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F:\Data\Jamaican  all\50POOLS\"/>
    </mc:Choice>
  </mc:AlternateContent>
  <xr:revisionPtr revIDLastSave="0" documentId="13_ncr:1_{A7DAA94C-3CC1-4538-973F-AF93D0529795}" xr6:coauthVersionLast="44" xr6:coauthVersionMax="44" xr10:uidLastSave="{00000000-0000-0000-0000-000000000000}"/>
  <bookViews>
    <workbookView xWindow="864" yWindow="-132" windowWidth="23160" windowHeight="12588" tabRatio="1000" xr2:uid="{00000000-000D-0000-FFFF-FFFF00000000}"/>
  </bookViews>
  <sheets>
    <sheet name="Raw data" sheetId="1" r:id="rId1"/>
    <sheet name="Sheet2" sheetId="3" r:id="rId2"/>
    <sheet name="Shannon" sheetId="2" r:id="rId3"/>
  </sheets>
  <definedNames>
    <definedName name="_xlnm._FilterDatabase" localSheetId="0" hidden="1">'Raw data'!$B$1:$B$811</definedName>
    <definedName name="_xlnm.Print_Area" localSheetId="0">'Raw data'!$AI$799:$AU$811</definedName>
    <definedName name="_xlnm.Print_Titles" localSheetId="0">'Raw data'!$A:$B,'Raw data'!$18:$18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W19" i="1" l="1"/>
  <c r="CX22" i="1"/>
  <c r="CX23" i="1" s="1"/>
  <c r="CX24" i="1" s="1"/>
  <c r="CX25" i="1" s="1"/>
  <c r="CX26" i="1" s="1"/>
  <c r="CX27" i="1" s="1"/>
  <c r="CX28" i="1" s="1"/>
  <c r="CX29" i="1" s="1"/>
  <c r="CX30" i="1" s="1"/>
  <c r="CX31" i="1" s="1"/>
  <c r="CX32" i="1" s="1"/>
  <c r="CX33" i="1" s="1"/>
  <c r="DX29" i="1"/>
  <c r="DX30" i="1" s="1"/>
  <c r="DX31" i="1" s="1"/>
  <c r="DX32" i="1" s="1"/>
  <c r="DX33" i="1" s="1"/>
  <c r="CZ21" i="1"/>
  <c r="CZ22" i="1" s="1"/>
  <c r="CZ23" i="1" s="1"/>
  <c r="CZ24" i="1" s="1"/>
  <c r="CZ25" i="1" s="1"/>
  <c r="CZ26" i="1" s="1"/>
  <c r="CZ27" i="1" s="1"/>
  <c r="CZ28" i="1" s="1"/>
  <c r="CZ29" i="1" s="1"/>
  <c r="CZ30" i="1" s="1"/>
  <c r="CZ31" i="1" s="1"/>
  <c r="CZ32" i="1" s="1"/>
  <c r="CZ33" i="1" s="1"/>
  <c r="DD21" i="1"/>
  <c r="DD22" i="1" s="1"/>
  <c r="DD23" i="1" s="1"/>
  <c r="DD24" i="1" s="1"/>
  <c r="DD25" i="1" s="1"/>
  <c r="DD26" i="1" s="1"/>
  <c r="DD27" i="1" s="1"/>
  <c r="DD28" i="1" s="1"/>
  <c r="DD29" i="1" s="1"/>
  <c r="DD30" i="1" s="1"/>
  <c r="DD31" i="1" s="1"/>
  <c r="DD32" i="1" s="1"/>
  <c r="DD33" i="1" s="1"/>
  <c r="DH21" i="1"/>
  <c r="DH22" i="1" s="1"/>
  <c r="DH23" i="1" s="1"/>
  <c r="DH24" i="1" s="1"/>
  <c r="DH25" i="1" s="1"/>
  <c r="DH26" i="1" s="1"/>
  <c r="DH27" i="1" s="1"/>
  <c r="DH28" i="1" s="1"/>
  <c r="DH29" i="1" s="1"/>
  <c r="DH30" i="1" s="1"/>
  <c r="DH31" i="1" s="1"/>
  <c r="DH32" i="1" s="1"/>
  <c r="DH33" i="1" s="1"/>
  <c r="DL21" i="1"/>
  <c r="DL22" i="1" s="1"/>
  <c r="DL23" i="1" s="1"/>
  <c r="DL24" i="1" s="1"/>
  <c r="DL25" i="1" s="1"/>
  <c r="DL26" i="1" s="1"/>
  <c r="DL27" i="1" s="1"/>
  <c r="DL28" i="1" s="1"/>
  <c r="DL29" i="1" s="1"/>
  <c r="DL30" i="1" s="1"/>
  <c r="DL31" i="1" s="1"/>
  <c r="DL32" i="1" s="1"/>
  <c r="DL33" i="1" s="1"/>
  <c r="DP21" i="1"/>
  <c r="DP22" i="1" s="1"/>
  <c r="DP23" i="1" s="1"/>
  <c r="DP24" i="1" s="1"/>
  <c r="DP25" i="1" s="1"/>
  <c r="DP26" i="1" s="1"/>
  <c r="DP27" i="1" s="1"/>
  <c r="DP28" i="1" s="1"/>
  <c r="DP29" i="1" s="1"/>
  <c r="DP30" i="1" s="1"/>
  <c r="DP31" i="1" s="1"/>
  <c r="DP32" i="1" s="1"/>
  <c r="DP33" i="1" s="1"/>
  <c r="DT21" i="1"/>
  <c r="DT22" i="1" s="1"/>
  <c r="DT23" i="1" s="1"/>
  <c r="DT24" i="1" s="1"/>
  <c r="DT25" i="1" s="1"/>
  <c r="DT26" i="1" s="1"/>
  <c r="DT27" i="1" s="1"/>
  <c r="DT28" i="1" s="1"/>
  <c r="DT29" i="1" s="1"/>
  <c r="DT30" i="1" s="1"/>
  <c r="DT31" i="1" s="1"/>
  <c r="DT32" i="1" s="1"/>
  <c r="DT33" i="1" s="1"/>
  <c r="DX21" i="1"/>
  <c r="DX22" i="1" s="1"/>
  <c r="DX23" i="1" s="1"/>
  <c r="DX24" i="1" s="1"/>
  <c r="DX25" i="1" s="1"/>
  <c r="DX26" i="1" s="1"/>
  <c r="DX27" i="1" s="1"/>
  <c r="DX28" i="1" s="1"/>
  <c r="FS21" i="1"/>
  <c r="FS22" i="1" s="1"/>
  <c r="FS23" i="1" s="1"/>
  <c r="FS24" i="1" s="1"/>
  <c r="FS25" i="1" s="1"/>
  <c r="FS26" i="1" s="1"/>
  <c r="FS27" i="1" s="1"/>
  <c r="FS28" i="1" s="1"/>
  <c r="FS29" i="1" s="1"/>
  <c r="FS30" i="1" s="1"/>
  <c r="FS31" i="1" s="1"/>
  <c r="FS32" i="1" s="1"/>
  <c r="FS33" i="1" s="1"/>
  <c r="CX20" i="1"/>
  <c r="CX21" i="1" s="1"/>
  <c r="CY20" i="1"/>
  <c r="CY21" i="1" s="1"/>
  <c r="CY22" i="1" s="1"/>
  <c r="CY23" i="1" s="1"/>
  <c r="CY24" i="1" s="1"/>
  <c r="CY25" i="1" s="1"/>
  <c r="CY26" i="1" s="1"/>
  <c r="CY27" i="1" s="1"/>
  <c r="CY28" i="1" s="1"/>
  <c r="CY29" i="1" s="1"/>
  <c r="CY30" i="1" s="1"/>
  <c r="CY31" i="1" s="1"/>
  <c r="CY32" i="1" s="1"/>
  <c r="CY33" i="1" s="1"/>
  <c r="CZ20" i="1"/>
  <c r="DA20" i="1"/>
  <c r="DA21" i="1" s="1"/>
  <c r="DA22" i="1" s="1"/>
  <c r="DA23" i="1" s="1"/>
  <c r="DA24" i="1" s="1"/>
  <c r="DA25" i="1" s="1"/>
  <c r="DA26" i="1" s="1"/>
  <c r="DA27" i="1" s="1"/>
  <c r="DA28" i="1" s="1"/>
  <c r="DA29" i="1" s="1"/>
  <c r="DA30" i="1" s="1"/>
  <c r="DA31" i="1" s="1"/>
  <c r="DA32" i="1" s="1"/>
  <c r="DA33" i="1" s="1"/>
  <c r="DB20" i="1"/>
  <c r="DB21" i="1" s="1"/>
  <c r="DB22" i="1" s="1"/>
  <c r="DB23" i="1" s="1"/>
  <c r="DB24" i="1" s="1"/>
  <c r="DB25" i="1" s="1"/>
  <c r="DB26" i="1" s="1"/>
  <c r="DB27" i="1" s="1"/>
  <c r="DB28" i="1" s="1"/>
  <c r="DB29" i="1" s="1"/>
  <c r="DB30" i="1" s="1"/>
  <c r="DB31" i="1" s="1"/>
  <c r="DB32" i="1" s="1"/>
  <c r="DB33" i="1" s="1"/>
  <c r="DC20" i="1"/>
  <c r="DC21" i="1" s="1"/>
  <c r="DC22" i="1" s="1"/>
  <c r="DC23" i="1" s="1"/>
  <c r="DC24" i="1" s="1"/>
  <c r="DC25" i="1" s="1"/>
  <c r="DC26" i="1" s="1"/>
  <c r="DC27" i="1" s="1"/>
  <c r="DC28" i="1" s="1"/>
  <c r="DC29" i="1" s="1"/>
  <c r="DC30" i="1" s="1"/>
  <c r="DC31" i="1" s="1"/>
  <c r="DC32" i="1" s="1"/>
  <c r="DC33" i="1" s="1"/>
  <c r="DD20" i="1"/>
  <c r="DE20" i="1"/>
  <c r="DE21" i="1" s="1"/>
  <c r="DE22" i="1" s="1"/>
  <c r="DE23" i="1" s="1"/>
  <c r="DE24" i="1" s="1"/>
  <c r="DE25" i="1" s="1"/>
  <c r="DE26" i="1" s="1"/>
  <c r="DE27" i="1" s="1"/>
  <c r="DE28" i="1" s="1"/>
  <c r="DE29" i="1" s="1"/>
  <c r="DE30" i="1" s="1"/>
  <c r="DE31" i="1" s="1"/>
  <c r="DE32" i="1" s="1"/>
  <c r="DE33" i="1" s="1"/>
  <c r="DF20" i="1"/>
  <c r="DF21" i="1" s="1"/>
  <c r="DF22" i="1" s="1"/>
  <c r="DF23" i="1" s="1"/>
  <c r="DF24" i="1" s="1"/>
  <c r="DF25" i="1" s="1"/>
  <c r="DF26" i="1" s="1"/>
  <c r="DF27" i="1" s="1"/>
  <c r="DF28" i="1" s="1"/>
  <c r="DF29" i="1" s="1"/>
  <c r="DF30" i="1" s="1"/>
  <c r="DF31" i="1" s="1"/>
  <c r="DF32" i="1" s="1"/>
  <c r="DF33" i="1" s="1"/>
  <c r="DG20" i="1"/>
  <c r="DG21" i="1" s="1"/>
  <c r="DG22" i="1" s="1"/>
  <c r="DG23" i="1" s="1"/>
  <c r="DG24" i="1" s="1"/>
  <c r="DG25" i="1" s="1"/>
  <c r="DG26" i="1" s="1"/>
  <c r="DG27" i="1" s="1"/>
  <c r="DG28" i="1" s="1"/>
  <c r="DG29" i="1" s="1"/>
  <c r="DG30" i="1" s="1"/>
  <c r="DG31" i="1" s="1"/>
  <c r="DG32" i="1" s="1"/>
  <c r="DG33" i="1" s="1"/>
  <c r="DH20" i="1"/>
  <c r="DI20" i="1"/>
  <c r="DI21" i="1" s="1"/>
  <c r="DI22" i="1" s="1"/>
  <c r="DI23" i="1" s="1"/>
  <c r="DI24" i="1" s="1"/>
  <c r="DI25" i="1" s="1"/>
  <c r="DI26" i="1" s="1"/>
  <c r="DI27" i="1" s="1"/>
  <c r="DI28" i="1" s="1"/>
  <c r="DI29" i="1" s="1"/>
  <c r="DI30" i="1" s="1"/>
  <c r="DI31" i="1" s="1"/>
  <c r="DI32" i="1" s="1"/>
  <c r="DI33" i="1" s="1"/>
  <c r="DJ20" i="1"/>
  <c r="DJ21" i="1" s="1"/>
  <c r="DJ22" i="1" s="1"/>
  <c r="DJ23" i="1" s="1"/>
  <c r="DJ24" i="1" s="1"/>
  <c r="DJ25" i="1" s="1"/>
  <c r="DJ26" i="1" s="1"/>
  <c r="DJ27" i="1" s="1"/>
  <c r="DJ28" i="1" s="1"/>
  <c r="DJ29" i="1" s="1"/>
  <c r="DJ30" i="1" s="1"/>
  <c r="DJ31" i="1" s="1"/>
  <c r="DJ32" i="1" s="1"/>
  <c r="DJ33" i="1" s="1"/>
  <c r="DK20" i="1"/>
  <c r="DK21" i="1" s="1"/>
  <c r="DK22" i="1" s="1"/>
  <c r="DK23" i="1" s="1"/>
  <c r="DK24" i="1" s="1"/>
  <c r="DK25" i="1" s="1"/>
  <c r="DK26" i="1" s="1"/>
  <c r="DK27" i="1" s="1"/>
  <c r="DK28" i="1" s="1"/>
  <c r="DK29" i="1" s="1"/>
  <c r="DK30" i="1" s="1"/>
  <c r="DK31" i="1" s="1"/>
  <c r="DK32" i="1" s="1"/>
  <c r="DK33" i="1" s="1"/>
  <c r="DL20" i="1"/>
  <c r="DM20" i="1"/>
  <c r="DM21" i="1" s="1"/>
  <c r="DM22" i="1" s="1"/>
  <c r="DM23" i="1" s="1"/>
  <c r="DM24" i="1" s="1"/>
  <c r="DM25" i="1" s="1"/>
  <c r="DM26" i="1" s="1"/>
  <c r="DM27" i="1" s="1"/>
  <c r="DM28" i="1" s="1"/>
  <c r="DM29" i="1" s="1"/>
  <c r="DM30" i="1" s="1"/>
  <c r="DM31" i="1" s="1"/>
  <c r="DM32" i="1" s="1"/>
  <c r="DM33" i="1" s="1"/>
  <c r="DN20" i="1"/>
  <c r="DN21" i="1" s="1"/>
  <c r="DN22" i="1" s="1"/>
  <c r="DN23" i="1" s="1"/>
  <c r="DN24" i="1" s="1"/>
  <c r="DN25" i="1" s="1"/>
  <c r="DN26" i="1" s="1"/>
  <c r="DN27" i="1" s="1"/>
  <c r="DN28" i="1" s="1"/>
  <c r="DN29" i="1" s="1"/>
  <c r="DN30" i="1" s="1"/>
  <c r="DN31" i="1" s="1"/>
  <c r="DN32" i="1" s="1"/>
  <c r="DN33" i="1" s="1"/>
  <c r="DO20" i="1"/>
  <c r="DO21" i="1" s="1"/>
  <c r="DO22" i="1" s="1"/>
  <c r="DO23" i="1" s="1"/>
  <c r="DO24" i="1" s="1"/>
  <c r="DO25" i="1" s="1"/>
  <c r="DO26" i="1" s="1"/>
  <c r="DO27" i="1" s="1"/>
  <c r="DO28" i="1" s="1"/>
  <c r="DO29" i="1" s="1"/>
  <c r="DO30" i="1" s="1"/>
  <c r="DO31" i="1" s="1"/>
  <c r="DO32" i="1" s="1"/>
  <c r="DO33" i="1" s="1"/>
  <c r="DP20" i="1"/>
  <c r="DQ20" i="1"/>
  <c r="DQ21" i="1" s="1"/>
  <c r="DQ22" i="1" s="1"/>
  <c r="DQ23" i="1" s="1"/>
  <c r="DQ24" i="1" s="1"/>
  <c r="DQ25" i="1" s="1"/>
  <c r="DQ26" i="1" s="1"/>
  <c r="DQ27" i="1" s="1"/>
  <c r="DQ28" i="1" s="1"/>
  <c r="DQ29" i="1" s="1"/>
  <c r="DQ30" i="1" s="1"/>
  <c r="DQ31" i="1" s="1"/>
  <c r="DQ32" i="1" s="1"/>
  <c r="DQ33" i="1" s="1"/>
  <c r="DR20" i="1"/>
  <c r="DR21" i="1" s="1"/>
  <c r="DR22" i="1" s="1"/>
  <c r="DR23" i="1" s="1"/>
  <c r="DR24" i="1" s="1"/>
  <c r="DR25" i="1" s="1"/>
  <c r="DR26" i="1" s="1"/>
  <c r="DR27" i="1" s="1"/>
  <c r="DR28" i="1" s="1"/>
  <c r="DR29" i="1" s="1"/>
  <c r="DR30" i="1" s="1"/>
  <c r="DR31" i="1" s="1"/>
  <c r="DR32" i="1" s="1"/>
  <c r="DR33" i="1" s="1"/>
  <c r="DS20" i="1"/>
  <c r="DS21" i="1" s="1"/>
  <c r="DS22" i="1" s="1"/>
  <c r="DS23" i="1" s="1"/>
  <c r="DS24" i="1" s="1"/>
  <c r="DS25" i="1" s="1"/>
  <c r="DS26" i="1" s="1"/>
  <c r="DS27" i="1" s="1"/>
  <c r="DS28" i="1" s="1"/>
  <c r="DS29" i="1" s="1"/>
  <c r="DS30" i="1" s="1"/>
  <c r="DS31" i="1" s="1"/>
  <c r="DS32" i="1" s="1"/>
  <c r="DS33" i="1" s="1"/>
  <c r="DT20" i="1"/>
  <c r="DU20" i="1"/>
  <c r="DU21" i="1" s="1"/>
  <c r="DU22" i="1" s="1"/>
  <c r="DU23" i="1" s="1"/>
  <c r="DU24" i="1" s="1"/>
  <c r="DU25" i="1" s="1"/>
  <c r="DU26" i="1" s="1"/>
  <c r="DU27" i="1" s="1"/>
  <c r="DU28" i="1" s="1"/>
  <c r="DU29" i="1" s="1"/>
  <c r="DU30" i="1" s="1"/>
  <c r="DU31" i="1" s="1"/>
  <c r="DU32" i="1" s="1"/>
  <c r="DU33" i="1" s="1"/>
  <c r="DV20" i="1"/>
  <c r="DV21" i="1" s="1"/>
  <c r="DV22" i="1" s="1"/>
  <c r="DV23" i="1" s="1"/>
  <c r="DV24" i="1" s="1"/>
  <c r="DV25" i="1" s="1"/>
  <c r="DV26" i="1" s="1"/>
  <c r="DV27" i="1" s="1"/>
  <c r="DV28" i="1" s="1"/>
  <c r="DV29" i="1" s="1"/>
  <c r="DV30" i="1" s="1"/>
  <c r="DV31" i="1" s="1"/>
  <c r="DV32" i="1" s="1"/>
  <c r="DV33" i="1" s="1"/>
  <c r="DW20" i="1"/>
  <c r="DW21" i="1" s="1"/>
  <c r="DW22" i="1" s="1"/>
  <c r="DW23" i="1" s="1"/>
  <c r="DW24" i="1" s="1"/>
  <c r="DW25" i="1" s="1"/>
  <c r="DW26" i="1" s="1"/>
  <c r="DW27" i="1" s="1"/>
  <c r="DW28" i="1" s="1"/>
  <c r="DW29" i="1" s="1"/>
  <c r="DW30" i="1" s="1"/>
  <c r="DW31" i="1" s="1"/>
  <c r="DW32" i="1" s="1"/>
  <c r="DW33" i="1" s="1"/>
  <c r="DX20" i="1"/>
  <c r="DY20" i="1"/>
  <c r="DY21" i="1" s="1"/>
  <c r="DY22" i="1" s="1"/>
  <c r="DY23" i="1" s="1"/>
  <c r="DY24" i="1" s="1"/>
  <c r="DY25" i="1" s="1"/>
  <c r="DY26" i="1" s="1"/>
  <c r="DY27" i="1" s="1"/>
  <c r="DY28" i="1" s="1"/>
  <c r="DY29" i="1" s="1"/>
  <c r="DY30" i="1" s="1"/>
  <c r="DY31" i="1" s="1"/>
  <c r="DY32" i="1" s="1"/>
  <c r="DY33" i="1" s="1"/>
  <c r="DZ20" i="1"/>
  <c r="DZ21" i="1" s="1"/>
  <c r="DZ22" i="1" s="1"/>
  <c r="DZ23" i="1" s="1"/>
  <c r="DZ24" i="1" s="1"/>
  <c r="DZ25" i="1" s="1"/>
  <c r="DZ26" i="1" s="1"/>
  <c r="DZ27" i="1" s="1"/>
  <c r="DZ28" i="1" s="1"/>
  <c r="DZ29" i="1" s="1"/>
  <c r="DZ30" i="1" s="1"/>
  <c r="DZ31" i="1" s="1"/>
  <c r="DZ32" i="1" s="1"/>
  <c r="DZ33" i="1" s="1"/>
  <c r="EA20" i="1"/>
  <c r="EA21" i="1" s="1"/>
  <c r="EA22" i="1" s="1"/>
  <c r="EA23" i="1" s="1"/>
  <c r="EA24" i="1" s="1"/>
  <c r="EA25" i="1" s="1"/>
  <c r="EA26" i="1" s="1"/>
  <c r="EA27" i="1" s="1"/>
  <c r="EA28" i="1" s="1"/>
  <c r="EA29" i="1" s="1"/>
  <c r="EA30" i="1" s="1"/>
  <c r="EA31" i="1" s="1"/>
  <c r="EA32" i="1" s="1"/>
  <c r="EA33" i="1" s="1"/>
  <c r="EB20" i="1"/>
  <c r="EB21" i="1" s="1"/>
  <c r="EB22" i="1" s="1"/>
  <c r="EB23" i="1" s="1"/>
  <c r="EB24" i="1" s="1"/>
  <c r="EB25" i="1" s="1"/>
  <c r="EB26" i="1" s="1"/>
  <c r="EB27" i="1" s="1"/>
  <c r="EB28" i="1" s="1"/>
  <c r="EB29" i="1" s="1"/>
  <c r="EB30" i="1" s="1"/>
  <c r="EB31" i="1" s="1"/>
  <c r="EB32" i="1" s="1"/>
  <c r="EB33" i="1" s="1"/>
  <c r="EC20" i="1"/>
  <c r="EC21" i="1" s="1"/>
  <c r="EC22" i="1" s="1"/>
  <c r="EC23" i="1" s="1"/>
  <c r="EC24" i="1" s="1"/>
  <c r="EC25" i="1" s="1"/>
  <c r="EC26" i="1" s="1"/>
  <c r="EC27" i="1" s="1"/>
  <c r="EC28" i="1" s="1"/>
  <c r="EC29" i="1" s="1"/>
  <c r="EC30" i="1" s="1"/>
  <c r="EC31" i="1" s="1"/>
  <c r="EC32" i="1" s="1"/>
  <c r="EC33" i="1" s="1"/>
  <c r="ED20" i="1"/>
  <c r="ED21" i="1" s="1"/>
  <c r="ED22" i="1" s="1"/>
  <c r="ED23" i="1" s="1"/>
  <c r="ED24" i="1" s="1"/>
  <c r="ED25" i="1" s="1"/>
  <c r="ED26" i="1" s="1"/>
  <c r="ED27" i="1" s="1"/>
  <c r="ED28" i="1" s="1"/>
  <c r="ED29" i="1" s="1"/>
  <c r="ED30" i="1" s="1"/>
  <c r="ED31" i="1" s="1"/>
  <c r="ED32" i="1" s="1"/>
  <c r="ED33" i="1" s="1"/>
  <c r="EE20" i="1"/>
  <c r="EE21" i="1" s="1"/>
  <c r="EE22" i="1" s="1"/>
  <c r="EE23" i="1" s="1"/>
  <c r="EE24" i="1" s="1"/>
  <c r="EE25" i="1" s="1"/>
  <c r="EE26" i="1" s="1"/>
  <c r="EE27" i="1" s="1"/>
  <c r="EE28" i="1" s="1"/>
  <c r="EE29" i="1" s="1"/>
  <c r="EE30" i="1" s="1"/>
  <c r="EE31" i="1" s="1"/>
  <c r="EE32" i="1" s="1"/>
  <c r="EE33" i="1" s="1"/>
  <c r="EF20" i="1"/>
  <c r="EF21" i="1" s="1"/>
  <c r="EF22" i="1" s="1"/>
  <c r="EF23" i="1" s="1"/>
  <c r="EF24" i="1" s="1"/>
  <c r="EF25" i="1" s="1"/>
  <c r="EF26" i="1" s="1"/>
  <c r="EF27" i="1" s="1"/>
  <c r="EF28" i="1" s="1"/>
  <c r="EF29" i="1" s="1"/>
  <c r="EF30" i="1" s="1"/>
  <c r="EF31" i="1" s="1"/>
  <c r="EF32" i="1" s="1"/>
  <c r="EF33" i="1" s="1"/>
  <c r="EG20" i="1"/>
  <c r="EG21" i="1" s="1"/>
  <c r="EG22" i="1" s="1"/>
  <c r="EG23" i="1" s="1"/>
  <c r="EG24" i="1" s="1"/>
  <c r="EG25" i="1" s="1"/>
  <c r="EG26" i="1" s="1"/>
  <c r="EG27" i="1" s="1"/>
  <c r="EG28" i="1" s="1"/>
  <c r="EG29" i="1" s="1"/>
  <c r="EG30" i="1" s="1"/>
  <c r="EG31" i="1" s="1"/>
  <c r="EG32" i="1" s="1"/>
  <c r="EG33" i="1" s="1"/>
  <c r="EH20" i="1"/>
  <c r="EH21" i="1" s="1"/>
  <c r="EH22" i="1" s="1"/>
  <c r="EH23" i="1" s="1"/>
  <c r="EH24" i="1" s="1"/>
  <c r="EH25" i="1" s="1"/>
  <c r="EH26" i="1" s="1"/>
  <c r="EH27" i="1" s="1"/>
  <c r="EH28" i="1" s="1"/>
  <c r="EH29" i="1" s="1"/>
  <c r="EH30" i="1" s="1"/>
  <c r="EH31" i="1" s="1"/>
  <c r="EH32" i="1" s="1"/>
  <c r="EH33" i="1" s="1"/>
  <c r="EI20" i="1"/>
  <c r="EI21" i="1" s="1"/>
  <c r="EI22" i="1" s="1"/>
  <c r="EI23" i="1" s="1"/>
  <c r="EI24" i="1" s="1"/>
  <c r="EI25" i="1" s="1"/>
  <c r="EI26" i="1" s="1"/>
  <c r="EI27" i="1" s="1"/>
  <c r="EI28" i="1" s="1"/>
  <c r="EI29" i="1" s="1"/>
  <c r="EI30" i="1" s="1"/>
  <c r="EI31" i="1" s="1"/>
  <c r="EI32" i="1" s="1"/>
  <c r="EI33" i="1" s="1"/>
  <c r="EJ20" i="1"/>
  <c r="EJ21" i="1" s="1"/>
  <c r="EJ22" i="1" s="1"/>
  <c r="EJ23" i="1" s="1"/>
  <c r="EJ24" i="1" s="1"/>
  <c r="EJ25" i="1" s="1"/>
  <c r="EJ26" i="1" s="1"/>
  <c r="EJ27" i="1" s="1"/>
  <c r="EJ28" i="1" s="1"/>
  <c r="EJ29" i="1" s="1"/>
  <c r="EJ30" i="1" s="1"/>
  <c r="EJ31" i="1" s="1"/>
  <c r="EJ32" i="1" s="1"/>
  <c r="EJ33" i="1" s="1"/>
  <c r="EK20" i="1"/>
  <c r="EK21" i="1" s="1"/>
  <c r="EK22" i="1" s="1"/>
  <c r="EK23" i="1" s="1"/>
  <c r="EK24" i="1" s="1"/>
  <c r="EK25" i="1" s="1"/>
  <c r="EK26" i="1" s="1"/>
  <c r="EK27" i="1" s="1"/>
  <c r="EK28" i="1" s="1"/>
  <c r="EK29" i="1" s="1"/>
  <c r="EK30" i="1" s="1"/>
  <c r="EK31" i="1" s="1"/>
  <c r="EK32" i="1" s="1"/>
  <c r="EK33" i="1" s="1"/>
  <c r="EL20" i="1"/>
  <c r="EL21" i="1" s="1"/>
  <c r="EL22" i="1" s="1"/>
  <c r="EL23" i="1" s="1"/>
  <c r="EL24" i="1" s="1"/>
  <c r="EL25" i="1" s="1"/>
  <c r="EL26" i="1" s="1"/>
  <c r="EL27" i="1" s="1"/>
  <c r="EL28" i="1" s="1"/>
  <c r="EL29" i="1" s="1"/>
  <c r="EL30" i="1" s="1"/>
  <c r="EL31" i="1" s="1"/>
  <c r="EL32" i="1" s="1"/>
  <c r="EL33" i="1" s="1"/>
  <c r="EM20" i="1"/>
  <c r="EM21" i="1" s="1"/>
  <c r="EM22" i="1" s="1"/>
  <c r="EM23" i="1" s="1"/>
  <c r="EM24" i="1" s="1"/>
  <c r="EM25" i="1" s="1"/>
  <c r="EM26" i="1" s="1"/>
  <c r="EM27" i="1" s="1"/>
  <c r="EM28" i="1" s="1"/>
  <c r="EM29" i="1" s="1"/>
  <c r="EM30" i="1" s="1"/>
  <c r="EM31" i="1" s="1"/>
  <c r="EM32" i="1" s="1"/>
  <c r="EM33" i="1" s="1"/>
  <c r="EN20" i="1"/>
  <c r="EN21" i="1" s="1"/>
  <c r="EN22" i="1" s="1"/>
  <c r="EN23" i="1" s="1"/>
  <c r="EN24" i="1" s="1"/>
  <c r="EN25" i="1" s="1"/>
  <c r="EN26" i="1" s="1"/>
  <c r="EN27" i="1" s="1"/>
  <c r="EN28" i="1" s="1"/>
  <c r="EN29" i="1" s="1"/>
  <c r="EN30" i="1" s="1"/>
  <c r="EN31" i="1" s="1"/>
  <c r="EN32" i="1" s="1"/>
  <c r="EN33" i="1" s="1"/>
  <c r="EO20" i="1"/>
  <c r="EO21" i="1" s="1"/>
  <c r="EO22" i="1" s="1"/>
  <c r="EO23" i="1" s="1"/>
  <c r="EO24" i="1" s="1"/>
  <c r="EO25" i="1" s="1"/>
  <c r="EO26" i="1" s="1"/>
  <c r="EO27" i="1" s="1"/>
  <c r="EO28" i="1" s="1"/>
  <c r="EO29" i="1" s="1"/>
  <c r="EO30" i="1" s="1"/>
  <c r="EO31" i="1" s="1"/>
  <c r="EO32" i="1" s="1"/>
  <c r="EO33" i="1" s="1"/>
  <c r="EP20" i="1"/>
  <c r="EP21" i="1" s="1"/>
  <c r="EP22" i="1" s="1"/>
  <c r="EP23" i="1" s="1"/>
  <c r="EP24" i="1" s="1"/>
  <c r="EP25" i="1" s="1"/>
  <c r="EP26" i="1" s="1"/>
  <c r="EP27" i="1" s="1"/>
  <c r="EP28" i="1" s="1"/>
  <c r="EP29" i="1" s="1"/>
  <c r="EP30" i="1" s="1"/>
  <c r="EP31" i="1" s="1"/>
  <c r="EP32" i="1" s="1"/>
  <c r="EP33" i="1" s="1"/>
  <c r="EQ20" i="1"/>
  <c r="EQ21" i="1" s="1"/>
  <c r="EQ22" i="1" s="1"/>
  <c r="EQ23" i="1" s="1"/>
  <c r="EQ24" i="1" s="1"/>
  <c r="EQ25" i="1" s="1"/>
  <c r="EQ26" i="1" s="1"/>
  <c r="EQ27" i="1" s="1"/>
  <c r="EQ28" i="1" s="1"/>
  <c r="EQ29" i="1" s="1"/>
  <c r="EQ30" i="1" s="1"/>
  <c r="EQ31" i="1" s="1"/>
  <c r="EQ32" i="1" s="1"/>
  <c r="EQ33" i="1" s="1"/>
  <c r="ER20" i="1"/>
  <c r="ER21" i="1" s="1"/>
  <c r="ER22" i="1" s="1"/>
  <c r="ER23" i="1" s="1"/>
  <c r="ER24" i="1" s="1"/>
  <c r="ER25" i="1" s="1"/>
  <c r="ER26" i="1" s="1"/>
  <c r="ER27" i="1" s="1"/>
  <c r="ER28" i="1" s="1"/>
  <c r="ER29" i="1" s="1"/>
  <c r="ER30" i="1" s="1"/>
  <c r="ER31" i="1" s="1"/>
  <c r="ER32" i="1" s="1"/>
  <c r="ER33" i="1" s="1"/>
  <c r="ES20" i="1"/>
  <c r="ES21" i="1" s="1"/>
  <c r="ES22" i="1" s="1"/>
  <c r="ES23" i="1" s="1"/>
  <c r="ES24" i="1" s="1"/>
  <c r="ES25" i="1" s="1"/>
  <c r="ES26" i="1" s="1"/>
  <c r="ES27" i="1" s="1"/>
  <c r="ES28" i="1" s="1"/>
  <c r="ES29" i="1" s="1"/>
  <c r="ES30" i="1" s="1"/>
  <c r="ES31" i="1" s="1"/>
  <c r="ES32" i="1" s="1"/>
  <c r="ES33" i="1" s="1"/>
  <c r="ET20" i="1"/>
  <c r="ET21" i="1" s="1"/>
  <c r="ET22" i="1" s="1"/>
  <c r="ET23" i="1" s="1"/>
  <c r="ET24" i="1" s="1"/>
  <c r="ET25" i="1" s="1"/>
  <c r="ET26" i="1" s="1"/>
  <c r="ET27" i="1" s="1"/>
  <c r="ET28" i="1" s="1"/>
  <c r="ET29" i="1" s="1"/>
  <c r="ET30" i="1" s="1"/>
  <c r="ET31" i="1" s="1"/>
  <c r="ET32" i="1" s="1"/>
  <c r="ET33" i="1" s="1"/>
  <c r="EU20" i="1"/>
  <c r="EU21" i="1" s="1"/>
  <c r="EU22" i="1" s="1"/>
  <c r="EU23" i="1" s="1"/>
  <c r="EU24" i="1" s="1"/>
  <c r="EU25" i="1" s="1"/>
  <c r="EU26" i="1" s="1"/>
  <c r="EU27" i="1" s="1"/>
  <c r="EU28" i="1" s="1"/>
  <c r="EU29" i="1" s="1"/>
  <c r="EU30" i="1" s="1"/>
  <c r="EU31" i="1" s="1"/>
  <c r="EU32" i="1" s="1"/>
  <c r="EU33" i="1" s="1"/>
  <c r="EV20" i="1"/>
  <c r="EV21" i="1" s="1"/>
  <c r="EV22" i="1" s="1"/>
  <c r="EV23" i="1" s="1"/>
  <c r="EV24" i="1" s="1"/>
  <c r="EV25" i="1" s="1"/>
  <c r="EV26" i="1" s="1"/>
  <c r="EV27" i="1" s="1"/>
  <c r="EV28" i="1" s="1"/>
  <c r="EV29" i="1" s="1"/>
  <c r="EV30" i="1" s="1"/>
  <c r="EV31" i="1" s="1"/>
  <c r="EV32" i="1" s="1"/>
  <c r="EV33" i="1" s="1"/>
  <c r="EW20" i="1"/>
  <c r="EW21" i="1" s="1"/>
  <c r="EW22" i="1" s="1"/>
  <c r="EW23" i="1" s="1"/>
  <c r="EW24" i="1" s="1"/>
  <c r="EW25" i="1" s="1"/>
  <c r="EW26" i="1" s="1"/>
  <c r="EW27" i="1" s="1"/>
  <c r="EW28" i="1" s="1"/>
  <c r="EW29" i="1" s="1"/>
  <c r="EW30" i="1" s="1"/>
  <c r="EW31" i="1" s="1"/>
  <c r="EW32" i="1" s="1"/>
  <c r="EW33" i="1" s="1"/>
  <c r="EX20" i="1"/>
  <c r="EX21" i="1" s="1"/>
  <c r="EX22" i="1" s="1"/>
  <c r="EX23" i="1" s="1"/>
  <c r="EX24" i="1" s="1"/>
  <c r="EX25" i="1" s="1"/>
  <c r="EX26" i="1" s="1"/>
  <c r="EX27" i="1" s="1"/>
  <c r="EX28" i="1" s="1"/>
  <c r="EX29" i="1" s="1"/>
  <c r="EX30" i="1" s="1"/>
  <c r="EX31" i="1" s="1"/>
  <c r="EX32" i="1" s="1"/>
  <c r="EX33" i="1" s="1"/>
  <c r="EY20" i="1"/>
  <c r="EY21" i="1" s="1"/>
  <c r="EY22" i="1" s="1"/>
  <c r="EY23" i="1" s="1"/>
  <c r="EY24" i="1" s="1"/>
  <c r="EY25" i="1" s="1"/>
  <c r="EY26" i="1" s="1"/>
  <c r="EY27" i="1" s="1"/>
  <c r="EY28" i="1" s="1"/>
  <c r="EY29" i="1" s="1"/>
  <c r="EY30" i="1" s="1"/>
  <c r="EY31" i="1" s="1"/>
  <c r="EY32" i="1" s="1"/>
  <c r="EY33" i="1" s="1"/>
  <c r="EZ20" i="1"/>
  <c r="EZ21" i="1" s="1"/>
  <c r="EZ22" i="1" s="1"/>
  <c r="EZ23" i="1" s="1"/>
  <c r="EZ24" i="1" s="1"/>
  <c r="EZ25" i="1" s="1"/>
  <c r="EZ26" i="1" s="1"/>
  <c r="EZ27" i="1" s="1"/>
  <c r="EZ28" i="1" s="1"/>
  <c r="EZ29" i="1" s="1"/>
  <c r="EZ30" i="1" s="1"/>
  <c r="EZ31" i="1" s="1"/>
  <c r="EZ32" i="1" s="1"/>
  <c r="EZ33" i="1" s="1"/>
  <c r="FA20" i="1"/>
  <c r="FA21" i="1" s="1"/>
  <c r="FA22" i="1" s="1"/>
  <c r="FA23" i="1" s="1"/>
  <c r="FA24" i="1" s="1"/>
  <c r="FA25" i="1" s="1"/>
  <c r="FA26" i="1" s="1"/>
  <c r="FA27" i="1" s="1"/>
  <c r="FA28" i="1" s="1"/>
  <c r="FA29" i="1" s="1"/>
  <c r="FA30" i="1" s="1"/>
  <c r="FA31" i="1" s="1"/>
  <c r="FA32" i="1" s="1"/>
  <c r="FA33" i="1" s="1"/>
  <c r="FB20" i="1"/>
  <c r="FB21" i="1" s="1"/>
  <c r="FB22" i="1" s="1"/>
  <c r="FB23" i="1" s="1"/>
  <c r="FB24" i="1" s="1"/>
  <c r="FB25" i="1" s="1"/>
  <c r="FB26" i="1" s="1"/>
  <c r="FB27" i="1" s="1"/>
  <c r="FB28" i="1" s="1"/>
  <c r="FB29" i="1" s="1"/>
  <c r="FB30" i="1" s="1"/>
  <c r="FB31" i="1" s="1"/>
  <c r="FB32" i="1" s="1"/>
  <c r="FB33" i="1" s="1"/>
  <c r="FC20" i="1"/>
  <c r="FC21" i="1" s="1"/>
  <c r="FC22" i="1" s="1"/>
  <c r="FC23" i="1" s="1"/>
  <c r="FC24" i="1" s="1"/>
  <c r="FC25" i="1" s="1"/>
  <c r="FC26" i="1" s="1"/>
  <c r="FC27" i="1" s="1"/>
  <c r="FC28" i="1" s="1"/>
  <c r="FC29" i="1" s="1"/>
  <c r="FC30" i="1" s="1"/>
  <c r="FC31" i="1" s="1"/>
  <c r="FC32" i="1" s="1"/>
  <c r="FC33" i="1" s="1"/>
  <c r="FD20" i="1"/>
  <c r="FD21" i="1" s="1"/>
  <c r="FD22" i="1" s="1"/>
  <c r="FD23" i="1" s="1"/>
  <c r="FD24" i="1" s="1"/>
  <c r="FD25" i="1" s="1"/>
  <c r="FD26" i="1" s="1"/>
  <c r="FD27" i="1" s="1"/>
  <c r="FD28" i="1" s="1"/>
  <c r="FD29" i="1" s="1"/>
  <c r="FD30" i="1" s="1"/>
  <c r="FD31" i="1" s="1"/>
  <c r="FD32" i="1" s="1"/>
  <c r="FD33" i="1" s="1"/>
  <c r="FE20" i="1"/>
  <c r="FE21" i="1" s="1"/>
  <c r="FE22" i="1" s="1"/>
  <c r="FE23" i="1" s="1"/>
  <c r="FE24" i="1" s="1"/>
  <c r="FE25" i="1" s="1"/>
  <c r="FE26" i="1" s="1"/>
  <c r="FE27" i="1" s="1"/>
  <c r="FE28" i="1" s="1"/>
  <c r="FE29" i="1" s="1"/>
  <c r="FE30" i="1" s="1"/>
  <c r="FE31" i="1" s="1"/>
  <c r="FE32" i="1" s="1"/>
  <c r="FE33" i="1" s="1"/>
  <c r="FF20" i="1"/>
  <c r="FF21" i="1" s="1"/>
  <c r="FF22" i="1" s="1"/>
  <c r="FF23" i="1" s="1"/>
  <c r="FF24" i="1" s="1"/>
  <c r="FF25" i="1" s="1"/>
  <c r="FF26" i="1" s="1"/>
  <c r="FF27" i="1" s="1"/>
  <c r="FF28" i="1" s="1"/>
  <c r="FF29" i="1" s="1"/>
  <c r="FF30" i="1" s="1"/>
  <c r="FF31" i="1" s="1"/>
  <c r="FF32" i="1" s="1"/>
  <c r="FF33" i="1" s="1"/>
  <c r="FG20" i="1"/>
  <c r="FG21" i="1" s="1"/>
  <c r="FG22" i="1" s="1"/>
  <c r="FG23" i="1" s="1"/>
  <c r="FG24" i="1" s="1"/>
  <c r="FG25" i="1" s="1"/>
  <c r="FG26" i="1" s="1"/>
  <c r="FG27" i="1" s="1"/>
  <c r="FG28" i="1" s="1"/>
  <c r="FG29" i="1" s="1"/>
  <c r="FG30" i="1" s="1"/>
  <c r="FG31" i="1" s="1"/>
  <c r="FG32" i="1" s="1"/>
  <c r="FG33" i="1" s="1"/>
  <c r="FH20" i="1"/>
  <c r="FH21" i="1" s="1"/>
  <c r="FH22" i="1" s="1"/>
  <c r="FH23" i="1" s="1"/>
  <c r="FH24" i="1" s="1"/>
  <c r="FH25" i="1" s="1"/>
  <c r="FH26" i="1" s="1"/>
  <c r="FH27" i="1" s="1"/>
  <c r="FH28" i="1" s="1"/>
  <c r="FH29" i="1" s="1"/>
  <c r="FH30" i="1" s="1"/>
  <c r="FH31" i="1" s="1"/>
  <c r="FH32" i="1" s="1"/>
  <c r="FH33" i="1" s="1"/>
  <c r="FI20" i="1"/>
  <c r="FI21" i="1" s="1"/>
  <c r="FI22" i="1" s="1"/>
  <c r="FI23" i="1" s="1"/>
  <c r="FI24" i="1" s="1"/>
  <c r="FI25" i="1" s="1"/>
  <c r="FI26" i="1" s="1"/>
  <c r="FI27" i="1" s="1"/>
  <c r="FI28" i="1" s="1"/>
  <c r="FI29" i="1" s="1"/>
  <c r="FI30" i="1" s="1"/>
  <c r="FI31" i="1" s="1"/>
  <c r="FI32" i="1" s="1"/>
  <c r="FI33" i="1" s="1"/>
  <c r="FJ20" i="1"/>
  <c r="FJ21" i="1" s="1"/>
  <c r="FJ22" i="1" s="1"/>
  <c r="FJ23" i="1" s="1"/>
  <c r="FJ24" i="1" s="1"/>
  <c r="FJ25" i="1" s="1"/>
  <c r="FJ26" i="1" s="1"/>
  <c r="FJ27" i="1" s="1"/>
  <c r="FJ28" i="1" s="1"/>
  <c r="FJ29" i="1" s="1"/>
  <c r="FJ30" i="1" s="1"/>
  <c r="FJ31" i="1" s="1"/>
  <c r="FJ32" i="1" s="1"/>
  <c r="FJ33" i="1" s="1"/>
  <c r="FK20" i="1"/>
  <c r="FK21" i="1" s="1"/>
  <c r="FK22" i="1" s="1"/>
  <c r="FK23" i="1" s="1"/>
  <c r="FK24" i="1" s="1"/>
  <c r="FK25" i="1" s="1"/>
  <c r="FK26" i="1" s="1"/>
  <c r="FK27" i="1" s="1"/>
  <c r="FK28" i="1" s="1"/>
  <c r="FK29" i="1" s="1"/>
  <c r="FK30" i="1" s="1"/>
  <c r="FK31" i="1" s="1"/>
  <c r="FK32" i="1" s="1"/>
  <c r="FK33" i="1" s="1"/>
  <c r="FL20" i="1"/>
  <c r="FL21" i="1" s="1"/>
  <c r="FL22" i="1" s="1"/>
  <c r="FL23" i="1" s="1"/>
  <c r="FL24" i="1" s="1"/>
  <c r="FL25" i="1" s="1"/>
  <c r="FL26" i="1" s="1"/>
  <c r="FL27" i="1" s="1"/>
  <c r="FL28" i="1" s="1"/>
  <c r="FL29" i="1" s="1"/>
  <c r="FL30" i="1" s="1"/>
  <c r="FL31" i="1" s="1"/>
  <c r="FL32" i="1" s="1"/>
  <c r="FL33" i="1" s="1"/>
  <c r="FM20" i="1"/>
  <c r="FM21" i="1" s="1"/>
  <c r="FM22" i="1" s="1"/>
  <c r="FM23" i="1" s="1"/>
  <c r="FM24" i="1" s="1"/>
  <c r="FM25" i="1" s="1"/>
  <c r="FM26" i="1" s="1"/>
  <c r="FM27" i="1" s="1"/>
  <c r="FM28" i="1" s="1"/>
  <c r="FM29" i="1" s="1"/>
  <c r="FM30" i="1" s="1"/>
  <c r="FM31" i="1" s="1"/>
  <c r="FM32" i="1" s="1"/>
  <c r="FM33" i="1" s="1"/>
  <c r="FN20" i="1"/>
  <c r="FN21" i="1" s="1"/>
  <c r="FN22" i="1" s="1"/>
  <c r="FN23" i="1" s="1"/>
  <c r="FN24" i="1" s="1"/>
  <c r="FN25" i="1" s="1"/>
  <c r="FN26" i="1" s="1"/>
  <c r="FN27" i="1" s="1"/>
  <c r="FN28" i="1" s="1"/>
  <c r="FN29" i="1" s="1"/>
  <c r="FN30" i="1" s="1"/>
  <c r="FN31" i="1" s="1"/>
  <c r="FN32" i="1" s="1"/>
  <c r="FN33" i="1" s="1"/>
  <c r="FO20" i="1"/>
  <c r="FO21" i="1" s="1"/>
  <c r="FO22" i="1" s="1"/>
  <c r="FO23" i="1" s="1"/>
  <c r="FO24" i="1" s="1"/>
  <c r="FO25" i="1" s="1"/>
  <c r="FO26" i="1" s="1"/>
  <c r="FO27" i="1" s="1"/>
  <c r="FO28" i="1" s="1"/>
  <c r="FO29" i="1" s="1"/>
  <c r="FO30" i="1" s="1"/>
  <c r="FO31" i="1" s="1"/>
  <c r="FO32" i="1" s="1"/>
  <c r="FO33" i="1" s="1"/>
  <c r="FP20" i="1"/>
  <c r="FP21" i="1" s="1"/>
  <c r="FP22" i="1" s="1"/>
  <c r="FP23" i="1" s="1"/>
  <c r="FP24" i="1" s="1"/>
  <c r="FP25" i="1" s="1"/>
  <c r="FP26" i="1" s="1"/>
  <c r="FP27" i="1" s="1"/>
  <c r="FP28" i="1" s="1"/>
  <c r="FP29" i="1" s="1"/>
  <c r="FP30" i="1" s="1"/>
  <c r="FP31" i="1" s="1"/>
  <c r="FP32" i="1" s="1"/>
  <c r="FP33" i="1" s="1"/>
  <c r="FQ20" i="1"/>
  <c r="FQ21" i="1" s="1"/>
  <c r="FQ22" i="1" s="1"/>
  <c r="FQ23" i="1" s="1"/>
  <c r="FQ24" i="1" s="1"/>
  <c r="FQ25" i="1" s="1"/>
  <c r="FQ26" i="1" s="1"/>
  <c r="FQ27" i="1" s="1"/>
  <c r="FQ28" i="1" s="1"/>
  <c r="FQ29" i="1" s="1"/>
  <c r="FQ30" i="1" s="1"/>
  <c r="FQ31" i="1" s="1"/>
  <c r="FQ32" i="1" s="1"/>
  <c r="FQ33" i="1" s="1"/>
  <c r="FR20" i="1"/>
  <c r="FR21" i="1" s="1"/>
  <c r="FR22" i="1" s="1"/>
  <c r="FR23" i="1" s="1"/>
  <c r="FR24" i="1" s="1"/>
  <c r="FR25" i="1" s="1"/>
  <c r="FR26" i="1" s="1"/>
  <c r="FR27" i="1" s="1"/>
  <c r="FR28" i="1" s="1"/>
  <c r="FR29" i="1" s="1"/>
  <c r="FR30" i="1" s="1"/>
  <c r="FR31" i="1" s="1"/>
  <c r="FR32" i="1" s="1"/>
  <c r="FR33" i="1" s="1"/>
  <c r="FS20" i="1"/>
  <c r="FT20" i="1"/>
  <c r="FT21" i="1" s="1"/>
  <c r="FT22" i="1" s="1"/>
  <c r="FT23" i="1" s="1"/>
  <c r="FT24" i="1" s="1"/>
  <c r="FT25" i="1" s="1"/>
  <c r="FT26" i="1" s="1"/>
  <c r="FT27" i="1" s="1"/>
  <c r="FT28" i="1" s="1"/>
  <c r="FT29" i="1" s="1"/>
  <c r="FT30" i="1" s="1"/>
  <c r="FT31" i="1" s="1"/>
  <c r="FT32" i="1" s="1"/>
  <c r="FT33" i="1" s="1"/>
  <c r="FU20" i="1"/>
  <c r="FU21" i="1" s="1"/>
  <c r="FU22" i="1" s="1"/>
  <c r="FU23" i="1" s="1"/>
  <c r="FU24" i="1" s="1"/>
  <c r="FU25" i="1" s="1"/>
  <c r="FU26" i="1" s="1"/>
  <c r="FU27" i="1" s="1"/>
  <c r="FU28" i="1" s="1"/>
  <c r="FU29" i="1" s="1"/>
  <c r="FU30" i="1" s="1"/>
  <c r="FU31" i="1" s="1"/>
  <c r="FU32" i="1" s="1"/>
  <c r="FU33" i="1" s="1"/>
  <c r="CW20" i="1"/>
  <c r="CW21" i="1" s="1"/>
  <c r="CW22" i="1" s="1"/>
  <c r="CW23" i="1" s="1"/>
  <c r="CW24" i="1" s="1"/>
  <c r="CW25" i="1" s="1"/>
  <c r="CW26" i="1" s="1"/>
  <c r="CW27" i="1" s="1"/>
  <c r="CW28" i="1" s="1"/>
  <c r="CW29" i="1" s="1"/>
  <c r="CW30" i="1" s="1"/>
  <c r="CW31" i="1" s="1"/>
  <c r="CW32" i="1" s="1"/>
  <c r="CW33" i="1" s="1"/>
  <c r="CV20" i="1"/>
  <c r="FW20" i="1" l="1"/>
  <c r="CV21" i="1"/>
  <c r="CF698" i="2"/>
  <c r="CF696" i="2"/>
  <c r="CF694" i="2"/>
  <c r="CF693" i="2"/>
  <c r="CF692" i="2"/>
  <c r="CF690" i="2"/>
  <c r="CF688" i="2"/>
  <c r="CF686" i="2"/>
  <c r="CF684" i="2"/>
  <c r="CF682" i="2"/>
  <c r="CF680" i="2"/>
  <c r="CF678" i="2"/>
  <c r="CF676" i="2"/>
  <c r="CF674" i="2"/>
  <c r="CF672" i="2"/>
  <c r="CF670" i="2"/>
  <c r="CF668" i="2"/>
  <c r="CF666" i="2"/>
  <c r="CF664" i="2"/>
  <c r="CF662" i="2"/>
  <c r="CF660" i="2"/>
  <c r="CF658" i="2"/>
  <c r="CF656" i="2"/>
  <c r="CF654" i="2"/>
  <c r="CF652" i="2"/>
  <c r="CF650" i="2"/>
  <c r="CF648" i="2"/>
  <c r="CF646" i="2"/>
  <c r="CF644" i="2"/>
  <c r="CF642" i="2"/>
  <c r="CF640" i="2"/>
  <c r="CF638" i="2"/>
  <c r="CF636" i="2"/>
  <c r="CF634" i="2"/>
  <c r="CF633" i="2"/>
  <c r="CF632" i="2"/>
  <c r="CF630" i="2"/>
  <c r="CF628" i="2"/>
  <c r="CF626" i="2"/>
  <c r="CF624" i="2"/>
  <c r="CF622" i="2"/>
  <c r="CF620" i="2"/>
  <c r="CF618" i="2"/>
  <c r="CF616" i="2"/>
  <c r="CF614" i="2"/>
  <c r="CF612" i="2"/>
  <c r="CF610" i="2"/>
  <c r="CF608" i="2"/>
  <c r="CF606" i="2"/>
  <c r="CF604" i="2"/>
  <c r="CF602" i="2"/>
  <c r="CF600" i="2"/>
  <c r="CF598" i="2"/>
  <c r="CF596" i="2"/>
  <c r="CF594" i="2"/>
  <c r="CF592" i="2"/>
  <c r="CF590" i="2"/>
  <c r="CF588" i="2"/>
  <c r="CF586" i="2"/>
  <c r="CF584" i="2"/>
  <c r="CF582" i="2"/>
  <c r="CF580" i="2"/>
  <c r="CF578" i="2"/>
  <c r="CF576" i="2"/>
  <c r="CF574" i="2"/>
  <c r="CF572" i="2"/>
  <c r="CF570" i="2"/>
  <c r="CF568" i="2"/>
  <c r="CF566" i="2"/>
  <c r="CF564" i="2"/>
  <c r="CF562" i="2"/>
  <c r="CF560" i="2"/>
  <c r="CF558" i="2"/>
  <c r="CF556" i="2"/>
  <c r="CF554" i="2"/>
  <c r="CF552" i="2"/>
  <c r="CF550" i="2"/>
  <c r="CF548" i="2"/>
  <c r="CF546" i="2"/>
  <c r="CF544" i="2"/>
  <c r="CF543" i="2"/>
  <c r="CF542" i="2"/>
  <c r="CF540" i="2"/>
  <c r="CF538" i="2"/>
  <c r="CF536" i="2"/>
  <c r="CF534" i="2"/>
  <c r="CF532" i="2"/>
  <c r="CF530" i="2"/>
  <c r="CF528" i="2"/>
  <c r="CF526" i="2"/>
  <c r="CF524" i="2"/>
  <c r="CF522" i="2"/>
  <c r="CF520" i="2"/>
  <c r="CF518" i="2"/>
  <c r="CF516" i="2"/>
  <c r="CF514" i="2"/>
  <c r="CF512" i="2"/>
  <c r="CF510" i="2"/>
  <c r="CF508" i="2"/>
  <c r="CF506" i="2"/>
  <c r="CF504" i="2"/>
  <c r="CF502" i="2"/>
  <c r="CF500" i="2"/>
  <c r="CF498" i="2"/>
  <c r="CF496" i="2"/>
  <c r="CF494" i="2"/>
  <c r="CF492" i="2"/>
  <c r="CF490" i="2"/>
  <c r="CF488" i="2"/>
  <c r="CF486" i="2"/>
  <c r="CF484" i="2"/>
  <c r="CF482" i="2"/>
  <c r="CF480" i="2"/>
  <c r="CF478" i="2"/>
  <c r="CF476" i="2"/>
  <c r="CF474" i="2"/>
  <c r="CF472" i="2"/>
  <c r="CF470" i="2"/>
  <c r="CF468" i="2"/>
  <c r="CF466" i="2"/>
  <c r="CF464" i="2"/>
  <c r="CF462" i="2"/>
  <c r="CF460" i="2"/>
  <c r="CF458" i="2"/>
  <c r="CF456" i="2"/>
  <c r="CF454" i="2"/>
  <c r="CF452" i="2"/>
  <c r="CF450" i="2"/>
  <c r="CF448" i="2"/>
  <c r="CF446" i="2"/>
  <c r="CF444" i="2"/>
  <c r="CF442" i="2"/>
  <c r="CF440" i="2"/>
  <c r="CF438" i="2"/>
  <c r="CF436" i="2"/>
  <c r="CF434" i="2"/>
  <c r="CF432" i="2"/>
  <c r="CF430" i="2"/>
  <c r="CF428" i="2"/>
  <c r="CF426" i="2"/>
  <c r="CF424" i="2"/>
  <c r="CF422" i="2"/>
  <c r="CF420" i="2"/>
  <c r="CF418" i="2"/>
  <c r="CF416" i="2"/>
  <c r="CF414" i="2"/>
  <c r="CF412" i="2"/>
  <c r="CF410" i="2"/>
  <c r="CF408" i="2"/>
  <c r="CF406" i="2"/>
  <c r="CF404" i="2"/>
  <c r="CF402" i="2"/>
  <c r="CF400" i="2"/>
  <c r="CF398" i="2"/>
  <c r="CF396" i="2"/>
  <c r="CF394" i="2"/>
  <c r="CF392" i="2"/>
  <c r="CF390" i="2"/>
  <c r="CF388" i="2"/>
  <c r="CF386" i="2"/>
  <c r="CF384" i="2"/>
  <c r="CF382" i="2"/>
  <c r="CF380" i="2"/>
  <c r="CF378" i="2"/>
  <c r="CF376" i="2"/>
  <c r="CF374" i="2"/>
  <c r="CF372" i="2"/>
  <c r="CF370" i="2"/>
  <c r="CF368" i="2"/>
  <c r="CF366" i="2"/>
  <c r="CF364" i="2"/>
  <c r="CF362" i="2"/>
  <c r="CF360" i="2"/>
  <c r="CF358" i="2"/>
  <c r="CF356" i="2"/>
  <c r="CF354" i="2"/>
  <c r="CF352" i="2"/>
  <c r="CF350" i="2"/>
  <c r="CF348" i="2"/>
  <c r="CF346" i="2"/>
  <c r="CF344" i="2"/>
  <c r="CF342" i="2"/>
  <c r="CF340" i="2"/>
  <c r="CF338" i="2"/>
  <c r="CF336" i="2"/>
  <c r="CF334" i="2"/>
  <c r="CF332" i="2"/>
  <c r="CF330" i="2"/>
  <c r="CF328" i="2"/>
  <c r="CF326" i="2"/>
  <c r="CF324" i="2"/>
  <c r="CF322" i="2"/>
  <c r="CF320" i="2"/>
  <c r="CF318" i="2"/>
  <c r="CF316" i="2"/>
  <c r="CF314" i="2"/>
  <c r="CF312" i="2"/>
  <c r="CF310" i="2"/>
  <c r="CF308" i="2"/>
  <c r="CF306" i="2"/>
  <c r="CF304" i="2"/>
  <c r="CF302" i="2"/>
  <c r="CF300" i="2"/>
  <c r="CF298" i="2"/>
  <c r="CF296" i="2"/>
  <c r="CF294" i="2"/>
  <c r="CF292" i="2"/>
  <c r="CF290" i="2"/>
  <c r="CF288" i="2"/>
  <c r="CF286" i="2"/>
  <c r="CF284" i="2"/>
  <c r="CF282" i="2"/>
  <c r="CF280" i="2"/>
  <c r="CF278" i="2"/>
  <c r="CF276" i="2"/>
  <c r="CF274" i="2"/>
  <c r="CF272" i="2"/>
  <c r="CF270" i="2"/>
  <c r="CF268" i="2"/>
  <c r="CF266" i="2"/>
  <c r="CF264" i="2"/>
  <c r="CF262" i="2"/>
  <c r="CF260" i="2"/>
  <c r="CF258" i="2"/>
  <c r="CF256" i="2"/>
  <c r="CF254" i="2"/>
  <c r="CF252" i="2"/>
  <c r="CF250" i="2"/>
  <c r="CF248" i="2"/>
  <c r="CF246" i="2"/>
  <c r="CF244" i="2"/>
  <c r="CF243" i="2"/>
  <c r="CF242" i="2"/>
  <c r="CF240" i="2"/>
  <c r="CF238" i="2"/>
  <c r="CF236" i="2"/>
  <c r="CF234" i="2"/>
  <c r="CF232" i="2"/>
  <c r="CF230" i="2"/>
  <c r="CF228" i="2"/>
  <c r="CF226" i="2"/>
  <c r="CF224" i="2"/>
  <c r="CF222" i="2"/>
  <c r="CF220" i="2"/>
  <c r="CF218" i="2"/>
  <c r="CF216" i="2"/>
  <c r="CF214" i="2"/>
  <c r="CF212" i="2"/>
  <c r="CF210" i="2"/>
  <c r="CF208" i="2"/>
  <c r="CF206" i="2"/>
  <c r="CF204" i="2"/>
  <c r="CF202" i="2"/>
  <c r="CF200" i="2"/>
  <c r="CF198" i="2"/>
  <c r="CF196" i="2"/>
  <c r="CF194" i="2"/>
  <c r="CF192" i="2"/>
  <c r="CF190" i="2"/>
  <c r="CF188" i="2"/>
  <c r="CF186" i="2"/>
  <c r="CF184" i="2"/>
  <c r="CF182" i="2"/>
  <c r="CF180" i="2"/>
  <c r="CF178" i="2"/>
  <c r="CF176" i="2"/>
  <c r="CF174" i="2"/>
  <c r="CF172" i="2"/>
  <c r="CF170" i="2"/>
  <c r="CF168" i="2"/>
  <c r="CF166" i="2"/>
  <c r="CF164" i="2"/>
  <c r="CF162" i="2"/>
  <c r="CF160" i="2"/>
  <c r="CF158" i="2"/>
  <c r="CF156" i="2"/>
  <c r="CF154" i="2"/>
  <c r="CF152" i="2"/>
  <c r="CF150" i="2"/>
  <c r="CF148" i="2"/>
  <c r="CF146" i="2"/>
  <c r="CF144" i="2"/>
  <c r="CF142" i="2"/>
  <c r="CF140" i="2"/>
  <c r="CF138" i="2"/>
  <c r="CF136" i="2"/>
  <c r="CF134" i="2"/>
  <c r="CF132" i="2"/>
  <c r="CF130" i="2"/>
  <c r="CF128" i="2"/>
  <c r="CF126" i="2"/>
  <c r="CF124" i="2"/>
  <c r="CF122" i="2"/>
  <c r="CF120" i="2"/>
  <c r="CF118" i="2"/>
  <c r="CF116" i="2"/>
  <c r="CF114" i="2"/>
  <c r="CF112" i="2"/>
  <c r="CF110" i="2"/>
  <c r="CF108" i="2"/>
  <c r="CF106" i="2"/>
  <c r="CF104" i="2"/>
  <c r="CF102" i="2"/>
  <c r="CF100" i="2"/>
  <c r="CF98" i="2"/>
  <c r="CF96" i="2"/>
  <c r="CF94" i="2"/>
  <c r="CF92" i="2"/>
  <c r="CF90" i="2"/>
  <c r="CF88" i="2"/>
  <c r="CF86" i="2"/>
  <c r="CF84" i="2"/>
  <c r="CF82" i="2"/>
  <c r="CF80" i="2"/>
  <c r="CF78" i="2"/>
  <c r="CF76" i="2"/>
  <c r="CF74" i="2"/>
  <c r="CF72" i="2"/>
  <c r="CF70" i="2"/>
  <c r="CF68" i="2"/>
  <c r="CF66" i="2"/>
  <c r="CF64" i="2"/>
  <c r="CF63" i="2"/>
  <c r="CF62" i="2"/>
  <c r="CF60" i="2"/>
  <c r="CF58" i="2"/>
  <c r="CF56" i="2"/>
  <c r="CF54" i="2"/>
  <c r="CF52" i="2"/>
  <c r="CF50" i="2"/>
  <c r="CF48" i="2"/>
  <c r="CF46" i="2"/>
  <c r="CF44" i="2"/>
  <c r="CF42" i="2"/>
  <c r="CF40" i="2"/>
  <c r="CF38" i="2"/>
  <c r="CF36" i="2"/>
  <c r="CF32" i="2"/>
  <c r="CF30" i="2"/>
  <c r="CF28" i="2"/>
  <c r="CF26" i="2"/>
  <c r="CF24" i="2"/>
  <c r="CF22" i="2"/>
  <c r="CF20" i="2"/>
  <c r="CF21" i="2"/>
  <c r="CF23" i="2"/>
  <c r="CF25" i="2"/>
  <c r="CF27" i="2"/>
  <c r="CF29" i="2"/>
  <c r="CF31" i="2"/>
  <c r="CF35" i="2"/>
  <c r="CF37" i="2"/>
  <c r="CF39" i="2"/>
  <c r="CF41" i="2"/>
  <c r="CF43" i="2"/>
  <c r="CF45" i="2"/>
  <c r="CF47" i="2"/>
  <c r="CF49" i="2"/>
  <c r="CF51" i="2"/>
  <c r="CF53" i="2"/>
  <c r="CF55" i="2"/>
  <c r="CF57" i="2"/>
  <c r="CF59" i="2"/>
  <c r="CF61" i="2"/>
  <c r="CF65" i="2"/>
  <c r="CF67" i="2"/>
  <c r="CF69" i="2"/>
  <c r="CF71" i="2"/>
  <c r="CF73" i="2"/>
  <c r="CF75" i="2"/>
  <c r="CF77" i="2"/>
  <c r="CF79" i="2"/>
  <c r="CF81" i="2"/>
  <c r="CF83" i="2"/>
  <c r="CF85" i="2"/>
  <c r="CF87" i="2"/>
  <c r="CF89" i="2"/>
  <c r="CF91" i="2"/>
  <c r="CF93" i="2"/>
  <c r="CF95" i="2"/>
  <c r="CF97" i="2"/>
  <c r="CF99" i="2"/>
  <c r="CF101" i="2"/>
  <c r="CF103" i="2"/>
  <c r="CF105" i="2"/>
  <c r="CF107" i="2"/>
  <c r="CF109" i="2"/>
  <c r="CF111" i="2"/>
  <c r="CF113" i="2"/>
  <c r="CF115" i="2"/>
  <c r="CF117" i="2"/>
  <c r="CF119" i="2"/>
  <c r="CF121" i="2"/>
  <c r="CF123" i="2"/>
  <c r="CF125" i="2"/>
  <c r="CF127" i="2"/>
  <c r="CF129" i="2"/>
  <c r="CF131" i="2"/>
  <c r="CF133" i="2"/>
  <c r="CF135" i="2"/>
  <c r="CF137" i="2"/>
  <c r="CF139" i="2"/>
  <c r="CF141" i="2"/>
  <c r="CF143" i="2"/>
  <c r="CF145" i="2"/>
  <c r="CF147" i="2"/>
  <c r="CF149" i="2"/>
  <c r="CF151" i="2"/>
  <c r="CF153" i="2"/>
  <c r="CF155" i="2"/>
  <c r="CF157" i="2"/>
  <c r="CF159" i="2"/>
  <c r="CF161" i="2"/>
  <c r="CF163" i="2"/>
  <c r="CF165" i="2"/>
  <c r="CF167" i="2"/>
  <c r="CF169" i="2"/>
  <c r="CF171" i="2"/>
  <c r="CF173" i="2"/>
  <c r="CF175" i="2"/>
  <c r="CF177" i="2"/>
  <c r="CF179" i="2"/>
  <c r="CF181" i="2"/>
  <c r="CF183" i="2"/>
  <c r="CF185" i="2"/>
  <c r="CF187" i="2"/>
  <c r="CF189" i="2"/>
  <c r="CF191" i="2"/>
  <c r="CF193" i="2"/>
  <c r="CF195" i="2"/>
  <c r="CF197" i="2"/>
  <c r="CF199" i="2"/>
  <c r="CF201" i="2"/>
  <c r="CF203" i="2"/>
  <c r="CF205" i="2"/>
  <c r="CF207" i="2"/>
  <c r="CF209" i="2"/>
  <c r="CF211" i="2"/>
  <c r="CF213" i="2"/>
  <c r="CF215" i="2"/>
  <c r="CF217" i="2"/>
  <c r="CF219" i="2"/>
  <c r="CF221" i="2"/>
  <c r="CF223" i="2"/>
  <c r="CF225" i="2"/>
  <c r="CF227" i="2"/>
  <c r="CF229" i="2"/>
  <c r="CF231" i="2"/>
  <c r="CF233" i="2"/>
  <c r="CF235" i="2"/>
  <c r="CF237" i="2"/>
  <c r="CF239" i="2"/>
  <c r="CF241" i="2"/>
  <c r="CF245" i="2"/>
  <c r="CF247" i="2"/>
  <c r="CF249" i="2"/>
  <c r="CF251" i="2"/>
  <c r="CF253" i="2"/>
  <c r="CF255" i="2"/>
  <c r="CF257" i="2"/>
  <c r="CF259" i="2"/>
  <c r="CF261" i="2"/>
  <c r="CF263" i="2"/>
  <c r="CF265" i="2"/>
  <c r="CF267" i="2"/>
  <c r="CF269" i="2"/>
  <c r="CF271" i="2"/>
  <c r="CF273" i="2"/>
  <c r="CF275" i="2"/>
  <c r="CF277" i="2"/>
  <c r="CF279" i="2"/>
  <c r="CF281" i="2"/>
  <c r="CF283" i="2"/>
  <c r="CF285" i="2"/>
  <c r="CF287" i="2"/>
  <c r="CF289" i="2"/>
  <c r="CF291" i="2"/>
  <c r="CF293" i="2"/>
  <c r="CF295" i="2"/>
  <c r="CF297" i="2"/>
  <c r="CF299" i="2"/>
  <c r="CF301" i="2"/>
  <c r="CF303" i="2"/>
  <c r="CF305" i="2"/>
  <c r="CF307" i="2"/>
  <c r="CF309" i="2"/>
  <c r="CF311" i="2"/>
  <c r="CF313" i="2"/>
  <c r="CF315" i="2"/>
  <c r="CF317" i="2"/>
  <c r="CF319" i="2"/>
  <c r="CF321" i="2"/>
  <c r="CF323" i="2"/>
  <c r="CF325" i="2"/>
  <c r="CF327" i="2"/>
  <c r="CF329" i="2"/>
  <c r="CF331" i="2"/>
  <c r="CF333" i="2"/>
  <c r="CF335" i="2"/>
  <c r="CF337" i="2"/>
  <c r="CF339" i="2"/>
  <c r="CF341" i="2"/>
  <c r="CF343" i="2"/>
  <c r="CF345" i="2"/>
  <c r="CF347" i="2"/>
  <c r="CF349" i="2"/>
  <c r="CF351" i="2"/>
  <c r="CF353" i="2"/>
  <c r="CF355" i="2"/>
  <c r="CF357" i="2"/>
  <c r="CF359" i="2"/>
  <c r="CF361" i="2"/>
  <c r="CF363" i="2"/>
  <c r="CF365" i="2"/>
  <c r="CF367" i="2"/>
  <c r="CF369" i="2"/>
  <c r="CF371" i="2"/>
  <c r="CF373" i="2"/>
  <c r="CF375" i="2"/>
  <c r="CF377" i="2"/>
  <c r="CF379" i="2"/>
  <c r="CF381" i="2"/>
  <c r="CF383" i="2"/>
  <c r="CF385" i="2"/>
  <c r="CF387" i="2"/>
  <c r="CF389" i="2"/>
  <c r="CF391" i="2"/>
  <c r="CF393" i="2"/>
  <c r="CF395" i="2"/>
  <c r="CF397" i="2"/>
  <c r="CF399" i="2"/>
  <c r="CF401" i="2"/>
  <c r="CF403" i="2"/>
  <c r="CF405" i="2"/>
  <c r="CF407" i="2"/>
  <c r="CF409" i="2"/>
  <c r="CF411" i="2"/>
  <c r="CF413" i="2"/>
  <c r="CF415" i="2"/>
  <c r="CF417" i="2"/>
  <c r="CF419" i="2"/>
  <c r="CF421" i="2"/>
  <c r="CF423" i="2"/>
  <c r="CF425" i="2"/>
  <c r="CF427" i="2"/>
  <c r="CF429" i="2"/>
  <c r="CF431" i="2"/>
  <c r="CF433" i="2"/>
  <c r="CF435" i="2"/>
  <c r="CF437" i="2"/>
  <c r="CF439" i="2"/>
  <c r="CF441" i="2"/>
  <c r="CF443" i="2"/>
  <c r="CF445" i="2"/>
  <c r="CF447" i="2"/>
  <c r="CF449" i="2"/>
  <c r="CF451" i="2"/>
  <c r="CF453" i="2"/>
  <c r="CF455" i="2"/>
  <c r="CF457" i="2"/>
  <c r="CF459" i="2"/>
  <c r="CF461" i="2"/>
  <c r="CF463" i="2"/>
  <c r="CF465" i="2"/>
  <c r="CF467" i="2"/>
  <c r="CF469" i="2"/>
  <c r="CF471" i="2"/>
  <c r="CF473" i="2"/>
  <c r="CF475" i="2"/>
  <c r="CF477" i="2"/>
  <c r="CF479" i="2"/>
  <c r="CF481" i="2"/>
  <c r="CF483" i="2"/>
  <c r="CF485" i="2"/>
  <c r="CF487" i="2"/>
  <c r="CF489" i="2"/>
  <c r="CF491" i="2"/>
  <c r="CF493" i="2"/>
  <c r="CF495" i="2"/>
  <c r="CF497" i="2"/>
  <c r="CF499" i="2"/>
  <c r="CF501" i="2"/>
  <c r="CF503" i="2"/>
  <c r="CF505" i="2"/>
  <c r="CF507" i="2"/>
  <c r="CF509" i="2"/>
  <c r="CF511" i="2"/>
  <c r="CF513" i="2"/>
  <c r="CF515" i="2"/>
  <c r="CF517" i="2"/>
  <c r="CF519" i="2"/>
  <c r="CF521" i="2"/>
  <c r="CF523" i="2"/>
  <c r="CF525" i="2"/>
  <c r="CF527" i="2"/>
  <c r="CF529" i="2"/>
  <c r="CF531" i="2"/>
  <c r="CF533" i="2"/>
  <c r="CF535" i="2"/>
  <c r="CF537" i="2"/>
  <c r="CF539" i="2"/>
  <c r="CF541" i="2"/>
  <c r="CF545" i="2"/>
  <c r="CF547" i="2"/>
  <c r="CF549" i="2"/>
  <c r="CF551" i="2"/>
  <c r="CF553" i="2"/>
  <c r="CF555" i="2"/>
  <c r="CF557" i="2"/>
  <c r="CF559" i="2"/>
  <c r="CF561" i="2"/>
  <c r="CF563" i="2"/>
  <c r="CF565" i="2"/>
  <c r="CF567" i="2"/>
  <c r="CF569" i="2"/>
  <c r="CF571" i="2"/>
  <c r="CF573" i="2"/>
  <c r="CF575" i="2"/>
  <c r="CF577" i="2"/>
  <c r="CF579" i="2"/>
  <c r="CF581" i="2"/>
  <c r="CF583" i="2"/>
  <c r="CF585" i="2"/>
  <c r="CF587" i="2"/>
  <c r="CF589" i="2"/>
  <c r="CF591" i="2"/>
  <c r="CF593" i="2"/>
  <c r="CF595" i="2"/>
  <c r="CF597" i="2"/>
  <c r="CF599" i="2"/>
  <c r="CF601" i="2"/>
  <c r="CF603" i="2"/>
  <c r="CF605" i="2"/>
  <c r="CF607" i="2"/>
  <c r="CF609" i="2"/>
  <c r="CF611" i="2"/>
  <c r="CF613" i="2"/>
  <c r="CF615" i="2"/>
  <c r="CF617" i="2"/>
  <c r="CF619" i="2"/>
  <c r="CF621" i="2"/>
  <c r="CF623" i="2"/>
  <c r="CF625" i="2"/>
  <c r="CF627" i="2"/>
  <c r="CF629" i="2"/>
  <c r="CF631" i="2"/>
  <c r="CF635" i="2"/>
  <c r="CF637" i="2"/>
  <c r="CF639" i="2"/>
  <c r="CF641" i="2"/>
  <c r="CF643" i="2"/>
  <c r="CF645" i="2"/>
  <c r="CF647" i="2"/>
  <c r="CF649" i="2"/>
  <c r="CF651" i="2"/>
  <c r="CF653" i="2"/>
  <c r="CF655" i="2"/>
  <c r="CF657" i="2"/>
  <c r="CF659" i="2"/>
  <c r="CF661" i="2"/>
  <c r="CF663" i="2"/>
  <c r="CF665" i="2"/>
  <c r="CF667" i="2"/>
  <c r="CF669" i="2"/>
  <c r="CF671" i="2"/>
  <c r="CF673" i="2"/>
  <c r="CF675" i="2"/>
  <c r="CF677" i="2"/>
  <c r="CF679" i="2"/>
  <c r="CF681" i="2"/>
  <c r="CF683" i="2"/>
  <c r="CF685" i="2"/>
  <c r="CF687" i="2"/>
  <c r="CF689" i="2"/>
  <c r="CF691" i="2"/>
  <c r="CF695" i="2"/>
  <c r="CF697" i="2"/>
  <c r="CF699" i="2"/>
  <c r="CF700" i="2"/>
  <c r="CF701" i="2"/>
  <c r="CF702" i="2"/>
  <c r="CF703" i="2"/>
  <c r="CF704" i="2"/>
  <c r="CF705" i="2"/>
  <c r="CF706" i="2"/>
  <c r="CF707" i="2"/>
  <c r="CF708" i="2"/>
  <c r="CF709" i="2"/>
  <c r="CF710" i="2"/>
  <c r="CF711" i="2"/>
  <c r="CF712" i="2"/>
  <c r="CF713" i="2"/>
  <c r="CF714" i="2"/>
  <c r="CF715" i="2"/>
  <c r="CF716" i="2"/>
  <c r="CF717" i="2"/>
  <c r="CF718" i="2"/>
  <c r="CF719" i="2"/>
  <c r="CF720" i="2"/>
  <c r="CF721" i="2"/>
  <c r="CF722" i="2"/>
  <c r="CF723" i="2"/>
  <c r="CF724" i="2"/>
  <c r="CF725" i="2"/>
  <c r="CF726" i="2"/>
  <c r="CF727" i="2"/>
  <c r="CF728" i="2"/>
  <c r="CF729" i="2"/>
  <c r="CF730" i="2"/>
  <c r="CF731" i="2"/>
  <c r="CF732" i="2"/>
  <c r="CF733" i="2"/>
  <c r="CF734" i="2"/>
  <c r="CF735" i="2"/>
  <c r="CF736" i="2"/>
  <c r="CF737" i="2"/>
  <c r="CF738" i="2"/>
  <c r="CF739" i="2"/>
  <c r="CF740" i="2"/>
  <c r="CF741" i="2"/>
  <c r="CF742" i="2"/>
  <c r="CF743" i="2"/>
  <c r="CF744" i="2"/>
  <c r="CF745" i="2"/>
  <c r="CF746" i="2"/>
  <c r="CF747" i="2"/>
  <c r="CF748" i="2"/>
  <c r="CF749" i="2"/>
  <c r="CF750" i="2"/>
  <c r="CF751" i="2"/>
  <c r="CF752" i="2"/>
  <c r="CF753" i="2"/>
  <c r="CF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AV208" i="2" s="1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BF221" i="2" s="1"/>
  <c r="D222" i="2"/>
  <c r="D223" i="2"/>
  <c r="D224" i="2"/>
  <c r="D225" i="2"/>
  <c r="D226" i="2"/>
  <c r="I226" i="2" s="1"/>
  <c r="D227" i="2"/>
  <c r="D228" i="2"/>
  <c r="D229" i="2"/>
  <c r="D230" i="2"/>
  <c r="D231" i="2"/>
  <c r="D232" i="2"/>
  <c r="D233" i="2"/>
  <c r="D234" i="2"/>
  <c r="D235" i="2"/>
  <c r="D236" i="2"/>
  <c r="BF236" i="2" s="1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BP249" i="2" s="1"/>
  <c r="D250" i="2"/>
  <c r="D251" i="2"/>
  <c r="D252" i="2"/>
  <c r="D253" i="2"/>
  <c r="L253" i="2" s="1"/>
  <c r="D254" i="2"/>
  <c r="D255" i="2"/>
  <c r="D256" i="2"/>
  <c r="D257" i="2"/>
  <c r="D258" i="2"/>
  <c r="D259" i="2"/>
  <c r="D260" i="2"/>
  <c r="D263" i="2"/>
  <c r="D264" i="2"/>
  <c r="D265" i="2"/>
  <c r="D266" i="2"/>
  <c r="V266" i="2" s="1"/>
  <c r="D267" i="2"/>
  <c r="D268" i="2"/>
  <c r="D269" i="2"/>
  <c r="D270" i="2"/>
  <c r="D271" i="2"/>
  <c r="D272" i="2"/>
  <c r="D273" i="2"/>
  <c r="AE273" i="2" s="1"/>
  <c r="D276" i="2"/>
  <c r="D277" i="2"/>
  <c r="D278" i="2"/>
  <c r="D279" i="2"/>
  <c r="D280" i="2"/>
  <c r="D281" i="2"/>
  <c r="AU281" i="2" s="1"/>
  <c r="D282" i="2"/>
  <c r="D283" i="2"/>
  <c r="D284" i="2"/>
  <c r="BQ284" i="2" s="1"/>
  <c r="D285" i="2"/>
  <c r="D286" i="2"/>
  <c r="D287" i="2"/>
  <c r="D288" i="2"/>
  <c r="M288" i="2" s="1"/>
  <c r="D289" i="2"/>
  <c r="D290" i="2"/>
  <c r="D291" i="2"/>
  <c r="D292" i="2"/>
  <c r="D293" i="2"/>
  <c r="G293" i="2" s="1"/>
  <c r="D294" i="2"/>
  <c r="BE294" i="2" s="1"/>
  <c r="D295" i="2"/>
  <c r="D296" i="2"/>
  <c r="D297" i="2"/>
  <c r="D298" i="2"/>
  <c r="D299" i="2"/>
  <c r="D300" i="2"/>
  <c r="D301" i="2"/>
  <c r="W301" i="2" s="1"/>
  <c r="D302" i="2"/>
  <c r="D303" i="2"/>
  <c r="D304" i="2"/>
  <c r="AS304" i="2" s="1"/>
  <c r="D305" i="2"/>
  <c r="D306" i="2"/>
  <c r="D307" i="2"/>
  <c r="D308" i="2"/>
  <c r="D309" i="2"/>
  <c r="D310" i="2"/>
  <c r="D311" i="2"/>
  <c r="D312" i="2"/>
  <c r="F312" i="2" s="1"/>
  <c r="D313" i="2"/>
  <c r="M313" i="2" s="1"/>
  <c r="D314" i="2"/>
  <c r="D315" i="2"/>
  <c r="D316" i="2"/>
  <c r="AI316" i="2" s="1"/>
  <c r="D317" i="2"/>
  <c r="AQ317" i="2" s="1"/>
  <c r="D318" i="2"/>
  <c r="D319" i="2"/>
  <c r="D320" i="2"/>
  <c r="BM320" i="2" s="1"/>
  <c r="D321" i="2"/>
  <c r="D322" i="2"/>
  <c r="D323" i="2"/>
  <c r="D324" i="2"/>
  <c r="I324" i="2" s="1"/>
  <c r="D325" i="2"/>
  <c r="D326" i="2"/>
  <c r="D327" i="2"/>
  <c r="D328" i="2"/>
  <c r="CC328" i="2" s="1"/>
  <c r="D329" i="2"/>
  <c r="BO329" i="2" s="1"/>
  <c r="D330" i="2"/>
  <c r="BA330" i="2" s="1"/>
  <c r="D331" i="2"/>
  <c r="D332" i="2"/>
  <c r="Y332" i="2" s="1"/>
  <c r="D333" i="2"/>
  <c r="D334" i="2"/>
  <c r="D335" i="2"/>
  <c r="D336" i="2"/>
  <c r="AG336" i="2" s="1"/>
  <c r="D337" i="2"/>
  <c r="S337" i="2" s="1"/>
  <c r="D338" i="2"/>
  <c r="D339" i="2"/>
  <c r="D340" i="2"/>
  <c r="AO340" i="2" s="1"/>
  <c r="D341" i="2"/>
  <c r="D342" i="2"/>
  <c r="D343" i="2"/>
  <c r="D344" i="2"/>
  <c r="D345" i="2"/>
  <c r="D346" i="2"/>
  <c r="D347" i="2"/>
  <c r="D348" i="2"/>
  <c r="BE348" i="2" s="1"/>
  <c r="D349" i="2"/>
  <c r="AQ349" i="2" s="1"/>
  <c r="D350" i="2"/>
  <c r="AC350" i="2" s="1"/>
  <c r="D351" i="2"/>
  <c r="D352" i="2"/>
  <c r="BM352" i="2" s="1"/>
  <c r="D353" i="2"/>
  <c r="AY353" i="2" s="1"/>
  <c r="D354" i="2"/>
  <c r="D355" i="2"/>
  <c r="D356" i="2"/>
  <c r="D357" i="2"/>
  <c r="D358" i="2"/>
  <c r="D359" i="2"/>
  <c r="D360" i="2"/>
  <c r="Q360" i="2" s="1"/>
  <c r="D361" i="2"/>
  <c r="D362" i="2"/>
  <c r="D363" i="2"/>
  <c r="D364" i="2"/>
  <c r="D365" i="2"/>
  <c r="BW365" i="2" s="1"/>
  <c r="D366" i="2"/>
  <c r="BI366" i="2" s="1"/>
  <c r="D367" i="2"/>
  <c r="D368" i="2"/>
  <c r="AG368" i="2" s="1"/>
  <c r="D369" i="2"/>
  <c r="S369" i="2" s="1"/>
  <c r="D370" i="2"/>
  <c r="E370" i="2" s="1"/>
  <c r="D371" i="2"/>
  <c r="D372" i="2"/>
  <c r="AO372" i="2" s="1"/>
  <c r="D373" i="2"/>
  <c r="AA373" i="2" s="1"/>
  <c r="D374" i="2"/>
  <c r="D375" i="2"/>
  <c r="D376" i="2"/>
  <c r="AW376" i="2" s="1"/>
  <c r="D377" i="2"/>
  <c r="D378" i="2"/>
  <c r="D379" i="2"/>
  <c r="D380" i="2"/>
  <c r="D381" i="2"/>
  <c r="D382" i="2"/>
  <c r="D383" i="2"/>
  <c r="D384" i="2"/>
  <c r="BM384" i="2" s="1"/>
  <c r="D385" i="2"/>
  <c r="AY385" i="2" s="1"/>
  <c r="D386" i="2"/>
  <c r="AK386" i="2" s="1"/>
  <c r="D387" i="2"/>
  <c r="D388" i="2"/>
  <c r="I388" i="2" s="1"/>
  <c r="D389" i="2"/>
  <c r="BG389" i="2" s="1"/>
  <c r="D390" i="2"/>
  <c r="D391" i="2"/>
  <c r="D392" i="2"/>
  <c r="D393" i="2"/>
  <c r="D394" i="2"/>
  <c r="D395" i="2"/>
  <c r="D396" i="2"/>
  <c r="Y396" i="2" s="1"/>
  <c r="D397" i="2"/>
  <c r="AY397" i="2" s="1"/>
  <c r="D398" i="2"/>
  <c r="E398" i="2" s="1"/>
  <c r="D399" i="2"/>
  <c r="D400" i="2"/>
  <c r="AO400" i="2" s="1"/>
  <c r="D401" i="2"/>
  <c r="AA401" i="2" s="1"/>
  <c r="D402" i="2"/>
  <c r="AQ402" i="2" s="1"/>
  <c r="D403" i="2"/>
  <c r="D404" i="2"/>
  <c r="D405" i="2"/>
  <c r="D406" i="2"/>
  <c r="BT406" i="2" s="1"/>
  <c r="D407" i="2"/>
  <c r="D408" i="2"/>
  <c r="AR408" i="2" s="1"/>
  <c r="D409" i="2"/>
  <c r="D410" i="2"/>
  <c r="P410" i="2" s="1"/>
  <c r="D411" i="2"/>
  <c r="D412" i="2"/>
  <c r="D413" i="2"/>
  <c r="D414" i="2"/>
  <c r="AS414" i="2" s="1"/>
  <c r="D415" i="2"/>
  <c r="D416" i="2"/>
  <c r="D417" i="2"/>
  <c r="D418" i="2"/>
  <c r="BG418" i="2" s="1"/>
  <c r="D419" i="2"/>
  <c r="D420" i="2"/>
  <c r="D421" i="2"/>
  <c r="D422" i="2"/>
  <c r="BO422" i="2" s="1"/>
  <c r="D423" i="2"/>
  <c r="D424" i="2"/>
  <c r="D425" i="2"/>
  <c r="D426" i="2"/>
  <c r="D427" i="2"/>
  <c r="D428" i="2"/>
  <c r="D429" i="2"/>
  <c r="D430" i="2"/>
  <c r="D431" i="2"/>
  <c r="D432" i="2"/>
  <c r="D433" i="2"/>
  <c r="D434" i="2"/>
  <c r="AA434" i="2" s="1"/>
  <c r="D435" i="2"/>
  <c r="D436" i="2"/>
  <c r="D437" i="2"/>
  <c r="D438" i="2"/>
  <c r="D439" i="2"/>
  <c r="D440" i="2"/>
  <c r="D441" i="2"/>
  <c r="D442" i="2"/>
  <c r="AQ442" i="2" s="1"/>
  <c r="D443" i="2"/>
  <c r="D444" i="2"/>
  <c r="D445" i="2"/>
  <c r="D446" i="2"/>
  <c r="AY446" i="2" s="1"/>
  <c r="D447" i="2"/>
  <c r="D448" i="2"/>
  <c r="D449" i="2"/>
  <c r="D450" i="2"/>
  <c r="BG450" i="2" s="1"/>
  <c r="D451" i="2"/>
  <c r="D452" i="2"/>
  <c r="D453" i="2"/>
  <c r="D454" i="2"/>
  <c r="D455" i="2"/>
  <c r="D456" i="2"/>
  <c r="D457" i="2"/>
  <c r="D458" i="2"/>
  <c r="D459" i="2"/>
  <c r="D460" i="2"/>
  <c r="D461" i="2"/>
  <c r="D462" i="2"/>
  <c r="S462" i="2" s="1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W599" i="2" s="1"/>
  <c r="D600" i="2"/>
  <c r="D601" i="2"/>
  <c r="D602" i="2"/>
  <c r="D603" i="2"/>
  <c r="O603" i="2" s="1"/>
  <c r="D604" i="2"/>
  <c r="D605" i="2"/>
  <c r="D606" i="2"/>
  <c r="D607" i="2"/>
  <c r="D608" i="2"/>
  <c r="D609" i="2"/>
  <c r="D610" i="2"/>
  <c r="D611" i="2"/>
  <c r="J611" i="2" s="1"/>
  <c r="D612" i="2"/>
  <c r="D613" i="2"/>
  <c r="D614" i="2"/>
  <c r="D615" i="2"/>
  <c r="I615" i="2" s="1"/>
  <c r="D616" i="2"/>
  <c r="D617" i="2"/>
  <c r="D618" i="2"/>
  <c r="D619" i="2"/>
  <c r="D620" i="2"/>
  <c r="D621" i="2"/>
  <c r="D622" i="2"/>
  <c r="D623" i="2"/>
  <c r="M623" i="2" s="1"/>
  <c r="D624" i="2"/>
  <c r="D625" i="2"/>
  <c r="D626" i="2"/>
  <c r="D627" i="2"/>
  <c r="Q627" i="2" s="1"/>
  <c r="D628" i="2"/>
  <c r="D629" i="2"/>
  <c r="D630" i="2"/>
  <c r="D631" i="2"/>
  <c r="D632" i="2"/>
  <c r="D633" i="2"/>
  <c r="D634" i="2"/>
  <c r="D635" i="2"/>
  <c r="E635" i="2" s="1"/>
  <c r="D636" i="2"/>
  <c r="D637" i="2"/>
  <c r="D638" i="2"/>
  <c r="D639" i="2"/>
  <c r="I639" i="2" s="1"/>
  <c r="D640" i="2"/>
  <c r="D641" i="2"/>
  <c r="D642" i="2"/>
  <c r="D643" i="2"/>
  <c r="D644" i="2"/>
  <c r="D645" i="2"/>
  <c r="D646" i="2"/>
  <c r="D647" i="2"/>
  <c r="M647" i="2" s="1"/>
  <c r="D648" i="2"/>
  <c r="D649" i="2"/>
  <c r="D650" i="2"/>
  <c r="D651" i="2"/>
  <c r="Q651" i="2" s="1"/>
  <c r="D652" i="2"/>
  <c r="D653" i="2"/>
  <c r="D654" i="2"/>
  <c r="D655" i="2"/>
  <c r="D656" i="2"/>
  <c r="D657" i="2"/>
  <c r="D658" i="2"/>
  <c r="D659" i="2"/>
  <c r="E659" i="2" s="1"/>
  <c r="D660" i="2"/>
  <c r="D661" i="2"/>
  <c r="D662" i="2"/>
  <c r="D663" i="2"/>
  <c r="I663" i="2" s="1"/>
  <c r="D664" i="2"/>
  <c r="D665" i="2"/>
  <c r="D666" i="2"/>
  <c r="D667" i="2"/>
  <c r="D668" i="2"/>
  <c r="D669" i="2"/>
  <c r="D670" i="2"/>
  <c r="D671" i="2"/>
  <c r="M671" i="2" s="1"/>
  <c r="D672" i="2"/>
  <c r="D673" i="2"/>
  <c r="D674" i="2"/>
  <c r="D675" i="2"/>
  <c r="Q675" i="2" s="1"/>
  <c r="D676" i="2"/>
  <c r="D677" i="2"/>
  <c r="D678" i="2"/>
  <c r="D679" i="2"/>
  <c r="D680" i="2"/>
  <c r="D681" i="2"/>
  <c r="D682" i="2"/>
  <c r="D683" i="2"/>
  <c r="E683" i="2" s="1"/>
  <c r="D684" i="2"/>
  <c r="D685" i="2"/>
  <c r="D686" i="2"/>
  <c r="D687" i="2"/>
  <c r="I687" i="2" s="1"/>
  <c r="D688" i="2"/>
  <c r="D689" i="2"/>
  <c r="D690" i="2"/>
  <c r="D691" i="2"/>
  <c r="E691" i="2" s="1"/>
  <c r="D692" i="2"/>
  <c r="D693" i="2"/>
  <c r="D694" i="2"/>
  <c r="D695" i="2"/>
  <c r="D696" i="2"/>
  <c r="D697" i="2"/>
  <c r="D698" i="2"/>
  <c r="D699" i="2"/>
  <c r="Q699" i="2" s="1"/>
  <c r="D700" i="2"/>
  <c r="D701" i="2"/>
  <c r="D702" i="2"/>
  <c r="D703" i="2"/>
  <c r="I703" i="2" s="1"/>
  <c r="D704" i="2"/>
  <c r="D705" i="2"/>
  <c r="D706" i="2"/>
  <c r="D707" i="2"/>
  <c r="E707" i="2" s="1"/>
  <c r="D708" i="2"/>
  <c r="D709" i="2"/>
  <c r="D710" i="2"/>
  <c r="D711" i="2"/>
  <c r="D712" i="2"/>
  <c r="D713" i="2"/>
  <c r="D714" i="2"/>
  <c r="D715" i="2"/>
  <c r="Q715" i="2" s="1"/>
  <c r="D716" i="2"/>
  <c r="D717" i="2"/>
  <c r="D718" i="2"/>
  <c r="D719" i="2"/>
  <c r="M719" i="2" s="1"/>
  <c r="D720" i="2"/>
  <c r="D721" i="2"/>
  <c r="D722" i="2"/>
  <c r="AY722" i="2" s="1"/>
  <c r="D723" i="2"/>
  <c r="D724" i="2"/>
  <c r="G724" i="2" s="1"/>
  <c r="D725" i="2"/>
  <c r="AG725" i="2" s="1"/>
  <c r="D726" i="2"/>
  <c r="AA726" i="2" s="1"/>
  <c r="D727" i="2"/>
  <c r="I727" i="2" s="1"/>
  <c r="D728" i="2"/>
  <c r="AE728" i="2" s="1"/>
  <c r="D729" i="2"/>
  <c r="Y729" i="2" s="1"/>
  <c r="D730" i="2"/>
  <c r="S730" i="2" s="1"/>
  <c r="D731" i="2"/>
  <c r="E731" i="2" s="1"/>
  <c r="D732" i="2"/>
  <c r="W732" i="2" s="1"/>
  <c r="D733" i="2"/>
  <c r="Q733" i="2" s="1"/>
  <c r="D734" i="2"/>
  <c r="AI734" i="2" s="1"/>
  <c r="D735" i="2"/>
  <c r="D736" i="2"/>
  <c r="H736" i="2" s="1"/>
  <c r="D737" i="2"/>
  <c r="F737" i="2" s="1"/>
  <c r="D738" i="2"/>
  <c r="H738" i="2" s="1"/>
  <c r="D739" i="2"/>
  <c r="Q739" i="2" s="1"/>
  <c r="D740" i="2"/>
  <c r="H740" i="2" s="1"/>
  <c r="D741" i="2"/>
  <c r="F741" i="2" s="1"/>
  <c r="D742" i="2"/>
  <c r="H742" i="2" s="1"/>
  <c r="D743" i="2"/>
  <c r="M743" i="2" s="1"/>
  <c r="D744" i="2"/>
  <c r="H744" i="2" s="1"/>
  <c r="D745" i="2"/>
  <c r="F745" i="2" s="1"/>
  <c r="D746" i="2"/>
  <c r="H746" i="2" s="1"/>
  <c r="D747" i="2"/>
  <c r="D748" i="2"/>
  <c r="H748" i="2" s="1"/>
  <c r="D749" i="2"/>
  <c r="F749" i="2" s="1"/>
  <c r="D750" i="2"/>
  <c r="H750" i="2" s="1"/>
  <c r="D751" i="2"/>
  <c r="I751" i="2" s="1"/>
  <c r="D752" i="2"/>
  <c r="H752" i="2" s="1"/>
  <c r="D753" i="2"/>
  <c r="F753" i="2" s="1"/>
  <c r="D19" i="2"/>
  <c r="H19" i="2" s="1"/>
  <c r="CV22" i="1" l="1"/>
  <c r="FW21" i="1"/>
  <c r="BZ510" i="2"/>
  <c r="N510" i="2"/>
  <c r="AI510" i="2"/>
  <c r="BD510" i="2"/>
  <c r="P506" i="2"/>
  <c r="AV506" i="2"/>
  <c r="BR506" i="2"/>
  <c r="F506" i="2"/>
  <c r="AA506" i="2"/>
  <c r="N502" i="2"/>
  <c r="S502" i="2"/>
  <c r="AN502" i="2"/>
  <c r="BJ502" i="2"/>
  <c r="BW498" i="2"/>
  <c r="K498" i="2"/>
  <c r="AF498" i="2"/>
  <c r="BB498" i="2"/>
  <c r="N494" i="2"/>
  <c r="AT494" i="2"/>
  <c r="BO494" i="2"/>
  <c r="X494" i="2"/>
  <c r="K490" i="2"/>
  <c r="AL490" i="2"/>
  <c r="BG490" i="2"/>
  <c r="CB490" i="2"/>
  <c r="P490" i="2"/>
  <c r="H486" i="2"/>
  <c r="AD486" i="2"/>
  <c r="AY486" i="2"/>
  <c r="BT486" i="2"/>
  <c r="K482" i="2"/>
  <c r="BL482" i="2"/>
  <c r="V482" i="2"/>
  <c r="AQ482" i="2"/>
  <c r="T478" i="2"/>
  <c r="AB478" i="2"/>
  <c r="BH478" i="2"/>
  <c r="T474" i="2"/>
  <c r="AZ474" i="2"/>
  <c r="BO470" i="2"/>
  <c r="AI470" i="2"/>
  <c r="K466" i="2"/>
  <c r="AA466" i="2"/>
  <c r="AQ458" i="2"/>
  <c r="K458" i="2"/>
  <c r="BW458" i="2"/>
  <c r="AY454" i="2"/>
  <c r="BO454" i="2"/>
  <c r="S438" i="2"/>
  <c r="AI438" i="2"/>
  <c r="AY430" i="2"/>
  <c r="S430" i="2"/>
  <c r="K426" i="2"/>
  <c r="BW426" i="2"/>
  <c r="CA19" i="2"/>
  <c r="BK19" i="2"/>
  <c r="AU19" i="2"/>
  <c r="AE19" i="2"/>
  <c r="O19" i="2"/>
  <c r="CC753" i="2"/>
  <c r="BM753" i="2"/>
  <c r="AW753" i="2"/>
  <c r="AG753" i="2"/>
  <c r="Q753" i="2"/>
  <c r="CA752" i="2"/>
  <c r="BK752" i="2"/>
  <c r="AU752" i="2"/>
  <c r="AE752" i="2"/>
  <c r="O752" i="2"/>
  <c r="BW750" i="2"/>
  <c r="BG750" i="2"/>
  <c r="AQ750" i="2"/>
  <c r="AA750" i="2"/>
  <c r="K750" i="2"/>
  <c r="BU749" i="2"/>
  <c r="BE749" i="2"/>
  <c r="AO749" i="2"/>
  <c r="Y749" i="2"/>
  <c r="I749" i="2"/>
  <c r="BS748" i="2"/>
  <c r="BC748" i="2"/>
  <c r="AM748" i="2"/>
  <c r="W748" i="2"/>
  <c r="G748" i="2"/>
  <c r="BO746" i="2"/>
  <c r="AY746" i="2"/>
  <c r="AI746" i="2"/>
  <c r="S746" i="2"/>
  <c r="CC745" i="2"/>
  <c r="BM745" i="2"/>
  <c r="AW745" i="2"/>
  <c r="AG745" i="2"/>
  <c r="Q745" i="2"/>
  <c r="CA744" i="2"/>
  <c r="BK744" i="2"/>
  <c r="AU744" i="2"/>
  <c r="AE744" i="2"/>
  <c r="O744" i="2"/>
  <c r="BW742" i="2"/>
  <c r="BG742" i="2"/>
  <c r="AQ742" i="2"/>
  <c r="AA742" i="2"/>
  <c r="K742" i="2"/>
  <c r="BU741" i="2"/>
  <c r="BE741" i="2"/>
  <c r="AO741" i="2"/>
  <c r="Y741" i="2"/>
  <c r="I741" i="2"/>
  <c r="BS740" i="2"/>
  <c r="BC740" i="2"/>
  <c r="AM740" i="2"/>
  <c r="W740" i="2"/>
  <c r="G740" i="2"/>
  <c r="BO738" i="2"/>
  <c r="AY738" i="2"/>
  <c r="AI738" i="2"/>
  <c r="S738" i="2"/>
  <c r="CC737" i="2"/>
  <c r="BM737" i="2"/>
  <c r="AW737" i="2"/>
  <c r="AG737" i="2"/>
  <c r="Q737" i="2"/>
  <c r="CA736" i="2"/>
  <c r="BK736" i="2"/>
  <c r="AU736" i="2"/>
  <c r="AE736" i="2"/>
  <c r="O736" i="2"/>
  <c r="BW734" i="2"/>
  <c r="BG734" i="2"/>
  <c r="AQ734" i="2"/>
  <c r="K734" i="2"/>
  <c r="BE733" i="2"/>
  <c r="Y733" i="2"/>
  <c r="BS732" i="2"/>
  <c r="AM732" i="2"/>
  <c r="G732" i="2"/>
  <c r="AY730" i="2"/>
  <c r="BM729" i="2"/>
  <c r="AG729" i="2"/>
  <c r="CA728" i="2"/>
  <c r="AU728" i="2"/>
  <c r="O728" i="2"/>
  <c r="BG726" i="2"/>
  <c r="BU725" i="2"/>
  <c r="AO725" i="2"/>
  <c r="I725" i="2"/>
  <c r="AM724" i="2"/>
  <c r="H730" i="2"/>
  <c r="O730" i="2"/>
  <c r="AE730" i="2"/>
  <c r="AU730" i="2"/>
  <c r="BK730" i="2"/>
  <c r="CA730" i="2"/>
  <c r="G730" i="2"/>
  <c r="W730" i="2"/>
  <c r="AM730" i="2"/>
  <c r="BC730" i="2"/>
  <c r="BS730" i="2"/>
  <c r="H726" i="2"/>
  <c r="G726" i="2"/>
  <c r="W726" i="2"/>
  <c r="AM726" i="2"/>
  <c r="BC726" i="2"/>
  <c r="BS726" i="2"/>
  <c r="O726" i="2"/>
  <c r="AE726" i="2"/>
  <c r="AU726" i="2"/>
  <c r="BK726" i="2"/>
  <c r="CA726" i="2"/>
  <c r="H722" i="2"/>
  <c r="K722" i="2"/>
  <c r="AA722" i="2"/>
  <c r="AQ722" i="2"/>
  <c r="BG722" i="2"/>
  <c r="BW722" i="2"/>
  <c r="O722" i="2"/>
  <c r="AE722" i="2"/>
  <c r="AU722" i="2"/>
  <c r="BK722" i="2"/>
  <c r="CA722" i="2"/>
  <c r="G722" i="2"/>
  <c r="W722" i="2"/>
  <c r="AM722" i="2"/>
  <c r="BC722" i="2"/>
  <c r="BS722" i="2"/>
  <c r="H718" i="2"/>
  <c r="S718" i="2"/>
  <c r="AI718" i="2"/>
  <c r="AY718" i="2"/>
  <c r="BO718" i="2"/>
  <c r="G718" i="2"/>
  <c r="W718" i="2"/>
  <c r="AM718" i="2"/>
  <c r="BC718" i="2"/>
  <c r="BS718" i="2"/>
  <c r="K718" i="2"/>
  <c r="AA718" i="2"/>
  <c r="AQ718" i="2"/>
  <c r="BG718" i="2"/>
  <c r="BW718" i="2"/>
  <c r="O718" i="2"/>
  <c r="AE718" i="2"/>
  <c r="AU718" i="2"/>
  <c r="BK718" i="2"/>
  <c r="CA718" i="2"/>
  <c r="H714" i="2"/>
  <c r="K714" i="2"/>
  <c r="AA714" i="2"/>
  <c r="AQ714" i="2"/>
  <c r="BG714" i="2"/>
  <c r="BW714" i="2"/>
  <c r="O714" i="2"/>
  <c r="AE714" i="2"/>
  <c r="AU714" i="2"/>
  <c r="BK714" i="2"/>
  <c r="CA714" i="2"/>
  <c r="S714" i="2"/>
  <c r="AI714" i="2"/>
  <c r="AY714" i="2"/>
  <c r="BO714" i="2"/>
  <c r="G714" i="2"/>
  <c r="W714" i="2"/>
  <c r="AM714" i="2"/>
  <c r="BC714" i="2"/>
  <c r="BS714" i="2"/>
  <c r="H710" i="2"/>
  <c r="S710" i="2"/>
  <c r="AI710" i="2"/>
  <c r="AY710" i="2"/>
  <c r="BO710" i="2"/>
  <c r="G710" i="2"/>
  <c r="W710" i="2"/>
  <c r="AM710" i="2"/>
  <c r="BC710" i="2"/>
  <c r="BS710" i="2"/>
  <c r="K710" i="2"/>
  <c r="AA710" i="2"/>
  <c r="AQ710" i="2"/>
  <c r="BG710" i="2"/>
  <c r="BW710" i="2"/>
  <c r="O710" i="2"/>
  <c r="AE710" i="2"/>
  <c r="AU710" i="2"/>
  <c r="BK710" i="2"/>
  <c r="CA710" i="2"/>
  <c r="H706" i="2"/>
  <c r="K706" i="2"/>
  <c r="AA706" i="2"/>
  <c r="AQ706" i="2"/>
  <c r="BG706" i="2"/>
  <c r="BW706" i="2"/>
  <c r="O706" i="2"/>
  <c r="AE706" i="2"/>
  <c r="AU706" i="2"/>
  <c r="BK706" i="2"/>
  <c r="CA706" i="2"/>
  <c r="S706" i="2"/>
  <c r="AI706" i="2"/>
  <c r="AY706" i="2"/>
  <c r="BO706" i="2"/>
  <c r="G706" i="2"/>
  <c r="W706" i="2"/>
  <c r="AM706" i="2"/>
  <c r="BC706" i="2"/>
  <c r="BS706" i="2"/>
  <c r="H702" i="2"/>
  <c r="S702" i="2"/>
  <c r="AI702" i="2"/>
  <c r="AY702" i="2"/>
  <c r="BO702" i="2"/>
  <c r="G702" i="2"/>
  <c r="W702" i="2"/>
  <c r="AM702" i="2"/>
  <c r="BC702" i="2"/>
  <c r="BS702" i="2"/>
  <c r="K702" i="2"/>
  <c r="AA702" i="2"/>
  <c r="AQ702" i="2"/>
  <c r="BG702" i="2"/>
  <c r="BW702" i="2"/>
  <c r="O702" i="2"/>
  <c r="AE702" i="2"/>
  <c r="AU702" i="2"/>
  <c r="BK702" i="2"/>
  <c r="CA702" i="2"/>
  <c r="H698" i="2"/>
  <c r="K698" i="2"/>
  <c r="AA698" i="2"/>
  <c r="AQ698" i="2"/>
  <c r="BG698" i="2"/>
  <c r="BW698" i="2"/>
  <c r="O698" i="2"/>
  <c r="AE698" i="2"/>
  <c r="AU698" i="2"/>
  <c r="BK698" i="2"/>
  <c r="CA698" i="2"/>
  <c r="S698" i="2"/>
  <c r="AI698" i="2"/>
  <c r="AY698" i="2"/>
  <c r="BO698" i="2"/>
  <c r="G698" i="2"/>
  <c r="W698" i="2"/>
  <c r="AM698" i="2"/>
  <c r="BC698" i="2"/>
  <c r="BS698" i="2"/>
  <c r="H694" i="2"/>
  <c r="S694" i="2"/>
  <c r="AI694" i="2"/>
  <c r="AY694" i="2"/>
  <c r="BO694" i="2"/>
  <c r="G694" i="2"/>
  <c r="W694" i="2"/>
  <c r="AM694" i="2"/>
  <c r="BC694" i="2"/>
  <c r="BS694" i="2"/>
  <c r="K694" i="2"/>
  <c r="AA694" i="2"/>
  <c r="AQ694" i="2"/>
  <c r="BG694" i="2"/>
  <c r="BW694" i="2"/>
  <c r="O694" i="2"/>
  <c r="AE694" i="2"/>
  <c r="AU694" i="2"/>
  <c r="BK694" i="2"/>
  <c r="CA694" i="2"/>
  <c r="H690" i="2"/>
  <c r="S690" i="2"/>
  <c r="AI690" i="2"/>
  <c r="AY690" i="2"/>
  <c r="BO690" i="2"/>
  <c r="G690" i="2"/>
  <c r="W690" i="2"/>
  <c r="AM690" i="2"/>
  <c r="BC690" i="2"/>
  <c r="BS690" i="2"/>
  <c r="O690" i="2"/>
  <c r="AE690" i="2"/>
  <c r="AU690" i="2"/>
  <c r="BK690" i="2"/>
  <c r="CA690" i="2"/>
  <c r="BG690" i="2"/>
  <c r="K690" i="2"/>
  <c r="BW690" i="2"/>
  <c r="AA690" i="2"/>
  <c r="AQ690" i="2"/>
  <c r="H686" i="2"/>
  <c r="K686" i="2"/>
  <c r="AA686" i="2"/>
  <c r="AQ686" i="2"/>
  <c r="BG686" i="2"/>
  <c r="BW686" i="2"/>
  <c r="O686" i="2"/>
  <c r="AE686" i="2"/>
  <c r="AU686" i="2"/>
  <c r="BK686" i="2"/>
  <c r="CA686" i="2"/>
  <c r="G686" i="2"/>
  <c r="W686" i="2"/>
  <c r="AM686" i="2"/>
  <c r="BC686" i="2"/>
  <c r="BS686" i="2"/>
  <c r="AI686" i="2"/>
  <c r="AY686" i="2"/>
  <c r="BO686" i="2"/>
  <c r="S686" i="2"/>
  <c r="H682" i="2"/>
  <c r="S682" i="2"/>
  <c r="AI682" i="2"/>
  <c r="AY682" i="2"/>
  <c r="BO682" i="2"/>
  <c r="G682" i="2"/>
  <c r="W682" i="2"/>
  <c r="AM682" i="2"/>
  <c r="BC682" i="2"/>
  <c r="BS682" i="2"/>
  <c r="O682" i="2"/>
  <c r="AE682" i="2"/>
  <c r="AU682" i="2"/>
  <c r="BK682" i="2"/>
  <c r="CA682" i="2"/>
  <c r="K682" i="2"/>
  <c r="BW682" i="2"/>
  <c r="AA682" i="2"/>
  <c r="AQ682" i="2"/>
  <c r="BG682" i="2"/>
  <c r="H678" i="2"/>
  <c r="K678" i="2"/>
  <c r="AA678" i="2"/>
  <c r="AQ678" i="2"/>
  <c r="BG678" i="2"/>
  <c r="BW678" i="2"/>
  <c r="O678" i="2"/>
  <c r="AE678" i="2"/>
  <c r="AU678" i="2"/>
  <c r="BK678" i="2"/>
  <c r="CA678" i="2"/>
  <c r="G678" i="2"/>
  <c r="W678" i="2"/>
  <c r="AM678" i="2"/>
  <c r="BC678" i="2"/>
  <c r="BS678" i="2"/>
  <c r="AY678" i="2"/>
  <c r="BO678" i="2"/>
  <c r="S678" i="2"/>
  <c r="AI678" i="2"/>
  <c r="H674" i="2"/>
  <c r="S674" i="2"/>
  <c r="AI674" i="2"/>
  <c r="AY674" i="2"/>
  <c r="BO674" i="2"/>
  <c r="G674" i="2"/>
  <c r="W674" i="2"/>
  <c r="AM674" i="2"/>
  <c r="BC674" i="2"/>
  <c r="BS674" i="2"/>
  <c r="O674" i="2"/>
  <c r="AE674" i="2"/>
  <c r="AU674" i="2"/>
  <c r="BK674" i="2"/>
  <c r="CA674" i="2"/>
  <c r="AA674" i="2"/>
  <c r="AQ674" i="2"/>
  <c r="BG674" i="2"/>
  <c r="K674" i="2"/>
  <c r="BW674" i="2"/>
  <c r="H670" i="2"/>
  <c r="K670" i="2"/>
  <c r="AA670" i="2"/>
  <c r="AQ670" i="2"/>
  <c r="BG670" i="2"/>
  <c r="BW670" i="2"/>
  <c r="O670" i="2"/>
  <c r="AE670" i="2"/>
  <c r="AU670" i="2"/>
  <c r="BK670" i="2"/>
  <c r="CA670" i="2"/>
  <c r="S670" i="2"/>
  <c r="AI670" i="2"/>
  <c r="AY670" i="2"/>
  <c r="BO670" i="2"/>
  <c r="G670" i="2"/>
  <c r="W670" i="2"/>
  <c r="AM670" i="2"/>
  <c r="BC670" i="2"/>
  <c r="BS670" i="2"/>
  <c r="H666" i="2"/>
  <c r="S666" i="2"/>
  <c r="AI666" i="2"/>
  <c r="AY666" i="2"/>
  <c r="BO666" i="2"/>
  <c r="G666" i="2"/>
  <c r="W666" i="2"/>
  <c r="AM666" i="2"/>
  <c r="BC666" i="2"/>
  <c r="BS666" i="2"/>
  <c r="K666" i="2"/>
  <c r="AA666" i="2"/>
  <c r="AQ666" i="2"/>
  <c r="BG666" i="2"/>
  <c r="BW666" i="2"/>
  <c r="O666" i="2"/>
  <c r="AE666" i="2"/>
  <c r="AU666" i="2"/>
  <c r="BK666" i="2"/>
  <c r="CA666" i="2"/>
  <c r="H662" i="2"/>
  <c r="K662" i="2"/>
  <c r="AA662" i="2"/>
  <c r="AQ662" i="2"/>
  <c r="BG662" i="2"/>
  <c r="BW662" i="2"/>
  <c r="O662" i="2"/>
  <c r="AE662" i="2"/>
  <c r="AU662" i="2"/>
  <c r="BK662" i="2"/>
  <c r="CA662" i="2"/>
  <c r="S662" i="2"/>
  <c r="AI662" i="2"/>
  <c r="AY662" i="2"/>
  <c r="BO662" i="2"/>
  <c r="G662" i="2"/>
  <c r="W662" i="2"/>
  <c r="AM662" i="2"/>
  <c r="BC662" i="2"/>
  <c r="BS662" i="2"/>
  <c r="H658" i="2"/>
  <c r="S658" i="2"/>
  <c r="AI658" i="2"/>
  <c r="AY658" i="2"/>
  <c r="BO658" i="2"/>
  <c r="G658" i="2"/>
  <c r="W658" i="2"/>
  <c r="AM658" i="2"/>
  <c r="BC658" i="2"/>
  <c r="BS658" i="2"/>
  <c r="K658" i="2"/>
  <c r="AA658" i="2"/>
  <c r="AQ658" i="2"/>
  <c r="BG658" i="2"/>
  <c r="BW658" i="2"/>
  <c r="O658" i="2"/>
  <c r="AE658" i="2"/>
  <c r="AU658" i="2"/>
  <c r="BK658" i="2"/>
  <c r="CA658" i="2"/>
  <c r="H654" i="2"/>
  <c r="K654" i="2"/>
  <c r="AA654" i="2"/>
  <c r="AQ654" i="2"/>
  <c r="BG654" i="2"/>
  <c r="BW654" i="2"/>
  <c r="O654" i="2"/>
  <c r="AE654" i="2"/>
  <c r="AU654" i="2"/>
  <c r="BK654" i="2"/>
  <c r="CA654" i="2"/>
  <c r="S654" i="2"/>
  <c r="AI654" i="2"/>
  <c r="AY654" i="2"/>
  <c r="BO654" i="2"/>
  <c r="G654" i="2"/>
  <c r="W654" i="2"/>
  <c r="AM654" i="2"/>
  <c r="BC654" i="2"/>
  <c r="BS654" i="2"/>
  <c r="H650" i="2"/>
  <c r="K650" i="2"/>
  <c r="S650" i="2"/>
  <c r="AI650" i="2"/>
  <c r="AY650" i="2"/>
  <c r="BO650" i="2"/>
  <c r="W650" i="2"/>
  <c r="AM650" i="2"/>
  <c r="BC650" i="2"/>
  <c r="BS650" i="2"/>
  <c r="G650" i="2"/>
  <c r="AA650" i="2"/>
  <c r="AQ650" i="2"/>
  <c r="BG650" i="2"/>
  <c r="BW650" i="2"/>
  <c r="O650" i="2"/>
  <c r="AE650" i="2"/>
  <c r="AU650" i="2"/>
  <c r="BK650" i="2"/>
  <c r="CA650" i="2"/>
  <c r="H646" i="2"/>
  <c r="S646" i="2"/>
  <c r="AI646" i="2"/>
  <c r="AY646" i="2"/>
  <c r="BO646" i="2"/>
  <c r="G646" i="2"/>
  <c r="W646" i="2"/>
  <c r="AM646" i="2"/>
  <c r="BC646" i="2"/>
  <c r="BS646" i="2"/>
  <c r="K646" i="2"/>
  <c r="AA646" i="2"/>
  <c r="AQ646" i="2"/>
  <c r="BG646" i="2"/>
  <c r="BW646" i="2"/>
  <c r="O646" i="2"/>
  <c r="CA646" i="2"/>
  <c r="AE646" i="2"/>
  <c r="AU646" i="2"/>
  <c r="BK646" i="2"/>
  <c r="H642" i="2"/>
  <c r="K642" i="2"/>
  <c r="AA642" i="2"/>
  <c r="AQ642" i="2"/>
  <c r="BG642" i="2"/>
  <c r="BW642" i="2"/>
  <c r="O642" i="2"/>
  <c r="AE642" i="2"/>
  <c r="AU642" i="2"/>
  <c r="BK642" i="2"/>
  <c r="CA642" i="2"/>
  <c r="S642" i="2"/>
  <c r="AI642" i="2"/>
  <c r="AY642" i="2"/>
  <c r="BO642" i="2"/>
  <c r="BC642" i="2"/>
  <c r="G642" i="2"/>
  <c r="BS642" i="2"/>
  <c r="W642" i="2"/>
  <c r="AM642" i="2"/>
  <c r="H638" i="2"/>
  <c r="K638" i="2"/>
  <c r="AA638" i="2"/>
  <c r="AQ638" i="2"/>
  <c r="BG638" i="2"/>
  <c r="BW638" i="2"/>
  <c r="O638" i="2"/>
  <c r="AE638" i="2"/>
  <c r="AU638" i="2"/>
  <c r="BK638" i="2"/>
  <c r="CA638" i="2"/>
  <c r="S638" i="2"/>
  <c r="AY638" i="2"/>
  <c r="W638" i="2"/>
  <c r="BC638" i="2"/>
  <c r="AI638" i="2"/>
  <c r="BO638" i="2"/>
  <c r="G638" i="2"/>
  <c r="AM638" i="2"/>
  <c r="BS638" i="2"/>
  <c r="H634" i="2"/>
  <c r="S634" i="2"/>
  <c r="AI634" i="2"/>
  <c r="AY634" i="2"/>
  <c r="BO634" i="2"/>
  <c r="G634" i="2"/>
  <c r="W634" i="2"/>
  <c r="AM634" i="2"/>
  <c r="BC634" i="2"/>
  <c r="BS634" i="2"/>
  <c r="AA634" i="2"/>
  <c r="BG634" i="2"/>
  <c r="AE634" i="2"/>
  <c r="BK634" i="2"/>
  <c r="K634" i="2"/>
  <c r="AQ634" i="2"/>
  <c r="BW634" i="2"/>
  <c r="O634" i="2"/>
  <c r="AU634" i="2"/>
  <c r="CA634" i="2"/>
  <c r="H630" i="2"/>
  <c r="K630" i="2"/>
  <c r="AA630" i="2"/>
  <c r="AQ630" i="2"/>
  <c r="BG630" i="2"/>
  <c r="BW630" i="2"/>
  <c r="O630" i="2"/>
  <c r="AE630" i="2"/>
  <c r="AU630" i="2"/>
  <c r="BK630" i="2"/>
  <c r="CA630" i="2"/>
  <c r="AI630" i="2"/>
  <c r="BO630" i="2"/>
  <c r="G630" i="2"/>
  <c r="AM630" i="2"/>
  <c r="BS630" i="2"/>
  <c r="S630" i="2"/>
  <c r="AY630" i="2"/>
  <c r="W630" i="2"/>
  <c r="BC630" i="2"/>
  <c r="H626" i="2"/>
  <c r="S626" i="2"/>
  <c r="AI626" i="2"/>
  <c r="AY626" i="2"/>
  <c r="BO626" i="2"/>
  <c r="G626" i="2"/>
  <c r="W626" i="2"/>
  <c r="AM626" i="2"/>
  <c r="BC626" i="2"/>
  <c r="BS626" i="2"/>
  <c r="K626" i="2"/>
  <c r="AQ626" i="2"/>
  <c r="BW626" i="2"/>
  <c r="O626" i="2"/>
  <c r="AU626" i="2"/>
  <c r="CA626" i="2"/>
  <c r="AA626" i="2"/>
  <c r="BG626" i="2"/>
  <c r="BK626" i="2"/>
  <c r="AE626" i="2"/>
  <c r="H622" i="2"/>
  <c r="G622" i="2"/>
  <c r="W622" i="2"/>
  <c r="AM622" i="2"/>
  <c r="BC622" i="2"/>
  <c r="BS622" i="2"/>
  <c r="K622" i="2"/>
  <c r="AA622" i="2"/>
  <c r="AQ622" i="2"/>
  <c r="BG622" i="2"/>
  <c r="BW622" i="2"/>
  <c r="O622" i="2"/>
  <c r="AE622" i="2"/>
  <c r="AU622" i="2"/>
  <c r="BK622" i="2"/>
  <c r="CA622" i="2"/>
  <c r="AI622" i="2"/>
  <c r="AY622" i="2"/>
  <c r="BO622" i="2"/>
  <c r="S622" i="2"/>
  <c r="H618" i="2"/>
  <c r="O618" i="2"/>
  <c r="AE618" i="2"/>
  <c r="AU618" i="2"/>
  <c r="BK618" i="2"/>
  <c r="CA618" i="2"/>
  <c r="S618" i="2"/>
  <c r="AI618" i="2"/>
  <c r="AY618" i="2"/>
  <c r="BO618" i="2"/>
  <c r="G618" i="2"/>
  <c r="W618" i="2"/>
  <c r="AM618" i="2"/>
  <c r="BC618" i="2"/>
  <c r="BS618" i="2"/>
  <c r="BG618" i="2"/>
  <c r="K618" i="2"/>
  <c r="BW618" i="2"/>
  <c r="AA618" i="2"/>
  <c r="AQ618" i="2"/>
  <c r="H614" i="2"/>
  <c r="G614" i="2"/>
  <c r="W614" i="2"/>
  <c r="AM614" i="2"/>
  <c r="BC614" i="2"/>
  <c r="BS614" i="2"/>
  <c r="K614" i="2"/>
  <c r="AA614" i="2"/>
  <c r="AQ614" i="2"/>
  <c r="BG614" i="2"/>
  <c r="BW614" i="2"/>
  <c r="O614" i="2"/>
  <c r="AE614" i="2"/>
  <c r="AU614" i="2"/>
  <c r="BK614" i="2"/>
  <c r="CA614" i="2"/>
  <c r="AI614" i="2"/>
  <c r="AY614" i="2"/>
  <c r="BO614" i="2"/>
  <c r="S614" i="2"/>
  <c r="F610" i="2"/>
  <c r="R610" i="2"/>
  <c r="AN610" i="2"/>
  <c r="BI610" i="2"/>
  <c r="CD610" i="2"/>
  <c r="X610" i="2"/>
  <c r="AS610" i="2"/>
  <c r="BN610" i="2"/>
  <c r="H610" i="2"/>
  <c r="AC610" i="2"/>
  <c r="AX610" i="2"/>
  <c r="BT610" i="2"/>
  <c r="BY610" i="2"/>
  <c r="M610" i="2"/>
  <c r="AH610" i="2"/>
  <c r="BD610" i="2"/>
  <c r="P606" i="2"/>
  <c r="AK606" i="2"/>
  <c r="BF606" i="2"/>
  <c r="CB606" i="2"/>
  <c r="U606" i="2"/>
  <c r="AP606" i="2"/>
  <c r="BL606" i="2"/>
  <c r="E606" i="2"/>
  <c r="Z606" i="2"/>
  <c r="AV606" i="2"/>
  <c r="BQ606" i="2"/>
  <c r="BA606" i="2"/>
  <c r="BV606" i="2"/>
  <c r="J606" i="2"/>
  <c r="AF606" i="2"/>
  <c r="E602" i="2"/>
  <c r="R602" i="2"/>
  <c r="AN602" i="2"/>
  <c r="BI602" i="2"/>
  <c r="CD602" i="2"/>
  <c r="X602" i="2"/>
  <c r="AS602" i="2"/>
  <c r="BN602" i="2"/>
  <c r="H602" i="2"/>
  <c r="AC602" i="2"/>
  <c r="AX602" i="2"/>
  <c r="BT602" i="2"/>
  <c r="AH602" i="2"/>
  <c r="BD602" i="2"/>
  <c r="BY602" i="2"/>
  <c r="M602" i="2"/>
  <c r="I598" i="2"/>
  <c r="R598" i="2"/>
  <c r="AX598" i="2"/>
  <c r="CD598" i="2"/>
  <c r="Z598" i="2"/>
  <c r="BF598" i="2"/>
  <c r="AH598" i="2"/>
  <c r="BN598" i="2"/>
  <c r="J598" i="2"/>
  <c r="AP598" i="2"/>
  <c r="BV598" i="2"/>
  <c r="F594" i="2"/>
  <c r="Z594" i="2"/>
  <c r="BF594" i="2"/>
  <c r="AH594" i="2"/>
  <c r="BN594" i="2"/>
  <c r="AP594" i="2"/>
  <c r="AX594" i="2"/>
  <c r="J594" i="2"/>
  <c r="BV594" i="2"/>
  <c r="R594" i="2"/>
  <c r="CD594" i="2"/>
  <c r="AH590" i="2"/>
  <c r="J590" i="2"/>
  <c r="AP590" i="2"/>
  <c r="BV590" i="2"/>
  <c r="R590" i="2"/>
  <c r="AX590" i="2"/>
  <c r="CD590" i="2"/>
  <c r="Z590" i="2"/>
  <c r="BF590" i="2"/>
  <c r="BN590" i="2"/>
  <c r="I586" i="2"/>
  <c r="R586" i="2"/>
  <c r="AX586" i="2"/>
  <c r="CD586" i="2"/>
  <c r="Z586" i="2"/>
  <c r="BF586" i="2"/>
  <c r="AH586" i="2"/>
  <c r="BN586" i="2"/>
  <c r="J586" i="2"/>
  <c r="AP586" i="2"/>
  <c r="BV586" i="2"/>
  <c r="F582" i="2"/>
  <c r="AH582" i="2"/>
  <c r="BN582" i="2"/>
  <c r="J582" i="2"/>
  <c r="AP582" i="2"/>
  <c r="BV582" i="2"/>
  <c r="R582" i="2"/>
  <c r="AX582" i="2"/>
  <c r="CD582" i="2"/>
  <c r="Z582" i="2"/>
  <c r="BF582" i="2"/>
  <c r="R578" i="2"/>
  <c r="AX578" i="2"/>
  <c r="CD578" i="2"/>
  <c r="Z578" i="2"/>
  <c r="BF578" i="2"/>
  <c r="AH578" i="2"/>
  <c r="BN578" i="2"/>
  <c r="BV578" i="2"/>
  <c r="J578" i="2"/>
  <c r="AP578" i="2"/>
  <c r="I574" i="2"/>
  <c r="AH574" i="2"/>
  <c r="BN574" i="2"/>
  <c r="J574" i="2"/>
  <c r="AP574" i="2"/>
  <c r="BV574" i="2"/>
  <c r="R574" i="2"/>
  <c r="AX574" i="2"/>
  <c r="CD574" i="2"/>
  <c r="BF574" i="2"/>
  <c r="Z574" i="2"/>
  <c r="F570" i="2"/>
  <c r="R570" i="2"/>
  <c r="AX570" i="2"/>
  <c r="CD570" i="2"/>
  <c r="AH570" i="2"/>
  <c r="BV570" i="2"/>
  <c r="AP570" i="2"/>
  <c r="J570" i="2"/>
  <c r="BF570" i="2"/>
  <c r="Z570" i="2"/>
  <c r="BN570" i="2"/>
  <c r="Z566" i="2"/>
  <c r="BF566" i="2"/>
  <c r="AH566" i="2"/>
  <c r="BN566" i="2"/>
  <c r="J566" i="2"/>
  <c r="BV566" i="2"/>
  <c r="R566" i="2"/>
  <c r="CD566" i="2"/>
  <c r="AP566" i="2"/>
  <c r="AX566" i="2"/>
  <c r="I562" i="2"/>
  <c r="J562" i="2"/>
  <c r="AP562" i="2"/>
  <c r="BV562" i="2"/>
  <c r="R562" i="2"/>
  <c r="AX562" i="2"/>
  <c r="CD562" i="2"/>
  <c r="BF562" i="2"/>
  <c r="BN562" i="2"/>
  <c r="Z562" i="2"/>
  <c r="AH562" i="2"/>
  <c r="F558" i="2"/>
  <c r="Z558" i="2"/>
  <c r="BF558" i="2"/>
  <c r="AH558" i="2"/>
  <c r="BN558" i="2"/>
  <c r="AP558" i="2"/>
  <c r="AX558" i="2"/>
  <c r="J558" i="2"/>
  <c r="BV558" i="2"/>
  <c r="R558" i="2"/>
  <c r="CD558" i="2"/>
  <c r="F554" i="2"/>
  <c r="J554" i="2"/>
  <c r="AP554" i="2"/>
  <c r="BV554" i="2"/>
  <c r="R554" i="2"/>
  <c r="AX554" i="2"/>
  <c r="CD554" i="2"/>
  <c r="Z554" i="2"/>
  <c r="AH554" i="2"/>
  <c r="BF554" i="2"/>
  <c r="BN554" i="2"/>
  <c r="Z550" i="2"/>
  <c r="BF550" i="2"/>
  <c r="AH550" i="2"/>
  <c r="BN550" i="2"/>
  <c r="J550" i="2"/>
  <c r="BV550" i="2"/>
  <c r="R550" i="2"/>
  <c r="CD550" i="2"/>
  <c r="AP550" i="2"/>
  <c r="AX550" i="2"/>
  <c r="I546" i="2"/>
  <c r="J546" i="2"/>
  <c r="AP546" i="2"/>
  <c r="BV546" i="2"/>
  <c r="R546" i="2"/>
  <c r="AX546" i="2"/>
  <c r="CD546" i="2"/>
  <c r="BF546" i="2"/>
  <c r="BN546" i="2"/>
  <c r="Z546" i="2"/>
  <c r="AH546" i="2"/>
  <c r="F542" i="2"/>
  <c r="Z542" i="2"/>
  <c r="BF542" i="2"/>
  <c r="AH542" i="2"/>
  <c r="BN542" i="2"/>
  <c r="AP542" i="2"/>
  <c r="AX542" i="2"/>
  <c r="J542" i="2"/>
  <c r="BV542" i="2"/>
  <c r="R542" i="2"/>
  <c r="CD542" i="2"/>
  <c r="R538" i="2"/>
  <c r="AX538" i="2"/>
  <c r="CD538" i="2"/>
  <c r="Z538" i="2"/>
  <c r="BF538" i="2"/>
  <c r="AH538" i="2"/>
  <c r="BN538" i="2"/>
  <c r="J538" i="2"/>
  <c r="AP538" i="2"/>
  <c r="BV538" i="2"/>
  <c r="I534" i="2"/>
  <c r="AH534" i="2"/>
  <c r="BN534" i="2"/>
  <c r="J534" i="2"/>
  <c r="AP534" i="2"/>
  <c r="BV534" i="2"/>
  <c r="R534" i="2"/>
  <c r="AX534" i="2"/>
  <c r="CD534" i="2"/>
  <c r="Z534" i="2"/>
  <c r="BF534" i="2"/>
  <c r="F530" i="2"/>
  <c r="R530" i="2"/>
  <c r="AX530" i="2"/>
  <c r="CD530" i="2"/>
  <c r="Z530" i="2"/>
  <c r="BF530" i="2"/>
  <c r="AH530" i="2"/>
  <c r="BN530" i="2"/>
  <c r="BV530" i="2"/>
  <c r="J530" i="2"/>
  <c r="AP530" i="2"/>
  <c r="M526" i="2"/>
  <c r="AG526" i="2"/>
  <c r="BN526" i="2"/>
  <c r="AP526" i="2"/>
  <c r="BV526" i="2"/>
  <c r="AX526" i="2"/>
  <c r="CD526" i="2"/>
  <c r="BF526" i="2"/>
  <c r="Q526" i="2"/>
  <c r="I522" i="2"/>
  <c r="BU522" i="2"/>
  <c r="Y522" i="2"/>
  <c r="AO522" i="2"/>
  <c r="BE522" i="2"/>
  <c r="I518" i="2"/>
  <c r="BM518" i="2"/>
  <c r="Q518" i="2"/>
  <c r="CC518" i="2"/>
  <c r="AG518" i="2"/>
  <c r="AW518" i="2"/>
  <c r="E514" i="2"/>
  <c r="AO514" i="2"/>
  <c r="BE514" i="2"/>
  <c r="I514" i="2"/>
  <c r="BU514" i="2"/>
  <c r="Y514" i="2"/>
  <c r="V509" i="2"/>
  <c r="BR509" i="2"/>
  <c r="F509" i="2"/>
  <c r="AB509" i="2"/>
  <c r="AW509" i="2"/>
  <c r="N505" i="2"/>
  <c r="AO505" i="2"/>
  <c r="BJ505" i="2"/>
  <c r="T505" i="2"/>
  <c r="F501" i="2"/>
  <c r="L501" i="2"/>
  <c r="AG501" i="2"/>
  <c r="BB501" i="2"/>
  <c r="BX501" i="2"/>
  <c r="T497" i="2"/>
  <c r="BP497" i="2"/>
  <c r="Y497" i="2"/>
  <c r="AT497" i="2"/>
  <c r="L493" i="2"/>
  <c r="AL493" i="2"/>
  <c r="BH493" i="2"/>
  <c r="CC493" i="2"/>
  <c r="Q493" i="2"/>
  <c r="Y489" i="2"/>
  <c r="AD489" i="2"/>
  <c r="AZ489" i="2"/>
  <c r="BU489" i="2"/>
  <c r="I489" i="2"/>
  <c r="Q485" i="2"/>
  <c r="V485" i="2"/>
  <c r="AR485" i="2"/>
  <c r="BM485" i="2"/>
  <c r="I481" i="2"/>
  <c r="BE481" i="2"/>
  <c r="BZ481" i="2"/>
  <c r="N481" i="2"/>
  <c r="AJ481" i="2"/>
  <c r="AH477" i="2"/>
  <c r="J477" i="2"/>
  <c r="AP477" i="2"/>
  <c r="BV477" i="2"/>
  <c r="Z473" i="2"/>
  <c r="BN473" i="2"/>
  <c r="AH473" i="2"/>
  <c r="AG469" i="2"/>
  <c r="AW469" i="2"/>
  <c r="Y465" i="2"/>
  <c r="AO465" i="2"/>
  <c r="Q461" i="2"/>
  <c r="AG461" i="2"/>
  <c r="I457" i="2"/>
  <c r="Y457" i="2"/>
  <c r="BM453" i="2"/>
  <c r="Q453" i="2"/>
  <c r="CC453" i="2"/>
  <c r="BE449" i="2"/>
  <c r="I449" i="2"/>
  <c r="BU449" i="2"/>
  <c r="AW445" i="2"/>
  <c r="BM445" i="2"/>
  <c r="AO441" i="2"/>
  <c r="BE441" i="2"/>
  <c r="AG437" i="2"/>
  <c r="AW437" i="2"/>
  <c r="Y433" i="2"/>
  <c r="AO433" i="2"/>
  <c r="Q429" i="2"/>
  <c r="AG429" i="2"/>
  <c r="I425" i="2"/>
  <c r="Y425" i="2"/>
  <c r="BM421" i="2"/>
  <c r="Q421" i="2"/>
  <c r="CC421" i="2"/>
  <c r="BE417" i="2"/>
  <c r="I417" i="2"/>
  <c r="BU417" i="2"/>
  <c r="Q413" i="2"/>
  <c r="AL413" i="2"/>
  <c r="BU409" i="2"/>
  <c r="I409" i="2"/>
  <c r="AQ405" i="2"/>
  <c r="BM405" i="2"/>
  <c r="K333" i="2"/>
  <c r="BW333" i="2"/>
  <c r="BW19" i="2"/>
  <c r="BG19" i="2"/>
  <c r="AQ19" i="2"/>
  <c r="AA19" i="2"/>
  <c r="K19" i="2"/>
  <c r="BY753" i="2"/>
  <c r="BI753" i="2"/>
  <c r="AS753" i="2"/>
  <c r="AC753" i="2"/>
  <c r="M753" i="2"/>
  <c r="BW752" i="2"/>
  <c r="BG752" i="2"/>
  <c r="AQ752" i="2"/>
  <c r="AA752" i="2"/>
  <c r="K752" i="2"/>
  <c r="BS750" i="2"/>
  <c r="BC750" i="2"/>
  <c r="AM750" i="2"/>
  <c r="W750" i="2"/>
  <c r="G750" i="2"/>
  <c r="BQ749" i="2"/>
  <c r="BA749" i="2"/>
  <c r="AK749" i="2"/>
  <c r="U749" i="2"/>
  <c r="E749" i="2"/>
  <c r="BO748" i="2"/>
  <c r="AY748" i="2"/>
  <c r="AI748" i="2"/>
  <c r="S748" i="2"/>
  <c r="CA746" i="2"/>
  <c r="BK746" i="2"/>
  <c r="AU746" i="2"/>
  <c r="AE746" i="2"/>
  <c r="O746" i="2"/>
  <c r="BY745" i="2"/>
  <c r="BI745" i="2"/>
  <c r="AS745" i="2"/>
  <c r="AC745" i="2"/>
  <c r="M745" i="2"/>
  <c r="BW744" i="2"/>
  <c r="BG744" i="2"/>
  <c r="AQ744" i="2"/>
  <c r="AA744" i="2"/>
  <c r="K744" i="2"/>
  <c r="BS742" i="2"/>
  <c r="BC742" i="2"/>
  <c r="AM742" i="2"/>
  <c r="W742" i="2"/>
  <c r="G742" i="2"/>
  <c r="BQ741" i="2"/>
  <c r="BA741" i="2"/>
  <c r="AK741" i="2"/>
  <c r="U741" i="2"/>
  <c r="E741" i="2"/>
  <c r="BO740" i="2"/>
  <c r="AY740" i="2"/>
  <c r="AI740" i="2"/>
  <c r="S740" i="2"/>
  <c r="CA738" i="2"/>
  <c r="BK738" i="2"/>
  <c r="AU738" i="2"/>
  <c r="AE738" i="2"/>
  <c r="O738" i="2"/>
  <c r="BY737" i="2"/>
  <c r="BI737" i="2"/>
  <c r="AS737" i="2"/>
  <c r="AC737" i="2"/>
  <c r="M737" i="2"/>
  <c r="BW736" i="2"/>
  <c r="BG736" i="2"/>
  <c r="AQ736" i="2"/>
  <c r="AA736" i="2"/>
  <c r="K736" i="2"/>
  <c r="BS734" i="2"/>
  <c r="BC734" i="2"/>
  <c r="CC733" i="2"/>
  <c r="AW733" i="2"/>
  <c r="BK732" i="2"/>
  <c r="AE732" i="2"/>
  <c r="BW730" i="2"/>
  <c r="AQ730" i="2"/>
  <c r="K730" i="2"/>
  <c r="BE729" i="2"/>
  <c r="BS728" i="2"/>
  <c r="AM728" i="2"/>
  <c r="G728" i="2"/>
  <c r="AY726" i="2"/>
  <c r="S726" i="2"/>
  <c r="BM725" i="2"/>
  <c r="CA724" i="2"/>
  <c r="W724" i="2"/>
  <c r="AI722" i="2"/>
  <c r="H734" i="2"/>
  <c r="G734" i="2"/>
  <c r="W734" i="2"/>
  <c r="AM734" i="2"/>
  <c r="O734" i="2"/>
  <c r="AE734" i="2"/>
  <c r="F733" i="2"/>
  <c r="E733" i="2"/>
  <c r="U733" i="2"/>
  <c r="AK733" i="2"/>
  <c r="BA733" i="2"/>
  <c r="BQ733" i="2"/>
  <c r="M733" i="2"/>
  <c r="AC733" i="2"/>
  <c r="AS733" i="2"/>
  <c r="BI733" i="2"/>
  <c r="BY733" i="2"/>
  <c r="F729" i="2"/>
  <c r="M729" i="2"/>
  <c r="AC729" i="2"/>
  <c r="AS729" i="2"/>
  <c r="BI729" i="2"/>
  <c r="BY729" i="2"/>
  <c r="E729" i="2"/>
  <c r="U729" i="2"/>
  <c r="AK729" i="2"/>
  <c r="BA729" i="2"/>
  <c r="BQ729" i="2"/>
  <c r="F725" i="2"/>
  <c r="E725" i="2"/>
  <c r="U725" i="2"/>
  <c r="AK725" i="2"/>
  <c r="BA725" i="2"/>
  <c r="BQ725" i="2"/>
  <c r="M725" i="2"/>
  <c r="AC725" i="2"/>
  <c r="AS725" i="2"/>
  <c r="BI725" i="2"/>
  <c r="BY725" i="2"/>
  <c r="F721" i="2"/>
  <c r="I721" i="2"/>
  <c r="Y721" i="2"/>
  <c r="AO721" i="2"/>
  <c r="BE721" i="2"/>
  <c r="BU721" i="2"/>
  <c r="M721" i="2"/>
  <c r="AC721" i="2"/>
  <c r="AS721" i="2"/>
  <c r="BI721" i="2"/>
  <c r="BY721" i="2"/>
  <c r="Q721" i="2"/>
  <c r="AG721" i="2"/>
  <c r="AW721" i="2"/>
  <c r="BM721" i="2"/>
  <c r="E721" i="2"/>
  <c r="U721" i="2"/>
  <c r="AK721" i="2"/>
  <c r="BA721" i="2"/>
  <c r="BQ721" i="2"/>
  <c r="F717" i="2"/>
  <c r="Q717" i="2"/>
  <c r="AG717" i="2"/>
  <c r="AW717" i="2"/>
  <c r="BM717" i="2"/>
  <c r="CC717" i="2"/>
  <c r="E717" i="2"/>
  <c r="U717" i="2"/>
  <c r="AK717" i="2"/>
  <c r="BA717" i="2"/>
  <c r="BQ717" i="2"/>
  <c r="I717" i="2"/>
  <c r="Y717" i="2"/>
  <c r="AO717" i="2"/>
  <c r="BE717" i="2"/>
  <c r="BU717" i="2"/>
  <c r="M717" i="2"/>
  <c r="AC717" i="2"/>
  <c r="AS717" i="2"/>
  <c r="BI717" i="2"/>
  <c r="BY717" i="2"/>
  <c r="F713" i="2"/>
  <c r="I713" i="2"/>
  <c r="Y713" i="2"/>
  <c r="AO713" i="2"/>
  <c r="BE713" i="2"/>
  <c r="BU713" i="2"/>
  <c r="M713" i="2"/>
  <c r="AC713" i="2"/>
  <c r="AS713" i="2"/>
  <c r="BI713" i="2"/>
  <c r="BY713" i="2"/>
  <c r="Q713" i="2"/>
  <c r="AG713" i="2"/>
  <c r="AW713" i="2"/>
  <c r="BM713" i="2"/>
  <c r="CC713" i="2"/>
  <c r="E713" i="2"/>
  <c r="U713" i="2"/>
  <c r="AK713" i="2"/>
  <c r="BA713" i="2"/>
  <c r="BQ713" i="2"/>
  <c r="F709" i="2"/>
  <c r="Q709" i="2"/>
  <c r="AG709" i="2"/>
  <c r="AW709" i="2"/>
  <c r="BM709" i="2"/>
  <c r="CC709" i="2"/>
  <c r="E709" i="2"/>
  <c r="U709" i="2"/>
  <c r="AK709" i="2"/>
  <c r="BA709" i="2"/>
  <c r="BQ709" i="2"/>
  <c r="I709" i="2"/>
  <c r="Y709" i="2"/>
  <c r="AO709" i="2"/>
  <c r="BE709" i="2"/>
  <c r="BU709" i="2"/>
  <c r="M709" i="2"/>
  <c r="AC709" i="2"/>
  <c r="AS709" i="2"/>
  <c r="BI709" i="2"/>
  <c r="BY709" i="2"/>
  <c r="F705" i="2"/>
  <c r="I705" i="2"/>
  <c r="Y705" i="2"/>
  <c r="AO705" i="2"/>
  <c r="BE705" i="2"/>
  <c r="BU705" i="2"/>
  <c r="M705" i="2"/>
  <c r="AC705" i="2"/>
  <c r="AS705" i="2"/>
  <c r="BI705" i="2"/>
  <c r="BY705" i="2"/>
  <c r="Q705" i="2"/>
  <c r="AG705" i="2"/>
  <c r="AW705" i="2"/>
  <c r="BM705" i="2"/>
  <c r="CC705" i="2"/>
  <c r="E705" i="2"/>
  <c r="U705" i="2"/>
  <c r="AK705" i="2"/>
  <c r="BA705" i="2"/>
  <c r="BQ705" i="2"/>
  <c r="F701" i="2"/>
  <c r="Q701" i="2"/>
  <c r="AG701" i="2"/>
  <c r="AW701" i="2"/>
  <c r="BM701" i="2"/>
  <c r="CC701" i="2"/>
  <c r="E701" i="2"/>
  <c r="U701" i="2"/>
  <c r="AK701" i="2"/>
  <c r="BA701" i="2"/>
  <c r="BQ701" i="2"/>
  <c r="I701" i="2"/>
  <c r="Y701" i="2"/>
  <c r="AO701" i="2"/>
  <c r="BE701" i="2"/>
  <c r="BU701" i="2"/>
  <c r="M701" i="2"/>
  <c r="AC701" i="2"/>
  <c r="AS701" i="2"/>
  <c r="BI701" i="2"/>
  <c r="BY701" i="2"/>
  <c r="F697" i="2"/>
  <c r="I697" i="2"/>
  <c r="Y697" i="2"/>
  <c r="AO697" i="2"/>
  <c r="BE697" i="2"/>
  <c r="BU697" i="2"/>
  <c r="M697" i="2"/>
  <c r="AC697" i="2"/>
  <c r="AS697" i="2"/>
  <c r="BI697" i="2"/>
  <c r="BY697" i="2"/>
  <c r="Q697" i="2"/>
  <c r="AG697" i="2"/>
  <c r="AW697" i="2"/>
  <c r="BM697" i="2"/>
  <c r="CC697" i="2"/>
  <c r="E697" i="2"/>
  <c r="U697" i="2"/>
  <c r="AK697" i="2"/>
  <c r="BA697" i="2"/>
  <c r="BQ697" i="2"/>
  <c r="F693" i="2"/>
  <c r="Q693" i="2"/>
  <c r="AG693" i="2"/>
  <c r="AW693" i="2"/>
  <c r="BM693" i="2"/>
  <c r="CC693" i="2"/>
  <c r="E693" i="2"/>
  <c r="U693" i="2"/>
  <c r="AK693" i="2"/>
  <c r="BA693" i="2"/>
  <c r="BQ693" i="2"/>
  <c r="I693" i="2"/>
  <c r="Y693" i="2"/>
  <c r="AO693" i="2"/>
  <c r="BE693" i="2"/>
  <c r="BU693" i="2"/>
  <c r="M693" i="2"/>
  <c r="AC693" i="2"/>
  <c r="AS693" i="2"/>
  <c r="BI693" i="2"/>
  <c r="BY693" i="2"/>
  <c r="F689" i="2"/>
  <c r="Q689" i="2"/>
  <c r="AG689" i="2"/>
  <c r="AW689" i="2"/>
  <c r="BM689" i="2"/>
  <c r="CC689" i="2"/>
  <c r="E689" i="2"/>
  <c r="U689" i="2"/>
  <c r="AK689" i="2"/>
  <c r="BA689" i="2"/>
  <c r="BQ689" i="2"/>
  <c r="M689" i="2"/>
  <c r="AC689" i="2"/>
  <c r="AS689" i="2"/>
  <c r="BI689" i="2"/>
  <c r="BY689" i="2"/>
  <c r="I689" i="2"/>
  <c r="BU689" i="2"/>
  <c r="Y689" i="2"/>
  <c r="AO689" i="2"/>
  <c r="BE689" i="2"/>
  <c r="F685" i="2"/>
  <c r="I685" i="2"/>
  <c r="Y685" i="2"/>
  <c r="AO685" i="2"/>
  <c r="BE685" i="2"/>
  <c r="BU685" i="2"/>
  <c r="M685" i="2"/>
  <c r="AC685" i="2"/>
  <c r="AS685" i="2"/>
  <c r="BI685" i="2"/>
  <c r="BY685" i="2"/>
  <c r="E685" i="2"/>
  <c r="U685" i="2"/>
  <c r="AK685" i="2"/>
  <c r="BA685" i="2"/>
  <c r="BQ685" i="2"/>
  <c r="AW685" i="2"/>
  <c r="BM685" i="2"/>
  <c r="Q685" i="2"/>
  <c r="CC685" i="2"/>
  <c r="AG685" i="2"/>
  <c r="F681" i="2"/>
  <c r="Q681" i="2"/>
  <c r="AG681" i="2"/>
  <c r="AW681" i="2"/>
  <c r="BM681" i="2"/>
  <c r="CC681" i="2"/>
  <c r="E681" i="2"/>
  <c r="U681" i="2"/>
  <c r="AK681" i="2"/>
  <c r="BA681" i="2"/>
  <c r="BQ681" i="2"/>
  <c r="M681" i="2"/>
  <c r="AC681" i="2"/>
  <c r="AS681" i="2"/>
  <c r="BI681" i="2"/>
  <c r="BY681" i="2"/>
  <c r="Y681" i="2"/>
  <c r="AO681" i="2"/>
  <c r="BE681" i="2"/>
  <c r="I681" i="2"/>
  <c r="BU681" i="2"/>
  <c r="F677" i="2"/>
  <c r="I677" i="2"/>
  <c r="Y677" i="2"/>
  <c r="AO677" i="2"/>
  <c r="BE677" i="2"/>
  <c r="BU677" i="2"/>
  <c r="M677" i="2"/>
  <c r="AC677" i="2"/>
  <c r="AS677" i="2"/>
  <c r="BI677" i="2"/>
  <c r="BY677" i="2"/>
  <c r="E677" i="2"/>
  <c r="U677" i="2"/>
  <c r="AK677" i="2"/>
  <c r="BA677" i="2"/>
  <c r="BQ677" i="2"/>
  <c r="BM677" i="2"/>
  <c r="Q677" i="2"/>
  <c r="CC677" i="2"/>
  <c r="AG677" i="2"/>
  <c r="AW677" i="2"/>
  <c r="F673" i="2"/>
  <c r="Q673" i="2"/>
  <c r="AG673" i="2"/>
  <c r="AW673" i="2"/>
  <c r="BM673" i="2"/>
  <c r="CC673" i="2"/>
  <c r="E673" i="2"/>
  <c r="U673" i="2"/>
  <c r="AK673" i="2"/>
  <c r="BA673" i="2"/>
  <c r="BQ673" i="2"/>
  <c r="I673" i="2"/>
  <c r="Y673" i="2"/>
  <c r="M673" i="2"/>
  <c r="AC673" i="2"/>
  <c r="AS673" i="2"/>
  <c r="BI673" i="2"/>
  <c r="BY673" i="2"/>
  <c r="AO673" i="2"/>
  <c r="BE673" i="2"/>
  <c r="BU673" i="2"/>
  <c r="F669" i="2"/>
  <c r="I669" i="2"/>
  <c r="Y669" i="2"/>
  <c r="AO669" i="2"/>
  <c r="BE669" i="2"/>
  <c r="BU669" i="2"/>
  <c r="M669" i="2"/>
  <c r="AC669" i="2"/>
  <c r="AS669" i="2"/>
  <c r="BI669" i="2"/>
  <c r="BY669" i="2"/>
  <c r="Q669" i="2"/>
  <c r="AG669" i="2"/>
  <c r="AW669" i="2"/>
  <c r="BM669" i="2"/>
  <c r="CC669" i="2"/>
  <c r="E669" i="2"/>
  <c r="U669" i="2"/>
  <c r="AK669" i="2"/>
  <c r="BA669" i="2"/>
  <c r="BQ669" i="2"/>
  <c r="F665" i="2"/>
  <c r="Q665" i="2"/>
  <c r="AG665" i="2"/>
  <c r="AW665" i="2"/>
  <c r="BM665" i="2"/>
  <c r="CC665" i="2"/>
  <c r="E665" i="2"/>
  <c r="U665" i="2"/>
  <c r="AK665" i="2"/>
  <c r="BA665" i="2"/>
  <c r="BQ665" i="2"/>
  <c r="I665" i="2"/>
  <c r="Y665" i="2"/>
  <c r="AO665" i="2"/>
  <c r="BE665" i="2"/>
  <c r="BU665" i="2"/>
  <c r="M665" i="2"/>
  <c r="AC665" i="2"/>
  <c r="AS665" i="2"/>
  <c r="BI665" i="2"/>
  <c r="BY665" i="2"/>
  <c r="F661" i="2"/>
  <c r="I661" i="2"/>
  <c r="Y661" i="2"/>
  <c r="AO661" i="2"/>
  <c r="BE661" i="2"/>
  <c r="BU661" i="2"/>
  <c r="M661" i="2"/>
  <c r="AC661" i="2"/>
  <c r="AS661" i="2"/>
  <c r="BI661" i="2"/>
  <c r="BY661" i="2"/>
  <c r="Q661" i="2"/>
  <c r="AG661" i="2"/>
  <c r="AW661" i="2"/>
  <c r="BM661" i="2"/>
  <c r="CC661" i="2"/>
  <c r="E661" i="2"/>
  <c r="U661" i="2"/>
  <c r="AK661" i="2"/>
  <c r="BA661" i="2"/>
  <c r="BQ661" i="2"/>
  <c r="F657" i="2"/>
  <c r="Q657" i="2"/>
  <c r="AG657" i="2"/>
  <c r="AW657" i="2"/>
  <c r="BM657" i="2"/>
  <c r="CC657" i="2"/>
  <c r="E657" i="2"/>
  <c r="U657" i="2"/>
  <c r="AK657" i="2"/>
  <c r="BA657" i="2"/>
  <c r="BQ657" i="2"/>
  <c r="I657" i="2"/>
  <c r="Y657" i="2"/>
  <c r="AO657" i="2"/>
  <c r="BE657" i="2"/>
  <c r="BU657" i="2"/>
  <c r="M657" i="2"/>
  <c r="AC657" i="2"/>
  <c r="AS657" i="2"/>
  <c r="BI657" i="2"/>
  <c r="BY657" i="2"/>
  <c r="F653" i="2"/>
  <c r="I653" i="2"/>
  <c r="Y653" i="2"/>
  <c r="AO653" i="2"/>
  <c r="BE653" i="2"/>
  <c r="BU653" i="2"/>
  <c r="M653" i="2"/>
  <c r="AC653" i="2"/>
  <c r="AS653" i="2"/>
  <c r="BI653" i="2"/>
  <c r="BY653" i="2"/>
  <c r="Q653" i="2"/>
  <c r="AG653" i="2"/>
  <c r="AW653" i="2"/>
  <c r="BM653" i="2"/>
  <c r="CC653" i="2"/>
  <c r="E653" i="2"/>
  <c r="U653" i="2"/>
  <c r="AK653" i="2"/>
  <c r="BA653" i="2"/>
  <c r="BQ653" i="2"/>
  <c r="F649" i="2"/>
  <c r="I649" i="2"/>
  <c r="Y649" i="2"/>
  <c r="AO649" i="2"/>
  <c r="BE649" i="2"/>
  <c r="BU649" i="2"/>
  <c r="M649" i="2"/>
  <c r="AC649" i="2"/>
  <c r="AS649" i="2"/>
  <c r="BI649" i="2"/>
  <c r="BY649" i="2"/>
  <c r="Q649" i="2"/>
  <c r="AG649" i="2"/>
  <c r="AW649" i="2"/>
  <c r="BM649" i="2"/>
  <c r="CC649" i="2"/>
  <c r="BA649" i="2"/>
  <c r="E649" i="2"/>
  <c r="BQ649" i="2"/>
  <c r="U649" i="2"/>
  <c r="AK649" i="2"/>
  <c r="F645" i="2"/>
  <c r="Q645" i="2"/>
  <c r="AG645" i="2"/>
  <c r="AW645" i="2"/>
  <c r="BM645" i="2"/>
  <c r="CC645" i="2"/>
  <c r="E645" i="2"/>
  <c r="U645" i="2"/>
  <c r="AK645" i="2"/>
  <c r="BA645" i="2"/>
  <c r="BQ645" i="2"/>
  <c r="I645" i="2"/>
  <c r="Y645" i="2"/>
  <c r="AO645" i="2"/>
  <c r="BE645" i="2"/>
  <c r="BU645" i="2"/>
  <c r="AC645" i="2"/>
  <c r="AS645" i="2"/>
  <c r="BI645" i="2"/>
  <c r="M645" i="2"/>
  <c r="BY645" i="2"/>
  <c r="F641" i="2"/>
  <c r="Q641" i="2"/>
  <c r="E641" i="2"/>
  <c r="U641" i="2"/>
  <c r="Y641" i="2"/>
  <c r="AO641" i="2"/>
  <c r="BE641" i="2"/>
  <c r="BU641" i="2"/>
  <c r="AC641" i="2"/>
  <c r="AS641" i="2"/>
  <c r="BI641" i="2"/>
  <c r="BY641" i="2"/>
  <c r="I641" i="2"/>
  <c r="AG641" i="2"/>
  <c r="AW641" i="2"/>
  <c r="BM641" i="2"/>
  <c r="CC641" i="2"/>
  <c r="BQ641" i="2"/>
  <c r="M641" i="2"/>
  <c r="AK641" i="2"/>
  <c r="BA641" i="2"/>
  <c r="F637" i="2"/>
  <c r="I637" i="2"/>
  <c r="Y637" i="2"/>
  <c r="AO637" i="2"/>
  <c r="BE637" i="2"/>
  <c r="BU637" i="2"/>
  <c r="M637" i="2"/>
  <c r="AC637" i="2"/>
  <c r="AS637" i="2"/>
  <c r="BI637" i="2"/>
  <c r="BY637" i="2"/>
  <c r="AG637" i="2"/>
  <c r="BM637" i="2"/>
  <c r="E637" i="2"/>
  <c r="AK637" i="2"/>
  <c r="BQ637" i="2"/>
  <c r="Q637" i="2"/>
  <c r="AW637" i="2"/>
  <c r="CC637" i="2"/>
  <c r="U637" i="2"/>
  <c r="BA637" i="2"/>
  <c r="F633" i="2"/>
  <c r="Q633" i="2"/>
  <c r="AG633" i="2"/>
  <c r="AW633" i="2"/>
  <c r="BM633" i="2"/>
  <c r="CC633" i="2"/>
  <c r="E633" i="2"/>
  <c r="U633" i="2"/>
  <c r="AK633" i="2"/>
  <c r="BA633" i="2"/>
  <c r="BQ633" i="2"/>
  <c r="I633" i="2"/>
  <c r="AO633" i="2"/>
  <c r="BU633" i="2"/>
  <c r="M633" i="2"/>
  <c r="AS633" i="2"/>
  <c r="BY633" i="2"/>
  <c r="Y633" i="2"/>
  <c r="BE633" i="2"/>
  <c r="BI633" i="2"/>
  <c r="AC633" i="2"/>
  <c r="F629" i="2"/>
  <c r="I629" i="2"/>
  <c r="Y629" i="2"/>
  <c r="AO629" i="2"/>
  <c r="BE629" i="2"/>
  <c r="BU629" i="2"/>
  <c r="M629" i="2"/>
  <c r="AC629" i="2"/>
  <c r="AS629" i="2"/>
  <c r="BI629" i="2"/>
  <c r="BY629" i="2"/>
  <c r="Q629" i="2"/>
  <c r="AW629" i="2"/>
  <c r="CC629" i="2"/>
  <c r="U629" i="2"/>
  <c r="BA629" i="2"/>
  <c r="AG629" i="2"/>
  <c r="BM629" i="2"/>
  <c r="AK629" i="2"/>
  <c r="BQ629" i="2"/>
  <c r="E629" i="2"/>
  <c r="F625" i="2"/>
  <c r="M625" i="2"/>
  <c r="AC625" i="2"/>
  <c r="Q625" i="2"/>
  <c r="AG625" i="2"/>
  <c r="AW625" i="2"/>
  <c r="BM625" i="2"/>
  <c r="CC625" i="2"/>
  <c r="E625" i="2"/>
  <c r="U625" i="2"/>
  <c r="AK625" i="2"/>
  <c r="BA625" i="2"/>
  <c r="BQ625" i="2"/>
  <c r="I625" i="2"/>
  <c r="BE625" i="2"/>
  <c r="Y625" i="2"/>
  <c r="BI625" i="2"/>
  <c r="AO625" i="2"/>
  <c r="BU625" i="2"/>
  <c r="AS625" i="2"/>
  <c r="BY625" i="2"/>
  <c r="F621" i="2"/>
  <c r="E621" i="2"/>
  <c r="U621" i="2"/>
  <c r="AK621" i="2"/>
  <c r="BA621" i="2"/>
  <c r="BQ621" i="2"/>
  <c r="I621" i="2"/>
  <c r="Y621" i="2"/>
  <c r="AO621" i="2"/>
  <c r="BE621" i="2"/>
  <c r="BU621" i="2"/>
  <c r="M621" i="2"/>
  <c r="AC621" i="2"/>
  <c r="AS621" i="2"/>
  <c r="BI621" i="2"/>
  <c r="BY621" i="2"/>
  <c r="AW621" i="2"/>
  <c r="BM621" i="2"/>
  <c r="Q621" i="2"/>
  <c r="CC621" i="2"/>
  <c r="AG621" i="2"/>
  <c r="F617" i="2"/>
  <c r="M617" i="2"/>
  <c r="AC617" i="2"/>
  <c r="AS617" i="2"/>
  <c r="BI617" i="2"/>
  <c r="BY617" i="2"/>
  <c r="Q617" i="2"/>
  <c r="AG617" i="2"/>
  <c r="AW617" i="2"/>
  <c r="BM617" i="2"/>
  <c r="CC617" i="2"/>
  <c r="E617" i="2"/>
  <c r="U617" i="2"/>
  <c r="AK617" i="2"/>
  <c r="BA617" i="2"/>
  <c r="BQ617" i="2"/>
  <c r="I617" i="2"/>
  <c r="BU617" i="2"/>
  <c r="Y617" i="2"/>
  <c r="AO617" i="2"/>
  <c r="BE617" i="2"/>
  <c r="F613" i="2"/>
  <c r="E613" i="2"/>
  <c r="U613" i="2"/>
  <c r="AK613" i="2"/>
  <c r="BA613" i="2"/>
  <c r="BQ613" i="2"/>
  <c r="I613" i="2"/>
  <c r="Y613" i="2"/>
  <c r="AO613" i="2"/>
  <c r="BE613" i="2"/>
  <c r="BU613" i="2"/>
  <c r="M613" i="2"/>
  <c r="AC613" i="2"/>
  <c r="AS613" i="2"/>
  <c r="BI613" i="2"/>
  <c r="BY613" i="2"/>
  <c r="AW613" i="2"/>
  <c r="BM613" i="2"/>
  <c r="Q613" i="2"/>
  <c r="CC613" i="2"/>
  <c r="AG613" i="2"/>
  <c r="H609" i="2"/>
  <c r="K609" i="2"/>
  <c r="AF609" i="2"/>
  <c r="BB609" i="2"/>
  <c r="BW609" i="2"/>
  <c r="P609" i="2"/>
  <c r="AL609" i="2"/>
  <c r="BG609" i="2"/>
  <c r="CB609" i="2"/>
  <c r="V609" i="2"/>
  <c r="AQ609" i="2"/>
  <c r="BL609" i="2"/>
  <c r="BR609" i="2"/>
  <c r="F609" i="2"/>
  <c r="AA609" i="2"/>
  <c r="AV609" i="2"/>
  <c r="G605" i="2"/>
  <c r="H605" i="2"/>
  <c r="AD605" i="2"/>
  <c r="AY605" i="2"/>
  <c r="BT605" i="2"/>
  <c r="N605" i="2"/>
  <c r="AI605" i="2"/>
  <c r="BD605" i="2"/>
  <c r="BZ605" i="2"/>
  <c r="S605" i="2"/>
  <c r="AN605" i="2"/>
  <c r="BJ605" i="2"/>
  <c r="AT605" i="2"/>
  <c r="BO605" i="2"/>
  <c r="X605" i="2"/>
  <c r="H601" i="2"/>
  <c r="K601" i="2"/>
  <c r="AF601" i="2"/>
  <c r="BB601" i="2"/>
  <c r="BW601" i="2"/>
  <c r="P601" i="2"/>
  <c r="AL601" i="2"/>
  <c r="BG601" i="2"/>
  <c r="CB601" i="2"/>
  <c r="V601" i="2"/>
  <c r="AQ601" i="2"/>
  <c r="BL601" i="2"/>
  <c r="AA601" i="2"/>
  <c r="AV601" i="2"/>
  <c r="BR601" i="2"/>
  <c r="F601" i="2"/>
  <c r="G597" i="2"/>
  <c r="AF597" i="2"/>
  <c r="BL597" i="2"/>
  <c r="H597" i="2"/>
  <c r="AN597" i="2"/>
  <c r="BT597" i="2"/>
  <c r="P597" i="2"/>
  <c r="AV597" i="2"/>
  <c r="CB597" i="2"/>
  <c r="BD597" i="2"/>
  <c r="X597" i="2"/>
  <c r="L593" i="2"/>
  <c r="H593" i="2"/>
  <c r="AN593" i="2"/>
  <c r="BT593" i="2"/>
  <c r="P593" i="2"/>
  <c r="AV593" i="2"/>
  <c r="CB593" i="2"/>
  <c r="BD593" i="2"/>
  <c r="BL593" i="2"/>
  <c r="X593" i="2"/>
  <c r="AF593" i="2"/>
  <c r="G589" i="2"/>
  <c r="P589" i="2"/>
  <c r="AV589" i="2"/>
  <c r="CB589" i="2"/>
  <c r="X589" i="2"/>
  <c r="BD589" i="2"/>
  <c r="AF589" i="2"/>
  <c r="BL589" i="2"/>
  <c r="BT589" i="2"/>
  <c r="H589" i="2"/>
  <c r="AN589" i="2"/>
  <c r="G585" i="2"/>
  <c r="AF585" i="2"/>
  <c r="BL585" i="2"/>
  <c r="H585" i="2"/>
  <c r="AN585" i="2"/>
  <c r="BT585" i="2"/>
  <c r="P585" i="2"/>
  <c r="AV585" i="2"/>
  <c r="CB585" i="2"/>
  <c r="BD585" i="2"/>
  <c r="X585" i="2"/>
  <c r="L581" i="2"/>
  <c r="P581" i="2"/>
  <c r="AV581" i="2"/>
  <c r="CB581" i="2"/>
  <c r="X581" i="2"/>
  <c r="BD581" i="2"/>
  <c r="AF581" i="2"/>
  <c r="BL581" i="2"/>
  <c r="AN581" i="2"/>
  <c r="BT581" i="2"/>
  <c r="H581" i="2"/>
  <c r="G577" i="2"/>
  <c r="AF577" i="2"/>
  <c r="BL577" i="2"/>
  <c r="H577" i="2"/>
  <c r="AN577" i="2"/>
  <c r="BT577" i="2"/>
  <c r="P577" i="2"/>
  <c r="AV577" i="2"/>
  <c r="CB577" i="2"/>
  <c r="X577" i="2"/>
  <c r="BD577" i="2"/>
  <c r="L573" i="2"/>
  <c r="P573" i="2"/>
  <c r="AV573" i="2"/>
  <c r="AN573" i="2"/>
  <c r="CB573" i="2"/>
  <c r="H573" i="2"/>
  <c r="BD573" i="2"/>
  <c r="X573" i="2"/>
  <c r="BL573" i="2"/>
  <c r="AF573" i="2"/>
  <c r="BT573" i="2"/>
  <c r="G569" i="2"/>
  <c r="AF569" i="2"/>
  <c r="BL569" i="2"/>
  <c r="X569" i="2"/>
  <c r="BT569" i="2"/>
  <c r="AN569" i="2"/>
  <c r="CB569" i="2"/>
  <c r="H569" i="2"/>
  <c r="AV569" i="2"/>
  <c r="BD569" i="2"/>
  <c r="P569" i="2"/>
  <c r="G565" i="2"/>
  <c r="H565" i="2"/>
  <c r="AN565" i="2"/>
  <c r="BT565" i="2"/>
  <c r="P565" i="2"/>
  <c r="AV565" i="2"/>
  <c r="CB565" i="2"/>
  <c r="X565" i="2"/>
  <c r="AF565" i="2"/>
  <c r="BD565" i="2"/>
  <c r="BL565" i="2"/>
  <c r="G561" i="2"/>
  <c r="X561" i="2"/>
  <c r="BD561" i="2"/>
  <c r="AF561" i="2"/>
  <c r="BL561" i="2"/>
  <c r="H561" i="2"/>
  <c r="BT561" i="2"/>
  <c r="P561" i="2"/>
  <c r="CB561" i="2"/>
  <c r="AN561" i="2"/>
  <c r="AV561" i="2"/>
  <c r="G557" i="2"/>
  <c r="H557" i="2"/>
  <c r="AN557" i="2"/>
  <c r="BT557" i="2"/>
  <c r="P557" i="2"/>
  <c r="AV557" i="2"/>
  <c r="CB557" i="2"/>
  <c r="BD557" i="2"/>
  <c r="BL557" i="2"/>
  <c r="X557" i="2"/>
  <c r="AF557" i="2"/>
  <c r="G553" i="2"/>
  <c r="X553" i="2"/>
  <c r="BD553" i="2"/>
  <c r="AF553" i="2"/>
  <c r="BL553" i="2"/>
  <c r="AN553" i="2"/>
  <c r="AV553" i="2"/>
  <c r="H553" i="2"/>
  <c r="BT553" i="2"/>
  <c r="P553" i="2"/>
  <c r="CB553" i="2"/>
  <c r="G549" i="2"/>
  <c r="H549" i="2"/>
  <c r="AN549" i="2"/>
  <c r="BT549" i="2"/>
  <c r="P549" i="2"/>
  <c r="AV549" i="2"/>
  <c r="CB549" i="2"/>
  <c r="X549" i="2"/>
  <c r="AF549" i="2"/>
  <c r="BD549" i="2"/>
  <c r="BL549" i="2"/>
  <c r="G545" i="2"/>
  <c r="X545" i="2"/>
  <c r="BD545" i="2"/>
  <c r="AF545" i="2"/>
  <c r="BL545" i="2"/>
  <c r="H545" i="2"/>
  <c r="BT545" i="2"/>
  <c r="P545" i="2"/>
  <c r="CB545" i="2"/>
  <c r="AN545" i="2"/>
  <c r="AV545" i="2"/>
  <c r="G541" i="2"/>
  <c r="H541" i="2"/>
  <c r="AN541" i="2"/>
  <c r="BT541" i="2"/>
  <c r="P541" i="2"/>
  <c r="AV541" i="2"/>
  <c r="CB541" i="2"/>
  <c r="BD541" i="2"/>
  <c r="BL541" i="2"/>
  <c r="X541" i="2"/>
  <c r="AF541" i="2"/>
  <c r="G537" i="2"/>
  <c r="AF537" i="2"/>
  <c r="BL537" i="2"/>
  <c r="H537" i="2"/>
  <c r="AN537" i="2"/>
  <c r="BT537" i="2"/>
  <c r="P537" i="2"/>
  <c r="AV537" i="2"/>
  <c r="CB537" i="2"/>
  <c r="BD537" i="2"/>
  <c r="X537" i="2"/>
  <c r="G533" i="2"/>
  <c r="P533" i="2"/>
  <c r="AV533" i="2"/>
  <c r="CB533" i="2"/>
  <c r="X533" i="2"/>
  <c r="BD533" i="2"/>
  <c r="AF533" i="2"/>
  <c r="BL533" i="2"/>
  <c r="AN533" i="2"/>
  <c r="BT533" i="2"/>
  <c r="H533" i="2"/>
  <c r="G529" i="2"/>
  <c r="AF529" i="2"/>
  <c r="BL529" i="2"/>
  <c r="H529" i="2"/>
  <c r="AN529" i="2"/>
  <c r="BT529" i="2"/>
  <c r="P529" i="2"/>
  <c r="AV529" i="2"/>
  <c r="CB529" i="2"/>
  <c r="X529" i="2"/>
  <c r="BD529" i="2"/>
  <c r="K525" i="2"/>
  <c r="AU525" i="2"/>
  <c r="BK525" i="2"/>
  <c r="O525" i="2"/>
  <c r="CA525" i="2"/>
  <c r="AE525" i="2"/>
  <c r="S521" i="2"/>
  <c r="W521" i="2"/>
  <c r="AM521" i="2"/>
  <c r="BC521" i="2"/>
  <c r="G521" i="2"/>
  <c r="BS521" i="2"/>
  <c r="K517" i="2"/>
  <c r="O517" i="2"/>
  <c r="CA517" i="2"/>
  <c r="AE517" i="2"/>
  <c r="AU517" i="2"/>
  <c r="BK517" i="2"/>
  <c r="S513" i="2"/>
  <c r="BC513" i="2"/>
  <c r="G513" i="2"/>
  <c r="BS513" i="2"/>
  <c r="W513" i="2"/>
  <c r="AM513" i="2"/>
  <c r="J508" i="2"/>
  <c r="BK508" i="2"/>
  <c r="T508" i="2"/>
  <c r="AP508" i="2"/>
  <c r="W504" i="2"/>
  <c r="AH504" i="2"/>
  <c r="BC504" i="2"/>
  <c r="BX504" i="2"/>
  <c r="L504" i="2"/>
  <c r="O500" i="2"/>
  <c r="Z500" i="2"/>
  <c r="AU500" i="2"/>
  <c r="BP500" i="2"/>
  <c r="G496" i="2"/>
  <c r="BH496" i="2"/>
  <c r="CD496" i="2"/>
  <c r="R496" i="2"/>
  <c r="AM496" i="2"/>
  <c r="T492" i="2"/>
  <c r="AE492" i="2"/>
  <c r="AZ492" i="2"/>
  <c r="BV492" i="2"/>
  <c r="J492" i="2"/>
  <c r="L488" i="2"/>
  <c r="W488" i="2"/>
  <c r="AR488" i="2"/>
  <c r="BN488" i="2"/>
  <c r="Z484" i="2"/>
  <c r="CA484" i="2"/>
  <c r="O484" i="2"/>
  <c r="AJ484" i="2"/>
  <c r="BF484" i="2"/>
  <c r="R480" i="2"/>
  <c r="AX480" i="2"/>
  <c r="BS480" i="2"/>
  <c r="G480" i="2"/>
  <c r="AB480" i="2"/>
  <c r="H476" i="2"/>
  <c r="BD476" i="2"/>
  <c r="X476" i="2"/>
  <c r="AM472" i="2"/>
  <c r="G472" i="2"/>
  <c r="BS472" i="2"/>
  <c r="AE468" i="2"/>
  <c r="BK468" i="2"/>
  <c r="W464" i="2"/>
  <c r="BC464" i="2"/>
  <c r="O460" i="2"/>
  <c r="AU460" i="2"/>
  <c r="G456" i="2"/>
  <c r="AM456" i="2"/>
  <c r="BK452" i="2"/>
  <c r="AE452" i="2"/>
  <c r="BC448" i="2"/>
  <c r="W448" i="2"/>
  <c r="AU444" i="2"/>
  <c r="O444" i="2"/>
  <c r="CA444" i="2"/>
  <c r="AM440" i="2"/>
  <c r="G440" i="2"/>
  <c r="BS440" i="2"/>
  <c r="AE436" i="2"/>
  <c r="BK436" i="2"/>
  <c r="W432" i="2"/>
  <c r="BC432" i="2"/>
  <c r="O428" i="2"/>
  <c r="AU428" i="2"/>
  <c r="G424" i="2"/>
  <c r="AM424" i="2"/>
  <c r="BK420" i="2"/>
  <c r="AE420" i="2"/>
  <c r="BC416" i="2"/>
  <c r="W416" i="2"/>
  <c r="BU412" i="2"/>
  <c r="AE412" i="2"/>
  <c r="O404" i="2"/>
  <c r="BE404" i="2"/>
  <c r="Q392" i="2"/>
  <c r="CC392" i="2"/>
  <c r="I356" i="2"/>
  <c r="BU356" i="2"/>
  <c r="BS19" i="2"/>
  <c r="BC19" i="2"/>
  <c r="AM19" i="2"/>
  <c r="W19" i="2"/>
  <c r="G19" i="2"/>
  <c r="BU753" i="2"/>
  <c r="BE753" i="2"/>
  <c r="AO753" i="2"/>
  <c r="Y753" i="2"/>
  <c r="I753" i="2"/>
  <c r="BS752" i="2"/>
  <c r="BC752" i="2"/>
  <c r="AM752" i="2"/>
  <c r="W752" i="2"/>
  <c r="G752" i="2"/>
  <c r="BO750" i="2"/>
  <c r="AY750" i="2"/>
  <c r="AI750" i="2"/>
  <c r="S750" i="2"/>
  <c r="CC749" i="2"/>
  <c r="BM749" i="2"/>
  <c r="AW749" i="2"/>
  <c r="AG749" i="2"/>
  <c r="Q749" i="2"/>
  <c r="CA748" i="2"/>
  <c r="BK748" i="2"/>
  <c r="AU748" i="2"/>
  <c r="AE748" i="2"/>
  <c r="O748" i="2"/>
  <c r="BW746" i="2"/>
  <c r="BG746" i="2"/>
  <c r="AQ746" i="2"/>
  <c r="AA746" i="2"/>
  <c r="K746" i="2"/>
  <c r="BU745" i="2"/>
  <c r="BE745" i="2"/>
  <c r="AO745" i="2"/>
  <c r="Y745" i="2"/>
  <c r="I745" i="2"/>
  <c r="BS744" i="2"/>
  <c r="BC744" i="2"/>
  <c r="AM744" i="2"/>
  <c r="W744" i="2"/>
  <c r="G744" i="2"/>
  <c r="BO742" i="2"/>
  <c r="AY742" i="2"/>
  <c r="AI742" i="2"/>
  <c r="S742" i="2"/>
  <c r="CC741" i="2"/>
  <c r="BM741" i="2"/>
  <c r="AW741" i="2"/>
  <c r="AG741" i="2"/>
  <c r="Q741" i="2"/>
  <c r="CA740" i="2"/>
  <c r="BK740" i="2"/>
  <c r="AU740" i="2"/>
  <c r="AE740" i="2"/>
  <c r="O740" i="2"/>
  <c r="BW738" i="2"/>
  <c r="BG738" i="2"/>
  <c r="AQ738" i="2"/>
  <c r="AA738" i="2"/>
  <c r="K738" i="2"/>
  <c r="BU737" i="2"/>
  <c r="BE737" i="2"/>
  <c r="AO737" i="2"/>
  <c r="Y737" i="2"/>
  <c r="I737" i="2"/>
  <c r="BS736" i="2"/>
  <c r="BC736" i="2"/>
  <c r="AM736" i="2"/>
  <c r="W736" i="2"/>
  <c r="G736" i="2"/>
  <c r="BO734" i="2"/>
  <c r="AY734" i="2"/>
  <c r="AA734" i="2"/>
  <c r="BU733" i="2"/>
  <c r="AO733" i="2"/>
  <c r="I733" i="2"/>
  <c r="BC732" i="2"/>
  <c r="BO730" i="2"/>
  <c r="AI730" i="2"/>
  <c r="CC729" i="2"/>
  <c r="AW729" i="2"/>
  <c r="Q729" i="2"/>
  <c r="BK728" i="2"/>
  <c r="BW726" i="2"/>
  <c r="AQ726" i="2"/>
  <c r="K726" i="2"/>
  <c r="BE725" i="2"/>
  <c r="Y725" i="2"/>
  <c r="BS724" i="2"/>
  <c r="S722" i="2"/>
  <c r="H732" i="2"/>
  <c r="S732" i="2"/>
  <c r="AI732" i="2"/>
  <c r="AY732" i="2"/>
  <c r="BO732" i="2"/>
  <c r="K732" i="2"/>
  <c r="AA732" i="2"/>
  <c r="AQ732" i="2"/>
  <c r="BG732" i="2"/>
  <c r="BW732" i="2"/>
  <c r="H728" i="2"/>
  <c r="K728" i="2"/>
  <c r="AA728" i="2"/>
  <c r="AQ728" i="2"/>
  <c r="BG728" i="2"/>
  <c r="BW728" i="2"/>
  <c r="S728" i="2"/>
  <c r="AI728" i="2"/>
  <c r="AY728" i="2"/>
  <c r="BO728" i="2"/>
  <c r="H724" i="2"/>
  <c r="O724" i="2"/>
  <c r="AE724" i="2"/>
  <c r="AU724" i="2"/>
  <c r="BK724" i="2"/>
  <c r="S724" i="2"/>
  <c r="AI724" i="2"/>
  <c r="AY724" i="2"/>
  <c r="BO724" i="2"/>
  <c r="K724" i="2"/>
  <c r="AA724" i="2"/>
  <c r="AQ724" i="2"/>
  <c r="BG724" i="2"/>
  <c r="BW724" i="2"/>
  <c r="H720" i="2"/>
  <c r="G720" i="2"/>
  <c r="W720" i="2"/>
  <c r="AM720" i="2"/>
  <c r="BC720" i="2"/>
  <c r="BS720" i="2"/>
  <c r="K720" i="2"/>
  <c r="AA720" i="2"/>
  <c r="AQ720" i="2"/>
  <c r="BG720" i="2"/>
  <c r="BW720" i="2"/>
  <c r="O720" i="2"/>
  <c r="AE720" i="2"/>
  <c r="AU720" i="2"/>
  <c r="BK720" i="2"/>
  <c r="CA720" i="2"/>
  <c r="S720" i="2"/>
  <c r="AI720" i="2"/>
  <c r="AY720" i="2"/>
  <c r="BO720" i="2"/>
  <c r="H716" i="2"/>
  <c r="O716" i="2"/>
  <c r="AE716" i="2"/>
  <c r="AU716" i="2"/>
  <c r="BK716" i="2"/>
  <c r="CA716" i="2"/>
  <c r="S716" i="2"/>
  <c r="AI716" i="2"/>
  <c r="AY716" i="2"/>
  <c r="BO716" i="2"/>
  <c r="G716" i="2"/>
  <c r="W716" i="2"/>
  <c r="AM716" i="2"/>
  <c r="BC716" i="2"/>
  <c r="BS716" i="2"/>
  <c r="K716" i="2"/>
  <c r="AA716" i="2"/>
  <c r="AQ716" i="2"/>
  <c r="BG716" i="2"/>
  <c r="BW716" i="2"/>
  <c r="H712" i="2"/>
  <c r="G712" i="2"/>
  <c r="W712" i="2"/>
  <c r="AM712" i="2"/>
  <c r="BC712" i="2"/>
  <c r="BS712" i="2"/>
  <c r="K712" i="2"/>
  <c r="AA712" i="2"/>
  <c r="AQ712" i="2"/>
  <c r="BG712" i="2"/>
  <c r="BW712" i="2"/>
  <c r="O712" i="2"/>
  <c r="AE712" i="2"/>
  <c r="AU712" i="2"/>
  <c r="BK712" i="2"/>
  <c r="CA712" i="2"/>
  <c r="S712" i="2"/>
  <c r="AI712" i="2"/>
  <c r="AY712" i="2"/>
  <c r="BO712" i="2"/>
  <c r="H708" i="2"/>
  <c r="O708" i="2"/>
  <c r="AE708" i="2"/>
  <c r="AU708" i="2"/>
  <c r="BK708" i="2"/>
  <c r="CA708" i="2"/>
  <c r="S708" i="2"/>
  <c r="AI708" i="2"/>
  <c r="AY708" i="2"/>
  <c r="BO708" i="2"/>
  <c r="G708" i="2"/>
  <c r="W708" i="2"/>
  <c r="AM708" i="2"/>
  <c r="BC708" i="2"/>
  <c r="BS708" i="2"/>
  <c r="K708" i="2"/>
  <c r="AA708" i="2"/>
  <c r="AQ708" i="2"/>
  <c r="BG708" i="2"/>
  <c r="BW708" i="2"/>
  <c r="H704" i="2"/>
  <c r="G704" i="2"/>
  <c r="W704" i="2"/>
  <c r="AM704" i="2"/>
  <c r="BC704" i="2"/>
  <c r="BS704" i="2"/>
  <c r="K704" i="2"/>
  <c r="AA704" i="2"/>
  <c r="AQ704" i="2"/>
  <c r="BG704" i="2"/>
  <c r="BW704" i="2"/>
  <c r="O704" i="2"/>
  <c r="AE704" i="2"/>
  <c r="AU704" i="2"/>
  <c r="BK704" i="2"/>
  <c r="CA704" i="2"/>
  <c r="S704" i="2"/>
  <c r="AI704" i="2"/>
  <c r="AY704" i="2"/>
  <c r="BO704" i="2"/>
  <c r="H700" i="2"/>
  <c r="O700" i="2"/>
  <c r="AE700" i="2"/>
  <c r="AU700" i="2"/>
  <c r="BK700" i="2"/>
  <c r="CA700" i="2"/>
  <c r="S700" i="2"/>
  <c r="AI700" i="2"/>
  <c r="AY700" i="2"/>
  <c r="BO700" i="2"/>
  <c r="G700" i="2"/>
  <c r="W700" i="2"/>
  <c r="AM700" i="2"/>
  <c r="BC700" i="2"/>
  <c r="BS700" i="2"/>
  <c r="K700" i="2"/>
  <c r="AA700" i="2"/>
  <c r="AQ700" i="2"/>
  <c r="BG700" i="2"/>
  <c r="BW700" i="2"/>
  <c r="H696" i="2"/>
  <c r="G696" i="2"/>
  <c r="W696" i="2"/>
  <c r="AM696" i="2"/>
  <c r="BC696" i="2"/>
  <c r="BS696" i="2"/>
  <c r="K696" i="2"/>
  <c r="AA696" i="2"/>
  <c r="AQ696" i="2"/>
  <c r="BG696" i="2"/>
  <c r="BW696" i="2"/>
  <c r="O696" i="2"/>
  <c r="AE696" i="2"/>
  <c r="AU696" i="2"/>
  <c r="BK696" i="2"/>
  <c r="CA696" i="2"/>
  <c r="S696" i="2"/>
  <c r="AI696" i="2"/>
  <c r="AY696" i="2"/>
  <c r="BO696" i="2"/>
  <c r="H692" i="2"/>
  <c r="G692" i="2"/>
  <c r="W692" i="2"/>
  <c r="AM692" i="2"/>
  <c r="BC692" i="2"/>
  <c r="K692" i="2"/>
  <c r="AA692" i="2"/>
  <c r="AQ692" i="2"/>
  <c r="BG692" i="2"/>
  <c r="S692" i="2"/>
  <c r="AI692" i="2"/>
  <c r="AY692" i="2"/>
  <c r="BO692" i="2"/>
  <c r="AU692" i="2"/>
  <c r="CA692" i="2"/>
  <c r="BK692" i="2"/>
  <c r="O692" i="2"/>
  <c r="BS692" i="2"/>
  <c r="AE692" i="2"/>
  <c r="BW692" i="2"/>
  <c r="H688" i="2"/>
  <c r="O688" i="2"/>
  <c r="AE688" i="2"/>
  <c r="AU688" i="2"/>
  <c r="BK688" i="2"/>
  <c r="CA688" i="2"/>
  <c r="S688" i="2"/>
  <c r="AI688" i="2"/>
  <c r="AY688" i="2"/>
  <c r="BO688" i="2"/>
  <c r="K688" i="2"/>
  <c r="AA688" i="2"/>
  <c r="AQ688" i="2"/>
  <c r="BG688" i="2"/>
  <c r="BW688" i="2"/>
  <c r="W688" i="2"/>
  <c r="AM688" i="2"/>
  <c r="BC688" i="2"/>
  <c r="G688" i="2"/>
  <c r="BS688" i="2"/>
  <c r="H684" i="2"/>
  <c r="G684" i="2"/>
  <c r="W684" i="2"/>
  <c r="AM684" i="2"/>
  <c r="BC684" i="2"/>
  <c r="BS684" i="2"/>
  <c r="K684" i="2"/>
  <c r="AA684" i="2"/>
  <c r="AQ684" i="2"/>
  <c r="BG684" i="2"/>
  <c r="BW684" i="2"/>
  <c r="S684" i="2"/>
  <c r="AI684" i="2"/>
  <c r="AY684" i="2"/>
  <c r="BO684" i="2"/>
  <c r="BK684" i="2"/>
  <c r="O684" i="2"/>
  <c r="CA684" i="2"/>
  <c r="AE684" i="2"/>
  <c r="AU684" i="2"/>
  <c r="H680" i="2"/>
  <c r="O680" i="2"/>
  <c r="AE680" i="2"/>
  <c r="AU680" i="2"/>
  <c r="BK680" i="2"/>
  <c r="CA680" i="2"/>
  <c r="S680" i="2"/>
  <c r="AI680" i="2"/>
  <c r="AY680" i="2"/>
  <c r="BO680" i="2"/>
  <c r="K680" i="2"/>
  <c r="AA680" i="2"/>
  <c r="AQ680" i="2"/>
  <c r="BG680" i="2"/>
  <c r="BW680" i="2"/>
  <c r="AM680" i="2"/>
  <c r="BC680" i="2"/>
  <c r="G680" i="2"/>
  <c r="BS680" i="2"/>
  <c r="W680" i="2"/>
  <c r="H676" i="2"/>
  <c r="G676" i="2"/>
  <c r="W676" i="2"/>
  <c r="AM676" i="2"/>
  <c r="BC676" i="2"/>
  <c r="BS676" i="2"/>
  <c r="K676" i="2"/>
  <c r="AA676" i="2"/>
  <c r="AQ676" i="2"/>
  <c r="BG676" i="2"/>
  <c r="BW676" i="2"/>
  <c r="S676" i="2"/>
  <c r="AI676" i="2"/>
  <c r="AY676" i="2"/>
  <c r="BO676" i="2"/>
  <c r="O676" i="2"/>
  <c r="CA676" i="2"/>
  <c r="AE676" i="2"/>
  <c r="AU676" i="2"/>
  <c r="BK676" i="2"/>
  <c r="H672" i="2"/>
  <c r="O672" i="2"/>
  <c r="AE672" i="2"/>
  <c r="AU672" i="2"/>
  <c r="BK672" i="2"/>
  <c r="CA672" i="2"/>
  <c r="S672" i="2"/>
  <c r="AI672" i="2"/>
  <c r="AY672" i="2"/>
  <c r="BO672" i="2"/>
  <c r="G672" i="2"/>
  <c r="W672" i="2"/>
  <c r="AM672" i="2"/>
  <c r="BC672" i="2"/>
  <c r="BS672" i="2"/>
  <c r="K672" i="2"/>
  <c r="AA672" i="2"/>
  <c r="AQ672" i="2"/>
  <c r="BG672" i="2"/>
  <c r="BW672" i="2"/>
  <c r="H668" i="2"/>
  <c r="G668" i="2"/>
  <c r="W668" i="2"/>
  <c r="AM668" i="2"/>
  <c r="BC668" i="2"/>
  <c r="BS668" i="2"/>
  <c r="K668" i="2"/>
  <c r="AA668" i="2"/>
  <c r="AQ668" i="2"/>
  <c r="BG668" i="2"/>
  <c r="BW668" i="2"/>
  <c r="O668" i="2"/>
  <c r="AE668" i="2"/>
  <c r="AU668" i="2"/>
  <c r="BK668" i="2"/>
  <c r="CA668" i="2"/>
  <c r="S668" i="2"/>
  <c r="AI668" i="2"/>
  <c r="AY668" i="2"/>
  <c r="BO668" i="2"/>
  <c r="H664" i="2"/>
  <c r="O664" i="2"/>
  <c r="AE664" i="2"/>
  <c r="AU664" i="2"/>
  <c r="BK664" i="2"/>
  <c r="CA664" i="2"/>
  <c r="S664" i="2"/>
  <c r="AI664" i="2"/>
  <c r="AY664" i="2"/>
  <c r="BO664" i="2"/>
  <c r="G664" i="2"/>
  <c r="W664" i="2"/>
  <c r="AM664" i="2"/>
  <c r="BC664" i="2"/>
  <c r="BS664" i="2"/>
  <c r="K664" i="2"/>
  <c r="AA664" i="2"/>
  <c r="AQ664" i="2"/>
  <c r="BG664" i="2"/>
  <c r="BW664" i="2"/>
  <c r="H660" i="2"/>
  <c r="G660" i="2"/>
  <c r="W660" i="2"/>
  <c r="AM660" i="2"/>
  <c r="BC660" i="2"/>
  <c r="BS660" i="2"/>
  <c r="K660" i="2"/>
  <c r="AA660" i="2"/>
  <c r="AQ660" i="2"/>
  <c r="BG660" i="2"/>
  <c r="BW660" i="2"/>
  <c r="O660" i="2"/>
  <c r="AE660" i="2"/>
  <c r="AU660" i="2"/>
  <c r="BK660" i="2"/>
  <c r="CA660" i="2"/>
  <c r="S660" i="2"/>
  <c r="AI660" i="2"/>
  <c r="AY660" i="2"/>
  <c r="BO660" i="2"/>
  <c r="H656" i="2"/>
  <c r="O656" i="2"/>
  <c r="AE656" i="2"/>
  <c r="AU656" i="2"/>
  <c r="BK656" i="2"/>
  <c r="CA656" i="2"/>
  <c r="S656" i="2"/>
  <c r="AI656" i="2"/>
  <c r="AY656" i="2"/>
  <c r="BO656" i="2"/>
  <c r="G656" i="2"/>
  <c r="W656" i="2"/>
  <c r="AM656" i="2"/>
  <c r="BC656" i="2"/>
  <c r="BS656" i="2"/>
  <c r="K656" i="2"/>
  <c r="AA656" i="2"/>
  <c r="AQ656" i="2"/>
  <c r="BG656" i="2"/>
  <c r="BW656" i="2"/>
  <c r="H652" i="2"/>
  <c r="G652" i="2"/>
  <c r="W652" i="2"/>
  <c r="AM652" i="2"/>
  <c r="BC652" i="2"/>
  <c r="BS652" i="2"/>
  <c r="K652" i="2"/>
  <c r="AA652" i="2"/>
  <c r="AQ652" i="2"/>
  <c r="BG652" i="2"/>
  <c r="BW652" i="2"/>
  <c r="O652" i="2"/>
  <c r="AE652" i="2"/>
  <c r="AU652" i="2"/>
  <c r="BK652" i="2"/>
  <c r="CA652" i="2"/>
  <c r="S652" i="2"/>
  <c r="AI652" i="2"/>
  <c r="AY652" i="2"/>
  <c r="BO652" i="2"/>
  <c r="H648" i="2"/>
  <c r="G648" i="2"/>
  <c r="W648" i="2"/>
  <c r="AM648" i="2"/>
  <c r="BC648" i="2"/>
  <c r="BS648" i="2"/>
  <c r="K648" i="2"/>
  <c r="AA648" i="2"/>
  <c r="AQ648" i="2"/>
  <c r="BG648" i="2"/>
  <c r="BW648" i="2"/>
  <c r="O648" i="2"/>
  <c r="AE648" i="2"/>
  <c r="AU648" i="2"/>
  <c r="BK648" i="2"/>
  <c r="CA648" i="2"/>
  <c r="BO648" i="2"/>
  <c r="S648" i="2"/>
  <c r="AI648" i="2"/>
  <c r="AY648" i="2"/>
  <c r="H644" i="2"/>
  <c r="O644" i="2"/>
  <c r="AE644" i="2"/>
  <c r="AU644" i="2"/>
  <c r="BK644" i="2"/>
  <c r="CA644" i="2"/>
  <c r="S644" i="2"/>
  <c r="AI644" i="2"/>
  <c r="AY644" i="2"/>
  <c r="BO644" i="2"/>
  <c r="G644" i="2"/>
  <c r="W644" i="2"/>
  <c r="AM644" i="2"/>
  <c r="BC644" i="2"/>
  <c r="BS644" i="2"/>
  <c r="AQ644" i="2"/>
  <c r="BG644" i="2"/>
  <c r="K644" i="2"/>
  <c r="BW644" i="2"/>
  <c r="AA644" i="2"/>
  <c r="H640" i="2"/>
  <c r="O640" i="2"/>
  <c r="AE640" i="2"/>
  <c r="AU640" i="2"/>
  <c r="BK640" i="2"/>
  <c r="CA640" i="2"/>
  <c r="S640" i="2"/>
  <c r="AI640" i="2"/>
  <c r="AY640" i="2"/>
  <c r="BO640" i="2"/>
  <c r="G640" i="2"/>
  <c r="AM640" i="2"/>
  <c r="BS640" i="2"/>
  <c r="K640" i="2"/>
  <c r="AQ640" i="2"/>
  <c r="BW640" i="2"/>
  <c r="W640" i="2"/>
  <c r="BC640" i="2"/>
  <c r="BG640" i="2"/>
  <c r="AA640" i="2"/>
  <c r="H636" i="2"/>
  <c r="G636" i="2"/>
  <c r="W636" i="2"/>
  <c r="AM636" i="2"/>
  <c r="BC636" i="2"/>
  <c r="BS636" i="2"/>
  <c r="K636" i="2"/>
  <c r="AA636" i="2"/>
  <c r="AQ636" i="2"/>
  <c r="BG636" i="2"/>
  <c r="BW636" i="2"/>
  <c r="O636" i="2"/>
  <c r="AU636" i="2"/>
  <c r="CA636" i="2"/>
  <c r="S636" i="2"/>
  <c r="AY636" i="2"/>
  <c r="AE636" i="2"/>
  <c r="BK636" i="2"/>
  <c r="AI636" i="2"/>
  <c r="BO636" i="2"/>
  <c r="H632" i="2"/>
  <c r="O632" i="2"/>
  <c r="AE632" i="2"/>
  <c r="AU632" i="2"/>
  <c r="BK632" i="2"/>
  <c r="CA632" i="2"/>
  <c r="S632" i="2"/>
  <c r="AI632" i="2"/>
  <c r="AY632" i="2"/>
  <c r="BO632" i="2"/>
  <c r="W632" i="2"/>
  <c r="BC632" i="2"/>
  <c r="AA632" i="2"/>
  <c r="BG632" i="2"/>
  <c r="G632" i="2"/>
  <c r="AM632" i="2"/>
  <c r="BS632" i="2"/>
  <c r="K632" i="2"/>
  <c r="AQ632" i="2"/>
  <c r="BW632" i="2"/>
  <c r="H628" i="2"/>
  <c r="G628" i="2"/>
  <c r="W628" i="2"/>
  <c r="AM628" i="2"/>
  <c r="BC628" i="2"/>
  <c r="BS628" i="2"/>
  <c r="K628" i="2"/>
  <c r="AA628" i="2"/>
  <c r="AQ628" i="2"/>
  <c r="BG628" i="2"/>
  <c r="BW628" i="2"/>
  <c r="AE628" i="2"/>
  <c r="BK628" i="2"/>
  <c r="AI628" i="2"/>
  <c r="BO628" i="2"/>
  <c r="O628" i="2"/>
  <c r="AU628" i="2"/>
  <c r="CA628" i="2"/>
  <c r="S628" i="2"/>
  <c r="AY628" i="2"/>
  <c r="H624" i="2"/>
  <c r="K624" i="2"/>
  <c r="AA624" i="2"/>
  <c r="AQ624" i="2"/>
  <c r="BG624" i="2"/>
  <c r="BW624" i="2"/>
  <c r="O624" i="2"/>
  <c r="AE624" i="2"/>
  <c r="AU624" i="2"/>
  <c r="BK624" i="2"/>
  <c r="CA624" i="2"/>
  <c r="S624" i="2"/>
  <c r="AI624" i="2"/>
  <c r="AY624" i="2"/>
  <c r="BO624" i="2"/>
  <c r="W624" i="2"/>
  <c r="AM624" i="2"/>
  <c r="BC624" i="2"/>
  <c r="BS624" i="2"/>
  <c r="G624" i="2"/>
  <c r="H620" i="2"/>
  <c r="S620" i="2"/>
  <c r="AI620" i="2"/>
  <c r="AY620" i="2"/>
  <c r="BO620" i="2"/>
  <c r="G620" i="2"/>
  <c r="W620" i="2"/>
  <c r="AM620" i="2"/>
  <c r="BC620" i="2"/>
  <c r="BS620" i="2"/>
  <c r="K620" i="2"/>
  <c r="AA620" i="2"/>
  <c r="AQ620" i="2"/>
  <c r="BG620" i="2"/>
  <c r="BW620" i="2"/>
  <c r="BK620" i="2"/>
  <c r="O620" i="2"/>
  <c r="CA620" i="2"/>
  <c r="AE620" i="2"/>
  <c r="AU620" i="2"/>
  <c r="H616" i="2"/>
  <c r="K616" i="2"/>
  <c r="AA616" i="2"/>
  <c r="AQ616" i="2"/>
  <c r="BG616" i="2"/>
  <c r="BW616" i="2"/>
  <c r="O616" i="2"/>
  <c r="AE616" i="2"/>
  <c r="AU616" i="2"/>
  <c r="BK616" i="2"/>
  <c r="CA616" i="2"/>
  <c r="S616" i="2"/>
  <c r="AI616" i="2"/>
  <c r="AY616" i="2"/>
  <c r="BO616" i="2"/>
  <c r="W616" i="2"/>
  <c r="AM616" i="2"/>
  <c r="BC616" i="2"/>
  <c r="G616" i="2"/>
  <c r="BS616" i="2"/>
  <c r="H612" i="2"/>
  <c r="S612" i="2"/>
  <c r="AI612" i="2"/>
  <c r="AY612" i="2"/>
  <c r="BO612" i="2"/>
  <c r="G612" i="2"/>
  <c r="W612" i="2"/>
  <c r="AM612" i="2"/>
  <c r="BC612" i="2"/>
  <c r="BS612" i="2"/>
  <c r="K612" i="2"/>
  <c r="AA612" i="2"/>
  <c r="AQ612" i="2"/>
  <c r="BG612" i="2"/>
  <c r="BW612" i="2"/>
  <c r="BK612" i="2"/>
  <c r="O612" i="2"/>
  <c r="CA612" i="2"/>
  <c r="AE612" i="2"/>
  <c r="AU612" i="2"/>
  <c r="F608" i="2"/>
  <c r="Y608" i="2"/>
  <c r="AT608" i="2"/>
  <c r="BP608" i="2"/>
  <c r="I608" i="2"/>
  <c r="AD608" i="2"/>
  <c r="AZ608" i="2"/>
  <c r="BU608" i="2"/>
  <c r="N608" i="2"/>
  <c r="AJ608" i="2"/>
  <c r="BE608" i="2"/>
  <c r="BZ608" i="2"/>
  <c r="BJ608" i="2"/>
  <c r="T608" i="2"/>
  <c r="AO608" i="2"/>
  <c r="I604" i="2"/>
  <c r="V604" i="2"/>
  <c r="AR604" i="2"/>
  <c r="BM604" i="2"/>
  <c r="F604" i="2"/>
  <c r="AB604" i="2"/>
  <c r="AW604" i="2"/>
  <c r="BR604" i="2"/>
  <c r="L604" i="2"/>
  <c r="AG604" i="2"/>
  <c r="BB604" i="2"/>
  <c r="BX604" i="2"/>
  <c r="AL604" i="2"/>
  <c r="BH604" i="2"/>
  <c r="CC604" i="2"/>
  <c r="Q604" i="2"/>
  <c r="F600" i="2"/>
  <c r="Y600" i="2"/>
  <c r="AT600" i="2"/>
  <c r="BP600" i="2"/>
  <c r="I600" i="2"/>
  <c r="AD600" i="2"/>
  <c r="AZ600" i="2"/>
  <c r="BU600" i="2"/>
  <c r="N600" i="2"/>
  <c r="AJ600" i="2"/>
  <c r="BE600" i="2"/>
  <c r="BZ600" i="2"/>
  <c r="T600" i="2"/>
  <c r="AO600" i="2"/>
  <c r="BJ600" i="2"/>
  <c r="J596" i="2"/>
  <c r="F596" i="2"/>
  <c r="AL596" i="2"/>
  <c r="BR596" i="2"/>
  <c r="N596" i="2"/>
  <c r="AT596" i="2"/>
  <c r="V596" i="2"/>
  <c r="BZ596" i="2"/>
  <c r="AD596" i="2"/>
  <c r="BB596" i="2"/>
  <c r="BJ596" i="2"/>
  <c r="J592" i="2"/>
  <c r="V592" i="2"/>
  <c r="BB592" i="2"/>
  <c r="AD592" i="2"/>
  <c r="BJ592" i="2"/>
  <c r="F592" i="2"/>
  <c r="BR592" i="2"/>
  <c r="N592" i="2"/>
  <c r="BZ592" i="2"/>
  <c r="AL592" i="2"/>
  <c r="AT592" i="2"/>
  <c r="J588" i="2"/>
  <c r="AD588" i="2"/>
  <c r="BJ588" i="2"/>
  <c r="F588" i="2"/>
  <c r="AL588" i="2"/>
  <c r="BR588" i="2"/>
  <c r="N588" i="2"/>
  <c r="AT588" i="2"/>
  <c r="BZ588" i="2"/>
  <c r="V588" i="2"/>
  <c r="BB588" i="2"/>
  <c r="J584" i="2"/>
  <c r="N584" i="2"/>
  <c r="AT584" i="2"/>
  <c r="BZ584" i="2"/>
  <c r="V584" i="2"/>
  <c r="BB584" i="2"/>
  <c r="AD584" i="2"/>
  <c r="BJ584" i="2"/>
  <c r="F584" i="2"/>
  <c r="AL584" i="2"/>
  <c r="BR584" i="2"/>
  <c r="J580" i="2"/>
  <c r="AD580" i="2"/>
  <c r="BJ580" i="2"/>
  <c r="F580" i="2"/>
  <c r="AL580" i="2"/>
  <c r="BR580" i="2"/>
  <c r="N580" i="2"/>
  <c r="AT580" i="2"/>
  <c r="BZ580" i="2"/>
  <c r="V580" i="2"/>
  <c r="BB580" i="2"/>
  <c r="J576" i="2"/>
  <c r="N576" i="2"/>
  <c r="AT576" i="2"/>
  <c r="BZ576" i="2"/>
  <c r="V576" i="2"/>
  <c r="BB576" i="2"/>
  <c r="AD576" i="2"/>
  <c r="BJ576" i="2"/>
  <c r="F576" i="2"/>
  <c r="AL576" i="2"/>
  <c r="BR576" i="2"/>
  <c r="J572" i="2"/>
  <c r="AD572" i="2"/>
  <c r="BJ572" i="2"/>
  <c r="AL572" i="2"/>
  <c r="BZ572" i="2"/>
  <c r="F572" i="2"/>
  <c r="AT572" i="2"/>
  <c r="N572" i="2"/>
  <c r="BB572" i="2"/>
  <c r="BR572" i="2"/>
  <c r="V572" i="2"/>
  <c r="J568" i="2"/>
  <c r="F568" i="2"/>
  <c r="AL568" i="2"/>
  <c r="BR568" i="2"/>
  <c r="N568" i="2"/>
  <c r="AT568" i="2"/>
  <c r="BZ568" i="2"/>
  <c r="BB568" i="2"/>
  <c r="BJ568" i="2"/>
  <c r="V568" i="2"/>
  <c r="AD568" i="2"/>
  <c r="J564" i="2"/>
  <c r="V564" i="2"/>
  <c r="BB564" i="2"/>
  <c r="AD564" i="2"/>
  <c r="BJ564" i="2"/>
  <c r="AL564" i="2"/>
  <c r="AT564" i="2"/>
  <c r="F564" i="2"/>
  <c r="BR564" i="2"/>
  <c r="N564" i="2"/>
  <c r="BZ564" i="2"/>
  <c r="J560" i="2"/>
  <c r="F560" i="2"/>
  <c r="AL560" i="2"/>
  <c r="BR560" i="2"/>
  <c r="N560" i="2"/>
  <c r="AT560" i="2"/>
  <c r="BZ560" i="2"/>
  <c r="V560" i="2"/>
  <c r="AD560" i="2"/>
  <c r="BB560" i="2"/>
  <c r="BJ560" i="2"/>
  <c r="J556" i="2"/>
  <c r="V556" i="2"/>
  <c r="BB556" i="2"/>
  <c r="AD556" i="2"/>
  <c r="BJ556" i="2"/>
  <c r="F556" i="2"/>
  <c r="BR556" i="2"/>
  <c r="N556" i="2"/>
  <c r="BZ556" i="2"/>
  <c r="AL556" i="2"/>
  <c r="AT556" i="2"/>
  <c r="J552" i="2"/>
  <c r="F552" i="2"/>
  <c r="AL552" i="2"/>
  <c r="BR552" i="2"/>
  <c r="N552" i="2"/>
  <c r="AT552" i="2"/>
  <c r="BZ552" i="2"/>
  <c r="BB552" i="2"/>
  <c r="BJ552" i="2"/>
  <c r="V552" i="2"/>
  <c r="AD552" i="2"/>
  <c r="J548" i="2"/>
  <c r="V548" i="2"/>
  <c r="BB548" i="2"/>
  <c r="AD548" i="2"/>
  <c r="BJ548" i="2"/>
  <c r="AL548" i="2"/>
  <c r="AT548" i="2"/>
  <c r="F548" i="2"/>
  <c r="BR548" i="2"/>
  <c r="BZ548" i="2"/>
  <c r="N548" i="2"/>
  <c r="J544" i="2"/>
  <c r="F544" i="2"/>
  <c r="AL544" i="2"/>
  <c r="BR544" i="2"/>
  <c r="N544" i="2"/>
  <c r="AT544" i="2"/>
  <c r="BZ544" i="2"/>
  <c r="V544" i="2"/>
  <c r="AD544" i="2"/>
  <c r="BB544" i="2"/>
  <c r="BJ544" i="2"/>
  <c r="J540" i="2"/>
  <c r="F540" i="2"/>
  <c r="N540" i="2"/>
  <c r="V540" i="2"/>
  <c r="BB540" i="2"/>
  <c r="AD540" i="2"/>
  <c r="BJ540" i="2"/>
  <c r="BR540" i="2"/>
  <c r="BZ540" i="2"/>
  <c r="AL540" i="2"/>
  <c r="AT540" i="2"/>
  <c r="J536" i="2"/>
  <c r="N536" i="2"/>
  <c r="AT536" i="2"/>
  <c r="BZ536" i="2"/>
  <c r="V536" i="2"/>
  <c r="BB536" i="2"/>
  <c r="AD536" i="2"/>
  <c r="BJ536" i="2"/>
  <c r="F536" i="2"/>
  <c r="AL536" i="2"/>
  <c r="BR536" i="2"/>
  <c r="J532" i="2"/>
  <c r="AD532" i="2"/>
  <c r="BJ532" i="2"/>
  <c r="F532" i="2"/>
  <c r="AL532" i="2"/>
  <c r="BR532" i="2"/>
  <c r="N532" i="2"/>
  <c r="AT532" i="2"/>
  <c r="BZ532" i="2"/>
  <c r="V532" i="2"/>
  <c r="BB532" i="2"/>
  <c r="J528" i="2"/>
  <c r="N528" i="2"/>
  <c r="AT528" i="2"/>
  <c r="BZ528" i="2"/>
  <c r="V528" i="2"/>
  <c r="BB528" i="2"/>
  <c r="AD528" i="2"/>
  <c r="BJ528" i="2"/>
  <c r="F528" i="2"/>
  <c r="AL528" i="2"/>
  <c r="BR528" i="2"/>
  <c r="E524" i="2"/>
  <c r="BI524" i="2"/>
  <c r="M524" i="2"/>
  <c r="BY524" i="2"/>
  <c r="AC524" i="2"/>
  <c r="AS524" i="2"/>
  <c r="M520" i="2"/>
  <c r="AK520" i="2"/>
  <c r="BA520" i="2"/>
  <c r="E520" i="2"/>
  <c r="BQ520" i="2"/>
  <c r="U520" i="2"/>
  <c r="E516" i="2"/>
  <c r="AC516" i="2"/>
  <c r="AS516" i="2"/>
  <c r="BI516" i="2"/>
  <c r="M516" i="2"/>
  <c r="BY516" i="2"/>
  <c r="E19" i="2"/>
  <c r="BO19" i="2"/>
  <c r="AY19" i="2"/>
  <c r="AI19" i="2"/>
  <c r="S19" i="2"/>
  <c r="BQ753" i="2"/>
  <c r="BA753" i="2"/>
  <c r="AK753" i="2"/>
  <c r="U753" i="2"/>
  <c r="E753" i="2"/>
  <c r="BO752" i="2"/>
  <c r="AY752" i="2"/>
  <c r="AI752" i="2"/>
  <c r="S752" i="2"/>
  <c r="CA750" i="2"/>
  <c r="BK750" i="2"/>
  <c r="AU750" i="2"/>
  <c r="AE750" i="2"/>
  <c r="O750" i="2"/>
  <c r="BY749" i="2"/>
  <c r="BI749" i="2"/>
  <c r="AS749" i="2"/>
  <c r="AC749" i="2"/>
  <c r="M749" i="2"/>
  <c r="BW748" i="2"/>
  <c r="BG748" i="2"/>
  <c r="AQ748" i="2"/>
  <c r="AA748" i="2"/>
  <c r="K748" i="2"/>
  <c r="BS746" i="2"/>
  <c r="BC746" i="2"/>
  <c r="AM746" i="2"/>
  <c r="W746" i="2"/>
  <c r="G746" i="2"/>
  <c r="BQ745" i="2"/>
  <c r="BA745" i="2"/>
  <c r="AK745" i="2"/>
  <c r="U745" i="2"/>
  <c r="E745" i="2"/>
  <c r="BO744" i="2"/>
  <c r="AY744" i="2"/>
  <c r="AI744" i="2"/>
  <c r="S744" i="2"/>
  <c r="CA742" i="2"/>
  <c r="BK742" i="2"/>
  <c r="AU742" i="2"/>
  <c r="AE742" i="2"/>
  <c r="O742" i="2"/>
  <c r="BY741" i="2"/>
  <c r="BI741" i="2"/>
  <c r="AS741" i="2"/>
  <c r="AC741" i="2"/>
  <c r="M741" i="2"/>
  <c r="BW740" i="2"/>
  <c r="BG740" i="2"/>
  <c r="AQ740" i="2"/>
  <c r="AA740" i="2"/>
  <c r="K740" i="2"/>
  <c r="BS738" i="2"/>
  <c r="BC738" i="2"/>
  <c r="AM738" i="2"/>
  <c r="W738" i="2"/>
  <c r="G738" i="2"/>
  <c r="BQ737" i="2"/>
  <c r="BA737" i="2"/>
  <c r="AK737" i="2"/>
  <c r="U737" i="2"/>
  <c r="E737" i="2"/>
  <c r="BO736" i="2"/>
  <c r="AY736" i="2"/>
  <c r="AI736" i="2"/>
  <c r="S736" i="2"/>
  <c r="CA734" i="2"/>
  <c r="BK734" i="2"/>
  <c r="AU734" i="2"/>
  <c r="S734" i="2"/>
  <c r="BM733" i="2"/>
  <c r="AG733" i="2"/>
  <c r="CA732" i="2"/>
  <c r="AU732" i="2"/>
  <c r="O732" i="2"/>
  <c r="BG730" i="2"/>
  <c r="AA730" i="2"/>
  <c r="BU729" i="2"/>
  <c r="AO729" i="2"/>
  <c r="I729" i="2"/>
  <c r="BC728" i="2"/>
  <c r="W728" i="2"/>
  <c r="BO726" i="2"/>
  <c r="AI726" i="2"/>
  <c r="CC725" i="2"/>
  <c r="AW725" i="2"/>
  <c r="Q725" i="2"/>
  <c r="BC724" i="2"/>
  <c r="BO722" i="2"/>
  <c r="CC721" i="2"/>
  <c r="F747" i="2"/>
  <c r="J747" i="2"/>
  <c r="N747" i="2"/>
  <c r="R747" i="2"/>
  <c r="V747" i="2"/>
  <c r="Z747" i="2"/>
  <c r="AD747" i="2"/>
  <c r="AH747" i="2"/>
  <c r="AL747" i="2"/>
  <c r="AP747" i="2"/>
  <c r="AT747" i="2"/>
  <c r="AX747" i="2"/>
  <c r="BB747" i="2"/>
  <c r="BF747" i="2"/>
  <c r="BJ747" i="2"/>
  <c r="BN747" i="2"/>
  <c r="BR747" i="2"/>
  <c r="BV747" i="2"/>
  <c r="BZ747" i="2"/>
  <c r="CD747" i="2"/>
  <c r="G747" i="2"/>
  <c r="K747" i="2"/>
  <c r="O747" i="2"/>
  <c r="S747" i="2"/>
  <c r="W747" i="2"/>
  <c r="AA747" i="2"/>
  <c r="AE747" i="2"/>
  <c r="AI747" i="2"/>
  <c r="AM747" i="2"/>
  <c r="AQ747" i="2"/>
  <c r="AU747" i="2"/>
  <c r="AY747" i="2"/>
  <c r="BC747" i="2"/>
  <c r="BG747" i="2"/>
  <c r="BK747" i="2"/>
  <c r="BO747" i="2"/>
  <c r="BS747" i="2"/>
  <c r="BW747" i="2"/>
  <c r="CA747" i="2"/>
  <c r="H747" i="2"/>
  <c r="L747" i="2"/>
  <c r="P747" i="2"/>
  <c r="T747" i="2"/>
  <c r="X747" i="2"/>
  <c r="AB747" i="2"/>
  <c r="AF747" i="2"/>
  <c r="AJ747" i="2"/>
  <c r="AN747" i="2"/>
  <c r="AR747" i="2"/>
  <c r="AV747" i="2"/>
  <c r="AZ747" i="2"/>
  <c r="BD747" i="2"/>
  <c r="BH747" i="2"/>
  <c r="BL747" i="2"/>
  <c r="BP747" i="2"/>
  <c r="BT747" i="2"/>
  <c r="BX747" i="2"/>
  <c r="CB747" i="2"/>
  <c r="F735" i="2"/>
  <c r="J735" i="2"/>
  <c r="N735" i="2"/>
  <c r="R735" i="2"/>
  <c r="V735" i="2"/>
  <c r="Z735" i="2"/>
  <c r="AD735" i="2"/>
  <c r="AH735" i="2"/>
  <c r="AL735" i="2"/>
  <c r="AP735" i="2"/>
  <c r="AT735" i="2"/>
  <c r="AX735" i="2"/>
  <c r="BB735" i="2"/>
  <c r="BF735" i="2"/>
  <c r="BJ735" i="2"/>
  <c r="BN735" i="2"/>
  <c r="BR735" i="2"/>
  <c r="BV735" i="2"/>
  <c r="BZ735" i="2"/>
  <c r="CD735" i="2"/>
  <c r="G735" i="2"/>
  <c r="K735" i="2"/>
  <c r="O735" i="2"/>
  <c r="S735" i="2"/>
  <c r="W735" i="2"/>
  <c r="AA735" i="2"/>
  <c r="AE735" i="2"/>
  <c r="AI735" i="2"/>
  <c r="AM735" i="2"/>
  <c r="AQ735" i="2"/>
  <c r="AU735" i="2"/>
  <c r="AY735" i="2"/>
  <c r="BC735" i="2"/>
  <c r="BG735" i="2"/>
  <c r="BK735" i="2"/>
  <c r="BO735" i="2"/>
  <c r="BS735" i="2"/>
  <c r="BW735" i="2"/>
  <c r="CA735" i="2"/>
  <c r="H735" i="2"/>
  <c r="L735" i="2"/>
  <c r="P735" i="2"/>
  <c r="T735" i="2"/>
  <c r="X735" i="2"/>
  <c r="AB735" i="2"/>
  <c r="AF735" i="2"/>
  <c r="AJ735" i="2"/>
  <c r="AN735" i="2"/>
  <c r="AR735" i="2"/>
  <c r="AV735" i="2"/>
  <c r="AZ735" i="2"/>
  <c r="BD735" i="2"/>
  <c r="BH735" i="2"/>
  <c r="BL735" i="2"/>
  <c r="BP735" i="2"/>
  <c r="BT735" i="2"/>
  <c r="BX735" i="2"/>
  <c r="CB735" i="2"/>
  <c r="F723" i="2"/>
  <c r="J723" i="2"/>
  <c r="N723" i="2"/>
  <c r="R723" i="2"/>
  <c r="V723" i="2"/>
  <c r="Z723" i="2"/>
  <c r="AD723" i="2"/>
  <c r="AH723" i="2"/>
  <c r="AL723" i="2"/>
  <c r="AP723" i="2"/>
  <c r="AT723" i="2"/>
  <c r="AX723" i="2"/>
  <c r="BB723" i="2"/>
  <c r="BF723" i="2"/>
  <c r="BJ723" i="2"/>
  <c r="BN723" i="2"/>
  <c r="BR723" i="2"/>
  <c r="BV723" i="2"/>
  <c r="BZ723" i="2"/>
  <c r="CD723" i="2"/>
  <c r="G723" i="2"/>
  <c r="K723" i="2"/>
  <c r="O723" i="2"/>
  <c r="S723" i="2"/>
  <c r="W723" i="2"/>
  <c r="AA723" i="2"/>
  <c r="AE723" i="2"/>
  <c r="AI723" i="2"/>
  <c r="AM723" i="2"/>
  <c r="AQ723" i="2"/>
  <c r="AU723" i="2"/>
  <c r="AY723" i="2"/>
  <c r="BC723" i="2"/>
  <c r="BG723" i="2"/>
  <c r="BK723" i="2"/>
  <c r="BO723" i="2"/>
  <c r="BS723" i="2"/>
  <c r="BW723" i="2"/>
  <c r="CA723" i="2"/>
  <c r="H723" i="2"/>
  <c r="L723" i="2"/>
  <c r="P723" i="2"/>
  <c r="T723" i="2"/>
  <c r="X723" i="2"/>
  <c r="AB723" i="2"/>
  <c r="AF723" i="2"/>
  <c r="AJ723" i="2"/>
  <c r="AN723" i="2"/>
  <c r="AR723" i="2"/>
  <c r="AV723" i="2"/>
  <c r="AZ723" i="2"/>
  <c r="BD723" i="2"/>
  <c r="BH723" i="2"/>
  <c r="BL723" i="2"/>
  <c r="BP723" i="2"/>
  <c r="BT723" i="2"/>
  <c r="BX723" i="2"/>
  <c r="CB723" i="2"/>
  <c r="F711" i="2"/>
  <c r="J711" i="2"/>
  <c r="N711" i="2"/>
  <c r="R711" i="2"/>
  <c r="V711" i="2"/>
  <c r="Z711" i="2"/>
  <c r="AD711" i="2"/>
  <c r="AH711" i="2"/>
  <c r="AL711" i="2"/>
  <c r="AP711" i="2"/>
  <c r="AT711" i="2"/>
  <c r="AX711" i="2"/>
  <c r="BB711" i="2"/>
  <c r="BF711" i="2"/>
  <c r="BJ711" i="2"/>
  <c r="BN711" i="2"/>
  <c r="BR711" i="2"/>
  <c r="BV711" i="2"/>
  <c r="BZ711" i="2"/>
  <c r="CD711" i="2"/>
  <c r="G711" i="2"/>
  <c r="K711" i="2"/>
  <c r="O711" i="2"/>
  <c r="S711" i="2"/>
  <c r="W711" i="2"/>
  <c r="AA711" i="2"/>
  <c r="AE711" i="2"/>
  <c r="AI711" i="2"/>
  <c r="AM711" i="2"/>
  <c r="AQ711" i="2"/>
  <c r="AU711" i="2"/>
  <c r="AY711" i="2"/>
  <c r="BC711" i="2"/>
  <c r="BG711" i="2"/>
  <c r="BK711" i="2"/>
  <c r="BO711" i="2"/>
  <c r="BS711" i="2"/>
  <c r="BW711" i="2"/>
  <c r="CA711" i="2"/>
  <c r="H711" i="2"/>
  <c r="L711" i="2"/>
  <c r="P711" i="2"/>
  <c r="T711" i="2"/>
  <c r="X711" i="2"/>
  <c r="AB711" i="2"/>
  <c r="AF711" i="2"/>
  <c r="AJ711" i="2"/>
  <c r="AN711" i="2"/>
  <c r="AR711" i="2"/>
  <c r="AV711" i="2"/>
  <c r="AZ711" i="2"/>
  <c r="BD711" i="2"/>
  <c r="BH711" i="2"/>
  <c r="BL711" i="2"/>
  <c r="BP711" i="2"/>
  <c r="BT711" i="2"/>
  <c r="BX711" i="2"/>
  <c r="CB711" i="2"/>
  <c r="F695" i="2"/>
  <c r="J695" i="2"/>
  <c r="N695" i="2"/>
  <c r="R695" i="2"/>
  <c r="V695" i="2"/>
  <c r="Z695" i="2"/>
  <c r="AD695" i="2"/>
  <c r="AH695" i="2"/>
  <c r="AL695" i="2"/>
  <c r="AP695" i="2"/>
  <c r="AT695" i="2"/>
  <c r="AX695" i="2"/>
  <c r="BB695" i="2"/>
  <c r="BF695" i="2"/>
  <c r="BJ695" i="2"/>
  <c r="BN695" i="2"/>
  <c r="BR695" i="2"/>
  <c r="BV695" i="2"/>
  <c r="BZ695" i="2"/>
  <c r="CD695" i="2"/>
  <c r="G695" i="2"/>
  <c r="K695" i="2"/>
  <c r="O695" i="2"/>
  <c r="S695" i="2"/>
  <c r="W695" i="2"/>
  <c r="AA695" i="2"/>
  <c r="AE695" i="2"/>
  <c r="AI695" i="2"/>
  <c r="AM695" i="2"/>
  <c r="AQ695" i="2"/>
  <c r="AU695" i="2"/>
  <c r="AY695" i="2"/>
  <c r="BC695" i="2"/>
  <c r="BG695" i="2"/>
  <c r="BK695" i="2"/>
  <c r="BO695" i="2"/>
  <c r="BS695" i="2"/>
  <c r="BW695" i="2"/>
  <c r="CA695" i="2"/>
  <c r="H695" i="2"/>
  <c r="L695" i="2"/>
  <c r="P695" i="2"/>
  <c r="T695" i="2"/>
  <c r="X695" i="2"/>
  <c r="AB695" i="2"/>
  <c r="AF695" i="2"/>
  <c r="AJ695" i="2"/>
  <c r="AN695" i="2"/>
  <c r="AR695" i="2"/>
  <c r="AV695" i="2"/>
  <c r="AZ695" i="2"/>
  <c r="BD695" i="2"/>
  <c r="BH695" i="2"/>
  <c r="BL695" i="2"/>
  <c r="BP695" i="2"/>
  <c r="BT695" i="2"/>
  <c r="BX695" i="2"/>
  <c r="CB695" i="2"/>
  <c r="F679" i="2"/>
  <c r="J679" i="2"/>
  <c r="N679" i="2"/>
  <c r="R679" i="2"/>
  <c r="V679" i="2"/>
  <c r="Z679" i="2"/>
  <c r="AD679" i="2"/>
  <c r="AH679" i="2"/>
  <c r="AL679" i="2"/>
  <c r="AP679" i="2"/>
  <c r="AT679" i="2"/>
  <c r="AX679" i="2"/>
  <c r="BB679" i="2"/>
  <c r="BF679" i="2"/>
  <c r="BJ679" i="2"/>
  <c r="BN679" i="2"/>
  <c r="BR679" i="2"/>
  <c r="BV679" i="2"/>
  <c r="BZ679" i="2"/>
  <c r="CD679" i="2"/>
  <c r="G679" i="2"/>
  <c r="K679" i="2"/>
  <c r="O679" i="2"/>
  <c r="S679" i="2"/>
  <c r="W679" i="2"/>
  <c r="AA679" i="2"/>
  <c r="AE679" i="2"/>
  <c r="AI679" i="2"/>
  <c r="AM679" i="2"/>
  <c r="AQ679" i="2"/>
  <c r="AU679" i="2"/>
  <c r="AY679" i="2"/>
  <c r="BC679" i="2"/>
  <c r="BG679" i="2"/>
  <c r="BK679" i="2"/>
  <c r="BO679" i="2"/>
  <c r="BS679" i="2"/>
  <c r="BW679" i="2"/>
  <c r="CA679" i="2"/>
  <c r="H679" i="2"/>
  <c r="L679" i="2"/>
  <c r="P679" i="2"/>
  <c r="T679" i="2"/>
  <c r="X679" i="2"/>
  <c r="AB679" i="2"/>
  <c r="AF679" i="2"/>
  <c r="AJ679" i="2"/>
  <c r="AN679" i="2"/>
  <c r="AR679" i="2"/>
  <c r="AV679" i="2"/>
  <c r="AZ679" i="2"/>
  <c r="BD679" i="2"/>
  <c r="BH679" i="2"/>
  <c r="BL679" i="2"/>
  <c r="BP679" i="2"/>
  <c r="BT679" i="2"/>
  <c r="BX679" i="2"/>
  <c r="CB679" i="2"/>
  <c r="F667" i="2"/>
  <c r="J667" i="2"/>
  <c r="N667" i="2"/>
  <c r="R667" i="2"/>
  <c r="V667" i="2"/>
  <c r="Z667" i="2"/>
  <c r="AD667" i="2"/>
  <c r="AH667" i="2"/>
  <c r="AL667" i="2"/>
  <c r="AP667" i="2"/>
  <c r="AT667" i="2"/>
  <c r="AX667" i="2"/>
  <c r="BB667" i="2"/>
  <c r="BF667" i="2"/>
  <c r="BJ667" i="2"/>
  <c r="BN667" i="2"/>
  <c r="BR667" i="2"/>
  <c r="BV667" i="2"/>
  <c r="BZ667" i="2"/>
  <c r="CD667" i="2"/>
  <c r="G667" i="2"/>
  <c r="K667" i="2"/>
  <c r="O667" i="2"/>
  <c r="S667" i="2"/>
  <c r="W667" i="2"/>
  <c r="AA667" i="2"/>
  <c r="AE667" i="2"/>
  <c r="AI667" i="2"/>
  <c r="AM667" i="2"/>
  <c r="AQ667" i="2"/>
  <c r="AU667" i="2"/>
  <c r="AY667" i="2"/>
  <c r="BC667" i="2"/>
  <c r="BG667" i="2"/>
  <c r="BK667" i="2"/>
  <c r="BO667" i="2"/>
  <c r="BS667" i="2"/>
  <c r="BW667" i="2"/>
  <c r="CA667" i="2"/>
  <c r="H667" i="2"/>
  <c r="L667" i="2"/>
  <c r="P667" i="2"/>
  <c r="T667" i="2"/>
  <c r="X667" i="2"/>
  <c r="AB667" i="2"/>
  <c r="AF667" i="2"/>
  <c r="AJ667" i="2"/>
  <c r="AN667" i="2"/>
  <c r="AR667" i="2"/>
  <c r="AV667" i="2"/>
  <c r="AZ667" i="2"/>
  <c r="BD667" i="2"/>
  <c r="BH667" i="2"/>
  <c r="BL667" i="2"/>
  <c r="BP667" i="2"/>
  <c r="BT667" i="2"/>
  <c r="BX667" i="2"/>
  <c r="CB667" i="2"/>
  <c r="F655" i="2"/>
  <c r="J655" i="2"/>
  <c r="N655" i="2"/>
  <c r="R655" i="2"/>
  <c r="V655" i="2"/>
  <c r="Z655" i="2"/>
  <c r="AD655" i="2"/>
  <c r="AH655" i="2"/>
  <c r="AL655" i="2"/>
  <c r="AP655" i="2"/>
  <c r="AT655" i="2"/>
  <c r="AX655" i="2"/>
  <c r="BB655" i="2"/>
  <c r="BF655" i="2"/>
  <c r="BJ655" i="2"/>
  <c r="BN655" i="2"/>
  <c r="BR655" i="2"/>
  <c r="BV655" i="2"/>
  <c r="BZ655" i="2"/>
  <c r="CD655" i="2"/>
  <c r="G655" i="2"/>
  <c r="K655" i="2"/>
  <c r="O655" i="2"/>
  <c r="S655" i="2"/>
  <c r="W655" i="2"/>
  <c r="AA655" i="2"/>
  <c r="AE655" i="2"/>
  <c r="AI655" i="2"/>
  <c r="AM655" i="2"/>
  <c r="AQ655" i="2"/>
  <c r="AU655" i="2"/>
  <c r="AY655" i="2"/>
  <c r="BC655" i="2"/>
  <c r="BG655" i="2"/>
  <c r="BK655" i="2"/>
  <c r="BO655" i="2"/>
  <c r="BS655" i="2"/>
  <c r="BW655" i="2"/>
  <c r="CA655" i="2"/>
  <c r="H655" i="2"/>
  <c r="L655" i="2"/>
  <c r="P655" i="2"/>
  <c r="T655" i="2"/>
  <c r="X655" i="2"/>
  <c r="AB655" i="2"/>
  <c r="AF655" i="2"/>
  <c r="AJ655" i="2"/>
  <c r="AN655" i="2"/>
  <c r="AR655" i="2"/>
  <c r="AV655" i="2"/>
  <c r="AZ655" i="2"/>
  <c r="BD655" i="2"/>
  <c r="BH655" i="2"/>
  <c r="BL655" i="2"/>
  <c r="BP655" i="2"/>
  <c r="BT655" i="2"/>
  <c r="BX655" i="2"/>
  <c r="CB655" i="2"/>
  <c r="F643" i="2"/>
  <c r="J643" i="2"/>
  <c r="N643" i="2"/>
  <c r="R643" i="2"/>
  <c r="V643" i="2"/>
  <c r="Z643" i="2"/>
  <c r="AD643" i="2"/>
  <c r="AH643" i="2"/>
  <c r="AL643" i="2"/>
  <c r="AP643" i="2"/>
  <c r="AT643" i="2"/>
  <c r="AX643" i="2"/>
  <c r="BB643" i="2"/>
  <c r="BF643" i="2"/>
  <c r="BJ643" i="2"/>
  <c r="BN643" i="2"/>
  <c r="BR643" i="2"/>
  <c r="BV643" i="2"/>
  <c r="BZ643" i="2"/>
  <c r="CD643" i="2"/>
  <c r="G643" i="2"/>
  <c r="K643" i="2"/>
  <c r="O643" i="2"/>
  <c r="S643" i="2"/>
  <c r="W643" i="2"/>
  <c r="AA643" i="2"/>
  <c r="AE643" i="2"/>
  <c r="AI643" i="2"/>
  <c r="AM643" i="2"/>
  <c r="AQ643" i="2"/>
  <c r="AU643" i="2"/>
  <c r="AY643" i="2"/>
  <c r="BC643" i="2"/>
  <c r="BG643" i="2"/>
  <c r="BK643" i="2"/>
  <c r="BO643" i="2"/>
  <c r="BS643" i="2"/>
  <c r="BW643" i="2"/>
  <c r="CA643" i="2"/>
  <c r="H643" i="2"/>
  <c r="L643" i="2"/>
  <c r="P643" i="2"/>
  <c r="T643" i="2"/>
  <c r="X643" i="2"/>
  <c r="AB643" i="2"/>
  <c r="AF643" i="2"/>
  <c r="AJ643" i="2"/>
  <c r="AN643" i="2"/>
  <c r="AR643" i="2"/>
  <c r="AV643" i="2"/>
  <c r="AZ643" i="2"/>
  <c r="BD643" i="2"/>
  <c r="BH643" i="2"/>
  <c r="BL643" i="2"/>
  <c r="BP643" i="2"/>
  <c r="BT643" i="2"/>
  <c r="BX643" i="2"/>
  <c r="CB643" i="2"/>
  <c r="F631" i="2"/>
  <c r="J631" i="2"/>
  <c r="N631" i="2"/>
  <c r="R631" i="2"/>
  <c r="V631" i="2"/>
  <c r="Z631" i="2"/>
  <c r="AD631" i="2"/>
  <c r="AH631" i="2"/>
  <c r="AL631" i="2"/>
  <c r="AP631" i="2"/>
  <c r="AT631" i="2"/>
  <c r="AX631" i="2"/>
  <c r="BB631" i="2"/>
  <c r="BF631" i="2"/>
  <c r="BJ631" i="2"/>
  <c r="BN631" i="2"/>
  <c r="BR631" i="2"/>
  <c r="BV631" i="2"/>
  <c r="BZ631" i="2"/>
  <c r="CD631" i="2"/>
  <c r="G631" i="2"/>
  <c r="K631" i="2"/>
  <c r="O631" i="2"/>
  <c r="S631" i="2"/>
  <c r="W631" i="2"/>
  <c r="AA631" i="2"/>
  <c r="AE631" i="2"/>
  <c r="AI631" i="2"/>
  <c r="AM631" i="2"/>
  <c r="AQ631" i="2"/>
  <c r="AU631" i="2"/>
  <c r="AY631" i="2"/>
  <c r="BC631" i="2"/>
  <c r="BG631" i="2"/>
  <c r="BK631" i="2"/>
  <c r="BO631" i="2"/>
  <c r="BS631" i="2"/>
  <c r="BW631" i="2"/>
  <c r="CA631" i="2"/>
  <c r="H631" i="2"/>
  <c r="L631" i="2"/>
  <c r="P631" i="2"/>
  <c r="T631" i="2"/>
  <c r="X631" i="2"/>
  <c r="AB631" i="2"/>
  <c r="AF631" i="2"/>
  <c r="AJ631" i="2"/>
  <c r="AN631" i="2"/>
  <c r="AR631" i="2"/>
  <c r="AV631" i="2"/>
  <c r="AZ631" i="2"/>
  <c r="BD631" i="2"/>
  <c r="BH631" i="2"/>
  <c r="BL631" i="2"/>
  <c r="BP631" i="2"/>
  <c r="BT631" i="2"/>
  <c r="BX631" i="2"/>
  <c r="CB631" i="2"/>
  <c r="F619" i="2"/>
  <c r="J619" i="2"/>
  <c r="N619" i="2"/>
  <c r="R619" i="2"/>
  <c r="V619" i="2"/>
  <c r="Z619" i="2"/>
  <c r="AD619" i="2"/>
  <c r="AH619" i="2"/>
  <c r="AL619" i="2"/>
  <c r="AP619" i="2"/>
  <c r="AT619" i="2"/>
  <c r="AX619" i="2"/>
  <c r="BB619" i="2"/>
  <c r="BF619" i="2"/>
  <c r="BJ619" i="2"/>
  <c r="BN619" i="2"/>
  <c r="BR619" i="2"/>
  <c r="BV619" i="2"/>
  <c r="BZ619" i="2"/>
  <c r="CD619" i="2"/>
  <c r="G619" i="2"/>
  <c r="K619" i="2"/>
  <c r="O619" i="2"/>
  <c r="S619" i="2"/>
  <c r="W619" i="2"/>
  <c r="AA619" i="2"/>
  <c r="AE619" i="2"/>
  <c r="AI619" i="2"/>
  <c r="AM619" i="2"/>
  <c r="AQ619" i="2"/>
  <c r="AU619" i="2"/>
  <c r="AY619" i="2"/>
  <c r="BC619" i="2"/>
  <c r="BG619" i="2"/>
  <c r="BK619" i="2"/>
  <c r="BO619" i="2"/>
  <c r="BS619" i="2"/>
  <c r="BW619" i="2"/>
  <c r="CA619" i="2"/>
  <c r="H619" i="2"/>
  <c r="L619" i="2"/>
  <c r="P619" i="2"/>
  <c r="T619" i="2"/>
  <c r="X619" i="2"/>
  <c r="AB619" i="2"/>
  <c r="AF619" i="2"/>
  <c r="AJ619" i="2"/>
  <c r="AN619" i="2"/>
  <c r="AR619" i="2"/>
  <c r="AV619" i="2"/>
  <c r="AZ619" i="2"/>
  <c r="BD619" i="2"/>
  <c r="BH619" i="2"/>
  <c r="BL619" i="2"/>
  <c r="BP619" i="2"/>
  <c r="BT619" i="2"/>
  <c r="BX619" i="2"/>
  <c r="CB619" i="2"/>
  <c r="E607" i="2"/>
  <c r="I607" i="2"/>
  <c r="M607" i="2"/>
  <c r="Q607" i="2"/>
  <c r="U607" i="2"/>
  <c r="Y607" i="2"/>
  <c r="AC607" i="2"/>
  <c r="AG607" i="2"/>
  <c r="AK607" i="2"/>
  <c r="AO607" i="2"/>
  <c r="AS607" i="2"/>
  <c r="AW607" i="2"/>
  <c r="BA607" i="2"/>
  <c r="BE607" i="2"/>
  <c r="BI607" i="2"/>
  <c r="BM607" i="2"/>
  <c r="BQ607" i="2"/>
  <c r="BU607" i="2"/>
  <c r="BY607" i="2"/>
  <c r="CC607" i="2"/>
  <c r="H607" i="2"/>
  <c r="N607" i="2"/>
  <c r="S607" i="2"/>
  <c r="X607" i="2"/>
  <c r="AD607" i="2"/>
  <c r="AI607" i="2"/>
  <c r="AN607" i="2"/>
  <c r="AT607" i="2"/>
  <c r="AY607" i="2"/>
  <c r="BD607" i="2"/>
  <c r="BJ607" i="2"/>
  <c r="BO607" i="2"/>
  <c r="BT607" i="2"/>
  <c r="BZ607" i="2"/>
  <c r="J607" i="2"/>
  <c r="O607" i="2"/>
  <c r="T607" i="2"/>
  <c r="Z607" i="2"/>
  <c r="AE607" i="2"/>
  <c r="AJ607" i="2"/>
  <c r="AP607" i="2"/>
  <c r="AU607" i="2"/>
  <c r="AZ607" i="2"/>
  <c r="BF607" i="2"/>
  <c r="BK607" i="2"/>
  <c r="BP607" i="2"/>
  <c r="BV607" i="2"/>
  <c r="CA607" i="2"/>
  <c r="F607" i="2"/>
  <c r="K607" i="2"/>
  <c r="P607" i="2"/>
  <c r="V607" i="2"/>
  <c r="AA607" i="2"/>
  <c r="AF607" i="2"/>
  <c r="AL607" i="2"/>
  <c r="AQ607" i="2"/>
  <c r="AV607" i="2"/>
  <c r="BB607" i="2"/>
  <c r="BG607" i="2"/>
  <c r="BL607" i="2"/>
  <c r="BR607" i="2"/>
  <c r="BW607" i="2"/>
  <c r="CB607" i="2"/>
  <c r="E595" i="2"/>
  <c r="I595" i="2"/>
  <c r="M595" i="2"/>
  <c r="Q595" i="2"/>
  <c r="U595" i="2"/>
  <c r="Y595" i="2"/>
  <c r="AC595" i="2"/>
  <c r="AG595" i="2"/>
  <c r="AK595" i="2"/>
  <c r="AO595" i="2"/>
  <c r="AS595" i="2"/>
  <c r="AW595" i="2"/>
  <c r="BA595" i="2"/>
  <c r="BE595" i="2"/>
  <c r="BI595" i="2"/>
  <c r="BM595" i="2"/>
  <c r="BQ595" i="2"/>
  <c r="BU595" i="2"/>
  <c r="BY595" i="2"/>
  <c r="CC595" i="2"/>
  <c r="F595" i="2"/>
  <c r="J595" i="2"/>
  <c r="N595" i="2"/>
  <c r="R595" i="2"/>
  <c r="V595" i="2"/>
  <c r="Z595" i="2"/>
  <c r="AD595" i="2"/>
  <c r="AH595" i="2"/>
  <c r="AL595" i="2"/>
  <c r="AP595" i="2"/>
  <c r="AT595" i="2"/>
  <c r="AX595" i="2"/>
  <c r="BB595" i="2"/>
  <c r="BF595" i="2"/>
  <c r="BJ595" i="2"/>
  <c r="BN595" i="2"/>
  <c r="BR595" i="2"/>
  <c r="BV595" i="2"/>
  <c r="BZ595" i="2"/>
  <c r="CD595" i="2"/>
  <c r="G595" i="2"/>
  <c r="O595" i="2"/>
  <c r="W595" i="2"/>
  <c r="AE595" i="2"/>
  <c r="AM595" i="2"/>
  <c r="AU595" i="2"/>
  <c r="BC595" i="2"/>
  <c r="BK595" i="2"/>
  <c r="BS595" i="2"/>
  <c r="CA595" i="2"/>
  <c r="T595" i="2"/>
  <c r="AB595" i="2"/>
  <c r="AR595" i="2"/>
  <c r="BP595" i="2"/>
  <c r="H595" i="2"/>
  <c r="P595" i="2"/>
  <c r="X595" i="2"/>
  <c r="AF595" i="2"/>
  <c r="AN595" i="2"/>
  <c r="AV595" i="2"/>
  <c r="BD595" i="2"/>
  <c r="BL595" i="2"/>
  <c r="BT595" i="2"/>
  <c r="CB595" i="2"/>
  <c r="L595" i="2"/>
  <c r="AJ595" i="2"/>
  <c r="AZ595" i="2"/>
  <c r="BX595" i="2"/>
  <c r="K595" i="2"/>
  <c r="S595" i="2"/>
  <c r="AA595" i="2"/>
  <c r="AI595" i="2"/>
  <c r="AQ595" i="2"/>
  <c r="AY595" i="2"/>
  <c r="BG595" i="2"/>
  <c r="BO595" i="2"/>
  <c r="BW595" i="2"/>
  <c r="BH595" i="2"/>
  <c r="E583" i="2"/>
  <c r="I583" i="2"/>
  <c r="M583" i="2"/>
  <c r="Q583" i="2"/>
  <c r="U583" i="2"/>
  <c r="Y583" i="2"/>
  <c r="AC583" i="2"/>
  <c r="AG583" i="2"/>
  <c r="AK583" i="2"/>
  <c r="AO583" i="2"/>
  <c r="AS583" i="2"/>
  <c r="AW583" i="2"/>
  <c r="BA583" i="2"/>
  <c r="BE583" i="2"/>
  <c r="BI583" i="2"/>
  <c r="BM583" i="2"/>
  <c r="BQ583" i="2"/>
  <c r="BU583" i="2"/>
  <c r="BY583" i="2"/>
  <c r="CC583" i="2"/>
  <c r="F583" i="2"/>
  <c r="J583" i="2"/>
  <c r="N583" i="2"/>
  <c r="R583" i="2"/>
  <c r="V583" i="2"/>
  <c r="Z583" i="2"/>
  <c r="AD583" i="2"/>
  <c r="AH583" i="2"/>
  <c r="AL583" i="2"/>
  <c r="AP583" i="2"/>
  <c r="AT583" i="2"/>
  <c r="AX583" i="2"/>
  <c r="BB583" i="2"/>
  <c r="BF583" i="2"/>
  <c r="BJ583" i="2"/>
  <c r="BN583" i="2"/>
  <c r="BR583" i="2"/>
  <c r="BV583" i="2"/>
  <c r="BZ583" i="2"/>
  <c r="CD583" i="2"/>
  <c r="G583" i="2"/>
  <c r="O583" i="2"/>
  <c r="W583" i="2"/>
  <c r="AE583" i="2"/>
  <c r="AM583" i="2"/>
  <c r="AU583" i="2"/>
  <c r="BC583" i="2"/>
  <c r="BK583" i="2"/>
  <c r="BS583" i="2"/>
  <c r="CA583" i="2"/>
  <c r="L583" i="2"/>
  <c r="T583" i="2"/>
  <c r="AJ583" i="2"/>
  <c r="BH583" i="2"/>
  <c r="H583" i="2"/>
  <c r="P583" i="2"/>
  <c r="X583" i="2"/>
  <c r="AF583" i="2"/>
  <c r="AN583" i="2"/>
  <c r="AV583" i="2"/>
  <c r="BD583" i="2"/>
  <c r="BL583" i="2"/>
  <c r="BT583" i="2"/>
  <c r="CB583" i="2"/>
  <c r="AB583" i="2"/>
  <c r="AZ583" i="2"/>
  <c r="BX583" i="2"/>
  <c r="K583" i="2"/>
  <c r="S583" i="2"/>
  <c r="AA583" i="2"/>
  <c r="AI583" i="2"/>
  <c r="AQ583" i="2"/>
  <c r="AY583" i="2"/>
  <c r="BG583" i="2"/>
  <c r="BO583" i="2"/>
  <c r="BW583" i="2"/>
  <c r="AR583" i="2"/>
  <c r="BP583" i="2"/>
  <c r="E571" i="2"/>
  <c r="I571" i="2"/>
  <c r="M571" i="2"/>
  <c r="Q571" i="2"/>
  <c r="U571" i="2"/>
  <c r="Y571" i="2"/>
  <c r="AC571" i="2"/>
  <c r="AG571" i="2"/>
  <c r="AK571" i="2"/>
  <c r="AO571" i="2"/>
  <c r="AS571" i="2"/>
  <c r="AW571" i="2"/>
  <c r="BA571" i="2"/>
  <c r="BE571" i="2"/>
  <c r="BI571" i="2"/>
  <c r="BM571" i="2"/>
  <c r="BQ571" i="2"/>
  <c r="BU571" i="2"/>
  <c r="BY571" i="2"/>
  <c r="CC571" i="2"/>
  <c r="F571" i="2"/>
  <c r="J571" i="2"/>
  <c r="N571" i="2"/>
  <c r="R571" i="2"/>
  <c r="V571" i="2"/>
  <c r="Z571" i="2"/>
  <c r="AD571" i="2"/>
  <c r="AH571" i="2"/>
  <c r="AL571" i="2"/>
  <c r="AP571" i="2"/>
  <c r="AT571" i="2"/>
  <c r="AX571" i="2"/>
  <c r="BB571" i="2"/>
  <c r="BF571" i="2"/>
  <c r="BJ571" i="2"/>
  <c r="BN571" i="2"/>
  <c r="BR571" i="2"/>
  <c r="BV571" i="2"/>
  <c r="BZ571" i="2"/>
  <c r="CD571" i="2"/>
  <c r="G571" i="2"/>
  <c r="O571" i="2"/>
  <c r="W571" i="2"/>
  <c r="AE571" i="2"/>
  <c r="AM571" i="2"/>
  <c r="AU571" i="2"/>
  <c r="BC571" i="2"/>
  <c r="BK571" i="2"/>
  <c r="BS571" i="2"/>
  <c r="CA571" i="2"/>
  <c r="L571" i="2"/>
  <c r="AB571" i="2"/>
  <c r="AR571" i="2"/>
  <c r="BP571" i="2"/>
  <c r="H571" i="2"/>
  <c r="P571" i="2"/>
  <c r="X571" i="2"/>
  <c r="AF571" i="2"/>
  <c r="AN571" i="2"/>
  <c r="AV571" i="2"/>
  <c r="BD571" i="2"/>
  <c r="BL571" i="2"/>
  <c r="BT571" i="2"/>
  <c r="CB571" i="2"/>
  <c r="T571" i="2"/>
  <c r="AJ571" i="2"/>
  <c r="AZ571" i="2"/>
  <c r="BX571" i="2"/>
  <c r="K571" i="2"/>
  <c r="S571" i="2"/>
  <c r="AA571" i="2"/>
  <c r="AI571" i="2"/>
  <c r="AQ571" i="2"/>
  <c r="AY571" i="2"/>
  <c r="BG571" i="2"/>
  <c r="BO571" i="2"/>
  <c r="BW571" i="2"/>
  <c r="BH571" i="2"/>
  <c r="E559" i="2"/>
  <c r="I559" i="2"/>
  <c r="M559" i="2"/>
  <c r="Q559" i="2"/>
  <c r="U559" i="2"/>
  <c r="Y559" i="2"/>
  <c r="AC559" i="2"/>
  <c r="AG559" i="2"/>
  <c r="AK559" i="2"/>
  <c r="AO559" i="2"/>
  <c r="AS559" i="2"/>
  <c r="AW559" i="2"/>
  <c r="BA559" i="2"/>
  <c r="BE559" i="2"/>
  <c r="BI559" i="2"/>
  <c r="BM559" i="2"/>
  <c r="BQ559" i="2"/>
  <c r="BU559" i="2"/>
  <c r="BY559" i="2"/>
  <c r="CC559" i="2"/>
  <c r="F559" i="2"/>
  <c r="J559" i="2"/>
  <c r="N559" i="2"/>
  <c r="R559" i="2"/>
  <c r="V559" i="2"/>
  <c r="Z559" i="2"/>
  <c r="AD559" i="2"/>
  <c r="AH559" i="2"/>
  <c r="AL559" i="2"/>
  <c r="AP559" i="2"/>
  <c r="AT559" i="2"/>
  <c r="AX559" i="2"/>
  <c r="BB559" i="2"/>
  <c r="BF559" i="2"/>
  <c r="BJ559" i="2"/>
  <c r="BN559" i="2"/>
  <c r="BR559" i="2"/>
  <c r="BV559" i="2"/>
  <c r="BZ559" i="2"/>
  <c r="CD559" i="2"/>
  <c r="G559" i="2"/>
  <c r="O559" i="2"/>
  <c r="W559" i="2"/>
  <c r="AE559" i="2"/>
  <c r="AM559" i="2"/>
  <c r="AU559" i="2"/>
  <c r="BC559" i="2"/>
  <c r="BK559" i="2"/>
  <c r="BS559" i="2"/>
  <c r="CA559" i="2"/>
  <c r="AB559" i="2"/>
  <c r="AZ559" i="2"/>
  <c r="BX559" i="2"/>
  <c r="H559" i="2"/>
  <c r="P559" i="2"/>
  <c r="X559" i="2"/>
  <c r="AF559" i="2"/>
  <c r="AN559" i="2"/>
  <c r="AV559" i="2"/>
  <c r="BD559" i="2"/>
  <c r="BL559" i="2"/>
  <c r="BT559" i="2"/>
  <c r="CB559" i="2"/>
  <c r="T559" i="2"/>
  <c r="AR559" i="2"/>
  <c r="BP559" i="2"/>
  <c r="K559" i="2"/>
  <c r="S559" i="2"/>
  <c r="AA559" i="2"/>
  <c r="AI559" i="2"/>
  <c r="AQ559" i="2"/>
  <c r="AY559" i="2"/>
  <c r="BG559" i="2"/>
  <c r="BO559" i="2"/>
  <c r="BW559" i="2"/>
  <c r="L559" i="2"/>
  <c r="AJ559" i="2"/>
  <c r="BH559" i="2"/>
  <c r="E547" i="2"/>
  <c r="I547" i="2"/>
  <c r="M547" i="2"/>
  <c r="Q547" i="2"/>
  <c r="U547" i="2"/>
  <c r="Y547" i="2"/>
  <c r="AC547" i="2"/>
  <c r="AG547" i="2"/>
  <c r="AK547" i="2"/>
  <c r="AO547" i="2"/>
  <c r="AS547" i="2"/>
  <c r="AW547" i="2"/>
  <c r="BA547" i="2"/>
  <c r="BE547" i="2"/>
  <c r="BI547" i="2"/>
  <c r="BM547" i="2"/>
  <c r="BQ547" i="2"/>
  <c r="BU547" i="2"/>
  <c r="BY547" i="2"/>
  <c r="CC547" i="2"/>
  <c r="F547" i="2"/>
  <c r="J547" i="2"/>
  <c r="N547" i="2"/>
  <c r="R547" i="2"/>
  <c r="V547" i="2"/>
  <c r="Z547" i="2"/>
  <c r="AD547" i="2"/>
  <c r="AH547" i="2"/>
  <c r="AL547" i="2"/>
  <c r="AP547" i="2"/>
  <c r="AT547" i="2"/>
  <c r="AX547" i="2"/>
  <c r="BB547" i="2"/>
  <c r="BF547" i="2"/>
  <c r="BJ547" i="2"/>
  <c r="BN547" i="2"/>
  <c r="BR547" i="2"/>
  <c r="BV547" i="2"/>
  <c r="BZ547" i="2"/>
  <c r="CD547" i="2"/>
  <c r="G547" i="2"/>
  <c r="O547" i="2"/>
  <c r="W547" i="2"/>
  <c r="AE547" i="2"/>
  <c r="AM547" i="2"/>
  <c r="AU547" i="2"/>
  <c r="BC547" i="2"/>
  <c r="BK547" i="2"/>
  <c r="BS547" i="2"/>
  <c r="CA547" i="2"/>
  <c r="T547" i="2"/>
  <c r="AJ547" i="2"/>
  <c r="BH547" i="2"/>
  <c r="H547" i="2"/>
  <c r="P547" i="2"/>
  <c r="X547" i="2"/>
  <c r="AF547" i="2"/>
  <c r="AN547" i="2"/>
  <c r="AV547" i="2"/>
  <c r="BD547" i="2"/>
  <c r="BL547" i="2"/>
  <c r="BT547" i="2"/>
  <c r="CB547" i="2"/>
  <c r="AR547" i="2"/>
  <c r="BP547" i="2"/>
  <c r="K547" i="2"/>
  <c r="S547" i="2"/>
  <c r="AA547" i="2"/>
  <c r="AI547" i="2"/>
  <c r="AQ547" i="2"/>
  <c r="AY547" i="2"/>
  <c r="BG547" i="2"/>
  <c r="BO547" i="2"/>
  <c r="BW547" i="2"/>
  <c r="L547" i="2"/>
  <c r="AB547" i="2"/>
  <c r="AZ547" i="2"/>
  <c r="BX547" i="2"/>
  <c r="E535" i="2"/>
  <c r="I535" i="2"/>
  <c r="M535" i="2"/>
  <c r="Q535" i="2"/>
  <c r="U535" i="2"/>
  <c r="Y535" i="2"/>
  <c r="AC535" i="2"/>
  <c r="AG535" i="2"/>
  <c r="AK535" i="2"/>
  <c r="AO535" i="2"/>
  <c r="AS535" i="2"/>
  <c r="AW535" i="2"/>
  <c r="BA535" i="2"/>
  <c r="BE535" i="2"/>
  <c r="BI535" i="2"/>
  <c r="BM535" i="2"/>
  <c r="BQ535" i="2"/>
  <c r="BU535" i="2"/>
  <c r="BY535" i="2"/>
  <c r="CC535" i="2"/>
  <c r="F535" i="2"/>
  <c r="J535" i="2"/>
  <c r="N535" i="2"/>
  <c r="R535" i="2"/>
  <c r="V535" i="2"/>
  <c r="Z535" i="2"/>
  <c r="AD535" i="2"/>
  <c r="AH535" i="2"/>
  <c r="AL535" i="2"/>
  <c r="AP535" i="2"/>
  <c r="AT535" i="2"/>
  <c r="AX535" i="2"/>
  <c r="BB535" i="2"/>
  <c r="BF535" i="2"/>
  <c r="BJ535" i="2"/>
  <c r="BN535" i="2"/>
  <c r="BR535" i="2"/>
  <c r="BV535" i="2"/>
  <c r="BZ535" i="2"/>
  <c r="CD535" i="2"/>
  <c r="G535" i="2"/>
  <c r="O535" i="2"/>
  <c r="W535" i="2"/>
  <c r="AE535" i="2"/>
  <c r="AM535" i="2"/>
  <c r="AU535" i="2"/>
  <c r="BC535" i="2"/>
  <c r="BK535" i="2"/>
  <c r="BS535" i="2"/>
  <c r="CA535" i="2"/>
  <c r="T535" i="2"/>
  <c r="AB535" i="2"/>
  <c r="AR535" i="2"/>
  <c r="BP535" i="2"/>
  <c r="H535" i="2"/>
  <c r="P535" i="2"/>
  <c r="X535" i="2"/>
  <c r="AF535" i="2"/>
  <c r="AN535" i="2"/>
  <c r="AV535" i="2"/>
  <c r="BD535" i="2"/>
  <c r="BL535" i="2"/>
  <c r="BT535" i="2"/>
  <c r="CB535" i="2"/>
  <c r="AZ535" i="2"/>
  <c r="K535" i="2"/>
  <c r="S535" i="2"/>
  <c r="AA535" i="2"/>
  <c r="AI535" i="2"/>
  <c r="AQ535" i="2"/>
  <c r="AY535" i="2"/>
  <c r="BG535" i="2"/>
  <c r="BO535" i="2"/>
  <c r="BW535" i="2"/>
  <c r="L535" i="2"/>
  <c r="AJ535" i="2"/>
  <c r="BH535" i="2"/>
  <c r="BX535" i="2"/>
  <c r="H523" i="2"/>
  <c r="L523" i="2"/>
  <c r="P523" i="2"/>
  <c r="T523" i="2"/>
  <c r="X523" i="2"/>
  <c r="AB523" i="2"/>
  <c r="AF523" i="2"/>
  <c r="AJ523" i="2"/>
  <c r="AN523" i="2"/>
  <c r="AR523" i="2"/>
  <c r="AV523" i="2"/>
  <c r="AZ523" i="2"/>
  <c r="BD523" i="2"/>
  <c r="BH523" i="2"/>
  <c r="BL523" i="2"/>
  <c r="BP523" i="2"/>
  <c r="BT523" i="2"/>
  <c r="BX523" i="2"/>
  <c r="CB523" i="2"/>
  <c r="E523" i="2"/>
  <c r="I523" i="2"/>
  <c r="M523" i="2"/>
  <c r="Q523" i="2"/>
  <c r="U523" i="2"/>
  <c r="Y523" i="2"/>
  <c r="AC523" i="2"/>
  <c r="AG523" i="2"/>
  <c r="AK523" i="2"/>
  <c r="AO523" i="2"/>
  <c r="AS523" i="2"/>
  <c r="AW523" i="2"/>
  <c r="BA523" i="2"/>
  <c r="BE523" i="2"/>
  <c r="BI523" i="2"/>
  <c r="BM523" i="2"/>
  <c r="BQ523" i="2"/>
  <c r="BU523" i="2"/>
  <c r="BY523" i="2"/>
  <c r="CC523" i="2"/>
  <c r="F523" i="2"/>
  <c r="J523" i="2"/>
  <c r="N523" i="2"/>
  <c r="R523" i="2"/>
  <c r="V523" i="2"/>
  <c r="Z523" i="2"/>
  <c r="AD523" i="2"/>
  <c r="AH523" i="2"/>
  <c r="AL523" i="2"/>
  <c r="AP523" i="2"/>
  <c r="AT523" i="2"/>
  <c r="AX523" i="2"/>
  <c r="BB523" i="2"/>
  <c r="BF523" i="2"/>
  <c r="BJ523" i="2"/>
  <c r="BN523" i="2"/>
  <c r="BR523" i="2"/>
  <c r="BV523" i="2"/>
  <c r="BZ523" i="2"/>
  <c r="CD523" i="2"/>
  <c r="O523" i="2"/>
  <c r="AE523" i="2"/>
  <c r="AU523" i="2"/>
  <c r="BK523" i="2"/>
  <c r="CA523" i="2"/>
  <c r="AA523" i="2"/>
  <c r="BG523" i="2"/>
  <c r="BW523" i="2"/>
  <c r="S523" i="2"/>
  <c r="AI523" i="2"/>
  <c r="AY523" i="2"/>
  <c r="BO523" i="2"/>
  <c r="G523" i="2"/>
  <c r="W523" i="2"/>
  <c r="AM523" i="2"/>
  <c r="BC523" i="2"/>
  <c r="BS523" i="2"/>
  <c r="K523" i="2"/>
  <c r="AQ523" i="2"/>
  <c r="E259" i="2"/>
  <c r="I259" i="2"/>
  <c r="M259" i="2"/>
  <c r="Q259" i="2"/>
  <c r="U259" i="2"/>
  <c r="Y259" i="2"/>
  <c r="AC259" i="2"/>
  <c r="AG259" i="2"/>
  <c r="AK259" i="2"/>
  <c r="AO259" i="2"/>
  <c r="AS259" i="2"/>
  <c r="AW259" i="2"/>
  <c r="BA259" i="2"/>
  <c r="BE259" i="2"/>
  <c r="BI259" i="2"/>
  <c r="BM259" i="2"/>
  <c r="BQ259" i="2"/>
  <c r="BU259" i="2"/>
  <c r="BY259" i="2"/>
  <c r="CC259" i="2"/>
  <c r="F259" i="2"/>
  <c r="J259" i="2"/>
  <c r="N259" i="2"/>
  <c r="R259" i="2"/>
  <c r="V259" i="2"/>
  <c r="Z259" i="2"/>
  <c r="AD259" i="2"/>
  <c r="AH259" i="2"/>
  <c r="AL259" i="2"/>
  <c r="AP259" i="2"/>
  <c r="AT259" i="2"/>
  <c r="AX259" i="2"/>
  <c r="BB259" i="2"/>
  <c r="BF259" i="2"/>
  <c r="BJ259" i="2"/>
  <c r="BN259" i="2"/>
  <c r="BR259" i="2"/>
  <c r="BV259" i="2"/>
  <c r="BZ259" i="2"/>
  <c r="CD259" i="2"/>
  <c r="G259" i="2"/>
  <c r="K259" i="2"/>
  <c r="O259" i="2"/>
  <c r="S259" i="2"/>
  <c r="W259" i="2"/>
  <c r="AA259" i="2"/>
  <c r="AE259" i="2"/>
  <c r="AI259" i="2"/>
  <c r="AM259" i="2"/>
  <c r="AQ259" i="2"/>
  <c r="AU259" i="2"/>
  <c r="AY259" i="2"/>
  <c r="BC259" i="2"/>
  <c r="BG259" i="2"/>
  <c r="BK259" i="2"/>
  <c r="BO259" i="2"/>
  <c r="BS259" i="2"/>
  <c r="BW259" i="2"/>
  <c r="CA259" i="2"/>
  <c r="L259" i="2"/>
  <c r="AB259" i="2"/>
  <c r="AR259" i="2"/>
  <c r="BH259" i="2"/>
  <c r="BX259" i="2"/>
  <c r="P259" i="2"/>
  <c r="AF259" i="2"/>
  <c r="AV259" i="2"/>
  <c r="BL259" i="2"/>
  <c r="CB259" i="2"/>
  <c r="T259" i="2"/>
  <c r="AJ259" i="2"/>
  <c r="AZ259" i="2"/>
  <c r="BP259" i="2"/>
  <c r="H259" i="2"/>
  <c r="BT259" i="2"/>
  <c r="X259" i="2"/>
  <c r="AN259" i="2"/>
  <c r="BD259" i="2"/>
  <c r="E247" i="2"/>
  <c r="I247" i="2"/>
  <c r="M247" i="2"/>
  <c r="Q247" i="2"/>
  <c r="U247" i="2"/>
  <c r="Y247" i="2"/>
  <c r="AC247" i="2"/>
  <c r="AG247" i="2"/>
  <c r="AK247" i="2"/>
  <c r="AO247" i="2"/>
  <c r="AS247" i="2"/>
  <c r="AW247" i="2"/>
  <c r="BA247" i="2"/>
  <c r="BE247" i="2"/>
  <c r="BI247" i="2"/>
  <c r="BM247" i="2"/>
  <c r="BQ247" i="2"/>
  <c r="BU247" i="2"/>
  <c r="BY247" i="2"/>
  <c r="CC247" i="2"/>
  <c r="F247" i="2"/>
  <c r="J247" i="2"/>
  <c r="N247" i="2"/>
  <c r="R247" i="2"/>
  <c r="V247" i="2"/>
  <c r="Z247" i="2"/>
  <c r="AD247" i="2"/>
  <c r="AH247" i="2"/>
  <c r="AL247" i="2"/>
  <c r="AP247" i="2"/>
  <c r="AT247" i="2"/>
  <c r="AX247" i="2"/>
  <c r="BB247" i="2"/>
  <c r="BF247" i="2"/>
  <c r="BJ247" i="2"/>
  <c r="BN247" i="2"/>
  <c r="BR247" i="2"/>
  <c r="BV247" i="2"/>
  <c r="BZ247" i="2"/>
  <c r="CD247" i="2"/>
  <c r="G247" i="2"/>
  <c r="K247" i="2"/>
  <c r="O247" i="2"/>
  <c r="S247" i="2"/>
  <c r="W247" i="2"/>
  <c r="AA247" i="2"/>
  <c r="AE247" i="2"/>
  <c r="AI247" i="2"/>
  <c r="AM247" i="2"/>
  <c r="AQ247" i="2"/>
  <c r="AU247" i="2"/>
  <c r="AY247" i="2"/>
  <c r="BC247" i="2"/>
  <c r="BG247" i="2"/>
  <c r="BK247" i="2"/>
  <c r="BO247" i="2"/>
  <c r="BS247" i="2"/>
  <c r="BW247" i="2"/>
  <c r="CA247" i="2"/>
  <c r="T247" i="2"/>
  <c r="AJ247" i="2"/>
  <c r="AZ247" i="2"/>
  <c r="BP247" i="2"/>
  <c r="H247" i="2"/>
  <c r="X247" i="2"/>
  <c r="AN247" i="2"/>
  <c r="BD247" i="2"/>
  <c r="BT247" i="2"/>
  <c r="L247" i="2"/>
  <c r="AB247" i="2"/>
  <c r="AR247" i="2"/>
  <c r="BH247" i="2"/>
  <c r="BX247" i="2"/>
  <c r="AV247" i="2"/>
  <c r="BL247" i="2"/>
  <c r="P247" i="2"/>
  <c r="CB247" i="2"/>
  <c r="AF247" i="2"/>
  <c r="E235" i="2"/>
  <c r="I235" i="2"/>
  <c r="M235" i="2"/>
  <c r="Q235" i="2"/>
  <c r="U235" i="2"/>
  <c r="Y235" i="2"/>
  <c r="AC235" i="2"/>
  <c r="AG235" i="2"/>
  <c r="AK235" i="2"/>
  <c r="AO235" i="2"/>
  <c r="AS235" i="2"/>
  <c r="AW235" i="2"/>
  <c r="BA235" i="2"/>
  <c r="BE235" i="2"/>
  <c r="BI235" i="2"/>
  <c r="BM235" i="2"/>
  <c r="BQ235" i="2"/>
  <c r="BU235" i="2"/>
  <c r="BY235" i="2"/>
  <c r="CC235" i="2"/>
  <c r="F235" i="2"/>
  <c r="J235" i="2"/>
  <c r="N235" i="2"/>
  <c r="R235" i="2"/>
  <c r="V235" i="2"/>
  <c r="Z235" i="2"/>
  <c r="AD235" i="2"/>
  <c r="AH235" i="2"/>
  <c r="AL235" i="2"/>
  <c r="AP235" i="2"/>
  <c r="AT235" i="2"/>
  <c r="AX235" i="2"/>
  <c r="BB235" i="2"/>
  <c r="BF235" i="2"/>
  <c r="BJ235" i="2"/>
  <c r="BN235" i="2"/>
  <c r="BR235" i="2"/>
  <c r="BV235" i="2"/>
  <c r="BZ235" i="2"/>
  <c r="CD235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BS235" i="2"/>
  <c r="BW235" i="2"/>
  <c r="CA235" i="2"/>
  <c r="L235" i="2"/>
  <c r="AB235" i="2"/>
  <c r="AR235" i="2"/>
  <c r="BH235" i="2"/>
  <c r="BX235" i="2"/>
  <c r="P235" i="2"/>
  <c r="AF235" i="2"/>
  <c r="AV235" i="2"/>
  <c r="BL235" i="2"/>
  <c r="CB235" i="2"/>
  <c r="T235" i="2"/>
  <c r="AJ235" i="2"/>
  <c r="AZ235" i="2"/>
  <c r="BP235" i="2"/>
  <c r="X235" i="2"/>
  <c r="AN235" i="2"/>
  <c r="BD235" i="2"/>
  <c r="H235" i="2"/>
  <c r="BT235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BT223" i="2"/>
  <c r="BX223" i="2"/>
  <c r="CB223" i="2"/>
  <c r="E223" i="2"/>
  <c r="J223" i="2"/>
  <c r="O223" i="2"/>
  <c r="U223" i="2"/>
  <c r="Z223" i="2"/>
  <c r="AE223" i="2"/>
  <c r="AK223" i="2"/>
  <c r="AP223" i="2"/>
  <c r="AU223" i="2"/>
  <c r="BA223" i="2"/>
  <c r="BF223" i="2"/>
  <c r="BK223" i="2"/>
  <c r="BQ223" i="2"/>
  <c r="BV223" i="2"/>
  <c r="CA223" i="2"/>
  <c r="F223" i="2"/>
  <c r="K223" i="2"/>
  <c r="Q223" i="2"/>
  <c r="V223" i="2"/>
  <c r="AA223" i="2"/>
  <c r="AG223" i="2"/>
  <c r="AL223" i="2"/>
  <c r="AQ223" i="2"/>
  <c r="AW223" i="2"/>
  <c r="BB223" i="2"/>
  <c r="BG223" i="2"/>
  <c r="BM223" i="2"/>
  <c r="BR223" i="2"/>
  <c r="BW223" i="2"/>
  <c r="CC223" i="2"/>
  <c r="G223" i="2"/>
  <c r="M223" i="2"/>
  <c r="R223" i="2"/>
  <c r="W223" i="2"/>
  <c r="AC223" i="2"/>
  <c r="AH223" i="2"/>
  <c r="AM223" i="2"/>
  <c r="AS223" i="2"/>
  <c r="AX223" i="2"/>
  <c r="BC223" i="2"/>
  <c r="BI223" i="2"/>
  <c r="BN223" i="2"/>
  <c r="BS223" i="2"/>
  <c r="BY223" i="2"/>
  <c r="CD223" i="2"/>
  <c r="N223" i="2"/>
  <c r="AI223" i="2"/>
  <c r="BE223" i="2"/>
  <c r="BZ223" i="2"/>
  <c r="S223" i="2"/>
  <c r="AO223" i="2"/>
  <c r="BJ223" i="2"/>
  <c r="Y223" i="2"/>
  <c r="AT223" i="2"/>
  <c r="BO223" i="2"/>
  <c r="I223" i="2"/>
  <c r="AD223" i="2"/>
  <c r="AY223" i="2"/>
  <c r="BU223" i="2"/>
  <c r="H211" i="2"/>
  <c r="L211" i="2"/>
  <c r="P211" i="2"/>
  <c r="T211" i="2"/>
  <c r="X211" i="2"/>
  <c r="AB211" i="2"/>
  <c r="AF211" i="2"/>
  <c r="AJ211" i="2"/>
  <c r="AN211" i="2"/>
  <c r="AR211" i="2"/>
  <c r="AV211" i="2"/>
  <c r="AZ211" i="2"/>
  <c r="BD211" i="2"/>
  <c r="BH211" i="2"/>
  <c r="BL211" i="2"/>
  <c r="BP211" i="2"/>
  <c r="BT211" i="2"/>
  <c r="BX211" i="2"/>
  <c r="CB211" i="2"/>
  <c r="G211" i="2"/>
  <c r="M211" i="2"/>
  <c r="R211" i="2"/>
  <c r="W211" i="2"/>
  <c r="AC211" i="2"/>
  <c r="AH211" i="2"/>
  <c r="AM211" i="2"/>
  <c r="AS211" i="2"/>
  <c r="AX211" i="2"/>
  <c r="BC211" i="2"/>
  <c r="BI211" i="2"/>
  <c r="BN211" i="2"/>
  <c r="BS211" i="2"/>
  <c r="BY211" i="2"/>
  <c r="CD211" i="2"/>
  <c r="I211" i="2"/>
  <c r="N211" i="2"/>
  <c r="S211" i="2"/>
  <c r="Y211" i="2"/>
  <c r="AD211" i="2"/>
  <c r="AI211" i="2"/>
  <c r="AO211" i="2"/>
  <c r="AT211" i="2"/>
  <c r="AY211" i="2"/>
  <c r="BE211" i="2"/>
  <c r="BJ211" i="2"/>
  <c r="BO211" i="2"/>
  <c r="BU211" i="2"/>
  <c r="BZ211" i="2"/>
  <c r="E211" i="2"/>
  <c r="J211" i="2"/>
  <c r="O211" i="2"/>
  <c r="U211" i="2"/>
  <c r="Z211" i="2"/>
  <c r="AE211" i="2"/>
  <c r="AK211" i="2"/>
  <c r="AP211" i="2"/>
  <c r="AU211" i="2"/>
  <c r="BA211" i="2"/>
  <c r="BF211" i="2"/>
  <c r="BK211" i="2"/>
  <c r="BQ211" i="2"/>
  <c r="BV211" i="2"/>
  <c r="CA211" i="2"/>
  <c r="K211" i="2"/>
  <c r="AG211" i="2"/>
  <c r="BB211" i="2"/>
  <c r="BW211" i="2"/>
  <c r="Q211" i="2"/>
  <c r="AL211" i="2"/>
  <c r="BG211" i="2"/>
  <c r="CC211" i="2"/>
  <c r="V211" i="2"/>
  <c r="AQ211" i="2"/>
  <c r="BM211" i="2"/>
  <c r="F211" i="2"/>
  <c r="AA211" i="2"/>
  <c r="AW211" i="2"/>
  <c r="BR211" i="2"/>
  <c r="H199" i="2"/>
  <c r="L199" i="2"/>
  <c r="P199" i="2"/>
  <c r="T199" i="2"/>
  <c r="X199" i="2"/>
  <c r="AB199" i="2"/>
  <c r="AF199" i="2"/>
  <c r="AJ199" i="2"/>
  <c r="AN199" i="2"/>
  <c r="AR199" i="2"/>
  <c r="AV199" i="2"/>
  <c r="AZ199" i="2"/>
  <c r="BD199" i="2"/>
  <c r="BH199" i="2"/>
  <c r="BL199" i="2"/>
  <c r="BP199" i="2"/>
  <c r="BT199" i="2"/>
  <c r="BX199" i="2"/>
  <c r="CB199" i="2"/>
  <c r="E199" i="2"/>
  <c r="I199" i="2"/>
  <c r="M199" i="2"/>
  <c r="Q199" i="2"/>
  <c r="U199" i="2"/>
  <c r="Y199" i="2"/>
  <c r="AC199" i="2"/>
  <c r="AG199" i="2"/>
  <c r="AK199" i="2"/>
  <c r="AO199" i="2"/>
  <c r="AS199" i="2"/>
  <c r="AW199" i="2"/>
  <c r="BA199" i="2"/>
  <c r="BE199" i="2"/>
  <c r="BI199" i="2"/>
  <c r="BM199" i="2"/>
  <c r="BQ199" i="2"/>
  <c r="BU199" i="2"/>
  <c r="BY199" i="2"/>
  <c r="CC199" i="2"/>
  <c r="F199" i="2"/>
  <c r="J199" i="2"/>
  <c r="N199" i="2"/>
  <c r="R199" i="2"/>
  <c r="V199" i="2"/>
  <c r="Z199" i="2"/>
  <c r="AD199" i="2"/>
  <c r="AH199" i="2"/>
  <c r="AL199" i="2"/>
  <c r="AP199" i="2"/>
  <c r="AT199" i="2"/>
  <c r="AX199" i="2"/>
  <c r="BB199" i="2"/>
  <c r="BF199" i="2"/>
  <c r="BJ199" i="2"/>
  <c r="BN199" i="2"/>
  <c r="BR199" i="2"/>
  <c r="BV199" i="2"/>
  <c r="BZ199" i="2"/>
  <c r="CD199" i="2"/>
  <c r="G199" i="2"/>
  <c r="W199" i="2"/>
  <c r="AM199" i="2"/>
  <c r="BC199" i="2"/>
  <c r="BS199" i="2"/>
  <c r="K199" i="2"/>
  <c r="AA199" i="2"/>
  <c r="AQ199" i="2"/>
  <c r="BG199" i="2"/>
  <c r="BW199" i="2"/>
  <c r="O199" i="2"/>
  <c r="AE199" i="2"/>
  <c r="AU199" i="2"/>
  <c r="BK199" i="2"/>
  <c r="CA199" i="2"/>
  <c r="AY199" i="2"/>
  <c r="BO199" i="2"/>
  <c r="S199" i="2"/>
  <c r="AI199" i="2"/>
  <c r="H187" i="2"/>
  <c r="L187" i="2"/>
  <c r="P187" i="2"/>
  <c r="T187" i="2"/>
  <c r="X187" i="2"/>
  <c r="AB187" i="2"/>
  <c r="AF187" i="2"/>
  <c r="AJ187" i="2"/>
  <c r="AN187" i="2"/>
  <c r="AR187" i="2"/>
  <c r="AV187" i="2"/>
  <c r="AZ187" i="2"/>
  <c r="BD187" i="2"/>
  <c r="BH187" i="2"/>
  <c r="BL187" i="2"/>
  <c r="BP187" i="2"/>
  <c r="BT187" i="2"/>
  <c r="BX187" i="2"/>
  <c r="CB187" i="2"/>
  <c r="E187" i="2"/>
  <c r="I187" i="2"/>
  <c r="M187" i="2"/>
  <c r="Q187" i="2"/>
  <c r="U187" i="2"/>
  <c r="Y187" i="2"/>
  <c r="AC187" i="2"/>
  <c r="AG187" i="2"/>
  <c r="AK187" i="2"/>
  <c r="AO187" i="2"/>
  <c r="AS187" i="2"/>
  <c r="AW187" i="2"/>
  <c r="BA187" i="2"/>
  <c r="BE187" i="2"/>
  <c r="BI187" i="2"/>
  <c r="BM187" i="2"/>
  <c r="BQ187" i="2"/>
  <c r="BU187" i="2"/>
  <c r="BY187" i="2"/>
  <c r="CC187" i="2"/>
  <c r="F187" i="2"/>
  <c r="J187" i="2"/>
  <c r="N187" i="2"/>
  <c r="R187" i="2"/>
  <c r="V187" i="2"/>
  <c r="Z187" i="2"/>
  <c r="AD187" i="2"/>
  <c r="AH187" i="2"/>
  <c r="AL187" i="2"/>
  <c r="AP187" i="2"/>
  <c r="AT187" i="2"/>
  <c r="AX187" i="2"/>
  <c r="BB187" i="2"/>
  <c r="BF187" i="2"/>
  <c r="BJ187" i="2"/>
  <c r="BN187" i="2"/>
  <c r="BR187" i="2"/>
  <c r="BV187" i="2"/>
  <c r="BZ187" i="2"/>
  <c r="CD187" i="2"/>
  <c r="O187" i="2"/>
  <c r="AE187" i="2"/>
  <c r="AU187" i="2"/>
  <c r="BK187" i="2"/>
  <c r="CA187" i="2"/>
  <c r="S187" i="2"/>
  <c r="AI187" i="2"/>
  <c r="AY187" i="2"/>
  <c r="BO187" i="2"/>
  <c r="G187" i="2"/>
  <c r="W187" i="2"/>
  <c r="AM187" i="2"/>
  <c r="BC187" i="2"/>
  <c r="BS187" i="2"/>
  <c r="AA187" i="2"/>
  <c r="AQ187" i="2"/>
  <c r="BG187" i="2"/>
  <c r="K187" i="2"/>
  <c r="BW187" i="2"/>
  <c r="H175" i="2"/>
  <c r="L175" i="2"/>
  <c r="P175" i="2"/>
  <c r="T175" i="2"/>
  <c r="X175" i="2"/>
  <c r="AB175" i="2"/>
  <c r="AF175" i="2"/>
  <c r="AJ175" i="2"/>
  <c r="AN175" i="2"/>
  <c r="AR175" i="2"/>
  <c r="AV175" i="2"/>
  <c r="AZ175" i="2"/>
  <c r="BD175" i="2"/>
  <c r="BH175" i="2"/>
  <c r="BL175" i="2"/>
  <c r="BP175" i="2"/>
  <c r="BT175" i="2"/>
  <c r="BX175" i="2"/>
  <c r="CB175" i="2"/>
  <c r="E175" i="2"/>
  <c r="I175" i="2"/>
  <c r="M175" i="2"/>
  <c r="Q175" i="2"/>
  <c r="U175" i="2"/>
  <c r="Y175" i="2"/>
  <c r="AC175" i="2"/>
  <c r="AG175" i="2"/>
  <c r="AK175" i="2"/>
  <c r="AO175" i="2"/>
  <c r="AS175" i="2"/>
  <c r="AW175" i="2"/>
  <c r="BA175" i="2"/>
  <c r="BE175" i="2"/>
  <c r="BI175" i="2"/>
  <c r="BM175" i="2"/>
  <c r="BQ175" i="2"/>
  <c r="BU175" i="2"/>
  <c r="BY175" i="2"/>
  <c r="CC175" i="2"/>
  <c r="F175" i="2"/>
  <c r="J175" i="2"/>
  <c r="N175" i="2"/>
  <c r="R175" i="2"/>
  <c r="V175" i="2"/>
  <c r="Z175" i="2"/>
  <c r="AD175" i="2"/>
  <c r="AH175" i="2"/>
  <c r="AL175" i="2"/>
  <c r="AP175" i="2"/>
  <c r="AT175" i="2"/>
  <c r="AX175" i="2"/>
  <c r="BB175" i="2"/>
  <c r="BF175" i="2"/>
  <c r="BJ175" i="2"/>
  <c r="BN175" i="2"/>
  <c r="BR175" i="2"/>
  <c r="BV175" i="2"/>
  <c r="BZ175" i="2"/>
  <c r="CD175" i="2"/>
  <c r="G175" i="2"/>
  <c r="W175" i="2"/>
  <c r="AM175" i="2"/>
  <c r="BC175" i="2"/>
  <c r="BS175" i="2"/>
  <c r="K175" i="2"/>
  <c r="AA175" i="2"/>
  <c r="AQ175" i="2"/>
  <c r="BG175" i="2"/>
  <c r="BW175" i="2"/>
  <c r="O175" i="2"/>
  <c r="AE175" i="2"/>
  <c r="AU175" i="2"/>
  <c r="BK175" i="2"/>
  <c r="CA175" i="2"/>
  <c r="BO175" i="2"/>
  <c r="S175" i="2"/>
  <c r="AI175" i="2"/>
  <c r="AY175" i="2"/>
  <c r="H163" i="2"/>
  <c r="L163" i="2"/>
  <c r="P163" i="2"/>
  <c r="T163" i="2"/>
  <c r="X163" i="2"/>
  <c r="AB163" i="2"/>
  <c r="AF163" i="2"/>
  <c r="AJ163" i="2"/>
  <c r="AN163" i="2"/>
  <c r="AR163" i="2"/>
  <c r="AV163" i="2"/>
  <c r="AZ163" i="2"/>
  <c r="BD163" i="2"/>
  <c r="BH163" i="2"/>
  <c r="BL163" i="2"/>
  <c r="BP163" i="2"/>
  <c r="BT163" i="2"/>
  <c r="BX163" i="2"/>
  <c r="CB163" i="2"/>
  <c r="G163" i="2"/>
  <c r="M163" i="2"/>
  <c r="R163" i="2"/>
  <c r="W163" i="2"/>
  <c r="AC163" i="2"/>
  <c r="AH163" i="2"/>
  <c r="AM163" i="2"/>
  <c r="AS163" i="2"/>
  <c r="AX163" i="2"/>
  <c r="BC163" i="2"/>
  <c r="BI163" i="2"/>
  <c r="BN163" i="2"/>
  <c r="BS163" i="2"/>
  <c r="BY163" i="2"/>
  <c r="CD163" i="2"/>
  <c r="I163" i="2"/>
  <c r="N163" i="2"/>
  <c r="S163" i="2"/>
  <c r="Y163" i="2"/>
  <c r="AD163" i="2"/>
  <c r="AI163" i="2"/>
  <c r="AO163" i="2"/>
  <c r="AT163" i="2"/>
  <c r="AY163" i="2"/>
  <c r="BE163" i="2"/>
  <c r="BJ163" i="2"/>
  <c r="BO163" i="2"/>
  <c r="BU163" i="2"/>
  <c r="BZ163" i="2"/>
  <c r="J163" i="2"/>
  <c r="U163" i="2"/>
  <c r="AE163" i="2"/>
  <c r="AP163" i="2"/>
  <c r="BA163" i="2"/>
  <c r="BK163" i="2"/>
  <c r="BV163" i="2"/>
  <c r="K163" i="2"/>
  <c r="V163" i="2"/>
  <c r="AG163" i="2"/>
  <c r="AQ163" i="2"/>
  <c r="BB163" i="2"/>
  <c r="BM163" i="2"/>
  <c r="BW163" i="2"/>
  <c r="E163" i="2"/>
  <c r="O163" i="2"/>
  <c r="Z163" i="2"/>
  <c r="AK163" i="2"/>
  <c r="AU163" i="2"/>
  <c r="BF163" i="2"/>
  <c r="BQ163" i="2"/>
  <c r="CA163" i="2"/>
  <c r="Q163" i="2"/>
  <c r="BG163" i="2"/>
  <c r="AA163" i="2"/>
  <c r="BR163" i="2"/>
  <c r="AL163" i="2"/>
  <c r="CC163" i="2"/>
  <c r="F163" i="2"/>
  <c r="AW163" i="2"/>
  <c r="H151" i="2"/>
  <c r="L151" i="2"/>
  <c r="P151" i="2"/>
  <c r="T151" i="2"/>
  <c r="X151" i="2"/>
  <c r="AB151" i="2"/>
  <c r="AF151" i="2"/>
  <c r="AJ151" i="2"/>
  <c r="AN151" i="2"/>
  <c r="AR151" i="2"/>
  <c r="AV151" i="2"/>
  <c r="AZ151" i="2"/>
  <c r="BD151" i="2"/>
  <c r="BH151" i="2"/>
  <c r="BL151" i="2"/>
  <c r="BP151" i="2"/>
  <c r="BT151" i="2"/>
  <c r="BX151" i="2"/>
  <c r="CB151" i="2"/>
  <c r="I151" i="2"/>
  <c r="N151" i="2"/>
  <c r="S151" i="2"/>
  <c r="Y151" i="2"/>
  <c r="AD151" i="2"/>
  <c r="AI151" i="2"/>
  <c r="AO151" i="2"/>
  <c r="AT151" i="2"/>
  <c r="AY151" i="2"/>
  <c r="BE151" i="2"/>
  <c r="BJ151" i="2"/>
  <c r="BO151" i="2"/>
  <c r="BU151" i="2"/>
  <c r="BZ151" i="2"/>
  <c r="E151" i="2"/>
  <c r="J151" i="2"/>
  <c r="O151" i="2"/>
  <c r="U151" i="2"/>
  <c r="Z151" i="2"/>
  <c r="AE151" i="2"/>
  <c r="AK151" i="2"/>
  <c r="AP151" i="2"/>
  <c r="AU151" i="2"/>
  <c r="BA151" i="2"/>
  <c r="BF151" i="2"/>
  <c r="BK151" i="2"/>
  <c r="BQ151" i="2"/>
  <c r="BV151" i="2"/>
  <c r="CA151" i="2"/>
  <c r="F151" i="2"/>
  <c r="K151" i="2"/>
  <c r="Q151" i="2"/>
  <c r="V151" i="2"/>
  <c r="AA151" i="2"/>
  <c r="AG151" i="2"/>
  <c r="AL151" i="2"/>
  <c r="AQ151" i="2"/>
  <c r="AW151" i="2"/>
  <c r="BB151" i="2"/>
  <c r="BG151" i="2"/>
  <c r="BM151" i="2"/>
  <c r="BR151" i="2"/>
  <c r="BW151" i="2"/>
  <c r="CC151" i="2"/>
  <c r="M151" i="2"/>
  <c r="AH151" i="2"/>
  <c r="BC151" i="2"/>
  <c r="BY151" i="2"/>
  <c r="R151" i="2"/>
  <c r="AM151" i="2"/>
  <c r="BI151" i="2"/>
  <c r="CD151" i="2"/>
  <c r="W151" i="2"/>
  <c r="AS151" i="2"/>
  <c r="BN151" i="2"/>
  <c r="BS151" i="2"/>
  <c r="G151" i="2"/>
  <c r="AC151" i="2"/>
  <c r="AX151" i="2"/>
  <c r="G139" i="2"/>
  <c r="K139" i="2"/>
  <c r="O139" i="2"/>
  <c r="S139" i="2"/>
  <c r="W139" i="2"/>
  <c r="AA139" i="2"/>
  <c r="AE139" i="2"/>
  <c r="AI139" i="2"/>
  <c r="AM139" i="2"/>
  <c r="AQ139" i="2"/>
  <c r="AU139" i="2"/>
  <c r="AY139" i="2"/>
  <c r="BC139" i="2"/>
  <c r="BG139" i="2"/>
  <c r="BK139" i="2"/>
  <c r="BO139" i="2"/>
  <c r="BS139" i="2"/>
  <c r="BW139" i="2"/>
  <c r="CA139" i="2"/>
  <c r="H139" i="2"/>
  <c r="L139" i="2"/>
  <c r="P139" i="2"/>
  <c r="T139" i="2"/>
  <c r="X139" i="2"/>
  <c r="AB139" i="2"/>
  <c r="AF139" i="2"/>
  <c r="AJ139" i="2"/>
  <c r="AN139" i="2"/>
  <c r="AR139" i="2"/>
  <c r="AV139" i="2"/>
  <c r="AZ139" i="2"/>
  <c r="BD139" i="2"/>
  <c r="BH139" i="2"/>
  <c r="BL139" i="2"/>
  <c r="BP139" i="2"/>
  <c r="BT139" i="2"/>
  <c r="BX139" i="2"/>
  <c r="CB139" i="2"/>
  <c r="F139" i="2"/>
  <c r="N139" i="2"/>
  <c r="V139" i="2"/>
  <c r="AD139" i="2"/>
  <c r="AL139" i="2"/>
  <c r="AT139" i="2"/>
  <c r="BB139" i="2"/>
  <c r="BJ139" i="2"/>
  <c r="BR139" i="2"/>
  <c r="BZ139" i="2"/>
  <c r="I139" i="2"/>
  <c r="Q139" i="2"/>
  <c r="Y139" i="2"/>
  <c r="AG139" i="2"/>
  <c r="AO139" i="2"/>
  <c r="AW139" i="2"/>
  <c r="BE139" i="2"/>
  <c r="BM139" i="2"/>
  <c r="BU139" i="2"/>
  <c r="CC139" i="2"/>
  <c r="J139" i="2"/>
  <c r="R139" i="2"/>
  <c r="Z139" i="2"/>
  <c r="AH139" i="2"/>
  <c r="AP139" i="2"/>
  <c r="AX139" i="2"/>
  <c r="BF139" i="2"/>
  <c r="BN139" i="2"/>
  <c r="BV139" i="2"/>
  <c r="CD139" i="2"/>
  <c r="M139" i="2"/>
  <c r="AS139" i="2"/>
  <c r="BY139" i="2"/>
  <c r="U139" i="2"/>
  <c r="BA139" i="2"/>
  <c r="AC139" i="2"/>
  <c r="BI139" i="2"/>
  <c r="E139" i="2"/>
  <c r="AK139" i="2"/>
  <c r="BQ139" i="2"/>
  <c r="G127" i="2"/>
  <c r="K127" i="2"/>
  <c r="O127" i="2"/>
  <c r="S127" i="2"/>
  <c r="W127" i="2"/>
  <c r="AA127" i="2"/>
  <c r="AE127" i="2"/>
  <c r="AI127" i="2"/>
  <c r="AM127" i="2"/>
  <c r="AQ127" i="2"/>
  <c r="AU127" i="2"/>
  <c r="AY127" i="2"/>
  <c r="BC127" i="2"/>
  <c r="BG127" i="2"/>
  <c r="BK127" i="2"/>
  <c r="BO127" i="2"/>
  <c r="BS127" i="2"/>
  <c r="BW127" i="2"/>
  <c r="CA127" i="2"/>
  <c r="H127" i="2"/>
  <c r="L127" i="2"/>
  <c r="P127" i="2"/>
  <c r="T127" i="2"/>
  <c r="X127" i="2"/>
  <c r="AB127" i="2"/>
  <c r="AF127" i="2"/>
  <c r="AJ127" i="2"/>
  <c r="AN127" i="2"/>
  <c r="AR127" i="2"/>
  <c r="AV127" i="2"/>
  <c r="AZ127" i="2"/>
  <c r="BD127" i="2"/>
  <c r="BH127" i="2"/>
  <c r="BL127" i="2"/>
  <c r="BP127" i="2"/>
  <c r="BT127" i="2"/>
  <c r="BX127" i="2"/>
  <c r="CB127" i="2"/>
  <c r="F127" i="2"/>
  <c r="N127" i="2"/>
  <c r="V127" i="2"/>
  <c r="AD127" i="2"/>
  <c r="AL127" i="2"/>
  <c r="AT127" i="2"/>
  <c r="BB127" i="2"/>
  <c r="BJ127" i="2"/>
  <c r="BR127" i="2"/>
  <c r="BZ127" i="2"/>
  <c r="I127" i="2"/>
  <c r="Q127" i="2"/>
  <c r="Y127" i="2"/>
  <c r="AG127" i="2"/>
  <c r="AO127" i="2"/>
  <c r="AW127" i="2"/>
  <c r="BE127" i="2"/>
  <c r="BM127" i="2"/>
  <c r="BU127" i="2"/>
  <c r="CC127" i="2"/>
  <c r="J127" i="2"/>
  <c r="R127" i="2"/>
  <c r="Z127" i="2"/>
  <c r="AH127" i="2"/>
  <c r="AP127" i="2"/>
  <c r="AX127" i="2"/>
  <c r="BF127" i="2"/>
  <c r="BN127" i="2"/>
  <c r="BV127" i="2"/>
  <c r="CD127" i="2"/>
  <c r="U127" i="2"/>
  <c r="BA127" i="2"/>
  <c r="AC127" i="2"/>
  <c r="BI127" i="2"/>
  <c r="E127" i="2"/>
  <c r="AK127" i="2"/>
  <c r="BQ127" i="2"/>
  <c r="M127" i="2"/>
  <c r="AS127" i="2"/>
  <c r="BY127" i="2"/>
  <c r="F111" i="2"/>
  <c r="J111" i="2"/>
  <c r="N111" i="2"/>
  <c r="R111" i="2"/>
  <c r="V111" i="2"/>
  <c r="Z111" i="2"/>
  <c r="AD111" i="2"/>
  <c r="AH111" i="2"/>
  <c r="AL111" i="2"/>
  <c r="AP111" i="2"/>
  <c r="AT111" i="2"/>
  <c r="AX111" i="2"/>
  <c r="BB111" i="2"/>
  <c r="BF111" i="2"/>
  <c r="BJ111" i="2"/>
  <c r="BN111" i="2"/>
  <c r="BR111" i="2"/>
  <c r="BV111" i="2"/>
  <c r="BZ111" i="2"/>
  <c r="CD111" i="2"/>
  <c r="I111" i="2"/>
  <c r="O111" i="2"/>
  <c r="T111" i="2"/>
  <c r="Y111" i="2"/>
  <c r="AE111" i="2"/>
  <c r="AJ111" i="2"/>
  <c r="AO111" i="2"/>
  <c r="AU111" i="2"/>
  <c r="AZ111" i="2"/>
  <c r="BE111" i="2"/>
  <c r="BK111" i="2"/>
  <c r="BP111" i="2"/>
  <c r="BU111" i="2"/>
  <c r="CA111" i="2"/>
  <c r="K111" i="2"/>
  <c r="Q111" i="2"/>
  <c r="X111" i="2"/>
  <c r="AF111" i="2"/>
  <c r="AM111" i="2"/>
  <c r="AS111" i="2"/>
  <c r="BA111" i="2"/>
  <c r="BH111" i="2"/>
  <c r="BO111" i="2"/>
  <c r="BW111" i="2"/>
  <c r="CC111" i="2"/>
  <c r="E111" i="2"/>
  <c r="L111" i="2"/>
  <c r="S111" i="2"/>
  <c r="AA111" i="2"/>
  <c r="AG111" i="2"/>
  <c r="AN111" i="2"/>
  <c r="AV111" i="2"/>
  <c r="BC111" i="2"/>
  <c r="BI111" i="2"/>
  <c r="BQ111" i="2"/>
  <c r="BX111" i="2"/>
  <c r="H111" i="2"/>
  <c r="W111" i="2"/>
  <c r="AK111" i="2"/>
  <c r="AY111" i="2"/>
  <c r="BM111" i="2"/>
  <c r="CB111" i="2"/>
  <c r="M111" i="2"/>
  <c r="AB111" i="2"/>
  <c r="AQ111" i="2"/>
  <c r="BD111" i="2"/>
  <c r="BS111" i="2"/>
  <c r="P111" i="2"/>
  <c r="AC111" i="2"/>
  <c r="AR111" i="2"/>
  <c r="BG111" i="2"/>
  <c r="BT111" i="2"/>
  <c r="AI111" i="2"/>
  <c r="AW111" i="2"/>
  <c r="G111" i="2"/>
  <c r="BL111" i="2"/>
  <c r="BY111" i="2"/>
  <c r="U111" i="2"/>
  <c r="F99" i="2"/>
  <c r="J99" i="2"/>
  <c r="N99" i="2"/>
  <c r="R99" i="2"/>
  <c r="V99" i="2"/>
  <c r="Z99" i="2"/>
  <c r="AD99" i="2"/>
  <c r="AH99" i="2"/>
  <c r="AL99" i="2"/>
  <c r="AP99" i="2"/>
  <c r="AT99" i="2"/>
  <c r="AX99" i="2"/>
  <c r="BB99" i="2"/>
  <c r="BF99" i="2"/>
  <c r="BJ99" i="2"/>
  <c r="BN99" i="2"/>
  <c r="BR99" i="2"/>
  <c r="BV99" i="2"/>
  <c r="BZ99" i="2"/>
  <c r="CD99" i="2"/>
  <c r="E99" i="2"/>
  <c r="K99" i="2"/>
  <c r="P99" i="2"/>
  <c r="G99" i="2"/>
  <c r="L99" i="2"/>
  <c r="Q99" i="2"/>
  <c r="W99" i="2"/>
  <c r="AB99" i="2"/>
  <c r="AG99" i="2"/>
  <c r="AM99" i="2"/>
  <c r="AR99" i="2"/>
  <c r="AW99" i="2"/>
  <c r="BC99" i="2"/>
  <c r="BH99" i="2"/>
  <c r="BM99" i="2"/>
  <c r="BS99" i="2"/>
  <c r="BX99" i="2"/>
  <c r="CC99" i="2"/>
  <c r="M99" i="2"/>
  <c r="U99" i="2"/>
  <c r="AC99" i="2"/>
  <c r="AJ99" i="2"/>
  <c r="AQ99" i="2"/>
  <c r="AY99" i="2"/>
  <c r="BE99" i="2"/>
  <c r="BL99" i="2"/>
  <c r="BT99" i="2"/>
  <c r="CA99" i="2"/>
  <c r="O99" i="2"/>
  <c r="X99" i="2"/>
  <c r="AE99" i="2"/>
  <c r="AK99" i="2"/>
  <c r="AS99" i="2"/>
  <c r="AZ99" i="2"/>
  <c r="BG99" i="2"/>
  <c r="BO99" i="2"/>
  <c r="BU99" i="2"/>
  <c r="CB99" i="2"/>
  <c r="H99" i="2"/>
  <c r="S99" i="2"/>
  <c r="Y99" i="2"/>
  <c r="AF99" i="2"/>
  <c r="AN99" i="2"/>
  <c r="AU99" i="2"/>
  <c r="BA99" i="2"/>
  <c r="BI99" i="2"/>
  <c r="BP99" i="2"/>
  <c r="BW99" i="2"/>
  <c r="AI99" i="2"/>
  <c r="BK99" i="2"/>
  <c r="I99" i="2"/>
  <c r="AO99" i="2"/>
  <c r="BQ99" i="2"/>
  <c r="T99" i="2"/>
  <c r="AV99" i="2"/>
  <c r="BY99" i="2"/>
  <c r="AA99" i="2"/>
  <c r="BD99" i="2"/>
  <c r="H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BP87" i="2"/>
  <c r="BT87" i="2"/>
  <c r="BX87" i="2"/>
  <c r="CB87" i="2"/>
  <c r="G87" i="2"/>
  <c r="M87" i="2"/>
  <c r="R87" i="2"/>
  <c r="W87" i="2"/>
  <c r="AC87" i="2"/>
  <c r="AH87" i="2"/>
  <c r="AM87" i="2"/>
  <c r="AS87" i="2"/>
  <c r="AX87" i="2"/>
  <c r="BC87" i="2"/>
  <c r="BI87" i="2"/>
  <c r="BN87" i="2"/>
  <c r="BS87" i="2"/>
  <c r="BY87" i="2"/>
  <c r="CD87" i="2"/>
  <c r="I87" i="2"/>
  <c r="O87" i="2"/>
  <c r="V87" i="2"/>
  <c r="AD87" i="2"/>
  <c r="AK87" i="2"/>
  <c r="AQ87" i="2"/>
  <c r="AY87" i="2"/>
  <c r="BF87" i="2"/>
  <c r="BM87" i="2"/>
  <c r="BU87" i="2"/>
  <c r="CA87" i="2"/>
  <c r="J87" i="2"/>
  <c r="S87" i="2"/>
  <c r="AA87" i="2"/>
  <c r="AL87" i="2"/>
  <c r="AU87" i="2"/>
  <c r="BE87" i="2"/>
  <c r="BO87" i="2"/>
  <c r="BW87" i="2"/>
  <c r="K87" i="2"/>
  <c r="U87" i="2"/>
  <c r="AE87" i="2"/>
  <c r="AO87" i="2"/>
  <c r="AW87" i="2"/>
  <c r="BG87" i="2"/>
  <c r="BQ87" i="2"/>
  <c r="BZ87" i="2"/>
  <c r="E87" i="2"/>
  <c r="Y87" i="2"/>
  <c r="AP87" i="2"/>
  <c r="BJ87" i="2"/>
  <c r="CC87" i="2"/>
  <c r="F87" i="2"/>
  <c r="Z87" i="2"/>
  <c r="AT87" i="2"/>
  <c r="BK87" i="2"/>
  <c r="N87" i="2"/>
  <c r="AG87" i="2"/>
  <c r="BA87" i="2"/>
  <c r="BR87" i="2"/>
  <c r="BB87" i="2"/>
  <c r="BV87" i="2"/>
  <c r="Q87" i="2"/>
  <c r="AI87" i="2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BT75" i="2"/>
  <c r="BX75" i="2"/>
  <c r="CB75" i="2"/>
  <c r="E75" i="2"/>
  <c r="J75" i="2"/>
  <c r="O75" i="2"/>
  <c r="U75" i="2"/>
  <c r="Z75" i="2"/>
  <c r="AE75" i="2"/>
  <c r="AK75" i="2"/>
  <c r="AP75" i="2"/>
  <c r="AU75" i="2"/>
  <c r="BA75" i="2"/>
  <c r="BF75" i="2"/>
  <c r="BK75" i="2"/>
  <c r="BQ75" i="2"/>
  <c r="BV75" i="2"/>
  <c r="CA75" i="2"/>
  <c r="F75" i="2"/>
  <c r="K75" i="2"/>
  <c r="Q75" i="2"/>
  <c r="V75" i="2"/>
  <c r="AA75" i="2"/>
  <c r="AG75" i="2"/>
  <c r="AL75" i="2"/>
  <c r="AQ75" i="2"/>
  <c r="AW75" i="2"/>
  <c r="BB75" i="2"/>
  <c r="BG75" i="2"/>
  <c r="BM75" i="2"/>
  <c r="BR75" i="2"/>
  <c r="BW75" i="2"/>
  <c r="CC75" i="2"/>
  <c r="I75" i="2"/>
  <c r="S75" i="2"/>
  <c r="AD75" i="2"/>
  <c r="AO75" i="2"/>
  <c r="AY75" i="2"/>
  <c r="BJ75" i="2"/>
  <c r="BU75" i="2"/>
  <c r="N75" i="2"/>
  <c r="Y75" i="2"/>
  <c r="AI75" i="2"/>
  <c r="AT75" i="2"/>
  <c r="BE75" i="2"/>
  <c r="BO75" i="2"/>
  <c r="BZ75" i="2"/>
  <c r="G75" i="2"/>
  <c r="AC75" i="2"/>
  <c r="AX75" i="2"/>
  <c r="BS75" i="2"/>
  <c r="M75" i="2"/>
  <c r="AH75" i="2"/>
  <c r="BC75" i="2"/>
  <c r="BY75" i="2"/>
  <c r="AM75" i="2"/>
  <c r="CD75" i="2"/>
  <c r="AS75" i="2"/>
  <c r="R75" i="2"/>
  <c r="BI75" i="2"/>
  <c r="W75" i="2"/>
  <c r="BN75" i="2"/>
  <c r="G63" i="2"/>
  <c r="K63" i="2"/>
  <c r="O63" i="2"/>
  <c r="S63" i="2"/>
  <c r="W63" i="2"/>
  <c r="AA63" i="2"/>
  <c r="AE63" i="2"/>
  <c r="AI63" i="2"/>
  <c r="AM63" i="2"/>
  <c r="AQ63" i="2"/>
  <c r="AU63" i="2"/>
  <c r="AY63" i="2"/>
  <c r="BC63" i="2"/>
  <c r="BG63" i="2"/>
  <c r="BK63" i="2"/>
  <c r="BO63" i="2"/>
  <c r="BS63" i="2"/>
  <c r="BW63" i="2"/>
  <c r="CA63" i="2"/>
  <c r="E63" i="2"/>
  <c r="J63" i="2"/>
  <c r="P63" i="2"/>
  <c r="U63" i="2"/>
  <c r="Z63" i="2"/>
  <c r="AF63" i="2"/>
  <c r="AK63" i="2"/>
  <c r="AP63" i="2"/>
  <c r="AV63" i="2"/>
  <c r="BA63" i="2"/>
  <c r="BF63" i="2"/>
  <c r="BL63" i="2"/>
  <c r="BQ63" i="2"/>
  <c r="BV63" i="2"/>
  <c r="CB63" i="2"/>
  <c r="L63" i="2"/>
  <c r="R63" i="2"/>
  <c r="Y63" i="2"/>
  <c r="AG63" i="2"/>
  <c r="AN63" i="2"/>
  <c r="AT63" i="2"/>
  <c r="BB63" i="2"/>
  <c r="BI63" i="2"/>
  <c r="BP63" i="2"/>
  <c r="BX63" i="2"/>
  <c r="CD63" i="2"/>
  <c r="F63" i="2"/>
  <c r="M63" i="2"/>
  <c r="T63" i="2"/>
  <c r="AB63" i="2"/>
  <c r="AH63" i="2"/>
  <c r="AO63" i="2"/>
  <c r="AW63" i="2"/>
  <c r="BD63" i="2"/>
  <c r="BJ63" i="2"/>
  <c r="BR63" i="2"/>
  <c r="BY63" i="2"/>
  <c r="H63" i="2"/>
  <c r="V63" i="2"/>
  <c r="AJ63" i="2"/>
  <c r="AX63" i="2"/>
  <c r="BM63" i="2"/>
  <c r="BZ63" i="2"/>
  <c r="I63" i="2"/>
  <c r="X63" i="2"/>
  <c r="AL63" i="2"/>
  <c r="AZ63" i="2"/>
  <c r="BN63" i="2"/>
  <c r="CC63" i="2"/>
  <c r="AD63" i="2"/>
  <c r="BH63" i="2"/>
  <c r="Q63" i="2"/>
  <c r="AS63" i="2"/>
  <c r="BU63" i="2"/>
  <c r="BE63" i="2"/>
  <c r="N63" i="2"/>
  <c r="BT63" i="2"/>
  <c r="AC63" i="2"/>
  <c r="AR63" i="2"/>
  <c r="G55" i="2"/>
  <c r="K55" i="2"/>
  <c r="O55" i="2"/>
  <c r="S55" i="2"/>
  <c r="W55" i="2"/>
  <c r="AA55" i="2"/>
  <c r="AE55" i="2"/>
  <c r="AI55" i="2"/>
  <c r="AM55" i="2"/>
  <c r="AQ55" i="2"/>
  <c r="AU55" i="2"/>
  <c r="AY55" i="2"/>
  <c r="BC55" i="2"/>
  <c r="BG55" i="2"/>
  <c r="BK55" i="2"/>
  <c r="BO55" i="2"/>
  <c r="BS55" i="2"/>
  <c r="BW55" i="2"/>
  <c r="CA55" i="2"/>
  <c r="E55" i="2"/>
  <c r="J55" i="2"/>
  <c r="P55" i="2"/>
  <c r="U55" i="2"/>
  <c r="Z55" i="2"/>
  <c r="AF55" i="2"/>
  <c r="AK55" i="2"/>
  <c r="AP55" i="2"/>
  <c r="AV55" i="2"/>
  <c r="BA55" i="2"/>
  <c r="BF55" i="2"/>
  <c r="BL55" i="2"/>
  <c r="BQ55" i="2"/>
  <c r="BV55" i="2"/>
  <c r="CB55" i="2"/>
  <c r="H55" i="2"/>
  <c r="M55" i="2"/>
  <c r="R55" i="2"/>
  <c r="X55" i="2"/>
  <c r="AC55" i="2"/>
  <c r="AH55" i="2"/>
  <c r="AN55" i="2"/>
  <c r="AS55" i="2"/>
  <c r="AX55" i="2"/>
  <c r="I55" i="2"/>
  <c r="T55" i="2"/>
  <c r="AD55" i="2"/>
  <c r="AO55" i="2"/>
  <c r="AZ55" i="2"/>
  <c r="BH55" i="2"/>
  <c r="BN55" i="2"/>
  <c r="BU55" i="2"/>
  <c r="CC55" i="2"/>
  <c r="L55" i="2"/>
  <c r="V55" i="2"/>
  <c r="AG55" i="2"/>
  <c r="AR55" i="2"/>
  <c r="BB55" i="2"/>
  <c r="BI55" i="2"/>
  <c r="BP55" i="2"/>
  <c r="BX55" i="2"/>
  <c r="CD55" i="2"/>
  <c r="Y55" i="2"/>
  <c r="AT55" i="2"/>
  <c r="BJ55" i="2"/>
  <c r="BY55" i="2"/>
  <c r="F55" i="2"/>
  <c r="AB55" i="2"/>
  <c r="AW55" i="2"/>
  <c r="BM55" i="2"/>
  <c r="BZ55" i="2"/>
  <c r="Q55" i="2"/>
  <c r="BE55" i="2"/>
  <c r="AL55" i="2"/>
  <c r="BT55" i="2"/>
  <c r="BD55" i="2"/>
  <c r="BR55" i="2"/>
  <c r="N55" i="2"/>
  <c r="AJ55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BV43" i="2"/>
  <c r="BZ43" i="2"/>
  <c r="CD43" i="2"/>
  <c r="I43" i="2"/>
  <c r="O43" i="2"/>
  <c r="T43" i="2"/>
  <c r="Y43" i="2"/>
  <c r="AE43" i="2"/>
  <c r="AJ43" i="2"/>
  <c r="AO43" i="2"/>
  <c r="AU43" i="2"/>
  <c r="AZ43" i="2"/>
  <c r="BE43" i="2"/>
  <c r="BK43" i="2"/>
  <c r="BP43" i="2"/>
  <c r="BU43" i="2"/>
  <c r="CA43" i="2"/>
  <c r="E43" i="2"/>
  <c r="K43" i="2"/>
  <c r="P43" i="2"/>
  <c r="U43" i="2"/>
  <c r="AA43" i="2"/>
  <c r="AF43" i="2"/>
  <c r="AK43" i="2"/>
  <c r="AQ43" i="2"/>
  <c r="AV43" i="2"/>
  <c r="BA43" i="2"/>
  <c r="BG43" i="2"/>
  <c r="BL43" i="2"/>
  <c r="BQ43" i="2"/>
  <c r="BW43" i="2"/>
  <c r="CB43" i="2"/>
  <c r="H43" i="2"/>
  <c r="S43" i="2"/>
  <c r="AC43" i="2"/>
  <c r="AN43" i="2"/>
  <c r="AY43" i="2"/>
  <c r="BI43" i="2"/>
  <c r="BT43" i="2"/>
  <c r="M43" i="2"/>
  <c r="X43" i="2"/>
  <c r="AI43" i="2"/>
  <c r="AS43" i="2"/>
  <c r="BD43" i="2"/>
  <c r="BO43" i="2"/>
  <c r="BY43" i="2"/>
  <c r="G43" i="2"/>
  <c r="AB43" i="2"/>
  <c r="AW43" i="2"/>
  <c r="BS43" i="2"/>
  <c r="L43" i="2"/>
  <c r="AG43" i="2"/>
  <c r="BC43" i="2"/>
  <c r="BX43" i="2"/>
  <c r="Q43" i="2"/>
  <c r="BH43" i="2"/>
  <c r="W43" i="2"/>
  <c r="BM43" i="2"/>
  <c r="AM43" i="2"/>
  <c r="AR43" i="2"/>
  <c r="CC43" i="2"/>
  <c r="G23" i="2"/>
  <c r="K23" i="2"/>
  <c r="O23" i="2"/>
  <c r="S23" i="2"/>
  <c r="W23" i="2"/>
  <c r="AA23" i="2"/>
  <c r="AE23" i="2"/>
  <c r="AI23" i="2"/>
  <c r="AM23" i="2"/>
  <c r="AQ23" i="2"/>
  <c r="AU23" i="2"/>
  <c r="AY23" i="2"/>
  <c r="BC23" i="2"/>
  <c r="BG23" i="2"/>
  <c r="BK23" i="2"/>
  <c r="BO23" i="2"/>
  <c r="BS23" i="2"/>
  <c r="BW23" i="2"/>
  <c r="CA23" i="2"/>
  <c r="H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BP23" i="2"/>
  <c r="BT23" i="2"/>
  <c r="BX23" i="2"/>
  <c r="CB23" i="2"/>
  <c r="E23" i="2"/>
  <c r="I23" i="2"/>
  <c r="M23" i="2"/>
  <c r="Q23" i="2"/>
  <c r="U23" i="2"/>
  <c r="Y23" i="2"/>
  <c r="AC23" i="2"/>
  <c r="AG23" i="2"/>
  <c r="AK23" i="2"/>
  <c r="AO23" i="2"/>
  <c r="AS23" i="2"/>
  <c r="AW23" i="2"/>
  <c r="BA23" i="2"/>
  <c r="BE23" i="2"/>
  <c r="BI23" i="2"/>
  <c r="BM23" i="2"/>
  <c r="BQ23" i="2"/>
  <c r="BU23" i="2"/>
  <c r="BY23" i="2"/>
  <c r="CC23" i="2"/>
  <c r="N23" i="2"/>
  <c r="AD23" i="2"/>
  <c r="AT23" i="2"/>
  <c r="BJ23" i="2"/>
  <c r="BZ23" i="2"/>
  <c r="J23" i="2"/>
  <c r="AH23" i="2"/>
  <c r="BB23" i="2"/>
  <c r="BV23" i="2"/>
  <c r="R23" i="2"/>
  <c r="AL23" i="2"/>
  <c r="BF23" i="2"/>
  <c r="CD23" i="2"/>
  <c r="AP23" i="2"/>
  <c r="F23" i="2"/>
  <c r="AX23" i="2"/>
  <c r="BN23" i="2"/>
  <c r="BR23" i="2"/>
  <c r="V23" i="2"/>
  <c r="Z23" i="2"/>
  <c r="CC751" i="2"/>
  <c r="AG751" i="2"/>
  <c r="BU747" i="2"/>
  <c r="CC743" i="2"/>
  <c r="AG743" i="2"/>
  <c r="BE739" i="2"/>
  <c r="Y739" i="2"/>
  <c r="I739" i="2"/>
  <c r="CC735" i="2"/>
  <c r="AG735" i="2"/>
  <c r="Q735" i="2"/>
  <c r="BE731" i="2"/>
  <c r="Y731" i="2"/>
  <c r="I731" i="2"/>
  <c r="AW727" i="2"/>
  <c r="Q727" i="2"/>
  <c r="BU723" i="2"/>
  <c r="AO723" i="2"/>
  <c r="Y723" i="2"/>
  <c r="I723" i="2"/>
  <c r="AW719" i="2"/>
  <c r="BU715" i="2"/>
  <c r="AO715" i="2"/>
  <c r="AW711" i="2"/>
  <c r="BE707" i="2"/>
  <c r="BM703" i="2"/>
  <c r="Q703" i="2"/>
  <c r="AO699" i="2"/>
  <c r="Y699" i="2"/>
  <c r="I699" i="2"/>
  <c r="BM695" i="2"/>
  <c r="Q695" i="2"/>
  <c r="BU691" i="2"/>
  <c r="AO691" i="2"/>
  <c r="Y691" i="2"/>
  <c r="I691" i="2"/>
  <c r="CC687" i="2"/>
  <c r="AG687" i="2"/>
  <c r="Q687" i="2"/>
  <c r="BE683" i="2"/>
  <c r="Y683" i="2"/>
  <c r="I683" i="2"/>
  <c r="CC679" i="2"/>
  <c r="BM671" i="2"/>
  <c r="BU667" i="2"/>
  <c r="CC663" i="2"/>
  <c r="AG663" i="2"/>
  <c r="Q663" i="2"/>
  <c r="BE659" i="2"/>
  <c r="Y659" i="2"/>
  <c r="I659" i="2"/>
  <c r="CC655" i="2"/>
  <c r="AG655" i="2"/>
  <c r="BU651" i="2"/>
  <c r="AO651" i="2"/>
  <c r="AW647" i="2"/>
  <c r="Q647" i="2"/>
  <c r="BE643" i="2"/>
  <c r="AO643" i="2"/>
  <c r="Y643" i="2"/>
  <c r="I643" i="2"/>
  <c r="CC639" i="2"/>
  <c r="Q639" i="2"/>
  <c r="AO635" i="2"/>
  <c r="Y635" i="2"/>
  <c r="I635" i="2"/>
  <c r="BU627" i="2"/>
  <c r="BM623" i="2"/>
  <c r="BU619" i="2"/>
  <c r="BE619" i="2"/>
  <c r="Y619" i="2"/>
  <c r="CC615" i="2"/>
  <c r="AW615" i="2"/>
  <c r="AG615" i="2"/>
  <c r="Q615" i="2"/>
  <c r="BE611" i="2"/>
  <c r="AB607" i="2"/>
  <c r="BK603" i="2"/>
  <c r="AP603" i="2"/>
  <c r="T603" i="2"/>
  <c r="BX599" i="2"/>
  <c r="BC599" i="2"/>
  <c r="AH599" i="2"/>
  <c r="L599" i="2"/>
  <c r="BY751" i="2"/>
  <c r="BI751" i="2"/>
  <c r="AS751" i="2"/>
  <c r="AC751" i="2"/>
  <c r="M751" i="2"/>
  <c r="BQ747" i="2"/>
  <c r="BA747" i="2"/>
  <c r="AK747" i="2"/>
  <c r="U747" i="2"/>
  <c r="E747" i="2"/>
  <c r="BY743" i="2"/>
  <c r="BI743" i="2"/>
  <c r="AS743" i="2"/>
  <c r="AC743" i="2"/>
  <c r="BQ739" i="2"/>
  <c r="BA739" i="2"/>
  <c r="AK739" i="2"/>
  <c r="U739" i="2"/>
  <c r="E739" i="2"/>
  <c r="BY735" i="2"/>
  <c r="BI735" i="2"/>
  <c r="AS735" i="2"/>
  <c r="AC735" i="2"/>
  <c r="M735" i="2"/>
  <c r="BQ731" i="2"/>
  <c r="BA731" i="2"/>
  <c r="AK731" i="2"/>
  <c r="U731" i="2"/>
  <c r="BY727" i="2"/>
  <c r="BI727" i="2"/>
  <c r="AS727" i="2"/>
  <c r="AC727" i="2"/>
  <c r="M727" i="2"/>
  <c r="BQ723" i="2"/>
  <c r="BA723" i="2"/>
  <c r="AK723" i="2"/>
  <c r="U723" i="2"/>
  <c r="E723" i="2"/>
  <c r="BY719" i="2"/>
  <c r="BI719" i="2"/>
  <c r="AS719" i="2"/>
  <c r="AC719" i="2"/>
  <c r="BQ715" i="2"/>
  <c r="BA715" i="2"/>
  <c r="AK715" i="2"/>
  <c r="U715" i="2"/>
  <c r="E715" i="2"/>
  <c r="BY711" i="2"/>
  <c r="BI711" i="2"/>
  <c r="AS711" i="2"/>
  <c r="AC711" i="2"/>
  <c r="M711" i="2"/>
  <c r="BQ707" i="2"/>
  <c r="BA707" i="2"/>
  <c r="AK707" i="2"/>
  <c r="U707" i="2"/>
  <c r="BY703" i="2"/>
  <c r="BI703" i="2"/>
  <c r="AS703" i="2"/>
  <c r="AC703" i="2"/>
  <c r="M703" i="2"/>
  <c r="BQ699" i="2"/>
  <c r="BA699" i="2"/>
  <c r="AK699" i="2"/>
  <c r="U699" i="2"/>
  <c r="E699" i="2"/>
  <c r="BY695" i="2"/>
  <c r="BI695" i="2"/>
  <c r="AS695" i="2"/>
  <c r="AC695" i="2"/>
  <c r="M695" i="2"/>
  <c r="BQ691" i="2"/>
  <c r="BA691" i="2"/>
  <c r="AK691" i="2"/>
  <c r="U691" i="2"/>
  <c r="BY687" i="2"/>
  <c r="BI687" i="2"/>
  <c r="AS687" i="2"/>
  <c r="AC687" i="2"/>
  <c r="M687" i="2"/>
  <c r="BQ683" i="2"/>
  <c r="BA683" i="2"/>
  <c r="AK683" i="2"/>
  <c r="U683" i="2"/>
  <c r="BY679" i="2"/>
  <c r="BI679" i="2"/>
  <c r="AS679" i="2"/>
  <c r="AC679" i="2"/>
  <c r="M679" i="2"/>
  <c r="BQ675" i="2"/>
  <c r="BA675" i="2"/>
  <c r="AK675" i="2"/>
  <c r="U675" i="2"/>
  <c r="E675" i="2"/>
  <c r="BY671" i="2"/>
  <c r="BI671" i="2"/>
  <c r="AS671" i="2"/>
  <c r="AC671" i="2"/>
  <c r="BQ667" i="2"/>
  <c r="BA667" i="2"/>
  <c r="AK667" i="2"/>
  <c r="U667" i="2"/>
  <c r="E667" i="2"/>
  <c r="BY663" i="2"/>
  <c r="BI663" i="2"/>
  <c r="AS663" i="2"/>
  <c r="AC663" i="2"/>
  <c r="M663" i="2"/>
  <c r="BQ659" i="2"/>
  <c r="BA659" i="2"/>
  <c r="AK659" i="2"/>
  <c r="U659" i="2"/>
  <c r="BY655" i="2"/>
  <c r="BI655" i="2"/>
  <c r="AS655" i="2"/>
  <c r="AC655" i="2"/>
  <c r="M655" i="2"/>
  <c r="BQ651" i="2"/>
  <c r="BA651" i="2"/>
  <c r="AK651" i="2"/>
  <c r="U651" i="2"/>
  <c r="E651" i="2"/>
  <c r="BY647" i="2"/>
  <c r="BI647" i="2"/>
  <c r="AS647" i="2"/>
  <c r="AC647" i="2"/>
  <c r="BQ643" i="2"/>
  <c r="BA643" i="2"/>
  <c r="AK643" i="2"/>
  <c r="U643" i="2"/>
  <c r="E643" i="2"/>
  <c r="BY639" i="2"/>
  <c r="BI639" i="2"/>
  <c r="AS639" i="2"/>
  <c r="AC639" i="2"/>
  <c r="M639" i="2"/>
  <c r="BQ635" i="2"/>
  <c r="BA635" i="2"/>
  <c r="AK635" i="2"/>
  <c r="U635" i="2"/>
  <c r="BY631" i="2"/>
  <c r="BI631" i="2"/>
  <c r="AS631" i="2"/>
  <c r="AC631" i="2"/>
  <c r="M631" i="2"/>
  <c r="BQ627" i="2"/>
  <c r="BA627" i="2"/>
  <c r="AK627" i="2"/>
  <c r="U627" i="2"/>
  <c r="E627" i="2"/>
  <c r="BY623" i="2"/>
  <c r="BI623" i="2"/>
  <c r="AS623" i="2"/>
  <c r="AC623" i="2"/>
  <c r="BQ619" i="2"/>
  <c r="BA619" i="2"/>
  <c r="AK619" i="2"/>
  <c r="U619" i="2"/>
  <c r="E619" i="2"/>
  <c r="BY615" i="2"/>
  <c r="BI615" i="2"/>
  <c r="AS615" i="2"/>
  <c r="AC615" i="2"/>
  <c r="M615" i="2"/>
  <c r="BQ611" i="2"/>
  <c r="AZ611" i="2"/>
  <c r="AE611" i="2"/>
  <c r="BN607" i="2"/>
  <c r="AR607" i="2"/>
  <c r="W607" i="2"/>
  <c r="CA603" i="2"/>
  <c r="BF603" i="2"/>
  <c r="AJ603" i="2"/>
  <c r="BS599" i="2"/>
  <c r="AX599" i="2"/>
  <c r="AB599" i="2"/>
  <c r="F743" i="2"/>
  <c r="J743" i="2"/>
  <c r="N743" i="2"/>
  <c r="R743" i="2"/>
  <c r="V743" i="2"/>
  <c r="Z743" i="2"/>
  <c r="AD743" i="2"/>
  <c r="AH743" i="2"/>
  <c r="AL743" i="2"/>
  <c r="AP743" i="2"/>
  <c r="AT743" i="2"/>
  <c r="AX743" i="2"/>
  <c r="BB743" i="2"/>
  <c r="BF743" i="2"/>
  <c r="BJ743" i="2"/>
  <c r="BN743" i="2"/>
  <c r="BR743" i="2"/>
  <c r="BV743" i="2"/>
  <c r="BZ743" i="2"/>
  <c r="CD743" i="2"/>
  <c r="G743" i="2"/>
  <c r="K743" i="2"/>
  <c r="O743" i="2"/>
  <c r="S743" i="2"/>
  <c r="W743" i="2"/>
  <c r="AA743" i="2"/>
  <c r="AE743" i="2"/>
  <c r="AI743" i="2"/>
  <c r="AM743" i="2"/>
  <c r="AQ743" i="2"/>
  <c r="AU743" i="2"/>
  <c r="AY743" i="2"/>
  <c r="BC743" i="2"/>
  <c r="BG743" i="2"/>
  <c r="BK743" i="2"/>
  <c r="BO743" i="2"/>
  <c r="BS743" i="2"/>
  <c r="BW743" i="2"/>
  <c r="CA743" i="2"/>
  <c r="H743" i="2"/>
  <c r="L743" i="2"/>
  <c r="P743" i="2"/>
  <c r="T743" i="2"/>
  <c r="X743" i="2"/>
  <c r="AB743" i="2"/>
  <c r="AF743" i="2"/>
  <c r="AJ743" i="2"/>
  <c r="AN743" i="2"/>
  <c r="AR743" i="2"/>
  <c r="AV743" i="2"/>
  <c r="AZ743" i="2"/>
  <c r="BD743" i="2"/>
  <c r="BH743" i="2"/>
  <c r="BL743" i="2"/>
  <c r="BP743" i="2"/>
  <c r="BT743" i="2"/>
  <c r="BX743" i="2"/>
  <c r="CB743" i="2"/>
  <c r="F731" i="2"/>
  <c r="J731" i="2"/>
  <c r="N731" i="2"/>
  <c r="R731" i="2"/>
  <c r="V731" i="2"/>
  <c r="Z731" i="2"/>
  <c r="AD731" i="2"/>
  <c r="AH731" i="2"/>
  <c r="AL731" i="2"/>
  <c r="AP731" i="2"/>
  <c r="AT731" i="2"/>
  <c r="AX731" i="2"/>
  <c r="BB731" i="2"/>
  <c r="BF731" i="2"/>
  <c r="BJ731" i="2"/>
  <c r="BN731" i="2"/>
  <c r="BR731" i="2"/>
  <c r="BV731" i="2"/>
  <c r="BZ731" i="2"/>
  <c r="CD731" i="2"/>
  <c r="G731" i="2"/>
  <c r="K731" i="2"/>
  <c r="O731" i="2"/>
  <c r="S731" i="2"/>
  <c r="W731" i="2"/>
  <c r="AA731" i="2"/>
  <c r="AE731" i="2"/>
  <c r="AI731" i="2"/>
  <c r="AM731" i="2"/>
  <c r="AQ731" i="2"/>
  <c r="AU731" i="2"/>
  <c r="AY731" i="2"/>
  <c r="BC731" i="2"/>
  <c r="BG731" i="2"/>
  <c r="BK731" i="2"/>
  <c r="BO731" i="2"/>
  <c r="BS731" i="2"/>
  <c r="BW731" i="2"/>
  <c r="CA731" i="2"/>
  <c r="H731" i="2"/>
  <c r="L731" i="2"/>
  <c r="P731" i="2"/>
  <c r="T731" i="2"/>
  <c r="X731" i="2"/>
  <c r="AB731" i="2"/>
  <c r="AF731" i="2"/>
  <c r="AJ731" i="2"/>
  <c r="AN731" i="2"/>
  <c r="AR731" i="2"/>
  <c r="AV731" i="2"/>
  <c r="AZ731" i="2"/>
  <c r="BD731" i="2"/>
  <c r="BH731" i="2"/>
  <c r="BL731" i="2"/>
  <c r="BP731" i="2"/>
  <c r="BT731" i="2"/>
  <c r="BX731" i="2"/>
  <c r="CB731" i="2"/>
  <c r="F719" i="2"/>
  <c r="J719" i="2"/>
  <c r="N719" i="2"/>
  <c r="R719" i="2"/>
  <c r="V719" i="2"/>
  <c r="Z719" i="2"/>
  <c r="AD719" i="2"/>
  <c r="AH719" i="2"/>
  <c r="AL719" i="2"/>
  <c r="AP719" i="2"/>
  <c r="AT719" i="2"/>
  <c r="AX719" i="2"/>
  <c r="BB719" i="2"/>
  <c r="BF719" i="2"/>
  <c r="BJ719" i="2"/>
  <c r="BN719" i="2"/>
  <c r="BR719" i="2"/>
  <c r="BV719" i="2"/>
  <c r="BZ719" i="2"/>
  <c r="CD719" i="2"/>
  <c r="G719" i="2"/>
  <c r="K719" i="2"/>
  <c r="O719" i="2"/>
  <c r="S719" i="2"/>
  <c r="W719" i="2"/>
  <c r="AA719" i="2"/>
  <c r="AE719" i="2"/>
  <c r="AI719" i="2"/>
  <c r="AM719" i="2"/>
  <c r="AQ719" i="2"/>
  <c r="AU719" i="2"/>
  <c r="AY719" i="2"/>
  <c r="BC719" i="2"/>
  <c r="BG719" i="2"/>
  <c r="BK719" i="2"/>
  <c r="BO719" i="2"/>
  <c r="BS719" i="2"/>
  <c r="BW719" i="2"/>
  <c r="CA719" i="2"/>
  <c r="H719" i="2"/>
  <c r="L719" i="2"/>
  <c r="P719" i="2"/>
  <c r="T719" i="2"/>
  <c r="X719" i="2"/>
  <c r="AB719" i="2"/>
  <c r="AF719" i="2"/>
  <c r="AJ719" i="2"/>
  <c r="AN719" i="2"/>
  <c r="AR719" i="2"/>
  <c r="AV719" i="2"/>
  <c r="AZ719" i="2"/>
  <c r="BD719" i="2"/>
  <c r="BH719" i="2"/>
  <c r="BL719" i="2"/>
  <c r="BP719" i="2"/>
  <c r="BT719" i="2"/>
  <c r="BX719" i="2"/>
  <c r="CB719" i="2"/>
  <c r="F707" i="2"/>
  <c r="J707" i="2"/>
  <c r="N707" i="2"/>
  <c r="R707" i="2"/>
  <c r="V707" i="2"/>
  <c r="Z707" i="2"/>
  <c r="AD707" i="2"/>
  <c r="AH707" i="2"/>
  <c r="AL707" i="2"/>
  <c r="AP707" i="2"/>
  <c r="AT707" i="2"/>
  <c r="AX707" i="2"/>
  <c r="BB707" i="2"/>
  <c r="BF707" i="2"/>
  <c r="BJ707" i="2"/>
  <c r="BN707" i="2"/>
  <c r="BR707" i="2"/>
  <c r="BV707" i="2"/>
  <c r="BZ707" i="2"/>
  <c r="CD707" i="2"/>
  <c r="G707" i="2"/>
  <c r="K707" i="2"/>
  <c r="O707" i="2"/>
  <c r="S707" i="2"/>
  <c r="W707" i="2"/>
  <c r="AA707" i="2"/>
  <c r="AE707" i="2"/>
  <c r="AI707" i="2"/>
  <c r="AM707" i="2"/>
  <c r="AQ707" i="2"/>
  <c r="AU707" i="2"/>
  <c r="AY707" i="2"/>
  <c r="BC707" i="2"/>
  <c r="BG707" i="2"/>
  <c r="BK707" i="2"/>
  <c r="BO707" i="2"/>
  <c r="BS707" i="2"/>
  <c r="BW707" i="2"/>
  <c r="CA707" i="2"/>
  <c r="H707" i="2"/>
  <c r="L707" i="2"/>
  <c r="P707" i="2"/>
  <c r="T707" i="2"/>
  <c r="X707" i="2"/>
  <c r="AB707" i="2"/>
  <c r="AF707" i="2"/>
  <c r="AJ707" i="2"/>
  <c r="AN707" i="2"/>
  <c r="AR707" i="2"/>
  <c r="AV707" i="2"/>
  <c r="AZ707" i="2"/>
  <c r="BD707" i="2"/>
  <c r="BH707" i="2"/>
  <c r="BL707" i="2"/>
  <c r="BP707" i="2"/>
  <c r="BT707" i="2"/>
  <c r="BX707" i="2"/>
  <c r="CB707" i="2"/>
  <c r="F691" i="2"/>
  <c r="J691" i="2"/>
  <c r="N691" i="2"/>
  <c r="R691" i="2"/>
  <c r="V691" i="2"/>
  <c r="Z691" i="2"/>
  <c r="AD691" i="2"/>
  <c r="AH691" i="2"/>
  <c r="AL691" i="2"/>
  <c r="AP691" i="2"/>
  <c r="AT691" i="2"/>
  <c r="AX691" i="2"/>
  <c r="BB691" i="2"/>
  <c r="BF691" i="2"/>
  <c r="BJ691" i="2"/>
  <c r="BN691" i="2"/>
  <c r="BR691" i="2"/>
  <c r="BV691" i="2"/>
  <c r="BZ691" i="2"/>
  <c r="CD691" i="2"/>
  <c r="G691" i="2"/>
  <c r="K691" i="2"/>
  <c r="O691" i="2"/>
  <c r="S691" i="2"/>
  <c r="W691" i="2"/>
  <c r="AA691" i="2"/>
  <c r="AE691" i="2"/>
  <c r="AI691" i="2"/>
  <c r="AM691" i="2"/>
  <c r="AQ691" i="2"/>
  <c r="AU691" i="2"/>
  <c r="AY691" i="2"/>
  <c r="BC691" i="2"/>
  <c r="BG691" i="2"/>
  <c r="BK691" i="2"/>
  <c r="BO691" i="2"/>
  <c r="BS691" i="2"/>
  <c r="BW691" i="2"/>
  <c r="CA691" i="2"/>
  <c r="H691" i="2"/>
  <c r="L691" i="2"/>
  <c r="P691" i="2"/>
  <c r="T691" i="2"/>
  <c r="X691" i="2"/>
  <c r="AB691" i="2"/>
  <c r="AF691" i="2"/>
  <c r="AJ691" i="2"/>
  <c r="AN691" i="2"/>
  <c r="AR691" i="2"/>
  <c r="AV691" i="2"/>
  <c r="AZ691" i="2"/>
  <c r="BD691" i="2"/>
  <c r="BH691" i="2"/>
  <c r="BL691" i="2"/>
  <c r="BP691" i="2"/>
  <c r="BT691" i="2"/>
  <c r="BX691" i="2"/>
  <c r="CB691" i="2"/>
  <c r="F683" i="2"/>
  <c r="J683" i="2"/>
  <c r="N683" i="2"/>
  <c r="R683" i="2"/>
  <c r="V683" i="2"/>
  <c r="Z683" i="2"/>
  <c r="AD683" i="2"/>
  <c r="AH683" i="2"/>
  <c r="AL683" i="2"/>
  <c r="AP683" i="2"/>
  <c r="AT683" i="2"/>
  <c r="AX683" i="2"/>
  <c r="BB683" i="2"/>
  <c r="BF683" i="2"/>
  <c r="BJ683" i="2"/>
  <c r="BN683" i="2"/>
  <c r="BR683" i="2"/>
  <c r="BV683" i="2"/>
  <c r="BZ683" i="2"/>
  <c r="CD683" i="2"/>
  <c r="G683" i="2"/>
  <c r="K683" i="2"/>
  <c r="O683" i="2"/>
  <c r="S683" i="2"/>
  <c r="W683" i="2"/>
  <c r="AA683" i="2"/>
  <c r="AE683" i="2"/>
  <c r="AI683" i="2"/>
  <c r="AM683" i="2"/>
  <c r="AQ683" i="2"/>
  <c r="AU683" i="2"/>
  <c r="AY683" i="2"/>
  <c r="BC683" i="2"/>
  <c r="BG683" i="2"/>
  <c r="BK683" i="2"/>
  <c r="BO683" i="2"/>
  <c r="BS683" i="2"/>
  <c r="BW683" i="2"/>
  <c r="CA683" i="2"/>
  <c r="H683" i="2"/>
  <c r="L683" i="2"/>
  <c r="P683" i="2"/>
  <c r="T683" i="2"/>
  <c r="X683" i="2"/>
  <c r="AB683" i="2"/>
  <c r="AF683" i="2"/>
  <c r="AJ683" i="2"/>
  <c r="AN683" i="2"/>
  <c r="AR683" i="2"/>
  <c r="AV683" i="2"/>
  <c r="AZ683" i="2"/>
  <c r="BD683" i="2"/>
  <c r="BH683" i="2"/>
  <c r="BL683" i="2"/>
  <c r="BP683" i="2"/>
  <c r="BT683" i="2"/>
  <c r="BX683" i="2"/>
  <c r="CB683" i="2"/>
  <c r="F671" i="2"/>
  <c r="J671" i="2"/>
  <c r="N671" i="2"/>
  <c r="R671" i="2"/>
  <c r="V671" i="2"/>
  <c r="Z671" i="2"/>
  <c r="AD671" i="2"/>
  <c r="AH671" i="2"/>
  <c r="AL671" i="2"/>
  <c r="AP671" i="2"/>
  <c r="AT671" i="2"/>
  <c r="AX671" i="2"/>
  <c r="BB671" i="2"/>
  <c r="BF671" i="2"/>
  <c r="BJ671" i="2"/>
  <c r="BN671" i="2"/>
  <c r="BR671" i="2"/>
  <c r="BV671" i="2"/>
  <c r="BZ671" i="2"/>
  <c r="CD671" i="2"/>
  <c r="G671" i="2"/>
  <c r="K671" i="2"/>
  <c r="O671" i="2"/>
  <c r="S671" i="2"/>
  <c r="W671" i="2"/>
  <c r="AA671" i="2"/>
  <c r="AE671" i="2"/>
  <c r="AI671" i="2"/>
  <c r="AM671" i="2"/>
  <c r="AQ671" i="2"/>
  <c r="AU671" i="2"/>
  <c r="AY671" i="2"/>
  <c r="BC671" i="2"/>
  <c r="BG671" i="2"/>
  <c r="BK671" i="2"/>
  <c r="BO671" i="2"/>
  <c r="BS671" i="2"/>
  <c r="BW671" i="2"/>
  <c r="CA671" i="2"/>
  <c r="H671" i="2"/>
  <c r="L671" i="2"/>
  <c r="P671" i="2"/>
  <c r="T671" i="2"/>
  <c r="X671" i="2"/>
  <c r="AB671" i="2"/>
  <c r="AF671" i="2"/>
  <c r="AJ671" i="2"/>
  <c r="AN671" i="2"/>
  <c r="AR671" i="2"/>
  <c r="AV671" i="2"/>
  <c r="AZ671" i="2"/>
  <c r="BD671" i="2"/>
  <c r="BH671" i="2"/>
  <c r="BL671" i="2"/>
  <c r="BP671" i="2"/>
  <c r="BT671" i="2"/>
  <c r="BX671" i="2"/>
  <c r="CB671" i="2"/>
  <c r="F659" i="2"/>
  <c r="J659" i="2"/>
  <c r="N659" i="2"/>
  <c r="R659" i="2"/>
  <c r="V659" i="2"/>
  <c r="Z659" i="2"/>
  <c r="AD659" i="2"/>
  <c r="AH659" i="2"/>
  <c r="AL659" i="2"/>
  <c r="AP659" i="2"/>
  <c r="AT659" i="2"/>
  <c r="AX659" i="2"/>
  <c r="BB659" i="2"/>
  <c r="BF659" i="2"/>
  <c r="BJ659" i="2"/>
  <c r="BN659" i="2"/>
  <c r="BR659" i="2"/>
  <c r="BV659" i="2"/>
  <c r="BZ659" i="2"/>
  <c r="CD659" i="2"/>
  <c r="G659" i="2"/>
  <c r="K659" i="2"/>
  <c r="O659" i="2"/>
  <c r="S659" i="2"/>
  <c r="W659" i="2"/>
  <c r="AA659" i="2"/>
  <c r="AE659" i="2"/>
  <c r="AI659" i="2"/>
  <c r="AM659" i="2"/>
  <c r="AQ659" i="2"/>
  <c r="AU659" i="2"/>
  <c r="AY659" i="2"/>
  <c r="BC659" i="2"/>
  <c r="BG659" i="2"/>
  <c r="BK659" i="2"/>
  <c r="BO659" i="2"/>
  <c r="BS659" i="2"/>
  <c r="BW659" i="2"/>
  <c r="CA659" i="2"/>
  <c r="H659" i="2"/>
  <c r="L659" i="2"/>
  <c r="P659" i="2"/>
  <c r="T659" i="2"/>
  <c r="X659" i="2"/>
  <c r="AB659" i="2"/>
  <c r="AF659" i="2"/>
  <c r="AJ659" i="2"/>
  <c r="AN659" i="2"/>
  <c r="AR659" i="2"/>
  <c r="AV659" i="2"/>
  <c r="AZ659" i="2"/>
  <c r="BD659" i="2"/>
  <c r="BH659" i="2"/>
  <c r="BL659" i="2"/>
  <c r="BP659" i="2"/>
  <c r="BT659" i="2"/>
  <c r="BX659" i="2"/>
  <c r="CB659" i="2"/>
  <c r="F647" i="2"/>
  <c r="J647" i="2"/>
  <c r="N647" i="2"/>
  <c r="R647" i="2"/>
  <c r="V647" i="2"/>
  <c r="Z647" i="2"/>
  <c r="AD647" i="2"/>
  <c r="AH647" i="2"/>
  <c r="AL647" i="2"/>
  <c r="AP647" i="2"/>
  <c r="AT647" i="2"/>
  <c r="AX647" i="2"/>
  <c r="BB647" i="2"/>
  <c r="BF647" i="2"/>
  <c r="BJ647" i="2"/>
  <c r="BN647" i="2"/>
  <c r="BR647" i="2"/>
  <c r="BV647" i="2"/>
  <c r="BZ647" i="2"/>
  <c r="CD647" i="2"/>
  <c r="G647" i="2"/>
  <c r="K647" i="2"/>
  <c r="O647" i="2"/>
  <c r="S647" i="2"/>
  <c r="W647" i="2"/>
  <c r="AA647" i="2"/>
  <c r="AE647" i="2"/>
  <c r="AI647" i="2"/>
  <c r="AM647" i="2"/>
  <c r="AQ647" i="2"/>
  <c r="AU647" i="2"/>
  <c r="AY647" i="2"/>
  <c r="BC647" i="2"/>
  <c r="BG647" i="2"/>
  <c r="BK647" i="2"/>
  <c r="BO647" i="2"/>
  <c r="BS647" i="2"/>
  <c r="BW647" i="2"/>
  <c r="CA647" i="2"/>
  <c r="H647" i="2"/>
  <c r="L647" i="2"/>
  <c r="P647" i="2"/>
  <c r="T647" i="2"/>
  <c r="X647" i="2"/>
  <c r="AB647" i="2"/>
  <c r="AF647" i="2"/>
  <c r="AJ647" i="2"/>
  <c r="AN647" i="2"/>
  <c r="AR647" i="2"/>
  <c r="AV647" i="2"/>
  <c r="AZ647" i="2"/>
  <c r="BD647" i="2"/>
  <c r="BH647" i="2"/>
  <c r="BL647" i="2"/>
  <c r="BP647" i="2"/>
  <c r="BT647" i="2"/>
  <c r="BX647" i="2"/>
  <c r="CB647" i="2"/>
  <c r="F635" i="2"/>
  <c r="J635" i="2"/>
  <c r="N635" i="2"/>
  <c r="R635" i="2"/>
  <c r="V635" i="2"/>
  <c r="Z635" i="2"/>
  <c r="AD635" i="2"/>
  <c r="AH635" i="2"/>
  <c r="AL635" i="2"/>
  <c r="AP635" i="2"/>
  <c r="AT635" i="2"/>
  <c r="AX635" i="2"/>
  <c r="BB635" i="2"/>
  <c r="BF635" i="2"/>
  <c r="BJ635" i="2"/>
  <c r="BN635" i="2"/>
  <c r="BR635" i="2"/>
  <c r="BV635" i="2"/>
  <c r="BZ635" i="2"/>
  <c r="CD635" i="2"/>
  <c r="G635" i="2"/>
  <c r="K635" i="2"/>
  <c r="O635" i="2"/>
  <c r="S635" i="2"/>
  <c r="W635" i="2"/>
  <c r="AA635" i="2"/>
  <c r="AE635" i="2"/>
  <c r="AI635" i="2"/>
  <c r="AM635" i="2"/>
  <c r="AQ635" i="2"/>
  <c r="AU635" i="2"/>
  <c r="AY635" i="2"/>
  <c r="BC635" i="2"/>
  <c r="BG635" i="2"/>
  <c r="BK635" i="2"/>
  <c r="BO635" i="2"/>
  <c r="BS635" i="2"/>
  <c r="BW635" i="2"/>
  <c r="CA635" i="2"/>
  <c r="H635" i="2"/>
  <c r="L635" i="2"/>
  <c r="P635" i="2"/>
  <c r="T635" i="2"/>
  <c r="X635" i="2"/>
  <c r="AB635" i="2"/>
  <c r="AF635" i="2"/>
  <c r="AJ635" i="2"/>
  <c r="AN635" i="2"/>
  <c r="AR635" i="2"/>
  <c r="AV635" i="2"/>
  <c r="AZ635" i="2"/>
  <c r="BD635" i="2"/>
  <c r="BH635" i="2"/>
  <c r="BL635" i="2"/>
  <c r="BP635" i="2"/>
  <c r="BT635" i="2"/>
  <c r="BX635" i="2"/>
  <c r="CB635" i="2"/>
  <c r="F623" i="2"/>
  <c r="J623" i="2"/>
  <c r="N623" i="2"/>
  <c r="R623" i="2"/>
  <c r="V623" i="2"/>
  <c r="Z623" i="2"/>
  <c r="AD623" i="2"/>
  <c r="AH623" i="2"/>
  <c r="AL623" i="2"/>
  <c r="AP623" i="2"/>
  <c r="AT623" i="2"/>
  <c r="AX623" i="2"/>
  <c r="BB623" i="2"/>
  <c r="BF623" i="2"/>
  <c r="BJ623" i="2"/>
  <c r="BN623" i="2"/>
  <c r="BR623" i="2"/>
  <c r="BV623" i="2"/>
  <c r="BZ623" i="2"/>
  <c r="CD623" i="2"/>
  <c r="G623" i="2"/>
  <c r="K623" i="2"/>
  <c r="O623" i="2"/>
  <c r="S623" i="2"/>
  <c r="W623" i="2"/>
  <c r="AA623" i="2"/>
  <c r="AE623" i="2"/>
  <c r="AI623" i="2"/>
  <c r="AM623" i="2"/>
  <c r="AQ623" i="2"/>
  <c r="AU623" i="2"/>
  <c r="AY623" i="2"/>
  <c r="BC623" i="2"/>
  <c r="BG623" i="2"/>
  <c r="BK623" i="2"/>
  <c r="BO623" i="2"/>
  <c r="BS623" i="2"/>
  <c r="BW623" i="2"/>
  <c r="CA623" i="2"/>
  <c r="H623" i="2"/>
  <c r="L623" i="2"/>
  <c r="P623" i="2"/>
  <c r="T623" i="2"/>
  <c r="X623" i="2"/>
  <c r="AB623" i="2"/>
  <c r="AF623" i="2"/>
  <c r="AJ623" i="2"/>
  <c r="AN623" i="2"/>
  <c r="AR623" i="2"/>
  <c r="AV623" i="2"/>
  <c r="AZ623" i="2"/>
  <c r="BD623" i="2"/>
  <c r="BH623" i="2"/>
  <c r="BL623" i="2"/>
  <c r="BP623" i="2"/>
  <c r="BT623" i="2"/>
  <c r="BX623" i="2"/>
  <c r="CB623" i="2"/>
  <c r="E611" i="2"/>
  <c r="I611" i="2"/>
  <c r="M611" i="2"/>
  <c r="Q611" i="2"/>
  <c r="U611" i="2"/>
  <c r="Y611" i="2"/>
  <c r="AC611" i="2"/>
  <c r="AG611" i="2"/>
  <c r="AK611" i="2"/>
  <c r="AO611" i="2"/>
  <c r="AS611" i="2"/>
  <c r="AW611" i="2"/>
  <c r="BA611" i="2"/>
  <c r="F611" i="2"/>
  <c r="K611" i="2"/>
  <c r="P611" i="2"/>
  <c r="V611" i="2"/>
  <c r="AA611" i="2"/>
  <c r="AF611" i="2"/>
  <c r="AL611" i="2"/>
  <c r="AQ611" i="2"/>
  <c r="AV611" i="2"/>
  <c r="BB611" i="2"/>
  <c r="BF611" i="2"/>
  <c r="BJ611" i="2"/>
  <c r="BN611" i="2"/>
  <c r="BR611" i="2"/>
  <c r="BV611" i="2"/>
  <c r="BZ611" i="2"/>
  <c r="CD611" i="2"/>
  <c r="G611" i="2"/>
  <c r="L611" i="2"/>
  <c r="R611" i="2"/>
  <c r="W611" i="2"/>
  <c r="AB611" i="2"/>
  <c r="AH611" i="2"/>
  <c r="AM611" i="2"/>
  <c r="AR611" i="2"/>
  <c r="AX611" i="2"/>
  <c r="BC611" i="2"/>
  <c r="BG611" i="2"/>
  <c r="BK611" i="2"/>
  <c r="BO611" i="2"/>
  <c r="BS611" i="2"/>
  <c r="BW611" i="2"/>
  <c r="CA611" i="2"/>
  <c r="H611" i="2"/>
  <c r="N611" i="2"/>
  <c r="S611" i="2"/>
  <c r="X611" i="2"/>
  <c r="AD611" i="2"/>
  <c r="AI611" i="2"/>
  <c r="AN611" i="2"/>
  <c r="AT611" i="2"/>
  <c r="AY611" i="2"/>
  <c r="BD611" i="2"/>
  <c r="BH611" i="2"/>
  <c r="BL611" i="2"/>
  <c r="BP611" i="2"/>
  <c r="BT611" i="2"/>
  <c r="BX611" i="2"/>
  <c r="CB611" i="2"/>
  <c r="E603" i="2"/>
  <c r="I603" i="2"/>
  <c r="M603" i="2"/>
  <c r="Q603" i="2"/>
  <c r="U603" i="2"/>
  <c r="Y603" i="2"/>
  <c r="AC603" i="2"/>
  <c r="AG603" i="2"/>
  <c r="AK603" i="2"/>
  <c r="AO603" i="2"/>
  <c r="AS603" i="2"/>
  <c r="AW603" i="2"/>
  <c r="BA603" i="2"/>
  <c r="BE603" i="2"/>
  <c r="BI603" i="2"/>
  <c r="BM603" i="2"/>
  <c r="BQ603" i="2"/>
  <c r="BU603" i="2"/>
  <c r="BY603" i="2"/>
  <c r="CC603" i="2"/>
  <c r="F603" i="2"/>
  <c r="K603" i="2"/>
  <c r="P603" i="2"/>
  <c r="V603" i="2"/>
  <c r="AA603" i="2"/>
  <c r="AF603" i="2"/>
  <c r="AL603" i="2"/>
  <c r="AQ603" i="2"/>
  <c r="AV603" i="2"/>
  <c r="BB603" i="2"/>
  <c r="BG603" i="2"/>
  <c r="BL603" i="2"/>
  <c r="BR603" i="2"/>
  <c r="BW603" i="2"/>
  <c r="CB603" i="2"/>
  <c r="G603" i="2"/>
  <c r="L603" i="2"/>
  <c r="R603" i="2"/>
  <c r="W603" i="2"/>
  <c r="AB603" i="2"/>
  <c r="AH603" i="2"/>
  <c r="AM603" i="2"/>
  <c r="AR603" i="2"/>
  <c r="AX603" i="2"/>
  <c r="BC603" i="2"/>
  <c r="BH603" i="2"/>
  <c r="BN603" i="2"/>
  <c r="BS603" i="2"/>
  <c r="BX603" i="2"/>
  <c r="CD603" i="2"/>
  <c r="H603" i="2"/>
  <c r="N603" i="2"/>
  <c r="S603" i="2"/>
  <c r="X603" i="2"/>
  <c r="AD603" i="2"/>
  <c r="AI603" i="2"/>
  <c r="AN603" i="2"/>
  <c r="AT603" i="2"/>
  <c r="AY603" i="2"/>
  <c r="BD603" i="2"/>
  <c r="BJ603" i="2"/>
  <c r="BO603" i="2"/>
  <c r="BT603" i="2"/>
  <c r="BZ603" i="2"/>
  <c r="E591" i="2"/>
  <c r="I591" i="2"/>
  <c r="M591" i="2"/>
  <c r="Q591" i="2"/>
  <c r="U591" i="2"/>
  <c r="Y591" i="2"/>
  <c r="AC591" i="2"/>
  <c r="AG591" i="2"/>
  <c r="AK591" i="2"/>
  <c r="AO591" i="2"/>
  <c r="AS591" i="2"/>
  <c r="AW591" i="2"/>
  <c r="BA591" i="2"/>
  <c r="BE591" i="2"/>
  <c r="BI591" i="2"/>
  <c r="BM591" i="2"/>
  <c r="BQ591" i="2"/>
  <c r="BU591" i="2"/>
  <c r="BY591" i="2"/>
  <c r="CC591" i="2"/>
  <c r="F591" i="2"/>
  <c r="J591" i="2"/>
  <c r="N591" i="2"/>
  <c r="R591" i="2"/>
  <c r="V591" i="2"/>
  <c r="Z591" i="2"/>
  <c r="AD591" i="2"/>
  <c r="AH591" i="2"/>
  <c r="AL591" i="2"/>
  <c r="AP591" i="2"/>
  <c r="AT591" i="2"/>
  <c r="AX591" i="2"/>
  <c r="BB591" i="2"/>
  <c r="BF591" i="2"/>
  <c r="BJ591" i="2"/>
  <c r="BN591" i="2"/>
  <c r="BR591" i="2"/>
  <c r="BV591" i="2"/>
  <c r="BZ591" i="2"/>
  <c r="CD591" i="2"/>
  <c r="G591" i="2"/>
  <c r="O591" i="2"/>
  <c r="W591" i="2"/>
  <c r="AE591" i="2"/>
  <c r="AM591" i="2"/>
  <c r="AU591" i="2"/>
  <c r="BC591" i="2"/>
  <c r="BK591" i="2"/>
  <c r="BS591" i="2"/>
  <c r="CA591" i="2"/>
  <c r="L591" i="2"/>
  <c r="AB591" i="2"/>
  <c r="AR591" i="2"/>
  <c r="BP591" i="2"/>
  <c r="H591" i="2"/>
  <c r="P591" i="2"/>
  <c r="X591" i="2"/>
  <c r="AF591" i="2"/>
  <c r="AN591" i="2"/>
  <c r="AV591" i="2"/>
  <c r="BD591" i="2"/>
  <c r="BL591" i="2"/>
  <c r="BT591" i="2"/>
  <c r="CB591" i="2"/>
  <c r="T591" i="2"/>
  <c r="AJ591" i="2"/>
  <c r="BH591" i="2"/>
  <c r="K591" i="2"/>
  <c r="S591" i="2"/>
  <c r="AA591" i="2"/>
  <c r="AI591" i="2"/>
  <c r="AQ591" i="2"/>
  <c r="AY591" i="2"/>
  <c r="BG591" i="2"/>
  <c r="BO591" i="2"/>
  <c r="BW591" i="2"/>
  <c r="AZ591" i="2"/>
  <c r="BX591" i="2"/>
  <c r="E579" i="2"/>
  <c r="I579" i="2"/>
  <c r="M579" i="2"/>
  <c r="Q579" i="2"/>
  <c r="U579" i="2"/>
  <c r="Y579" i="2"/>
  <c r="AC579" i="2"/>
  <c r="AG579" i="2"/>
  <c r="AK579" i="2"/>
  <c r="AO579" i="2"/>
  <c r="AS579" i="2"/>
  <c r="AW579" i="2"/>
  <c r="BA579" i="2"/>
  <c r="BE579" i="2"/>
  <c r="BI579" i="2"/>
  <c r="BM579" i="2"/>
  <c r="BQ579" i="2"/>
  <c r="BU579" i="2"/>
  <c r="BY579" i="2"/>
  <c r="CC579" i="2"/>
  <c r="F579" i="2"/>
  <c r="J579" i="2"/>
  <c r="N579" i="2"/>
  <c r="R579" i="2"/>
  <c r="V579" i="2"/>
  <c r="Z579" i="2"/>
  <c r="AD579" i="2"/>
  <c r="AH579" i="2"/>
  <c r="AL579" i="2"/>
  <c r="AP579" i="2"/>
  <c r="AT579" i="2"/>
  <c r="AX579" i="2"/>
  <c r="BB579" i="2"/>
  <c r="BF579" i="2"/>
  <c r="BJ579" i="2"/>
  <c r="BN579" i="2"/>
  <c r="BR579" i="2"/>
  <c r="BV579" i="2"/>
  <c r="BZ579" i="2"/>
  <c r="CD579" i="2"/>
  <c r="G579" i="2"/>
  <c r="O579" i="2"/>
  <c r="W579" i="2"/>
  <c r="AE579" i="2"/>
  <c r="AM579" i="2"/>
  <c r="AU579" i="2"/>
  <c r="BC579" i="2"/>
  <c r="BK579" i="2"/>
  <c r="BS579" i="2"/>
  <c r="CA579" i="2"/>
  <c r="T579" i="2"/>
  <c r="AR579" i="2"/>
  <c r="H579" i="2"/>
  <c r="P579" i="2"/>
  <c r="X579" i="2"/>
  <c r="AF579" i="2"/>
  <c r="AN579" i="2"/>
  <c r="AV579" i="2"/>
  <c r="BD579" i="2"/>
  <c r="BL579" i="2"/>
  <c r="BT579" i="2"/>
  <c r="CB579" i="2"/>
  <c r="AB579" i="2"/>
  <c r="AZ579" i="2"/>
  <c r="BP579" i="2"/>
  <c r="K579" i="2"/>
  <c r="S579" i="2"/>
  <c r="AA579" i="2"/>
  <c r="AI579" i="2"/>
  <c r="AQ579" i="2"/>
  <c r="AY579" i="2"/>
  <c r="BG579" i="2"/>
  <c r="BO579" i="2"/>
  <c r="BW579" i="2"/>
  <c r="L579" i="2"/>
  <c r="AJ579" i="2"/>
  <c r="BH579" i="2"/>
  <c r="BX579" i="2"/>
  <c r="E567" i="2"/>
  <c r="I567" i="2"/>
  <c r="M567" i="2"/>
  <c r="Q567" i="2"/>
  <c r="U567" i="2"/>
  <c r="Y567" i="2"/>
  <c r="AC567" i="2"/>
  <c r="AG567" i="2"/>
  <c r="AK567" i="2"/>
  <c r="AO567" i="2"/>
  <c r="AS567" i="2"/>
  <c r="AW567" i="2"/>
  <c r="BA567" i="2"/>
  <c r="BE567" i="2"/>
  <c r="BI567" i="2"/>
  <c r="BM567" i="2"/>
  <c r="BQ567" i="2"/>
  <c r="BU567" i="2"/>
  <c r="BY567" i="2"/>
  <c r="CC567" i="2"/>
  <c r="F567" i="2"/>
  <c r="J567" i="2"/>
  <c r="N567" i="2"/>
  <c r="R567" i="2"/>
  <c r="V567" i="2"/>
  <c r="Z567" i="2"/>
  <c r="AD567" i="2"/>
  <c r="AH567" i="2"/>
  <c r="AL567" i="2"/>
  <c r="AP567" i="2"/>
  <c r="AT567" i="2"/>
  <c r="AX567" i="2"/>
  <c r="BB567" i="2"/>
  <c r="BF567" i="2"/>
  <c r="BJ567" i="2"/>
  <c r="BN567" i="2"/>
  <c r="BR567" i="2"/>
  <c r="BV567" i="2"/>
  <c r="BZ567" i="2"/>
  <c r="CD567" i="2"/>
  <c r="G567" i="2"/>
  <c r="O567" i="2"/>
  <c r="W567" i="2"/>
  <c r="AE567" i="2"/>
  <c r="AM567" i="2"/>
  <c r="AU567" i="2"/>
  <c r="BC567" i="2"/>
  <c r="BK567" i="2"/>
  <c r="BS567" i="2"/>
  <c r="CA567" i="2"/>
  <c r="AZ567" i="2"/>
  <c r="H567" i="2"/>
  <c r="P567" i="2"/>
  <c r="X567" i="2"/>
  <c r="AF567" i="2"/>
  <c r="AN567" i="2"/>
  <c r="AV567" i="2"/>
  <c r="BD567" i="2"/>
  <c r="BL567" i="2"/>
  <c r="BT567" i="2"/>
  <c r="CB567" i="2"/>
  <c r="T567" i="2"/>
  <c r="AJ567" i="2"/>
  <c r="BH567" i="2"/>
  <c r="BX567" i="2"/>
  <c r="K567" i="2"/>
  <c r="S567" i="2"/>
  <c r="AA567" i="2"/>
  <c r="AI567" i="2"/>
  <c r="AQ567" i="2"/>
  <c r="AY567" i="2"/>
  <c r="BG567" i="2"/>
  <c r="BO567" i="2"/>
  <c r="BW567" i="2"/>
  <c r="L567" i="2"/>
  <c r="AB567" i="2"/>
  <c r="AR567" i="2"/>
  <c r="BP567" i="2"/>
  <c r="E555" i="2"/>
  <c r="I555" i="2"/>
  <c r="M555" i="2"/>
  <c r="Q555" i="2"/>
  <c r="U555" i="2"/>
  <c r="Y555" i="2"/>
  <c r="AC555" i="2"/>
  <c r="AG555" i="2"/>
  <c r="AK555" i="2"/>
  <c r="AO555" i="2"/>
  <c r="AS555" i="2"/>
  <c r="AW555" i="2"/>
  <c r="BA555" i="2"/>
  <c r="BE555" i="2"/>
  <c r="BI555" i="2"/>
  <c r="BM555" i="2"/>
  <c r="BQ555" i="2"/>
  <c r="BU555" i="2"/>
  <c r="BY555" i="2"/>
  <c r="CC555" i="2"/>
  <c r="F555" i="2"/>
  <c r="J555" i="2"/>
  <c r="N555" i="2"/>
  <c r="R555" i="2"/>
  <c r="V555" i="2"/>
  <c r="Z555" i="2"/>
  <c r="AD555" i="2"/>
  <c r="AH555" i="2"/>
  <c r="AL555" i="2"/>
  <c r="AP555" i="2"/>
  <c r="AT555" i="2"/>
  <c r="AX555" i="2"/>
  <c r="BB555" i="2"/>
  <c r="BF555" i="2"/>
  <c r="BJ555" i="2"/>
  <c r="BN555" i="2"/>
  <c r="BR555" i="2"/>
  <c r="BV555" i="2"/>
  <c r="BZ555" i="2"/>
  <c r="CD555" i="2"/>
  <c r="G555" i="2"/>
  <c r="O555" i="2"/>
  <c r="W555" i="2"/>
  <c r="AE555" i="2"/>
  <c r="AM555" i="2"/>
  <c r="AU555" i="2"/>
  <c r="BC555" i="2"/>
  <c r="BK555" i="2"/>
  <c r="BS555" i="2"/>
  <c r="CA555" i="2"/>
  <c r="T555" i="2"/>
  <c r="AJ555" i="2"/>
  <c r="AZ555" i="2"/>
  <c r="BP555" i="2"/>
  <c r="H555" i="2"/>
  <c r="P555" i="2"/>
  <c r="X555" i="2"/>
  <c r="AF555" i="2"/>
  <c r="AN555" i="2"/>
  <c r="AV555" i="2"/>
  <c r="BD555" i="2"/>
  <c r="BL555" i="2"/>
  <c r="BT555" i="2"/>
  <c r="CB555" i="2"/>
  <c r="L555" i="2"/>
  <c r="AB555" i="2"/>
  <c r="AR555" i="2"/>
  <c r="BX555" i="2"/>
  <c r="K555" i="2"/>
  <c r="S555" i="2"/>
  <c r="AA555" i="2"/>
  <c r="AI555" i="2"/>
  <c r="AQ555" i="2"/>
  <c r="AY555" i="2"/>
  <c r="BG555" i="2"/>
  <c r="BO555" i="2"/>
  <c r="BW555" i="2"/>
  <c r="BH555" i="2"/>
  <c r="E543" i="2"/>
  <c r="I543" i="2"/>
  <c r="M543" i="2"/>
  <c r="Q543" i="2"/>
  <c r="U543" i="2"/>
  <c r="Y543" i="2"/>
  <c r="AC543" i="2"/>
  <c r="AG543" i="2"/>
  <c r="AK543" i="2"/>
  <c r="AO543" i="2"/>
  <c r="AS543" i="2"/>
  <c r="AW543" i="2"/>
  <c r="BA543" i="2"/>
  <c r="BE543" i="2"/>
  <c r="BI543" i="2"/>
  <c r="BM543" i="2"/>
  <c r="BQ543" i="2"/>
  <c r="BU543" i="2"/>
  <c r="BY543" i="2"/>
  <c r="CC543" i="2"/>
  <c r="F543" i="2"/>
  <c r="J543" i="2"/>
  <c r="N543" i="2"/>
  <c r="R543" i="2"/>
  <c r="V543" i="2"/>
  <c r="Z543" i="2"/>
  <c r="AD543" i="2"/>
  <c r="AH543" i="2"/>
  <c r="AL543" i="2"/>
  <c r="AP543" i="2"/>
  <c r="AT543" i="2"/>
  <c r="AX543" i="2"/>
  <c r="BB543" i="2"/>
  <c r="BF543" i="2"/>
  <c r="BJ543" i="2"/>
  <c r="BN543" i="2"/>
  <c r="BR543" i="2"/>
  <c r="BV543" i="2"/>
  <c r="BZ543" i="2"/>
  <c r="CD543" i="2"/>
  <c r="G543" i="2"/>
  <c r="O543" i="2"/>
  <c r="W543" i="2"/>
  <c r="AE543" i="2"/>
  <c r="AM543" i="2"/>
  <c r="AU543" i="2"/>
  <c r="BC543" i="2"/>
  <c r="BK543" i="2"/>
  <c r="BS543" i="2"/>
  <c r="CA543" i="2"/>
  <c r="AR543" i="2"/>
  <c r="BP543" i="2"/>
  <c r="H543" i="2"/>
  <c r="P543" i="2"/>
  <c r="X543" i="2"/>
  <c r="AF543" i="2"/>
  <c r="AN543" i="2"/>
  <c r="AV543" i="2"/>
  <c r="BD543" i="2"/>
  <c r="BL543" i="2"/>
  <c r="BT543" i="2"/>
  <c r="CB543" i="2"/>
  <c r="T543" i="2"/>
  <c r="AJ543" i="2"/>
  <c r="BH543" i="2"/>
  <c r="K543" i="2"/>
  <c r="S543" i="2"/>
  <c r="AA543" i="2"/>
  <c r="AI543" i="2"/>
  <c r="AQ543" i="2"/>
  <c r="AY543" i="2"/>
  <c r="BG543" i="2"/>
  <c r="BO543" i="2"/>
  <c r="BW543" i="2"/>
  <c r="L543" i="2"/>
  <c r="AB543" i="2"/>
  <c r="AZ543" i="2"/>
  <c r="BX543" i="2"/>
  <c r="E531" i="2"/>
  <c r="I531" i="2"/>
  <c r="M531" i="2"/>
  <c r="Q531" i="2"/>
  <c r="U531" i="2"/>
  <c r="Y531" i="2"/>
  <c r="AC531" i="2"/>
  <c r="AG531" i="2"/>
  <c r="AK531" i="2"/>
  <c r="AO531" i="2"/>
  <c r="AS531" i="2"/>
  <c r="AW531" i="2"/>
  <c r="BA531" i="2"/>
  <c r="BE531" i="2"/>
  <c r="BI531" i="2"/>
  <c r="BM531" i="2"/>
  <c r="BQ531" i="2"/>
  <c r="BU531" i="2"/>
  <c r="BY531" i="2"/>
  <c r="CC531" i="2"/>
  <c r="F531" i="2"/>
  <c r="J531" i="2"/>
  <c r="N531" i="2"/>
  <c r="R531" i="2"/>
  <c r="V531" i="2"/>
  <c r="Z531" i="2"/>
  <c r="AD531" i="2"/>
  <c r="AH531" i="2"/>
  <c r="AL531" i="2"/>
  <c r="AP531" i="2"/>
  <c r="AT531" i="2"/>
  <c r="AX531" i="2"/>
  <c r="BB531" i="2"/>
  <c r="BF531" i="2"/>
  <c r="BJ531" i="2"/>
  <c r="BN531" i="2"/>
  <c r="BR531" i="2"/>
  <c r="BV531" i="2"/>
  <c r="BZ531" i="2"/>
  <c r="CD531" i="2"/>
  <c r="G531" i="2"/>
  <c r="O531" i="2"/>
  <c r="W531" i="2"/>
  <c r="AE531" i="2"/>
  <c r="AM531" i="2"/>
  <c r="AU531" i="2"/>
  <c r="BC531" i="2"/>
  <c r="BK531" i="2"/>
  <c r="BS531" i="2"/>
  <c r="CA531" i="2"/>
  <c r="L531" i="2"/>
  <c r="AB531" i="2"/>
  <c r="AR531" i="2"/>
  <c r="AZ531" i="2"/>
  <c r="BP531" i="2"/>
  <c r="BX531" i="2"/>
  <c r="H531" i="2"/>
  <c r="P531" i="2"/>
  <c r="X531" i="2"/>
  <c r="AF531" i="2"/>
  <c r="AN531" i="2"/>
  <c r="AV531" i="2"/>
  <c r="BD531" i="2"/>
  <c r="BL531" i="2"/>
  <c r="BT531" i="2"/>
  <c r="CB531" i="2"/>
  <c r="K531" i="2"/>
  <c r="S531" i="2"/>
  <c r="AA531" i="2"/>
  <c r="AI531" i="2"/>
  <c r="AQ531" i="2"/>
  <c r="AY531" i="2"/>
  <c r="BG531" i="2"/>
  <c r="BO531" i="2"/>
  <c r="BW531" i="2"/>
  <c r="T531" i="2"/>
  <c r="AJ531" i="2"/>
  <c r="BH531" i="2"/>
  <c r="H515" i="2"/>
  <c r="L515" i="2"/>
  <c r="P515" i="2"/>
  <c r="T515" i="2"/>
  <c r="X515" i="2"/>
  <c r="AB515" i="2"/>
  <c r="AF515" i="2"/>
  <c r="AJ515" i="2"/>
  <c r="AN515" i="2"/>
  <c r="AR515" i="2"/>
  <c r="AV515" i="2"/>
  <c r="AZ515" i="2"/>
  <c r="BD515" i="2"/>
  <c r="BH515" i="2"/>
  <c r="BL515" i="2"/>
  <c r="BP515" i="2"/>
  <c r="BT515" i="2"/>
  <c r="BX515" i="2"/>
  <c r="CB515" i="2"/>
  <c r="E515" i="2"/>
  <c r="I515" i="2"/>
  <c r="M515" i="2"/>
  <c r="Q515" i="2"/>
  <c r="U515" i="2"/>
  <c r="Y515" i="2"/>
  <c r="AC515" i="2"/>
  <c r="AG515" i="2"/>
  <c r="AK515" i="2"/>
  <c r="AO515" i="2"/>
  <c r="AS515" i="2"/>
  <c r="AW515" i="2"/>
  <c r="BA515" i="2"/>
  <c r="BE515" i="2"/>
  <c r="BI515" i="2"/>
  <c r="BM515" i="2"/>
  <c r="BQ515" i="2"/>
  <c r="BU515" i="2"/>
  <c r="BY515" i="2"/>
  <c r="CC515" i="2"/>
  <c r="F515" i="2"/>
  <c r="J515" i="2"/>
  <c r="N515" i="2"/>
  <c r="R515" i="2"/>
  <c r="V515" i="2"/>
  <c r="Z515" i="2"/>
  <c r="AD515" i="2"/>
  <c r="AH515" i="2"/>
  <c r="AL515" i="2"/>
  <c r="AP515" i="2"/>
  <c r="AT515" i="2"/>
  <c r="AX515" i="2"/>
  <c r="BB515" i="2"/>
  <c r="BF515" i="2"/>
  <c r="BJ515" i="2"/>
  <c r="BN515" i="2"/>
  <c r="BR515" i="2"/>
  <c r="BV515" i="2"/>
  <c r="BZ515" i="2"/>
  <c r="CD515" i="2"/>
  <c r="O515" i="2"/>
  <c r="AE515" i="2"/>
  <c r="AU515" i="2"/>
  <c r="BK515" i="2"/>
  <c r="CA515" i="2"/>
  <c r="AA515" i="2"/>
  <c r="AQ515" i="2"/>
  <c r="BW515" i="2"/>
  <c r="S515" i="2"/>
  <c r="AI515" i="2"/>
  <c r="AY515" i="2"/>
  <c r="BO515" i="2"/>
  <c r="G515" i="2"/>
  <c r="W515" i="2"/>
  <c r="AM515" i="2"/>
  <c r="BC515" i="2"/>
  <c r="BS515" i="2"/>
  <c r="K515" i="2"/>
  <c r="BG515" i="2"/>
  <c r="E251" i="2"/>
  <c r="I251" i="2"/>
  <c r="M251" i="2"/>
  <c r="Q251" i="2"/>
  <c r="U251" i="2"/>
  <c r="Y251" i="2"/>
  <c r="AC251" i="2"/>
  <c r="AG251" i="2"/>
  <c r="AK251" i="2"/>
  <c r="AO251" i="2"/>
  <c r="AS251" i="2"/>
  <c r="AW251" i="2"/>
  <c r="BA251" i="2"/>
  <c r="BE251" i="2"/>
  <c r="BI251" i="2"/>
  <c r="BM251" i="2"/>
  <c r="BQ251" i="2"/>
  <c r="BU251" i="2"/>
  <c r="BY251" i="2"/>
  <c r="CC251" i="2"/>
  <c r="F251" i="2"/>
  <c r="J251" i="2"/>
  <c r="N251" i="2"/>
  <c r="R251" i="2"/>
  <c r="V251" i="2"/>
  <c r="Z251" i="2"/>
  <c r="AD251" i="2"/>
  <c r="AH251" i="2"/>
  <c r="AL251" i="2"/>
  <c r="AP251" i="2"/>
  <c r="AT251" i="2"/>
  <c r="AX251" i="2"/>
  <c r="BB251" i="2"/>
  <c r="BF251" i="2"/>
  <c r="BJ251" i="2"/>
  <c r="BN251" i="2"/>
  <c r="BR251" i="2"/>
  <c r="BV251" i="2"/>
  <c r="BZ251" i="2"/>
  <c r="CD251" i="2"/>
  <c r="G251" i="2"/>
  <c r="K251" i="2"/>
  <c r="O251" i="2"/>
  <c r="S251" i="2"/>
  <c r="W251" i="2"/>
  <c r="AA251" i="2"/>
  <c r="AE251" i="2"/>
  <c r="AI251" i="2"/>
  <c r="AM251" i="2"/>
  <c r="AQ251" i="2"/>
  <c r="AU251" i="2"/>
  <c r="AY251" i="2"/>
  <c r="BC251" i="2"/>
  <c r="BG251" i="2"/>
  <c r="BK251" i="2"/>
  <c r="BO251" i="2"/>
  <c r="BS251" i="2"/>
  <c r="BW251" i="2"/>
  <c r="CA251" i="2"/>
  <c r="L251" i="2"/>
  <c r="AB251" i="2"/>
  <c r="AR251" i="2"/>
  <c r="BH251" i="2"/>
  <c r="BX251" i="2"/>
  <c r="P251" i="2"/>
  <c r="AF251" i="2"/>
  <c r="AV251" i="2"/>
  <c r="BL251" i="2"/>
  <c r="CB251" i="2"/>
  <c r="T251" i="2"/>
  <c r="AJ251" i="2"/>
  <c r="AZ251" i="2"/>
  <c r="BP251" i="2"/>
  <c r="BD251" i="2"/>
  <c r="H251" i="2"/>
  <c r="BT251" i="2"/>
  <c r="X251" i="2"/>
  <c r="AN251" i="2"/>
  <c r="E239" i="2"/>
  <c r="I239" i="2"/>
  <c r="M239" i="2"/>
  <c r="Q239" i="2"/>
  <c r="U239" i="2"/>
  <c r="Y239" i="2"/>
  <c r="AC239" i="2"/>
  <c r="AG239" i="2"/>
  <c r="AK239" i="2"/>
  <c r="AO239" i="2"/>
  <c r="AS239" i="2"/>
  <c r="AW239" i="2"/>
  <c r="BA239" i="2"/>
  <c r="BE239" i="2"/>
  <c r="BI239" i="2"/>
  <c r="BM239" i="2"/>
  <c r="BQ239" i="2"/>
  <c r="BU239" i="2"/>
  <c r="BY239" i="2"/>
  <c r="CC239" i="2"/>
  <c r="F239" i="2"/>
  <c r="J239" i="2"/>
  <c r="N239" i="2"/>
  <c r="R239" i="2"/>
  <c r="V239" i="2"/>
  <c r="Z239" i="2"/>
  <c r="AD239" i="2"/>
  <c r="AH239" i="2"/>
  <c r="AL239" i="2"/>
  <c r="AP239" i="2"/>
  <c r="AT239" i="2"/>
  <c r="AX239" i="2"/>
  <c r="BB239" i="2"/>
  <c r="BF239" i="2"/>
  <c r="BJ239" i="2"/>
  <c r="BN239" i="2"/>
  <c r="BR239" i="2"/>
  <c r="BV239" i="2"/>
  <c r="BZ239" i="2"/>
  <c r="CD239" i="2"/>
  <c r="G239" i="2"/>
  <c r="K239" i="2"/>
  <c r="O239" i="2"/>
  <c r="S239" i="2"/>
  <c r="W239" i="2"/>
  <c r="AA239" i="2"/>
  <c r="AE239" i="2"/>
  <c r="AI239" i="2"/>
  <c r="AM239" i="2"/>
  <c r="AQ239" i="2"/>
  <c r="AU239" i="2"/>
  <c r="AY239" i="2"/>
  <c r="BC239" i="2"/>
  <c r="BG239" i="2"/>
  <c r="BK239" i="2"/>
  <c r="BO239" i="2"/>
  <c r="BS239" i="2"/>
  <c r="BW239" i="2"/>
  <c r="CA239" i="2"/>
  <c r="T239" i="2"/>
  <c r="AJ239" i="2"/>
  <c r="AZ239" i="2"/>
  <c r="BP239" i="2"/>
  <c r="H239" i="2"/>
  <c r="X239" i="2"/>
  <c r="AN239" i="2"/>
  <c r="BD239" i="2"/>
  <c r="BT239" i="2"/>
  <c r="L239" i="2"/>
  <c r="AB239" i="2"/>
  <c r="AR239" i="2"/>
  <c r="BH239" i="2"/>
  <c r="BX239" i="2"/>
  <c r="AF239" i="2"/>
  <c r="AV239" i="2"/>
  <c r="BL239" i="2"/>
  <c r="P239" i="2"/>
  <c r="CB239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BT227" i="2"/>
  <c r="BX227" i="2"/>
  <c r="CB227" i="2"/>
  <c r="G227" i="2"/>
  <c r="M227" i="2"/>
  <c r="R227" i="2"/>
  <c r="W227" i="2"/>
  <c r="AC227" i="2"/>
  <c r="AH227" i="2"/>
  <c r="AM227" i="2"/>
  <c r="AS227" i="2"/>
  <c r="AX227" i="2"/>
  <c r="BC227" i="2"/>
  <c r="BI227" i="2"/>
  <c r="BN227" i="2"/>
  <c r="BS227" i="2"/>
  <c r="BY227" i="2"/>
  <c r="CD227" i="2"/>
  <c r="I227" i="2"/>
  <c r="N227" i="2"/>
  <c r="S227" i="2"/>
  <c r="Y227" i="2"/>
  <c r="AD227" i="2"/>
  <c r="AI227" i="2"/>
  <c r="AO227" i="2"/>
  <c r="AT227" i="2"/>
  <c r="AY227" i="2"/>
  <c r="BE227" i="2"/>
  <c r="BJ227" i="2"/>
  <c r="BO227" i="2"/>
  <c r="BU227" i="2"/>
  <c r="BZ227" i="2"/>
  <c r="E227" i="2"/>
  <c r="J227" i="2"/>
  <c r="O227" i="2"/>
  <c r="U227" i="2"/>
  <c r="Z227" i="2"/>
  <c r="AE227" i="2"/>
  <c r="AK227" i="2"/>
  <c r="AP227" i="2"/>
  <c r="AU227" i="2"/>
  <c r="BA227" i="2"/>
  <c r="BF227" i="2"/>
  <c r="BK227" i="2"/>
  <c r="BQ227" i="2"/>
  <c r="BV227" i="2"/>
  <c r="CA227" i="2"/>
  <c r="V227" i="2"/>
  <c r="AQ227" i="2"/>
  <c r="BM227" i="2"/>
  <c r="F227" i="2"/>
  <c r="AA227" i="2"/>
  <c r="AW227" i="2"/>
  <c r="BR227" i="2"/>
  <c r="K227" i="2"/>
  <c r="AG227" i="2"/>
  <c r="BB227" i="2"/>
  <c r="BW227" i="2"/>
  <c r="AL227" i="2"/>
  <c r="BG227" i="2"/>
  <c r="CC227" i="2"/>
  <c r="Q227" i="2"/>
  <c r="H215" i="2"/>
  <c r="L215" i="2"/>
  <c r="P215" i="2"/>
  <c r="T215" i="2"/>
  <c r="X215" i="2"/>
  <c r="AB215" i="2"/>
  <c r="AF215" i="2"/>
  <c r="AJ215" i="2"/>
  <c r="AN215" i="2"/>
  <c r="AR215" i="2"/>
  <c r="AV215" i="2"/>
  <c r="AZ215" i="2"/>
  <c r="BD215" i="2"/>
  <c r="BH215" i="2"/>
  <c r="BL215" i="2"/>
  <c r="BP215" i="2"/>
  <c r="BT215" i="2"/>
  <c r="BX215" i="2"/>
  <c r="CB215" i="2"/>
  <c r="E215" i="2"/>
  <c r="J215" i="2"/>
  <c r="O215" i="2"/>
  <c r="U215" i="2"/>
  <c r="Z215" i="2"/>
  <c r="AE215" i="2"/>
  <c r="AK215" i="2"/>
  <c r="AP215" i="2"/>
  <c r="AU215" i="2"/>
  <c r="BA215" i="2"/>
  <c r="BF215" i="2"/>
  <c r="BK215" i="2"/>
  <c r="BQ215" i="2"/>
  <c r="BV215" i="2"/>
  <c r="CA215" i="2"/>
  <c r="F215" i="2"/>
  <c r="K215" i="2"/>
  <c r="Q215" i="2"/>
  <c r="V215" i="2"/>
  <c r="AA215" i="2"/>
  <c r="AG215" i="2"/>
  <c r="AL215" i="2"/>
  <c r="AQ215" i="2"/>
  <c r="AW215" i="2"/>
  <c r="BB215" i="2"/>
  <c r="BG215" i="2"/>
  <c r="BM215" i="2"/>
  <c r="BR215" i="2"/>
  <c r="BW215" i="2"/>
  <c r="CC215" i="2"/>
  <c r="G215" i="2"/>
  <c r="M215" i="2"/>
  <c r="R215" i="2"/>
  <c r="W215" i="2"/>
  <c r="AC215" i="2"/>
  <c r="AH215" i="2"/>
  <c r="AM215" i="2"/>
  <c r="AS215" i="2"/>
  <c r="AX215" i="2"/>
  <c r="BC215" i="2"/>
  <c r="BI215" i="2"/>
  <c r="BN215" i="2"/>
  <c r="BS215" i="2"/>
  <c r="BY215" i="2"/>
  <c r="CD215" i="2"/>
  <c r="S215" i="2"/>
  <c r="AO215" i="2"/>
  <c r="BJ215" i="2"/>
  <c r="Y215" i="2"/>
  <c r="AT215" i="2"/>
  <c r="BO215" i="2"/>
  <c r="I215" i="2"/>
  <c r="AD215" i="2"/>
  <c r="AY215" i="2"/>
  <c r="BU215" i="2"/>
  <c r="AI215" i="2"/>
  <c r="BE215" i="2"/>
  <c r="BZ215" i="2"/>
  <c r="N215" i="2"/>
  <c r="H203" i="2"/>
  <c r="L203" i="2"/>
  <c r="P203" i="2"/>
  <c r="T203" i="2"/>
  <c r="X203" i="2"/>
  <c r="AB203" i="2"/>
  <c r="AF203" i="2"/>
  <c r="AJ203" i="2"/>
  <c r="AN203" i="2"/>
  <c r="AR203" i="2"/>
  <c r="AV203" i="2"/>
  <c r="AZ203" i="2"/>
  <c r="BD203" i="2"/>
  <c r="BH203" i="2"/>
  <c r="BL203" i="2"/>
  <c r="BP203" i="2"/>
  <c r="BT203" i="2"/>
  <c r="BX203" i="2"/>
  <c r="CB203" i="2"/>
  <c r="E203" i="2"/>
  <c r="I203" i="2"/>
  <c r="M203" i="2"/>
  <c r="Q203" i="2"/>
  <c r="U203" i="2"/>
  <c r="Y203" i="2"/>
  <c r="AC203" i="2"/>
  <c r="AG203" i="2"/>
  <c r="AK203" i="2"/>
  <c r="AO203" i="2"/>
  <c r="AS203" i="2"/>
  <c r="AW203" i="2"/>
  <c r="BA203" i="2"/>
  <c r="BE203" i="2"/>
  <c r="BI203" i="2"/>
  <c r="BM203" i="2"/>
  <c r="BQ203" i="2"/>
  <c r="BU203" i="2"/>
  <c r="BY203" i="2"/>
  <c r="CC203" i="2"/>
  <c r="F203" i="2"/>
  <c r="J203" i="2"/>
  <c r="N203" i="2"/>
  <c r="R203" i="2"/>
  <c r="V203" i="2"/>
  <c r="Z203" i="2"/>
  <c r="AD203" i="2"/>
  <c r="AH203" i="2"/>
  <c r="AL203" i="2"/>
  <c r="AP203" i="2"/>
  <c r="AT203" i="2"/>
  <c r="AX203" i="2"/>
  <c r="BB203" i="2"/>
  <c r="BF203" i="2"/>
  <c r="BJ203" i="2"/>
  <c r="BN203" i="2"/>
  <c r="BR203" i="2"/>
  <c r="BV203" i="2"/>
  <c r="BZ203" i="2"/>
  <c r="CD203" i="2"/>
  <c r="O203" i="2"/>
  <c r="AE203" i="2"/>
  <c r="AU203" i="2"/>
  <c r="BK203" i="2"/>
  <c r="CA203" i="2"/>
  <c r="S203" i="2"/>
  <c r="AI203" i="2"/>
  <c r="AY203" i="2"/>
  <c r="BO203" i="2"/>
  <c r="G203" i="2"/>
  <c r="W203" i="2"/>
  <c r="AM203" i="2"/>
  <c r="BC203" i="2"/>
  <c r="BS203" i="2"/>
  <c r="BG203" i="2"/>
  <c r="K203" i="2"/>
  <c r="BW203" i="2"/>
  <c r="AA203" i="2"/>
  <c r="AQ203" i="2"/>
  <c r="H191" i="2"/>
  <c r="L191" i="2"/>
  <c r="P191" i="2"/>
  <c r="T191" i="2"/>
  <c r="X191" i="2"/>
  <c r="AB191" i="2"/>
  <c r="AF191" i="2"/>
  <c r="AJ191" i="2"/>
  <c r="AN191" i="2"/>
  <c r="AR191" i="2"/>
  <c r="AV191" i="2"/>
  <c r="AZ191" i="2"/>
  <c r="BD191" i="2"/>
  <c r="BH191" i="2"/>
  <c r="BL191" i="2"/>
  <c r="BP191" i="2"/>
  <c r="BT191" i="2"/>
  <c r="BX191" i="2"/>
  <c r="CB191" i="2"/>
  <c r="E191" i="2"/>
  <c r="I191" i="2"/>
  <c r="M191" i="2"/>
  <c r="Q191" i="2"/>
  <c r="U191" i="2"/>
  <c r="Y191" i="2"/>
  <c r="AC191" i="2"/>
  <c r="AG191" i="2"/>
  <c r="AK191" i="2"/>
  <c r="AO191" i="2"/>
  <c r="AS191" i="2"/>
  <c r="AW191" i="2"/>
  <c r="BA191" i="2"/>
  <c r="BE191" i="2"/>
  <c r="BI191" i="2"/>
  <c r="BM191" i="2"/>
  <c r="BQ191" i="2"/>
  <c r="BU191" i="2"/>
  <c r="BY191" i="2"/>
  <c r="CC191" i="2"/>
  <c r="F191" i="2"/>
  <c r="J191" i="2"/>
  <c r="N191" i="2"/>
  <c r="R191" i="2"/>
  <c r="V191" i="2"/>
  <c r="Z191" i="2"/>
  <c r="AD191" i="2"/>
  <c r="AH191" i="2"/>
  <c r="AL191" i="2"/>
  <c r="AP191" i="2"/>
  <c r="AT191" i="2"/>
  <c r="AX191" i="2"/>
  <c r="BB191" i="2"/>
  <c r="BF191" i="2"/>
  <c r="BJ191" i="2"/>
  <c r="BN191" i="2"/>
  <c r="BR191" i="2"/>
  <c r="BV191" i="2"/>
  <c r="BZ191" i="2"/>
  <c r="CD191" i="2"/>
  <c r="G191" i="2"/>
  <c r="W191" i="2"/>
  <c r="AM191" i="2"/>
  <c r="BC191" i="2"/>
  <c r="BS191" i="2"/>
  <c r="K191" i="2"/>
  <c r="AA191" i="2"/>
  <c r="AQ191" i="2"/>
  <c r="BG191" i="2"/>
  <c r="BW191" i="2"/>
  <c r="O191" i="2"/>
  <c r="AE191" i="2"/>
  <c r="AU191" i="2"/>
  <c r="BK191" i="2"/>
  <c r="CA191" i="2"/>
  <c r="AI191" i="2"/>
  <c r="AY191" i="2"/>
  <c r="BO191" i="2"/>
  <c r="S191" i="2"/>
  <c r="H183" i="2"/>
  <c r="L183" i="2"/>
  <c r="P183" i="2"/>
  <c r="T183" i="2"/>
  <c r="X183" i="2"/>
  <c r="AB183" i="2"/>
  <c r="AF183" i="2"/>
  <c r="AJ183" i="2"/>
  <c r="AN183" i="2"/>
  <c r="AR183" i="2"/>
  <c r="AV183" i="2"/>
  <c r="AZ183" i="2"/>
  <c r="BD183" i="2"/>
  <c r="BH183" i="2"/>
  <c r="BL183" i="2"/>
  <c r="BP183" i="2"/>
  <c r="BT183" i="2"/>
  <c r="BX183" i="2"/>
  <c r="CB183" i="2"/>
  <c r="E183" i="2"/>
  <c r="I183" i="2"/>
  <c r="M183" i="2"/>
  <c r="Q183" i="2"/>
  <c r="U183" i="2"/>
  <c r="Y183" i="2"/>
  <c r="AC183" i="2"/>
  <c r="AG183" i="2"/>
  <c r="AK183" i="2"/>
  <c r="AO183" i="2"/>
  <c r="AS183" i="2"/>
  <c r="AW183" i="2"/>
  <c r="BA183" i="2"/>
  <c r="BE183" i="2"/>
  <c r="BI183" i="2"/>
  <c r="BM183" i="2"/>
  <c r="BQ183" i="2"/>
  <c r="BU183" i="2"/>
  <c r="BY183" i="2"/>
  <c r="CC183" i="2"/>
  <c r="F183" i="2"/>
  <c r="J183" i="2"/>
  <c r="N183" i="2"/>
  <c r="R183" i="2"/>
  <c r="V183" i="2"/>
  <c r="Z183" i="2"/>
  <c r="AD183" i="2"/>
  <c r="AH183" i="2"/>
  <c r="AL183" i="2"/>
  <c r="AP183" i="2"/>
  <c r="AT183" i="2"/>
  <c r="AX183" i="2"/>
  <c r="BB183" i="2"/>
  <c r="BF183" i="2"/>
  <c r="BJ183" i="2"/>
  <c r="BN183" i="2"/>
  <c r="BR183" i="2"/>
  <c r="BV183" i="2"/>
  <c r="BZ183" i="2"/>
  <c r="CD183" i="2"/>
  <c r="G183" i="2"/>
  <c r="W183" i="2"/>
  <c r="AM183" i="2"/>
  <c r="BC183" i="2"/>
  <c r="BS183" i="2"/>
  <c r="K183" i="2"/>
  <c r="AA183" i="2"/>
  <c r="AQ183" i="2"/>
  <c r="BG183" i="2"/>
  <c r="BW183" i="2"/>
  <c r="O183" i="2"/>
  <c r="AE183" i="2"/>
  <c r="AU183" i="2"/>
  <c r="BK183" i="2"/>
  <c r="CA183" i="2"/>
  <c r="S183" i="2"/>
  <c r="AI183" i="2"/>
  <c r="AY183" i="2"/>
  <c r="BO183" i="2"/>
  <c r="H171" i="2"/>
  <c r="L171" i="2"/>
  <c r="P171" i="2"/>
  <c r="T171" i="2"/>
  <c r="X171" i="2"/>
  <c r="AB171" i="2"/>
  <c r="AF171" i="2"/>
  <c r="AJ171" i="2"/>
  <c r="AN171" i="2"/>
  <c r="AR171" i="2"/>
  <c r="AV171" i="2"/>
  <c r="AZ171" i="2"/>
  <c r="BD171" i="2"/>
  <c r="BH171" i="2"/>
  <c r="BL171" i="2"/>
  <c r="BP171" i="2"/>
  <c r="BT171" i="2"/>
  <c r="BX171" i="2"/>
  <c r="CB171" i="2"/>
  <c r="F171" i="2"/>
  <c r="K171" i="2"/>
  <c r="Q171" i="2"/>
  <c r="V171" i="2"/>
  <c r="AA171" i="2"/>
  <c r="AG171" i="2"/>
  <c r="AL171" i="2"/>
  <c r="AQ171" i="2"/>
  <c r="AW171" i="2"/>
  <c r="BB171" i="2"/>
  <c r="BG171" i="2"/>
  <c r="BM171" i="2"/>
  <c r="BR171" i="2"/>
  <c r="BW171" i="2"/>
  <c r="CC171" i="2"/>
  <c r="G171" i="2"/>
  <c r="M171" i="2"/>
  <c r="R171" i="2"/>
  <c r="W171" i="2"/>
  <c r="AC171" i="2"/>
  <c r="AH171" i="2"/>
  <c r="AM171" i="2"/>
  <c r="AS171" i="2"/>
  <c r="AX171" i="2"/>
  <c r="BC171" i="2"/>
  <c r="BI171" i="2"/>
  <c r="BN171" i="2"/>
  <c r="BS171" i="2"/>
  <c r="BY171" i="2"/>
  <c r="CD171" i="2"/>
  <c r="I171" i="2"/>
  <c r="N171" i="2"/>
  <c r="S171" i="2"/>
  <c r="Y171" i="2"/>
  <c r="AD171" i="2"/>
  <c r="AI171" i="2"/>
  <c r="AO171" i="2"/>
  <c r="AT171" i="2"/>
  <c r="AY171" i="2"/>
  <c r="BE171" i="2"/>
  <c r="BJ171" i="2"/>
  <c r="BO171" i="2"/>
  <c r="BU171" i="2"/>
  <c r="BZ171" i="2"/>
  <c r="J171" i="2"/>
  <c r="AE171" i="2"/>
  <c r="BA171" i="2"/>
  <c r="BV171" i="2"/>
  <c r="O171" i="2"/>
  <c r="AK171" i="2"/>
  <c r="BF171" i="2"/>
  <c r="CA171" i="2"/>
  <c r="U171" i="2"/>
  <c r="AP171" i="2"/>
  <c r="BK171" i="2"/>
  <c r="Z171" i="2"/>
  <c r="AU171" i="2"/>
  <c r="BQ171" i="2"/>
  <c r="E171" i="2"/>
  <c r="H159" i="2"/>
  <c r="L159" i="2"/>
  <c r="P159" i="2"/>
  <c r="T159" i="2"/>
  <c r="X159" i="2"/>
  <c r="AB159" i="2"/>
  <c r="AF159" i="2"/>
  <c r="AJ159" i="2"/>
  <c r="AN159" i="2"/>
  <c r="AR159" i="2"/>
  <c r="AV159" i="2"/>
  <c r="AZ159" i="2"/>
  <c r="BD159" i="2"/>
  <c r="BH159" i="2"/>
  <c r="BL159" i="2"/>
  <c r="BP159" i="2"/>
  <c r="BT159" i="2"/>
  <c r="BX159" i="2"/>
  <c r="CB159" i="2"/>
  <c r="I159" i="2"/>
  <c r="N159" i="2"/>
  <c r="E159" i="2"/>
  <c r="J159" i="2"/>
  <c r="O159" i="2"/>
  <c r="U159" i="2"/>
  <c r="Z159" i="2"/>
  <c r="AE159" i="2"/>
  <c r="AK159" i="2"/>
  <c r="AP159" i="2"/>
  <c r="AU159" i="2"/>
  <c r="BA159" i="2"/>
  <c r="BF159" i="2"/>
  <c r="BK159" i="2"/>
  <c r="BQ159" i="2"/>
  <c r="BV159" i="2"/>
  <c r="CA159" i="2"/>
  <c r="F159" i="2"/>
  <c r="K159" i="2"/>
  <c r="Q159" i="2"/>
  <c r="V159" i="2"/>
  <c r="AA159" i="2"/>
  <c r="AG159" i="2"/>
  <c r="AL159" i="2"/>
  <c r="AQ159" i="2"/>
  <c r="AW159" i="2"/>
  <c r="BB159" i="2"/>
  <c r="BG159" i="2"/>
  <c r="BM159" i="2"/>
  <c r="BR159" i="2"/>
  <c r="BW159" i="2"/>
  <c r="CC159" i="2"/>
  <c r="G159" i="2"/>
  <c r="W159" i="2"/>
  <c r="AH159" i="2"/>
  <c r="AS159" i="2"/>
  <c r="BC159" i="2"/>
  <c r="BN159" i="2"/>
  <c r="BY159" i="2"/>
  <c r="M159" i="2"/>
  <c r="Y159" i="2"/>
  <c r="AI159" i="2"/>
  <c r="AT159" i="2"/>
  <c r="BE159" i="2"/>
  <c r="BO159" i="2"/>
  <c r="BZ159" i="2"/>
  <c r="R159" i="2"/>
  <c r="AC159" i="2"/>
  <c r="AM159" i="2"/>
  <c r="AX159" i="2"/>
  <c r="BI159" i="2"/>
  <c r="BS159" i="2"/>
  <c r="CD159" i="2"/>
  <c r="AD159" i="2"/>
  <c r="BU159" i="2"/>
  <c r="AO159" i="2"/>
  <c r="AY159" i="2"/>
  <c r="S159" i="2"/>
  <c r="BJ159" i="2"/>
  <c r="H147" i="2"/>
  <c r="L147" i="2"/>
  <c r="P147" i="2"/>
  <c r="T147" i="2"/>
  <c r="X147" i="2"/>
  <c r="AB147" i="2"/>
  <c r="AF147" i="2"/>
  <c r="AJ147" i="2"/>
  <c r="AN147" i="2"/>
  <c r="AR147" i="2"/>
  <c r="AV147" i="2"/>
  <c r="AZ147" i="2"/>
  <c r="BD147" i="2"/>
  <c r="BH147" i="2"/>
  <c r="BL147" i="2"/>
  <c r="BP147" i="2"/>
  <c r="BT147" i="2"/>
  <c r="BX147" i="2"/>
  <c r="CB147" i="2"/>
  <c r="F147" i="2"/>
  <c r="K147" i="2"/>
  <c r="Q147" i="2"/>
  <c r="V147" i="2"/>
  <c r="AA147" i="2"/>
  <c r="AG147" i="2"/>
  <c r="AL147" i="2"/>
  <c r="AQ147" i="2"/>
  <c r="AW147" i="2"/>
  <c r="BB147" i="2"/>
  <c r="BG147" i="2"/>
  <c r="BM147" i="2"/>
  <c r="BR147" i="2"/>
  <c r="BW147" i="2"/>
  <c r="CC147" i="2"/>
  <c r="G147" i="2"/>
  <c r="M147" i="2"/>
  <c r="R147" i="2"/>
  <c r="W147" i="2"/>
  <c r="AC147" i="2"/>
  <c r="AH147" i="2"/>
  <c r="AM147" i="2"/>
  <c r="AS147" i="2"/>
  <c r="AX147" i="2"/>
  <c r="BC147" i="2"/>
  <c r="BI147" i="2"/>
  <c r="BN147" i="2"/>
  <c r="BS147" i="2"/>
  <c r="BY147" i="2"/>
  <c r="CD147" i="2"/>
  <c r="I147" i="2"/>
  <c r="N147" i="2"/>
  <c r="S147" i="2"/>
  <c r="Y147" i="2"/>
  <c r="AD147" i="2"/>
  <c r="AI147" i="2"/>
  <c r="AO147" i="2"/>
  <c r="AT147" i="2"/>
  <c r="AY147" i="2"/>
  <c r="BE147" i="2"/>
  <c r="BJ147" i="2"/>
  <c r="BO147" i="2"/>
  <c r="BU147" i="2"/>
  <c r="BZ147" i="2"/>
  <c r="E147" i="2"/>
  <c r="Z147" i="2"/>
  <c r="AU147" i="2"/>
  <c r="BQ147" i="2"/>
  <c r="J147" i="2"/>
  <c r="AE147" i="2"/>
  <c r="BA147" i="2"/>
  <c r="BV147" i="2"/>
  <c r="O147" i="2"/>
  <c r="AK147" i="2"/>
  <c r="BF147" i="2"/>
  <c r="CA147" i="2"/>
  <c r="AP147" i="2"/>
  <c r="BK147" i="2"/>
  <c r="U147" i="2"/>
  <c r="G135" i="2"/>
  <c r="K135" i="2"/>
  <c r="O135" i="2"/>
  <c r="S135" i="2"/>
  <c r="W135" i="2"/>
  <c r="AA135" i="2"/>
  <c r="AE135" i="2"/>
  <c r="AI135" i="2"/>
  <c r="AM135" i="2"/>
  <c r="AQ135" i="2"/>
  <c r="AU135" i="2"/>
  <c r="AY135" i="2"/>
  <c r="BC135" i="2"/>
  <c r="BG135" i="2"/>
  <c r="BK135" i="2"/>
  <c r="BO135" i="2"/>
  <c r="BS135" i="2"/>
  <c r="BW135" i="2"/>
  <c r="CA135" i="2"/>
  <c r="H135" i="2"/>
  <c r="L135" i="2"/>
  <c r="P135" i="2"/>
  <c r="T135" i="2"/>
  <c r="X135" i="2"/>
  <c r="AB135" i="2"/>
  <c r="AF135" i="2"/>
  <c r="AJ135" i="2"/>
  <c r="AN135" i="2"/>
  <c r="AR135" i="2"/>
  <c r="AV135" i="2"/>
  <c r="AZ135" i="2"/>
  <c r="BD135" i="2"/>
  <c r="BH135" i="2"/>
  <c r="BL135" i="2"/>
  <c r="BP135" i="2"/>
  <c r="BT135" i="2"/>
  <c r="BX135" i="2"/>
  <c r="CB135" i="2"/>
  <c r="F135" i="2"/>
  <c r="N135" i="2"/>
  <c r="V135" i="2"/>
  <c r="AD135" i="2"/>
  <c r="AL135" i="2"/>
  <c r="AT135" i="2"/>
  <c r="BB135" i="2"/>
  <c r="BJ135" i="2"/>
  <c r="BR135" i="2"/>
  <c r="BZ135" i="2"/>
  <c r="I135" i="2"/>
  <c r="Q135" i="2"/>
  <c r="Y135" i="2"/>
  <c r="AG135" i="2"/>
  <c r="AO135" i="2"/>
  <c r="AW135" i="2"/>
  <c r="BE135" i="2"/>
  <c r="BM135" i="2"/>
  <c r="BU135" i="2"/>
  <c r="CC135" i="2"/>
  <c r="J135" i="2"/>
  <c r="R135" i="2"/>
  <c r="Z135" i="2"/>
  <c r="AH135" i="2"/>
  <c r="AP135" i="2"/>
  <c r="AX135" i="2"/>
  <c r="BF135" i="2"/>
  <c r="BN135" i="2"/>
  <c r="BV135" i="2"/>
  <c r="CD135" i="2"/>
  <c r="E135" i="2"/>
  <c r="AK135" i="2"/>
  <c r="BQ135" i="2"/>
  <c r="M135" i="2"/>
  <c r="AS135" i="2"/>
  <c r="BY135" i="2"/>
  <c r="U135" i="2"/>
  <c r="BA135" i="2"/>
  <c r="AC135" i="2"/>
  <c r="BI135" i="2"/>
  <c r="H115" i="2"/>
  <c r="L115" i="2"/>
  <c r="P115" i="2"/>
  <c r="T115" i="2"/>
  <c r="X115" i="2"/>
  <c r="AB115" i="2"/>
  <c r="AF115" i="2"/>
  <c r="AJ115" i="2"/>
  <c r="AN115" i="2"/>
  <c r="AR115" i="2"/>
  <c r="AV115" i="2"/>
  <c r="AZ115" i="2"/>
  <c r="BD115" i="2"/>
  <c r="BH115" i="2"/>
  <c r="BL115" i="2"/>
  <c r="BP115" i="2"/>
  <c r="BT115" i="2"/>
  <c r="BX115" i="2"/>
  <c r="CB115" i="2"/>
  <c r="I115" i="2"/>
  <c r="N115" i="2"/>
  <c r="S115" i="2"/>
  <c r="Y115" i="2"/>
  <c r="AD115" i="2"/>
  <c r="AI115" i="2"/>
  <c r="AO115" i="2"/>
  <c r="AT115" i="2"/>
  <c r="AY115" i="2"/>
  <c r="BE115" i="2"/>
  <c r="BJ115" i="2"/>
  <c r="BO115" i="2"/>
  <c r="BU115" i="2"/>
  <c r="BZ115" i="2"/>
  <c r="E115" i="2"/>
  <c r="J115" i="2"/>
  <c r="O115" i="2"/>
  <c r="U115" i="2"/>
  <c r="Z115" i="2"/>
  <c r="AE115" i="2"/>
  <c r="AK115" i="2"/>
  <c r="AP115" i="2"/>
  <c r="AU115" i="2"/>
  <c r="BA115" i="2"/>
  <c r="BF115" i="2"/>
  <c r="BK115" i="2"/>
  <c r="BQ115" i="2"/>
  <c r="BV115" i="2"/>
  <c r="CA115" i="2"/>
  <c r="G115" i="2"/>
  <c r="R115" i="2"/>
  <c r="AC115" i="2"/>
  <c r="AM115" i="2"/>
  <c r="AX115" i="2"/>
  <c r="BI115" i="2"/>
  <c r="BS115" i="2"/>
  <c r="CD115" i="2"/>
  <c r="K115" i="2"/>
  <c r="V115" i="2"/>
  <c r="AG115" i="2"/>
  <c r="AQ115" i="2"/>
  <c r="BB115" i="2"/>
  <c r="BM115" i="2"/>
  <c r="BW115" i="2"/>
  <c r="M115" i="2"/>
  <c r="W115" i="2"/>
  <c r="AH115" i="2"/>
  <c r="AS115" i="2"/>
  <c r="BC115" i="2"/>
  <c r="BN115" i="2"/>
  <c r="BY115" i="2"/>
  <c r="AL115" i="2"/>
  <c r="CC115" i="2"/>
  <c r="F115" i="2"/>
  <c r="AW115" i="2"/>
  <c r="Q115" i="2"/>
  <c r="BG115" i="2"/>
  <c r="AA115" i="2"/>
  <c r="BR115" i="2"/>
  <c r="F103" i="2"/>
  <c r="J103" i="2"/>
  <c r="N103" i="2"/>
  <c r="R103" i="2"/>
  <c r="V103" i="2"/>
  <c r="Z103" i="2"/>
  <c r="AD103" i="2"/>
  <c r="AH103" i="2"/>
  <c r="AL103" i="2"/>
  <c r="AP103" i="2"/>
  <c r="AT103" i="2"/>
  <c r="AX103" i="2"/>
  <c r="BB103" i="2"/>
  <c r="BF103" i="2"/>
  <c r="BJ103" i="2"/>
  <c r="BN103" i="2"/>
  <c r="BR103" i="2"/>
  <c r="BV103" i="2"/>
  <c r="BZ103" i="2"/>
  <c r="CD103" i="2"/>
  <c r="I103" i="2"/>
  <c r="O103" i="2"/>
  <c r="T103" i="2"/>
  <c r="Y103" i="2"/>
  <c r="AE103" i="2"/>
  <c r="AJ103" i="2"/>
  <c r="AO103" i="2"/>
  <c r="AU103" i="2"/>
  <c r="AZ103" i="2"/>
  <c r="BE103" i="2"/>
  <c r="BK103" i="2"/>
  <c r="BP103" i="2"/>
  <c r="BU103" i="2"/>
  <c r="CA103" i="2"/>
  <c r="H103" i="2"/>
  <c r="P103" i="2"/>
  <c r="W103" i="2"/>
  <c r="AC103" i="2"/>
  <c r="AK103" i="2"/>
  <c r="AR103" i="2"/>
  <c r="AY103" i="2"/>
  <c r="BG103" i="2"/>
  <c r="BM103" i="2"/>
  <c r="BT103" i="2"/>
  <c r="CB103" i="2"/>
  <c r="K103" i="2"/>
  <c r="Q103" i="2"/>
  <c r="X103" i="2"/>
  <c r="AF103" i="2"/>
  <c r="AM103" i="2"/>
  <c r="AS103" i="2"/>
  <c r="BA103" i="2"/>
  <c r="BH103" i="2"/>
  <c r="BO103" i="2"/>
  <c r="BW103" i="2"/>
  <c r="CC103" i="2"/>
  <c r="E103" i="2"/>
  <c r="L103" i="2"/>
  <c r="S103" i="2"/>
  <c r="AA103" i="2"/>
  <c r="AG103" i="2"/>
  <c r="AN103" i="2"/>
  <c r="AV103" i="2"/>
  <c r="BC103" i="2"/>
  <c r="BI103" i="2"/>
  <c r="BQ103" i="2"/>
  <c r="BX103" i="2"/>
  <c r="G103" i="2"/>
  <c r="AI103" i="2"/>
  <c r="BL103" i="2"/>
  <c r="M103" i="2"/>
  <c r="AQ103" i="2"/>
  <c r="BS103" i="2"/>
  <c r="U103" i="2"/>
  <c r="AW103" i="2"/>
  <c r="BY103" i="2"/>
  <c r="AB103" i="2"/>
  <c r="BD103" i="2"/>
  <c r="H91" i="2"/>
  <c r="L91" i="2"/>
  <c r="P91" i="2"/>
  <c r="T91" i="2"/>
  <c r="X91" i="2"/>
  <c r="AB91" i="2"/>
  <c r="AF91" i="2"/>
  <c r="AJ91" i="2"/>
  <c r="AN91" i="2"/>
  <c r="AR91" i="2"/>
  <c r="AV91" i="2"/>
  <c r="AZ91" i="2"/>
  <c r="BD91" i="2"/>
  <c r="BH91" i="2"/>
  <c r="BL91" i="2"/>
  <c r="BP91" i="2"/>
  <c r="BT91" i="2"/>
  <c r="E91" i="2"/>
  <c r="J91" i="2"/>
  <c r="O91" i="2"/>
  <c r="U91" i="2"/>
  <c r="Z91" i="2"/>
  <c r="AE91" i="2"/>
  <c r="AK91" i="2"/>
  <c r="AP91" i="2"/>
  <c r="AU91" i="2"/>
  <c r="BA91" i="2"/>
  <c r="BF91" i="2"/>
  <c r="BK91" i="2"/>
  <c r="BQ91" i="2"/>
  <c r="BV91" i="2"/>
  <c r="BZ91" i="2"/>
  <c r="CD91" i="2"/>
  <c r="I91" i="2"/>
  <c r="Q91" i="2"/>
  <c r="W91" i="2"/>
  <c r="AD91" i="2"/>
  <c r="AL91" i="2"/>
  <c r="AS91" i="2"/>
  <c r="AY91" i="2"/>
  <c r="BG91" i="2"/>
  <c r="BN91" i="2"/>
  <c r="BU91" i="2"/>
  <c r="CA91" i="2"/>
  <c r="K91" i="2"/>
  <c r="S91" i="2"/>
  <c r="AC91" i="2"/>
  <c r="AM91" i="2"/>
  <c r="AW91" i="2"/>
  <c r="BE91" i="2"/>
  <c r="BO91" i="2"/>
  <c r="BX91" i="2"/>
  <c r="M91" i="2"/>
  <c r="V91" i="2"/>
  <c r="AG91" i="2"/>
  <c r="AO91" i="2"/>
  <c r="AX91" i="2"/>
  <c r="BI91" i="2"/>
  <c r="BR91" i="2"/>
  <c r="BY91" i="2"/>
  <c r="N91" i="2"/>
  <c r="AH91" i="2"/>
  <c r="BB91" i="2"/>
  <c r="BS91" i="2"/>
  <c r="R91" i="2"/>
  <c r="AI91" i="2"/>
  <c r="BC91" i="2"/>
  <c r="BW91" i="2"/>
  <c r="F91" i="2"/>
  <c r="Y91" i="2"/>
  <c r="AQ91" i="2"/>
  <c r="BJ91" i="2"/>
  <c r="CB91" i="2"/>
  <c r="AT91" i="2"/>
  <c r="BM91" i="2"/>
  <c r="G91" i="2"/>
  <c r="CC91" i="2"/>
  <c r="AA91" i="2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BT79" i="2"/>
  <c r="BX79" i="2"/>
  <c r="CB79" i="2"/>
  <c r="G79" i="2"/>
  <c r="M79" i="2"/>
  <c r="R79" i="2"/>
  <c r="W79" i="2"/>
  <c r="AC79" i="2"/>
  <c r="AH79" i="2"/>
  <c r="AM79" i="2"/>
  <c r="AS79" i="2"/>
  <c r="AX79" i="2"/>
  <c r="BC79" i="2"/>
  <c r="BI79" i="2"/>
  <c r="BN79" i="2"/>
  <c r="BS79" i="2"/>
  <c r="BY79" i="2"/>
  <c r="CD79" i="2"/>
  <c r="I79" i="2"/>
  <c r="N79" i="2"/>
  <c r="S79" i="2"/>
  <c r="Y79" i="2"/>
  <c r="AD79" i="2"/>
  <c r="AI79" i="2"/>
  <c r="AO79" i="2"/>
  <c r="AT79" i="2"/>
  <c r="AY79" i="2"/>
  <c r="BE79" i="2"/>
  <c r="BJ79" i="2"/>
  <c r="BO79" i="2"/>
  <c r="BU79" i="2"/>
  <c r="BZ79" i="2"/>
  <c r="F79" i="2"/>
  <c r="Q79" i="2"/>
  <c r="AA79" i="2"/>
  <c r="AL79" i="2"/>
  <c r="AW79" i="2"/>
  <c r="BG79" i="2"/>
  <c r="BR79" i="2"/>
  <c r="CC79" i="2"/>
  <c r="K79" i="2"/>
  <c r="V79" i="2"/>
  <c r="AG79" i="2"/>
  <c r="AQ79" i="2"/>
  <c r="BB79" i="2"/>
  <c r="BM79" i="2"/>
  <c r="BW79" i="2"/>
  <c r="O79" i="2"/>
  <c r="AK79" i="2"/>
  <c r="BF79" i="2"/>
  <c r="CA79" i="2"/>
  <c r="U79" i="2"/>
  <c r="AP79" i="2"/>
  <c r="BK79" i="2"/>
  <c r="Z79" i="2"/>
  <c r="BQ79" i="2"/>
  <c r="AE79" i="2"/>
  <c r="BV79" i="2"/>
  <c r="E79" i="2"/>
  <c r="AU79" i="2"/>
  <c r="J79" i="2"/>
  <c r="BA79" i="2"/>
  <c r="E67" i="2"/>
  <c r="I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BM67" i="2"/>
  <c r="BQ67" i="2"/>
  <c r="BU67" i="2"/>
  <c r="BY67" i="2"/>
  <c r="CC67" i="2"/>
  <c r="H67" i="2"/>
  <c r="N67" i="2"/>
  <c r="S67" i="2"/>
  <c r="X67" i="2"/>
  <c r="AD67" i="2"/>
  <c r="AI67" i="2"/>
  <c r="AN67" i="2"/>
  <c r="AT67" i="2"/>
  <c r="AY67" i="2"/>
  <c r="BD67" i="2"/>
  <c r="BJ67" i="2"/>
  <c r="BO67" i="2"/>
  <c r="BT67" i="2"/>
  <c r="BZ67" i="2"/>
  <c r="J67" i="2"/>
  <c r="O67" i="2"/>
  <c r="T67" i="2"/>
  <c r="Z67" i="2"/>
  <c r="AE67" i="2"/>
  <c r="AJ67" i="2"/>
  <c r="AP67" i="2"/>
  <c r="AU67" i="2"/>
  <c r="AZ67" i="2"/>
  <c r="BF67" i="2"/>
  <c r="BK67" i="2"/>
  <c r="BP67" i="2"/>
  <c r="BV67" i="2"/>
  <c r="CA67" i="2"/>
  <c r="F67" i="2"/>
  <c r="P67" i="2"/>
  <c r="AA67" i="2"/>
  <c r="AL67" i="2"/>
  <c r="AV67" i="2"/>
  <c r="BG67" i="2"/>
  <c r="BR67" i="2"/>
  <c r="CB67" i="2"/>
  <c r="G67" i="2"/>
  <c r="R67" i="2"/>
  <c r="AB67" i="2"/>
  <c r="AM67" i="2"/>
  <c r="AX67" i="2"/>
  <c r="BH67" i="2"/>
  <c r="BS67" i="2"/>
  <c r="CD67" i="2"/>
  <c r="L67" i="2"/>
  <c r="AH67" i="2"/>
  <c r="BC67" i="2"/>
  <c r="BX67" i="2"/>
  <c r="W67" i="2"/>
  <c r="AR67" i="2"/>
  <c r="BN67" i="2"/>
  <c r="AF67" i="2"/>
  <c r="BW67" i="2"/>
  <c r="AQ67" i="2"/>
  <c r="BB67" i="2"/>
  <c r="BL67" i="2"/>
  <c r="K67" i="2"/>
  <c r="V67" i="2"/>
  <c r="G51" i="2"/>
  <c r="K51" i="2"/>
  <c r="O51" i="2"/>
  <c r="S51" i="2"/>
  <c r="W51" i="2"/>
  <c r="AA51" i="2"/>
  <c r="AE51" i="2"/>
  <c r="AI51" i="2"/>
  <c r="AM51" i="2"/>
  <c r="AQ51" i="2"/>
  <c r="AU51" i="2"/>
  <c r="AY51" i="2"/>
  <c r="BC51" i="2"/>
  <c r="BG51" i="2"/>
  <c r="BK51" i="2"/>
  <c r="BO51" i="2"/>
  <c r="BS51" i="2"/>
  <c r="BW51" i="2"/>
  <c r="CA51" i="2"/>
  <c r="H51" i="2"/>
  <c r="M51" i="2"/>
  <c r="R51" i="2"/>
  <c r="X51" i="2"/>
  <c r="AC51" i="2"/>
  <c r="AH51" i="2"/>
  <c r="AN51" i="2"/>
  <c r="AS51" i="2"/>
  <c r="AX51" i="2"/>
  <c r="BD51" i="2"/>
  <c r="BI51" i="2"/>
  <c r="BN51" i="2"/>
  <c r="BT51" i="2"/>
  <c r="BY51" i="2"/>
  <c r="CD51" i="2"/>
  <c r="E51" i="2"/>
  <c r="J51" i="2"/>
  <c r="P51" i="2"/>
  <c r="U51" i="2"/>
  <c r="Z51" i="2"/>
  <c r="AF51" i="2"/>
  <c r="AK51" i="2"/>
  <c r="AP51" i="2"/>
  <c r="AV51" i="2"/>
  <c r="BA51" i="2"/>
  <c r="BF51" i="2"/>
  <c r="BL51" i="2"/>
  <c r="BQ51" i="2"/>
  <c r="BV51" i="2"/>
  <c r="CB51" i="2"/>
  <c r="L51" i="2"/>
  <c r="V51" i="2"/>
  <c r="AG51" i="2"/>
  <c r="AR51" i="2"/>
  <c r="BB51" i="2"/>
  <c r="BM51" i="2"/>
  <c r="BX51" i="2"/>
  <c r="N51" i="2"/>
  <c r="Y51" i="2"/>
  <c r="AJ51" i="2"/>
  <c r="AT51" i="2"/>
  <c r="BE51" i="2"/>
  <c r="BP51" i="2"/>
  <c r="BZ51" i="2"/>
  <c r="Q51" i="2"/>
  <c r="AL51" i="2"/>
  <c r="BH51" i="2"/>
  <c r="CC51" i="2"/>
  <c r="T51" i="2"/>
  <c r="AO51" i="2"/>
  <c r="BJ51" i="2"/>
  <c r="AD51" i="2"/>
  <c r="BU51" i="2"/>
  <c r="I51" i="2"/>
  <c r="AZ51" i="2"/>
  <c r="AB51" i="2"/>
  <c r="AW51" i="2"/>
  <c r="F51" i="2"/>
  <c r="BR51" i="2"/>
  <c r="F39" i="2"/>
  <c r="J39" i="2"/>
  <c r="N39" i="2"/>
  <c r="R39" i="2"/>
  <c r="V39" i="2"/>
  <c r="Z39" i="2"/>
  <c r="AD39" i="2"/>
  <c r="AH39" i="2"/>
  <c r="AL39" i="2"/>
  <c r="AP39" i="2"/>
  <c r="AT39" i="2"/>
  <c r="AX39" i="2"/>
  <c r="BB39" i="2"/>
  <c r="BF39" i="2"/>
  <c r="BJ39" i="2"/>
  <c r="BN39" i="2"/>
  <c r="BR39" i="2"/>
  <c r="BV39" i="2"/>
  <c r="BZ39" i="2"/>
  <c r="CD39" i="2"/>
  <c r="I39" i="2"/>
  <c r="O39" i="2"/>
  <c r="T39" i="2"/>
  <c r="Y39" i="2"/>
  <c r="AE39" i="2"/>
  <c r="AJ39" i="2"/>
  <c r="AO39" i="2"/>
  <c r="AU39" i="2"/>
  <c r="AZ39" i="2"/>
  <c r="BE39" i="2"/>
  <c r="BK39" i="2"/>
  <c r="BP39" i="2"/>
  <c r="BU39" i="2"/>
  <c r="CA39" i="2"/>
  <c r="E39" i="2"/>
  <c r="K39" i="2"/>
  <c r="P39" i="2"/>
  <c r="U39" i="2"/>
  <c r="AA39" i="2"/>
  <c r="AF39" i="2"/>
  <c r="AK39" i="2"/>
  <c r="AQ39" i="2"/>
  <c r="AV39" i="2"/>
  <c r="BA39" i="2"/>
  <c r="BG39" i="2"/>
  <c r="BL39" i="2"/>
  <c r="BQ39" i="2"/>
  <c r="BW39" i="2"/>
  <c r="CB39" i="2"/>
  <c r="L39" i="2"/>
  <c r="W39" i="2"/>
  <c r="AG39" i="2"/>
  <c r="AR39" i="2"/>
  <c r="BC39" i="2"/>
  <c r="BM39" i="2"/>
  <c r="BX39" i="2"/>
  <c r="M39" i="2"/>
  <c r="X39" i="2"/>
  <c r="AI39" i="2"/>
  <c r="AS39" i="2"/>
  <c r="BD39" i="2"/>
  <c r="BO39" i="2"/>
  <c r="BY39" i="2"/>
  <c r="G39" i="2"/>
  <c r="Q39" i="2"/>
  <c r="AB39" i="2"/>
  <c r="AM39" i="2"/>
  <c r="AW39" i="2"/>
  <c r="BH39" i="2"/>
  <c r="BS39" i="2"/>
  <c r="CC39" i="2"/>
  <c r="S39" i="2"/>
  <c r="BI39" i="2"/>
  <c r="AN39" i="2"/>
  <c r="H39" i="2"/>
  <c r="AC39" i="2"/>
  <c r="AY39" i="2"/>
  <c r="BT39" i="2"/>
  <c r="H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BP31" i="2"/>
  <c r="BT31" i="2"/>
  <c r="E31" i="2"/>
  <c r="J31" i="2"/>
  <c r="O31" i="2"/>
  <c r="U31" i="2"/>
  <c r="Z31" i="2"/>
  <c r="AE31" i="2"/>
  <c r="AK31" i="2"/>
  <c r="AP31" i="2"/>
  <c r="AU31" i="2"/>
  <c r="BA31" i="2"/>
  <c r="BF31" i="2"/>
  <c r="BK31" i="2"/>
  <c r="BQ31" i="2"/>
  <c r="BV31" i="2"/>
  <c r="BZ31" i="2"/>
  <c r="CD31" i="2"/>
  <c r="F31" i="2"/>
  <c r="K31" i="2"/>
  <c r="Q31" i="2"/>
  <c r="V31" i="2"/>
  <c r="AA31" i="2"/>
  <c r="AG31" i="2"/>
  <c r="AL31" i="2"/>
  <c r="AQ31" i="2"/>
  <c r="AW31" i="2"/>
  <c r="BB31" i="2"/>
  <c r="BG31" i="2"/>
  <c r="BM31" i="2"/>
  <c r="BR31" i="2"/>
  <c r="BW31" i="2"/>
  <c r="CA31" i="2"/>
  <c r="G31" i="2"/>
  <c r="R31" i="2"/>
  <c r="AC31" i="2"/>
  <c r="AM31" i="2"/>
  <c r="AX31" i="2"/>
  <c r="BI31" i="2"/>
  <c r="BS31" i="2"/>
  <c r="CB31" i="2"/>
  <c r="I31" i="2"/>
  <c r="S31" i="2"/>
  <c r="AD31" i="2"/>
  <c r="AO31" i="2"/>
  <c r="AY31" i="2"/>
  <c r="BJ31" i="2"/>
  <c r="BU31" i="2"/>
  <c r="CC31" i="2"/>
  <c r="M31" i="2"/>
  <c r="AH31" i="2"/>
  <c r="BC31" i="2"/>
  <c r="BX31" i="2"/>
  <c r="N31" i="2"/>
  <c r="AI31" i="2"/>
  <c r="BE31" i="2"/>
  <c r="BY31" i="2"/>
  <c r="W31" i="2"/>
  <c r="AS31" i="2"/>
  <c r="BN31" i="2"/>
  <c r="BO31" i="2"/>
  <c r="Y31" i="2"/>
  <c r="AT31" i="2"/>
  <c r="BM751" i="2"/>
  <c r="Q751" i="2"/>
  <c r="AO747" i="2"/>
  <c r="Y747" i="2"/>
  <c r="I747" i="2"/>
  <c r="BM743" i="2"/>
  <c r="Q743" i="2"/>
  <c r="AO739" i="2"/>
  <c r="AW735" i="2"/>
  <c r="AO731" i="2"/>
  <c r="BM727" i="2"/>
  <c r="CC719" i="2"/>
  <c r="AG719" i="2"/>
  <c r="BE715" i="2"/>
  <c r="Y715" i="2"/>
  <c r="I715" i="2"/>
  <c r="BM711" i="2"/>
  <c r="Q711" i="2"/>
  <c r="AW703" i="2"/>
  <c r="BE699" i="2"/>
  <c r="AW695" i="2"/>
  <c r="BE691" i="2"/>
  <c r="BM687" i="2"/>
  <c r="BU683" i="2"/>
  <c r="BM679" i="2"/>
  <c r="AG679" i="2"/>
  <c r="BU675" i="2"/>
  <c r="BE675" i="2"/>
  <c r="Y675" i="2"/>
  <c r="I675" i="2"/>
  <c r="CC671" i="2"/>
  <c r="AG671" i="2"/>
  <c r="Q671" i="2"/>
  <c r="BE667" i="2"/>
  <c r="AO667" i="2"/>
  <c r="Y667" i="2"/>
  <c r="I667" i="2"/>
  <c r="BM663" i="2"/>
  <c r="BM655" i="2"/>
  <c r="BE651" i="2"/>
  <c r="Y651" i="2"/>
  <c r="I651" i="2"/>
  <c r="CC647" i="2"/>
  <c r="AG647" i="2"/>
  <c r="BM639" i="2"/>
  <c r="AG639" i="2"/>
  <c r="BE635" i="2"/>
  <c r="BM631" i="2"/>
  <c r="AG631" i="2"/>
  <c r="BE627" i="2"/>
  <c r="Y627" i="2"/>
  <c r="I627" i="2"/>
  <c r="CC623" i="2"/>
  <c r="AG623" i="2"/>
  <c r="BU611" i="2"/>
  <c r="AJ611" i="2"/>
  <c r="O611" i="2"/>
  <c r="BS607" i="2"/>
  <c r="G607" i="2"/>
  <c r="E271" i="2"/>
  <c r="I271" i="2"/>
  <c r="M271" i="2"/>
  <c r="Q271" i="2"/>
  <c r="U271" i="2"/>
  <c r="Y271" i="2"/>
  <c r="AC271" i="2"/>
  <c r="AG271" i="2"/>
  <c r="AK271" i="2"/>
  <c r="AO271" i="2"/>
  <c r="AS271" i="2"/>
  <c r="AW271" i="2"/>
  <c r="BA271" i="2"/>
  <c r="BE271" i="2"/>
  <c r="BI271" i="2"/>
  <c r="BM271" i="2"/>
  <c r="BQ271" i="2"/>
  <c r="BU271" i="2"/>
  <c r="BY271" i="2"/>
  <c r="CC271" i="2"/>
  <c r="F271" i="2"/>
  <c r="J271" i="2"/>
  <c r="N271" i="2"/>
  <c r="R271" i="2"/>
  <c r="V271" i="2"/>
  <c r="Z271" i="2"/>
  <c r="AD271" i="2"/>
  <c r="AH271" i="2"/>
  <c r="AL271" i="2"/>
  <c r="AP271" i="2"/>
  <c r="AT271" i="2"/>
  <c r="AX271" i="2"/>
  <c r="BB271" i="2"/>
  <c r="BF271" i="2"/>
  <c r="BJ271" i="2"/>
  <c r="BN271" i="2"/>
  <c r="BR271" i="2"/>
  <c r="BV271" i="2"/>
  <c r="BZ271" i="2"/>
  <c r="CD271" i="2"/>
  <c r="L271" i="2"/>
  <c r="T271" i="2"/>
  <c r="AB271" i="2"/>
  <c r="AJ271" i="2"/>
  <c r="AR271" i="2"/>
  <c r="AZ271" i="2"/>
  <c r="BH271" i="2"/>
  <c r="BP271" i="2"/>
  <c r="BX271" i="2"/>
  <c r="G271" i="2"/>
  <c r="O271" i="2"/>
  <c r="W271" i="2"/>
  <c r="AE271" i="2"/>
  <c r="AM271" i="2"/>
  <c r="AU271" i="2"/>
  <c r="BC271" i="2"/>
  <c r="BK271" i="2"/>
  <c r="BS271" i="2"/>
  <c r="CA271" i="2"/>
  <c r="H271" i="2"/>
  <c r="P271" i="2"/>
  <c r="X271" i="2"/>
  <c r="AF271" i="2"/>
  <c r="AN271" i="2"/>
  <c r="AV271" i="2"/>
  <c r="BD271" i="2"/>
  <c r="BL271" i="2"/>
  <c r="BT271" i="2"/>
  <c r="CB271" i="2"/>
  <c r="AI271" i="2"/>
  <c r="BO271" i="2"/>
  <c r="K271" i="2"/>
  <c r="AQ271" i="2"/>
  <c r="BW271" i="2"/>
  <c r="S271" i="2"/>
  <c r="AY271" i="2"/>
  <c r="AA271" i="2"/>
  <c r="BG271" i="2"/>
  <c r="E267" i="2"/>
  <c r="I267" i="2"/>
  <c r="M267" i="2"/>
  <c r="Q267" i="2"/>
  <c r="U267" i="2"/>
  <c r="Y267" i="2"/>
  <c r="AC267" i="2"/>
  <c r="AG267" i="2"/>
  <c r="AK267" i="2"/>
  <c r="AO267" i="2"/>
  <c r="AS267" i="2"/>
  <c r="AW267" i="2"/>
  <c r="BA267" i="2"/>
  <c r="BE267" i="2"/>
  <c r="BI267" i="2"/>
  <c r="BM267" i="2"/>
  <c r="BQ267" i="2"/>
  <c r="BU267" i="2"/>
  <c r="BY267" i="2"/>
  <c r="CC267" i="2"/>
  <c r="F267" i="2"/>
  <c r="J267" i="2"/>
  <c r="N267" i="2"/>
  <c r="R267" i="2"/>
  <c r="V267" i="2"/>
  <c r="Z267" i="2"/>
  <c r="AD267" i="2"/>
  <c r="AH267" i="2"/>
  <c r="AL267" i="2"/>
  <c r="AP267" i="2"/>
  <c r="AT267" i="2"/>
  <c r="AX267" i="2"/>
  <c r="BB267" i="2"/>
  <c r="BF267" i="2"/>
  <c r="BJ267" i="2"/>
  <c r="BN267" i="2"/>
  <c r="BR267" i="2"/>
  <c r="BV267" i="2"/>
  <c r="BZ267" i="2"/>
  <c r="CD267" i="2"/>
  <c r="G267" i="2"/>
  <c r="K267" i="2"/>
  <c r="O267" i="2"/>
  <c r="S267" i="2"/>
  <c r="W267" i="2"/>
  <c r="AA267" i="2"/>
  <c r="AE267" i="2"/>
  <c r="AI267" i="2"/>
  <c r="AM267" i="2"/>
  <c r="AQ267" i="2"/>
  <c r="AU267" i="2"/>
  <c r="AY267" i="2"/>
  <c r="BC267" i="2"/>
  <c r="BG267" i="2"/>
  <c r="BK267" i="2"/>
  <c r="BO267" i="2"/>
  <c r="BS267" i="2"/>
  <c r="BW267" i="2"/>
  <c r="CA267" i="2"/>
  <c r="L267" i="2"/>
  <c r="AB267" i="2"/>
  <c r="AR267" i="2"/>
  <c r="BH267" i="2"/>
  <c r="BX267" i="2"/>
  <c r="P267" i="2"/>
  <c r="AF267" i="2"/>
  <c r="AV267" i="2"/>
  <c r="BL267" i="2"/>
  <c r="CB267" i="2"/>
  <c r="T267" i="2"/>
  <c r="AJ267" i="2"/>
  <c r="AZ267" i="2"/>
  <c r="BP267" i="2"/>
  <c r="X267" i="2"/>
  <c r="AN267" i="2"/>
  <c r="BD267" i="2"/>
  <c r="H267" i="2"/>
  <c r="BT267" i="2"/>
  <c r="E263" i="2"/>
  <c r="I263" i="2"/>
  <c r="M263" i="2"/>
  <c r="Q263" i="2"/>
  <c r="U263" i="2"/>
  <c r="Y263" i="2"/>
  <c r="AC263" i="2"/>
  <c r="AG263" i="2"/>
  <c r="AK263" i="2"/>
  <c r="AO263" i="2"/>
  <c r="AS263" i="2"/>
  <c r="AW263" i="2"/>
  <c r="BA263" i="2"/>
  <c r="BE263" i="2"/>
  <c r="BI263" i="2"/>
  <c r="BM263" i="2"/>
  <c r="BQ263" i="2"/>
  <c r="BU263" i="2"/>
  <c r="BY263" i="2"/>
  <c r="CC263" i="2"/>
  <c r="F263" i="2"/>
  <c r="J263" i="2"/>
  <c r="N263" i="2"/>
  <c r="R263" i="2"/>
  <c r="V263" i="2"/>
  <c r="Z263" i="2"/>
  <c r="AD263" i="2"/>
  <c r="AH263" i="2"/>
  <c r="AL263" i="2"/>
  <c r="AP263" i="2"/>
  <c r="AT263" i="2"/>
  <c r="AX263" i="2"/>
  <c r="BB263" i="2"/>
  <c r="BF263" i="2"/>
  <c r="BJ263" i="2"/>
  <c r="BN263" i="2"/>
  <c r="BR263" i="2"/>
  <c r="BV263" i="2"/>
  <c r="BZ263" i="2"/>
  <c r="CD263" i="2"/>
  <c r="G263" i="2"/>
  <c r="K263" i="2"/>
  <c r="O263" i="2"/>
  <c r="S263" i="2"/>
  <c r="W263" i="2"/>
  <c r="AA263" i="2"/>
  <c r="AE263" i="2"/>
  <c r="AI263" i="2"/>
  <c r="AM263" i="2"/>
  <c r="AQ263" i="2"/>
  <c r="AU263" i="2"/>
  <c r="AY263" i="2"/>
  <c r="BC263" i="2"/>
  <c r="BG263" i="2"/>
  <c r="BK263" i="2"/>
  <c r="BO263" i="2"/>
  <c r="BS263" i="2"/>
  <c r="BW263" i="2"/>
  <c r="CA263" i="2"/>
  <c r="T263" i="2"/>
  <c r="AJ263" i="2"/>
  <c r="AZ263" i="2"/>
  <c r="BP263" i="2"/>
  <c r="H263" i="2"/>
  <c r="X263" i="2"/>
  <c r="AN263" i="2"/>
  <c r="BD263" i="2"/>
  <c r="BT263" i="2"/>
  <c r="L263" i="2"/>
  <c r="AB263" i="2"/>
  <c r="AR263" i="2"/>
  <c r="BH263" i="2"/>
  <c r="BX263" i="2"/>
  <c r="P263" i="2"/>
  <c r="CB263" i="2"/>
  <c r="AF263" i="2"/>
  <c r="AV263" i="2"/>
  <c r="BL263" i="2"/>
  <c r="BU751" i="2"/>
  <c r="BE751" i="2"/>
  <c r="AO751" i="2"/>
  <c r="Y751" i="2"/>
  <c r="CC747" i="2"/>
  <c r="BM747" i="2"/>
  <c r="AW747" i="2"/>
  <c r="AG747" i="2"/>
  <c r="Q747" i="2"/>
  <c r="BU743" i="2"/>
  <c r="BE743" i="2"/>
  <c r="AO743" i="2"/>
  <c r="Y743" i="2"/>
  <c r="I743" i="2"/>
  <c r="CC739" i="2"/>
  <c r="BM739" i="2"/>
  <c r="AW739" i="2"/>
  <c r="AG739" i="2"/>
  <c r="BU735" i="2"/>
  <c r="BE735" i="2"/>
  <c r="AO735" i="2"/>
  <c r="Y735" i="2"/>
  <c r="I735" i="2"/>
  <c r="CC731" i="2"/>
  <c r="BM731" i="2"/>
  <c r="AW731" i="2"/>
  <c r="AG731" i="2"/>
  <c r="Q731" i="2"/>
  <c r="BU727" i="2"/>
  <c r="BE727" i="2"/>
  <c r="AO727" i="2"/>
  <c r="Y727" i="2"/>
  <c r="CC723" i="2"/>
  <c r="BM723" i="2"/>
  <c r="AW723" i="2"/>
  <c r="AG723" i="2"/>
  <c r="Q723" i="2"/>
  <c r="BU719" i="2"/>
  <c r="BE719" i="2"/>
  <c r="AO719" i="2"/>
  <c r="Y719" i="2"/>
  <c r="I719" i="2"/>
  <c r="CC715" i="2"/>
  <c r="BM715" i="2"/>
  <c r="AW715" i="2"/>
  <c r="AG715" i="2"/>
  <c r="BU711" i="2"/>
  <c r="BE711" i="2"/>
  <c r="AO711" i="2"/>
  <c r="Y711" i="2"/>
  <c r="I711" i="2"/>
  <c r="CC707" i="2"/>
  <c r="BM707" i="2"/>
  <c r="AW707" i="2"/>
  <c r="AG707" i="2"/>
  <c r="Q707" i="2"/>
  <c r="BU703" i="2"/>
  <c r="BE703" i="2"/>
  <c r="AO703" i="2"/>
  <c r="Y703" i="2"/>
  <c r="CC699" i="2"/>
  <c r="BM699" i="2"/>
  <c r="AW699" i="2"/>
  <c r="AG699" i="2"/>
  <c r="BU695" i="2"/>
  <c r="BE695" i="2"/>
  <c r="AO695" i="2"/>
  <c r="Y695" i="2"/>
  <c r="I695" i="2"/>
  <c r="CC691" i="2"/>
  <c r="BM691" i="2"/>
  <c r="AW691" i="2"/>
  <c r="AG691" i="2"/>
  <c r="Q691" i="2"/>
  <c r="BU687" i="2"/>
  <c r="BE687" i="2"/>
  <c r="AO687" i="2"/>
  <c r="Y687" i="2"/>
  <c r="CC683" i="2"/>
  <c r="BM683" i="2"/>
  <c r="AW683" i="2"/>
  <c r="AG683" i="2"/>
  <c r="Q683" i="2"/>
  <c r="BU679" i="2"/>
  <c r="BE679" i="2"/>
  <c r="AO679" i="2"/>
  <c r="Y679" i="2"/>
  <c r="I679" i="2"/>
  <c r="CC675" i="2"/>
  <c r="BM675" i="2"/>
  <c r="AW675" i="2"/>
  <c r="AG675" i="2"/>
  <c r="BU671" i="2"/>
  <c r="BE671" i="2"/>
  <c r="AO671" i="2"/>
  <c r="Y671" i="2"/>
  <c r="I671" i="2"/>
  <c r="CC667" i="2"/>
  <c r="BM667" i="2"/>
  <c r="AW667" i="2"/>
  <c r="AG667" i="2"/>
  <c r="Q667" i="2"/>
  <c r="BU663" i="2"/>
  <c r="BE663" i="2"/>
  <c r="AO663" i="2"/>
  <c r="Y663" i="2"/>
  <c r="CC659" i="2"/>
  <c r="BM659" i="2"/>
  <c r="AW659" i="2"/>
  <c r="AG659" i="2"/>
  <c r="Q659" i="2"/>
  <c r="BU655" i="2"/>
  <c r="BE655" i="2"/>
  <c r="AO655" i="2"/>
  <c r="Y655" i="2"/>
  <c r="I655" i="2"/>
  <c r="CC651" i="2"/>
  <c r="BM651" i="2"/>
  <c r="AW651" i="2"/>
  <c r="AG651" i="2"/>
  <c r="BU647" i="2"/>
  <c r="BE647" i="2"/>
  <c r="AO647" i="2"/>
  <c r="Y647" i="2"/>
  <c r="I647" i="2"/>
  <c r="CC643" i="2"/>
  <c r="BM643" i="2"/>
  <c r="AW643" i="2"/>
  <c r="AG643" i="2"/>
  <c r="Q643" i="2"/>
  <c r="BU639" i="2"/>
  <c r="BE639" i="2"/>
  <c r="AO639" i="2"/>
  <c r="Y639" i="2"/>
  <c r="CC635" i="2"/>
  <c r="BM635" i="2"/>
  <c r="AW635" i="2"/>
  <c r="AG635" i="2"/>
  <c r="Q635" i="2"/>
  <c r="BU631" i="2"/>
  <c r="BE631" i="2"/>
  <c r="AO631" i="2"/>
  <c r="Y631" i="2"/>
  <c r="I631" i="2"/>
  <c r="CC627" i="2"/>
  <c r="BM627" i="2"/>
  <c r="AW627" i="2"/>
  <c r="AG627" i="2"/>
  <c r="BU623" i="2"/>
  <c r="BE623" i="2"/>
  <c r="AO623" i="2"/>
  <c r="Y623" i="2"/>
  <c r="I623" i="2"/>
  <c r="CC619" i="2"/>
  <c r="BM619" i="2"/>
  <c r="AW619" i="2"/>
  <c r="AG619" i="2"/>
  <c r="Q619" i="2"/>
  <c r="BU615" i="2"/>
  <c r="BE615" i="2"/>
  <c r="AO615" i="2"/>
  <c r="Y615" i="2"/>
  <c r="CC611" i="2"/>
  <c r="BM611" i="2"/>
  <c r="AU611" i="2"/>
  <c r="Z611" i="2"/>
  <c r="CD607" i="2"/>
  <c r="BH607" i="2"/>
  <c r="AM607" i="2"/>
  <c r="R607" i="2"/>
  <c r="BV603" i="2"/>
  <c r="AZ603" i="2"/>
  <c r="AE603" i="2"/>
  <c r="J603" i="2"/>
  <c r="BN599" i="2"/>
  <c r="AR599" i="2"/>
  <c r="F751" i="2"/>
  <c r="J751" i="2"/>
  <c r="N751" i="2"/>
  <c r="R751" i="2"/>
  <c r="V751" i="2"/>
  <c r="Z751" i="2"/>
  <c r="AD751" i="2"/>
  <c r="AH751" i="2"/>
  <c r="AL751" i="2"/>
  <c r="AP751" i="2"/>
  <c r="AT751" i="2"/>
  <c r="AX751" i="2"/>
  <c r="BB751" i="2"/>
  <c r="BF751" i="2"/>
  <c r="BJ751" i="2"/>
  <c r="BN751" i="2"/>
  <c r="BR751" i="2"/>
  <c r="BV751" i="2"/>
  <c r="BZ751" i="2"/>
  <c r="CD751" i="2"/>
  <c r="G751" i="2"/>
  <c r="K751" i="2"/>
  <c r="O751" i="2"/>
  <c r="S751" i="2"/>
  <c r="W751" i="2"/>
  <c r="AA751" i="2"/>
  <c r="AE751" i="2"/>
  <c r="AI751" i="2"/>
  <c r="AM751" i="2"/>
  <c r="AQ751" i="2"/>
  <c r="AU751" i="2"/>
  <c r="AY751" i="2"/>
  <c r="BC751" i="2"/>
  <c r="BG751" i="2"/>
  <c r="BK751" i="2"/>
  <c r="BO751" i="2"/>
  <c r="BS751" i="2"/>
  <c r="BW751" i="2"/>
  <c r="CA751" i="2"/>
  <c r="H751" i="2"/>
  <c r="L751" i="2"/>
  <c r="P751" i="2"/>
  <c r="T751" i="2"/>
  <c r="X751" i="2"/>
  <c r="AB751" i="2"/>
  <c r="AF751" i="2"/>
  <c r="AJ751" i="2"/>
  <c r="AN751" i="2"/>
  <c r="AR751" i="2"/>
  <c r="AV751" i="2"/>
  <c r="AZ751" i="2"/>
  <c r="BD751" i="2"/>
  <c r="BH751" i="2"/>
  <c r="BL751" i="2"/>
  <c r="BP751" i="2"/>
  <c r="BT751" i="2"/>
  <c r="BX751" i="2"/>
  <c r="CB751" i="2"/>
  <c r="F739" i="2"/>
  <c r="J739" i="2"/>
  <c r="N739" i="2"/>
  <c r="R739" i="2"/>
  <c r="V739" i="2"/>
  <c r="Z739" i="2"/>
  <c r="AD739" i="2"/>
  <c r="AH739" i="2"/>
  <c r="AL739" i="2"/>
  <c r="AP739" i="2"/>
  <c r="AT739" i="2"/>
  <c r="AX739" i="2"/>
  <c r="BB739" i="2"/>
  <c r="BF739" i="2"/>
  <c r="BJ739" i="2"/>
  <c r="BN739" i="2"/>
  <c r="BR739" i="2"/>
  <c r="BV739" i="2"/>
  <c r="BZ739" i="2"/>
  <c r="CD739" i="2"/>
  <c r="G739" i="2"/>
  <c r="K739" i="2"/>
  <c r="O739" i="2"/>
  <c r="S739" i="2"/>
  <c r="W739" i="2"/>
  <c r="AA739" i="2"/>
  <c r="AE739" i="2"/>
  <c r="AI739" i="2"/>
  <c r="AM739" i="2"/>
  <c r="AQ739" i="2"/>
  <c r="AU739" i="2"/>
  <c r="AY739" i="2"/>
  <c r="BC739" i="2"/>
  <c r="BG739" i="2"/>
  <c r="BK739" i="2"/>
  <c r="BO739" i="2"/>
  <c r="BS739" i="2"/>
  <c r="BW739" i="2"/>
  <c r="CA739" i="2"/>
  <c r="H739" i="2"/>
  <c r="L739" i="2"/>
  <c r="P739" i="2"/>
  <c r="T739" i="2"/>
  <c r="X739" i="2"/>
  <c r="AB739" i="2"/>
  <c r="AF739" i="2"/>
  <c r="AJ739" i="2"/>
  <c r="AN739" i="2"/>
  <c r="AR739" i="2"/>
  <c r="AV739" i="2"/>
  <c r="AZ739" i="2"/>
  <c r="BD739" i="2"/>
  <c r="BH739" i="2"/>
  <c r="BL739" i="2"/>
  <c r="BP739" i="2"/>
  <c r="BT739" i="2"/>
  <c r="BX739" i="2"/>
  <c r="CB739" i="2"/>
  <c r="F727" i="2"/>
  <c r="J727" i="2"/>
  <c r="N727" i="2"/>
  <c r="R727" i="2"/>
  <c r="V727" i="2"/>
  <c r="Z727" i="2"/>
  <c r="AD727" i="2"/>
  <c r="AH727" i="2"/>
  <c r="AL727" i="2"/>
  <c r="AP727" i="2"/>
  <c r="AT727" i="2"/>
  <c r="AX727" i="2"/>
  <c r="BB727" i="2"/>
  <c r="BF727" i="2"/>
  <c r="BJ727" i="2"/>
  <c r="BN727" i="2"/>
  <c r="BR727" i="2"/>
  <c r="BV727" i="2"/>
  <c r="BZ727" i="2"/>
  <c r="CD727" i="2"/>
  <c r="G727" i="2"/>
  <c r="K727" i="2"/>
  <c r="O727" i="2"/>
  <c r="S727" i="2"/>
  <c r="W727" i="2"/>
  <c r="AA727" i="2"/>
  <c r="AE727" i="2"/>
  <c r="AI727" i="2"/>
  <c r="AM727" i="2"/>
  <c r="AQ727" i="2"/>
  <c r="AU727" i="2"/>
  <c r="AY727" i="2"/>
  <c r="BC727" i="2"/>
  <c r="BG727" i="2"/>
  <c r="BK727" i="2"/>
  <c r="BO727" i="2"/>
  <c r="BS727" i="2"/>
  <c r="BW727" i="2"/>
  <c r="CA727" i="2"/>
  <c r="H727" i="2"/>
  <c r="L727" i="2"/>
  <c r="P727" i="2"/>
  <c r="T727" i="2"/>
  <c r="X727" i="2"/>
  <c r="AB727" i="2"/>
  <c r="AF727" i="2"/>
  <c r="AJ727" i="2"/>
  <c r="AN727" i="2"/>
  <c r="AR727" i="2"/>
  <c r="AV727" i="2"/>
  <c r="AZ727" i="2"/>
  <c r="BD727" i="2"/>
  <c r="BH727" i="2"/>
  <c r="BL727" i="2"/>
  <c r="BP727" i="2"/>
  <c r="BT727" i="2"/>
  <c r="BX727" i="2"/>
  <c r="CB727" i="2"/>
  <c r="F715" i="2"/>
  <c r="J715" i="2"/>
  <c r="N715" i="2"/>
  <c r="R715" i="2"/>
  <c r="V715" i="2"/>
  <c r="Z715" i="2"/>
  <c r="AD715" i="2"/>
  <c r="AH715" i="2"/>
  <c r="AL715" i="2"/>
  <c r="AP715" i="2"/>
  <c r="AT715" i="2"/>
  <c r="AX715" i="2"/>
  <c r="BB715" i="2"/>
  <c r="BF715" i="2"/>
  <c r="BJ715" i="2"/>
  <c r="BN715" i="2"/>
  <c r="BR715" i="2"/>
  <c r="BV715" i="2"/>
  <c r="BZ715" i="2"/>
  <c r="CD715" i="2"/>
  <c r="G715" i="2"/>
  <c r="K715" i="2"/>
  <c r="O715" i="2"/>
  <c r="S715" i="2"/>
  <c r="W715" i="2"/>
  <c r="AA715" i="2"/>
  <c r="AE715" i="2"/>
  <c r="AI715" i="2"/>
  <c r="AM715" i="2"/>
  <c r="AQ715" i="2"/>
  <c r="AU715" i="2"/>
  <c r="AY715" i="2"/>
  <c r="BC715" i="2"/>
  <c r="BG715" i="2"/>
  <c r="BK715" i="2"/>
  <c r="BO715" i="2"/>
  <c r="BS715" i="2"/>
  <c r="BW715" i="2"/>
  <c r="CA715" i="2"/>
  <c r="H715" i="2"/>
  <c r="L715" i="2"/>
  <c r="P715" i="2"/>
  <c r="T715" i="2"/>
  <c r="X715" i="2"/>
  <c r="AB715" i="2"/>
  <c r="AF715" i="2"/>
  <c r="AJ715" i="2"/>
  <c r="AN715" i="2"/>
  <c r="AR715" i="2"/>
  <c r="AV715" i="2"/>
  <c r="AZ715" i="2"/>
  <c r="BD715" i="2"/>
  <c r="BH715" i="2"/>
  <c r="BL715" i="2"/>
  <c r="BP715" i="2"/>
  <c r="BT715" i="2"/>
  <c r="BX715" i="2"/>
  <c r="CB715" i="2"/>
  <c r="F703" i="2"/>
  <c r="J703" i="2"/>
  <c r="N703" i="2"/>
  <c r="R703" i="2"/>
  <c r="V703" i="2"/>
  <c r="Z703" i="2"/>
  <c r="AD703" i="2"/>
  <c r="AH703" i="2"/>
  <c r="AL703" i="2"/>
  <c r="AP703" i="2"/>
  <c r="AT703" i="2"/>
  <c r="AX703" i="2"/>
  <c r="BB703" i="2"/>
  <c r="BF703" i="2"/>
  <c r="BJ703" i="2"/>
  <c r="BN703" i="2"/>
  <c r="BR703" i="2"/>
  <c r="BV703" i="2"/>
  <c r="BZ703" i="2"/>
  <c r="CD703" i="2"/>
  <c r="G703" i="2"/>
  <c r="K703" i="2"/>
  <c r="O703" i="2"/>
  <c r="S703" i="2"/>
  <c r="W703" i="2"/>
  <c r="AA703" i="2"/>
  <c r="AE703" i="2"/>
  <c r="AI703" i="2"/>
  <c r="AM703" i="2"/>
  <c r="AQ703" i="2"/>
  <c r="AU703" i="2"/>
  <c r="AY703" i="2"/>
  <c r="BC703" i="2"/>
  <c r="BG703" i="2"/>
  <c r="BK703" i="2"/>
  <c r="BO703" i="2"/>
  <c r="BS703" i="2"/>
  <c r="BW703" i="2"/>
  <c r="CA703" i="2"/>
  <c r="H703" i="2"/>
  <c r="L703" i="2"/>
  <c r="P703" i="2"/>
  <c r="T703" i="2"/>
  <c r="X703" i="2"/>
  <c r="AB703" i="2"/>
  <c r="AF703" i="2"/>
  <c r="AJ703" i="2"/>
  <c r="AN703" i="2"/>
  <c r="AR703" i="2"/>
  <c r="AV703" i="2"/>
  <c r="AZ703" i="2"/>
  <c r="BD703" i="2"/>
  <c r="BH703" i="2"/>
  <c r="BL703" i="2"/>
  <c r="BP703" i="2"/>
  <c r="BT703" i="2"/>
  <c r="BX703" i="2"/>
  <c r="CB703" i="2"/>
  <c r="F699" i="2"/>
  <c r="J699" i="2"/>
  <c r="N699" i="2"/>
  <c r="R699" i="2"/>
  <c r="V699" i="2"/>
  <c r="Z699" i="2"/>
  <c r="AD699" i="2"/>
  <c r="AH699" i="2"/>
  <c r="AL699" i="2"/>
  <c r="AP699" i="2"/>
  <c r="AT699" i="2"/>
  <c r="AX699" i="2"/>
  <c r="BB699" i="2"/>
  <c r="BF699" i="2"/>
  <c r="BJ699" i="2"/>
  <c r="BN699" i="2"/>
  <c r="BR699" i="2"/>
  <c r="BV699" i="2"/>
  <c r="BZ699" i="2"/>
  <c r="CD699" i="2"/>
  <c r="G699" i="2"/>
  <c r="K699" i="2"/>
  <c r="O699" i="2"/>
  <c r="S699" i="2"/>
  <c r="W699" i="2"/>
  <c r="AA699" i="2"/>
  <c r="AE699" i="2"/>
  <c r="AI699" i="2"/>
  <c r="AM699" i="2"/>
  <c r="AQ699" i="2"/>
  <c r="AU699" i="2"/>
  <c r="AY699" i="2"/>
  <c r="BC699" i="2"/>
  <c r="BG699" i="2"/>
  <c r="BK699" i="2"/>
  <c r="BO699" i="2"/>
  <c r="BS699" i="2"/>
  <c r="BW699" i="2"/>
  <c r="CA699" i="2"/>
  <c r="H699" i="2"/>
  <c r="L699" i="2"/>
  <c r="P699" i="2"/>
  <c r="T699" i="2"/>
  <c r="X699" i="2"/>
  <c r="AB699" i="2"/>
  <c r="AF699" i="2"/>
  <c r="AJ699" i="2"/>
  <c r="AN699" i="2"/>
  <c r="AR699" i="2"/>
  <c r="AV699" i="2"/>
  <c r="AZ699" i="2"/>
  <c r="BD699" i="2"/>
  <c r="BH699" i="2"/>
  <c r="BL699" i="2"/>
  <c r="BP699" i="2"/>
  <c r="BT699" i="2"/>
  <c r="BX699" i="2"/>
  <c r="CB699" i="2"/>
  <c r="F687" i="2"/>
  <c r="J687" i="2"/>
  <c r="N687" i="2"/>
  <c r="R687" i="2"/>
  <c r="V687" i="2"/>
  <c r="Z687" i="2"/>
  <c r="AD687" i="2"/>
  <c r="AH687" i="2"/>
  <c r="AL687" i="2"/>
  <c r="AP687" i="2"/>
  <c r="AT687" i="2"/>
  <c r="AX687" i="2"/>
  <c r="BB687" i="2"/>
  <c r="BF687" i="2"/>
  <c r="BJ687" i="2"/>
  <c r="BN687" i="2"/>
  <c r="BR687" i="2"/>
  <c r="BV687" i="2"/>
  <c r="BZ687" i="2"/>
  <c r="CD687" i="2"/>
  <c r="G687" i="2"/>
  <c r="K687" i="2"/>
  <c r="O687" i="2"/>
  <c r="S687" i="2"/>
  <c r="W687" i="2"/>
  <c r="AA687" i="2"/>
  <c r="AE687" i="2"/>
  <c r="AI687" i="2"/>
  <c r="AM687" i="2"/>
  <c r="AQ687" i="2"/>
  <c r="AU687" i="2"/>
  <c r="AY687" i="2"/>
  <c r="BC687" i="2"/>
  <c r="BG687" i="2"/>
  <c r="BK687" i="2"/>
  <c r="BO687" i="2"/>
  <c r="BS687" i="2"/>
  <c r="BW687" i="2"/>
  <c r="CA687" i="2"/>
  <c r="H687" i="2"/>
  <c r="L687" i="2"/>
  <c r="P687" i="2"/>
  <c r="T687" i="2"/>
  <c r="X687" i="2"/>
  <c r="AB687" i="2"/>
  <c r="AF687" i="2"/>
  <c r="AJ687" i="2"/>
  <c r="AN687" i="2"/>
  <c r="AR687" i="2"/>
  <c r="AV687" i="2"/>
  <c r="AZ687" i="2"/>
  <c r="BD687" i="2"/>
  <c r="BH687" i="2"/>
  <c r="BL687" i="2"/>
  <c r="BP687" i="2"/>
  <c r="BT687" i="2"/>
  <c r="BX687" i="2"/>
  <c r="CB687" i="2"/>
  <c r="F675" i="2"/>
  <c r="J675" i="2"/>
  <c r="N675" i="2"/>
  <c r="R675" i="2"/>
  <c r="V675" i="2"/>
  <c r="Z675" i="2"/>
  <c r="AD675" i="2"/>
  <c r="AH675" i="2"/>
  <c r="AL675" i="2"/>
  <c r="AP675" i="2"/>
  <c r="AT675" i="2"/>
  <c r="AX675" i="2"/>
  <c r="BB675" i="2"/>
  <c r="BF675" i="2"/>
  <c r="BJ675" i="2"/>
  <c r="BN675" i="2"/>
  <c r="BR675" i="2"/>
  <c r="BV675" i="2"/>
  <c r="BZ675" i="2"/>
  <c r="CD675" i="2"/>
  <c r="G675" i="2"/>
  <c r="K675" i="2"/>
  <c r="O675" i="2"/>
  <c r="S675" i="2"/>
  <c r="W675" i="2"/>
  <c r="AA675" i="2"/>
  <c r="AE675" i="2"/>
  <c r="AI675" i="2"/>
  <c r="AM675" i="2"/>
  <c r="AQ675" i="2"/>
  <c r="AU675" i="2"/>
  <c r="AY675" i="2"/>
  <c r="BC675" i="2"/>
  <c r="BG675" i="2"/>
  <c r="BK675" i="2"/>
  <c r="BO675" i="2"/>
  <c r="BS675" i="2"/>
  <c r="BW675" i="2"/>
  <c r="CA675" i="2"/>
  <c r="H675" i="2"/>
  <c r="L675" i="2"/>
  <c r="P675" i="2"/>
  <c r="T675" i="2"/>
  <c r="X675" i="2"/>
  <c r="AB675" i="2"/>
  <c r="AF675" i="2"/>
  <c r="AJ675" i="2"/>
  <c r="AN675" i="2"/>
  <c r="AR675" i="2"/>
  <c r="AV675" i="2"/>
  <c r="AZ675" i="2"/>
  <c r="BD675" i="2"/>
  <c r="BH675" i="2"/>
  <c r="BL675" i="2"/>
  <c r="BP675" i="2"/>
  <c r="BT675" i="2"/>
  <c r="BX675" i="2"/>
  <c r="CB675" i="2"/>
  <c r="F663" i="2"/>
  <c r="J663" i="2"/>
  <c r="N663" i="2"/>
  <c r="R663" i="2"/>
  <c r="V663" i="2"/>
  <c r="Z663" i="2"/>
  <c r="AD663" i="2"/>
  <c r="AH663" i="2"/>
  <c r="AL663" i="2"/>
  <c r="AP663" i="2"/>
  <c r="AT663" i="2"/>
  <c r="AX663" i="2"/>
  <c r="BB663" i="2"/>
  <c r="BF663" i="2"/>
  <c r="BJ663" i="2"/>
  <c r="BN663" i="2"/>
  <c r="BR663" i="2"/>
  <c r="BV663" i="2"/>
  <c r="BZ663" i="2"/>
  <c r="CD663" i="2"/>
  <c r="G663" i="2"/>
  <c r="K663" i="2"/>
  <c r="O663" i="2"/>
  <c r="S663" i="2"/>
  <c r="W663" i="2"/>
  <c r="AA663" i="2"/>
  <c r="AE663" i="2"/>
  <c r="AI663" i="2"/>
  <c r="AM663" i="2"/>
  <c r="AQ663" i="2"/>
  <c r="AU663" i="2"/>
  <c r="AY663" i="2"/>
  <c r="BC663" i="2"/>
  <c r="BG663" i="2"/>
  <c r="BK663" i="2"/>
  <c r="BO663" i="2"/>
  <c r="BS663" i="2"/>
  <c r="BW663" i="2"/>
  <c r="CA663" i="2"/>
  <c r="H663" i="2"/>
  <c r="L663" i="2"/>
  <c r="P663" i="2"/>
  <c r="T663" i="2"/>
  <c r="X663" i="2"/>
  <c r="AB663" i="2"/>
  <c r="AF663" i="2"/>
  <c r="AJ663" i="2"/>
  <c r="AN663" i="2"/>
  <c r="AR663" i="2"/>
  <c r="AV663" i="2"/>
  <c r="AZ663" i="2"/>
  <c r="BD663" i="2"/>
  <c r="BH663" i="2"/>
  <c r="BL663" i="2"/>
  <c r="BP663" i="2"/>
  <c r="BT663" i="2"/>
  <c r="BX663" i="2"/>
  <c r="CB663" i="2"/>
  <c r="F651" i="2"/>
  <c r="J651" i="2"/>
  <c r="N651" i="2"/>
  <c r="R651" i="2"/>
  <c r="V651" i="2"/>
  <c r="Z651" i="2"/>
  <c r="AD651" i="2"/>
  <c r="AH651" i="2"/>
  <c r="AL651" i="2"/>
  <c r="AP651" i="2"/>
  <c r="AT651" i="2"/>
  <c r="AX651" i="2"/>
  <c r="BB651" i="2"/>
  <c r="BF651" i="2"/>
  <c r="BJ651" i="2"/>
  <c r="BN651" i="2"/>
  <c r="BR651" i="2"/>
  <c r="BV651" i="2"/>
  <c r="BZ651" i="2"/>
  <c r="CD651" i="2"/>
  <c r="G651" i="2"/>
  <c r="K651" i="2"/>
  <c r="O651" i="2"/>
  <c r="S651" i="2"/>
  <c r="W651" i="2"/>
  <c r="AA651" i="2"/>
  <c r="AE651" i="2"/>
  <c r="AI651" i="2"/>
  <c r="AM651" i="2"/>
  <c r="AQ651" i="2"/>
  <c r="AU651" i="2"/>
  <c r="AY651" i="2"/>
  <c r="BC651" i="2"/>
  <c r="BG651" i="2"/>
  <c r="BK651" i="2"/>
  <c r="BO651" i="2"/>
  <c r="BS651" i="2"/>
  <c r="BW651" i="2"/>
  <c r="CA651" i="2"/>
  <c r="H651" i="2"/>
  <c r="L651" i="2"/>
  <c r="P651" i="2"/>
  <c r="T651" i="2"/>
  <c r="X651" i="2"/>
  <c r="AB651" i="2"/>
  <c r="AF651" i="2"/>
  <c r="AJ651" i="2"/>
  <c r="AN651" i="2"/>
  <c r="AR651" i="2"/>
  <c r="AV651" i="2"/>
  <c r="AZ651" i="2"/>
  <c r="BD651" i="2"/>
  <c r="BH651" i="2"/>
  <c r="BL651" i="2"/>
  <c r="BP651" i="2"/>
  <c r="BT651" i="2"/>
  <c r="BX651" i="2"/>
  <c r="CB651" i="2"/>
  <c r="F639" i="2"/>
  <c r="J639" i="2"/>
  <c r="N639" i="2"/>
  <c r="R639" i="2"/>
  <c r="V639" i="2"/>
  <c r="Z639" i="2"/>
  <c r="AD639" i="2"/>
  <c r="AH639" i="2"/>
  <c r="AL639" i="2"/>
  <c r="AP639" i="2"/>
  <c r="AT639" i="2"/>
  <c r="AX639" i="2"/>
  <c r="BB639" i="2"/>
  <c r="BF639" i="2"/>
  <c r="BJ639" i="2"/>
  <c r="BN639" i="2"/>
  <c r="BR639" i="2"/>
  <c r="BV639" i="2"/>
  <c r="BZ639" i="2"/>
  <c r="CD639" i="2"/>
  <c r="G639" i="2"/>
  <c r="K639" i="2"/>
  <c r="O639" i="2"/>
  <c r="S639" i="2"/>
  <c r="W639" i="2"/>
  <c r="AA639" i="2"/>
  <c r="AE639" i="2"/>
  <c r="AI639" i="2"/>
  <c r="AM639" i="2"/>
  <c r="AQ639" i="2"/>
  <c r="AU639" i="2"/>
  <c r="AY639" i="2"/>
  <c r="BC639" i="2"/>
  <c r="BG639" i="2"/>
  <c r="BK639" i="2"/>
  <c r="BO639" i="2"/>
  <c r="BS639" i="2"/>
  <c r="BW639" i="2"/>
  <c r="CA639" i="2"/>
  <c r="H639" i="2"/>
  <c r="L639" i="2"/>
  <c r="P639" i="2"/>
  <c r="T639" i="2"/>
  <c r="X639" i="2"/>
  <c r="AB639" i="2"/>
  <c r="AF639" i="2"/>
  <c r="AJ639" i="2"/>
  <c r="AN639" i="2"/>
  <c r="AR639" i="2"/>
  <c r="AV639" i="2"/>
  <c r="AZ639" i="2"/>
  <c r="BD639" i="2"/>
  <c r="BH639" i="2"/>
  <c r="BL639" i="2"/>
  <c r="BP639" i="2"/>
  <c r="BT639" i="2"/>
  <c r="BX639" i="2"/>
  <c r="CB639" i="2"/>
  <c r="F627" i="2"/>
  <c r="J627" i="2"/>
  <c r="N627" i="2"/>
  <c r="R627" i="2"/>
  <c r="V627" i="2"/>
  <c r="Z627" i="2"/>
  <c r="AD627" i="2"/>
  <c r="AH627" i="2"/>
  <c r="AL627" i="2"/>
  <c r="AP627" i="2"/>
  <c r="AT627" i="2"/>
  <c r="AX627" i="2"/>
  <c r="BB627" i="2"/>
  <c r="BF627" i="2"/>
  <c r="BJ627" i="2"/>
  <c r="BN627" i="2"/>
  <c r="BR627" i="2"/>
  <c r="BV627" i="2"/>
  <c r="BZ627" i="2"/>
  <c r="CD627" i="2"/>
  <c r="G627" i="2"/>
  <c r="K627" i="2"/>
  <c r="O627" i="2"/>
  <c r="S627" i="2"/>
  <c r="W627" i="2"/>
  <c r="AA627" i="2"/>
  <c r="AE627" i="2"/>
  <c r="AI627" i="2"/>
  <c r="AM627" i="2"/>
  <c r="AQ627" i="2"/>
  <c r="AU627" i="2"/>
  <c r="AY627" i="2"/>
  <c r="BC627" i="2"/>
  <c r="BG627" i="2"/>
  <c r="BK627" i="2"/>
  <c r="BO627" i="2"/>
  <c r="BS627" i="2"/>
  <c r="BW627" i="2"/>
  <c r="CA627" i="2"/>
  <c r="H627" i="2"/>
  <c r="L627" i="2"/>
  <c r="P627" i="2"/>
  <c r="T627" i="2"/>
  <c r="X627" i="2"/>
  <c r="AB627" i="2"/>
  <c r="AF627" i="2"/>
  <c r="AJ627" i="2"/>
  <c r="AN627" i="2"/>
  <c r="AR627" i="2"/>
  <c r="AV627" i="2"/>
  <c r="AZ627" i="2"/>
  <c r="BD627" i="2"/>
  <c r="BH627" i="2"/>
  <c r="BL627" i="2"/>
  <c r="BP627" i="2"/>
  <c r="BT627" i="2"/>
  <c r="BX627" i="2"/>
  <c r="CB627" i="2"/>
  <c r="F615" i="2"/>
  <c r="J615" i="2"/>
  <c r="N615" i="2"/>
  <c r="R615" i="2"/>
  <c r="V615" i="2"/>
  <c r="Z615" i="2"/>
  <c r="AD615" i="2"/>
  <c r="AH615" i="2"/>
  <c r="AL615" i="2"/>
  <c r="AP615" i="2"/>
  <c r="AT615" i="2"/>
  <c r="AX615" i="2"/>
  <c r="BB615" i="2"/>
  <c r="BF615" i="2"/>
  <c r="BJ615" i="2"/>
  <c r="BN615" i="2"/>
  <c r="BR615" i="2"/>
  <c r="BV615" i="2"/>
  <c r="BZ615" i="2"/>
  <c r="CD615" i="2"/>
  <c r="G615" i="2"/>
  <c r="K615" i="2"/>
  <c r="O615" i="2"/>
  <c r="S615" i="2"/>
  <c r="W615" i="2"/>
  <c r="AA615" i="2"/>
  <c r="AE615" i="2"/>
  <c r="AI615" i="2"/>
  <c r="AM615" i="2"/>
  <c r="AQ615" i="2"/>
  <c r="AU615" i="2"/>
  <c r="AY615" i="2"/>
  <c r="BC615" i="2"/>
  <c r="BG615" i="2"/>
  <c r="BK615" i="2"/>
  <c r="BO615" i="2"/>
  <c r="BS615" i="2"/>
  <c r="BW615" i="2"/>
  <c r="CA615" i="2"/>
  <c r="H615" i="2"/>
  <c r="L615" i="2"/>
  <c r="P615" i="2"/>
  <c r="T615" i="2"/>
  <c r="X615" i="2"/>
  <c r="AB615" i="2"/>
  <c r="AF615" i="2"/>
  <c r="AJ615" i="2"/>
  <c r="AN615" i="2"/>
  <c r="AR615" i="2"/>
  <c r="AV615" i="2"/>
  <c r="AZ615" i="2"/>
  <c r="BD615" i="2"/>
  <c r="BH615" i="2"/>
  <c r="BL615" i="2"/>
  <c r="BP615" i="2"/>
  <c r="BT615" i="2"/>
  <c r="BX615" i="2"/>
  <c r="CB615" i="2"/>
  <c r="E599" i="2"/>
  <c r="I599" i="2"/>
  <c r="M599" i="2"/>
  <c r="Q599" i="2"/>
  <c r="U599" i="2"/>
  <c r="Y599" i="2"/>
  <c r="AC599" i="2"/>
  <c r="AG599" i="2"/>
  <c r="AK599" i="2"/>
  <c r="AO599" i="2"/>
  <c r="AS599" i="2"/>
  <c r="AW599" i="2"/>
  <c r="BA599" i="2"/>
  <c r="BE599" i="2"/>
  <c r="BI599" i="2"/>
  <c r="BM599" i="2"/>
  <c r="BQ599" i="2"/>
  <c r="BU599" i="2"/>
  <c r="BY599" i="2"/>
  <c r="CC599" i="2"/>
  <c r="F599" i="2"/>
  <c r="J599" i="2"/>
  <c r="G599" i="2"/>
  <c r="N599" i="2"/>
  <c r="S599" i="2"/>
  <c r="X599" i="2"/>
  <c r="AD599" i="2"/>
  <c r="AI599" i="2"/>
  <c r="AN599" i="2"/>
  <c r="AT599" i="2"/>
  <c r="AY599" i="2"/>
  <c r="BD599" i="2"/>
  <c r="BJ599" i="2"/>
  <c r="BO599" i="2"/>
  <c r="BT599" i="2"/>
  <c r="BZ599" i="2"/>
  <c r="H599" i="2"/>
  <c r="O599" i="2"/>
  <c r="T599" i="2"/>
  <c r="Z599" i="2"/>
  <c r="AE599" i="2"/>
  <c r="AJ599" i="2"/>
  <c r="AP599" i="2"/>
  <c r="AU599" i="2"/>
  <c r="AZ599" i="2"/>
  <c r="BF599" i="2"/>
  <c r="BK599" i="2"/>
  <c r="BP599" i="2"/>
  <c r="BV599" i="2"/>
  <c r="CA599" i="2"/>
  <c r="K599" i="2"/>
  <c r="P599" i="2"/>
  <c r="V599" i="2"/>
  <c r="AA599" i="2"/>
  <c r="AF599" i="2"/>
  <c r="AL599" i="2"/>
  <c r="AQ599" i="2"/>
  <c r="AV599" i="2"/>
  <c r="BB599" i="2"/>
  <c r="BG599" i="2"/>
  <c r="BL599" i="2"/>
  <c r="BR599" i="2"/>
  <c r="BW599" i="2"/>
  <c r="CB599" i="2"/>
  <c r="E587" i="2"/>
  <c r="I587" i="2"/>
  <c r="M587" i="2"/>
  <c r="Q587" i="2"/>
  <c r="U587" i="2"/>
  <c r="Y587" i="2"/>
  <c r="AC587" i="2"/>
  <c r="AG587" i="2"/>
  <c r="AK587" i="2"/>
  <c r="AO587" i="2"/>
  <c r="AS587" i="2"/>
  <c r="AW587" i="2"/>
  <c r="BA587" i="2"/>
  <c r="BE587" i="2"/>
  <c r="BI587" i="2"/>
  <c r="BM587" i="2"/>
  <c r="BQ587" i="2"/>
  <c r="BU587" i="2"/>
  <c r="BY587" i="2"/>
  <c r="CC587" i="2"/>
  <c r="F587" i="2"/>
  <c r="J587" i="2"/>
  <c r="N587" i="2"/>
  <c r="R587" i="2"/>
  <c r="V587" i="2"/>
  <c r="Z587" i="2"/>
  <c r="AD587" i="2"/>
  <c r="AH587" i="2"/>
  <c r="AL587" i="2"/>
  <c r="AP587" i="2"/>
  <c r="AT587" i="2"/>
  <c r="AX587" i="2"/>
  <c r="BB587" i="2"/>
  <c r="BF587" i="2"/>
  <c r="BJ587" i="2"/>
  <c r="BN587" i="2"/>
  <c r="BR587" i="2"/>
  <c r="BV587" i="2"/>
  <c r="BZ587" i="2"/>
  <c r="CD587" i="2"/>
  <c r="G587" i="2"/>
  <c r="O587" i="2"/>
  <c r="W587" i="2"/>
  <c r="AE587" i="2"/>
  <c r="AM587" i="2"/>
  <c r="AU587" i="2"/>
  <c r="BC587" i="2"/>
  <c r="BK587" i="2"/>
  <c r="BS587" i="2"/>
  <c r="CA587" i="2"/>
  <c r="L587" i="2"/>
  <c r="AB587" i="2"/>
  <c r="AZ587" i="2"/>
  <c r="BX587" i="2"/>
  <c r="H587" i="2"/>
  <c r="P587" i="2"/>
  <c r="X587" i="2"/>
  <c r="AF587" i="2"/>
  <c r="AN587" i="2"/>
  <c r="AV587" i="2"/>
  <c r="BD587" i="2"/>
  <c r="BL587" i="2"/>
  <c r="BT587" i="2"/>
  <c r="CB587" i="2"/>
  <c r="T587" i="2"/>
  <c r="AJ587" i="2"/>
  <c r="AR587" i="2"/>
  <c r="BP587" i="2"/>
  <c r="K587" i="2"/>
  <c r="S587" i="2"/>
  <c r="AA587" i="2"/>
  <c r="AI587" i="2"/>
  <c r="AQ587" i="2"/>
  <c r="AY587" i="2"/>
  <c r="BG587" i="2"/>
  <c r="BO587" i="2"/>
  <c r="BW587" i="2"/>
  <c r="BH587" i="2"/>
  <c r="E575" i="2"/>
  <c r="I575" i="2"/>
  <c r="M575" i="2"/>
  <c r="Q575" i="2"/>
  <c r="U575" i="2"/>
  <c r="Y575" i="2"/>
  <c r="AC575" i="2"/>
  <c r="AG575" i="2"/>
  <c r="AK575" i="2"/>
  <c r="AO575" i="2"/>
  <c r="AS575" i="2"/>
  <c r="AW575" i="2"/>
  <c r="BA575" i="2"/>
  <c r="BE575" i="2"/>
  <c r="BI575" i="2"/>
  <c r="BM575" i="2"/>
  <c r="BQ575" i="2"/>
  <c r="BU575" i="2"/>
  <c r="BY575" i="2"/>
  <c r="CC575" i="2"/>
  <c r="F575" i="2"/>
  <c r="J575" i="2"/>
  <c r="N575" i="2"/>
  <c r="R575" i="2"/>
  <c r="V575" i="2"/>
  <c r="Z575" i="2"/>
  <c r="AD575" i="2"/>
  <c r="AH575" i="2"/>
  <c r="AL575" i="2"/>
  <c r="AP575" i="2"/>
  <c r="AT575" i="2"/>
  <c r="AX575" i="2"/>
  <c r="BB575" i="2"/>
  <c r="BF575" i="2"/>
  <c r="BJ575" i="2"/>
  <c r="BN575" i="2"/>
  <c r="BR575" i="2"/>
  <c r="BV575" i="2"/>
  <c r="BZ575" i="2"/>
  <c r="CD575" i="2"/>
  <c r="G575" i="2"/>
  <c r="O575" i="2"/>
  <c r="W575" i="2"/>
  <c r="AE575" i="2"/>
  <c r="AM575" i="2"/>
  <c r="AU575" i="2"/>
  <c r="BC575" i="2"/>
  <c r="BK575" i="2"/>
  <c r="BS575" i="2"/>
  <c r="CA575" i="2"/>
  <c r="L575" i="2"/>
  <c r="AB575" i="2"/>
  <c r="AJ575" i="2"/>
  <c r="BH575" i="2"/>
  <c r="BX575" i="2"/>
  <c r="H575" i="2"/>
  <c r="P575" i="2"/>
  <c r="X575" i="2"/>
  <c r="AF575" i="2"/>
  <c r="AN575" i="2"/>
  <c r="AV575" i="2"/>
  <c r="BD575" i="2"/>
  <c r="BL575" i="2"/>
  <c r="BT575" i="2"/>
  <c r="CB575" i="2"/>
  <c r="T575" i="2"/>
  <c r="AR575" i="2"/>
  <c r="BP575" i="2"/>
  <c r="K575" i="2"/>
  <c r="S575" i="2"/>
  <c r="AA575" i="2"/>
  <c r="AI575" i="2"/>
  <c r="AQ575" i="2"/>
  <c r="AY575" i="2"/>
  <c r="BG575" i="2"/>
  <c r="BO575" i="2"/>
  <c r="BW575" i="2"/>
  <c r="AZ575" i="2"/>
  <c r="E563" i="2"/>
  <c r="I563" i="2"/>
  <c r="M563" i="2"/>
  <c r="Q563" i="2"/>
  <c r="U563" i="2"/>
  <c r="Y563" i="2"/>
  <c r="AC563" i="2"/>
  <c r="AG563" i="2"/>
  <c r="AK563" i="2"/>
  <c r="AO563" i="2"/>
  <c r="AS563" i="2"/>
  <c r="AW563" i="2"/>
  <c r="BA563" i="2"/>
  <c r="BE563" i="2"/>
  <c r="BI563" i="2"/>
  <c r="BM563" i="2"/>
  <c r="BQ563" i="2"/>
  <c r="BU563" i="2"/>
  <c r="BY563" i="2"/>
  <c r="CC563" i="2"/>
  <c r="F563" i="2"/>
  <c r="J563" i="2"/>
  <c r="N563" i="2"/>
  <c r="R563" i="2"/>
  <c r="V563" i="2"/>
  <c r="Z563" i="2"/>
  <c r="AD563" i="2"/>
  <c r="AH563" i="2"/>
  <c r="AL563" i="2"/>
  <c r="AP563" i="2"/>
  <c r="AT563" i="2"/>
  <c r="AX563" i="2"/>
  <c r="BB563" i="2"/>
  <c r="BF563" i="2"/>
  <c r="BJ563" i="2"/>
  <c r="BN563" i="2"/>
  <c r="BR563" i="2"/>
  <c r="BV563" i="2"/>
  <c r="BZ563" i="2"/>
  <c r="CD563" i="2"/>
  <c r="G563" i="2"/>
  <c r="O563" i="2"/>
  <c r="W563" i="2"/>
  <c r="AE563" i="2"/>
  <c r="AM563" i="2"/>
  <c r="AU563" i="2"/>
  <c r="BC563" i="2"/>
  <c r="BK563" i="2"/>
  <c r="BS563" i="2"/>
  <c r="CA563" i="2"/>
  <c r="AB563" i="2"/>
  <c r="BH563" i="2"/>
  <c r="H563" i="2"/>
  <c r="P563" i="2"/>
  <c r="X563" i="2"/>
  <c r="AF563" i="2"/>
  <c r="AN563" i="2"/>
  <c r="AV563" i="2"/>
  <c r="BD563" i="2"/>
  <c r="BL563" i="2"/>
  <c r="BT563" i="2"/>
  <c r="CB563" i="2"/>
  <c r="L563" i="2"/>
  <c r="AJ563" i="2"/>
  <c r="AZ563" i="2"/>
  <c r="BP563" i="2"/>
  <c r="K563" i="2"/>
  <c r="S563" i="2"/>
  <c r="AA563" i="2"/>
  <c r="AI563" i="2"/>
  <c r="AQ563" i="2"/>
  <c r="AY563" i="2"/>
  <c r="BG563" i="2"/>
  <c r="BO563" i="2"/>
  <c r="BW563" i="2"/>
  <c r="T563" i="2"/>
  <c r="AR563" i="2"/>
  <c r="BX563" i="2"/>
  <c r="E551" i="2"/>
  <c r="I551" i="2"/>
  <c r="M551" i="2"/>
  <c r="Q551" i="2"/>
  <c r="U551" i="2"/>
  <c r="Y551" i="2"/>
  <c r="AC551" i="2"/>
  <c r="AG551" i="2"/>
  <c r="AK551" i="2"/>
  <c r="AO551" i="2"/>
  <c r="AS551" i="2"/>
  <c r="AW551" i="2"/>
  <c r="BA551" i="2"/>
  <c r="BE551" i="2"/>
  <c r="BI551" i="2"/>
  <c r="BM551" i="2"/>
  <c r="BQ551" i="2"/>
  <c r="BU551" i="2"/>
  <c r="BY551" i="2"/>
  <c r="CC551" i="2"/>
  <c r="F551" i="2"/>
  <c r="J551" i="2"/>
  <c r="N551" i="2"/>
  <c r="R551" i="2"/>
  <c r="V551" i="2"/>
  <c r="Z551" i="2"/>
  <c r="AD551" i="2"/>
  <c r="AH551" i="2"/>
  <c r="AL551" i="2"/>
  <c r="AP551" i="2"/>
  <c r="AT551" i="2"/>
  <c r="AX551" i="2"/>
  <c r="BB551" i="2"/>
  <c r="BF551" i="2"/>
  <c r="BJ551" i="2"/>
  <c r="BN551" i="2"/>
  <c r="BR551" i="2"/>
  <c r="BV551" i="2"/>
  <c r="BZ551" i="2"/>
  <c r="CD551" i="2"/>
  <c r="G551" i="2"/>
  <c r="O551" i="2"/>
  <c r="W551" i="2"/>
  <c r="AE551" i="2"/>
  <c r="AM551" i="2"/>
  <c r="AU551" i="2"/>
  <c r="BC551" i="2"/>
  <c r="BK551" i="2"/>
  <c r="BS551" i="2"/>
  <c r="CA551" i="2"/>
  <c r="L551" i="2"/>
  <c r="AB551" i="2"/>
  <c r="AR551" i="2"/>
  <c r="BP551" i="2"/>
  <c r="H551" i="2"/>
  <c r="P551" i="2"/>
  <c r="X551" i="2"/>
  <c r="AF551" i="2"/>
  <c r="AN551" i="2"/>
  <c r="AV551" i="2"/>
  <c r="BD551" i="2"/>
  <c r="BL551" i="2"/>
  <c r="BT551" i="2"/>
  <c r="CB551" i="2"/>
  <c r="AJ551" i="2"/>
  <c r="BH551" i="2"/>
  <c r="K551" i="2"/>
  <c r="S551" i="2"/>
  <c r="AA551" i="2"/>
  <c r="AI551" i="2"/>
  <c r="AQ551" i="2"/>
  <c r="AY551" i="2"/>
  <c r="BG551" i="2"/>
  <c r="BO551" i="2"/>
  <c r="BW551" i="2"/>
  <c r="T551" i="2"/>
  <c r="AZ551" i="2"/>
  <c r="BX551" i="2"/>
  <c r="E539" i="2"/>
  <c r="I539" i="2"/>
  <c r="M539" i="2"/>
  <c r="Q539" i="2"/>
  <c r="U539" i="2"/>
  <c r="Y539" i="2"/>
  <c r="AC539" i="2"/>
  <c r="AG539" i="2"/>
  <c r="AK539" i="2"/>
  <c r="AO539" i="2"/>
  <c r="AS539" i="2"/>
  <c r="AW539" i="2"/>
  <c r="BA539" i="2"/>
  <c r="BE539" i="2"/>
  <c r="BI539" i="2"/>
  <c r="BM539" i="2"/>
  <c r="BQ539" i="2"/>
  <c r="BU539" i="2"/>
  <c r="BY539" i="2"/>
  <c r="CC539" i="2"/>
  <c r="F539" i="2"/>
  <c r="J539" i="2"/>
  <c r="N539" i="2"/>
  <c r="R539" i="2"/>
  <c r="V539" i="2"/>
  <c r="Z539" i="2"/>
  <c r="AD539" i="2"/>
  <c r="AH539" i="2"/>
  <c r="AL539" i="2"/>
  <c r="AP539" i="2"/>
  <c r="AT539" i="2"/>
  <c r="AX539" i="2"/>
  <c r="BB539" i="2"/>
  <c r="BF539" i="2"/>
  <c r="BJ539" i="2"/>
  <c r="BN539" i="2"/>
  <c r="BR539" i="2"/>
  <c r="BV539" i="2"/>
  <c r="BZ539" i="2"/>
  <c r="CD539" i="2"/>
  <c r="G539" i="2"/>
  <c r="O539" i="2"/>
  <c r="W539" i="2"/>
  <c r="AE539" i="2"/>
  <c r="AM539" i="2"/>
  <c r="AU539" i="2"/>
  <c r="BC539" i="2"/>
  <c r="BK539" i="2"/>
  <c r="BS539" i="2"/>
  <c r="CA539" i="2"/>
  <c r="T539" i="2"/>
  <c r="AJ539" i="2"/>
  <c r="BH539" i="2"/>
  <c r="BX539" i="2"/>
  <c r="H539" i="2"/>
  <c r="P539" i="2"/>
  <c r="X539" i="2"/>
  <c r="AF539" i="2"/>
  <c r="AN539" i="2"/>
  <c r="AV539" i="2"/>
  <c r="BD539" i="2"/>
  <c r="BL539" i="2"/>
  <c r="BT539" i="2"/>
  <c r="CB539" i="2"/>
  <c r="L539" i="2"/>
  <c r="AB539" i="2"/>
  <c r="AR539" i="2"/>
  <c r="BP539" i="2"/>
  <c r="K539" i="2"/>
  <c r="S539" i="2"/>
  <c r="AA539" i="2"/>
  <c r="AI539" i="2"/>
  <c r="AQ539" i="2"/>
  <c r="AY539" i="2"/>
  <c r="BG539" i="2"/>
  <c r="BO539" i="2"/>
  <c r="BW539" i="2"/>
  <c r="AZ539" i="2"/>
  <c r="E527" i="2"/>
  <c r="I527" i="2"/>
  <c r="M527" i="2"/>
  <c r="Q527" i="2"/>
  <c r="U527" i="2"/>
  <c r="Y527" i="2"/>
  <c r="AC527" i="2"/>
  <c r="AG527" i="2"/>
  <c r="AK527" i="2"/>
  <c r="AO527" i="2"/>
  <c r="AS527" i="2"/>
  <c r="AW527" i="2"/>
  <c r="BA527" i="2"/>
  <c r="BE527" i="2"/>
  <c r="BI527" i="2"/>
  <c r="BM527" i="2"/>
  <c r="BQ527" i="2"/>
  <c r="BU527" i="2"/>
  <c r="BY527" i="2"/>
  <c r="CC527" i="2"/>
  <c r="F527" i="2"/>
  <c r="J527" i="2"/>
  <c r="N527" i="2"/>
  <c r="R527" i="2"/>
  <c r="V527" i="2"/>
  <c r="Z527" i="2"/>
  <c r="AD527" i="2"/>
  <c r="AH527" i="2"/>
  <c r="AL527" i="2"/>
  <c r="AP527" i="2"/>
  <c r="AT527" i="2"/>
  <c r="AX527" i="2"/>
  <c r="BB527" i="2"/>
  <c r="BF527" i="2"/>
  <c r="BJ527" i="2"/>
  <c r="BN527" i="2"/>
  <c r="BR527" i="2"/>
  <c r="BV527" i="2"/>
  <c r="BZ527" i="2"/>
  <c r="CD527" i="2"/>
  <c r="G527" i="2"/>
  <c r="O527" i="2"/>
  <c r="W527" i="2"/>
  <c r="AE527" i="2"/>
  <c r="AM527" i="2"/>
  <c r="AU527" i="2"/>
  <c r="BC527" i="2"/>
  <c r="BK527" i="2"/>
  <c r="BS527" i="2"/>
  <c r="CA527" i="2"/>
  <c r="T527" i="2"/>
  <c r="AR527" i="2"/>
  <c r="BH527" i="2"/>
  <c r="BX527" i="2"/>
  <c r="H527" i="2"/>
  <c r="P527" i="2"/>
  <c r="X527" i="2"/>
  <c r="AF527" i="2"/>
  <c r="AN527" i="2"/>
  <c r="AV527" i="2"/>
  <c r="BD527" i="2"/>
  <c r="BL527" i="2"/>
  <c r="BT527" i="2"/>
  <c r="CB527" i="2"/>
  <c r="AB527" i="2"/>
  <c r="K527" i="2"/>
  <c r="S527" i="2"/>
  <c r="AA527" i="2"/>
  <c r="AI527" i="2"/>
  <c r="AQ527" i="2"/>
  <c r="AY527" i="2"/>
  <c r="BG527" i="2"/>
  <c r="BO527" i="2"/>
  <c r="BW527" i="2"/>
  <c r="L527" i="2"/>
  <c r="AJ527" i="2"/>
  <c r="AZ527" i="2"/>
  <c r="BP527" i="2"/>
  <c r="H519" i="2"/>
  <c r="L519" i="2"/>
  <c r="P519" i="2"/>
  <c r="T519" i="2"/>
  <c r="X519" i="2"/>
  <c r="AB519" i="2"/>
  <c r="AF519" i="2"/>
  <c r="AJ519" i="2"/>
  <c r="AN519" i="2"/>
  <c r="AR519" i="2"/>
  <c r="AV519" i="2"/>
  <c r="AZ519" i="2"/>
  <c r="BD519" i="2"/>
  <c r="BH519" i="2"/>
  <c r="BL519" i="2"/>
  <c r="BP519" i="2"/>
  <c r="BT519" i="2"/>
  <c r="BX519" i="2"/>
  <c r="CB519" i="2"/>
  <c r="E519" i="2"/>
  <c r="I519" i="2"/>
  <c r="M519" i="2"/>
  <c r="Q519" i="2"/>
  <c r="U519" i="2"/>
  <c r="Y519" i="2"/>
  <c r="AC519" i="2"/>
  <c r="AG519" i="2"/>
  <c r="AK519" i="2"/>
  <c r="AO519" i="2"/>
  <c r="AS519" i="2"/>
  <c r="AW519" i="2"/>
  <c r="BA519" i="2"/>
  <c r="BE519" i="2"/>
  <c r="BI519" i="2"/>
  <c r="BM519" i="2"/>
  <c r="BQ519" i="2"/>
  <c r="BU519" i="2"/>
  <c r="BY519" i="2"/>
  <c r="CC519" i="2"/>
  <c r="F519" i="2"/>
  <c r="J519" i="2"/>
  <c r="N519" i="2"/>
  <c r="R519" i="2"/>
  <c r="V519" i="2"/>
  <c r="Z519" i="2"/>
  <c r="AD519" i="2"/>
  <c r="AH519" i="2"/>
  <c r="AL519" i="2"/>
  <c r="AP519" i="2"/>
  <c r="AT519" i="2"/>
  <c r="AX519" i="2"/>
  <c r="BB519" i="2"/>
  <c r="BF519" i="2"/>
  <c r="BJ519" i="2"/>
  <c r="BN519" i="2"/>
  <c r="BR519" i="2"/>
  <c r="BV519" i="2"/>
  <c r="BZ519" i="2"/>
  <c r="CD519" i="2"/>
  <c r="G519" i="2"/>
  <c r="W519" i="2"/>
  <c r="AM519" i="2"/>
  <c r="BC519" i="2"/>
  <c r="BS519" i="2"/>
  <c r="AI519" i="2"/>
  <c r="K519" i="2"/>
  <c r="AA519" i="2"/>
  <c r="AQ519" i="2"/>
  <c r="BG519" i="2"/>
  <c r="BW519" i="2"/>
  <c r="O519" i="2"/>
  <c r="AE519" i="2"/>
  <c r="AU519" i="2"/>
  <c r="BK519" i="2"/>
  <c r="CA519" i="2"/>
  <c r="S519" i="2"/>
  <c r="AY519" i="2"/>
  <c r="BO519" i="2"/>
  <c r="E255" i="2"/>
  <c r="I255" i="2"/>
  <c r="M255" i="2"/>
  <c r="Q255" i="2"/>
  <c r="U255" i="2"/>
  <c r="Y255" i="2"/>
  <c r="AC255" i="2"/>
  <c r="AG255" i="2"/>
  <c r="AK255" i="2"/>
  <c r="AO255" i="2"/>
  <c r="AS255" i="2"/>
  <c r="AW255" i="2"/>
  <c r="BA255" i="2"/>
  <c r="BE255" i="2"/>
  <c r="BI255" i="2"/>
  <c r="BM255" i="2"/>
  <c r="BQ255" i="2"/>
  <c r="BU255" i="2"/>
  <c r="BY255" i="2"/>
  <c r="CC255" i="2"/>
  <c r="F255" i="2"/>
  <c r="J255" i="2"/>
  <c r="N255" i="2"/>
  <c r="R255" i="2"/>
  <c r="V255" i="2"/>
  <c r="Z255" i="2"/>
  <c r="AD255" i="2"/>
  <c r="AH255" i="2"/>
  <c r="AL255" i="2"/>
  <c r="AP255" i="2"/>
  <c r="AT255" i="2"/>
  <c r="AX255" i="2"/>
  <c r="BB255" i="2"/>
  <c r="BF255" i="2"/>
  <c r="BJ255" i="2"/>
  <c r="BN255" i="2"/>
  <c r="BR255" i="2"/>
  <c r="BV255" i="2"/>
  <c r="BZ255" i="2"/>
  <c r="CD255" i="2"/>
  <c r="G255" i="2"/>
  <c r="K255" i="2"/>
  <c r="O255" i="2"/>
  <c r="S255" i="2"/>
  <c r="W255" i="2"/>
  <c r="AA255" i="2"/>
  <c r="AE255" i="2"/>
  <c r="AI255" i="2"/>
  <c r="AM255" i="2"/>
  <c r="AQ255" i="2"/>
  <c r="AU255" i="2"/>
  <c r="AY255" i="2"/>
  <c r="BC255" i="2"/>
  <c r="BG255" i="2"/>
  <c r="BK255" i="2"/>
  <c r="BO255" i="2"/>
  <c r="BS255" i="2"/>
  <c r="BW255" i="2"/>
  <c r="CA255" i="2"/>
  <c r="T255" i="2"/>
  <c r="AJ255" i="2"/>
  <c r="AZ255" i="2"/>
  <c r="BP255" i="2"/>
  <c r="H255" i="2"/>
  <c r="X255" i="2"/>
  <c r="AN255" i="2"/>
  <c r="BD255" i="2"/>
  <c r="BT255" i="2"/>
  <c r="L255" i="2"/>
  <c r="AB255" i="2"/>
  <c r="AR255" i="2"/>
  <c r="BH255" i="2"/>
  <c r="BX255" i="2"/>
  <c r="BL255" i="2"/>
  <c r="P255" i="2"/>
  <c r="CB255" i="2"/>
  <c r="AF255" i="2"/>
  <c r="AV255" i="2"/>
  <c r="E243" i="2"/>
  <c r="I243" i="2"/>
  <c r="M243" i="2"/>
  <c r="Q243" i="2"/>
  <c r="U243" i="2"/>
  <c r="Y243" i="2"/>
  <c r="AC243" i="2"/>
  <c r="AG243" i="2"/>
  <c r="AK243" i="2"/>
  <c r="AO243" i="2"/>
  <c r="AS243" i="2"/>
  <c r="AW243" i="2"/>
  <c r="BA243" i="2"/>
  <c r="BE243" i="2"/>
  <c r="BI243" i="2"/>
  <c r="BM243" i="2"/>
  <c r="BQ243" i="2"/>
  <c r="BU243" i="2"/>
  <c r="BY243" i="2"/>
  <c r="CC243" i="2"/>
  <c r="F243" i="2"/>
  <c r="J243" i="2"/>
  <c r="N243" i="2"/>
  <c r="R243" i="2"/>
  <c r="V243" i="2"/>
  <c r="Z243" i="2"/>
  <c r="AD243" i="2"/>
  <c r="AH243" i="2"/>
  <c r="AL243" i="2"/>
  <c r="AP243" i="2"/>
  <c r="AT243" i="2"/>
  <c r="AX243" i="2"/>
  <c r="BB243" i="2"/>
  <c r="BF243" i="2"/>
  <c r="BJ243" i="2"/>
  <c r="BN243" i="2"/>
  <c r="BR243" i="2"/>
  <c r="BV243" i="2"/>
  <c r="BZ243" i="2"/>
  <c r="CD243" i="2"/>
  <c r="G243" i="2"/>
  <c r="K243" i="2"/>
  <c r="O243" i="2"/>
  <c r="S243" i="2"/>
  <c r="W243" i="2"/>
  <c r="AA243" i="2"/>
  <c r="AE243" i="2"/>
  <c r="AI243" i="2"/>
  <c r="AM243" i="2"/>
  <c r="AQ243" i="2"/>
  <c r="AU243" i="2"/>
  <c r="AY243" i="2"/>
  <c r="BC243" i="2"/>
  <c r="BG243" i="2"/>
  <c r="BK243" i="2"/>
  <c r="BO243" i="2"/>
  <c r="BS243" i="2"/>
  <c r="BW243" i="2"/>
  <c r="CA243" i="2"/>
  <c r="L243" i="2"/>
  <c r="AB243" i="2"/>
  <c r="AR243" i="2"/>
  <c r="BH243" i="2"/>
  <c r="BX243" i="2"/>
  <c r="P243" i="2"/>
  <c r="AF243" i="2"/>
  <c r="AV243" i="2"/>
  <c r="BL243" i="2"/>
  <c r="CB243" i="2"/>
  <c r="T243" i="2"/>
  <c r="AJ243" i="2"/>
  <c r="AZ243" i="2"/>
  <c r="BP243" i="2"/>
  <c r="AN243" i="2"/>
  <c r="BD243" i="2"/>
  <c r="H243" i="2"/>
  <c r="BT243" i="2"/>
  <c r="X243" i="2"/>
  <c r="E231" i="2"/>
  <c r="I231" i="2"/>
  <c r="M231" i="2"/>
  <c r="Q231" i="2"/>
  <c r="U231" i="2"/>
  <c r="Y231" i="2"/>
  <c r="AC231" i="2"/>
  <c r="AG231" i="2"/>
  <c r="AK231" i="2"/>
  <c r="AO231" i="2"/>
  <c r="AS231" i="2"/>
  <c r="AW231" i="2"/>
  <c r="BA231" i="2"/>
  <c r="BE231" i="2"/>
  <c r="BI231" i="2"/>
  <c r="BM231" i="2"/>
  <c r="BQ231" i="2"/>
  <c r="BU231" i="2"/>
  <c r="BY231" i="2"/>
  <c r="CC231" i="2"/>
  <c r="F231" i="2"/>
  <c r="J231" i="2"/>
  <c r="N231" i="2"/>
  <c r="R231" i="2"/>
  <c r="V231" i="2"/>
  <c r="Z231" i="2"/>
  <c r="AD231" i="2"/>
  <c r="AH231" i="2"/>
  <c r="AL231" i="2"/>
  <c r="AP231" i="2"/>
  <c r="AT231" i="2"/>
  <c r="AX231" i="2"/>
  <c r="BB231" i="2"/>
  <c r="BF231" i="2"/>
  <c r="BJ231" i="2"/>
  <c r="BN231" i="2"/>
  <c r="BR231" i="2"/>
  <c r="BV231" i="2"/>
  <c r="BZ231" i="2"/>
  <c r="CD231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BS231" i="2"/>
  <c r="BW231" i="2"/>
  <c r="CA231" i="2"/>
  <c r="T231" i="2"/>
  <c r="AJ231" i="2"/>
  <c r="AZ231" i="2"/>
  <c r="BP231" i="2"/>
  <c r="H231" i="2"/>
  <c r="X231" i="2"/>
  <c r="AN231" i="2"/>
  <c r="BD231" i="2"/>
  <c r="BT231" i="2"/>
  <c r="L231" i="2"/>
  <c r="AB231" i="2"/>
  <c r="AR231" i="2"/>
  <c r="BH231" i="2"/>
  <c r="BX231" i="2"/>
  <c r="P231" i="2"/>
  <c r="CB231" i="2"/>
  <c r="AF231" i="2"/>
  <c r="AV231" i="2"/>
  <c r="BL231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BT219" i="2"/>
  <c r="BX219" i="2"/>
  <c r="CB219" i="2"/>
  <c r="G219" i="2"/>
  <c r="M219" i="2"/>
  <c r="R219" i="2"/>
  <c r="W219" i="2"/>
  <c r="AC219" i="2"/>
  <c r="AH219" i="2"/>
  <c r="AM219" i="2"/>
  <c r="AS219" i="2"/>
  <c r="AX219" i="2"/>
  <c r="BC219" i="2"/>
  <c r="BI219" i="2"/>
  <c r="BN219" i="2"/>
  <c r="BS219" i="2"/>
  <c r="BY219" i="2"/>
  <c r="CD219" i="2"/>
  <c r="I219" i="2"/>
  <c r="N219" i="2"/>
  <c r="S219" i="2"/>
  <c r="Y219" i="2"/>
  <c r="AD219" i="2"/>
  <c r="AI219" i="2"/>
  <c r="AO219" i="2"/>
  <c r="AT219" i="2"/>
  <c r="AY219" i="2"/>
  <c r="BE219" i="2"/>
  <c r="BJ219" i="2"/>
  <c r="BO219" i="2"/>
  <c r="BU219" i="2"/>
  <c r="BZ219" i="2"/>
  <c r="E219" i="2"/>
  <c r="J219" i="2"/>
  <c r="O219" i="2"/>
  <c r="U219" i="2"/>
  <c r="Z219" i="2"/>
  <c r="AE219" i="2"/>
  <c r="AK219" i="2"/>
  <c r="AP219" i="2"/>
  <c r="AU219" i="2"/>
  <c r="BA219" i="2"/>
  <c r="BF219" i="2"/>
  <c r="BK219" i="2"/>
  <c r="BQ219" i="2"/>
  <c r="BV219" i="2"/>
  <c r="CA219" i="2"/>
  <c r="F219" i="2"/>
  <c r="AA219" i="2"/>
  <c r="AW219" i="2"/>
  <c r="BR219" i="2"/>
  <c r="K219" i="2"/>
  <c r="AG219" i="2"/>
  <c r="BB219" i="2"/>
  <c r="BW219" i="2"/>
  <c r="Q219" i="2"/>
  <c r="AL219" i="2"/>
  <c r="BG219" i="2"/>
  <c r="CC219" i="2"/>
  <c r="BM219" i="2"/>
  <c r="V219" i="2"/>
  <c r="AQ219" i="2"/>
  <c r="H207" i="2"/>
  <c r="L207" i="2"/>
  <c r="P207" i="2"/>
  <c r="T207" i="2"/>
  <c r="X207" i="2"/>
  <c r="AB207" i="2"/>
  <c r="AF207" i="2"/>
  <c r="AJ207" i="2"/>
  <c r="AN207" i="2"/>
  <c r="AR207" i="2"/>
  <c r="AV207" i="2"/>
  <c r="AZ207" i="2"/>
  <c r="BD207" i="2"/>
  <c r="BH207" i="2"/>
  <c r="BL207" i="2"/>
  <c r="BP207" i="2"/>
  <c r="BT207" i="2"/>
  <c r="BX207" i="2"/>
  <c r="CB207" i="2"/>
  <c r="E207" i="2"/>
  <c r="I207" i="2"/>
  <c r="M207" i="2"/>
  <c r="G207" i="2"/>
  <c r="O207" i="2"/>
  <c r="U207" i="2"/>
  <c r="Z207" i="2"/>
  <c r="AE207" i="2"/>
  <c r="AK207" i="2"/>
  <c r="AP207" i="2"/>
  <c r="AU207" i="2"/>
  <c r="BA207" i="2"/>
  <c r="BF207" i="2"/>
  <c r="BK207" i="2"/>
  <c r="BQ207" i="2"/>
  <c r="BV207" i="2"/>
  <c r="CA207" i="2"/>
  <c r="J207" i="2"/>
  <c r="Q207" i="2"/>
  <c r="V207" i="2"/>
  <c r="AA207" i="2"/>
  <c r="AG207" i="2"/>
  <c r="AL207" i="2"/>
  <c r="AQ207" i="2"/>
  <c r="AW207" i="2"/>
  <c r="BB207" i="2"/>
  <c r="BG207" i="2"/>
  <c r="BM207" i="2"/>
  <c r="BR207" i="2"/>
  <c r="BW207" i="2"/>
  <c r="CC207" i="2"/>
  <c r="K207" i="2"/>
  <c r="R207" i="2"/>
  <c r="W207" i="2"/>
  <c r="AC207" i="2"/>
  <c r="AH207" i="2"/>
  <c r="AM207" i="2"/>
  <c r="AS207" i="2"/>
  <c r="AX207" i="2"/>
  <c r="BC207" i="2"/>
  <c r="BI207" i="2"/>
  <c r="BN207" i="2"/>
  <c r="BS207" i="2"/>
  <c r="BY207" i="2"/>
  <c r="CD207" i="2"/>
  <c r="Y207" i="2"/>
  <c r="AT207" i="2"/>
  <c r="BO207" i="2"/>
  <c r="F207" i="2"/>
  <c r="AD207" i="2"/>
  <c r="AY207" i="2"/>
  <c r="BU207" i="2"/>
  <c r="N207" i="2"/>
  <c r="AI207" i="2"/>
  <c r="BE207" i="2"/>
  <c r="BZ207" i="2"/>
  <c r="BJ207" i="2"/>
  <c r="S207" i="2"/>
  <c r="AO207" i="2"/>
  <c r="H195" i="2"/>
  <c r="L195" i="2"/>
  <c r="P195" i="2"/>
  <c r="T195" i="2"/>
  <c r="X195" i="2"/>
  <c r="AB195" i="2"/>
  <c r="AF195" i="2"/>
  <c r="AJ195" i="2"/>
  <c r="AN195" i="2"/>
  <c r="AR195" i="2"/>
  <c r="AV195" i="2"/>
  <c r="AZ195" i="2"/>
  <c r="BD195" i="2"/>
  <c r="BH195" i="2"/>
  <c r="BL195" i="2"/>
  <c r="BP195" i="2"/>
  <c r="BT195" i="2"/>
  <c r="BX195" i="2"/>
  <c r="CB195" i="2"/>
  <c r="E195" i="2"/>
  <c r="I195" i="2"/>
  <c r="M195" i="2"/>
  <c r="Q195" i="2"/>
  <c r="U195" i="2"/>
  <c r="Y195" i="2"/>
  <c r="AC195" i="2"/>
  <c r="AG195" i="2"/>
  <c r="AK195" i="2"/>
  <c r="AO195" i="2"/>
  <c r="AS195" i="2"/>
  <c r="AW195" i="2"/>
  <c r="BA195" i="2"/>
  <c r="BE195" i="2"/>
  <c r="BI195" i="2"/>
  <c r="BM195" i="2"/>
  <c r="BQ195" i="2"/>
  <c r="BU195" i="2"/>
  <c r="BY195" i="2"/>
  <c r="CC195" i="2"/>
  <c r="F195" i="2"/>
  <c r="J195" i="2"/>
  <c r="N195" i="2"/>
  <c r="R195" i="2"/>
  <c r="V195" i="2"/>
  <c r="Z195" i="2"/>
  <c r="AD195" i="2"/>
  <c r="AH195" i="2"/>
  <c r="AL195" i="2"/>
  <c r="AP195" i="2"/>
  <c r="AT195" i="2"/>
  <c r="AX195" i="2"/>
  <c r="BB195" i="2"/>
  <c r="BF195" i="2"/>
  <c r="BJ195" i="2"/>
  <c r="BN195" i="2"/>
  <c r="BR195" i="2"/>
  <c r="BV195" i="2"/>
  <c r="BZ195" i="2"/>
  <c r="CD195" i="2"/>
  <c r="O195" i="2"/>
  <c r="AE195" i="2"/>
  <c r="AU195" i="2"/>
  <c r="BK195" i="2"/>
  <c r="CA195" i="2"/>
  <c r="S195" i="2"/>
  <c r="AI195" i="2"/>
  <c r="AY195" i="2"/>
  <c r="BO195" i="2"/>
  <c r="G195" i="2"/>
  <c r="W195" i="2"/>
  <c r="AM195" i="2"/>
  <c r="BC195" i="2"/>
  <c r="BS195" i="2"/>
  <c r="AQ195" i="2"/>
  <c r="BG195" i="2"/>
  <c r="K195" i="2"/>
  <c r="BW195" i="2"/>
  <c r="AA195" i="2"/>
  <c r="H179" i="2"/>
  <c r="L179" i="2"/>
  <c r="P179" i="2"/>
  <c r="T179" i="2"/>
  <c r="X179" i="2"/>
  <c r="AB179" i="2"/>
  <c r="AF179" i="2"/>
  <c r="AJ179" i="2"/>
  <c r="AN179" i="2"/>
  <c r="AR179" i="2"/>
  <c r="AV179" i="2"/>
  <c r="AZ179" i="2"/>
  <c r="BD179" i="2"/>
  <c r="BH179" i="2"/>
  <c r="BL179" i="2"/>
  <c r="BP179" i="2"/>
  <c r="BT179" i="2"/>
  <c r="BX179" i="2"/>
  <c r="CB179" i="2"/>
  <c r="E179" i="2"/>
  <c r="I179" i="2"/>
  <c r="M179" i="2"/>
  <c r="Q179" i="2"/>
  <c r="U179" i="2"/>
  <c r="Y179" i="2"/>
  <c r="AC179" i="2"/>
  <c r="AG179" i="2"/>
  <c r="AK179" i="2"/>
  <c r="AO179" i="2"/>
  <c r="AS179" i="2"/>
  <c r="AW179" i="2"/>
  <c r="BA179" i="2"/>
  <c r="BE179" i="2"/>
  <c r="BI179" i="2"/>
  <c r="BM179" i="2"/>
  <c r="BQ179" i="2"/>
  <c r="BU179" i="2"/>
  <c r="BY179" i="2"/>
  <c r="CC179" i="2"/>
  <c r="F179" i="2"/>
  <c r="J179" i="2"/>
  <c r="N179" i="2"/>
  <c r="R179" i="2"/>
  <c r="V179" i="2"/>
  <c r="Z179" i="2"/>
  <c r="AD179" i="2"/>
  <c r="AH179" i="2"/>
  <c r="AL179" i="2"/>
  <c r="AP179" i="2"/>
  <c r="AT179" i="2"/>
  <c r="AX179" i="2"/>
  <c r="BB179" i="2"/>
  <c r="BF179" i="2"/>
  <c r="BJ179" i="2"/>
  <c r="BN179" i="2"/>
  <c r="BR179" i="2"/>
  <c r="BV179" i="2"/>
  <c r="BZ179" i="2"/>
  <c r="CD179" i="2"/>
  <c r="O179" i="2"/>
  <c r="AE179" i="2"/>
  <c r="AU179" i="2"/>
  <c r="BK179" i="2"/>
  <c r="CA179" i="2"/>
  <c r="S179" i="2"/>
  <c r="AI179" i="2"/>
  <c r="AY179" i="2"/>
  <c r="BO179" i="2"/>
  <c r="G179" i="2"/>
  <c r="W179" i="2"/>
  <c r="AM179" i="2"/>
  <c r="BC179" i="2"/>
  <c r="BS179" i="2"/>
  <c r="K179" i="2"/>
  <c r="BW179" i="2"/>
  <c r="AA179" i="2"/>
  <c r="AQ179" i="2"/>
  <c r="BG179" i="2"/>
  <c r="H167" i="2"/>
  <c r="L167" i="2"/>
  <c r="P167" i="2"/>
  <c r="T167" i="2"/>
  <c r="X167" i="2"/>
  <c r="AB167" i="2"/>
  <c r="AF167" i="2"/>
  <c r="AJ167" i="2"/>
  <c r="AN167" i="2"/>
  <c r="AR167" i="2"/>
  <c r="AV167" i="2"/>
  <c r="AZ167" i="2"/>
  <c r="BD167" i="2"/>
  <c r="BH167" i="2"/>
  <c r="BL167" i="2"/>
  <c r="BP167" i="2"/>
  <c r="BT167" i="2"/>
  <c r="BX167" i="2"/>
  <c r="CB167" i="2"/>
  <c r="E167" i="2"/>
  <c r="J167" i="2"/>
  <c r="O167" i="2"/>
  <c r="U167" i="2"/>
  <c r="Z167" i="2"/>
  <c r="AE167" i="2"/>
  <c r="AK167" i="2"/>
  <c r="AP167" i="2"/>
  <c r="AU167" i="2"/>
  <c r="BA167" i="2"/>
  <c r="BF167" i="2"/>
  <c r="BK167" i="2"/>
  <c r="BQ167" i="2"/>
  <c r="BV167" i="2"/>
  <c r="CA167" i="2"/>
  <c r="F167" i="2"/>
  <c r="K167" i="2"/>
  <c r="Q167" i="2"/>
  <c r="V167" i="2"/>
  <c r="AA167" i="2"/>
  <c r="AG167" i="2"/>
  <c r="AL167" i="2"/>
  <c r="AQ167" i="2"/>
  <c r="AW167" i="2"/>
  <c r="G167" i="2"/>
  <c r="R167" i="2"/>
  <c r="AC167" i="2"/>
  <c r="AM167" i="2"/>
  <c r="AX167" i="2"/>
  <c r="BE167" i="2"/>
  <c r="BM167" i="2"/>
  <c r="BS167" i="2"/>
  <c r="BZ167" i="2"/>
  <c r="I167" i="2"/>
  <c r="S167" i="2"/>
  <c r="AD167" i="2"/>
  <c r="AO167" i="2"/>
  <c r="AY167" i="2"/>
  <c r="BG167" i="2"/>
  <c r="BN167" i="2"/>
  <c r="BU167" i="2"/>
  <c r="CC167" i="2"/>
  <c r="M167" i="2"/>
  <c r="W167" i="2"/>
  <c r="AH167" i="2"/>
  <c r="AS167" i="2"/>
  <c r="BB167" i="2"/>
  <c r="BI167" i="2"/>
  <c r="BO167" i="2"/>
  <c r="BW167" i="2"/>
  <c r="CD167" i="2"/>
  <c r="AT167" i="2"/>
  <c r="BY167" i="2"/>
  <c r="N167" i="2"/>
  <c r="BC167" i="2"/>
  <c r="Y167" i="2"/>
  <c r="BJ167" i="2"/>
  <c r="AI167" i="2"/>
  <c r="BR167" i="2"/>
  <c r="H155" i="2"/>
  <c r="L155" i="2"/>
  <c r="P155" i="2"/>
  <c r="T155" i="2"/>
  <c r="X155" i="2"/>
  <c r="AB155" i="2"/>
  <c r="AF155" i="2"/>
  <c r="AJ155" i="2"/>
  <c r="AN155" i="2"/>
  <c r="AR155" i="2"/>
  <c r="AV155" i="2"/>
  <c r="AZ155" i="2"/>
  <c r="BD155" i="2"/>
  <c r="BH155" i="2"/>
  <c r="BL155" i="2"/>
  <c r="BP155" i="2"/>
  <c r="BT155" i="2"/>
  <c r="BX155" i="2"/>
  <c r="CB155" i="2"/>
  <c r="F155" i="2"/>
  <c r="K155" i="2"/>
  <c r="Q155" i="2"/>
  <c r="V155" i="2"/>
  <c r="AA155" i="2"/>
  <c r="AG155" i="2"/>
  <c r="AL155" i="2"/>
  <c r="AQ155" i="2"/>
  <c r="AW155" i="2"/>
  <c r="BB155" i="2"/>
  <c r="BG155" i="2"/>
  <c r="BM155" i="2"/>
  <c r="BR155" i="2"/>
  <c r="BW155" i="2"/>
  <c r="CC155" i="2"/>
  <c r="G155" i="2"/>
  <c r="M155" i="2"/>
  <c r="R155" i="2"/>
  <c r="W155" i="2"/>
  <c r="AC155" i="2"/>
  <c r="AH155" i="2"/>
  <c r="AM155" i="2"/>
  <c r="AS155" i="2"/>
  <c r="AX155" i="2"/>
  <c r="BC155" i="2"/>
  <c r="BI155" i="2"/>
  <c r="BN155" i="2"/>
  <c r="BS155" i="2"/>
  <c r="BY155" i="2"/>
  <c r="CD155" i="2"/>
  <c r="I155" i="2"/>
  <c r="N155" i="2"/>
  <c r="S155" i="2"/>
  <c r="Y155" i="2"/>
  <c r="AD155" i="2"/>
  <c r="AI155" i="2"/>
  <c r="AO155" i="2"/>
  <c r="AT155" i="2"/>
  <c r="AY155" i="2"/>
  <c r="BE155" i="2"/>
  <c r="BJ155" i="2"/>
  <c r="BO155" i="2"/>
  <c r="BU155" i="2"/>
  <c r="BZ155" i="2"/>
  <c r="U155" i="2"/>
  <c r="AP155" i="2"/>
  <c r="BK155" i="2"/>
  <c r="E155" i="2"/>
  <c r="Z155" i="2"/>
  <c r="AU155" i="2"/>
  <c r="BQ155" i="2"/>
  <c r="J155" i="2"/>
  <c r="AE155" i="2"/>
  <c r="BA155" i="2"/>
  <c r="BV155" i="2"/>
  <c r="O155" i="2"/>
  <c r="AK155" i="2"/>
  <c r="BF155" i="2"/>
  <c r="CA155" i="2"/>
  <c r="G143" i="2"/>
  <c r="K143" i="2"/>
  <c r="O143" i="2"/>
  <c r="S143" i="2"/>
  <c r="W143" i="2"/>
  <c r="AA143" i="2"/>
  <c r="AE143" i="2"/>
  <c r="AI143" i="2"/>
  <c r="AM143" i="2"/>
  <c r="AQ143" i="2"/>
  <c r="AU143" i="2"/>
  <c r="AY143" i="2"/>
  <c r="BC143" i="2"/>
  <c r="BG143" i="2"/>
  <c r="BK143" i="2"/>
  <c r="BO143" i="2"/>
  <c r="BS143" i="2"/>
  <c r="BW143" i="2"/>
  <c r="CA143" i="2"/>
  <c r="H143" i="2"/>
  <c r="L143" i="2"/>
  <c r="P143" i="2"/>
  <c r="T143" i="2"/>
  <c r="X143" i="2"/>
  <c r="AB143" i="2"/>
  <c r="AF143" i="2"/>
  <c r="AJ143" i="2"/>
  <c r="AN143" i="2"/>
  <c r="AR143" i="2"/>
  <c r="AV143" i="2"/>
  <c r="AZ143" i="2"/>
  <c r="BD143" i="2"/>
  <c r="BH143" i="2"/>
  <c r="BL143" i="2"/>
  <c r="BP143" i="2"/>
  <c r="BT143" i="2"/>
  <c r="BX143" i="2"/>
  <c r="CB143" i="2"/>
  <c r="F143" i="2"/>
  <c r="N143" i="2"/>
  <c r="V143" i="2"/>
  <c r="AD143" i="2"/>
  <c r="AL143" i="2"/>
  <c r="AT143" i="2"/>
  <c r="BB143" i="2"/>
  <c r="BJ143" i="2"/>
  <c r="BR143" i="2"/>
  <c r="BZ143" i="2"/>
  <c r="I143" i="2"/>
  <c r="Q143" i="2"/>
  <c r="Y143" i="2"/>
  <c r="AG143" i="2"/>
  <c r="AO143" i="2"/>
  <c r="AW143" i="2"/>
  <c r="BE143" i="2"/>
  <c r="BM143" i="2"/>
  <c r="BU143" i="2"/>
  <c r="CC143" i="2"/>
  <c r="J143" i="2"/>
  <c r="R143" i="2"/>
  <c r="Z143" i="2"/>
  <c r="AH143" i="2"/>
  <c r="AP143" i="2"/>
  <c r="AX143" i="2"/>
  <c r="BF143" i="2"/>
  <c r="BN143" i="2"/>
  <c r="BV143" i="2"/>
  <c r="CD143" i="2"/>
  <c r="U143" i="2"/>
  <c r="BA143" i="2"/>
  <c r="AC143" i="2"/>
  <c r="BI143" i="2"/>
  <c r="E143" i="2"/>
  <c r="AK143" i="2"/>
  <c r="BQ143" i="2"/>
  <c r="AS143" i="2"/>
  <c r="BY143" i="2"/>
  <c r="M143" i="2"/>
  <c r="G131" i="2"/>
  <c r="K131" i="2"/>
  <c r="O131" i="2"/>
  <c r="S131" i="2"/>
  <c r="W131" i="2"/>
  <c r="AA131" i="2"/>
  <c r="AE131" i="2"/>
  <c r="AI131" i="2"/>
  <c r="AM131" i="2"/>
  <c r="AQ131" i="2"/>
  <c r="AU131" i="2"/>
  <c r="AY131" i="2"/>
  <c r="BC131" i="2"/>
  <c r="BG131" i="2"/>
  <c r="BK131" i="2"/>
  <c r="BO131" i="2"/>
  <c r="BS131" i="2"/>
  <c r="BW131" i="2"/>
  <c r="CA131" i="2"/>
  <c r="H131" i="2"/>
  <c r="L131" i="2"/>
  <c r="P131" i="2"/>
  <c r="T131" i="2"/>
  <c r="X131" i="2"/>
  <c r="AB131" i="2"/>
  <c r="AF131" i="2"/>
  <c r="AJ131" i="2"/>
  <c r="AN131" i="2"/>
  <c r="AR131" i="2"/>
  <c r="AV131" i="2"/>
  <c r="AZ131" i="2"/>
  <c r="BD131" i="2"/>
  <c r="BH131" i="2"/>
  <c r="BL131" i="2"/>
  <c r="BP131" i="2"/>
  <c r="BT131" i="2"/>
  <c r="BX131" i="2"/>
  <c r="CB131" i="2"/>
  <c r="F131" i="2"/>
  <c r="N131" i="2"/>
  <c r="V131" i="2"/>
  <c r="AD131" i="2"/>
  <c r="AL131" i="2"/>
  <c r="AT131" i="2"/>
  <c r="BB131" i="2"/>
  <c r="BJ131" i="2"/>
  <c r="BR131" i="2"/>
  <c r="BZ131" i="2"/>
  <c r="I131" i="2"/>
  <c r="Q131" i="2"/>
  <c r="Y131" i="2"/>
  <c r="AG131" i="2"/>
  <c r="AO131" i="2"/>
  <c r="AW131" i="2"/>
  <c r="BE131" i="2"/>
  <c r="BM131" i="2"/>
  <c r="BU131" i="2"/>
  <c r="CC131" i="2"/>
  <c r="J131" i="2"/>
  <c r="R131" i="2"/>
  <c r="Z131" i="2"/>
  <c r="AH131" i="2"/>
  <c r="AP131" i="2"/>
  <c r="AX131" i="2"/>
  <c r="BF131" i="2"/>
  <c r="BN131" i="2"/>
  <c r="BV131" i="2"/>
  <c r="CD131" i="2"/>
  <c r="AC131" i="2"/>
  <c r="BI131" i="2"/>
  <c r="E131" i="2"/>
  <c r="AK131" i="2"/>
  <c r="BQ131" i="2"/>
  <c r="M131" i="2"/>
  <c r="AS131" i="2"/>
  <c r="BY131" i="2"/>
  <c r="U131" i="2"/>
  <c r="BA131" i="2"/>
  <c r="H123" i="2"/>
  <c r="L123" i="2"/>
  <c r="P123" i="2"/>
  <c r="T123" i="2"/>
  <c r="X123" i="2"/>
  <c r="AB123" i="2"/>
  <c r="AF123" i="2"/>
  <c r="AJ123" i="2"/>
  <c r="AN123" i="2"/>
  <c r="AR123" i="2"/>
  <c r="AV123" i="2"/>
  <c r="AZ123" i="2"/>
  <c r="BD123" i="2"/>
  <c r="BH123" i="2"/>
  <c r="BL123" i="2"/>
  <c r="BP123" i="2"/>
  <c r="BT123" i="2"/>
  <c r="BX123" i="2"/>
  <c r="CB123" i="2"/>
  <c r="I123" i="2"/>
  <c r="N123" i="2"/>
  <c r="S123" i="2"/>
  <c r="Y123" i="2"/>
  <c r="AD123" i="2"/>
  <c r="AI123" i="2"/>
  <c r="AO123" i="2"/>
  <c r="AT123" i="2"/>
  <c r="AY123" i="2"/>
  <c r="BE123" i="2"/>
  <c r="BJ123" i="2"/>
  <c r="BO123" i="2"/>
  <c r="BU123" i="2"/>
  <c r="BZ123" i="2"/>
  <c r="E123" i="2"/>
  <c r="J123" i="2"/>
  <c r="O123" i="2"/>
  <c r="U123" i="2"/>
  <c r="Z123" i="2"/>
  <c r="AE123" i="2"/>
  <c r="AK123" i="2"/>
  <c r="AP123" i="2"/>
  <c r="AU123" i="2"/>
  <c r="BA123" i="2"/>
  <c r="BF123" i="2"/>
  <c r="BK123" i="2"/>
  <c r="BQ123" i="2"/>
  <c r="BV123" i="2"/>
  <c r="CA123" i="2"/>
  <c r="M123" i="2"/>
  <c r="W123" i="2"/>
  <c r="AH123" i="2"/>
  <c r="AS123" i="2"/>
  <c r="BC123" i="2"/>
  <c r="BN123" i="2"/>
  <c r="BY123" i="2"/>
  <c r="F123" i="2"/>
  <c r="Q123" i="2"/>
  <c r="AA123" i="2"/>
  <c r="AL123" i="2"/>
  <c r="AW123" i="2"/>
  <c r="BG123" i="2"/>
  <c r="BR123" i="2"/>
  <c r="CC123" i="2"/>
  <c r="G123" i="2"/>
  <c r="R123" i="2"/>
  <c r="AC123" i="2"/>
  <c r="AM123" i="2"/>
  <c r="AX123" i="2"/>
  <c r="BI123" i="2"/>
  <c r="BS123" i="2"/>
  <c r="CD123" i="2"/>
  <c r="K123" i="2"/>
  <c r="BB123" i="2"/>
  <c r="V123" i="2"/>
  <c r="BM123" i="2"/>
  <c r="AG123" i="2"/>
  <c r="BW123" i="2"/>
  <c r="AQ123" i="2"/>
  <c r="H119" i="2"/>
  <c r="L119" i="2"/>
  <c r="P119" i="2"/>
  <c r="T119" i="2"/>
  <c r="X119" i="2"/>
  <c r="AB119" i="2"/>
  <c r="AF119" i="2"/>
  <c r="AJ119" i="2"/>
  <c r="AN119" i="2"/>
  <c r="AR119" i="2"/>
  <c r="AV119" i="2"/>
  <c r="AZ119" i="2"/>
  <c r="BD119" i="2"/>
  <c r="BH119" i="2"/>
  <c r="BL119" i="2"/>
  <c r="BP119" i="2"/>
  <c r="BT119" i="2"/>
  <c r="BX119" i="2"/>
  <c r="CB119" i="2"/>
  <c r="F119" i="2"/>
  <c r="K119" i="2"/>
  <c r="Q119" i="2"/>
  <c r="V119" i="2"/>
  <c r="AA119" i="2"/>
  <c r="AG119" i="2"/>
  <c r="AL119" i="2"/>
  <c r="AQ119" i="2"/>
  <c r="AW119" i="2"/>
  <c r="BB119" i="2"/>
  <c r="BG119" i="2"/>
  <c r="BM119" i="2"/>
  <c r="BR119" i="2"/>
  <c r="BW119" i="2"/>
  <c r="CC119" i="2"/>
  <c r="G119" i="2"/>
  <c r="M119" i="2"/>
  <c r="R119" i="2"/>
  <c r="W119" i="2"/>
  <c r="AC119" i="2"/>
  <c r="AH119" i="2"/>
  <c r="AM119" i="2"/>
  <c r="AS119" i="2"/>
  <c r="AX119" i="2"/>
  <c r="BC119" i="2"/>
  <c r="BI119" i="2"/>
  <c r="BN119" i="2"/>
  <c r="BS119" i="2"/>
  <c r="BY119" i="2"/>
  <c r="CD119" i="2"/>
  <c r="E119" i="2"/>
  <c r="O119" i="2"/>
  <c r="Z119" i="2"/>
  <c r="AK119" i="2"/>
  <c r="AU119" i="2"/>
  <c r="BF119" i="2"/>
  <c r="BQ119" i="2"/>
  <c r="CA119" i="2"/>
  <c r="I119" i="2"/>
  <c r="S119" i="2"/>
  <c r="AD119" i="2"/>
  <c r="AO119" i="2"/>
  <c r="AY119" i="2"/>
  <c r="BJ119" i="2"/>
  <c r="BU119" i="2"/>
  <c r="J119" i="2"/>
  <c r="U119" i="2"/>
  <c r="AE119" i="2"/>
  <c r="AP119" i="2"/>
  <c r="BA119" i="2"/>
  <c r="BK119" i="2"/>
  <c r="BV119" i="2"/>
  <c r="Y119" i="2"/>
  <c r="BO119" i="2"/>
  <c r="AI119" i="2"/>
  <c r="BZ119" i="2"/>
  <c r="AT119" i="2"/>
  <c r="N119" i="2"/>
  <c r="BE119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BV107" i="2"/>
  <c r="BZ107" i="2"/>
  <c r="CD107" i="2"/>
  <c r="G107" i="2"/>
  <c r="L107" i="2"/>
  <c r="Q107" i="2"/>
  <c r="W107" i="2"/>
  <c r="AB107" i="2"/>
  <c r="AG107" i="2"/>
  <c r="AM107" i="2"/>
  <c r="AR107" i="2"/>
  <c r="AW107" i="2"/>
  <c r="BC107" i="2"/>
  <c r="BH107" i="2"/>
  <c r="BM107" i="2"/>
  <c r="BS107" i="2"/>
  <c r="BX107" i="2"/>
  <c r="CC107" i="2"/>
  <c r="I107" i="2"/>
  <c r="P107" i="2"/>
  <c r="X107" i="2"/>
  <c r="AE107" i="2"/>
  <c r="AK107" i="2"/>
  <c r="AS107" i="2"/>
  <c r="AZ107" i="2"/>
  <c r="BG107" i="2"/>
  <c r="BO107" i="2"/>
  <c r="BU107" i="2"/>
  <c r="CB107" i="2"/>
  <c r="K107" i="2"/>
  <c r="S107" i="2"/>
  <c r="Y107" i="2"/>
  <c r="AF107" i="2"/>
  <c r="AN107" i="2"/>
  <c r="AU107" i="2"/>
  <c r="BA107" i="2"/>
  <c r="BI107" i="2"/>
  <c r="BP107" i="2"/>
  <c r="BW107" i="2"/>
  <c r="E107" i="2"/>
  <c r="M107" i="2"/>
  <c r="T107" i="2"/>
  <c r="AA107" i="2"/>
  <c r="AI107" i="2"/>
  <c r="AO107" i="2"/>
  <c r="AV107" i="2"/>
  <c r="BD107" i="2"/>
  <c r="BK107" i="2"/>
  <c r="BQ107" i="2"/>
  <c r="BY107" i="2"/>
  <c r="H107" i="2"/>
  <c r="AJ107" i="2"/>
  <c r="BL107" i="2"/>
  <c r="O107" i="2"/>
  <c r="AQ107" i="2"/>
  <c r="BT107" i="2"/>
  <c r="U107" i="2"/>
  <c r="AY107" i="2"/>
  <c r="CA107" i="2"/>
  <c r="AC107" i="2"/>
  <c r="BE107" i="2"/>
  <c r="F95" i="2"/>
  <c r="J95" i="2"/>
  <c r="N95" i="2"/>
  <c r="R95" i="2"/>
  <c r="V95" i="2"/>
  <c r="Z95" i="2"/>
  <c r="AD95" i="2"/>
  <c r="AH95" i="2"/>
  <c r="AL95" i="2"/>
  <c r="AP95" i="2"/>
  <c r="AT95" i="2"/>
  <c r="AX95" i="2"/>
  <c r="BB95" i="2"/>
  <c r="BF95" i="2"/>
  <c r="BJ95" i="2"/>
  <c r="BN95" i="2"/>
  <c r="BR95" i="2"/>
  <c r="BV95" i="2"/>
  <c r="BZ95" i="2"/>
  <c r="CD95" i="2"/>
  <c r="G95" i="2"/>
  <c r="L95" i="2"/>
  <c r="Q95" i="2"/>
  <c r="W95" i="2"/>
  <c r="AB95" i="2"/>
  <c r="AG95" i="2"/>
  <c r="AM95" i="2"/>
  <c r="AR95" i="2"/>
  <c r="AW95" i="2"/>
  <c r="BC95" i="2"/>
  <c r="BH95" i="2"/>
  <c r="BM95" i="2"/>
  <c r="BS95" i="2"/>
  <c r="BX95" i="2"/>
  <c r="CC95" i="2"/>
  <c r="E95" i="2"/>
  <c r="M95" i="2"/>
  <c r="T95" i="2"/>
  <c r="AA95" i="2"/>
  <c r="AI95" i="2"/>
  <c r="AO95" i="2"/>
  <c r="AV95" i="2"/>
  <c r="BD95" i="2"/>
  <c r="BK95" i="2"/>
  <c r="BQ95" i="2"/>
  <c r="BY95" i="2"/>
  <c r="H95" i="2"/>
  <c r="O95" i="2"/>
  <c r="U95" i="2"/>
  <c r="AC95" i="2"/>
  <c r="AJ95" i="2"/>
  <c r="AQ95" i="2"/>
  <c r="AY95" i="2"/>
  <c r="BE95" i="2"/>
  <c r="BL95" i="2"/>
  <c r="BT95" i="2"/>
  <c r="CA95" i="2"/>
  <c r="P95" i="2"/>
  <c r="AE95" i="2"/>
  <c r="AS95" i="2"/>
  <c r="BG95" i="2"/>
  <c r="BU95" i="2"/>
  <c r="S95" i="2"/>
  <c r="AF95" i="2"/>
  <c r="AU95" i="2"/>
  <c r="BI95" i="2"/>
  <c r="BW95" i="2"/>
  <c r="I95" i="2"/>
  <c r="X95" i="2"/>
  <c r="AK95" i="2"/>
  <c r="AZ95" i="2"/>
  <c r="BO95" i="2"/>
  <c r="CB95" i="2"/>
  <c r="Y95" i="2"/>
  <c r="AN95" i="2"/>
  <c r="BA95" i="2"/>
  <c r="K95" i="2"/>
  <c r="BP95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BT83" i="2"/>
  <c r="BX83" i="2"/>
  <c r="CB83" i="2"/>
  <c r="E83" i="2"/>
  <c r="J83" i="2"/>
  <c r="O83" i="2"/>
  <c r="U83" i="2"/>
  <c r="Z83" i="2"/>
  <c r="AE83" i="2"/>
  <c r="AK83" i="2"/>
  <c r="AP83" i="2"/>
  <c r="AU83" i="2"/>
  <c r="BA83" i="2"/>
  <c r="BF83" i="2"/>
  <c r="BK83" i="2"/>
  <c r="BQ83" i="2"/>
  <c r="BV83" i="2"/>
  <c r="CA83" i="2"/>
  <c r="F83" i="2"/>
  <c r="K83" i="2"/>
  <c r="Q83" i="2"/>
  <c r="V83" i="2"/>
  <c r="AA83" i="2"/>
  <c r="AG83" i="2"/>
  <c r="AL83" i="2"/>
  <c r="AQ83" i="2"/>
  <c r="AW83" i="2"/>
  <c r="BB83" i="2"/>
  <c r="BG83" i="2"/>
  <c r="BM83" i="2"/>
  <c r="BR83" i="2"/>
  <c r="BW83" i="2"/>
  <c r="CC83" i="2"/>
  <c r="N83" i="2"/>
  <c r="Y83" i="2"/>
  <c r="AI83" i="2"/>
  <c r="AT83" i="2"/>
  <c r="BE83" i="2"/>
  <c r="BO83" i="2"/>
  <c r="BZ83" i="2"/>
  <c r="I83" i="2"/>
  <c r="S83" i="2"/>
  <c r="AD83" i="2"/>
  <c r="AO83" i="2"/>
  <c r="AY83" i="2"/>
  <c r="BJ83" i="2"/>
  <c r="BU83" i="2"/>
  <c r="W83" i="2"/>
  <c r="AS83" i="2"/>
  <c r="BN83" i="2"/>
  <c r="G83" i="2"/>
  <c r="AC83" i="2"/>
  <c r="AX83" i="2"/>
  <c r="BS83" i="2"/>
  <c r="M83" i="2"/>
  <c r="BC83" i="2"/>
  <c r="R83" i="2"/>
  <c r="BI83" i="2"/>
  <c r="AH83" i="2"/>
  <c r="BY83" i="2"/>
  <c r="AM83" i="2"/>
  <c r="CD83" i="2"/>
  <c r="H71" i="2"/>
  <c r="L71" i="2"/>
  <c r="P71" i="2"/>
  <c r="T71" i="2"/>
  <c r="X71" i="2"/>
  <c r="AB71" i="2"/>
  <c r="AF71" i="2"/>
  <c r="AJ71" i="2"/>
  <c r="AN71" i="2"/>
  <c r="AR71" i="2"/>
  <c r="AV71" i="2"/>
  <c r="AZ71" i="2"/>
  <c r="BD71" i="2"/>
  <c r="BH71" i="2"/>
  <c r="BL71" i="2"/>
  <c r="BP71" i="2"/>
  <c r="BT71" i="2"/>
  <c r="BX71" i="2"/>
  <c r="CB71" i="2"/>
  <c r="E71" i="2"/>
  <c r="I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BM71" i="2"/>
  <c r="BQ71" i="2"/>
  <c r="BU71" i="2"/>
  <c r="BY71" i="2"/>
  <c r="CC71" i="2"/>
  <c r="F71" i="2"/>
  <c r="N71" i="2"/>
  <c r="V71" i="2"/>
  <c r="AD71" i="2"/>
  <c r="AL71" i="2"/>
  <c r="AT71" i="2"/>
  <c r="BB71" i="2"/>
  <c r="BJ71" i="2"/>
  <c r="BR71" i="2"/>
  <c r="BZ71" i="2"/>
  <c r="G71" i="2"/>
  <c r="O71" i="2"/>
  <c r="W71" i="2"/>
  <c r="AE71" i="2"/>
  <c r="AM71" i="2"/>
  <c r="AU71" i="2"/>
  <c r="BC71" i="2"/>
  <c r="BK71" i="2"/>
  <c r="BS71" i="2"/>
  <c r="CA71" i="2"/>
  <c r="S71" i="2"/>
  <c r="AI71" i="2"/>
  <c r="AY71" i="2"/>
  <c r="BO71" i="2"/>
  <c r="K71" i="2"/>
  <c r="AA71" i="2"/>
  <c r="AQ71" i="2"/>
  <c r="BG71" i="2"/>
  <c r="BW71" i="2"/>
  <c r="AH71" i="2"/>
  <c r="BN71" i="2"/>
  <c r="J71" i="2"/>
  <c r="AP71" i="2"/>
  <c r="BV71" i="2"/>
  <c r="AX71" i="2"/>
  <c r="BF71" i="2"/>
  <c r="R71" i="2"/>
  <c r="CD71" i="2"/>
  <c r="Z71" i="2"/>
  <c r="G59" i="2"/>
  <c r="K59" i="2"/>
  <c r="O59" i="2"/>
  <c r="S59" i="2"/>
  <c r="W59" i="2"/>
  <c r="AA59" i="2"/>
  <c r="AE59" i="2"/>
  <c r="AI59" i="2"/>
  <c r="AM59" i="2"/>
  <c r="AQ59" i="2"/>
  <c r="AU59" i="2"/>
  <c r="AY59" i="2"/>
  <c r="BC59" i="2"/>
  <c r="BG59" i="2"/>
  <c r="BK59" i="2"/>
  <c r="BO59" i="2"/>
  <c r="BS59" i="2"/>
  <c r="BW59" i="2"/>
  <c r="CA59" i="2"/>
  <c r="H59" i="2"/>
  <c r="M59" i="2"/>
  <c r="R59" i="2"/>
  <c r="X59" i="2"/>
  <c r="AC59" i="2"/>
  <c r="AH59" i="2"/>
  <c r="AN59" i="2"/>
  <c r="AS59" i="2"/>
  <c r="AX59" i="2"/>
  <c r="BD59" i="2"/>
  <c r="BI59" i="2"/>
  <c r="BN59" i="2"/>
  <c r="BT59" i="2"/>
  <c r="BY59" i="2"/>
  <c r="CD59" i="2"/>
  <c r="J59" i="2"/>
  <c r="Q59" i="2"/>
  <c r="Y59" i="2"/>
  <c r="AF59" i="2"/>
  <c r="AL59" i="2"/>
  <c r="AT59" i="2"/>
  <c r="BA59" i="2"/>
  <c r="BH59" i="2"/>
  <c r="BP59" i="2"/>
  <c r="BV59" i="2"/>
  <c r="CC59" i="2"/>
  <c r="E59" i="2"/>
  <c r="L59" i="2"/>
  <c r="T59" i="2"/>
  <c r="Z59" i="2"/>
  <c r="AG59" i="2"/>
  <c r="AO59" i="2"/>
  <c r="AV59" i="2"/>
  <c r="BB59" i="2"/>
  <c r="BJ59" i="2"/>
  <c r="BQ59" i="2"/>
  <c r="BX59" i="2"/>
  <c r="F59" i="2"/>
  <c r="U59" i="2"/>
  <c r="AJ59" i="2"/>
  <c r="AW59" i="2"/>
  <c r="BL59" i="2"/>
  <c r="BZ59" i="2"/>
  <c r="I59" i="2"/>
  <c r="V59" i="2"/>
  <c r="AK59" i="2"/>
  <c r="AZ59" i="2"/>
  <c r="BM59" i="2"/>
  <c r="CB59" i="2"/>
  <c r="AD59" i="2"/>
  <c r="BF59" i="2"/>
  <c r="P59" i="2"/>
  <c r="AR59" i="2"/>
  <c r="BU59" i="2"/>
  <c r="AB59" i="2"/>
  <c r="AP59" i="2"/>
  <c r="BE59" i="2"/>
  <c r="BR59" i="2"/>
  <c r="N59" i="2"/>
  <c r="G47" i="2"/>
  <c r="K47" i="2"/>
  <c r="O47" i="2"/>
  <c r="S47" i="2"/>
  <c r="W47" i="2"/>
  <c r="AA47" i="2"/>
  <c r="AE47" i="2"/>
  <c r="AI47" i="2"/>
  <c r="AM47" i="2"/>
  <c r="AQ47" i="2"/>
  <c r="AU47" i="2"/>
  <c r="AY47" i="2"/>
  <c r="BC47" i="2"/>
  <c r="BG47" i="2"/>
  <c r="BK47" i="2"/>
  <c r="BO47" i="2"/>
  <c r="BS47" i="2"/>
  <c r="BW47" i="2"/>
  <c r="CA47" i="2"/>
  <c r="H47" i="2"/>
  <c r="L47" i="2"/>
  <c r="P47" i="2"/>
  <c r="T47" i="2"/>
  <c r="X47" i="2"/>
  <c r="AB47" i="2"/>
  <c r="AF47" i="2"/>
  <c r="AJ47" i="2"/>
  <c r="AN47" i="2"/>
  <c r="AR47" i="2"/>
  <c r="AV47" i="2"/>
  <c r="AZ47" i="2"/>
  <c r="BD47" i="2"/>
  <c r="BH47" i="2"/>
  <c r="BL47" i="2"/>
  <c r="BP47" i="2"/>
  <c r="BT47" i="2"/>
  <c r="BX47" i="2"/>
  <c r="CB47" i="2"/>
  <c r="F47" i="2"/>
  <c r="N47" i="2"/>
  <c r="V47" i="2"/>
  <c r="AD47" i="2"/>
  <c r="AL47" i="2"/>
  <c r="AT47" i="2"/>
  <c r="BB47" i="2"/>
  <c r="BJ47" i="2"/>
  <c r="BR47" i="2"/>
  <c r="BZ47" i="2"/>
  <c r="J47" i="2"/>
  <c r="R47" i="2"/>
  <c r="Z47" i="2"/>
  <c r="AH47" i="2"/>
  <c r="AP47" i="2"/>
  <c r="AX47" i="2"/>
  <c r="BF47" i="2"/>
  <c r="BN47" i="2"/>
  <c r="BV47" i="2"/>
  <c r="CD47" i="2"/>
  <c r="E47" i="2"/>
  <c r="U47" i="2"/>
  <c r="AK47" i="2"/>
  <c r="BA47" i="2"/>
  <c r="BQ47" i="2"/>
  <c r="I47" i="2"/>
  <c r="Y47" i="2"/>
  <c r="AO47" i="2"/>
  <c r="BE47" i="2"/>
  <c r="BU47" i="2"/>
  <c r="AC47" i="2"/>
  <c r="BI47" i="2"/>
  <c r="AG47" i="2"/>
  <c r="BM47" i="2"/>
  <c r="AW47" i="2"/>
  <c r="Q47" i="2"/>
  <c r="CC47" i="2"/>
  <c r="M47" i="2"/>
  <c r="AS47" i="2"/>
  <c r="BY47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BV35" i="2"/>
  <c r="BZ35" i="2"/>
  <c r="CD35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BK35" i="2"/>
  <c r="BO35" i="2"/>
  <c r="H35" i="2"/>
  <c r="P35" i="2"/>
  <c r="X35" i="2"/>
  <c r="AF35" i="2"/>
  <c r="AN35" i="2"/>
  <c r="AV35" i="2"/>
  <c r="BD35" i="2"/>
  <c r="BL35" i="2"/>
  <c r="BS35" i="2"/>
  <c r="BX35" i="2"/>
  <c r="CC35" i="2"/>
  <c r="I35" i="2"/>
  <c r="Q35" i="2"/>
  <c r="Y35" i="2"/>
  <c r="AG35" i="2"/>
  <c r="AO35" i="2"/>
  <c r="AW35" i="2"/>
  <c r="BE35" i="2"/>
  <c r="BM35" i="2"/>
  <c r="BT35" i="2"/>
  <c r="BY35" i="2"/>
  <c r="T35" i="2"/>
  <c r="AJ35" i="2"/>
  <c r="AZ35" i="2"/>
  <c r="BP35" i="2"/>
  <c r="CA35" i="2"/>
  <c r="E35" i="2"/>
  <c r="U35" i="2"/>
  <c r="AK35" i="2"/>
  <c r="BA35" i="2"/>
  <c r="BQ35" i="2"/>
  <c r="CB35" i="2"/>
  <c r="L35" i="2"/>
  <c r="AB35" i="2"/>
  <c r="AR35" i="2"/>
  <c r="BH35" i="2"/>
  <c r="BU35" i="2"/>
  <c r="M35" i="2"/>
  <c r="BW35" i="2"/>
  <c r="AC35" i="2"/>
  <c r="AS35" i="2"/>
  <c r="BI35" i="2"/>
  <c r="H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BP27" i="2"/>
  <c r="BT27" i="2"/>
  <c r="BX27" i="2"/>
  <c r="CB27" i="2"/>
  <c r="G27" i="2"/>
  <c r="M27" i="2"/>
  <c r="R27" i="2"/>
  <c r="W27" i="2"/>
  <c r="AC27" i="2"/>
  <c r="AH27" i="2"/>
  <c r="AM27" i="2"/>
  <c r="AS27" i="2"/>
  <c r="AX27" i="2"/>
  <c r="BC27" i="2"/>
  <c r="BI27" i="2"/>
  <c r="BN27" i="2"/>
  <c r="BS27" i="2"/>
  <c r="BY27" i="2"/>
  <c r="CD27" i="2"/>
  <c r="I27" i="2"/>
  <c r="N27" i="2"/>
  <c r="S27" i="2"/>
  <c r="Y27" i="2"/>
  <c r="AD27" i="2"/>
  <c r="AI27" i="2"/>
  <c r="AO27" i="2"/>
  <c r="AT27" i="2"/>
  <c r="AY27" i="2"/>
  <c r="BE27" i="2"/>
  <c r="BJ27" i="2"/>
  <c r="BO27" i="2"/>
  <c r="BU27" i="2"/>
  <c r="BZ27" i="2"/>
  <c r="J27" i="2"/>
  <c r="U27" i="2"/>
  <c r="AE27" i="2"/>
  <c r="AP27" i="2"/>
  <c r="BA27" i="2"/>
  <c r="BK27" i="2"/>
  <c r="BV27" i="2"/>
  <c r="K27" i="2"/>
  <c r="V27" i="2"/>
  <c r="AG27" i="2"/>
  <c r="AQ27" i="2"/>
  <c r="BB27" i="2"/>
  <c r="BM27" i="2"/>
  <c r="BW27" i="2"/>
  <c r="O27" i="2"/>
  <c r="AK27" i="2"/>
  <c r="BF27" i="2"/>
  <c r="CA27" i="2"/>
  <c r="Q27" i="2"/>
  <c r="AL27" i="2"/>
  <c r="BG27" i="2"/>
  <c r="CC27" i="2"/>
  <c r="Z27" i="2"/>
  <c r="BQ27" i="2"/>
  <c r="AA27" i="2"/>
  <c r="BR27" i="2"/>
  <c r="E27" i="2"/>
  <c r="AU27" i="2"/>
  <c r="F27" i="2"/>
  <c r="AW27" i="2"/>
  <c r="AW751" i="2"/>
  <c r="BE747" i="2"/>
  <c r="AW743" i="2"/>
  <c r="BU739" i="2"/>
  <c r="BM735" i="2"/>
  <c r="BU731" i="2"/>
  <c r="CC727" i="2"/>
  <c r="AG727" i="2"/>
  <c r="BE723" i="2"/>
  <c r="BM719" i="2"/>
  <c r="Q719" i="2"/>
  <c r="CC711" i="2"/>
  <c r="AG711" i="2"/>
  <c r="BU707" i="2"/>
  <c r="AO707" i="2"/>
  <c r="Y707" i="2"/>
  <c r="I707" i="2"/>
  <c r="CC703" i="2"/>
  <c r="AG703" i="2"/>
  <c r="BU699" i="2"/>
  <c r="CC695" i="2"/>
  <c r="AG695" i="2"/>
  <c r="AW687" i="2"/>
  <c r="AO683" i="2"/>
  <c r="AW679" i="2"/>
  <c r="Q679" i="2"/>
  <c r="AO675" i="2"/>
  <c r="AW671" i="2"/>
  <c r="AW663" i="2"/>
  <c r="BU659" i="2"/>
  <c r="AO659" i="2"/>
  <c r="AW655" i="2"/>
  <c r="Q655" i="2"/>
  <c r="BM647" i="2"/>
  <c r="BU643" i="2"/>
  <c r="AW639" i="2"/>
  <c r="BU635" i="2"/>
  <c r="CC631" i="2"/>
  <c r="AW631" i="2"/>
  <c r="Q631" i="2"/>
  <c r="AO627" i="2"/>
  <c r="AW623" i="2"/>
  <c r="Q623" i="2"/>
  <c r="AO619" i="2"/>
  <c r="I619" i="2"/>
  <c r="BM615" i="2"/>
  <c r="AX607" i="2"/>
  <c r="G511" i="2"/>
  <c r="K511" i="2"/>
  <c r="O511" i="2"/>
  <c r="S511" i="2"/>
  <c r="W511" i="2"/>
  <c r="AA511" i="2"/>
  <c r="AE511" i="2"/>
  <c r="AI511" i="2"/>
  <c r="AM511" i="2"/>
  <c r="AQ511" i="2"/>
  <c r="AU511" i="2"/>
  <c r="AY511" i="2"/>
  <c r="BC511" i="2"/>
  <c r="BG511" i="2"/>
  <c r="BK511" i="2"/>
  <c r="BO511" i="2"/>
  <c r="BS511" i="2"/>
  <c r="BW511" i="2"/>
  <c r="F511" i="2"/>
  <c r="L511" i="2"/>
  <c r="Q511" i="2"/>
  <c r="V511" i="2"/>
  <c r="AB511" i="2"/>
  <c r="AG511" i="2"/>
  <c r="AL511" i="2"/>
  <c r="AR511" i="2"/>
  <c r="AW511" i="2"/>
  <c r="BB511" i="2"/>
  <c r="BH511" i="2"/>
  <c r="BM511" i="2"/>
  <c r="BR511" i="2"/>
  <c r="BX511" i="2"/>
  <c r="CB511" i="2"/>
  <c r="H511" i="2"/>
  <c r="M511" i="2"/>
  <c r="R511" i="2"/>
  <c r="X511" i="2"/>
  <c r="AC511" i="2"/>
  <c r="AH511" i="2"/>
  <c r="AN511" i="2"/>
  <c r="AS511" i="2"/>
  <c r="AX511" i="2"/>
  <c r="BD511" i="2"/>
  <c r="BI511" i="2"/>
  <c r="BN511" i="2"/>
  <c r="BT511" i="2"/>
  <c r="BY511" i="2"/>
  <c r="CC511" i="2"/>
  <c r="I511" i="2"/>
  <c r="N511" i="2"/>
  <c r="T511" i="2"/>
  <c r="Y511" i="2"/>
  <c r="AD511" i="2"/>
  <c r="AJ511" i="2"/>
  <c r="AO511" i="2"/>
  <c r="AT511" i="2"/>
  <c r="AZ511" i="2"/>
  <c r="BE511" i="2"/>
  <c r="BJ511" i="2"/>
  <c r="BP511" i="2"/>
  <c r="BU511" i="2"/>
  <c r="BZ511" i="2"/>
  <c r="CD511" i="2"/>
  <c r="E511" i="2"/>
  <c r="Z511" i="2"/>
  <c r="AV511" i="2"/>
  <c r="BQ511" i="2"/>
  <c r="U511" i="2"/>
  <c r="AP511" i="2"/>
  <c r="J511" i="2"/>
  <c r="AF511" i="2"/>
  <c r="BA511" i="2"/>
  <c r="BV511" i="2"/>
  <c r="P511" i="2"/>
  <c r="AK511" i="2"/>
  <c r="BF511" i="2"/>
  <c r="CA511" i="2"/>
  <c r="BL511" i="2"/>
  <c r="G507" i="2"/>
  <c r="K507" i="2"/>
  <c r="O507" i="2"/>
  <c r="S507" i="2"/>
  <c r="W507" i="2"/>
  <c r="AA507" i="2"/>
  <c r="AE507" i="2"/>
  <c r="AI507" i="2"/>
  <c r="AM507" i="2"/>
  <c r="AQ507" i="2"/>
  <c r="AU507" i="2"/>
  <c r="AY507" i="2"/>
  <c r="BC507" i="2"/>
  <c r="BG507" i="2"/>
  <c r="BK507" i="2"/>
  <c r="BO507" i="2"/>
  <c r="BS507" i="2"/>
  <c r="BW507" i="2"/>
  <c r="CA507" i="2"/>
  <c r="I507" i="2"/>
  <c r="N507" i="2"/>
  <c r="T507" i="2"/>
  <c r="Y507" i="2"/>
  <c r="AD507" i="2"/>
  <c r="AJ507" i="2"/>
  <c r="AO507" i="2"/>
  <c r="AT507" i="2"/>
  <c r="AZ507" i="2"/>
  <c r="BE507" i="2"/>
  <c r="BJ507" i="2"/>
  <c r="BP507" i="2"/>
  <c r="BU507" i="2"/>
  <c r="BZ507" i="2"/>
  <c r="E507" i="2"/>
  <c r="J507" i="2"/>
  <c r="P507" i="2"/>
  <c r="U507" i="2"/>
  <c r="Z507" i="2"/>
  <c r="AF507" i="2"/>
  <c r="AK507" i="2"/>
  <c r="AP507" i="2"/>
  <c r="AV507" i="2"/>
  <c r="BA507" i="2"/>
  <c r="BF507" i="2"/>
  <c r="BL507" i="2"/>
  <c r="BQ507" i="2"/>
  <c r="BV507" i="2"/>
  <c r="CB507" i="2"/>
  <c r="F507" i="2"/>
  <c r="L507" i="2"/>
  <c r="Q507" i="2"/>
  <c r="V507" i="2"/>
  <c r="AB507" i="2"/>
  <c r="AG507" i="2"/>
  <c r="AL507" i="2"/>
  <c r="AR507" i="2"/>
  <c r="AW507" i="2"/>
  <c r="BB507" i="2"/>
  <c r="BH507" i="2"/>
  <c r="BM507" i="2"/>
  <c r="BR507" i="2"/>
  <c r="BX507" i="2"/>
  <c r="CC507" i="2"/>
  <c r="R507" i="2"/>
  <c r="AN507" i="2"/>
  <c r="BI507" i="2"/>
  <c r="CD507" i="2"/>
  <c r="AH507" i="2"/>
  <c r="BY507" i="2"/>
  <c r="X507" i="2"/>
  <c r="AS507" i="2"/>
  <c r="BN507" i="2"/>
  <c r="H507" i="2"/>
  <c r="AC507" i="2"/>
  <c r="AX507" i="2"/>
  <c r="BT507" i="2"/>
  <c r="M507" i="2"/>
  <c r="BD507" i="2"/>
  <c r="G503" i="2"/>
  <c r="K503" i="2"/>
  <c r="O503" i="2"/>
  <c r="S503" i="2"/>
  <c r="W503" i="2"/>
  <c r="AA503" i="2"/>
  <c r="AE503" i="2"/>
  <c r="AI503" i="2"/>
  <c r="AM503" i="2"/>
  <c r="AQ503" i="2"/>
  <c r="AU503" i="2"/>
  <c r="AY503" i="2"/>
  <c r="BC503" i="2"/>
  <c r="BG503" i="2"/>
  <c r="BK503" i="2"/>
  <c r="BO503" i="2"/>
  <c r="BS503" i="2"/>
  <c r="BW503" i="2"/>
  <c r="CA503" i="2"/>
  <c r="F503" i="2"/>
  <c r="L503" i="2"/>
  <c r="Q503" i="2"/>
  <c r="V503" i="2"/>
  <c r="AB503" i="2"/>
  <c r="AG503" i="2"/>
  <c r="AL503" i="2"/>
  <c r="AR503" i="2"/>
  <c r="AW503" i="2"/>
  <c r="BB503" i="2"/>
  <c r="BH503" i="2"/>
  <c r="BM503" i="2"/>
  <c r="BR503" i="2"/>
  <c r="BX503" i="2"/>
  <c r="CC503" i="2"/>
  <c r="H503" i="2"/>
  <c r="M503" i="2"/>
  <c r="R503" i="2"/>
  <c r="X503" i="2"/>
  <c r="AC503" i="2"/>
  <c r="AH503" i="2"/>
  <c r="AN503" i="2"/>
  <c r="AS503" i="2"/>
  <c r="AX503" i="2"/>
  <c r="BD503" i="2"/>
  <c r="BI503" i="2"/>
  <c r="BN503" i="2"/>
  <c r="BT503" i="2"/>
  <c r="BY503" i="2"/>
  <c r="CD503" i="2"/>
  <c r="I503" i="2"/>
  <c r="N503" i="2"/>
  <c r="T503" i="2"/>
  <c r="Y503" i="2"/>
  <c r="AD503" i="2"/>
  <c r="AJ503" i="2"/>
  <c r="AO503" i="2"/>
  <c r="AT503" i="2"/>
  <c r="AZ503" i="2"/>
  <c r="BE503" i="2"/>
  <c r="BJ503" i="2"/>
  <c r="BP503" i="2"/>
  <c r="BU503" i="2"/>
  <c r="BZ503" i="2"/>
  <c r="J503" i="2"/>
  <c r="AF503" i="2"/>
  <c r="BA503" i="2"/>
  <c r="BV503" i="2"/>
  <c r="E503" i="2"/>
  <c r="AV503" i="2"/>
  <c r="P503" i="2"/>
  <c r="AK503" i="2"/>
  <c r="BF503" i="2"/>
  <c r="CB503" i="2"/>
  <c r="U503" i="2"/>
  <c r="AP503" i="2"/>
  <c r="BL503" i="2"/>
  <c r="Z503" i="2"/>
  <c r="BQ503" i="2"/>
  <c r="G499" i="2"/>
  <c r="K499" i="2"/>
  <c r="O499" i="2"/>
  <c r="S499" i="2"/>
  <c r="W499" i="2"/>
  <c r="AA499" i="2"/>
  <c r="AE499" i="2"/>
  <c r="AI499" i="2"/>
  <c r="AM499" i="2"/>
  <c r="AQ499" i="2"/>
  <c r="AU499" i="2"/>
  <c r="AY499" i="2"/>
  <c r="BC499" i="2"/>
  <c r="BG499" i="2"/>
  <c r="BK499" i="2"/>
  <c r="BO499" i="2"/>
  <c r="BS499" i="2"/>
  <c r="BW499" i="2"/>
  <c r="CA499" i="2"/>
  <c r="I499" i="2"/>
  <c r="N499" i="2"/>
  <c r="T499" i="2"/>
  <c r="Y499" i="2"/>
  <c r="AD499" i="2"/>
  <c r="AJ499" i="2"/>
  <c r="AO499" i="2"/>
  <c r="AT499" i="2"/>
  <c r="AZ499" i="2"/>
  <c r="BE499" i="2"/>
  <c r="BJ499" i="2"/>
  <c r="BP499" i="2"/>
  <c r="BU499" i="2"/>
  <c r="BZ499" i="2"/>
  <c r="E499" i="2"/>
  <c r="J499" i="2"/>
  <c r="P499" i="2"/>
  <c r="U499" i="2"/>
  <c r="Z499" i="2"/>
  <c r="AF499" i="2"/>
  <c r="AK499" i="2"/>
  <c r="AP499" i="2"/>
  <c r="AV499" i="2"/>
  <c r="BA499" i="2"/>
  <c r="BF499" i="2"/>
  <c r="BL499" i="2"/>
  <c r="BQ499" i="2"/>
  <c r="BV499" i="2"/>
  <c r="CB499" i="2"/>
  <c r="F499" i="2"/>
  <c r="L499" i="2"/>
  <c r="Q499" i="2"/>
  <c r="V499" i="2"/>
  <c r="AB499" i="2"/>
  <c r="AG499" i="2"/>
  <c r="AL499" i="2"/>
  <c r="AR499" i="2"/>
  <c r="AW499" i="2"/>
  <c r="BB499" i="2"/>
  <c r="BH499" i="2"/>
  <c r="BM499" i="2"/>
  <c r="BR499" i="2"/>
  <c r="BX499" i="2"/>
  <c r="CC499" i="2"/>
  <c r="X499" i="2"/>
  <c r="AS499" i="2"/>
  <c r="BN499" i="2"/>
  <c r="BI499" i="2"/>
  <c r="H499" i="2"/>
  <c r="AC499" i="2"/>
  <c r="AX499" i="2"/>
  <c r="BT499" i="2"/>
  <c r="M499" i="2"/>
  <c r="AH499" i="2"/>
  <c r="BD499" i="2"/>
  <c r="BY499" i="2"/>
  <c r="R499" i="2"/>
  <c r="AN499" i="2"/>
  <c r="CD499" i="2"/>
  <c r="G495" i="2"/>
  <c r="K495" i="2"/>
  <c r="O495" i="2"/>
  <c r="S495" i="2"/>
  <c r="W495" i="2"/>
  <c r="AA495" i="2"/>
  <c r="AE495" i="2"/>
  <c r="AI495" i="2"/>
  <c r="AM495" i="2"/>
  <c r="AQ495" i="2"/>
  <c r="AU495" i="2"/>
  <c r="AY495" i="2"/>
  <c r="BC495" i="2"/>
  <c r="BG495" i="2"/>
  <c r="BK495" i="2"/>
  <c r="BO495" i="2"/>
  <c r="BS495" i="2"/>
  <c r="BW495" i="2"/>
  <c r="CA495" i="2"/>
  <c r="F495" i="2"/>
  <c r="L495" i="2"/>
  <c r="Q495" i="2"/>
  <c r="V495" i="2"/>
  <c r="AB495" i="2"/>
  <c r="AG495" i="2"/>
  <c r="AL495" i="2"/>
  <c r="AR495" i="2"/>
  <c r="AW495" i="2"/>
  <c r="BB495" i="2"/>
  <c r="BH495" i="2"/>
  <c r="BM495" i="2"/>
  <c r="BR495" i="2"/>
  <c r="BX495" i="2"/>
  <c r="CC495" i="2"/>
  <c r="H495" i="2"/>
  <c r="M495" i="2"/>
  <c r="R495" i="2"/>
  <c r="X495" i="2"/>
  <c r="AC495" i="2"/>
  <c r="AH495" i="2"/>
  <c r="AN495" i="2"/>
  <c r="AS495" i="2"/>
  <c r="AX495" i="2"/>
  <c r="BD495" i="2"/>
  <c r="BI495" i="2"/>
  <c r="BN495" i="2"/>
  <c r="BT495" i="2"/>
  <c r="BY495" i="2"/>
  <c r="CD495" i="2"/>
  <c r="I495" i="2"/>
  <c r="N495" i="2"/>
  <c r="T495" i="2"/>
  <c r="Y495" i="2"/>
  <c r="AD495" i="2"/>
  <c r="AJ495" i="2"/>
  <c r="AO495" i="2"/>
  <c r="AT495" i="2"/>
  <c r="AZ495" i="2"/>
  <c r="BE495" i="2"/>
  <c r="BJ495" i="2"/>
  <c r="BP495" i="2"/>
  <c r="BU495" i="2"/>
  <c r="BZ495" i="2"/>
  <c r="P495" i="2"/>
  <c r="AK495" i="2"/>
  <c r="BF495" i="2"/>
  <c r="CB495" i="2"/>
  <c r="J495" i="2"/>
  <c r="BA495" i="2"/>
  <c r="U495" i="2"/>
  <c r="AP495" i="2"/>
  <c r="BL495" i="2"/>
  <c r="E495" i="2"/>
  <c r="Z495" i="2"/>
  <c r="AV495" i="2"/>
  <c r="BQ495" i="2"/>
  <c r="AF495" i="2"/>
  <c r="BV495" i="2"/>
  <c r="G491" i="2"/>
  <c r="K491" i="2"/>
  <c r="O491" i="2"/>
  <c r="S491" i="2"/>
  <c r="W491" i="2"/>
  <c r="AA491" i="2"/>
  <c r="AE491" i="2"/>
  <c r="AI491" i="2"/>
  <c r="AM491" i="2"/>
  <c r="AQ491" i="2"/>
  <c r="AU491" i="2"/>
  <c r="AY491" i="2"/>
  <c r="BC491" i="2"/>
  <c r="BG491" i="2"/>
  <c r="BK491" i="2"/>
  <c r="BO491" i="2"/>
  <c r="BS491" i="2"/>
  <c r="BW491" i="2"/>
  <c r="CA491" i="2"/>
  <c r="I491" i="2"/>
  <c r="N491" i="2"/>
  <c r="T491" i="2"/>
  <c r="Y491" i="2"/>
  <c r="AD491" i="2"/>
  <c r="AJ491" i="2"/>
  <c r="AO491" i="2"/>
  <c r="AT491" i="2"/>
  <c r="AZ491" i="2"/>
  <c r="BE491" i="2"/>
  <c r="BJ491" i="2"/>
  <c r="BP491" i="2"/>
  <c r="BU491" i="2"/>
  <c r="BZ491" i="2"/>
  <c r="E491" i="2"/>
  <c r="J491" i="2"/>
  <c r="P491" i="2"/>
  <c r="U491" i="2"/>
  <c r="Z491" i="2"/>
  <c r="AF491" i="2"/>
  <c r="AK491" i="2"/>
  <c r="AP491" i="2"/>
  <c r="AV491" i="2"/>
  <c r="BA491" i="2"/>
  <c r="BF491" i="2"/>
  <c r="BL491" i="2"/>
  <c r="BQ491" i="2"/>
  <c r="BV491" i="2"/>
  <c r="CB491" i="2"/>
  <c r="F491" i="2"/>
  <c r="L491" i="2"/>
  <c r="Q491" i="2"/>
  <c r="V491" i="2"/>
  <c r="AB491" i="2"/>
  <c r="AG491" i="2"/>
  <c r="AL491" i="2"/>
  <c r="AR491" i="2"/>
  <c r="AW491" i="2"/>
  <c r="BB491" i="2"/>
  <c r="BH491" i="2"/>
  <c r="BM491" i="2"/>
  <c r="BR491" i="2"/>
  <c r="BX491" i="2"/>
  <c r="CC491" i="2"/>
  <c r="H491" i="2"/>
  <c r="AC491" i="2"/>
  <c r="AX491" i="2"/>
  <c r="BT491" i="2"/>
  <c r="BN491" i="2"/>
  <c r="M491" i="2"/>
  <c r="AH491" i="2"/>
  <c r="BD491" i="2"/>
  <c r="BY491" i="2"/>
  <c r="R491" i="2"/>
  <c r="AN491" i="2"/>
  <c r="BI491" i="2"/>
  <c r="CD491" i="2"/>
  <c r="X491" i="2"/>
  <c r="AS491" i="2"/>
  <c r="G487" i="2"/>
  <c r="K487" i="2"/>
  <c r="O487" i="2"/>
  <c r="S487" i="2"/>
  <c r="W487" i="2"/>
  <c r="AA487" i="2"/>
  <c r="AE487" i="2"/>
  <c r="AI487" i="2"/>
  <c r="AM487" i="2"/>
  <c r="AQ487" i="2"/>
  <c r="AU487" i="2"/>
  <c r="AY487" i="2"/>
  <c r="BC487" i="2"/>
  <c r="BG487" i="2"/>
  <c r="BK487" i="2"/>
  <c r="BO487" i="2"/>
  <c r="BS487" i="2"/>
  <c r="BW487" i="2"/>
  <c r="CA487" i="2"/>
  <c r="F487" i="2"/>
  <c r="L487" i="2"/>
  <c r="Q487" i="2"/>
  <c r="V487" i="2"/>
  <c r="AB487" i="2"/>
  <c r="AG487" i="2"/>
  <c r="AL487" i="2"/>
  <c r="AR487" i="2"/>
  <c r="AW487" i="2"/>
  <c r="BB487" i="2"/>
  <c r="BH487" i="2"/>
  <c r="BM487" i="2"/>
  <c r="BR487" i="2"/>
  <c r="BX487" i="2"/>
  <c r="CC487" i="2"/>
  <c r="H487" i="2"/>
  <c r="M487" i="2"/>
  <c r="R487" i="2"/>
  <c r="X487" i="2"/>
  <c r="AC487" i="2"/>
  <c r="AH487" i="2"/>
  <c r="AN487" i="2"/>
  <c r="AS487" i="2"/>
  <c r="AX487" i="2"/>
  <c r="BD487" i="2"/>
  <c r="BI487" i="2"/>
  <c r="BN487" i="2"/>
  <c r="BT487" i="2"/>
  <c r="BY487" i="2"/>
  <c r="CD487" i="2"/>
  <c r="I487" i="2"/>
  <c r="N487" i="2"/>
  <c r="T487" i="2"/>
  <c r="Y487" i="2"/>
  <c r="AD487" i="2"/>
  <c r="AJ487" i="2"/>
  <c r="AO487" i="2"/>
  <c r="AT487" i="2"/>
  <c r="AZ487" i="2"/>
  <c r="BE487" i="2"/>
  <c r="BJ487" i="2"/>
  <c r="BP487" i="2"/>
  <c r="BU487" i="2"/>
  <c r="BZ487" i="2"/>
  <c r="U487" i="2"/>
  <c r="AP487" i="2"/>
  <c r="BL487" i="2"/>
  <c r="BF487" i="2"/>
  <c r="E487" i="2"/>
  <c r="Z487" i="2"/>
  <c r="AV487" i="2"/>
  <c r="BQ487" i="2"/>
  <c r="J487" i="2"/>
  <c r="AF487" i="2"/>
  <c r="BA487" i="2"/>
  <c r="BV487" i="2"/>
  <c r="P487" i="2"/>
  <c r="AK487" i="2"/>
  <c r="CB487" i="2"/>
  <c r="G483" i="2"/>
  <c r="K483" i="2"/>
  <c r="O483" i="2"/>
  <c r="S483" i="2"/>
  <c r="W483" i="2"/>
  <c r="AA483" i="2"/>
  <c r="AE483" i="2"/>
  <c r="AI483" i="2"/>
  <c r="AM483" i="2"/>
  <c r="AQ483" i="2"/>
  <c r="AU483" i="2"/>
  <c r="AY483" i="2"/>
  <c r="BC483" i="2"/>
  <c r="BG483" i="2"/>
  <c r="BK483" i="2"/>
  <c r="BO483" i="2"/>
  <c r="BS483" i="2"/>
  <c r="BW483" i="2"/>
  <c r="CA483" i="2"/>
  <c r="I483" i="2"/>
  <c r="N483" i="2"/>
  <c r="T483" i="2"/>
  <c r="Y483" i="2"/>
  <c r="AD483" i="2"/>
  <c r="AJ483" i="2"/>
  <c r="AO483" i="2"/>
  <c r="AT483" i="2"/>
  <c r="AZ483" i="2"/>
  <c r="BE483" i="2"/>
  <c r="BJ483" i="2"/>
  <c r="BP483" i="2"/>
  <c r="BU483" i="2"/>
  <c r="BZ483" i="2"/>
  <c r="E483" i="2"/>
  <c r="J483" i="2"/>
  <c r="P483" i="2"/>
  <c r="U483" i="2"/>
  <c r="Z483" i="2"/>
  <c r="AF483" i="2"/>
  <c r="AK483" i="2"/>
  <c r="AP483" i="2"/>
  <c r="AV483" i="2"/>
  <c r="BA483" i="2"/>
  <c r="BF483" i="2"/>
  <c r="BL483" i="2"/>
  <c r="BQ483" i="2"/>
  <c r="BV483" i="2"/>
  <c r="CB483" i="2"/>
  <c r="F483" i="2"/>
  <c r="L483" i="2"/>
  <c r="Q483" i="2"/>
  <c r="V483" i="2"/>
  <c r="AB483" i="2"/>
  <c r="AG483" i="2"/>
  <c r="AL483" i="2"/>
  <c r="AR483" i="2"/>
  <c r="AW483" i="2"/>
  <c r="BB483" i="2"/>
  <c r="BH483" i="2"/>
  <c r="BM483" i="2"/>
  <c r="BR483" i="2"/>
  <c r="BX483" i="2"/>
  <c r="CC483" i="2"/>
  <c r="M483" i="2"/>
  <c r="AH483" i="2"/>
  <c r="BD483" i="2"/>
  <c r="BY483" i="2"/>
  <c r="H483" i="2"/>
  <c r="AC483" i="2"/>
  <c r="BT483" i="2"/>
  <c r="R483" i="2"/>
  <c r="AN483" i="2"/>
  <c r="BI483" i="2"/>
  <c r="CD483" i="2"/>
  <c r="X483" i="2"/>
  <c r="AS483" i="2"/>
  <c r="BN483" i="2"/>
  <c r="AX483" i="2"/>
  <c r="G479" i="2"/>
  <c r="K479" i="2"/>
  <c r="O479" i="2"/>
  <c r="S479" i="2"/>
  <c r="W479" i="2"/>
  <c r="AA479" i="2"/>
  <c r="AE479" i="2"/>
  <c r="AI479" i="2"/>
  <c r="AM479" i="2"/>
  <c r="AQ479" i="2"/>
  <c r="AU479" i="2"/>
  <c r="AY479" i="2"/>
  <c r="BC479" i="2"/>
  <c r="BG479" i="2"/>
  <c r="BK479" i="2"/>
  <c r="BO479" i="2"/>
  <c r="BS479" i="2"/>
  <c r="BW479" i="2"/>
  <c r="CA479" i="2"/>
  <c r="H479" i="2"/>
  <c r="L479" i="2"/>
  <c r="P479" i="2"/>
  <c r="T479" i="2"/>
  <c r="X479" i="2"/>
  <c r="AB479" i="2"/>
  <c r="AF479" i="2"/>
  <c r="I479" i="2"/>
  <c r="Q479" i="2"/>
  <c r="Y479" i="2"/>
  <c r="AG479" i="2"/>
  <c r="AL479" i="2"/>
  <c r="AR479" i="2"/>
  <c r="AW479" i="2"/>
  <c r="BB479" i="2"/>
  <c r="BH479" i="2"/>
  <c r="BM479" i="2"/>
  <c r="BR479" i="2"/>
  <c r="BX479" i="2"/>
  <c r="CC479" i="2"/>
  <c r="J479" i="2"/>
  <c r="R479" i="2"/>
  <c r="Z479" i="2"/>
  <c r="AH479" i="2"/>
  <c r="AN479" i="2"/>
  <c r="AS479" i="2"/>
  <c r="AX479" i="2"/>
  <c r="BD479" i="2"/>
  <c r="BI479" i="2"/>
  <c r="BN479" i="2"/>
  <c r="BT479" i="2"/>
  <c r="BY479" i="2"/>
  <c r="CD479" i="2"/>
  <c r="E479" i="2"/>
  <c r="M479" i="2"/>
  <c r="U479" i="2"/>
  <c r="AC479" i="2"/>
  <c r="AJ479" i="2"/>
  <c r="AO479" i="2"/>
  <c r="AT479" i="2"/>
  <c r="AZ479" i="2"/>
  <c r="BE479" i="2"/>
  <c r="BJ479" i="2"/>
  <c r="BP479" i="2"/>
  <c r="BU479" i="2"/>
  <c r="BZ479" i="2"/>
  <c r="V479" i="2"/>
  <c r="AV479" i="2"/>
  <c r="BQ479" i="2"/>
  <c r="BL479" i="2"/>
  <c r="AD479" i="2"/>
  <c r="BA479" i="2"/>
  <c r="BV479" i="2"/>
  <c r="F479" i="2"/>
  <c r="AK479" i="2"/>
  <c r="BF479" i="2"/>
  <c r="CB479" i="2"/>
  <c r="N479" i="2"/>
  <c r="AP479" i="2"/>
  <c r="G475" i="2"/>
  <c r="K475" i="2"/>
  <c r="O475" i="2"/>
  <c r="S475" i="2"/>
  <c r="W475" i="2"/>
  <c r="AA475" i="2"/>
  <c r="AE475" i="2"/>
  <c r="AI475" i="2"/>
  <c r="AM475" i="2"/>
  <c r="AQ475" i="2"/>
  <c r="AU475" i="2"/>
  <c r="AY475" i="2"/>
  <c r="BC475" i="2"/>
  <c r="BG475" i="2"/>
  <c r="BK475" i="2"/>
  <c r="BO475" i="2"/>
  <c r="BS475" i="2"/>
  <c r="BW475" i="2"/>
  <c r="CA475" i="2"/>
  <c r="H475" i="2"/>
  <c r="L475" i="2"/>
  <c r="P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CB475" i="2"/>
  <c r="I475" i="2"/>
  <c r="Q475" i="2"/>
  <c r="Y475" i="2"/>
  <c r="AG475" i="2"/>
  <c r="AO475" i="2"/>
  <c r="AW475" i="2"/>
  <c r="BE475" i="2"/>
  <c r="BM475" i="2"/>
  <c r="BU475" i="2"/>
  <c r="CC475" i="2"/>
  <c r="J475" i="2"/>
  <c r="R475" i="2"/>
  <c r="Z475" i="2"/>
  <c r="AH475" i="2"/>
  <c r="AP475" i="2"/>
  <c r="AX475" i="2"/>
  <c r="BF475" i="2"/>
  <c r="BN475" i="2"/>
  <c r="BV475" i="2"/>
  <c r="CD475" i="2"/>
  <c r="E475" i="2"/>
  <c r="M475" i="2"/>
  <c r="U475" i="2"/>
  <c r="AC475" i="2"/>
  <c r="AK475" i="2"/>
  <c r="AS475" i="2"/>
  <c r="BA475" i="2"/>
  <c r="BI475" i="2"/>
  <c r="BQ475" i="2"/>
  <c r="BY475" i="2"/>
  <c r="N475" i="2"/>
  <c r="AT475" i="2"/>
  <c r="BZ475" i="2"/>
  <c r="F475" i="2"/>
  <c r="V475" i="2"/>
  <c r="BB475" i="2"/>
  <c r="AD475" i="2"/>
  <c r="BJ475" i="2"/>
  <c r="AL475" i="2"/>
  <c r="BR475" i="2"/>
  <c r="F471" i="2"/>
  <c r="J471" i="2"/>
  <c r="N471" i="2"/>
  <c r="R471" i="2"/>
  <c r="V471" i="2"/>
  <c r="Z471" i="2"/>
  <c r="AD471" i="2"/>
  <c r="AH471" i="2"/>
  <c r="AL471" i="2"/>
  <c r="AP471" i="2"/>
  <c r="AT471" i="2"/>
  <c r="AX471" i="2"/>
  <c r="BB471" i="2"/>
  <c r="BF471" i="2"/>
  <c r="BJ471" i="2"/>
  <c r="BN471" i="2"/>
  <c r="BR471" i="2"/>
  <c r="BV471" i="2"/>
  <c r="BZ471" i="2"/>
  <c r="CD471" i="2"/>
  <c r="G471" i="2"/>
  <c r="K471" i="2"/>
  <c r="O471" i="2"/>
  <c r="S471" i="2"/>
  <c r="W471" i="2"/>
  <c r="AA471" i="2"/>
  <c r="AE471" i="2"/>
  <c r="AI471" i="2"/>
  <c r="AM471" i="2"/>
  <c r="AQ471" i="2"/>
  <c r="AU471" i="2"/>
  <c r="AY471" i="2"/>
  <c r="BC471" i="2"/>
  <c r="BG471" i="2"/>
  <c r="BK471" i="2"/>
  <c r="BO471" i="2"/>
  <c r="BS471" i="2"/>
  <c r="BW471" i="2"/>
  <c r="CA471" i="2"/>
  <c r="H471" i="2"/>
  <c r="L471" i="2"/>
  <c r="P471" i="2"/>
  <c r="T471" i="2"/>
  <c r="X471" i="2"/>
  <c r="AB471" i="2"/>
  <c r="AF471" i="2"/>
  <c r="AJ471" i="2"/>
  <c r="AN471" i="2"/>
  <c r="AR471" i="2"/>
  <c r="AV471" i="2"/>
  <c r="AZ471" i="2"/>
  <c r="BD471" i="2"/>
  <c r="BH471" i="2"/>
  <c r="BL471" i="2"/>
  <c r="BP471" i="2"/>
  <c r="BT471" i="2"/>
  <c r="BX471" i="2"/>
  <c r="CB471" i="2"/>
  <c r="I471" i="2"/>
  <c r="Y471" i="2"/>
  <c r="AO471" i="2"/>
  <c r="BE471" i="2"/>
  <c r="BU471" i="2"/>
  <c r="M471" i="2"/>
  <c r="AC471" i="2"/>
  <c r="AS471" i="2"/>
  <c r="BI471" i="2"/>
  <c r="BY471" i="2"/>
  <c r="Q471" i="2"/>
  <c r="AG471" i="2"/>
  <c r="AW471" i="2"/>
  <c r="BM471" i="2"/>
  <c r="CC471" i="2"/>
  <c r="AK471" i="2"/>
  <c r="U471" i="2"/>
  <c r="BA471" i="2"/>
  <c r="E471" i="2"/>
  <c r="BQ471" i="2"/>
  <c r="F467" i="2"/>
  <c r="J467" i="2"/>
  <c r="N467" i="2"/>
  <c r="R467" i="2"/>
  <c r="V467" i="2"/>
  <c r="Z467" i="2"/>
  <c r="AD467" i="2"/>
  <c r="AH467" i="2"/>
  <c r="AL467" i="2"/>
  <c r="AP467" i="2"/>
  <c r="AT467" i="2"/>
  <c r="AX467" i="2"/>
  <c r="BB467" i="2"/>
  <c r="BF467" i="2"/>
  <c r="BJ467" i="2"/>
  <c r="BN467" i="2"/>
  <c r="BR467" i="2"/>
  <c r="BV467" i="2"/>
  <c r="BZ467" i="2"/>
  <c r="CD467" i="2"/>
  <c r="G467" i="2"/>
  <c r="K467" i="2"/>
  <c r="O467" i="2"/>
  <c r="S467" i="2"/>
  <c r="W467" i="2"/>
  <c r="AA467" i="2"/>
  <c r="AE467" i="2"/>
  <c r="AI467" i="2"/>
  <c r="AM467" i="2"/>
  <c r="AQ467" i="2"/>
  <c r="AU467" i="2"/>
  <c r="AY467" i="2"/>
  <c r="BC467" i="2"/>
  <c r="BG467" i="2"/>
  <c r="BK467" i="2"/>
  <c r="BO467" i="2"/>
  <c r="BS467" i="2"/>
  <c r="BW467" i="2"/>
  <c r="CA467" i="2"/>
  <c r="H467" i="2"/>
  <c r="L467" i="2"/>
  <c r="P467" i="2"/>
  <c r="T467" i="2"/>
  <c r="X467" i="2"/>
  <c r="AB467" i="2"/>
  <c r="AF467" i="2"/>
  <c r="AJ467" i="2"/>
  <c r="AN467" i="2"/>
  <c r="AR467" i="2"/>
  <c r="AV467" i="2"/>
  <c r="AZ467" i="2"/>
  <c r="BD467" i="2"/>
  <c r="BH467" i="2"/>
  <c r="BL467" i="2"/>
  <c r="BP467" i="2"/>
  <c r="BT467" i="2"/>
  <c r="BX467" i="2"/>
  <c r="CB467" i="2"/>
  <c r="Q467" i="2"/>
  <c r="AG467" i="2"/>
  <c r="AW467" i="2"/>
  <c r="BM467" i="2"/>
  <c r="CC467" i="2"/>
  <c r="E467" i="2"/>
  <c r="U467" i="2"/>
  <c r="AK467" i="2"/>
  <c r="BA467" i="2"/>
  <c r="BQ467" i="2"/>
  <c r="I467" i="2"/>
  <c r="Y467" i="2"/>
  <c r="AO467" i="2"/>
  <c r="BE467" i="2"/>
  <c r="BU467" i="2"/>
  <c r="AC467" i="2"/>
  <c r="BY467" i="2"/>
  <c r="AS467" i="2"/>
  <c r="BI467" i="2"/>
  <c r="M467" i="2"/>
  <c r="F463" i="2"/>
  <c r="J463" i="2"/>
  <c r="N463" i="2"/>
  <c r="R463" i="2"/>
  <c r="V463" i="2"/>
  <c r="Z463" i="2"/>
  <c r="AD463" i="2"/>
  <c r="AH463" i="2"/>
  <c r="AL463" i="2"/>
  <c r="AP463" i="2"/>
  <c r="AT463" i="2"/>
  <c r="AX463" i="2"/>
  <c r="BB463" i="2"/>
  <c r="BF463" i="2"/>
  <c r="BJ463" i="2"/>
  <c r="BN463" i="2"/>
  <c r="BR463" i="2"/>
  <c r="BV463" i="2"/>
  <c r="BZ463" i="2"/>
  <c r="CD463" i="2"/>
  <c r="G463" i="2"/>
  <c r="K463" i="2"/>
  <c r="O463" i="2"/>
  <c r="S463" i="2"/>
  <c r="W463" i="2"/>
  <c r="AA463" i="2"/>
  <c r="AE463" i="2"/>
  <c r="AI463" i="2"/>
  <c r="AM463" i="2"/>
  <c r="AQ463" i="2"/>
  <c r="AU463" i="2"/>
  <c r="AY463" i="2"/>
  <c r="BC463" i="2"/>
  <c r="BG463" i="2"/>
  <c r="BK463" i="2"/>
  <c r="BO463" i="2"/>
  <c r="BS463" i="2"/>
  <c r="BW463" i="2"/>
  <c r="CA463" i="2"/>
  <c r="H463" i="2"/>
  <c r="L463" i="2"/>
  <c r="P463" i="2"/>
  <c r="T463" i="2"/>
  <c r="X463" i="2"/>
  <c r="AB463" i="2"/>
  <c r="AF463" i="2"/>
  <c r="AJ463" i="2"/>
  <c r="AN463" i="2"/>
  <c r="AR463" i="2"/>
  <c r="AV463" i="2"/>
  <c r="AZ463" i="2"/>
  <c r="BD463" i="2"/>
  <c r="BH463" i="2"/>
  <c r="BL463" i="2"/>
  <c r="BP463" i="2"/>
  <c r="BT463" i="2"/>
  <c r="BX463" i="2"/>
  <c r="CB463" i="2"/>
  <c r="I463" i="2"/>
  <c r="Y463" i="2"/>
  <c r="AO463" i="2"/>
  <c r="BE463" i="2"/>
  <c r="BU463" i="2"/>
  <c r="M463" i="2"/>
  <c r="AC463" i="2"/>
  <c r="AS463" i="2"/>
  <c r="BI463" i="2"/>
  <c r="BY463" i="2"/>
  <c r="Q463" i="2"/>
  <c r="AG463" i="2"/>
  <c r="AW463" i="2"/>
  <c r="BM463" i="2"/>
  <c r="CC463" i="2"/>
  <c r="U463" i="2"/>
  <c r="E463" i="2"/>
  <c r="BQ463" i="2"/>
  <c r="AK463" i="2"/>
  <c r="BA463" i="2"/>
  <c r="F459" i="2"/>
  <c r="J459" i="2"/>
  <c r="N459" i="2"/>
  <c r="R459" i="2"/>
  <c r="V459" i="2"/>
  <c r="Z459" i="2"/>
  <c r="AD459" i="2"/>
  <c r="AH459" i="2"/>
  <c r="AL459" i="2"/>
  <c r="AP459" i="2"/>
  <c r="AT459" i="2"/>
  <c r="AX459" i="2"/>
  <c r="BB459" i="2"/>
  <c r="BF459" i="2"/>
  <c r="BJ459" i="2"/>
  <c r="BN459" i="2"/>
  <c r="BR459" i="2"/>
  <c r="BV459" i="2"/>
  <c r="BZ459" i="2"/>
  <c r="CD459" i="2"/>
  <c r="G459" i="2"/>
  <c r="K459" i="2"/>
  <c r="O459" i="2"/>
  <c r="S459" i="2"/>
  <c r="W459" i="2"/>
  <c r="AA459" i="2"/>
  <c r="AE459" i="2"/>
  <c r="AI459" i="2"/>
  <c r="AM459" i="2"/>
  <c r="AQ459" i="2"/>
  <c r="AU459" i="2"/>
  <c r="AY459" i="2"/>
  <c r="BC459" i="2"/>
  <c r="BG459" i="2"/>
  <c r="BK459" i="2"/>
  <c r="BO459" i="2"/>
  <c r="BS459" i="2"/>
  <c r="BW459" i="2"/>
  <c r="CA459" i="2"/>
  <c r="H459" i="2"/>
  <c r="L459" i="2"/>
  <c r="P459" i="2"/>
  <c r="T459" i="2"/>
  <c r="X459" i="2"/>
  <c r="AB459" i="2"/>
  <c r="AF459" i="2"/>
  <c r="AJ459" i="2"/>
  <c r="AN459" i="2"/>
  <c r="AR459" i="2"/>
  <c r="AV459" i="2"/>
  <c r="AZ459" i="2"/>
  <c r="BD459" i="2"/>
  <c r="BH459" i="2"/>
  <c r="BL459" i="2"/>
  <c r="BP459" i="2"/>
  <c r="BT459" i="2"/>
  <c r="BX459" i="2"/>
  <c r="CB459" i="2"/>
  <c r="Q459" i="2"/>
  <c r="AG459" i="2"/>
  <c r="AW459" i="2"/>
  <c r="BM459" i="2"/>
  <c r="CC459" i="2"/>
  <c r="E459" i="2"/>
  <c r="U459" i="2"/>
  <c r="AK459" i="2"/>
  <c r="BA459" i="2"/>
  <c r="BQ459" i="2"/>
  <c r="I459" i="2"/>
  <c r="Y459" i="2"/>
  <c r="AO459" i="2"/>
  <c r="BE459" i="2"/>
  <c r="BU459" i="2"/>
  <c r="M459" i="2"/>
  <c r="BY459" i="2"/>
  <c r="BI459" i="2"/>
  <c r="AC459" i="2"/>
  <c r="AS459" i="2"/>
  <c r="F455" i="2"/>
  <c r="J455" i="2"/>
  <c r="N455" i="2"/>
  <c r="R455" i="2"/>
  <c r="V455" i="2"/>
  <c r="Z455" i="2"/>
  <c r="AD455" i="2"/>
  <c r="AH455" i="2"/>
  <c r="AL455" i="2"/>
  <c r="AP455" i="2"/>
  <c r="AT455" i="2"/>
  <c r="AX455" i="2"/>
  <c r="BB455" i="2"/>
  <c r="BF455" i="2"/>
  <c r="BJ455" i="2"/>
  <c r="BN455" i="2"/>
  <c r="BR455" i="2"/>
  <c r="BV455" i="2"/>
  <c r="BZ455" i="2"/>
  <c r="CD455" i="2"/>
  <c r="G455" i="2"/>
  <c r="K455" i="2"/>
  <c r="O455" i="2"/>
  <c r="S455" i="2"/>
  <c r="W455" i="2"/>
  <c r="AA455" i="2"/>
  <c r="AE455" i="2"/>
  <c r="AI455" i="2"/>
  <c r="AM455" i="2"/>
  <c r="AQ455" i="2"/>
  <c r="AU455" i="2"/>
  <c r="AY455" i="2"/>
  <c r="BC455" i="2"/>
  <c r="BG455" i="2"/>
  <c r="BK455" i="2"/>
  <c r="BO455" i="2"/>
  <c r="BS455" i="2"/>
  <c r="BW455" i="2"/>
  <c r="CA455" i="2"/>
  <c r="H455" i="2"/>
  <c r="L455" i="2"/>
  <c r="P455" i="2"/>
  <c r="T455" i="2"/>
  <c r="X455" i="2"/>
  <c r="AB455" i="2"/>
  <c r="AF455" i="2"/>
  <c r="AJ455" i="2"/>
  <c r="AN455" i="2"/>
  <c r="AR455" i="2"/>
  <c r="AV455" i="2"/>
  <c r="AZ455" i="2"/>
  <c r="BD455" i="2"/>
  <c r="BH455" i="2"/>
  <c r="BL455" i="2"/>
  <c r="BP455" i="2"/>
  <c r="BT455" i="2"/>
  <c r="BX455" i="2"/>
  <c r="CB455" i="2"/>
  <c r="I455" i="2"/>
  <c r="Y455" i="2"/>
  <c r="AO455" i="2"/>
  <c r="BE455" i="2"/>
  <c r="BU455" i="2"/>
  <c r="M455" i="2"/>
  <c r="AC455" i="2"/>
  <c r="AS455" i="2"/>
  <c r="BI455" i="2"/>
  <c r="BY455" i="2"/>
  <c r="Q455" i="2"/>
  <c r="AG455" i="2"/>
  <c r="AW455" i="2"/>
  <c r="BM455" i="2"/>
  <c r="CC455" i="2"/>
  <c r="E455" i="2"/>
  <c r="BQ455" i="2"/>
  <c r="BA455" i="2"/>
  <c r="U455" i="2"/>
  <c r="AK455" i="2"/>
  <c r="F451" i="2"/>
  <c r="J451" i="2"/>
  <c r="N451" i="2"/>
  <c r="R451" i="2"/>
  <c r="V451" i="2"/>
  <c r="Z451" i="2"/>
  <c r="AD451" i="2"/>
  <c r="AH451" i="2"/>
  <c r="AL451" i="2"/>
  <c r="AP451" i="2"/>
  <c r="AT451" i="2"/>
  <c r="AX451" i="2"/>
  <c r="BB451" i="2"/>
  <c r="BF451" i="2"/>
  <c r="BJ451" i="2"/>
  <c r="BN451" i="2"/>
  <c r="BR451" i="2"/>
  <c r="BV451" i="2"/>
  <c r="BZ451" i="2"/>
  <c r="CD451" i="2"/>
  <c r="G451" i="2"/>
  <c r="K451" i="2"/>
  <c r="O451" i="2"/>
  <c r="S451" i="2"/>
  <c r="W451" i="2"/>
  <c r="AA451" i="2"/>
  <c r="AE451" i="2"/>
  <c r="AI451" i="2"/>
  <c r="AM451" i="2"/>
  <c r="AQ451" i="2"/>
  <c r="AU451" i="2"/>
  <c r="AY451" i="2"/>
  <c r="BC451" i="2"/>
  <c r="BG451" i="2"/>
  <c r="BK451" i="2"/>
  <c r="BO451" i="2"/>
  <c r="BS451" i="2"/>
  <c r="BW451" i="2"/>
  <c r="CA451" i="2"/>
  <c r="H451" i="2"/>
  <c r="L451" i="2"/>
  <c r="P451" i="2"/>
  <c r="T451" i="2"/>
  <c r="X451" i="2"/>
  <c r="AB451" i="2"/>
  <c r="AF451" i="2"/>
  <c r="AJ451" i="2"/>
  <c r="AN451" i="2"/>
  <c r="AR451" i="2"/>
  <c r="AV451" i="2"/>
  <c r="AZ451" i="2"/>
  <c r="BD451" i="2"/>
  <c r="BH451" i="2"/>
  <c r="BL451" i="2"/>
  <c r="BP451" i="2"/>
  <c r="BT451" i="2"/>
  <c r="BX451" i="2"/>
  <c r="CB451" i="2"/>
  <c r="Q451" i="2"/>
  <c r="AG451" i="2"/>
  <c r="AW451" i="2"/>
  <c r="BM451" i="2"/>
  <c r="CC451" i="2"/>
  <c r="E451" i="2"/>
  <c r="U451" i="2"/>
  <c r="AK451" i="2"/>
  <c r="BA451" i="2"/>
  <c r="BQ451" i="2"/>
  <c r="I451" i="2"/>
  <c r="Y451" i="2"/>
  <c r="AO451" i="2"/>
  <c r="BE451" i="2"/>
  <c r="BU451" i="2"/>
  <c r="BI451" i="2"/>
  <c r="M451" i="2"/>
  <c r="BY451" i="2"/>
  <c r="AC451" i="2"/>
  <c r="AS451" i="2"/>
  <c r="F447" i="2"/>
  <c r="J447" i="2"/>
  <c r="N447" i="2"/>
  <c r="R447" i="2"/>
  <c r="V447" i="2"/>
  <c r="Z447" i="2"/>
  <c r="AD447" i="2"/>
  <c r="AH447" i="2"/>
  <c r="AL447" i="2"/>
  <c r="AP447" i="2"/>
  <c r="AT447" i="2"/>
  <c r="AX447" i="2"/>
  <c r="BB447" i="2"/>
  <c r="BF447" i="2"/>
  <c r="BJ447" i="2"/>
  <c r="BN447" i="2"/>
  <c r="BR447" i="2"/>
  <c r="BV447" i="2"/>
  <c r="BZ447" i="2"/>
  <c r="CD447" i="2"/>
  <c r="G447" i="2"/>
  <c r="K447" i="2"/>
  <c r="O447" i="2"/>
  <c r="S447" i="2"/>
  <c r="W447" i="2"/>
  <c r="AA447" i="2"/>
  <c r="AE447" i="2"/>
  <c r="AI447" i="2"/>
  <c r="AM447" i="2"/>
  <c r="AQ447" i="2"/>
  <c r="AU447" i="2"/>
  <c r="AY447" i="2"/>
  <c r="BC447" i="2"/>
  <c r="BG447" i="2"/>
  <c r="BK447" i="2"/>
  <c r="BO447" i="2"/>
  <c r="BS447" i="2"/>
  <c r="BW447" i="2"/>
  <c r="CA447" i="2"/>
  <c r="H447" i="2"/>
  <c r="L447" i="2"/>
  <c r="P447" i="2"/>
  <c r="T447" i="2"/>
  <c r="X447" i="2"/>
  <c r="AB447" i="2"/>
  <c r="AF447" i="2"/>
  <c r="AJ447" i="2"/>
  <c r="AN447" i="2"/>
  <c r="AR447" i="2"/>
  <c r="AV447" i="2"/>
  <c r="AZ447" i="2"/>
  <c r="BD447" i="2"/>
  <c r="BH447" i="2"/>
  <c r="BL447" i="2"/>
  <c r="BP447" i="2"/>
  <c r="BT447" i="2"/>
  <c r="BX447" i="2"/>
  <c r="CB447" i="2"/>
  <c r="I447" i="2"/>
  <c r="Y447" i="2"/>
  <c r="AO447" i="2"/>
  <c r="BE447" i="2"/>
  <c r="BU447" i="2"/>
  <c r="M447" i="2"/>
  <c r="AC447" i="2"/>
  <c r="AS447" i="2"/>
  <c r="BI447" i="2"/>
  <c r="BY447" i="2"/>
  <c r="Q447" i="2"/>
  <c r="AG447" i="2"/>
  <c r="AW447" i="2"/>
  <c r="BM447" i="2"/>
  <c r="CC447" i="2"/>
  <c r="BA447" i="2"/>
  <c r="AK447" i="2"/>
  <c r="E447" i="2"/>
  <c r="BQ447" i="2"/>
  <c r="U447" i="2"/>
  <c r="F443" i="2"/>
  <c r="J443" i="2"/>
  <c r="N443" i="2"/>
  <c r="R443" i="2"/>
  <c r="V443" i="2"/>
  <c r="Z443" i="2"/>
  <c r="AD443" i="2"/>
  <c r="AH443" i="2"/>
  <c r="AL443" i="2"/>
  <c r="AP443" i="2"/>
  <c r="AT443" i="2"/>
  <c r="AX443" i="2"/>
  <c r="BB443" i="2"/>
  <c r="BF443" i="2"/>
  <c r="BJ443" i="2"/>
  <c r="BN443" i="2"/>
  <c r="BR443" i="2"/>
  <c r="BV443" i="2"/>
  <c r="BZ443" i="2"/>
  <c r="CD443" i="2"/>
  <c r="G443" i="2"/>
  <c r="K443" i="2"/>
  <c r="O443" i="2"/>
  <c r="S443" i="2"/>
  <c r="W443" i="2"/>
  <c r="AA443" i="2"/>
  <c r="AE443" i="2"/>
  <c r="AI443" i="2"/>
  <c r="AM443" i="2"/>
  <c r="AQ443" i="2"/>
  <c r="AU443" i="2"/>
  <c r="AY443" i="2"/>
  <c r="BC443" i="2"/>
  <c r="BG443" i="2"/>
  <c r="BK443" i="2"/>
  <c r="BO443" i="2"/>
  <c r="BS443" i="2"/>
  <c r="BW443" i="2"/>
  <c r="CA443" i="2"/>
  <c r="H443" i="2"/>
  <c r="L443" i="2"/>
  <c r="P443" i="2"/>
  <c r="T443" i="2"/>
  <c r="X443" i="2"/>
  <c r="AB443" i="2"/>
  <c r="AF443" i="2"/>
  <c r="AJ443" i="2"/>
  <c r="AN443" i="2"/>
  <c r="AR443" i="2"/>
  <c r="AV443" i="2"/>
  <c r="AZ443" i="2"/>
  <c r="BD443" i="2"/>
  <c r="BH443" i="2"/>
  <c r="BL443" i="2"/>
  <c r="BP443" i="2"/>
  <c r="BT443" i="2"/>
  <c r="BX443" i="2"/>
  <c r="CB443" i="2"/>
  <c r="Q443" i="2"/>
  <c r="AG443" i="2"/>
  <c r="AW443" i="2"/>
  <c r="BM443" i="2"/>
  <c r="CC443" i="2"/>
  <c r="E443" i="2"/>
  <c r="U443" i="2"/>
  <c r="AK443" i="2"/>
  <c r="BA443" i="2"/>
  <c r="BQ443" i="2"/>
  <c r="I443" i="2"/>
  <c r="Y443" i="2"/>
  <c r="AO443" i="2"/>
  <c r="BE443" i="2"/>
  <c r="BU443" i="2"/>
  <c r="AS443" i="2"/>
  <c r="BI443" i="2"/>
  <c r="M443" i="2"/>
  <c r="BY443" i="2"/>
  <c r="AC443" i="2"/>
  <c r="F439" i="2"/>
  <c r="J439" i="2"/>
  <c r="N439" i="2"/>
  <c r="R439" i="2"/>
  <c r="V439" i="2"/>
  <c r="Z439" i="2"/>
  <c r="AD439" i="2"/>
  <c r="AH439" i="2"/>
  <c r="AL439" i="2"/>
  <c r="AP439" i="2"/>
  <c r="AT439" i="2"/>
  <c r="AX439" i="2"/>
  <c r="BB439" i="2"/>
  <c r="BF439" i="2"/>
  <c r="BJ439" i="2"/>
  <c r="BN439" i="2"/>
  <c r="BR439" i="2"/>
  <c r="BV439" i="2"/>
  <c r="BZ439" i="2"/>
  <c r="CD439" i="2"/>
  <c r="G439" i="2"/>
  <c r="K439" i="2"/>
  <c r="O439" i="2"/>
  <c r="S439" i="2"/>
  <c r="W439" i="2"/>
  <c r="AA439" i="2"/>
  <c r="AE439" i="2"/>
  <c r="AI439" i="2"/>
  <c r="AM439" i="2"/>
  <c r="AQ439" i="2"/>
  <c r="AU439" i="2"/>
  <c r="AY439" i="2"/>
  <c r="BC439" i="2"/>
  <c r="BG439" i="2"/>
  <c r="BK439" i="2"/>
  <c r="BO439" i="2"/>
  <c r="BS439" i="2"/>
  <c r="BW439" i="2"/>
  <c r="CA439" i="2"/>
  <c r="H439" i="2"/>
  <c r="L439" i="2"/>
  <c r="P439" i="2"/>
  <c r="T439" i="2"/>
  <c r="X439" i="2"/>
  <c r="AB439" i="2"/>
  <c r="AF439" i="2"/>
  <c r="AJ439" i="2"/>
  <c r="AN439" i="2"/>
  <c r="AR439" i="2"/>
  <c r="AV439" i="2"/>
  <c r="AZ439" i="2"/>
  <c r="BD439" i="2"/>
  <c r="BH439" i="2"/>
  <c r="BL439" i="2"/>
  <c r="BP439" i="2"/>
  <c r="BT439" i="2"/>
  <c r="BX439" i="2"/>
  <c r="CB439" i="2"/>
  <c r="I439" i="2"/>
  <c r="Y439" i="2"/>
  <c r="AO439" i="2"/>
  <c r="BE439" i="2"/>
  <c r="BU439" i="2"/>
  <c r="M439" i="2"/>
  <c r="AC439" i="2"/>
  <c r="AS439" i="2"/>
  <c r="BI439" i="2"/>
  <c r="BY439" i="2"/>
  <c r="Q439" i="2"/>
  <c r="AG439" i="2"/>
  <c r="AW439" i="2"/>
  <c r="BM439" i="2"/>
  <c r="CC439" i="2"/>
  <c r="AK439" i="2"/>
  <c r="BA439" i="2"/>
  <c r="E439" i="2"/>
  <c r="BQ439" i="2"/>
  <c r="U439" i="2"/>
  <c r="F435" i="2"/>
  <c r="J435" i="2"/>
  <c r="N435" i="2"/>
  <c r="R435" i="2"/>
  <c r="V435" i="2"/>
  <c r="Z435" i="2"/>
  <c r="AD435" i="2"/>
  <c r="AH435" i="2"/>
  <c r="AL435" i="2"/>
  <c r="AP435" i="2"/>
  <c r="AT435" i="2"/>
  <c r="AX435" i="2"/>
  <c r="BB435" i="2"/>
  <c r="BF435" i="2"/>
  <c r="BJ435" i="2"/>
  <c r="BN435" i="2"/>
  <c r="BR435" i="2"/>
  <c r="BV435" i="2"/>
  <c r="BZ435" i="2"/>
  <c r="CD435" i="2"/>
  <c r="G435" i="2"/>
  <c r="K435" i="2"/>
  <c r="O435" i="2"/>
  <c r="S435" i="2"/>
  <c r="W435" i="2"/>
  <c r="AA435" i="2"/>
  <c r="AE435" i="2"/>
  <c r="AI435" i="2"/>
  <c r="AM435" i="2"/>
  <c r="AQ435" i="2"/>
  <c r="AU435" i="2"/>
  <c r="AY435" i="2"/>
  <c r="BC435" i="2"/>
  <c r="BG435" i="2"/>
  <c r="BK435" i="2"/>
  <c r="BO435" i="2"/>
  <c r="BS435" i="2"/>
  <c r="BW435" i="2"/>
  <c r="CA435" i="2"/>
  <c r="H435" i="2"/>
  <c r="L435" i="2"/>
  <c r="P435" i="2"/>
  <c r="T435" i="2"/>
  <c r="X435" i="2"/>
  <c r="AB435" i="2"/>
  <c r="AF435" i="2"/>
  <c r="AJ435" i="2"/>
  <c r="AN435" i="2"/>
  <c r="AR435" i="2"/>
  <c r="AV435" i="2"/>
  <c r="AZ435" i="2"/>
  <c r="BD435" i="2"/>
  <c r="BH435" i="2"/>
  <c r="BL435" i="2"/>
  <c r="BP435" i="2"/>
  <c r="BT435" i="2"/>
  <c r="BX435" i="2"/>
  <c r="CB435" i="2"/>
  <c r="Q435" i="2"/>
  <c r="AG435" i="2"/>
  <c r="AW435" i="2"/>
  <c r="BM435" i="2"/>
  <c r="CC435" i="2"/>
  <c r="E435" i="2"/>
  <c r="U435" i="2"/>
  <c r="AK435" i="2"/>
  <c r="BA435" i="2"/>
  <c r="BQ435" i="2"/>
  <c r="I435" i="2"/>
  <c r="Y435" i="2"/>
  <c r="AO435" i="2"/>
  <c r="BE435" i="2"/>
  <c r="BU435" i="2"/>
  <c r="AC435" i="2"/>
  <c r="AS435" i="2"/>
  <c r="BI435" i="2"/>
  <c r="M435" i="2"/>
  <c r="BY435" i="2"/>
  <c r="F431" i="2"/>
  <c r="J431" i="2"/>
  <c r="N431" i="2"/>
  <c r="R431" i="2"/>
  <c r="V431" i="2"/>
  <c r="Z431" i="2"/>
  <c r="AD431" i="2"/>
  <c r="AH431" i="2"/>
  <c r="AL431" i="2"/>
  <c r="AP431" i="2"/>
  <c r="AT431" i="2"/>
  <c r="AX431" i="2"/>
  <c r="BB431" i="2"/>
  <c r="BF431" i="2"/>
  <c r="BJ431" i="2"/>
  <c r="BN431" i="2"/>
  <c r="BR431" i="2"/>
  <c r="BV431" i="2"/>
  <c r="BZ431" i="2"/>
  <c r="CD431" i="2"/>
  <c r="G431" i="2"/>
  <c r="K431" i="2"/>
  <c r="O431" i="2"/>
  <c r="S431" i="2"/>
  <c r="W431" i="2"/>
  <c r="AA431" i="2"/>
  <c r="AE431" i="2"/>
  <c r="AI431" i="2"/>
  <c r="AM431" i="2"/>
  <c r="AQ431" i="2"/>
  <c r="AU431" i="2"/>
  <c r="AY431" i="2"/>
  <c r="BC431" i="2"/>
  <c r="BG431" i="2"/>
  <c r="BK431" i="2"/>
  <c r="BO431" i="2"/>
  <c r="BS431" i="2"/>
  <c r="BW431" i="2"/>
  <c r="CA431" i="2"/>
  <c r="H431" i="2"/>
  <c r="L431" i="2"/>
  <c r="P431" i="2"/>
  <c r="T431" i="2"/>
  <c r="X431" i="2"/>
  <c r="AB431" i="2"/>
  <c r="AF431" i="2"/>
  <c r="AJ431" i="2"/>
  <c r="AN431" i="2"/>
  <c r="AR431" i="2"/>
  <c r="AV431" i="2"/>
  <c r="AZ431" i="2"/>
  <c r="BD431" i="2"/>
  <c r="BH431" i="2"/>
  <c r="BL431" i="2"/>
  <c r="BP431" i="2"/>
  <c r="BT431" i="2"/>
  <c r="BX431" i="2"/>
  <c r="CB431" i="2"/>
  <c r="I431" i="2"/>
  <c r="Y431" i="2"/>
  <c r="AO431" i="2"/>
  <c r="BE431" i="2"/>
  <c r="BU431" i="2"/>
  <c r="M431" i="2"/>
  <c r="AC431" i="2"/>
  <c r="AS431" i="2"/>
  <c r="BI431" i="2"/>
  <c r="BY431" i="2"/>
  <c r="Q431" i="2"/>
  <c r="AG431" i="2"/>
  <c r="AW431" i="2"/>
  <c r="BM431" i="2"/>
  <c r="CC431" i="2"/>
  <c r="U431" i="2"/>
  <c r="E431" i="2"/>
  <c r="BQ431" i="2"/>
  <c r="AK431" i="2"/>
  <c r="BA431" i="2"/>
  <c r="F427" i="2"/>
  <c r="J427" i="2"/>
  <c r="N427" i="2"/>
  <c r="R427" i="2"/>
  <c r="V427" i="2"/>
  <c r="Z427" i="2"/>
  <c r="AD427" i="2"/>
  <c r="AH427" i="2"/>
  <c r="AL427" i="2"/>
  <c r="AP427" i="2"/>
  <c r="AT427" i="2"/>
  <c r="AX427" i="2"/>
  <c r="BB427" i="2"/>
  <c r="BF427" i="2"/>
  <c r="BJ427" i="2"/>
  <c r="BN427" i="2"/>
  <c r="BR427" i="2"/>
  <c r="BV427" i="2"/>
  <c r="BZ427" i="2"/>
  <c r="CD427" i="2"/>
  <c r="G427" i="2"/>
  <c r="K427" i="2"/>
  <c r="O427" i="2"/>
  <c r="S427" i="2"/>
  <c r="W427" i="2"/>
  <c r="AA427" i="2"/>
  <c r="AE427" i="2"/>
  <c r="AI427" i="2"/>
  <c r="AM427" i="2"/>
  <c r="AQ427" i="2"/>
  <c r="AU427" i="2"/>
  <c r="AY427" i="2"/>
  <c r="BC427" i="2"/>
  <c r="BG427" i="2"/>
  <c r="BK427" i="2"/>
  <c r="BO427" i="2"/>
  <c r="BS427" i="2"/>
  <c r="BW427" i="2"/>
  <c r="CA427" i="2"/>
  <c r="H427" i="2"/>
  <c r="L427" i="2"/>
  <c r="P427" i="2"/>
  <c r="T427" i="2"/>
  <c r="X427" i="2"/>
  <c r="AB427" i="2"/>
  <c r="AF427" i="2"/>
  <c r="AJ427" i="2"/>
  <c r="AN427" i="2"/>
  <c r="AR427" i="2"/>
  <c r="AV427" i="2"/>
  <c r="AZ427" i="2"/>
  <c r="BD427" i="2"/>
  <c r="BH427" i="2"/>
  <c r="BL427" i="2"/>
  <c r="BP427" i="2"/>
  <c r="BT427" i="2"/>
  <c r="BX427" i="2"/>
  <c r="CB427" i="2"/>
  <c r="Q427" i="2"/>
  <c r="AG427" i="2"/>
  <c r="AW427" i="2"/>
  <c r="BM427" i="2"/>
  <c r="CC427" i="2"/>
  <c r="E427" i="2"/>
  <c r="U427" i="2"/>
  <c r="AK427" i="2"/>
  <c r="BA427" i="2"/>
  <c r="BQ427" i="2"/>
  <c r="I427" i="2"/>
  <c r="Y427" i="2"/>
  <c r="AO427" i="2"/>
  <c r="BE427" i="2"/>
  <c r="BU427" i="2"/>
  <c r="M427" i="2"/>
  <c r="BY427" i="2"/>
  <c r="BI427" i="2"/>
  <c r="AC427" i="2"/>
  <c r="AS427" i="2"/>
  <c r="F423" i="2"/>
  <c r="J423" i="2"/>
  <c r="N423" i="2"/>
  <c r="R423" i="2"/>
  <c r="V423" i="2"/>
  <c r="Z423" i="2"/>
  <c r="AD423" i="2"/>
  <c r="AH423" i="2"/>
  <c r="AL423" i="2"/>
  <c r="AP423" i="2"/>
  <c r="AT423" i="2"/>
  <c r="AX423" i="2"/>
  <c r="BB423" i="2"/>
  <c r="BF423" i="2"/>
  <c r="BJ423" i="2"/>
  <c r="BN423" i="2"/>
  <c r="BR423" i="2"/>
  <c r="BV423" i="2"/>
  <c r="BZ423" i="2"/>
  <c r="CD423" i="2"/>
  <c r="G423" i="2"/>
  <c r="K423" i="2"/>
  <c r="O423" i="2"/>
  <c r="S423" i="2"/>
  <c r="W423" i="2"/>
  <c r="AA423" i="2"/>
  <c r="AE423" i="2"/>
  <c r="AI423" i="2"/>
  <c r="AM423" i="2"/>
  <c r="AQ423" i="2"/>
  <c r="AU423" i="2"/>
  <c r="AY423" i="2"/>
  <c r="BC423" i="2"/>
  <c r="BG423" i="2"/>
  <c r="BK423" i="2"/>
  <c r="BO423" i="2"/>
  <c r="BS423" i="2"/>
  <c r="BW423" i="2"/>
  <c r="CA423" i="2"/>
  <c r="H423" i="2"/>
  <c r="L423" i="2"/>
  <c r="P423" i="2"/>
  <c r="T423" i="2"/>
  <c r="X423" i="2"/>
  <c r="AB423" i="2"/>
  <c r="AF423" i="2"/>
  <c r="AJ423" i="2"/>
  <c r="AN423" i="2"/>
  <c r="AR423" i="2"/>
  <c r="AV423" i="2"/>
  <c r="AZ423" i="2"/>
  <c r="BD423" i="2"/>
  <c r="BH423" i="2"/>
  <c r="BL423" i="2"/>
  <c r="BP423" i="2"/>
  <c r="BT423" i="2"/>
  <c r="BX423" i="2"/>
  <c r="CB423" i="2"/>
  <c r="I423" i="2"/>
  <c r="Y423" i="2"/>
  <c r="AO423" i="2"/>
  <c r="BE423" i="2"/>
  <c r="BU423" i="2"/>
  <c r="M423" i="2"/>
  <c r="AC423" i="2"/>
  <c r="AS423" i="2"/>
  <c r="BI423" i="2"/>
  <c r="BY423" i="2"/>
  <c r="Q423" i="2"/>
  <c r="AG423" i="2"/>
  <c r="AW423" i="2"/>
  <c r="BM423" i="2"/>
  <c r="CC423" i="2"/>
  <c r="E423" i="2"/>
  <c r="BQ423" i="2"/>
  <c r="BA423" i="2"/>
  <c r="U423" i="2"/>
  <c r="AK423" i="2"/>
  <c r="F419" i="2"/>
  <c r="J419" i="2"/>
  <c r="N419" i="2"/>
  <c r="R419" i="2"/>
  <c r="V419" i="2"/>
  <c r="Z419" i="2"/>
  <c r="AD419" i="2"/>
  <c r="AH419" i="2"/>
  <c r="AL419" i="2"/>
  <c r="AP419" i="2"/>
  <c r="AT419" i="2"/>
  <c r="AX419" i="2"/>
  <c r="BB419" i="2"/>
  <c r="BF419" i="2"/>
  <c r="BJ419" i="2"/>
  <c r="BN419" i="2"/>
  <c r="BR419" i="2"/>
  <c r="BV419" i="2"/>
  <c r="BZ419" i="2"/>
  <c r="CD419" i="2"/>
  <c r="G419" i="2"/>
  <c r="K419" i="2"/>
  <c r="O419" i="2"/>
  <c r="S419" i="2"/>
  <c r="W419" i="2"/>
  <c r="AA419" i="2"/>
  <c r="AE419" i="2"/>
  <c r="AI419" i="2"/>
  <c r="AM419" i="2"/>
  <c r="AQ419" i="2"/>
  <c r="AU419" i="2"/>
  <c r="AY419" i="2"/>
  <c r="BC419" i="2"/>
  <c r="BG419" i="2"/>
  <c r="BK419" i="2"/>
  <c r="BO419" i="2"/>
  <c r="BS419" i="2"/>
  <c r="BW419" i="2"/>
  <c r="CA419" i="2"/>
  <c r="H419" i="2"/>
  <c r="L419" i="2"/>
  <c r="P419" i="2"/>
  <c r="T419" i="2"/>
  <c r="X419" i="2"/>
  <c r="AB419" i="2"/>
  <c r="AF419" i="2"/>
  <c r="AJ419" i="2"/>
  <c r="AN419" i="2"/>
  <c r="AR419" i="2"/>
  <c r="AV419" i="2"/>
  <c r="AZ419" i="2"/>
  <c r="BD419" i="2"/>
  <c r="BH419" i="2"/>
  <c r="BL419" i="2"/>
  <c r="BP419" i="2"/>
  <c r="BT419" i="2"/>
  <c r="BX419" i="2"/>
  <c r="CB419" i="2"/>
  <c r="Q419" i="2"/>
  <c r="AG419" i="2"/>
  <c r="AW419" i="2"/>
  <c r="BM419" i="2"/>
  <c r="CC419" i="2"/>
  <c r="E419" i="2"/>
  <c r="U419" i="2"/>
  <c r="AK419" i="2"/>
  <c r="BA419" i="2"/>
  <c r="BQ419" i="2"/>
  <c r="I419" i="2"/>
  <c r="Y419" i="2"/>
  <c r="AO419" i="2"/>
  <c r="BE419" i="2"/>
  <c r="BU419" i="2"/>
  <c r="BI419" i="2"/>
  <c r="AS419" i="2"/>
  <c r="M419" i="2"/>
  <c r="BY419" i="2"/>
  <c r="AC419" i="2"/>
  <c r="F415" i="2"/>
  <c r="J415" i="2"/>
  <c r="N415" i="2"/>
  <c r="R415" i="2"/>
  <c r="V415" i="2"/>
  <c r="Z415" i="2"/>
  <c r="AD415" i="2"/>
  <c r="AH415" i="2"/>
  <c r="AL415" i="2"/>
  <c r="AP415" i="2"/>
  <c r="AT415" i="2"/>
  <c r="AX415" i="2"/>
  <c r="BB415" i="2"/>
  <c r="BF415" i="2"/>
  <c r="BJ415" i="2"/>
  <c r="BN415" i="2"/>
  <c r="BR415" i="2"/>
  <c r="BV415" i="2"/>
  <c r="BZ415" i="2"/>
  <c r="CD415" i="2"/>
  <c r="G415" i="2"/>
  <c r="K415" i="2"/>
  <c r="O415" i="2"/>
  <c r="S415" i="2"/>
  <c r="W415" i="2"/>
  <c r="AA415" i="2"/>
  <c r="AE415" i="2"/>
  <c r="AI415" i="2"/>
  <c r="AM415" i="2"/>
  <c r="AQ415" i="2"/>
  <c r="AU415" i="2"/>
  <c r="AY415" i="2"/>
  <c r="BC415" i="2"/>
  <c r="BG415" i="2"/>
  <c r="BK415" i="2"/>
  <c r="BO415" i="2"/>
  <c r="BS415" i="2"/>
  <c r="BW415" i="2"/>
  <c r="CA415" i="2"/>
  <c r="H415" i="2"/>
  <c r="L415" i="2"/>
  <c r="P415" i="2"/>
  <c r="T415" i="2"/>
  <c r="X415" i="2"/>
  <c r="AB415" i="2"/>
  <c r="AF415" i="2"/>
  <c r="AJ415" i="2"/>
  <c r="AN415" i="2"/>
  <c r="AR415" i="2"/>
  <c r="AV415" i="2"/>
  <c r="AZ415" i="2"/>
  <c r="BD415" i="2"/>
  <c r="BH415" i="2"/>
  <c r="BL415" i="2"/>
  <c r="BP415" i="2"/>
  <c r="BT415" i="2"/>
  <c r="BX415" i="2"/>
  <c r="CB415" i="2"/>
  <c r="I415" i="2"/>
  <c r="Y415" i="2"/>
  <c r="AO415" i="2"/>
  <c r="BE415" i="2"/>
  <c r="BU415" i="2"/>
  <c r="M415" i="2"/>
  <c r="AC415" i="2"/>
  <c r="AS415" i="2"/>
  <c r="BI415" i="2"/>
  <c r="BY415" i="2"/>
  <c r="Q415" i="2"/>
  <c r="AG415" i="2"/>
  <c r="AW415" i="2"/>
  <c r="BM415" i="2"/>
  <c r="CC415" i="2"/>
  <c r="BA415" i="2"/>
  <c r="AK415" i="2"/>
  <c r="E415" i="2"/>
  <c r="BQ415" i="2"/>
  <c r="U415" i="2"/>
  <c r="H411" i="2"/>
  <c r="L411" i="2"/>
  <c r="P411" i="2"/>
  <c r="T411" i="2"/>
  <c r="X411" i="2"/>
  <c r="AB411" i="2"/>
  <c r="AF411" i="2"/>
  <c r="AJ411" i="2"/>
  <c r="AN411" i="2"/>
  <c r="AR411" i="2"/>
  <c r="AV411" i="2"/>
  <c r="AZ411" i="2"/>
  <c r="BD411" i="2"/>
  <c r="BH411" i="2"/>
  <c r="BL411" i="2"/>
  <c r="BP411" i="2"/>
  <c r="BT411" i="2"/>
  <c r="BX411" i="2"/>
  <c r="CB411" i="2"/>
  <c r="I411" i="2"/>
  <c r="N411" i="2"/>
  <c r="S411" i="2"/>
  <c r="Y411" i="2"/>
  <c r="AD411" i="2"/>
  <c r="AI411" i="2"/>
  <c r="AO411" i="2"/>
  <c r="AT411" i="2"/>
  <c r="AY411" i="2"/>
  <c r="BE411" i="2"/>
  <c r="BJ411" i="2"/>
  <c r="BO411" i="2"/>
  <c r="BU411" i="2"/>
  <c r="BZ411" i="2"/>
  <c r="E411" i="2"/>
  <c r="J411" i="2"/>
  <c r="O411" i="2"/>
  <c r="U411" i="2"/>
  <c r="Z411" i="2"/>
  <c r="AE411" i="2"/>
  <c r="AK411" i="2"/>
  <c r="AP411" i="2"/>
  <c r="AU411" i="2"/>
  <c r="BA411" i="2"/>
  <c r="BF411" i="2"/>
  <c r="BK411" i="2"/>
  <c r="BQ411" i="2"/>
  <c r="BV411" i="2"/>
  <c r="CA411" i="2"/>
  <c r="F411" i="2"/>
  <c r="K411" i="2"/>
  <c r="Q411" i="2"/>
  <c r="V411" i="2"/>
  <c r="AA411" i="2"/>
  <c r="AG411" i="2"/>
  <c r="AL411" i="2"/>
  <c r="AQ411" i="2"/>
  <c r="AW411" i="2"/>
  <c r="BB411" i="2"/>
  <c r="BG411" i="2"/>
  <c r="BM411" i="2"/>
  <c r="BR411" i="2"/>
  <c r="BW411" i="2"/>
  <c r="CC411" i="2"/>
  <c r="G411" i="2"/>
  <c r="AC411" i="2"/>
  <c r="AX411" i="2"/>
  <c r="BS411" i="2"/>
  <c r="M411" i="2"/>
  <c r="AH411" i="2"/>
  <c r="BC411" i="2"/>
  <c r="BY411" i="2"/>
  <c r="R411" i="2"/>
  <c r="AM411" i="2"/>
  <c r="BI411" i="2"/>
  <c r="CD411" i="2"/>
  <c r="AS411" i="2"/>
  <c r="W411" i="2"/>
  <c r="BN411" i="2"/>
  <c r="H407" i="2"/>
  <c r="L407" i="2"/>
  <c r="P407" i="2"/>
  <c r="T407" i="2"/>
  <c r="X407" i="2"/>
  <c r="AB407" i="2"/>
  <c r="AF407" i="2"/>
  <c r="AJ407" i="2"/>
  <c r="AN407" i="2"/>
  <c r="AR407" i="2"/>
  <c r="AV407" i="2"/>
  <c r="AZ407" i="2"/>
  <c r="BD407" i="2"/>
  <c r="BH407" i="2"/>
  <c r="BL407" i="2"/>
  <c r="BP407" i="2"/>
  <c r="BT407" i="2"/>
  <c r="BX407" i="2"/>
  <c r="CB407" i="2"/>
  <c r="F407" i="2"/>
  <c r="K407" i="2"/>
  <c r="Q407" i="2"/>
  <c r="V407" i="2"/>
  <c r="AA407" i="2"/>
  <c r="AG407" i="2"/>
  <c r="AL407" i="2"/>
  <c r="AQ407" i="2"/>
  <c r="AW407" i="2"/>
  <c r="BB407" i="2"/>
  <c r="BG407" i="2"/>
  <c r="BM407" i="2"/>
  <c r="BR407" i="2"/>
  <c r="BW407" i="2"/>
  <c r="CC407" i="2"/>
  <c r="G407" i="2"/>
  <c r="M407" i="2"/>
  <c r="R407" i="2"/>
  <c r="W407" i="2"/>
  <c r="AC407" i="2"/>
  <c r="AH407" i="2"/>
  <c r="AM407" i="2"/>
  <c r="AS407" i="2"/>
  <c r="AX407" i="2"/>
  <c r="BC407" i="2"/>
  <c r="BI407" i="2"/>
  <c r="BN407" i="2"/>
  <c r="BS407" i="2"/>
  <c r="BY407" i="2"/>
  <c r="CD407" i="2"/>
  <c r="I407" i="2"/>
  <c r="N407" i="2"/>
  <c r="S407" i="2"/>
  <c r="Y407" i="2"/>
  <c r="AD407" i="2"/>
  <c r="AI407" i="2"/>
  <c r="AO407" i="2"/>
  <c r="AT407" i="2"/>
  <c r="AY407" i="2"/>
  <c r="BE407" i="2"/>
  <c r="BJ407" i="2"/>
  <c r="BO407" i="2"/>
  <c r="BU407" i="2"/>
  <c r="BZ407" i="2"/>
  <c r="U407" i="2"/>
  <c r="AP407" i="2"/>
  <c r="BK407" i="2"/>
  <c r="E407" i="2"/>
  <c r="Z407" i="2"/>
  <c r="AU407" i="2"/>
  <c r="BQ407" i="2"/>
  <c r="J407" i="2"/>
  <c r="AE407" i="2"/>
  <c r="BA407" i="2"/>
  <c r="BV407" i="2"/>
  <c r="O407" i="2"/>
  <c r="AK407" i="2"/>
  <c r="BF407" i="2"/>
  <c r="CA407" i="2"/>
  <c r="H403" i="2"/>
  <c r="L403" i="2"/>
  <c r="P403" i="2"/>
  <c r="T403" i="2"/>
  <c r="X403" i="2"/>
  <c r="AB403" i="2"/>
  <c r="AF403" i="2"/>
  <c r="AJ403" i="2"/>
  <c r="AN403" i="2"/>
  <c r="AR403" i="2"/>
  <c r="AV403" i="2"/>
  <c r="AZ403" i="2"/>
  <c r="BD403" i="2"/>
  <c r="BH403" i="2"/>
  <c r="BL403" i="2"/>
  <c r="BP403" i="2"/>
  <c r="BT403" i="2"/>
  <c r="BX403" i="2"/>
  <c r="CB403" i="2"/>
  <c r="I403" i="2"/>
  <c r="N403" i="2"/>
  <c r="S403" i="2"/>
  <c r="Y403" i="2"/>
  <c r="AD403" i="2"/>
  <c r="AI403" i="2"/>
  <c r="AO403" i="2"/>
  <c r="AT403" i="2"/>
  <c r="AY403" i="2"/>
  <c r="BE403" i="2"/>
  <c r="BJ403" i="2"/>
  <c r="BO403" i="2"/>
  <c r="BU403" i="2"/>
  <c r="BZ403" i="2"/>
  <c r="E403" i="2"/>
  <c r="J403" i="2"/>
  <c r="O403" i="2"/>
  <c r="U403" i="2"/>
  <c r="Z403" i="2"/>
  <c r="AE403" i="2"/>
  <c r="AK403" i="2"/>
  <c r="AP403" i="2"/>
  <c r="AU403" i="2"/>
  <c r="BA403" i="2"/>
  <c r="BF403" i="2"/>
  <c r="BK403" i="2"/>
  <c r="BQ403" i="2"/>
  <c r="BV403" i="2"/>
  <c r="CA403" i="2"/>
  <c r="F403" i="2"/>
  <c r="K403" i="2"/>
  <c r="Q403" i="2"/>
  <c r="V403" i="2"/>
  <c r="AA403" i="2"/>
  <c r="AG403" i="2"/>
  <c r="AL403" i="2"/>
  <c r="AQ403" i="2"/>
  <c r="AW403" i="2"/>
  <c r="BB403" i="2"/>
  <c r="BG403" i="2"/>
  <c r="BM403" i="2"/>
  <c r="BR403" i="2"/>
  <c r="BW403" i="2"/>
  <c r="CC403" i="2"/>
  <c r="M403" i="2"/>
  <c r="AH403" i="2"/>
  <c r="BC403" i="2"/>
  <c r="BY403" i="2"/>
  <c r="R403" i="2"/>
  <c r="AM403" i="2"/>
  <c r="BI403" i="2"/>
  <c r="CD403" i="2"/>
  <c r="W403" i="2"/>
  <c r="AS403" i="2"/>
  <c r="BN403" i="2"/>
  <c r="BS403" i="2"/>
  <c r="AX403" i="2"/>
  <c r="G403" i="2"/>
  <c r="AC403" i="2"/>
  <c r="H399" i="2"/>
  <c r="L399" i="2"/>
  <c r="P399" i="2"/>
  <c r="T399" i="2"/>
  <c r="X399" i="2"/>
  <c r="AB399" i="2"/>
  <c r="AF399" i="2"/>
  <c r="AJ399" i="2"/>
  <c r="AN399" i="2"/>
  <c r="AR399" i="2"/>
  <c r="AV399" i="2"/>
  <c r="AZ399" i="2"/>
  <c r="BD399" i="2"/>
  <c r="BH399" i="2"/>
  <c r="BL399" i="2"/>
  <c r="BP399" i="2"/>
  <c r="BT399" i="2"/>
  <c r="BX399" i="2"/>
  <c r="CB399" i="2"/>
  <c r="E399" i="2"/>
  <c r="I399" i="2"/>
  <c r="M399" i="2"/>
  <c r="Q399" i="2"/>
  <c r="U399" i="2"/>
  <c r="Y399" i="2"/>
  <c r="AC399" i="2"/>
  <c r="AG399" i="2"/>
  <c r="AK399" i="2"/>
  <c r="AO399" i="2"/>
  <c r="AS399" i="2"/>
  <c r="AW399" i="2"/>
  <c r="BA399" i="2"/>
  <c r="BE399" i="2"/>
  <c r="BI399" i="2"/>
  <c r="BM399" i="2"/>
  <c r="BQ399" i="2"/>
  <c r="BU399" i="2"/>
  <c r="BY399" i="2"/>
  <c r="CC399" i="2"/>
  <c r="J399" i="2"/>
  <c r="R399" i="2"/>
  <c r="Z399" i="2"/>
  <c r="AH399" i="2"/>
  <c r="AP399" i="2"/>
  <c r="AX399" i="2"/>
  <c r="BF399" i="2"/>
  <c r="BN399" i="2"/>
  <c r="BV399" i="2"/>
  <c r="CD399" i="2"/>
  <c r="K399" i="2"/>
  <c r="S399" i="2"/>
  <c r="AA399" i="2"/>
  <c r="AI399" i="2"/>
  <c r="AQ399" i="2"/>
  <c r="AY399" i="2"/>
  <c r="BG399" i="2"/>
  <c r="BO399" i="2"/>
  <c r="BW399" i="2"/>
  <c r="F399" i="2"/>
  <c r="N399" i="2"/>
  <c r="V399" i="2"/>
  <c r="AD399" i="2"/>
  <c r="AL399" i="2"/>
  <c r="AT399" i="2"/>
  <c r="BB399" i="2"/>
  <c r="BJ399" i="2"/>
  <c r="BR399" i="2"/>
  <c r="BZ399" i="2"/>
  <c r="AE399" i="2"/>
  <c r="BK399" i="2"/>
  <c r="G399" i="2"/>
  <c r="AM399" i="2"/>
  <c r="BS399" i="2"/>
  <c r="O399" i="2"/>
  <c r="AU399" i="2"/>
  <c r="CA399" i="2"/>
  <c r="W399" i="2"/>
  <c r="BC399" i="2"/>
  <c r="H395" i="2"/>
  <c r="L395" i="2"/>
  <c r="P395" i="2"/>
  <c r="T395" i="2"/>
  <c r="X395" i="2"/>
  <c r="AB395" i="2"/>
  <c r="AF395" i="2"/>
  <c r="AJ395" i="2"/>
  <c r="AN395" i="2"/>
  <c r="AR395" i="2"/>
  <c r="AV395" i="2"/>
  <c r="AZ395" i="2"/>
  <c r="BD395" i="2"/>
  <c r="BH395" i="2"/>
  <c r="BL395" i="2"/>
  <c r="BP395" i="2"/>
  <c r="BT395" i="2"/>
  <c r="BX395" i="2"/>
  <c r="CB395" i="2"/>
  <c r="E395" i="2"/>
  <c r="I395" i="2"/>
  <c r="M395" i="2"/>
  <c r="Q395" i="2"/>
  <c r="U395" i="2"/>
  <c r="Y395" i="2"/>
  <c r="AC395" i="2"/>
  <c r="AG395" i="2"/>
  <c r="AK395" i="2"/>
  <c r="AO395" i="2"/>
  <c r="AS395" i="2"/>
  <c r="AW395" i="2"/>
  <c r="BA395" i="2"/>
  <c r="BE395" i="2"/>
  <c r="BI395" i="2"/>
  <c r="BM395" i="2"/>
  <c r="BQ395" i="2"/>
  <c r="BU395" i="2"/>
  <c r="BY395" i="2"/>
  <c r="CC395" i="2"/>
  <c r="F395" i="2"/>
  <c r="J395" i="2"/>
  <c r="N395" i="2"/>
  <c r="R395" i="2"/>
  <c r="V395" i="2"/>
  <c r="Z395" i="2"/>
  <c r="AD395" i="2"/>
  <c r="AH395" i="2"/>
  <c r="AL395" i="2"/>
  <c r="AP395" i="2"/>
  <c r="AT395" i="2"/>
  <c r="AX395" i="2"/>
  <c r="BB395" i="2"/>
  <c r="BF395" i="2"/>
  <c r="BJ395" i="2"/>
  <c r="BN395" i="2"/>
  <c r="BR395" i="2"/>
  <c r="BV395" i="2"/>
  <c r="BZ395" i="2"/>
  <c r="CD395" i="2"/>
  <c r="K395" i="2"/>
  <c r="AA395" i="2"/>
  <c r="AQ395" i="2"/>
  <c r="BG395" i="2"/>
  <c r="BW395" i="2"/>
  <c r="O395" i="2"/>
  <c r="AE395" i="2"/>
  <c r="AU395" i="2"/>
  <c r="BK395" i="2"/>
  <c r="CA395" i="2"/>
  <c r="S395" i="2"/>
  <c r="AI395" i="2"/>
  <c r="AY395" i="2"/>
  <c r="BO395" i="2"/>
  <c r="BC395" i="2"/>
  <c r="G395" i="2"/>
  <c r="BS395" i="2"/>
  <c r="W395" i="2"/>
  <c r="AM395" i="2"/>
  <c r="H391" i="2"/>
  <c r="L391" i="2"/>
  <c r="P391" i="2"/>
  <c r="T391" i="2"/>
  <c r="X391" i="2"/>
  <c r="AB391" i="2"/>
  <c r="AF391" i="2"/>
  <c r="AJ391" i="2"/>
  <c r="AN391" i="2"/>
  <c r="AR391" i="2"/>
  <c r="AV391" i="2"/>
  <c r="AZ391" i="2"/>
  <c r="BD391" i="2"/>
  <c r="BH391" i="2"/>
  <c r="BL391" i="2"/>
  <c r="BP391" i="2"/>
  <c r="BT391" i="2"/>
  <c r="BX391" i="2"/>
  <c r="CB391" i="2"/>
  <c r="E391" i="2"/>
  <c r="I391" i="2"/>
  <c r="M391" i="2"/>
  <c r="Q391" i="2"/>
  <c r="U391" i="2"/>
  <c r="Y391" i="2"/>
  <c r="AC391" i="2"/>
  <c r="AG391" i="2"/>
  <c r="AK391" i="2"/>
  <c r="AO391" i="2"/>
  <c r="AS391" i="2"/>
  <c r="AW391" i="2"/>
  <c r="BA391" i="2"/>
  <c r="BE391" i="2"/>
  <c r="BI391" i="2"/>
  <c r="BM391" i="2"/>
  <c r="BQ391" i="2"/>
  <c r="BU391" i="2"/>
  <c r="BY391" i="2"/>
  <c r="CC391" i="2"/>
  <c r="F391" i="2"/>
  <c r="J391" i="2"/>
  <c r="N391" i="2"/>
  <c r="R391" i="2"/>
  <c r="V391" i="2"/>
  <c r="Z391" i="2"/>
  <c r="AD391" i="2"/>
  <c r="AH391" i="2"/>
  <c r="AL391" i="2"/>
  <c r="AP391" i="2"/>
  <c r="AT391" i="2"/>
  <c r="AX391" i="2"/>
  <c r="BB391" i="2"/>
  <c r="BF391" i="2"/>
  <c r="BJ391" i="2"/>
  <c r="BN391" i="2"/>
  <c r="BR391" i="2"/>
  <c r="BV391" i="2"/>
  <c r="BZ391" i="2"/>
  <c r="CD391" i="2"/>
  <c r="S391" i="2"/>
  <c r="AI391" i="2"/>
  <c r="AY391" i="2"/>
  <c r="BO391" i="2"/>
  <c r="G391" i="2"/>
  <c r="W391" i="2"/>
  <c r="AM391" i="2"/>
  <c r="BC391" i="2"/>
  <c r="BS391" i="2"/>
  <c r="K391" i="2"/>
  <c r="AA391" i="2"/>
  <c r="AQ391" i="2"/>
  <c r="BG391" i="2"/>
  <c r="BW391" i="2"/>
  <c r="AU391" i="2"/>
  <c r="BK391" i="2"/>
  <c r="O391" i="2"/>
  <c r="CA391" i="2"/>
  <c r="AE391" i="2"/>
  <c r="H387" i="2"/>
  <c r="L387" i="2"/>
  <c r="P387" i="2"/>
  <c r="T387" i="2"/>
  <c r="X387" i="2"/>
  <c r="AB387" i="2"/>
  <c r="AF387" i="2"/>
  <c r="AJ387" i="2"/>
  <c r="AN387" i="2"/>
  <c r="AR387" i="2"/>
  <c r="AV387" i="2"/>
  <c r="AZ387" i="2"/>
  <c r="BD387" i="2"/>
  <c r="BH387" i="2"/>
  <c r="BL387" i="2"/>
  <c r="BP387" i="2"/>
  <c r="BT387" i="2"/>
  <c r="BX387" i="2"/>
  <c r="CB387" i="2"/>
  <c r="E387" i="2"/>
  <c r="I387" i="2"/>
  <c r="M387" i="2"/>
  <c r="Q387" i="2"/>
  <c r="U387" i="2"/>
  <c r="Y387" i="2"/>
  <c r="AC387" i="2"/>
  <c r="AG387" i="2"/>
  <c r="AK387" i="2"/>
  <c r="AO387" i="2"/>
  <c r="AS387" i="2"/>
  <c r="AW387" i="2"/>
  <c r="BA387" i="2"/>
  <c r="BE387" i="2"/>
  <c r="BI387" i="2"/>
  <c r="BM387" i="2"/>
  <c r="BQ387" i="2"/>
  <c r="BU387" i="2"/>
  <c r="BY387" i="2"/>
  <c r="CC387" i="2"/>
  <c r="F387" i="2"/>
  <c r="J387" i="2"/>
  <c r="N387" i="2"/>
  <c r="R387" i="2"/>
  <c r="V387" i="2"/>
  <c r="Z387" i="2"/>
  <c r="AD387" i="2"/>
  <c r="AH387" i="2"/>
  <c r="AL387" i="2"/>
  <c r="AP387" i="2"/>
  <c r="AT387" i="2"/>
  <c r="AX387" i="2"/>
  <c r="BB387" i="2"/>
  <c r="BF387" i="2"/>
  <c r="BJ387" i="2"/>
  <c r="BN387" i="2"/>
  <c r="BR387" i="2"/>
  <c r="BV387" i="2"/>
  <c r="BZ387" i="2"/>
  <c r="CD387" i="2"/>
  <c r="K387" i="2"/>
  <c r="AA387" i="2"/>
  <c r="AQ387" i="2"/>
  <c r="BG387" i="2"/>
  <c r="BW387" i="2"/>
  <c r="O387" i="2"/>
  <c r="AE387" i="2"/>
  <c r="AU387" i="2"/>
  <c r="BK387" i="2"/>
  <c r="CA387" i="2"/>
  <c r="S387" i="2"/>
  <c r="AI387" i="2"/>
  <c r="AY387" i="2"/>
  <c r="BO387" i="2"/>
  <c r="AM387" i="2"/>
  <c r="BC387" i="2"/>
  <c r="G387" i="2"/>
  <c r="BS387" i="2"/>
  <c r="W387" i="2"/>
  <c r="H383" i="2"/>
  <c r="L383" i="2"/>
  <c r="P383" i="2"/>
  <c r="T383" i="2"/>
  <c r="X383" i="2"/>
  <c r="AB383" i="2"/>
  <c r="AF383" i="2"/>
  <c r="AJ383" i="2"/>
  <c r="AN383" i="2"/>
  <c r="AR383" i="2"/>
  <c r="AV383" i="2"/>
  <c r="AZ383" i="2"/>
  <c r="BD383" i="2"/>
  <c r="BH383" i="2"/>
  <c r="BL383" i="2"/>
  <c r="BP383" i="2"/>
  <c r="BT383" i="2"/>
  <c r="BX383" i="2"/>
  <c r="CB383" i="2"/>
  <c r="E383" i="2"/>
  <c r="I383" i="2"/>
  <c r="M383" i="2"/>
  <c r="Q383" i="2"/>
  <c r="U383" i="2"/>
  <c r="Y383" i="2"/>
  <c r="AC383" i="2"/>
  <c r="AG383" i="2"/>
  <c r="AK383" i="2"/>
  <c r="AO383" i="2"/>
  <c r="AS383" i="2"/>
  <c r="AW383" i="2"/>
  <c r="BA383" i="2"/>
  <c r="BE383" i="2"/>
  <c r="BI383" i="2"/>
  <c r="BM383" i="2"/>
  <c r="BQ383" i="2"/>
  <c r="BU383" i="2"/>
  <c r="BY383" i="2"/>
  <c r="CC383" i="2"/>
  <c r="F383" i="2"/>
  <c r="J383" i="2"/>
  <c r="N383" i="2"/>
  <c r="R383" i="2"/>
  <c r="V383" i="2"/>
  <c r="Z383" i="2"/>
  <c r="AD383" i="2"/>
  <c r="AH383" i="2"/>
  <c r="AL383" i="2"/>
  <c r="AP383" i="2"/>
  <c r="AT383" i="2"/>
  <c r="AX383" i="2"/>
  <c r="BB383" i="2"/>
  <c r="BF383" i="2"/>
  <c r="BJ383" i="2"/>
  <c r="BN383" i="2"/>
  <c r="BR383" i="2"/>
  <c r="BV383" i="2"/>
  <c r="BZ383" i="2"/>
  <c r="CD383" i="2"/>
  <c r="S383" i="2"/>
  <c r="AI383" i="2"/>
  <c r="AY383" i="2"/>
  <c r="BO383" i="2"/>
  <c r="G383" i="2"/>
  <c r="W383" i="2"/>
  <c r="AM383" i="2"/>
  <c r="BC383" i="2"/>
  <c r="BS383" i="2"/>
  <c r="K383" i="2"/>
  <c r="AA383" i="2"/>
  <c r="AQ383" i="2"/>
  <c r="BG383" i="2"/>
  <c r="BW383" i="2"/>
  <c r="AE383" i="2"/>
  <c r="AU383" i="2"/>
  <c r="BK383" i="2"/>
  <c r="CA383" i="2"/>
  <c r="O383" i="2"/>
  <c r="H379" i="2"/>
  <c r="L379" i="2"/>
  <c r="P379" i="2"/>
  <c r="T379" i="2"/>
  <c r="X379" i="2"/>
  <c r="AB379" i="2"/>
  <c r="AF379" i="2"/>
  <c r="AJ379" i="2"/>
  <c r="AN379" i="2"/>
  <c r="AR379" i="2"/>
  <c r="AV379" i="2"/>
  <c r="AZ379" i="2"/>
  <c r="BD379" i="2"/>
  <c r="BH379" i="2"/>
  <c r="BL379" i="2"/>
  <c r="BP379" i="2"/>
  <c r="BT379" i="2"/>
  <c r="BX379" i="2"/>
  <c r="CB379" i="2"/>
  <c r="E379" i="2"/>
  <c r="I379" i="2"/>
  <c r="M379" i="2"/>
  <c r="Q379" i="2"/>
  <c r="U379" i="2"/>
  <c r="Y379" i="2"/>
  <c r="AC379" i="2"/>
  <c r="AG379" i="2"/>
  <c r="AK379" i="2"/>
  <c r="AO379" i="2"/>
  <c r="AS379" i="2"/>
  <c r="AW379" i="2"/>
  <c r="BA379" i="2"/>
  <c r="BE379" i="2"/>
  <c r="BI379" i="2"/>
  <c r="BM379" i="2"/>
  <c r="BQ379" i="2"/>
  <c r="BU379" i="2"/>
  <c r="BY379" i="2"/>
  <c r="CC379" i="2"/>
  <c r="F379" i="2"/>
  <c r="J379" i="2"/>
  <c r="N379" i="2"/>
  <c r="R379" i="2"/>
  <c r="V379" i="2"/>
  <c r="Z379" i="2"/>
  <c r="AD379" i="2"/>
  <c r="AH379" i="2"/>
  <c r="AL379" i="2"/>
  <c r="AP379" i="2"/>
  <c r="AT379" i="2"/>
  <c r="AX379" i="2"/>
  <c r="BB379" i="2"/>
  <c r="BF379" i="2"/>
  <c r="BJ379" i="2"/>
  <c r="BN379" i="2"/>
  <c r="BR379" i="2"/>
  <c r="BV379" i="2"/>
  <c r="BZ379" i="2"/>
  <c r="CD379" i="2"/>
  <c r="K379" i="2"/>
  <c r="AA379" i="2"/>
  <c r="AQ379" i="2"/>
  <c r="BG379" i="2"/>
  <c r="BW379" i="2"/>
  <c r="O379" i="2"/>
  <c r="AE379" i="2"/>
  <c r="AU379" i="2"/>
  <c r="BK379" i="2"/>
  <c r="CA379" i="2"/>
  <c r="S379" i="2"/>
  <c r="AI379" i="2"/>
  <c r="AY379" i="2"/>
  <c r="BO379" i="2"/>
  <c r="W379" i="2"/>
  <c r="AM379" i="2"/>
  <c r="BC379" i="2"/>
  <c r="BS379" i="2"/>
  <c r="G379" i="2"/>
  <c r="H375" i="2"/>
  <c r="L375" i="2"/>
  <c r="P375" i="2"/>
  <c r="T375" i="2"/>
  <c r="X375" i="2"/>
  <c r="AB375" i="2"/>
  <c r="AF375" i="2"/>
  <c r="AJ375" i="2"/>
  <c r="AN375" i="2"/>
  <c r="AR375" i="2"/>
  <c r="AV375" i="2"/>
  <c r="AZ375" i="2"/>
  <c r="BD375" i="2"/>
  <c r="BH375" i="2"/>
  <c r="BL375" i="2"/>
  <c r="BP375" i="2"/>
  <c r="BT375" i="2"/>
  <c r="BX375" i="2"/>
  <c r="CB375" i="2"/>
  <c r="E375" i="2"/>
  <c r="I375" i="2"/>
  <c r="M375" i="2"/>
  <c r="Q375" i="2"/>
  <c r="U375" i="2"/>
  <c r="Y375" i="2"/>
  <c r="AC375" i="2"/>
  <c r="AG375" i="2"/>
  <c r="AK375" i="2"/>
  <c r="AO375" i="2"/>
  <c r="AS375" i="2"/>
  <c r="AW375" i="2"/>
  <c r="BA375" i="2"/>
  <c r="BE375" i="2"/>
  <c r="BI375" i="2"/>
  <c r="BM375" i="2"/>
  <c r="BQ375" i="2"/>
  <c r="BU375" i="2"/>
  <c r="BY375" i="2"/>
  <c r="CC375" i="2"/>
  <c r="F375" i="2"/>
  <c r="J375" i="2"/>
  <c r="N375" i="2"/>
  <c r="R375" i="2"/>
  <c r="V375" i="2"/>
  <c r="Z375" i="2"/>
  <c r="AD375" i="2"/>
  <c r="AH375" i="2"/>
  <c r="AL375" i="2"/>
  <c r="AP375" i="2"/>
  <c r="AT375" i="2"/>
  <c r="AX375" i="2"/>
  <c r="BB375" i="2"/>
  <c r="BF375" i="2"/>
  <c r="BJ375" i="2"/>
  <c r="BN375" i="2"/>
  <c r="BR375" i="2"/>
  <c r="BV375" i="2"/>
  <c r="BZ375" i="2"/>
  <c r="CD375" i="2"/>
  <c r="S375" i="2"/>
  <c r="AI375" i="2"/>
  <c r="AY375" i="2"/>
  <c r="BO375" i="2"/>
  <c r="G375" i="2"/>
  <c r="W375" i="2"/>
  <c r="AM375" i="2"/>
  <c r="BC375" i="2"/>
  <c r="BS375" i="2"/>
  <c r="K375" i="2"/>
  <c r="AA375" i="2"/>
  <c r="AQ375" i="2"/>
  <c r="BG375" i="2"/>
  <c r="BW375" i="2"/>
  <c r="O375" i="2"/>
  <c r="CA375" i="2"/>
  <c r="AE375" i="2"/>
  <c r="AU375" i="2"/>
  <c r="BK375" i="2"/>
  <c r="H371" i="2"/>
  <c r="L371" i="2"/>
  <c r="P371" i="2"/>
  <c r="T371" i="2"/>
  <c r="X371" i="2"/>
  <c r="AB371" i="2"/>
  <c r="AF371" i="2"/>
  <c r="AJ371" i="2"/>
  <c r="AN371" i="2"/>
  <c r="AR371" i="2"/>
  <c r="AV371" i="2"/>
  <c r="AZ371" i="2"/>
  <c r="BD371" i="2"/>
  <c r="BH371" i="2"/>
  <c r="BL371" i="2"/>
  <c r="BP371" i="2"/>
  <c r="BT371" i="2"/>
  <c r="BX371" i="2"/>
  <c r="CB371" i="2"/>
  <c r="E371" i="2"/>
  <c r="I371" i="2"/>
  <c r="M371" i="2"/>
  <c r="Q371" i="2"/>
  <c r="U371" i="2"/>
  <c r="Y371" i="2"/>
  <c r="AC371" i="2"/>
  <c r="AG371" i="2"/>
  <c r="AK371" i="2"/>
  <c r="AO371" i="2"/>
  <c r="AS371" i="2"/>
  <c r="AW371" i="2"/>
  <c r="BA371" i="2"/>
  <c r="BE371" i="2"/>
  <c r="BI371" i="2"/>
  <c r="BM371" i="2"/>
  <c r="BQ371" i="2"/>
  <c r="BU371" i="2"/>
  <c r="BY371" i="2"/>
  <c r="CC371" i="2"/>
  <c r="F371" i="2"/>
  <c r="J371" i="2"/>
  <c r="N371" i="2"/>
  <c r="R371" i="2"/>
  <c r="V371" i="2"/>
  <c r="Z371" i="2"/>
  <c r="AD371" i="2"/>
  <c r="AH371" i="2"/>
  <c r="AL371" i="2"/>
  <c r="AP371" i="2"/>
  <c r="AT371" i="2"/>
  <c r="AX371" i="2"/>
  <c r="BB371" i="2"/>
  <c r="BF371" i="2"/>
  <c r="BJ371" i="2"/>
  <c r="BN371" i="2"/>
  <c r="BR371" i="2"/>
  <c r="BV371" i="2"/>
  <c r="BZ371" i="2"/>
  <c r="CD371" i="2"/>
  <c r="K371" i="2"/>
  <c r="AA371" i="2"/>
  <c r="AQ371" i="2"/>
  <c r="BG371" i="2"/>
  <c r="BW371" i="2"/>
  <c r="O371" i="2"/>
  <c r="AE371" i="2"/>
  <c r="AU371" i="2"/>
  <c r="BK371" i="2"/>
  <c r="CA371" i="2"/>
  <c r="S371" i="2"/>
  <c r="AI371" i="2"/>
  <c r="AY371" i="2"/>
  <c r="BO371" i="2"/>
  <c r="G371" i="2"/>
  <c r="BS371" i="2"/>
  <c r="W371" i="2"/>
  <c r="AM371" i="2"/>
  <c r="BC371" i="2"/>
  <c r="H367" i="2"/>
  <c r="L367" i="2"/>
  <c r="P367" i="2"/>
  <c r="T367" i="2"/>
  <c r="X367" i="2"/>
  <c r="AB367" i="2"/>
  <c r="AF367" i="2"/>
  <c r="AJ367" i="2"/>
  <c r="AN367" i="2"/>
  <c r="AR367" i="2"/>
  <c r="AV367" i="2"/>
  <c r="AZ367" i="2"/>
  <c r="BD367" i="2"/>
  <c r="BH367" i="2"/>
  <c r="BL367" i="2"/>
  <c r="BP367" i="2"/>
  <c r="BT367" i="2"/>
  <c r="BX367" i="2"/>
  <c r="CB367" i="2"/>
  <c r="E367" i="2"/>
  <c r="I367" i="2"/>
  <c r="M367" i="2"/>
  <c r="Q367" i="2"/>
  <c r="U367" i="2"/>
  <c r="Y367" i="2"/>
  <c r="AC367" i="2"/>
  <c r="AG367" i="2"/>
  <c r="AK367" i="2"/>
  <c r="AO367" i="2"/>
  <c r="AS367" i="2"/>
  <c r="AW367" i="2"/>
  <c r="BA367" i="2"/>
  <c r="BE367" i="2"/>
  <c r="BI367" i="2"/>
  <c r="BM367" i="2"/>
  <c r="BQ367" i="2"/>
  <c r="BU367" i="2"/>
  <c r="BY367" i="2"/>
  <c r="CC367" i="2"/>
  <c r="F367" i="2"/>
  <c r="J367" i="2"/>
  <c r="N367" i="2"/>
  <c r="R367" i="2"/>
  <c r="V367" i="2"/>
  <c r="Z367" i="2"/>
  <c r="AD367" i="2"/>
  <c r="AH367" i="2"/>
  <c r="AL367" i="2"/>
  <c r="AP367" i="2"/>
  <c r="AT367" i="2"/>
  <c r="AX367" i="2"/>
  <c r="BB367" i="2"/>
  <c r="BF367" i="2"/>
  <c r="BJ367" i="2"/>
  <c r="BN367" i="2"/>
  <c r="BR367" i="2"/>
  <c r="BV367" i="2"/>
  <c r="BZ367" i="2"/>
  <c r="CD367" i="2"/>
  <c r="S367" i="2"/>
  <c r="AI367" i="2"/>
  <c r="AY367" i="2"/>
  <c r="BO367" i="2"/>
  <c r="G367" i="2"/>
  <c r="W367" i="2"/>
  <c r="AM367" i="2"/>
  <c r="BC367" i="2"/>
  <c r="BS367" i="2"/>
  <c r="K367" i="2"/>
  <c r="AA367" i="2"/>
  <c r="AQ367" i="2"/>
  <c r="BG367" i="2"/>
  <c r="BW367" i="2"/>
  <c r="BK367" i="2"/>
  <c r="O367" i="2"/>
  <c r="CA367" i="2"/>
  <c r="AE367" i="2"/>
  <c r="AU367" i="2"/>
  <c r="H363" i="2"/>
  <c r="L363" i="2"/>
  <c r="P363" i="2"/>
  <c r="T363" i="2"/>
  <c r="X363" i="2"/>
  <c r="AB363" i="2"/>
  <c r="AF363" i="2"/>
  <c r="AJ363" i="2"/>
  <c r="AN363" i="2"/>
  <c r="AR363" i="2"/>
  <c r="AV363" i="2"/>
  <c r="AZ363" i="2"/>
  <c r="BD363" i="2"/>
  <c r="BH363" i="2"/>
  <c r="BL363" i="2"/>
  <c r="BP363" i="2"/>
  <c r="BT363" i="2"/>
  <c r="BX363" i="2"/>
  <c r="CB363" i="2"/>
  <c r="E363" i="2"/>
  <c r="I363" i="2"/>
  <c r="M363" i="2"/>
  <c r="Q363" i="2"/>
  <c r="U363" i="2"/>
  <c r="Y363" i="2"/>
  <c r="AC363" i="2"/>
  <c r="AG363" i="2"/>
  <c r="AK363" i="2"/>
  <c r="AO363" i="2"/>
  <c r="AS363" i="2"/>
  <c r="AW363" i="2"/>
  <c r="BA363" i="2"/>
  <c r="BE363" i="2"/>
  <c r="BI363" i="2"/>
  <c r="BM363" i="2"/>
  <c r="BQ363" i="2"/>
  <c r="BU363" i="2"/>
  <c r="BY363" i="2"/>
  <c r="CC363" i="2"/>
  <c r="F363" i="2"/>
  <c r="J363" i="2"/>
  <c r="N363" i="2"/>
  <c r="R363" i="2"/>
  <c r="V363" i="2"/>
  <c r="Z363" i="2"/>
  <c r="AD363" i="2"/>
  <c r="AH363" i="2"/>
  <c r="AL363" i="2"/>
  <c r="AP363" i="2"/>
  <c r="AT363" i="2"/>
  <c r="AX363" i="2"/>
  <c r="BB363" i="2"/>
  <c r="BF363" i="2"/>
  <c r="BJ363" i="2"/>
  <c r="BN363" i="2"/>
  <c r="BR363" i="2"/>
  <c r="BV363" i="2"/>
  <c r="BZ363" i="2"/>
  <c r="CD363" i="2"/>
  <c r="K363" i="2"/>
  <c r="AA363" i="2"/>
  <c r="AQ363" i="2"/>
  <c r="BG363" i="2"/>
  <c r="BW363" i="2"/>
  <c r="O363" i="2"/>
  <c r="AE363" i="2"/>
  <c r="AU363" i="2"/>
  <c r="BK363" i="2"/>
  <c r="CA363" i="2"/>
  <c r="S363" i="2"/>
  <c r="AI363" i="2"/>
  <c r="AY363" i="2"/>
  <c r="BO363" i="2"/>
  <c r="BC363" i="2"/>
  <c r="G363" i="2"/>
  <c r="BS363" i="2"/>
  <c r="W363" i="2"/>
  <c r="AM363" i="2"/>
  <c r="H359" i="2"/>
  <c r="L359" i="2"/>
  <c r="P359" i="2"/>
  <c r="T359" i="2"/>
  <c r="X359" i="2"/>
  <c r="AB359" i="2"/>
  <c r="AF359" i="2"/>
  <c r="AJ359" i="2"/>
  <c r="AN359" i="2"/>
  <c r="AR359" i="2"/>
  <c r="AV359" i="2"/>
  <c r="AZ359" i="2"/>
  <c r="BD359" i="2"/>
  <c r="BH359" i="2"/>
  <c r="BL359" i="2"/>
  <c r="BP359" i="2"/>
  <c r="BT359" i="2"/>
  <c r="BX359" i="2"/>
  <c r="CB359" i="2"/>
  <c r="E359" i="2"/>
  <c r="I359" i="2"/>
  <c r="M359" i="2"/>
  <c r="Q359" i="2"/>
  <c r="U359" i="2"/>
  <c r="Y359" i="2"/>
  <c r="AC359" i="2"/>
  <c r="AG359" i="2"/>
  <c r="AK359" i="2"/>
  <c r="AO359" i="2"/>
  <c r="AS359" i="2"/>
  <c r="AW359" i="2"/>
  <c r="BA359" i="2"/>
  <c r="BE359" i="2"/>
  <c r="BI359" i="2"/>
  <c r="BM359" i="2"/>
  <c r="BQ359" i="2"/>
  <c r="BU359" i="2"/>
  <c r="BY359" i="2"/>
  <c r="CC359" i="2"/>
  <c r="F359" i="2"/>
  <c r="J359" i="2"/>
  <c r="N359" i="2"/>
  <c r="R359" i="2"/>
  <c r="V359" i="2"/>
  <c r="Z359" i="2"/>
  <c r="AD359" i="2"/>
  <c r="AH359" i="2"/>
  <c r="AL359" i="2"/>
  <c r="AP359" i="2"/>
  <c r="AT359" i="2"/>
  <c r="AX359" i="2"/>
  <c r="BB359" i="2"/>
  <c r="BF359" i="2"/>
  <c r="BJ359" i="2"/>
  <c r="BN359" i="2"/>
  <c r="BR359" i="2"/>
  <c r="BV359" i="2"/>
  <c r="BZ359" i="2"/>
  <c r="CD359" i="2"/>
  <c r="S359" i="2"/>
  <c r="AI359" i="2"/>
  <c r="AY359" i="2"/>
  <c r="BO359" i="2"/>
  <c r="G359" i="2"/>
  <c r="W359" i="2"/>
  <c r="AM359" i="2"/>
  <c r="BC359" i="2"/>
  <c r="BS359" i="2"/>
  <c r="K359" i="2"/>
  <c r="AA359" i="2"/>
  <c r="AQ359" i="2"/>
  <c r="BG359" i="2"/>
  <c r="BW359" i="2"/>
  <c r="AU359" i="2"/>
  <c r="BK359" i="2"/>
  <c r="O359" i="2"/>
  <c r="CA359" i="2"/>
  <c r="AE359" i="2"/>
  <c r="H355" i="2"/>
  <c r="L355" i="2"/>
  <c r="P355" i="2"/>
  <c r="T355" i="2"/>
  <c r="X355" i="2"/>
  <c r="AB355" i="2"/>
  <c r="AF355" i="2"/>
  <c r="AJ355" i="2"/>
  <c r="AN355" i="2"/>
  <c r="AR355" i="2"/>
  <c r="AV355" i="2"/>
  <c r="AZ355" i="2"/>
  <c r="BD355" i="2"/>
  <c r="BH355" i="2"/>
  <c r="BL355" i="2"/>
  <c r="BP355" i="2"/>
  <c r="BT355" i="2"/>
  <c r="BX355" i="2"/>
  <c r="CB355" i="2"/>
  <c r="E355" i="2"/>
  <c r="I355" i="2"/>
  <c r="M355" i="2"/>
  <c r="Q355" i="2"/>
  <c r="U355" i="2"/>
  <c r="Y355" i="2"/>
  <c r="AC355" i="2"/>
  <c r="AG355" i="2"/>
  <c r="AK355" i="2"/>
  <c r="AO355" i="2"/>
  <c r="AS355" i="2"/>
  <c r="AW355" i="2"/>
  <c r="BA355" i="2"/>
  <c r="BE355" i="2"/>
  <c r="BI355" i="2"/>
  <c r="BM355" i="2"/>
  <c r="BQ355" i="2"/>
  <c r="BU355" i="2"/>
  <c r="BY355" i="2"/>
  <c r="CC355" i="2"/>
  <c r="F355" i="2"/>
  <c r="J355" i="2"/>
  <c r="N355" i="2"/>
  <c r="R355" i="2"/>
  <c r="V355" i="2"/>
  <c r="Z355" i="2"/>
  <c r="AD355" i="2"/>
  <c r="AH355" i="2"/>
  <c r="AL355" i="2"/>
  <c r="AP355" i="2"/>
  <c r="AT355" i="2"/>
  <c r="AX355" i="2"/>
  <c r="BB355" i="2"/>
  <c r="BF355" i="2"/>
  <c r="BJ355" i="2"/>
  <c r="BN355" i="2"/>
  <c r="BR355" i="2"/>
  <c r="BV355" i="2"/>
  <c r="BZ355" i="2"/>
  <c r="CD355" i="2"/>
  <c r="K355" i="2"/>
  <c r="AA355" i="2"/>
  <c r="AQ355" i="2"/>
  <c r="BG355" i="2"/>
  <c r="BW355" i="2"/>
  <c r="O355" i="2"/>
  <c r="AE355" i="2"/>
  <c r="AU355" i="2"/>
  <c r="BK355" i="2"/>
  <c r="CA355" i="2"/>
  <c r="S355" i="2"/>
  <c r="AI355" i="2"/>
  <c r="AY355" i="2"/>
  <c r="BO355" i="2"/>
  <c r="AM355" i="2"/>
  <c r="BC355" i="2"/>
  <c r="G355" i="2"/>
  <c r="BS355" i="2"/>
  <c r="W355" i="2"/>
  <c r="H351" i="2"/>
  <c r="L351" i="2"/>
  <c r="P351" i="2"/>
  <c r="T351" i="2"/>
  <c r="X351" i="2"/>
  <c r="AB351" i="2"/>
  <c r="AF351" i="2"/>
  <c r="AJ351" i="2"/>
  <c r="AN351" i="2"/>
  <c r="AR351" i="2"/>
  <c r="AV351" i="2"/>
  <c r="AZ351" i="2"/>
  <c r="BD351" i="2"/>
  <c r="BH351" i="2"/>
  <c r="BL351" i="2"/>
  <c r="BP351" i="2"/>
  <c r="BT351" i="2"/>
  <c r="BX351" i="2"/>
  <c r="CB351" i="2"/>
  <c r="E351" i="2"/>
  <c r="I351" i="2"/>
  <c r="M351" i="2"/>
  <c r="Q351" i="2"/>
  <c r="U351" i="2"/>
  <c r="Y351" i="2"/>
  <c r="AC351" i="2"/>
  <c r="AG351" i="2"/>
  <c r="AK351" i="2"/>
  <c r="AO351" i="2"/>
  <c r="AS351" i="2"/>
  <c r="AW351" i="2"/>
  <c r="BA351" i="2"/>
  <c r="BE351" i="2"/>
  <c r="BI351" i="2"/>
  <c r="BM351" i="2"/>
  <c r="BQ351" i="2"/>
  <c r="BU351" i="2"/>
  <c r="BY351" i="2"/>
  <c r="CC351" i="2"/>
  <c r="F351" i="2"/>
  <c r="J351" i="2"/>
  <c r="N351" i="2"/>
  <c r="R351" i="2"/>
  <c r="V351" i="2"/>
  <c r="Z351" i="2"/>
  <c r="AD351" i="2"/>
  <c r="AH351" i="2"/>
  <c r="AL351" i="2"/>
  <c r="AP351" i="2"/>
  <c r="AT351" i="2"/>
  <c r="AX351" i="2"/>
  <c r="BB351" i="2"/>
  <c r="BF351" i="2"/>
  <c r="BJ351" i="2"/>
  <c r="BN351" i="2"/>
  <c r="BR351" i="2"/>
  <c r="BV351" i="2"/>
  <c r="BZ351" i="2"/>
  <c r="CD351" i="2"/>
  <c r="S351" i="2"/>
  <c r="AI351" i="2"/>
  <c r="AY351" i="2"/>
  <c r="BO351" i="2"/>
  <c r="G351" i="2"/>
  <c r="W351" i="2"/>
  <c r="AM351" i="2"/>
  <c r="BC351" i="2"/>
  <c r="BS351" i="2"/>
  <c r="K351" i="2"/>
  <c r="AA351" i="2"/>
  <c r="AQ351" i="2"/>
  <c r="BG351" i="2"/>
  <c r="BW351" i="2"/>
  <c r="AE351" i="2"/>
  <c r="AU351" i="2"/>
  <c r="BK351" i="2"/>
  <c r="O351" i="2"/>
  <c r="CA351" i="2"/>
  <c r="H347" i="2"/>
  <c r="L347" i="2"/>
  <c r="P347" i="2"/>
  <c r="T347" i="2"/>
  <c r="X347" i="2"/>
  <c r="AB347" i="2"/>
  <c r="AF347" i="2"/>
  <c r="AJ347" i="2"/>
  <c r="AN347" i="2"/>
  <c r="AR347" i="2"/>
  <c r="AV347" i="2"/>
  <c r="AZ347" i="2"/>
  <c r="BD347" i="2"/>
  <c r="BH347" i="2"/>
  <c r="BL347" i="2"/>
  <c r="BP347" i="2"/>
  <c r="BT347" i="2"/>
  <c r="BX347" i="2"/>
  <c r="CB347" i="2"/>
  <c r="E347" i="2"/>
  <c r="I347" i="2"/>
  <c r="M347" i="2"/>
  <c r="Q347" i="2"/>
  <c r="U347" i="2"/>
  <c r="Y347" i="2"/>
  <c r="AC347" i="2"/>
  <c r="AG347" i="2"/>
  <c r="AK347" i="2"/>
  <c r="AO347" i="2"/>
  <c r="AS347" i="2"/>
  <c r="AW347" i="2"/>
  <c r="BA347" i="2"/>
  <c r="BE347" i="2"/>
  <c r="BI347" i="2"/>
  <c r="BM347" i="2"/>
  <c r="BQ347" i="2"/>
  <c r="BU347" i="2"/>
  <c r="BY347" i="2"/>
  <c r="CC347" i="2"/>
  <c r="F347" i="2"/>
  <c r="J347" i="2"/>
  <c r="N347" i="2"/>
  <c r="R347" i="2"/>
  <c r="V347" i="2"/>
  <c r="Z347" i="2"/>
  <c r="AD347" i="2"/>
  <c r="AH347" i="2"/>
  <c r="AL347" i="2"/>
  <c r="AP347" i="2"/>
  <c r="AT347" i="2"/>
  <c r="AX347" i="2"/>
  <c r="BB347" i="2"/>
  <c r="BF347" i="2"/>
  <c r="BJ347" i="2"/>
  <c r="BN347" i="2"/>
  <c r="BR347" i="2"/>
  <c r="BV347" i="2"/>
  <c r="BZ347" i="2"/>
  <c r="CD347" i="2"/>
  <c r="K347" i="2"/>
  <c r="AA347" i="2"/>
  <c r="AQ347" i="2"/>
  <c r="BG347" i="2"/>
  <c r="BW347" i="2"/>
  <c r="O347" i="2"/>
  <c r="AE347" i="2"/>
  <c r="AU347" i="2"/>
  <c r="BK347" i="2"/>
  <c r="CA347" i="2"/>
  <c r="S347" i="2"/>
  <c r="AI347" i="2"/>
  <c r="AY347" i="2"/>
  <c r="BO347" i="2"/>
  <c r="W347" i="2"/>
  <c r="AM347" i="2"/>
  <c r="BC347" i="2"/>
  <c r="BS347" i="2"/>
  <c r="G347" i="2"/>
  <c r="H343" i="2"/>
  <c r="L343" i="2"/>
  <c r="P343" i="2"/>
  <c r="T343" i="2"/>
  <c r="X343" i="2"/>
  <c r="AB343" i="2"/>
  <c r="AF343" i="2"/>
  <c r="AJ343" i="2"/>
  <c r="AN343" i="2"/>
  <c r="AR343" i="2"/>
  <c r="AV343" i="2"/>
  <c r="AZ343" i="2"/>
  <c r="BD343" i="2"/>
  <c r="BH343" i="2"/>
  <c r="BL343" i="2"/>
  <c r="BP343" i="2"/>
  <c r="BT343" i="2"/>
  <c r="BX343" i="2"/>
  <c r="CB343" i="2"/>
  <c r="E343" i="2"/>
  <c r="I343" i="2"/>
  <c r="M343" i="2"/>
  <c r="Q343" i="2"/>
  <c r="U343" i="2"/>
  <c r="Y343" i="2"/>
  <c r="AC343" i="2"/>
  <c r="AG343" i="2"/>
  <c r="AK343" i="2"/>
  <c r="AO343" i="2"/>
  <c r="AS343" i="2"/>
  <c r="AW343" i="2"/>
  <c r="BA343" i="2"/>
  <c r="BE343" i="2"/>
  <c r="BI343" i="2"/>
  <c r="BM343" i="2"/>
  <c r="BQ343" i="2"/>
  <c r="BU343" i="2"/>
  <c r="BY343" i="2"/>
  <c r="CC343" i="2"/>
  <c r="F343" i="2"/>
  <c r="J343" i="2"/>
  <c r="N343" i="2"/>
  <c r="R343" i="2"/>
  <c r="V343" i="2"/>
  <c r="Z343" i="2"/>
  <c r="AD343" i="2"/>
  <c r="AH343" i="2"/>
  <c r="AL343" i="2"/>
  <c r="AP343" i="2"/>
  <c r="AT343" i="2"/>
  <c r="AX343" i="2"/>
  <c r="BB343" i="2"/>
  <c r="BF343" i="2"/>
  <c r="BJ343" i="2"/>
  <c r="BN343" i="2"/>
  <c r="BR343" i="2"/>
  <c r="BV343" i="2"/>
  <c r="BZ343" i="2"/>
  <c r="CD343" i="2"/>
  <c r="S343" i="2"/>
  <c r="AI343" i="2"/>
  <c r="AY343" i="2"/>
  <c r="BO343" i="2"/>
  <c r="G343" i="2"/>
  <c r="W343" i="2"/>
  <c r="AM343" i="2"/>
  <c r="BC343" i="2"/>
  <c r="BS343" i="2"/>
  <c r="K343" i="2"/>
  <c r="AA343" i="2"/>
  <c r="AQ343" i="2"/>
  <c r="BG343" i="2"/>
  <c r="BW343" i="2"/>
  <c r="O343" i="2"/>
  <c r="CA343" i="2"/>
  <c r="AE343" i="2"/>
  <c r="AU343" i="2"/>
  <c r="BK343" i="2"/>
  <c r="H339" i="2"/>
  <c r="L339" i="2"/>
  <c r="P339" i="2"/>
  <c r="T339" i="2"/>
  <c r="X339" i="2"/>
  <c r="AB339" i="2"/>
  <c r="AF339" i="2"/>
  <c r="AJ339" i="2"/>
  <c r="AN339" i="2"/>
  <c r="AR339" i="2"/>
  <c r="AV339" i="2"/>
  <c r="AZ339" i="2"/>
  <c r="BD339" i="2"/>
  <c r="BH339" i="2"/>
  <c r="BL339" i="2"/>
  <c r="BP339" i="2"/>
  <c r="BT339" i="2"/>
  <c r="BX339" i="2"/>
  <c r="CB339" i="2"/>
  <c r="E339" i="2"/>
  <c r="I339" i="2"/>
  <c r="M339" i="2"/>
  <c r="Q339" i="2"/>
  <c r="U339" i="2"/>
  <c r="Y339" i="2"/>
  <c r="AC339" i="2"/>
  <c r="AG339" i="2"/>
  <c r="AK339" i="2"/>
  <c r="AO339" i="2"/>
  <c r="AS339" i="2"/>
  <c r="AW339" i="2"/>
  <c r="BA339" i="2"/>
  <c r="BE339" i="2"/>
  <c r="BI339" i="2"/>
  <c r="BM339" i="2"/>
  <c r="BQ339" i="2"/>
  <c r="BU339" i="2"/>
  <c r="BY339" i="2"/>
  <c r="CC339" i="2"/>
  <c r="F339" i="2"/>
  <c r="J339" i="2"/>
  <c r="N339" i="2"/>
  <c r="R339" i="2"/>
  <c r="V339" i="2"/>
  <c r="Z339" i="2"/>
  <c r="AD339" i="2"/>
  <c r="AH339" i="2"/>
  <c r="AL339" i="2"/>
  <c r="AP339" i="2"/>
  <c r="AT339" i="2"/>
  <c r="AX339" i="2"/>
  <c r="BB339" i="2"/>
  <c r="BF339" i="2"/>
  <c r="BJ339" i="2"/>
  <c r="BN339" i="2"/>
  <c r="BR339" i="2"/>
  <c r="BV339" i="2"/>
  <c r="BZ339" i="2"/>
  <c r="CD339" i="2"/>
  <c r="K339" i="2"/>
  <c r="AA339" i="2"/>
  <c r="AQ339" i="2"/>
  <c r="BG339" i="2"/>
  <c r="BW339" i="2"/>
  <c r="O339" i="2"/>
  <c r="AE339" i="2"/>
  <c r="AU339" i="2"/>
  <c r="BK339" i="2"/>
  <c r="CA339" i="2"/>
  <c r="S339" i="2"/>
  <c r="AI339" i="2"/>
  <c r="AY339" i="2"/>
  <c r="BO339" i="2"/>
  <c r="G339" i="2"/>
  <c r="BS339" i="2"/>
  <c r="W339" i="2"/>
  <c r="AM339" i="2"/>
  <c r="BC339" i="2"/>
  <c r="H335" i="2"/>
  <c r="L335" i="2"/>
  <c r="P335" i="2"/>
  <c r="T335" i="2"/>
  <c r="X335" i="2"/>
  <c r="AB335" i="2"/>
  <c r="AF335" i="2"/>
  <c r="AJ335" i="2"/>
  <c r="AN335" i="2"/>
  <c r="AR335" i="2"/>
  <c r="AV335" i="2"/>
  <c r="AZ335" i="2"/>
  <c r="BD335" i="2"/>
  <c r="BH335" i="2"/>
  <c r="BL335" i="2"/>
  <c r="BP335" i="2"/>
  <c r="BT335" i="2"/>
  <c r="BX335" i="2"/>
  <c r="CB335" i="2"/>
  <c r="E335" i="2"/>
  <c r="I335" i="2"/>
  <c r="M335" i="2"/>
  <c r="Q335" i="2"/>
  <c r="U335" i="2"/>
  <c r="Y335" i="2"/>
  <c r="AC335" i="2"/>
  <c r="AG335" i="2"/>
  <c r="AK335" i="2"/>
  <c r="AO335" i="2"/>
  <c r="AS335" i="2"/>
  <c r="AW335" i="2"/>
  <c r="BA335" i="2"/>
  <c r="BE335" i="2"/>
  <c r="BI335" i="2"/>
  <c r="BM335" i="2"/>
  <c r="BQ335" i="2"/>
  <c r="BU335" i="2"/>
  <c r="BY335" i="2"/>
  <c r="CC335" i="2"/>
  <c r="F335" i="2"/>
  <c r="J335" i="2"/>
  <c r="N335" i="2"/>
  <c r="R335" i="2"/>
  <c r="V335" i="2"/>
  <c r="Z335" i="2"/>
  <c r="AD335" i="2"/>
  <c r="AH335" i="2"/>
  <c r="AL335" i="2"/>
  <c r="AP335" i="2"/>
  <c r="AT335" i="2"/>
  <c r="AX335" i="2"/>
  <c r="BB335" i="2"/>
  <c r="BF335" i="2"/>
  <c r="BJ335" i="2"/>
  <c r="BN335" i="2"/>
  <c r="BR335" i="2"/>
  <c r="BV335" i="2"/>
  <c r="BZ335" i="2"/>
  <c r="CD335" i="2"/>
  <c r="S335" i="2"/>
  <c r="AI335" i="2"/>
  <c r="AY335" i="2"/>
  <c r="BO335" i="2"/>
  <c r="G335" i="2"/>
  <c r="W335" i="2"/>
  <c r="AM335" i="2"/>
  <c r="BC335" i="2"/>
  <c r="BS335" i="2"/>
  <c r="K335" i="2"/>
  <c r="AA335" i="2"/>
  <c r="AQ335" i="2"/>
  <c r="BG335" i="2"/>
  <c r="BW335" i="2"/>
  <c r="BK335" i="2"/>
  <c r="O335" i="2"/>
  <c r="CA335" i="2"/>
  <c r="AE335" i="2"/>
  <c r="AU335" i="2"/>
  <c r="H331" i="2"/>
  <c r="L331" i="2"/>
  <c r="P331" i="2"/>
  <c r="T331" i="2"/>
  <c r="X331" i="2"/>
  <c r="AB331" i="2"/>
  <c r="AF331" i="2"/>
  <c r="AJ331" i="2"/>
  <c r="AN331" i="2"/>
  <c r="AR331" i="2"/>
  <c r="AV331" i="2"/>
  <c r="AZ331" i="2"/>
  <c r="BD331" i="2"/>
  <c r="BH331" i="2"/>
  <c r="BL331" i="2"/>
  <c r="BP331" i="2"/>
  <c r="BT331" i="2"/>
  <c r="BX331" i="2"/>
  <c r="CB331" i="2"/>
  <c r="E331" i="2"/>
  <c r="I331" i="2"/>
  <c r="M331" i="2"/>
  <c r="Q331" i="2"/>
  <c r="U331" i="2"/>
  <c r="Y331" i="2"/>
  <c r="AC331" i="2"/>
  <c r="AG331" i="2"/>
  <c r="AK331" i="2"/>
  <c r="AO331" i="2"/>
  <c r="AS331" i="2"/>
  <c r="AW331" i="2"/>
  <c r="BA331" i="2"/>
  <c r="BE331" i="2"/>
  <c r="BI331" i="2"/>
  <c r="BM331" i="2"/>
  <c r="BQ331" i="2"/>
  <c r="BU331" i="2"/>
  <c r="BY331" i="2"/>
  <c r="CC331" i="2"/>
  <c r="F331" i="2"/>
  <c r="J331" i="2"/>
  <c r="N331" i="2"/>
  <c r="R331" i="2"/>
  <c r="V331" i="2"/>
  <c r="Z331" i="2"/>
  <c r="AD331" i="2"/>
  <c r="AH331" i="2"/>
  <c r="AL331" i="2"/>
  <c r="AP331" i="2"/>
  <c r="AT331" i="2"/>
  <c r="AX331" i="2"/>
  <c r="BB331" i="2"/>
  <c r="BF331" i="2"/>
  <c r="BJ331" i="2"/>
  <c r="BN331" i="2"/>
  <c r="BR331" i="2"/>
  <c r="BV331" i="2"/>
  <c r="BZ331" i="2"/>
  <c r="CD331" i="2"/>
  <c r="K331" i="2"/>
  <c r="AA331" i="2"/>
  <c r="AQ331" i="2"/>
  <c r="BG331" i="2"/>
  <c r="BW331" i="2"/>
  <c r="O331" i="2"/>
  <c r="AE331" i="2"/>
  <c r="AU331" i="2"/>
  <c r="BK331" i="2"/>
  <c r="CA331" i="2"/>
  <c r="S331" i="2"/>
  <c r="AI331" i="2"/>
  <c r="AY331" i="2"/>
  <c r="BO331" i="2"/>
  <c r="BC331" i="2"/>
  <c r="G331" i="2"/>
  <c r="BS331" i="2"/>
  <c r="W331" i="2"/>
  <c r="AM331" i="2"/>
  <c r="H327" i="2"/>
  <c r="L327" i="2"/>
  <c r="P327" i="2"/>
  <c r="T327" i="2"/>
  <c r="X327" i="2"/>
  <c r="AB327" i="2"/>
  <c r="AF327" i="2"/>
  <c r="AJ327" i="2"/>
  <c r="AN327" i="2"/>
  <c r="AR327" i="2"/>
  <c r="AV327" i="2"/>
  <c r="AZ327" i="2"/>
  <c r="BD327" i="2"/>
  <c r="BH327" i="2"/>
  <c r="BL327" i="2"/>
  <c r="BP327" i="2"/>
  <c r="BT327" i="2"/>
  <c r="BX327" i="2"/>
  <c r="CB327" i="2"/>
  <c r="E327" i="2"/>
  <c r="I327" i="2"/>
  <c r="M327" i="2"/>
  <c r="Q327" i="2"/>
  <c r="U327" i="2"/>
  <c r="Y327" i="2"/>
  <c r="AC327" i="2"/>
  <c r="AG327" i="2"/>
  <c r="AK327" i="2"/>
  <c r="AO327" i="2"/>
  <c r="AS327" i="2"/>
  <c r="AW327" i="2"/>
  <c r="BA327" i="2"/>
  <c r="BE327" i="2"/>
  <c r="BI327" i="2"/>
  <c r="BM327" i="2"/>
  <c r="BQ327" i="2"/>
  <c r="BU327" i="2"/>
  <c r="BY327" i="2"/>
  <c r="CC327" i="2"/>
  <c r="F327" i="2"/>
  <c r="J327" i="2"/>
  <c r="N327" i="2"/>
  <c r="R327" i="2"/>
  <c r="V327" i="2"/>
  <c r="Z327" i="2"/>
  <c r="AD327" i="2"/>
  <c r="AH327" i="2"/>
  <c r="AL327" i="2"/>
  <c r="AP327" i="2"/>
  <c r="AT327" i="2"/>
  <c r="AX327" i="2"/>
  <c r="BB327" i="2"/>
  <c r="BF327" i="2"/>
  <c r="BJ327" i="2"/>
  <c r="BN327" i="2"/>
  <c r="BR327" i="2"/>
  <c r="BV327" i="2"/>
  <c r="BZ327" i="2"/>
  <c r="CD327" i="2"/>
  <c r="S327" i="2"/>
  <c r="AI327" i="2"/>
  <c r="AY327" i="2"/>
  <c r="BO327" i="2"/>
  <c r="G327" i="2"/>
  <c r="W327" i="2"/>
  <c r="AM327" i="2"/>
  <c r="BC327" i="2"/>
  <c r="BS327" i="2"/>
  <c r="K327" i="2"/>
  <c r="AA327" i="2"/>
  <c r="AQ327" i="2"/>
  <c r="BG327" i="2"/>
  <c r="BW327" i="2"/>
  <c r="AU327" i="2"/>
  <c r="BK327" i="2"/>
  <c r="O327" i="2"/>
  <c r="CA327" i="2"/>
  <c r="AE327" i="2"/>
  <c r="H323" i="2"/>
  <c r="L323" i="2"/>
  <c r="P323" i="2"/>
  <c r="T323" i="2"/>
  <c r="X323" i="2"/>
  <c r="AB323" i="2"/>
  <c r="AF323" i="2"/>
  <c r="AJ323" i="2"/>
  <c r="AN323" i="2"/>
  <c r="AR323" i="2"/>
  <c r="AV323" i="2"/>
  <c r="AZ323" i="2"/>
  <c r="BD323" i="2"/>
  <c r="BH323" i="2"/>
  <c r="BL323" i="2"/>
  <c r="BP323" i="2"/>
  <c r="BT323" i="2"/>
  <c r="BX323" i="2"/>
  <c r="CB323" i="2"/>
  <c r="E323" i="2"/>
  <c r="I323" i="2"/>
  <c r="M323" i="2"/>
  <c r="Q323" i="2"/>
  <c r="U323" i="2"/>
  <c r="Y323" i="2"/>
  <c r="AC323" i="2"/>
  <c r="AG323" i="2"/>
  <c r="AK323" i="2"/>
  <c r="AO323" i="2"/>
  <c r="AS323" i="2"/>
  <c r="AW323" i="2"/>
  <c r="BA323" i="2"/>
  <c r="BE323" i="2"/>
  <c r="BI323" i="2"/>
  <c r="BM323" i="2"/>
  <c r="BQ323" i="2"/>
  <c r="BU323" i="2"/>
  <c r="BY323" i="2"/>
  <c r="CC323" i="2"/>
  <c r="F323" i="2"/>
  <c r="J323" i="2"/>
  <c r="N323" i="2"/>
  <c r="R323" i="2"/>
  <c r="V323" i="2"/>
  <c r="Z323" i="2"/>
  <c r="AD323" i="2"/>
  <c r="AH323" i="2"/>
  <c r="AL323" i="2"/>
  <c r="AP323" i="2"/>
  <c r="AT323" i="2"/>
  <c r="AX323" i="2"/>
  <c r="BB323" i="2"/>
  <c r="BF323" i="2"/>
  <c r="BJ323" i="2"/>
  <c r="BN323" i="2"/>
  <c r="BR323" i="2"/>
  <c r="BV323" i="2"/>
  <c r="BZ323" i="2"/>
  <c r="CD323" i="2"/>
  <c r="K323" i="2"/>
  <c r="AA323" i="2"/>
  <c r="AQ323" i="2"/>
  <c r="BG323" i="2"/>
  <c r="BW323" i="2"/>
  <c r="O323" i="2"/>
  <c r="AE323" i="2"/>
  <c r="AU323" i="2"/>
  <c r="BK323" i="2"/>
  <c r="CA323" i="2"/>
  <c r="S323" i="2"/>
  <c r="AI323" i="2"/>
  <c r="AY323" i="2"/>
  <c r="BO323" i="2"/>
  <c r="AM323" i="2"/>
  <c r="BC323" i="2"/>
  <c r="G323" i="2"/>
  <c r="BS323" i="2"/>
  <c r="W323" i="2"/>
  <c r="H319" i="2"/>
  <c r="L319" i="2"/>
  <c r="P319" i="2"/>
  <c r="T319" i="2"/>
  <c r="X319" i="2"/>
  <c r="AB319" i="2"/>
  <c r="AF319" i="2"/>
  <c r="AJ319" i="2"/>
  <c r="AN319" i="2"/>
  <c r="AR319" i="2"/>
  <c r="AV319" i="2"/>
  <c r="AZ319" i="2"/>
  <c r="BD319" i="2"/>
  <c r="BH319" i="2"/>
  <c r="BL319" i="2"/>
  <c r="BP319" i="2"/>
  <c r="BT319" i="2"/>
  <c r="BX319" i="2"/>
  <c r="CB319" i="2"/>
  <c r="E319" i="2"/>
  <c r="I319" i="2"/>
  <c r="M319" i="2"/>
  <c r="Q319" i="2"/>
  <c r="U319" i="2"/>
  <c r="Y319" i="2"/>
  <c r="AC319" i="2"/>
  <c r="AG319" i="2"/>
  <c r="AK319" i="2"/>
  <c r="AO319" i="2"/>
  <c r="AS319" i="2"/>
  <c r="AW319" i="2"/>
  <c r="BA319" i="2"/>
  <c r="BE319" i="2"/>
  <c r="BI319" i="2"/>
  <c r="BM319" i="2"/>
  <c r="BQ319" i="2"/>
  <c r="BU319" i="2"/>
  <c r="BY319" i="2"/>
  <c r="CC319" i="2"/>
  <c r="F319" i="2"/>
  <c r="J319" i="2"/>
  <c r="N319" i="2"/>
  <c r="R319" i="2"/>
  <c r="V319" i="2"/>
  <c r="Z319" i="2"/>
  <c r="AD319" i="2"/>
  <c r="AH319" i="2"/>
  <c r="AL319" i="2"/>
  <c r="AP319" i="2"/>
  <c r="AT319" i="2"/>
  <c r="AX319" i="2"/>
  <c r="BB319" i="2"/>
  <c r="BF319" i="2"/>
  <c r="BJ319" i="2"/>
  <c r="BN319" i="2"/>
  <c r="BR319" i="2"/>
  <c r="BV319" i="2"/>
  <c r="BZ319" i="2"/>
  <c r="CD319" i="2"/>
  <c r="S319" i="2"/>
  <c r="AI319" i="2"/>
  <c r="AY319" i="2"/>
  <c r="BO319" i="2"/>
  <c r="G319" i="2"/>
  <c r="W319" i="2"/>
  <c r="AM319" i="2"/>
  <c r="BC319" i="2"/>
  <c r="BS319" i="2"/>
  <c r="K319" i="2"/>
  <c r="AA319" i="2"/>
  <c r="AQ319" i="2"/>
  <c r="BG319" i="2"/>
  <c r="BW319" i="2"/>
  <c r="AE319" i="2"/>
  <c r="AU319" i="2"/>
  <c r="BK319" i="2"/>
  <c r="O319" i="2"/>
  <c r="CA319" i="2"/>
  <c r="F315" i="2"/>
  <c r="J315" i="2"/>
  <c r="N315" i="2"/>
  <c r="R315" i="2"/>
  <c r="V315" i="2"/>
  <c r="Z315" i="2"/>
  <c r="AD315" i="2"/>
  <c r="AH315" i="2"/>
  <c r="AL315" i="2"/>
  <c r="AP315" i="2"/>
  <c r="AT315" i="2"/>
  <c r="AX315" i="2"/>
  <c r="BB315" i="2"/>
  <c r="BF315" i="2"/>
  <c r="BJ315" i="2"/>
  <c r="BN315" i="2"/>
  <c r="BR315" i="2"/>
  <c r="BV315" i="2"/>
  <c r="BZ315" i="2"/>
  <c r="CD315" i="2"/>
  <c r="H315" i="2"/>
  <c r="M315" i="2"/>
  <c r="S315" i="2"/>
  <c r="X315" i="2"/>
  <c r="AC315" i="2"/>
  <c r="AI315" i="2"/>
  <c r="AN315" i="2"/>
  <c r="AS315" i="2"/>
  <c r="AY315" i="2"/>
  <c r="BD315" i="2"/>
  <c r="BI315" i="2"/>
  <c r="BO315" i="2"/>
  <c r="BT315" i="2"/>
  <c r="BY315" i="2"/>
  <c r="I315" i="2"/>
  <c r="O315" i="2"/>
  <c r="T315" i="2"/>
  <c r="Y315" i="2"/>
  <c r="AE315" i="2"/>
  <c r="AJ315" i="2"/>
  <c r="AO315" i="2"/>
  <c r="AU315" i="2"/>
  <c r="AZ315" i="2"/>
  <c r="BE315" i="2"/>
  <c r="BK315" i="2"/>
  <c r="BP315" i="2"/>
  <c r="BU315" i="2"/>
  <c r="CA315" i="2"/>
  <c r="E315" i="2"/>
  <c r="K315" i="2"/>
  <c r="P315" i="2"/>
  <c r="U315" i="2"/>
  <c r="AA315" i="2"/>
  <c r="AF315" i="2"/>
  <c r="AK315" i="2"/>
  <c r="AQ315" i="2"/>
  <c r="AV315" i="2"/>
  <c r="BA315" i="2"/>
  <c r="BG315" i="2"/>
  <c r="BL315" i="2"/>
  <c r="BQ315" i="2"/>
  <c r="BW315" i="2"/>
  <c r="CB315" i="2"/>
  <c r="L315" i="2"/>
  <c r="AG315" i="2"/>
  <c r="BC315" i="2"/>
  <c r="BX315" i="2"/>
  <c r="Q315" i="2"/>
  <c r="AM315" i="2"/>
  <c r="BH315" i="2"/>
  <c r="CC315" i="2"/>
  <c r="W315" i="2"/>
  <c r="AR315" i="2"/>
  <c r="BM315" i="2"/>
  <c r="AW315" i="2"/>
  <c r="BS315" i="2"/>
  <c r="G315" i="2"/>
  <c r="AB315" i="2"/>
  <c r="F311" i="2"/>
  <c r="J311" i="2"/>
  <c r="N311" i="2"/>
  <c r="R311" i="2"/>
  <c r="V311" i="2"/>
  <c r="Z311" i="2"/>
  <c r="AD311" i="2"/>
  <c r="AH311" i="2"/>
  <c r="AL311" i="2"/>
  <c r="AP311" i="2"/>
  <c r="AT311" i="2"/>
  <c r="AX311" i="2"/>
  <c r="BB311" i="2"/>
  <c r="BF311" i="2"/>
  <c r="BJ311" i="2"/>
  <c r="BN311" i="2"/>
  <c r="BR311" i="2"/>
  <c r="BV311" i="2"/>
  <c r="BZ311" i="2"/>
  <c r="CD311" i="2"/>
  <c r="E311" i="2"/>
  <c r="K311" i="2"/>
  <c r="P311" i="2"/>
  <c r="U311" i="2"/>
  <c r="AA311" i="2"/>
  <c r="AF311" i="2"/>
  <c r="AK311" i="2"/>
  <c r="AQ311" i="2"/>
  <c r="AV311" i="2"/>
  <c r="BA311" i="2"/>
  <c r="BG311" i="2"/>
  <c r="BL311" i="2"/>
  <c r="BQ311" i="2"/>
  <c r="BW311" i="2"/>
  <c r="CB311" i="2"/>
  <c r="G311" i="2"/>
  <c r="L311" i="2"/>
  <c r="Q311" i="2"/>
  <c r="W311" i="2"/>
  <c r="AB311" i="2"/>
  <c r="AG311" i="2"/>
  <c r="AM311" i="2"/>
  <c r="AR311" i="2"/>
  <c r="AW311" i="2"/>
  <c r="BC311" i="2"/>
  <c r="BH311" i="2"/>
  <c r="BM311" i="2"/>
  <c r="BS311" i="2"/>
  <c r="BX311" i="2"/>
  <c r="CC311" i="2"/>
  <c r="H311" i="2"/>
  <c r="M311" i="2"/>
  <c r="S311" i="2"/>
  <c r="X311" i="2"/>
  <c r="AC311" i="2"/>
  <c r="AI311" i="2"/>
  <c r="AN311" i="2"/>
  <c r="AS311" i="2"/>
  <c r="AY311" i="2"/>
  <c r="BD311" i="2"/>
  <c r="BI311" i="2"/>
  <c r="BO311" i="2"/>
  <c r="BT311" i="2"/>
  <c r="BY311" i="2"/>
  <c r="Y311" i="2"/>
  <c r="AU311" i="2"/>
  <c r="BP311" i="2"/>
  <c r="I311" i="2"/>
  <c r="AE311" i="2"/>
  <c r="AZ311" i="2"/>
  <c r="BU311" i="2"/>
  <c r="O311" i="2"/>
  <c r="AJ311" i="2"/>
  <c r="BE311" i="2"/>
  <c r="CA311" i="2"/>
  <c r="T311" i="2"/>
  <c r="AO311" i="2"/>
  <c r="BK311" i="2"/>
  <c r="E307" i="2"/>
  <c r="I307" i="2"/>
  <c r="M307" i="2"/>
  <c r="Q307" i="2"/>
  <c r="U307" i="2"/>
  <c r="Y307" i="2"/>
  <c r="AC307" i="2"/>
  <c r="AG307" i="2"/>
  <c r="AK307" i="2"/>
  <c r="AO307" i="2"/>
  <c r="AS307" i="2"/>
  <c r="AW307" i="2"/>
  <c r="BA307" i="2"/>
  <c r="BE307" i="2"/>
  <c r="BI307" i="2"/>
  <c r="BM307" i="2"/>
  <c r="BQ307" i="2"/>
  <c r="BU307" i="2"/>
  <c r="BY307" i="2"/>
  <c r="CC307" i="2"/>
  <c r="F307" i="2"/>
  <c r="J307" i="2"/>
  <c r="N307" i="2"/>
  <c r="R307" i="2"/>
  <c r="V307" i="2"/>
  <c r="Z307" i="2"/>
  <c r="AD307" i="2"/>
  <c r="AH307" i="2"/>
  <c r="AL307" i="2"/>
  <c r="AP307" i="2"/>
  <c r="AT307" i="2"/>
  <c r="AX307" i="2"/>
  <c r="BB307" i="2"/>
  <c r="BF307" i="2"/>
  <c r="BJ307" i="2"/>
  <c r="BN307" i="2"/>
  <c r="BR307" i="2"/>
  <c r="BV307" i="2"/>
  <c r="BZ307" i="2"/>
  <c r="CD307" i="2"/>
  <c r="L307" i="2"/>
  <c r="T307" i="2"/>
  <c r="AB307" i="2"/>
  <c r="AJ307" i="2"/>
  <c r="AR307" i="2"/>
  <c r="AZ307" i="2"/>
  <c r="BH307" i="2"/>
  <c r="BP307" i="2"/>
  <c r="BX307" i="2"/>
  <c r="G307" i="2"/>
  <c r="O307" i="2"/>
  <c r="W307" i="2"/>
  <c r="AE307" i="2"/>
  <c r="AM307" i="2"/>
  <c r="AU307" i="2"/>
  <c r="BC307" i="2"/>
  <c r="BK307" i="2"/>
  <c r="BS307" i="2"/>
  <c r="CA307" i="2"/>
  <c r="H307" i="2"/>
  <c r="P307" i="2"/>
  <c r="X307" i="2"/>
  <c r="AF307" i="2"/>
  <c r="AN307" i="2"/>
  <c r="AV307" i="2"/>
  <c r="BD307" i="2"/>
  <c r="BL307" i="2"/>
  <c r="BT307" i="2"/>
  <c r="CB307" i="2"/>
  <c r="K307" i="2"/>
  <c r="AQ307" i="2"/>
  <c r="BW307" i="2"/>
  <c r="S307" i="2"/>
  <c r="AY307" i="2"/>
  <c r="AA307" i="2"/>
  <c r="BG307" i="2"/>
  <c r="AI307" i="2"/>
  <c r="BO307" i="2"/>
  <c r="E303" i="2"/>
  <c r="I303" i="2"/>
  <c r="M303" i="2"/>
  <c r="Q303" i="2"/>
  <c r="U303" i="2"/>
  <c r="Y303" i="2"/>
  <c r="AC303" i="2"/>
  <c r="AG303" i="2"/>
  <c r="AK303" i="2"/>
  <c r="AO303" i="2"/>
  <c r="AS303" i="2"/>
  <c r="AW303" i="2"/>
  <c r="BA303" i="2"/>
  <c r="BE303" i="2"/>
  <c r="BI303" i="2"/>
  <c r="BM303" i="2"/>
  <c r="BQ303" i="2"/>
  <c r="BU303" i="2"/>
  <c r="BY303" i="2"/>
  <c r="CC303" i="2"/>
  <c r="F303" i="2"/>
  <c r="J303" i="2"/>
  <c r="N303" i="2"/>
  <c r="R303" i="2"/>
  <c r="V303" i="2"/>
  <c r="Z303" i="2"/>
  <c r="AD303" i="2"/>
  <c r="AH303" i="2"/>
  <c r="AL303" i="2"/>
  <c r="AP303" i="2"/>
  <c r="AT303" i="2"/>
  <c r="AX303" i="2"/>
  <c r="BB303" i="2"/>
  <c r="BF303" i="2"/>
  <c r="BJ303" i="2"/>
  <c r="BN303" i="2"/>
  <c r="BR303" i="2"/>
  <c r="BV303" i="2"/>
  <c r="BZ303" i="2"/>
  <c r="CD303" i="2"/>
  <c r="L303" i="2"/>
  <c r="T303" i="2"/>
  <c r="AB303" i="2"/>
  <c r="AJ303" i="2"/>
  <c r="AR303" i="2"/>
  <c r="AZ303" i="2"/>
  <c r="BH303" i="2"/>
  <c r="BP303" i="2"/>
  <c r="BX303" i="2"/>
  <c r="G303" i="2"/>
  <c r="O303" i="2"/>
  <c r="W303" i="2"/>
  <c r="AE303" i="2"/>
  <c r="AM303" i="2"/>
  <c r="AU303" i="2"/>
  <c r="BC303" i="2"/>
  <c r="BK303" i="2"/>
  <c r="BS303" i="2"/>
  <c r="CA303" i="2"/>
  <c r="H303" i="2"/>
  <c r="P303" i="2"/>
  <c r="X303" i="2"/>
  <c r="AF303" i="2"/>
  <c r="AN303" i="2"/>
  <c r="AV303" i="2"/>
  <c r="BD303" i="2"/>
  <c r="BL303" i="2"/>
  <c r="BT303" i="2"/>
  <c r="CB303" i="2"/>
  <c r="AI303" i="2"/>
  <c r="BO303" i="2"/>
  <c r="K303" i="2"/>
  <c r="AQ303" i="2"/>
  <c r="BW303" i="2"/>
  <c r="S303" i="2"/>
  <c r="AY303" i="2"/>
  <c r="AA303" i="2"/>
  <c r="BG303" i="2"/>
  <c r="E299" i="2"/>
  <c r="I299" i="2"/>
  <c r="M299" i="2"/>
  <c r="Q299" i="2"/>
  <c r="U299" i="2"/>
  <c r="Y299" i="2"/>
  <c r="AC299" i="2"/>
  <c r="AG299" i="2"/>
  <c r="AK299" i="2"/>
  <c r="AO299" i="2"/>
  <c r="AS299" i="2"/>
  <c r="AW299" i="2"/>
  <c r="BA299" i="2"/>
  <c r="BE299" i="2"/>
  <c r="BI299" i="2"/>
  <c r="BM299" i="2"/>
  <c r="BQ299" i="2"/>
  <c r="BU299" i="2"/>
  <c r="BY299" i="2"/>
  <c r="CC299" i="2"/>
  <c r="F299" i="2"/>
  <c r="J299" i="2"/>
  <c r="N299" i="2"/>
  <c r="R299" i="2"/>
  <c r="V299" i="2"/>
  <c r="Z299" i="2"/>
  <c r="AD299" i="2"/>
  <c r="AH299" i="2"/>
  <c r="AL299" i="2"/>
  <c r="AP299" i="2"/>
  <c r="AT299" i="2"/>
  <c r="AX299" i="2"/>
  <c r="BB299" i="2"/>
  <c r="BF299" i="2"/>
  <c r="BJ299" i="2"/>
  <c r="BN299" i="2"/>
  <c r="BR299" i="2"/>
  <c r="BV299" i="2"/>
  <c r="BZ299" i="2"/>
  <c r="CD299" i="2"/>
  <c r="L299" i="2"/>
  <c r="T299" i="2"/>
  <c r="AB299" i="2"/>
  <c r="AJ299" i="2"/>
  <c r="AR299" i="2"/>
  <c r="AZ299" i="2"/>
  <c r="BH299" i="2"/>
  <c r="BP299" i="2"/>
  <c r="BX299" i="2"/>
  <c r="G299" i="2"/>
  <c r="O299" i="2"/>
  <c r="W299" i="2"/>
  <c r="AE299" i="2"/>
  <c r="AM299" i="2"/>
  <c r="AU299" i="2"/>
  <c r="BC299" i="2"/>
  <c r="BK299" i="2"/>
  <c r="BS299" i="2"/>
  <c r="CA299" i="2"/>
  <c r="H299" i="2"/>
  <c r="P299" i="2"/>
  <c r="X299" i="2"/>
  <c r="AF299" i="2"/>
  <c r="AN299" i="2"/>
  <c r="AV299" i="2"/>
  <c r="BD299" i="2"/>
  <c r="BL299" i="2"/>
  <c r="BT299" i="2"/>
  <c r="CB299" i="2"/>
  <c r="AA299" i="2"/>
  <c r="BG299" i="2"/>
  <c r="AI299" i="2"/>
  <c r="BO299" i="2"/>
  <c r="K299" i="2"/>
  <c r="AQ299" i="2"/>
  <c r="BW299" i="2"/>
  <c r="S299" i="2"/>
  <c r="AY299" i="2"/>
  <c r="E295" i="2"/>
  <c r="I295" i="2"/>
  <c r="M295" i="2"/>
  <c r="Q295" i="2"/>
  <c r="U295" i="2"/>
  <c r="Y295" i="2"/>
  <c r="AC295" i="2"/>
  <c r="AG295" i="2"/>
  <c r="AK295" i="2"/>
  <c r="AO295" i="2"/>
  <c r="AS295" i="2"/>
  <c r="AW295" i="2"/>
  <c r="BA295" i="2"/>
  <c r="BE295" i="2"/>
  <c r="BI295" i="2"/>
  <c r="BM295" i="2"/>
  <c r="BQ295" i="2"/>
  <c r="BU295" i="2"/>
  <c r="BY295" i="2"/>
  <c r="CC295" i="2"/>
  <c r="F295" i="2"/>
  <c r="J295" i="2"/>
  <c r="N295" i="2"/>
  <c r="R295" i="2"/>
  <c r="V295" i="2"/>
  <c r="Z295" i="2"/>
  <c r="AD295" i="2"/>
  <c r="AH295" i="2"/>
  <c r="AL295" i="2"/>
  <c r="AP295" i="2"/>
  <c r="AT295" i="2"/>
  <c r="AX295" i="2"/>
  <c r="BB295" i="2"/>
  <c r="BF295" i="2"/>
  <c r="BJ295" i="2"/>
  <c r="BN295" i="2"/>
  <c r="BR295" i="2"/>
  <c r="BV295" i="2"/>
  <c r="BZ295" i="2"/>
  <c r="CD295" i="2"/>
  <c r="L295" i="2"/>
  <c r="T295" i="2"/>
  <c r="AB295" i="2"/>
  <c r="AJ295" i="2"/>
  <c r="AR295" i="2"/>
  <c r="AZ295" i="2"/>
  <c r="BH295" i="2"/>
  <c r="BP295" i="2"/>
  <c r="BX295" i="2"/>
  <c r="G295" i="2"/>
  <c r="O295" i="2"/>
  <c r="W295" i="2"/>
  <c r="AE295" i="2"/>
  <c r="AM295" i="2"/>
  <c r="AU295" i="2"/>
  <c r="BC295" i="2"/>
  <c r="BK295" i="2"/>
  <c r="BS295" i="2"/>
  <c r="CA295" i="2"/>
  <c r="H295" i="2"/>
  <c r="P295" i="2"/>
  <c r="X295" i="2"/>
  <c r="AF295" i="2"/>
  <c r="AN295" i="2"/>
  <c r="AV295" i="2"/>
  <c r="BD295" i="2"/>
  <c r="BL295" i="2"/>
  <c r="BT295" i="2"/>
  <c r="CB295" i="2"/>
  <c r="S295" i="2"/>
  <c r="AY295" i="2"/>
  <c r="AA295" i="2"/>
  <c r="BG295" i="2"/>
  <c r="AI295" i="2"/>
  <c r="BO295" i="2"/>
  <c r="K295" i="2"/>
  <c r="AQ295" i="2"/>
  <c r="BW295" i="2"/>
  <c r="E291" i="2"/>
  <c r="I291" i="2"/>
  <c r="M291" i="2"/>
  <c r="Q291" i="2"/>
  <c r="U291" i="2"/>
  <c r="Y291" i="2"/>
  <c r="AC291" i="2"/>
  <c r="AG291" i="2"/>
  <c r="AK291" i="2"/>
  <c r="AO291" i="2"/>
  <c r="AS291" i="2"/>
  <c r="AW291" i="2"/>
  <c r="BA291" i="2"/>
  <c r="BE291" i="2"/>
  <c r="BI291" i="2"/>
  <c r="BM291" i="2"/>
  <c r="BQ291" i="2"/>
  <c r="BU291" i="2"/>
  <c r="BY291" i="2"/>
  <c r="CC291" i="2"/>
  <c r="F291" i="2"/>
  <c r="J291" i="2"/>
  <c r="N291" i="2"/>
  <c r="R291" i="2"/>
  <c r="V291" i="2"/>
  <c r="Z291" i="2"/>
  <c r="AD291" i="2"/>
  <c r="AH291" i="2"/>
  <c r="AL291" i="2"/>
  <c r="AP291" i="2"/>
  <c r="AT291" i="2"/>
  <c r="AX291" i="2"/>
  <c r="BB291" i="2"/>
  <c r="BF291" i="2"/>
  <c r="BJ291" i="2"/>
  <c r="BN291" i="2"/>
  <c r="BR291" i="2"/>
  <c r="BV291" i="2"/>
  <c r="BZ291" i="2"/>
  <c r="CD291" i="2"/>
  <c r="L291" i="2"/>
  <c r="T291" i="2"/>
  <c r="AB291" i="2"/>
  <c r="AJ291" i="2"/>
  <c r="AR291" i="2"/>
  <c r="AZ291" i="2"/>
  <c r="BH291" i="2"/>
  <c r="BP291" i="2"/>
  <c r="BX291" i="2"/>
  <c r="G291" i="2"/>
  <c r="O291" i="2"/>
  <c r="W291" i="2"/>
  <c r="AE291" i="2"/>
  <c r="AM291" i="2"/>
  <c r="AU291" i="2"/>
  <c r="BC291" i="2"/>
  <c r="BK291" i="2"/>
  <c r="BS291" i="2"/>
  <c r="CA291" i="2"/>
  <c r="H291" i="2"/>
  <c r="P291" i="2"/>
  <c r="X291" i="2"/>
  <c r="AF291" i="2"/>
  <c r="AN291" i="2"/>
  <c r="AV291" i="2"/>
  <c r="BD291" i="2"/>
  <c r="BL291" i="2"/>
  <c r="BT291" i="2"/>
  <c r="CB291" i="2"/>
  <c r="K291" i="2"/>
  <c r="AQ291" i="2"/>
  <c r="BW291" i="2"/>
  <c r="S291" i="2"/>
  <c r="AY291" i="2"/>
  <c r="AA291" i="2"/>
  <c r="BG291" i="2"/>
  <c r="BO291" i="2"/>
  <c r="AI291" i="2"/>
  <c r="E287" i="2"/>
  <c r="I287" i="2"/>
  <c r="M287" i="2"/>
  <c r="Q287" i="2"/>
  <c r="U287" i="2"/>
  <c r="Y287" i="2"/>
  <c r="AC287" i="2"/>
  <c r="AG287" i="2"/>
  <c r="AK287" i="2"/>
  <c r="AO287" i="2"/>
  <c r="AS287" i="2"/>
  <c r="AW287" i="2"/>
  <c r="BA287" i="2"/>
  <c r="BE287" i="2"/>
  <c r="BI287" i="2"/>
  <c r="BM287" i="2"/>
  <c r="BQ287" i="2"/>
  <c r="BU287" i="2"/>
  <c r="BY287" i="2"/>
  <c r="CC287" i="2"/>
  <c r="F287" i="2"/>
  <c r="J287" i="2"/>
  <c r="N287" i="2"/>
  <c r="R287" i="2"/>
  <c r="V287" i="2"/>
  <c r="Z287" i="2"/>
  <c r="AD287" i="2"/>
  <c r="AH287" i="2"/>
  <c r="AL287" i="2"/>
  <c r="AP287" i="2"/>
  <c r="AT287" i="2"/>
  <c r="AX287" i="2"/>
  <c r="BB287" i="2"/>
  <c r="BF287" i="2"/>
  <c r="BJ287" i="2"/>
  <c r="BN287" i="2"/>
  <c r="BR287" i="2"/>
  <c r="BV287" i="2"/>
  <c r="BZ287" i="2"/>
  <c r="CD287" i="2"/>
  <c r="L287" i="2"/>
  <c r="T287" i="2"/>
  <c r="AB287" i="2"/>
  <c r="AJ287" i="2"/>
  <c r="AR287" i="2"/>
  <c r="AZ287" i="2"/>
  <c r="BH287" i="2"/>
  <c r="BP287" i="2"/>
  <c r="BX287" i="2"/>
  <c r="G287" i="2"/>
  <c r="O287" i="2"/>
  <c r="W287" i="2"/>
  <c r="AE287" i="2"/>
  <c r="AM287" i="2"/>
  <c r="AU287" i="2"/>
  <c r="BC287" i="2"/>
  <c r="BK287" i="2"/>
  <c r="BS287" i="2"/>
  <c r="CA287" i="2"/>
  <c r="H287" i="2"/>
  <c r="P287" i="2"/>
  <c r="X287" i="2"/>
  <c r="AF287" i="2"/>
  <c r="AN287" i="2"/>
  <c r="AV287" i="2"/>
  <c r="BD287" i="2"/>
  <c r="BL287" i="2"/>
  <c r="BT287" i="2"/>
  <c r="CB287" i="2"/>
  <c r="AI287" i="2"/>
  <c r="BO287" i="2"/>
  <c r="K287" i="2"/>
  <c r="AQ287" i="2"/>
  <c r="BW287" i="2"/>
  <c r="S287" i="2"/>
  <c r="AY287" i="2"/>
  <c r="AA287" i="2"/>
  <c r="BG287" i="2"/>
  <c r="E283" i="2"/>
  <c r="I283" i="2"/>
  <c r="M283" i="2"/>
  <c r="Q283" i="2"/>
  <c r="U283" i="2"/>
  <c r="Y283" i="2"/>
  <c r="AC283" i="2"/>
  <c r="AG283" i="2"/>
  <c r="AK283" i="2"/>
  <c r="AO283" i="2"/>
  <c r="AS283" i="2"/>
  <c r="AW283" i="2"/>
  <c r="BA283" i="2"/>
  <c r="BE283" i="2"/>
  <c r="BI283" i="2"/>
  <c r="BM283" i="2"/>
  <c r="BQ283" i="2"/>
  <c r="BU283" i="2"/>
  <c r="BY283" i="2"/>
  <c r="CC283" i="2"/>
  <c r="F283" i="2"/>
  <c r="J283" i="2"/>
  <c r="N283" i="2"/>
  <c r="R283" i="2"/>
  <c r="V283" i="2"/>
  <c r="Z283" i="2"/>
  <c r="AD283" i="2"/>
  <c r="AH283" i="2"/>
  <c r="AL283" i="2"/>
  <c r="AP283" i="2"/>
  <c r="AT283" i="2"/>
  <c r="AX283" i="2"/>
  <c r="BB283" i="2"/>
  <c r="BF283" i="2"/>
  <c r="BJ283" i="2"/>
  <c r="BN283" i="2"/>
  <c r="BR283" i="2"/>
  <c r="BV283" i="2"/>
  <c r="BZ283" i="2"/>
  <c r="CD283" i="2"/>
  <c r="L283" i="2"/>
  <c r="T283" i="2"/>
  <c r="AB283" i="2"/>
  <c r="AJ283" i="2"/>
  <c r="AR283" i="2"/>
  <c r="AZ283" i="2"/>
  <c r="BH283" i="2"/>
  <c r="BP283" i="2"/>
  <c r="BX283" i="2"/>
  <c r="G283" i="2"/>
  <c r="O283" i="2"/>
  <c r="W283" i="2"/>
  <c r="AE283" i="2"/>
  <c r="AM283" i="2"/>
  <c r="AU283" i="2"/>
  <c r="BC283" i="2"/>
  <c r="BK283" i="2"/>
  <c r="BS283" i="2"/>
  <c r="CA283" i="2"/>
  <c r="H283" i="2"/>
  <c r="P283" i="2"/>
  <c r="X283" i="2"/>
  <c r="AF283" i="2"/>
  <c r="AN283" i="2"/>
  <c r="AV283" i="2"/>
  <c r="BD283" i="2"/>
  <c r="BL283" i="2"/>
  <c r="BT283" i="2"/>
  <c r="CB283" i="2"/>
  <c r="AA283" i="2"/>
  <c r="BG283" i="2"/>
  <c r="AI283" i="2"/>
  <c r="BO283" i="2"/>
  <c r="K283" i="2"/>
  <c r="AQ283" i="2"/>
  <c r="BW283" i="2"/>
  <c r="AY283" i="2"/>
  <c r="S283" i="2"/>
  <c r="E279" i="2"/>
  <c r="I279" i="2"/>
  <c r="M279" i="2"/>
  <c r="Q279" i="2"/>
  <c r="U279" i="2"/>
  <c r="Y279" i="2"/>
  <c r="AC279" i="2"/>
  <c r="AG279" i="2"/>
  <c r="AK279" i="2"/>
  <c r="AO279" i="2"/>
  <c r="AS279" i="2"/>
  <c r="AW279" i="2"/>
  <c r="BA279" i="2"/>
  <c r="BE279" i="2"/>
  <c r="BI279" i="2"/>
  <c r="BM279" i="2"/>
  <c r="BQ279" i="2"/>
  <c r="BU279" i="2"/>
  <c r="BY279" i="2"/>
  <c r="CC279" i="2"/>
  <c r="F279" i="2"/>
  <c r="J279" i="2"/>
  <c r="N279" i="2"/>
  <c r="R279" i="2"/>
  <c r="V279" i="2"/>
  <c r="Z279" i="2"/>
  <c r="AD279" i="2"/>
  <c r="AH279" i="2"/>
  <c r="AL279" i="2"/>
  <c r="AP279" i="2"/>
  <c r="AT279" i="2"/>
  <c r="AX279" i="2"/>
  <c r="BB279" i="2"/>
  <c r="BF279" i="2"/>
  <c r="BJ279" i="2"/>
  <c r="BN279" i="2"/>
  <c r="BR279" i="2"/>
  <c r="BV279" i="2"/>
  <c r="BZ279" i="2"/>
  <c r="CD279" i="2"/>
  <c r="L279" i="2"/>
  <c r="T279" i="2"/>
  <c r="AB279" i="2"/>
  <c r="AJ279" i="2"/>
  <c r="AR279" i="2"/>
  <c r="AZ279" i="2"/>
  <c r="BH279" i="2"/>
  <c r="BP279" i="2"/>
  <c r="BX279" i="2"/>
  <c r="G279" i="2"/>
  <c r="O279" i="2"/>
  <c r="W279" i="2"/>
  <c r="AE279" i="2"/>
  <c r="AM279" i="2"/>
  <c r="AU279" i="2"/>
  <c r="BC279" i="2"/>
  <c r="BK279" i="2"/>
  <c r="BS279" i="2"/>
  <c r="CA279" i="2"/>
  <c r="H279" i="2"/>
  <c r="P279" i="2"/>
  <c r="X279" i="2"/>
  <c r="AF279" i="2"/>
  <c r="AN279" i="2"/>
  <c r="AV279" i="2"/>
  <c r="BD279" i="2"/>
  <c r="BL279" i="2"/>
  <c r="BT279" i="2"/>
  <c r="CB279" i="2"/>
  <c r="S279" i="2"/>
  <c r="AY279" i="2"/>
  <c r="AA279" i="2"/>
  <c r="BG279" i="2"/>
  <c r="AI279" i="2"/>
  <c r="BO279" i="2"/>
  <c r="K279" i="2"/>
  <c r="AQ279" i="2"/>
  <c r="BW279" i="2"/>
  <c r="BQ751" i="2"/>
  <c r="BA751" i="2"/>
  <c r="AK751" i="2"/>
  <c r="U751" i="2"/>
  <c r="E751" i="2"/>
  <c r="BY747" i="2"/>
  <c r="BI747" i="2"/>
  <c r="AS747" i="2"/>
  <c r="AC747" i="2"/>
  <c r="M747" i="2"/>
  <c r="BQ743" i="2"/>
  <c r="BA743" i="2"/>
  <c r="AK743" i="2"/>
  <c r="U743" i="2"/>
  <c r="E743" i="2"/>
  <c r="BY739" i="2"/>
  <c r="BI739" i="2"/>
  <c r="AS739" i="2"/>
  <c r="AC739" i="2"/>
  <c r="M739" i="2"/>
  <c r="BQ735" i="2"/>
  <c r="BA735" i="2"/>
  <c r="AK735" i="2"/>
  <c r="U735" i="2"/>
  <c r="E735" i="2"/>
  <c r="BY731" i="2"/>
  <c r="BI731" i="2"/>
  <c r="AS731" i="2"/>
  <c r="AC731" i="2"/>
  <c r="M731" i="2"/>
  <c r="BQ727" i="2"/>
  <c r="BA727" i="2"/>
  <c r="AK727" i="2"/>
  <c r="U727" i="2"/>
  <c r="E727" i="2"/>
  <c r="BY723" i="2"/>
  <c r="BI723" i="2"/>
  <c r="AS723" i="2"/>
  <c r="AC723" i="2"/>
  <c r="M723" i="2"/>
  <c r="BQ719" i="2"/>
  <c r="BA719" i="2"/>
  <c r="AK719" i="2"/>
  <c r="U719" i="2"/>
  <c r="E719" i="2"/>
  <c r="BY715" i="2"/>
  <c r="BI715" i="2"/>
  <c r="AS715" i="2"/>
  <c r="AC715" i="2"/>
  <c r="M715" i="2"/>
  <c r="BQ711" i="2"/>
  <c r="BA711" i="2"/>
  <c r="AK711" i="2"/>
  <c r="U711" i="2"/>
  <c r="E711" i="2"/>
  <c r="BY707" i="2"/>
  <c r="BI707" i="2"/>
  <c r="AS707" i="2"/>
  <c r="AC707" i="2"/>
  <c r="M707" i="2"/>
  <c r="BQ703" i="2"/>
  <c r="BA703" i="2"/>
  <c r="AK703" i="2"/>
  <c r="U703" i="2"/>
  <c r="E703" i="2"/>
  <c r="BY699" i="2"/>
  <c r="BI699" i="2"/>
  <c r="AS699" i="2"/>
  <c r="AC699" i="2"/>
  <c r="M699" i="2"/>
  <c r="BQ695" i="2"/>
  <c r="BA695" i="2"/>
  <c r="AK695" i="2"/>
  <c r="U695" i="2"/>
  <c r="E695" i="2"/>
  <c r="BY691" i="2"/>
  <c r="BI691" i="2"/>
  <c r="AS691" i="2"/>
  <c r="AC691" i="2"/>
  <c r="M691" i="2"/>
  <c r="BQ687" i="2"/>
  <c r="BA687" i="2"/>
  <c r="AK687" i="2"/>
  <c r="U687" i="2"/>
  <c r="E687" i="2"/>
  <c r="BY683" i="2"/>
  <c r="BI683" i="2"/>
  <c r="AS683" i="2"/>
  <c r="AC683" i="2"/>
  <c r="M683" i="2"/>
  <c r="BQ679" i="2"/>
  <c r="BA679" i="2"/>
  <c r="AK679" i="2"/>
  <c r="U679" i="2"/>
  <c r="E679" i="2"/>
  <c r="BY675" i="2"/>
  <c r="BI675" i="2"/>
  <c r="AS675" i="2"/>
  <c r="AC675" i="2"/>
  <c r="M675" i="2"/>
  <c r="BQ671" i="2"/>
  <c r="BA671" i="2"/>
  <c r="AK671" i="2"/>
  <c r="U671" i="2"/>
  <c r="E671" i="2"/>
  <c r="BY667" i="2"/>
  <c r="BI667" i="2"/>
  <c r="AS667" i="2"/>
  <c r="AC667" i="2"/>
  <c r="M667" i="2"/>
  <c r="BQ663" i="2"/>
  <c r="BA663" i="2"/>
  <c r="AK663" i="2"/>
  <c r="U663" i="2"/>
  <c r="E663" i="2"/>
  <c r="BY659" i="2"/>
  <c r="BI659" i="2"/>
  <c r="AS659" i="2"/>
  <c r="AC659" i="2"/>
  <c r="M659" i="2"/>
  <c r="BQ655" i="2"/>
  <c r="BA655" i="2"/>
  <c r="AK655" i="2"/>
  <c r="U655" i="2"/>
  <c r="E655" i="2"/>
  <c r="BY651" i="2"/>
  <c r="BI651" i="2"/>
  <c r="AS651" i="2"/>
  <c r="AC651" i="2"/>
  <c r="M651" i="2"/>
  <c r="BQ647" i="2"/>
  <c r="BA647" i="2"/>
  <c r="AK647" i="2"/>
  <c r="U647" i="2"/>
  <c r="E647" i="2"/>
  <c r="BY643" i="2"/>
  <c r="BI643" i="2"/>
  <c r="AS643" i="2"/>
  <c r="AC643" i="2"/>
  <c r="M643" i="2"/>
  <c r="BQ639" i="2"/>
  <c r="BA639" i="2"/>
  <c r="AK639" i="2"/>
  <c r="U639" i="2"/>
  <c r="E639" i="2"/>
  <c r="BY635" i="2"/>
  <c r="BI635" i="2"/>
  <c r="AS635" i="2"/>
  <c r="AC635" i="2"/>
  <c r="M635" i="2"/>
  <c r="BQ631" i="2"/>
  <c r="BA631" i="2"/>
  <c r="AK631" i="2"/>
  <c r="U631" i="2"/>
  <c r="E631" i="2"/>
  <c r="BY627" i="2"/>
  <c r="BI627" i="2"/>
  <c r="AS627" i="2"/>
  <c r="AC627" i="2"/>
  <c r="M627" i="2"/>
  <c r="BQ623" i="2"/>
  <c r="BA623" i="2"/>
  <c r="AK623" i="2"/>
  <c r="U623" i="2"/>
  <c r="E623" i="2"/>
  <c r="BY619" i="2"/>
  <c r="BI619" i="2"/>
  <c r="AS619" i="2"/>
  <c r="AC619" i="2"/>
  <c r="M619" i="2"/>
  <c r="BQ615" i="2"/>
  <c r="BA615" i="2"/>
  <c r="AK615" i="2"/>
  <c r="U615" i="2"/>
  <c r="E615" i="2"/>
  <c r="BY611" i="2"/>
  <c r="BI611" i="2"/>
  <c r="AP611" i="2"/>
  <c r="T611" i="2"/>
  <c r="BX607" i="2"/>
  <c r="BC607" i="2"/>
  <c r="AH607" i="2"/>
  <c r="L607" i="2"/>
  <c r="BP603" i="2"/>
  <c r="AU603" i="2"/>
  <c r="Z603" i="2"/>
  <c r="CD599" i="2"/>
  <c r="BH599" i="2"/>
  <c r="AM599" i="2"/>
  <c r="R599" i="2"/>
  <c r="G606" i="2"/>
  <c r="K606" i="2"/>
  <c r="O606" i="2"/>
  <c r="S606" i="2"/>
  <c r="W606" i="2"/>
  <c r="AA606" i="2"/>
  <c r="AE606" i="2"/>
  <c r="AI606" i="2"/>
  <c r="AM606" i="2"/>
  <c r="AQ606" i="2"/>
  <c r="AU606" i="2"/>
  <c r="AY606" i="2"/>
  <c r="BC606" i="2"/>
  <c r="BG606" i="2"/>
  <c r="BK606" i="2"/>
  <c r="BO606" i="2"/>
  <c r="BS606" i="2"/>
  <c r="BW606" i="2"/>
  <c r="CA606" i="2"/>
  <c r="G590" i="2"/>
  <c r="K590" i="2"/>
  <c r="O590" i="2"/>
  <c r="S590" i="2"/>
  <c r="W590" i="2"/>
  <c r="AA590" i="2"/>
  <c r="AE590" i="2"/>
  <c r="AI590" i="2"/>
  <c r="AM590" i="2"/>
  <c r="AQ590" i="2"/>
  <c r="AU590" i="2"/>
  <c r="AY590" i="2"/>
  <c r="BC590" i="2"/>
  <c r="BG590" i="2"/>
  <c r="BK590" i="2"/>
  <c r="BO590" i="2"/>
  <c r="BS590" i="2"/>
  <c r="BW590" i="2"/>
  <c r="CA590" i="2"/>
  <c r="H590" i="2"/>
  <c r="L590" i="2"/>
  <c r="P590" i="2"/>
  <c r="T590" i="2"/>
  <c r="X590" i="2"/>
  <c r="AB590" i="2"/>
  <c r="AF590" i="2"/>
  <c r="AJ590" i="2"/>
  <c r="AN590" i="2"/>
  <c r="AR590" i="2"/>
  <c r="AV590" i="2"/>
  <c r="AZ590" i="2"/>
  <c r="BD590" i="2"/>
  <c r="BH590" i="2"/>
  <c r="BL590" i="2"/>
  <c r="BP590" i="2"/>
  <c r="BT590" i="2"/>
  <c r="BX590" i="2"/>
  <c r="CB590" i="2"/>
  <c r="G578" i="2"/>
  <c r="K578" i="2"/>
  <c r="O578" i="2"/>
  <c r="S578" i="2"/>
  <c r="W578" i="2"/>
  <c r="AA578" i="2"/>
  <c r="AE578" i="2"/>
  <c r="AI578" i="2"/>
  <c r="AM578" i="2"/>
  <c r="AQ578" i="2"/>
  <c r="AU578" i="2"/>
  <c r="AY578" i="2"/>
  <c r="BC578" i="2"/>
  <c r="BG578" i="2"/>
  <c r="BK578" i="2"/>
  <c r="BO578" i="2"/>
  <c r="BS578" i="2"/>
  <c r="BW578" i="2"/>
  <c r="CA578" i="2"/>
  <c r="H578" i="2"/>
  <c r="L578" i="2"/>
  <c r="P578" i="2"/>
  <c r="T578" i="2"/>
  <c r="X578" i="2"/>
  <c r="AB578" i="2"/>
  <c r="AF578" i="2"/>
  <c r="AJ578" i="2"/>
  <c r="AN578" i="2"/>
  <c r="AR578" i="2"/>
  <c r="AV578" i="2"/>
  <c r="AZ578" i="2"/>
  <c r="BD578" i="2"/>
  <c r="BH578" i="2"/>
  <c r="BL578" i="2"/>
  <c r="BP578" i="2"/>
  <c r="BT578" i="2"/>
  <c r="BX578" i="2"/>
  <c r="CB578" i="2"/>
  <c r="G566" i="2"/>
  <c r="K566" i="2"/>
  <c r="O566" i="2"/>
  <c r="S566" i="2"/>
  <c r="W566" i="2"/>
  <c r="AA566" i="2"/>
  <c r="AE566" i="2"/>
  <c r="AI566" i="2"/>
  <c r="AM566" i="2"/>
  <c r="AQ566" i="2"/>
  <c r="AU566" i="2"/>
  <c r="AY566" i="2"/>
  <c r="BC566" i="2"/>
  <c r="BG566" i="2"/>
  <c r="BK566" i="2"/>
  <c r="BO566" i="2"/>
  <c r="BS566" i="2"/>
  <c r="BW566" i="2"/>
  <c r="CA566" i="2"/>
  <c r="H566" i="2"/>
  <c r="L566" i="2"/>
  <c r="P566" i="2"/>
  <c r="T566" i="2"/>
  <c r="X566" i="2"/>
  <c r="AB566" i="2"/>
  <c r="AF566" i="2"/>
  <c r="AJ566" i="2"/>
  <c r="AN566" i="2"/>
  <c r="AR566" i="2"/>
  <c r="AV566" i="2"/>
  <c r="AZ566" i="2"/>
  <c r="BD566" i="2"/>
  <c r="BH566" i="2"/>
  <c r="BL566" i="2"/>
  <c r="BP566" i="2"/>
  <c r="BT566" i="2"/>
  <c r="BX566" i="2"/>
  <c r="CB566" i="2"/>
  <c r="G550" i="2"/>
  <c r="K550" i="2"/>
  <c r="O550" i="2"/>
  <c r="S550" i="2"/>
  <c r="W550" i="2"/>
  <c r="AA550" i="2"/>
  <c r="AE550" i="2"/>
  <c r="AI550" i="2"/>
  <c r="AM550" i="2"/>
  <c r="AQ550" i="2"/>
  <c r="AU550" i="2"/>
  <c r="AY550" i="2"/>
  <c r="BC550" i="2"/>
  <c r="BG550" i="2"/>
  <c r="BK550" i="2"/>
  <c r="BO550" i="2"/>
  <c r="BS550" i="2"/>
  <c r="BW550" i="2"/>
  <c r="CA550" i="2"/>
  <c r="H550" i="2"/>
  <c r="L550" i="2"/>
  <c r="P550" i="2"/>
  <c r="T550" i="2"/>
  <c r="X550" i="2"/>
  <c r="AB550" i="2"/>
  <c r="AF550" i="2"/>
  <c r="AJ550" i="2"/>
  <c r="AN550" i="2"/>
  <c r="AR550" i="2"/>
  <c r="AV550" i="2"/>
  <c r="AZ550" i="2"/>
  <c r="BD550" i="2"/>
  <c r="BH550" i="2"/>
  <c r="BL550" i="2"/>
  <c r="BP550" i="2"/>
  <c r="BT550" i="2"/>
  <c r="BX550" i="2"/>
  <c r="CB550" i="2"/>
  <c r="G538" i="2"/>
  <c r="K538" i="2"/>
  <c r="O538" i="2"/>
  <c r="S538" i="2"/>
  <c r="W538" i="2"/>
  <c r="AA538" i="2"/>
  <c r="AE538" i="2"/>
  <c r="AI538" i="2"/>
  <c r="AM538" i="2"/>
  <c r="AQ538" i="2"/>
  <c r="AU538" i="2"/>
  <c r="AY538" i="2"/>
  <c r="BC538" i="2"/>
  <c r="BG538" i="2"/>
  <c r="BK538" i="2"/>
  <c r="BO538" i="2"/>
  <c r="BS538" i="2"/>
  <c r="BW538" i="2"/>
  <c r="CA538" i="2"/>
  <c r="H538" i="2"/>
  <c r="L538" i="2"/>
  <c r="P538" i="2"/>
  <c r="T538" i="2"/>
  <c r="X538" i="2"/>
  <c r="AB538" i="2"/>
  <c r="AF538" i="2"/>
  <c r="AJ538" i="2"/>
  <c r="AN538" i="2"/>
  <c r="AR538" i="2"/>
  <c r="AV538" i="2"/>
  <c r="AZ538" i="2"/>
  <c r="BD538" i="2"/>
  <c r="BH538" i="2"/>
  <c r="BL538" i="2"/>
  <c r="BP538" i="2"/>
  <c r="BT538" i="2"/>
  <c r="BX538" i="2"/>
  <c r="CB538" i="2"/>
  <c r="F522" i="2"/>
  <c r="J522" i="2"/>
  <c r="N522" i="2"/>
  <c r="R522" i="2"/>
  <c r="V522" i="2"/>
  <c r="Z522" i="2"/>
  <c r="AD522" i="2"/>
  <c r="AH522" i="2"/>
  <c r="AL522" i="2"/>
  <c r="AP522" i="2"/>
  <c r="AT522" i="2"/>
  <c r="AX522" i="2"/>
  <c r="BB522" i="2"/>
  <c r="BF522" i="2"/>
  <c r="BJ522" i="2"/>
  <c r="BN522" i="2"/>
  <c r="BR522" i="2"/>
  <c r="BV522" i="2"/>
  <c r="BZ522" i="2"/>
  <c r="CD522" i="2"/>
  <c r="G522" i="2"/>
  <c r="K522" i="2"/>
  <c r="O522" i="2"/>
  <c r="S522" i="2"/>
  <c r="W522" i="2"/>
  <c r="AA522" i="2"/>
  <c r="AE522" i="2"/>
  <c r="AI522" i="2"/>
  <c r="AM522" i="2"/>
  <c r="AQ522" i="2"/>
  <c r="AU522" i="2"/>
  <c r="AY522" i="2"/>
  <c r="BC522" i="2"/>
  <c r="BG522" i="2"/>
  <c r="BK522" i="2"/>
  <c r="BO522" i="2"/>
  <c r="BS522" i="2"/>
  <c r="BW522" i="2"/>
  <c r="CA522" i="2"/>
  <c r="H522" i="2"/>
  <c r="L522" i="2"/>
  <c r="P522" i="2"/>
  <c r="T522" i="2"/>
  <c r="X522" i="2"/>
  <c r="AB522" i="2"/>
  <c r="AF522" i="2"/>
  <c r="AJ522" i="2"/>
  <c r="AN522" i="2"/>
  <c r="AR522" i="2"/>
  <c r="AV522" i="2"/>
  <c r="AZ522" i="2"/>
  <c r="BD522" i="2"/>
  <c r="BH522" i="2"/>
  <c r="BL522" i="2"/>
  <c r="BP522" i="2"/>
  <c r="BT522" i="2"/>
  <c r="BX522" i="2"/>
  <c r="CB522" i="2"/>
  <c r="E510" i="2"/>
  <c r="I510" i="2"/>
  <c r="M510" i="2"/>
  <c r="Q510" i="2"/>
  <c r="U510" i="2"/>
  <c r="Y510" i="2"/>
  <c r="AC510" i="2"/>
  <c r="AG510" i="2"/>
  <c r="AK510" i="2"/>
  <c r="AO510" i="2"/>
  <c r="AS510" i="2"/>
  <c r="AW510" i="2"/>
  <c r="BA510" i="2"/>
  <c r="BE510" i="2"/>
  <c r="BI510" i="2"/>
  <c r="BM510" i="2"/>
  <c r="BQ510" i="2"/>
  <c r="BU510" i="2"/>
  <c r="BY510" i="2"/>
  <c r="CC510" i="2"/>
  <c r="J510" i="2"/>
  <c r="O510" i="2"/>
  <c r="T510" i="2"/>
  <c r="Z510" i="2"/>
  <c r="AE510" i="2"/>
  <c r="AJ510" i="2"/>
  <c r="AP510" i="2"/>
  <c r="AU510" i="2"/>
  <c r="AZ510" i="2"/>
  <c r="BF510" i="2"/>
  <c r="BK510" i="2"/>
  <c r="BP510" i="2"/>
  <c r="BV510" i="2"/>
  <c r="CA510" i="2"/>
  <c r="F510" i="2"/>
  <c r="K510" i="2"/>
  <c r="P510" i="2"/>
  <c r="V510" i="2"/>
  <c r="AA510" i="2"/>
  <c r="AF510" i="2"/>
  <c r="AL510" i="2"/>
  <c r="AQ510" i="2"/>
  <c r="AV510" i="2"/>
  <c r="BB510" i="2"/>
  <c r="BG510" i="2"/>
  <c r="BL510" i="2"/>
  <c r="BR510" i="2"/>
  <c r="BW510" i="2"/>
  <c r="CB510" i="2"/>
  <c r="G510" i="2"/>
  <c r="L510" i="2"/>
  <c r="R510" i="2"/>
  <c r="W510" i="2"/>
  <c r="AB510" i="2"/>
  <c r="AH510" i="2"/>
  <c r="AM510" i="2"/>
  <c r="AR510" i="2"/>
  <c r="AX510" i="2"/>
  <c r="BC510" i="2"/>
  <c r="BH510" i="2"/>
  <c r="BN510" i="2"/>
  <c r="BS510" i="2"/>
  <c r="BX510" i="2"/>
  <c r="CD510" i="2"/>
  <c r="E498" i="2"/>
  <c r="I498" i="2"/>
  <c r="M498" i="2"/>
  <c r="Q498" i="2"/>
  <c r="U498" i="2"/>
  <c r="Y498" i="2"/>
  <c r="AC498" i="2"/>
  <c r="AG498" i="2"/>
  <c r="AK498" i="2"/>
  <c r="AO498" i="2"/>
  <c r="AS498" i="2"/>
  <c r="AW498" i="2"/>
  <c r="BA498" i="2"/>
  <c r="BE498" i="2"/>
  <c r="BI498" i="2"/>
  <c r="BM498" i="2"/>
  <c r="BQ498" i="2"/>
  <c r="BU498" i="2"/>
  <c r="BY498" i="2"/>
  <c r="CC498" i="2"/>
  <c r="G498" i="2"/>
  <c r="L498" i="2"/>
  <c r="R498" i="2"/>
  <c r="W498" i="2"/>
  <c r="AB498" i="2"/>
  <c r="AH498" i="2"/>
  <c r="AM498" i="2"/>
  <c r="AR498" i="2"/>
  <c r="AX498" i="2"/>
  <c r="BC498" i="2"/>
  <c r="BH498" i="2"/>
  <c r="BN498" i="2"/>
  <c r="BS498" i="2"/>
  <c r="BX498" i="2"/>
  <c r="CD498" i="2"/>
  <c r="H498" i="2"/>
  <c r="N498" i="2"/>
  <c r="S498" i="2"/>
  <c r="X498" i="2"/>
  <c r="AD498" i="2"/>
  <c r="AI498" i="2"/>
  <c r="AN498" i="2"/>
  <c r="AT498" i="2"/>
  <c r="AY498" i="2"/>
  <c r="BD498" i="2"/>
  <c r="BJ498" i="2"/>
  <c r="BO498" i="2"/>
  <c r="BT498" i="2"/>
  <c r="BZ498" i="2"/>
  <c r="J498" i="2"/>
  <c r="O498" i="2"/>
  <c r="T498" i="2"/>
  <c r="Z498" i="2"/>
  <c r="AE498" i="2"/>
  <c r="AJ498" i="2"/>
  <c r="AP498" i="2"/>
  <c r="AU498" i="2"/>
  <c r="AZ498" i="2"/>
  <c r="BF498" i="2"/>
  <c r="BK498" i="2"/>
  <c r="BP498" i="2"/>
  <c r="BV498" i="2"/>
  <c r="CA498" i="2"/>
  <c r="E486" i="2"/>
  <c r="I486" i="2"/>
  <c r="M486" i="2"/>
  <c r="Q486" i="2"/>
  <c r="U486" i="2"/>
  <c r="Y486" i="2"/>
  <c r="AC486" i="2"/>
  <c r="AG486" i="2"/>
  <c r="AK486" i="2"/>
  <c r="AO486" i="2"/>
  <c r="AS486" i="2"/>
  <c r="AW486" i="2"/>
  <c r="BA486" i="2"/>
  <c r="BE486" i="2"/>
  <c r="BI486" i="2"/>
  <c r="BM486" i="2"/>
  <c r="BQ486" i="2"/>
  <c r="BU486" i="2"/>
  <c r="BY486" i="2"/>
  <c r="CC486" i="2"/>
  <c r="J486" i="2"/>
  <c r="O486" i="2"/>
  <c r="T486" i="2"/>
  <c r="Z486" i="2"/>
  <c r="AE486" i="2"/>
  <c r="AJ486" i="2"/>
  <c r="AP486" i="2"/>
  <c r="AU486" i="2"/>
  <c r="AZ486" i="2"/>
  <c r="BF486" i="2"/>
  <c r="BK486" i="2"/>
  <c r="BP486" i="2"/>
  <c r="BV486" i="2"/>
  <c r="CA486" i="2"/>
  <c r="F486" i="2"/>
  <c r="K486" i="2"/>
  <c r="P486" i="2"/>
  <c r="V486" i="2"/>
  <c r="AA486" i="2"/>
  <c r="AF486" i="2"/>
  <c r="AL486" i="2"/>
  <c r="AQ486" i="2"/>
  <c r="AV486" i="2"/>
  <c r="BB486" i="2"/>
  <c r="BG486" i="2"/>
  <c r="BL486" i="2"/>
  <c r="BR486" i="2"/>
  <c r="BW486" i="2"/>
  <c r="CB486" i="2"/>
  <c r="G486" i="2"/>
  <c r="L486" i="2"/>
  <c r="R486" i="2"/>
  <c r="W486" i="2"/>
  <c r="AB486" i="2"/>
  <c r="AH486" i="2"/>
  <c r="AM486" i="2"/>
  <c r="AR486" i="2"/>
  <c r="AX486" i="2"/>
  <c r="BC486" i="2"/>
  <c r="BH486" i="2"/>
  <c r="BN486" i="2"/>
  <c r="BS486" i="2"/>
  <c r="BX486" i="2"/>
  <c r="CD486" i="2"/>
  <c r="E474" i="2"/>
  <c r="I474" i="2"/>
  <c r="M474" i="2"/>
  <c r="Q474" i="2"/>
  <c r="U474" i="2"/>
  <c r="Y474" i="2"/>
  <c r="AC474" i="2"/>
  <c r="AG474" i="2"/>
  <c r="AK474" i="2"/>
  <c r="AO474" i="2"/>
  <c r="AS474" i="2"/>
  <c r="AW474" i="2"/>
  <c r="BA474" i="2"/>
  <c r="BE474" i="2"/>
  <c r="BI474" i="2"/>
  <c r="BM474" i="2"/>
  <c r="BQ474" i="2"/>
  <c r="BU474" i="2"/>
  <c r="BY474" i="2"/>
  <c r="CC474" i="2"/>
  <c r="F474" i="2"/>
  <c r="J474" i="2"/>
  <c r="N474" i="2"/>
  <c r="R474" i="2"/>
  <c r="V474" i="2"/>
  <c r="Z474" i="2"/>
  <c r="AD474" i="2"/>
  <c r="AH474" i="2"/>
  <c r="AL474" i="2"/>
  <c r="AP474" i="2"/>
  <c r="AT474" i="2"/>
  <c r="AX474" i="2"/>
  <c r="BB474" i="2"/>
  <c r="BF474" i="2"/>
  <c r="BJ474" i="2"/>
  <c r="BN474" i="2"/>
  <c r="BR474" i="2"/>
  <c r="BV474" i="2"/>
  <c r="BZ474" i="2"/>
  <c r="CD474" i="2"/>
  <c r="G474" i="2"/>
  <c r="O474" i="2"/>
  <c r="W474" i="2"/>
  <c r="AE474" i="2"/>
  <c r="AM474" i="2"/>
  <c r="AU474" i="2"/>
  <c r="BC474" i="2"/>
  <c r="BK474" i="2"/>
  <c r="BS474" i="2"/>
  <c r="CA474" i="2"/>
  <c r="H474" i="2"/>
  <c r="P474" i="2"/>
  <c r="X474" i="2"/>
  <c r="AF474" i="2"/>
  <c r="AN474" i="2"/>
  <c r="AV474" i="2"/>
  <c r="BD474" i="2"/>
  <c r="BL474" i="2"/>
  <c r="BT474" i="2"/>
  <c r="CB474" i="2"/>
  <c r="K474" i="2"/>
  <c r="S474" i="2"/>
  <c r="AA474" i="2"/>
  <c r="AI474" i="2"/>
  <c r="AQ474" i="2"/>
  <c r="AY474" i="2"/>
  <c r="BG474" i="2"/>
  <c r="BO474" i="2"/>
  <c r="BW474" i="2"/>
  <c r="H462" i="2"/>
  <c r="L462" i="2"/>
  <c r="P462" i="2"/>
  <c r="T462" i="2"/>
  <c r="X462" i="2"/>
  <c r="AB462" i="2"/>
  <c r="AF462" i="2"/>
  <c r="AJ462" i="2"/>
  <c r="AN462" i="2"/>
  <c r="AR462" i="2"/>
  <c r="AV462" i="2"/>
  <c r="AZ462" i="2"/>
  <c r="BD462" i="2"/>
  <c r="BH462" i="2"/>
  <c r="BL462" i="2"/>
  <c r="BP462" i="2"/>
  <c r="BT462" i="2"/>
  <c r="BX462" i="2"/>
  <c r="CB462" i="2"/>
  <c r="E462" i="2"/>
  <c r="I462" i="2"/>
  <c r="M462" i="2"/>
  <c r="Q462" i="2"/>
  <c r="U462" i="2"/>
  <c r="Y462" i="2"/>
  <c r="AC462" i="2"/>
  <c r="AG462" i="2"/>
  <c r="AK462" i="2"/>
  <c r="AO462" i="2"/>
  <c r="AS462" i="2"/>
  <c r="AW462" i="2"/>
  <c r="BA462" i="2"/>
  <c r="BE462" i="2"/>
  <c r="BI462" i="2"/>
  <c r="BM462" i="2"/>
  <c r="BQ462" i="2"/>
  <c r="BU462" i="2"/>
  <c r="BY462" i="2"/>
  <c r="CC462" i="2"/>
  <c r="F462" i="2"/>
  <c r="J462" i="2"/>
  <c r="N462" i="2"/>
  <c r="R462" i="2"/>
  <c r="V462" i="2"/>
  <c r="Z462" i="2"/>
  <c r="AD462" i="2"/>
  <c r="AH462" i="2"/>
  <c r="AL462" i="2"/>
  <c r="AP462" i="2"/>
  <c r="AT462" i="2"/>
  <c r="AX462" i="2"/>
  <c r="BB462" i="2"/>
  <c r="BF462" i="2"/>
  <c r="BJ462" i="2"/>
  <c r="BN462" i="2"/>
  <c r="BR462" i="2"/>
  <c r="BV462" i="2"/>
  <c r="BZ462" i="2"/>
  <c r="CD462" i="2"/>
  <c r="G462" i="2"/>
  <c r="W462" i="2"/>
  <c r="AM462" i="2"/>
  <c r="BC462" i="2"/>
  <c r="BS462" i="2"/>
  <c r="K462" i="2"/>
  <c r="AA462" i="2"/>
  <c r="AQ462" i="2"/>
  <c r="BG462" i="2"/>
  <c r="BW462" i="2"/>
  <c r="O462" i="2"/>
  <c r="AE462" i="2"/>
  <c r="AU462" i="2"/>
  <c r="BK462" i="2"/>
  <c r="CA462" i="2"/>
  <c r="H450" i="2"/>
  <c r="L450" i="2"/>
  <c r="P450" i="2"/>
  <c r="T450" i="2"/>
  <c r="X450" i="2"/>
  <c r="AB450" i="2"/>
  <c r="AF450" i="2"/>
  <c r="AJ450" i="2"/>
  <c r="AN450" i="2"/>
  <c r="AR450" i="2"/>
  <c r="AV450" i="2"/>
  <c r="AZ450" i="2"/>
  <c r="BD450" i="2"/>
  <c r="BH450" i="2"/>
  <c r="BL450" i="2"/>
  <c r="BP450" i="2"/>
  <c r="BT450" i="2"/>
  <c r="BX450" i="2"/>
  <c r="CB450" i="2"/>
  <c r="E450" i="2"/>
  <c r="I450" i="2"/>
  <c r="M450" i="2"/>
  <c r="Q450" i="2"/>
  <c r="U450" i="2"/>
  <c r="Y450" i="2"/>
  <c r="AC450" i="2"/>
  <c r="AG450" i="2"/>
  <c r="AK450" i="2"/>
  <c r="AO450" i="2"/>
  <c r="AS450" i="2"/>
  <c r="AW450" i="2"/>
  <c r="BA450" i="2"/>
  <c r="BE450" i="2"/>
  <c r="BI450" i="2"/>
  <c r="BM450" i="2"/>
  <c r="BQ450" i="2"/>
  <c r="BU450" i="2"/>
  <c r="BY450" i="2"/>
  <c r="CC450" i="2"/>
  <c r="F450" i="2"/>
  <c r="J450" i="2"/>
  <c r="N450" i="2"/>
  <c r="R450" i="2"/>
  <c r="V450" i="2"/>
  <c r="Z450" i="2"/>
  <c r="AD450" i="2"/>
  <c r="AH450" i="2"/>
  <c r="AL450" i="2"/>
  <c r="AP450" i="2"/>
  <c r="AT450" i="2"/>
  <c r="AX450" i="2"/>
  <c r="BB450" i="2"/>
  <c r="BF450" i="2"/>
  <c r="BJ450" i="2"/>
  <c r="BN450" i="2"/>
  <c r="BR450" i="2"/>
  <c r="BV450" i="2"/>
  <c r="BZ450" i="2"/>
  <c r="CD450" i="2"/>
  <c r="O450" i="2"/>
  <c r="AE450" i="2"/>
  <c r="AU450" i="2"/>
  <c r="BK450" i="2"/>
  <c r="CA450" i="2"/>
  <c r="S450" i="2"/>
  <c r="AI450" i="2"/>
  <c r="AY450" i="2"/>
  <c r="BO450" i="2"/>
  <c r="G450" i="2"/>
  <c r="W450" i="2"/>
  <c r="AM450" i="2"/>
  <c r="BC450" i="2"/>
  <c r="BS450" i="2"/>
  <c r="H446" i="2"/>
  <c r="L446" i="2"/>
  <c r="P446" i="2"/>
  <c r="T446" i="2"/>
  <c r="X446" i="2"/>
  <c r="AB446" i="2"/>
  <c r="AF446" i="2"/>
  <c r="AJ446" i="2"/>
  <c r="AN446" i="2"/>
  <c r="AR446" i="2"/>
  <c r="AV446" i="2"/>
  <c r="AZ446" i="2"/>
  <c r="BD446" i="2"/>
  <c r="BH446" i="2"/>
  <c r="BL446" i="2"/>
  <c r="BP446" i="2"/>
  <c r="BT446" i="2"/>
  <c r="BX446" i="2"/>
  <c r="CB446" i="2"/>
  <c r="E446" i="2"/>
  <c r="I446" i="2"/>
  <c r="M446" i="2"/>
  <c r="Q446" i="2"/>
  <c r="U446" i="2"/>
  <c r="Y446" i="2"/>
  <c r="AC446" i="2"/>
  <c r="AG446" i="2"/>
  <c r="AK446" i="2"/>
  <c r="AO446" i="2"/>
  <c r="AS446" i="2"/>
  <c r="AW446" i="2"/>
  <c r="BA446" i="2"/>
  <c r="BE446" i="2"/>
  <c r="BI446" i="2"/>
  <c r="BM446" i="2"/>
  <c r="BQ446" i="2"/>
  <c r="BU446" i="2"/>
  <c r="BY446" i="2"/>
  <c r="CC446" i="2"/>
  <c r="F446" i="2"/>
  <c r="J446" i="2"/>
  <c r="N446" i="2"/>
  <c r="R446" i="2"/>
  <c r="V446" i="2"/>
  <c r="Z446" i="2"/>
  <c r="AD446" i="2"/>
  <c r="AH446" i="2"/>
  <c r="AL446" i="2"/>
  <c r="AP446" i="2"/>
  <c r="AT446" i="2"/>
  <c r="AX446" i="2"/>
  <c r="BB446" i="2"/>
  <c r="BF446" i="2"/>
  <c r="BJ446" i="2"/>
  <c r="BN446" i="2"/>
  <c r="BR446" i="2"/>
  <c r="BV446" i="2"/>
  <c r="BZ446" i="2"/>
  <c r="CD446" i="2"/>
  <c r="G446" i="2"/>
  <c r="W446" i="2"/>
  <c r="AM446" i="2"/>
  <c r="BC446" i="2"/>
  <c r="BS446" i="2"/>
  <c r="K446" i="2"/>
  <c r="AA446" i="2"/>
  <c r="AQ446" i="2"/>
  <c r="BG446" i="2"/>
  <c r="BW446" i="2"/>
  <c r="O446" i="2"/>
  <c r="AE446" i="2"/>
  <c r="AU446" i="2"/>
  <c r="BK446" i="2"/>
  <c r="CA446" i="2"/>
  <c r="H442" i="2"/>
  <c r="L442" i="2"/>
  <c r="P442" i="2"/>
  <c r="T442" i="2"/>
  <c r="X442" i="2"/>
  <c r="AB442" i="2"/>
  <c r="AF442" i="2"/>
  <c r="AJ442" i="2"/>
  <c r="AN442" i="2"/>
  <c r="AR442" i="2"/>
  <c r="AV442" i="2"/>
  <c r="AZ442" i="2"/>
  <c r="BD442" i="2"/>
  <c r="BH442" i="2"/>
  <c r="BL442" i="2"/>
  <c r="BP442" i="2"/>
  <c r="BT442" i="2"/>
  <c r="BX442" i="2"/>
  <c r="CB442" i="2"/>
  <c r="E442" i="2"/>
  <c r="I442" i="2"/>
  <c r="M442" i="2"/>
  <c r="Q442" i="2"/>
  <c r="U442" i="2"/>
  <c r="Y442" i="2"/>
  <c r="AC442" i="2"/>
  <c r="AG442" i="2"/>
  <c r="AK442" i="2"/>
  <c r="AO442" i="2"/>
  <c r="AS442" i="2"/>
  <c r="AW442" i="2"/>
  <c r="BA442" i="2"/>
  <c r="BE442" i="2"/>
  <c r="BI442" i="2"/>
  <c r="BM442" i="2"/>
  <c r="BQ442" i="2"/>
  <c r="BU442" i="2"/>
  <c r="BY442" i="2"/>
  <c r="CC442" i="2"/>
  <c r="F442" i="2"/>
  <c r="J442" i="2"/>
  <c r="N442" i="2"/>
  <c r="R442" i="2"/>
  <c r="V442" i="2"/>
  <c r="Z442" i="2"/>
  <c r="AD442" i="2"/>
  <c r="AH442" i="2"/>
  <c r="AL442" i="2"/>
  <c r="AP442" i="2"/>
  <c r="AT442" i="2"/>
  <c r="AX442" i="2"/>
  <c r="BB442" i="2"/>
  <c r="BF442" i="2"/>
  <c r="BJ442" i="2"/>
  <c r="BN442" i="2"/>
  <c r="BR442" i="2"/>
  <c r="BV442" i="2"/>
  <c r="BZ442" i="2"/>
  <c r="CD442" i="2"/>
  <c r="O442" i="2"/>
  <c r="AE442" i="2"/>
  <c r="AU442" i="2"/>
  <c r="BK442" i="2"/>
  <c r="CA442" i="2"/>
  <c r="S442" i="2"/>
  <c r="AI442" i="2"/>
  <c r="AY442" i="2"/>
  <c r="BO442" i="2"/>
  <c r="G442" i="2"/>
  <c r="W442" i="2"/>
  <c r="AM442" i="2"/>
  <c r="BC442" i="2"/>
  <c r="BS442" i="2"/>
  <c r="H434" i="2"/>
  <c r="L434" i="2"/>
  <c r="P434" i="2"/>
  <c r="T434" i="2"/>
  <c r="X434" i="2"/>
  <c r="AB434" i="2"/>
  <c r="AF434" i="2"/>
  <c r="AJ434" i="2"/>
  <c r="AN434" i="2"/>
  <c r="AR434" i="2"/>
  <c r="AV434" i="2"/>
  <c r="AZ434" i="2"/>
  <c r="BD434" i="2"/>
  <c r="BH434" i="2"/>
  <c r="BL434" i="2"/>
  <c r="BP434" i="2"/>
  <c r="BT434" i="2"/>
  <c r="BX434" i="2"/>
  <c r="CB434" i="2"/>
  <c r="E434" i="2"/>
  <c r="I434" i="2"/>
  <c r="M434" i="2"/>
  <c r="Q434" i="2"/>
  <c r="U434" i="2"/>
  <c r="Y434" i="2"/>
  <c r="AC434" i="2"/>
  <c r="AG434" i="2"/>
  <c r="AK434" i="2"/>
  <c r="AO434" i="2"/>
  <c r="AS434" i="2"/>
  <c r="AW434" i="2"/>
  <c r="BA434" i="2"/>
  <c r="BE434" i="2"/>
  <c r="BI434" i="2"/>
  <c r="BM434" i="2"/>
  <c r="BQ434" i="2"/>
  <c r="BU434" i="2"/>
  <c r="BY434" i="2"/>
  <c r="CC434" i="2"/>
  <c r="F434" i="2"/>
  <c r="J434" i="2"/>
  <c r="N434" i="2"/>
  <c r="R434" i="2"/>
  <c r="V434" i="2"/>
  <c r="Z434" i="2"/>
  <c r="AD434" i="2"/>
  <c r="AH434" i="2"/>
  <c r="AL434" i="2"/>
  <c r="AP434" i="2"/>
  <c r="AT434" i="2"/>
  <c r="AX434" i="2"/>
  <c r="BB434" i="2"/>
  <c r="BF434" i="2"/>
  <c r="BJ434" i="2"/>
  <c r="BN434" i="2"/>
  <c r="BR434" i="2"/>
  <c r="BV434" i="2"/>
  <c r="BZ434" i="2"/>
  <c r="CD434" i="2"/>
  <c r="O434" i="2"/>
  <c r="AE434" i="2"/>
  <c r="AU434" i="2"/>
  <c r="BK434" i="2"/>
  <c r="CA434" i="2"/>
  <c r="S434" i="2"/>
  <c r="AI434" i="2"/>
  <c r="AY434" i="2"/>
  <c r="BO434" i="2"/>
  <c r="G434" i="2"/>
  <c r="W434" i="2"/>
  <c r="AM434" i="2"/>
  <c r="BC434" i="2"/>
  <c r="BS434" i="2"/>
  <c r="H426" i="2"/>
  <c r="L426" i="2"/>
  <c r="P426" i="2"/>
  <c r="T426" i="2"/>
  <c r="X426" i="2"/>
  <c r="AB426" i="2"/>
  <c r="AF426" i="2"/>
  <c r="AJ426" i="2"/>
  <c r="AN426" i="2"/>
  <c r="AR426" i="2"/>
  <c r="AV426" i="2"/>
  <c r="AZ426" i="2"/>
  <c r="BD426" i="2"/>
  <c r="BH426" i="2"/>
  <c r="BL426" i="2"/>
  <c r="BP426" i="2"/>
  <c r="BT426" i="2"/>
  <c r="BX426" i="2"/>
  <c r="CB426" i="2"/>
  <c r="E426" i="2"/>
  <c r="I426" i="2"/>
  <c r="M426" i="2"/>
  <c r="Q426" i="2"/>
  <c r="U426" i="2"/>
  <c r="Y426" i="2"/>
  <c r="AC426" i="2"/>
  <c r="AG426" i="2"/>
  <c r="AK426" i="2"/>
  <c r="AO426" i="2"/>
  <c r="AS426" i="2"/>
  <c r="AW426" i="2"/>
  <c r="BA426" i="2"/>
  <c r="BE426" i="2"/>
  <c r="BI426" i="2"/>
  <c r="BM426" i="2"/>
  <c r="BQ426" i="2"/>
  <c r="BU426" i="2"/>
  <c r="BY426" i="2"/>
  <c r="CC426" i="2"/>
  <c r="F426" i="2"/>
  <c r="J426" i="2"/>
  <c r="N426" i="2"/>
  <c r="R426" i="2"/>
  <c r="V426" i="2"/>
  <c r="Z426" i="2"/>
  <c r="AD426" i="2"/>
  <c r="AH426" i="2"/>
  <c r="AL426" i="2"/>
  <c r="AP426" i="2"/>
  <c r="AT426" i="2"/>
  <c r="AX426" i="2"/>
  <c r="BB426" i="2"/>
  <c r="BF426" i="2"/>
  <c r="BJ426" i="2"/>
  <c r="BN426" i="2"/>
  <c r="BR426" i="2"/>
  <c r="BV426" i="2"/>
  <c r="BZ426" i="2"/>
  <c r="CD426" i="2"/>
  <c r="O426" i="2"/>
  <c r="AE426" i="2"/>
  <c r="AU426" i="2"/>
  <c r="BK426" i="2"/>
  <c r="CA426" i="2"/>
  <c r="S426" i="2"/>
  <c r="AI426" i="2"/>
  <c r="AY426" i="2"/>
  <c r="BO426" i="2"/>
  <c r="G426" i="2"/>
  <c r="W426" i="2"/>
  <c r="AM426" i="2"/>
  <c r="BC426" i="2"/>
  <c r="BS426" i="2"/>
  <c r="H422" i="2"/>
  <c r="L422" i="2"/>
  <c r="P422" i="2"/>
  <c r="T422" i="2"/>
  <c r="X422" i="2"/>
  <c r="AB422" i="2"/>
  <c r="AF422" i="2"/>
  <c r="AJ422" i="2"/>
  <c r="AN422" i="2"/>
  <c r="AR422" i="2"/>
  <c r="AV422" i="2"/>
  <c r="AZ422" i="2"/>
  <c r="BD422" i="2"/>
  <c r="BH422" i="2"/>
  <c r="BL422" i="2"/>
  <c r="BP422" i="2"/>
  <c r="BT422" i="2"/>
  <c r="BX422" i="2"/>
  <c r="CB422" i="2"/>
  <c r="E422" i="2"/>
  <c r="I422" i="2"/>
  <c r="M422" i="2"/>
  <c r="Q422" i="2"/>
  <c r="U422" i="2"/>
  <c r="Y422" i="2"/>
  <c r="AC422" i="2"/>
  <c r="AG422" i="2"/>
  <c r="AK422" i="2"/>
  <c r="AO422" i="2"/>
  <c r="AS422" i="2"/>
  <c r="AW422" i="2"/>
  <c r="BA422" i="2"/>
  <c r="BE422" i="2"/>
  <c r="BI422" i="2"/>
  <c r="BM422" i="2"/>
  <c r="BQ422" i="2"/>
  <c r="BU422" i="2"/>
  <c r="BY422" i="2"/>
  <c r="CC422" i="2"/>
  <c r="F422" i="2"/>
  <c r="J422" i="2"/>
  <c r="N422" i="2"/>
  <c r="R422" i="2"/>
  <c r="V422" i="2"/>
  <c r="Z422" i="2"/>
  <c r="AD422" i="2"/>
  <c r="AH422" i="2"/>
  <c r="AL422" i="2"/>
  <c r="AP422" i="2"/>
  <c r="AT422" i="2"/>
  <c r="AX422" i="2"/>
  <c r="BB422" i="2"/>
  <c r="BF422" i="2"/>
  <c r="BJ422" i="2"/>
  <c r="BN422" i="2"/>
  <c r="BR422" i="2"/>
  <c r="BV422" i="2"/>
  <c r="BZ422" i="2"/>
  <c r="CD422" i="2"/>
  <c r="G422" i="2"/>
  <c r="W422" i="2"/>
  <c r="AM422" i="2"/>
  <c r="BC422" i="2"/>
  <c r="BS422" i="2"/>
  <c r="K422" i="2"/>
  <c r="AA422" i="2"/>
  <c r="AQ422" i="2"/>
  <c r="BG422" i="2"/>
  <c r="BW422" i="2"/>
  <c r="O422" i="2"/>
  <c r="AE422" i="2"/>
  <c r="AU422" i="2"/>
  <c r="BK422" i="2"/>
  <c r="CA422" i="2"/>
  <c r="H418" i="2"/>
  <c r="L418" i="2"/>
  <c r="P418" i="2"/>
  <c r="T418" i="2"/>
  <c r="X418" i="2"/>
  <c r="AB418" i="2"/>
  <c r="AF418" i="2"/>
  <c r="AJ418" i="2"/>
  <c r="AN418" i="2"/>
  <c r="AR418" i="2"/>
  <c r="AV418" i="2"/>
  <c r="AZ418" i="2"/>
  <c r="BD418" i="2"/>
  <c r="BH418" i="2"/>
  <c r="BL418" i="2"/>
  <c r="BP418" i="2"/>
  <c r="BT418" i="2"/>
  <c r="BX418" i="2"/>
  <c r="CB418" i="2"/>
  <c r="E418" i="2"/>
  <c r="I418" i="2"/>
  <c r="M418" i="2"/>
  <c r="Q418" i="2"/>
  <c r="U418" i="2"/>
  <c r="Y418" i="2"/>
  <c r="AC418" i="2"/>
  <c r="AG418" i="2"/>
  <c r="AK418" i="2"/>
  <c r="AO418" i="2"/>
  <c r="AS418" i="2"/>
  <c r="AW418" i="2"/>
  <c r="BA418" i="2"/>
  <c r="BE418" i="2"/>
  <c r="BI418" i="2"/>
  <c r="BM418" i="2"/>
  <c r="BQ418" i="2"/>
  <c r="BU418" i="2"/>
  <c r="BY418" i="2"/>
  <c r="CC418" i="2"/>
  <c r="F418" i="2"/>
  <c r="J418" i="2"/>
  <c r="N418" i="2"/>
  <c r="R418" i="2"/>
  <c r="V418" i="2"/>
  <c r="Z418" i="2"/>
  <c r="AD418" i="2"/>
  <c r="AH418" i="2"/>
  <c r="AL418" i="2"/>
  <c r="AP418" i="2"/>
  <c r="AT418" i="2"/>
  <c r="AX418" i="2"/>
  <c r="BB418" i="2"/>
  <c r="BF418" i="2"/>
  <c r="BJ418" i="2"/>
  <c r="BN418" i="2"/>
  <c r="BR418" i="2"/>
  <c r="BV418" i="2"/>
  <c r="BZ418" i="2"/>
  <c r="CD418" i="2"/>
  <c r="O418" i="2"/>
  <c r="AE418" i="2"/>
  <c r="AU418" i="2"/>
  <c r="BK418" i="2"/>
  <c r="CA418" i="2"/>
  <c r="S418" i="2"/>
  <c r="AI418" i="2"/>
  <c r="AY418" i="2"/>
  <c r="BO418" i="2"/>
  <c r="G418" i="2"/>
  <c r="W418" i="2"/>
  <c r="AM418" i="2"/>
  <c r="BC418" i="2"/>
  <c r="BS418" i="2"/>
  <c r="F414" i="2"/>
  <c r="J414" i="2"/>
  <c r="N414" i="2"/>
  <c r="R414" i="2"/>
  <c r="V414" i="2"/>
  <c r="Z414" i="2"/>
  <c r="AD414" i="2"/>
  <c r="AH414" i="2"/>
  <c r="AL414" i="2"/>
  <c r="AP414" i="2"/>
  <c r="AT414" i="2"/>
  <c r="AX414" i="2"/>
  <c r="BB414" i="2"/>
  <c r="BF414" i="2"/>
  <c r="BJ414" i="2"/>
  <c r="BN414" i="2"/>
  <c r="I414" i="2"/>
  <c r="O414" i="2"/>
  <c r="T414" i="2"/>
  <c r="Y414" i="2"/>
  <c r="AE414" i="2"/>
  <c r="AJ414" i="2"/>
  <c r="AO414" i="2"/>
  <c r="AU414" i="2"/>
  <c r="AZ414" i="2"/>
  <c r="BE414" i="2"/>
  <c r="BK414" i="2"/>
  <c r="BP414" i="2"/>
  <c r="BT414" i="2"/>
  <c r="BX414" i="2"/>
  <c r="CB414" i="2"/>
  <c r="E414" i="2"/>
  <c r="K414" i="2"/>
  <c r="P414" i="2"/>
  <c r="U414" i="2"/>
  <c r="AA414" i="2"/>
  <c r="AF414" i="2"/>
  <c r="AK414" i="2"/>
  <c r="AQ414" i="2"/>
  <c r="AV414" i="2"/>
  <c r="BA414" i="2"/>
  <c r="BG414" i="2"/>
  <c r="BL414" i="2"/>
  <c r="BQ414" i="2"/>
  <c r="BU414" i="2"/>
  <c r="BY414" i="2"/>
  <c r="CC414" i="2"/>
  <c r="G414" i="2"/>
  <c r="L414" i="2"/>
  <c r="Q414" i="2"/>
  <c r="W414" i="2"/>
  <c r="AB414" i="2"/>
  <c r="AG414" i="2"/>
  <c r="AM414" i="2"/>
  <c r="AR414" i="2"/>
  <c r="AW414" i="2"/>
  <c r="BC414" i="2"/>
  <c r="BH414" i="2"/>
  <c r="BM414" i="2"/>
  <c r="BR414" i="2"/>
  <c r="BV414" i="2"/>
  <c r="BZ414" i="2"/>
  <c r="CD414" i="2"/>
  <c r="H414" i="2"/>
  <c r="AC414" i="2"/>
  <c r="AY414" i="2"/>
  <c r="BS414" i="2"/>
  <c r="M414" i="2"/>
  <c r="AI414" i="2"/>
  <c r="BD414" i="2"/>
  <c r="BW414" i="2"/>
  <c r="S414" i="2"/>
  <c r="AN414" i="2"/>
  <c r="BI414" i="2"/>
  <c r="CA414" i="2"/>
  <c r="F410" i="2"/>
  <c r="J410" i="2"/>
  <c r="N410" i="2"/>
  <c r="R410" i="2"/>
  <c r="V410" i="2"/>
  <c r="Z410" i="2"/>
  <c r="AD410" i="2"/>
  <c r="AH410" i="2"/>
  <c r="AL410" i="2"/>
  <c r="AP410" i="2"/>
  <c r="AT410" i="2"/>
  <c r="AX410" i="2"/>
  <c r="BB410" i="2"/>
  <c r="BF410" i="2"/>
  <c r="BJ410" i="2"/>
  <c r="BN410" i="2"/>
  <c r="BR410" i="2"/>
  <c r="BV410" i="2"/>
  <c r="BZ410" i="2"/>
  <c r="CD410" i="2"/>
  <c r="G410" i="2"/>
  <c r="L410" i="2"/>
  <c r="Q410" i="2"/>
  <c r="W410" i="2"/>
  <c r="AB410" i="2"/>
  <c r="AG410" i="2"/>
  <c r="AM410" i="2"/>
  <c r="AR410" i="2"/>
  <c r="AW410" i="2"/>
  <c r="BC410" i="2"/>
  <c r="BH410" i="2"/>
  <c r="BM410" i="2"/>
  <c r="BS410" i="2"/>
  <c r="BX410" i="2"/>
  <c r="CC410" i="2"/>
  <c r="H410" i="2"/>
  <c r="M410" i="2"/>
  <c r="S410" i="2"/>
  <c r="X410" i="2"/>
  <c r="AC410" i="2"/>
  <c r="AI410" i="2"/>
  <c r="AN410" i="2"/>
  <c r="AS410" i="2"/>
  <c r="AY410" i="2"/>
  <c r="BD410" i="2"/>
  <c r="BI410" i="2"/>
  <c r="BO410" i="2"/>
  <c r="BT410" i="2"/>
  <c r="BY410" i="2"/>
  <c r="I410" i="2"/>
  <c r="O410" i="2"/>
  <c r="T410" i="2"/>
  <c r="Y410" i="2"/>
  <c r="AE410" i="2"/>
  <c r="AJ410" i="2"/>
  <c r="AO410" i="2"/>
  <c r="AU410" i="2"/>
  <c r="AZ410" i="2"/>
  <c r="BE410" i="2"/>
  <c r="BK410" i="2"/>
  <c r="BP410" i="2"/>
  <c r="BU410" i="2"/>
  <c r="CA410" i="2"/>
  <c r="U410" i="2"/>
  <c r="AQ410" i="2"/>
  <c r="BL410" i="2"/>
  <c r="E410" i="2"/>
  <c r="AA410" i="2"/>
  <c r="AV410" i="2"/>
  <c r="BQ410" i="2"/>
  <c r="K410" i="2"/>
  <c r="AF410" i="2"/>
  <c r="BA410" i="2"/>
  <c r="BW410" i="2"/>
  <c r="F406" i="2"/>
  <c r="J406" i="2"/>
  <c r="N406" i="2"/>
  <c r="R406" i="2"/>
  <c r="V406" i="2"/>
  <c r="Z406" i="2"/>
  <c r="AD406" i="2"/>
  <c r="AH406" i="2"/>
  <c r="AL406" i="2"/>
  <c r="AP406" i="2"/>
  <c r="AT406" i="2"/>
  <c r="AX406" i="2"/>
  <c r="BB406" i="2"/>
  <c r="BF406" i="2"/>
  <c r="BJ406" i="2"/>
  <c r="BN406" i="2"/>
  <c r="BR406" i="2"/>
  <c r="BV406" i="2"/>
  <c r="BZ406" i="2"/>
  <c r="CD406" i="2"/>
  <c r="I406" i="2"/>
  <c r="O406" i="2"/>
  <c r="T406" i="2"/>
  <c r="Y406" i="2"/>
  <c r="AE406" i="2"/>
  <c r="AJ406" i="2"/>
  <c r="AO406" i="2"/>
  <c r="AU406" i="2"/>
  <c r="AZ406" i="2"/>
  <c r="BE406" i="2"/>
  <c r="BK406" i="2"/>
  <c r="BP406" i="2"/>
  <c r="BU406" i="2"/>
  <c r="CA406" i="2"/>
  <c r="E406" i="2"/>
  <c r="K406" i="2"/>
  <c r="P406" i="2"/>
  <c r="U406" i="2"/>
  <c r="AA406" i="2"/>
  <c r="AF406" i="2"/>
  <c r="AK406" i="2"/>
  <c r="AQ406" i="2"/>
  <c r="AV406" i="2"/>
  <c r="BA406" i="2"/>
  <c r="BG406" i="2"/>
  <c r="BL406" i="2"/>
  <c r="BQ406" i="2"/>
  <c r="BW406" i="2"/>
  <c r="CB406" i="2"/>
  <c r="G406" i="2"/>
  <c r="L406" i="2"/>
  <c r="Q406" i="2"/>
  <c r="W406" i="2"/>
  <c r="AB406" i="2"/>
  <c r="AG406" i="2"/>
  <c r="AM406" i="2"/>
  <c r="AR406" i="2"/>
  <c r="AW406" i="2"/>
  <c r="BC406" i="2"/>
  <c r="BH406" i="2"/>
  <c r="BM406" i="2"/>
  <c r="BS406" i="2"/>
  <c r="BX406" i="2"/>
  <c r="CC406" i="2"/>
  <c r="M406" i="2"/>
  <c r="AI406" i="2"/>
  <c r="BD406" i="2"/>
  <c r="BY406" i="2"/>
  <c r="S406" i="2"/>
  <c r="AN406" i="2"/>
  <c r="BI406" i="2"/>
  <c r="X406" i="2"/>
  <c r="AS406" i="2"/>
  <c r="BO406" i="2"/>
  <c r="F402" i="2"/>
  <c r="J402" i="2"/>
  <c r="N402" i="2"/>
  <c r="R402" i="2"/>
  <c r="V402" i="2"/>
  <c r="Z402" i="2"/>
  <c r="AD402" i="2"/>
  <c r="AH402" i="2"/>
  <c r="AL402" i="2"/>
  <c r="AP402" i="2"/>
  <c r="AT402" i="2"/>
  <c r="AX402" i="2"/>
  <c r="BB402" i="2"/>
  <c r="BF402" i="2"/>
  <c r="BJ402" i="2"/>
  <c r="BN402" i="2"/>
  <c r="BR402" i="2"/>
  <c r="BV402" i="2"/>
  <c r="BZ402" i="2"/>
  <c r="CD402" i="2"/>
  <c r="G402" i="2"/>
  <c r="L402" i="2"/>
  <c r="Q402" i="2"/>
  <c r="W402" i="2"/>
  <c r="AB402" i="2"/>
  <c r="AG402" i="2"/>
  <c r="AM402" i="2"/>
  <c r="AR402" i="2"/>
  <c r="AW402" i="2"/>
  <c r="BC402" i="2"/>
  <c r="BH402" i="2"/>
  <c r="BM402" i="2"/>
  <c r="BS402" i="2"/>
  <c r="BX402" i="2"/>
  <c r="CC402" i="2"/>
  <c r="H402" i="2"/>
  <c r="M402" i="2"/>
  <c r="S402" i="2"/>
  <c r="X402" i="2"/>
  <c r="AC402" i="2"/>
  <c r="AI402" i="2"/>
  <c r="AN402" i="2"/>
  <c r="AS402" i="2"/>
  <c r="AY402" i="2"/>
  <c r="BD402" i="2"/>
  <c r="BI402" i="2"/>
  <c r="BO402" i="2"/>
  <c r="BT402" i="2"/>
  <c r="BY402" i="2"/>
  <c r="I402" i="2"/>
  <c r="O402" i="2"/>
  <c r="T402" i="2"/>
  <c r="Y402" i="2"/>
  <c r="AE402" i="2"/>
  <c r="AJ402" i="2"/>
  <c r="AO402" i="2"/>
  <c r="AU402" i="2"/>
  <c r="AZ402" i="2"/>
  <c r="BE402" i="2"/>
  <c r="BK402" i="2"/>
  <c r="BP402" i="2"/>
  <c r="BU402" i="2"/>
  <c r="CA402" i="2"/>
  <c r="E402" i="2"/>
  <c r="AA402" i="2"/>
  <c r="AV402" i="2"/>
  <c r="BQ402" i="2"/>
  <c r="K402" i="2"/>
  <c r="AF402" i="2"/>
  <c r="BA402" i="2"/>
  <c r="BW402" i="2"/>
  <c r="P402" i="2"/>
  <c r="AK402" i="2"/>
  <c r="BG402" i="2"/>
  <c r="CB402" i="2"/>
  <c r="F398" i="2"/>
  <c r="J398" i="2"/>
  <c r="N398" i="2"/>
  <c r="R398" i="2"/>
  <c r="V398" i="2"/>
  <c r="Z398" i="2"/>
  <c r="AD398" i="2"/>
  <c r="AH398" i="2"/>
  <c r="AL398" i="2"/>
  <c r="AP398" i="2"/>
  <c r="AT398" i="2"/>
  <c r="AX398" i="2"/>
  <c r="BB398" i="2"/>
  <c r="BF398" i="2"/>
  <c r="BJ398" i="2"/>
  <c r="BN398" i="2"/>
  <c r="BR398" i="2"/>
  <c r="BV398" i="2"/>
  <c r="BZ398" i="2"/>
  <c r="CD398" i="2"/>
  <c r="G398" i="2"/>
  <c r="K398" i="2"/>
  <c r="O398" i="2"/>
  <c r="S398" i="2"/>
  <c r="W398" i="2"/>
  <c r="AA398" i="2"/>
  <c r="AE398" i="2"/>
  <c r="AI398" i="2"/>
  <c r="AM398" i="2"/>
  <c r="AQ398" i="2"/>
  <c r="AU398" i="2"/>
  <c r="AY398" i="2"/>
  <c r="BC398" i="2"/>
  <c r="BG398" i="2"/>
  <c r="BK398" i="2"/>
  <c r="BO398" i="2"/>
  <c r="BS398" i="2"/>
  <c r="BW398" i="2"/>
  <c r="CA398" i="2"/>
  <c r="H398" i="2"/>
  <c r="P398" i="2"/>
  <c r="X398" i="2"/>
  <c r="AF398" i="2"/>
  <c r="AN398" i="2"/>
  <c r="AV398" i="2"/>
  <c r="BD398" i="2"/>
  <c r="BL398" i="2"/>
  <c r="BT398" i="2"/>
  <c r="CB398" i="2"/>
  <c r="I398" i="2"/>
  <c r="Q398" i="2"/>
  <c r="Y398" i="2"/>
  <c r="AG398" i="2"/>
  <c r="AO398" i="2"/>
  <c r="AW398" i="2"/>
  <c r="BE398" i="2"/>
  <c r="BM398" i="2"/>
  <c r="BU398" i="2"/>
  <c r="CC398" i="2"/>
  <c r="L398" i="2"/>
  <c r="T398" i="2"/>
  <c r="AB398" i="2"/>
  <c r="AJ398" i="2"/>
  <c r="AR398" i="2"/>
  <c r="AZ398" i="2"/>
  <c r="BH398" i="2"/>
  <c r="BP398" i="2"/>
  <c r="BX398" i="2"/>
  <c r="M398" i="2"/>
  <c r="AS398" i="2"/>
  <c r="BY398" i="2"/>
  <c r="U398" i="2"/>
  <c r="BA398" i="2"/>
  <c r="AC398" i="2"/>
  <c r="BI398" i="2"/>
  <c r="F394" i="2"/>
  <c r="J394" i="2"/>
  <c r="N394" i="2"/>
  <c r="R394" i="2"/>
  <c r="V394" i="2"/>
  <c r="Z394" i="2"/>
  <c r="AD394" i="2"/>
  <c r="AH394" i="2"/>
  <c r="AL394" i="2"/>
  <c r="AP394" i="2"/>
  <c r="AT394" i="2"/>
  <c r="AX394" i="2"/>
  <c r="BB394" i="2"/>
  <c r="BF394" i="2"/>
  <c r="BJ394" i="2"/>
  <c r="BN394" i="2"/>
  <c r="BR394" i="2"/>
  <c r="BV394" i="2"/>
  <c r="BZ394" i="2"/>
  <c r="CD394" i="2"/>
  <c r="G394" i="2"/>
  <c r="K394" i="2"/>
  <c r="O394" i="2"/>
  <c r="S394" i="2"/>
  <c r="W394" i="2"/>
  <c r="AA394" i="2"/>
  <c r="AE394" i="2"/>
  <c r="AI394" i="2"/>
  <c r="AM394" i="2"/>
  <c r="AQ394" i="2"/>
  <c r="AU394" i="2"/>
  <c r="AY394" i="2"/>
  <c r="BC394" i="2"/>
  <c r="BG394" i="2"/>
  <c r="BK394" i="2"/>
  <c r="BO394" i="2"/>
  <c r="BS394" i="2"/>
  <c r="BW394" i="2"/>
  <c r="CA394" i="2"/>
  <c r="H394" i="2"/>
  <c r="L394" i="2"/>
  <c r="P394" i="2"/>
  <c r="T394" i="2"/>
  <c r="X394" i="2"/>
  <c r="AB394" i="2"/>
  <c r="AF394" i="2"/>
  <c r="AJ394" i="2"/>
  <c r="AN394" i="2"/>
  <c r="AR394" i="2"/>
  <c r="AV394" i="2"/>
  <c r="AZ394" i="2"/>
  <c r="BD394" i="2"/>
  <c r="BH394" i="2"/>
  <c r="BL394" i="2"/>
  <c r="BP394" i="2"/>
  <c r="BT394" i="2"/>
  <c r="BX394" i="2"/>
  <c r="CB394" i="2"/>
  <c r="I394" i="2"/>
  <c r="Y394" i="2"/>
  <c r="AO394" i="2"/>
  <c r="BE394" i="2"/>
  <c r="BU394" i="2"/>
  <c r="M394" i="2"/>
  <c r="AC394" i="2"/>
  <c r="AS394" i="2"/>
  <c r="BI394" i="2"/>
  <c r="BY394" i="2"/>
  <c r="Q394" i="2"/>
  <c r="AG394" i="2"/>
  <c r="AW394" i="2"/>
  <c r="BM394" i="2"/>
  <c r="CC394" i="2"/>
  <c r="E394" i="2"/>
  <c r="BQ394" i="2"/>
  <c r="U394" i="2"/>
  <c r="AK394" i="2"/>
  <c r="F390" i="2"/>
  <c r="J390" i="2"/>
  <c r="N390" i="2"/>
  <c r="R390" i="2"/>
  <c r="V390" i="2"/>
  <c r="Z390" i="2"/>
  <c r="AD390" i="2"/>
  <c r="AH390" i="2"/>
  <c r="AL390" i="2"/>
  <c r="AP390" i="2"/>
  <c r="AT390" i="2"/>
  <c r="AX390" i="2"/>
  <c r="BB390" i="2"/>
  <c r="BF390" i="2"/>
  <c r="BJ390" i="2"/>
  <c r="BN390" i="2"/>
  <c r="BR390" i="2"/>
  <c r="BV390" i="2"/>
  <c r="BZ390" i="2"/>
  <c r="CD390" i="2"/>
  <c r="G390" i="2"/>
  <c r="K390" i="2"/>
  <c r="O390" i="2"/>
  <c r="S390" i="2"/>
  <c r="W390" i="2"/>
  <c r="AA390" i="2"/>
  <c r="AE390" i="2"/>
  <c r="AI390" i="2"/>
  <c r="AM390" i="2"/>
  <c r="AQ390" i="2"/>
  <c r="AU390" i="2"/>
  <c r="AY390" i="2"/>
  <c r="BC390" i="2"/>
  <c r="BG390" i="2"/>
  <c r="BK390" i="2"/>
  <c r="BO390" i="2"/>
  <c r="BS390" i="2"/>
  <c r="BW390" i="2"/>
  <c r="CA390" i="2"/>
  <c r="H390" i="2"/>
  <c r="L390" i="2"/>
  <c r="P390" i="2"/>
  <c r="T390" i="2"/>
  <c r="X390" i="2"/>
  <c r="AB390" i="2"/>
  <c r="AF390" i="2"/>
  <c r="AJ390" i="2"/>
  <c r="AN390" i="2"/>
  <c r="AR390" i="2"/>
  <c r="AV390" i="2"/>
  <c r="AZ390" i="2"/>
  <c r="BD390" i="2"/>
  <c r="BH390" i="2"/>
  <c r="BL390" i="2"/>
  <c r="BP390" i="2"/>
  <c r="BT390" i="2"/>
  <c r="BX390" i="2"/>
  <c r="CB390" i="2"/>
  <c r="Q390" i="2"/>
  <c r="AG390" i="2"/>
  <c r="AW390" i="2"/>
  <c r="BM390" i="2"/>
  <c r="CC390" i="2"/>
  <c r="E390" i="2"/>
  <c r="U390" i="2"/>
  <c r="AK390" i="2"/>
  <c r="BA390" i="2"/>
  <c r="BQ390" i="2"/>
  <c r="I390" i="2"/>
  <c r="Y390" i="2"/>
  <c r="AO390" i="2"/>
  <c r="BE390" i="2"/>
  <c r="BU390" i="2"/>
  <c r="BI390" i="2"/>
  <c r="M390" i="2"/>
  <c r="BY390" i="2"/>
  <c r="AC390" i="2"/>
  <c r="F386" i="2"/>
  <c r="J386" i="2"/>
  <c r="N386" i="2"/>
  <c r="R386" i="2"/>
  <c r="V386" i="2"/>
  <c r="Z386" i="2"/>
  <c r="AD386" i="2"/>
  <c r="AH386" i="2"/>
  <c r="AL386" i="2"/>
  <c r="AP386" i="2"/>
  <c r="AT386" i="2"/>
  <c r="AX386" i="2"/>
  <c r="BB386" i="2"/>
  <c r="BF386" i="2"/>
  <c r="BJ386" i="2"/>
  <c r="BN386" i="2"/>
  <c r="BR386" i="2"/>
  <c r="BV386" i="2"/>
  <c r="BZ386" i="2"/>
  <c r="CD386" i="2"/>
  <c r="G386" i="2"/>
  <c r="K386" i="2"/>
  <c r="O386" i="2"/>
  <c r="S386" i="2"/>
  <c r="W386" i="2"/>
  <c r="AA386" i="2"/>
  <c r="AE386" i="2"/>
  <c r="AI386" i="2"/>
  <c r="AM386" i="2"/>
  <c r="AQ386" i="2"/>
  <c r="AU386" i="2"/>
  <c r="AY386" i="2"/>
  <c r="BC386" i="2"/>
  <c r="BG386" i="2"/>
  <c r="BK386" i="2"/>
  <c r="BO386" i="2"/>
  <c r="BS386" i="2"/>
  <c r="BW386" i="2"/>
  <c r="CA386" i="2"/>
  <c r="H386" i="2"/>
  <c r="L386" i="2"/>
  <c r="P386" i="2"/>
  <c r="T386" i="2"/>
  <c r="X386" i="2"/>
  <c r="AB386" i="2"/>
  <c r="AF386" i="2"/>
  <c r="AJ386" i="2"/>
  <c r="AN386" i="2"/>
  <c r="AR386" i="2"/>
  <c r="AV386" i="2"/>
  <c r="AZ386" i="2"/>
  <c r="BD386" i="2"/>
  <c r="BH386" i="2"/>
  <c r="BL386" i="2"/>
  <c r="BP386" i="2"/>
  <c r="BT386" i="2"/>
  <c r="BX386" i="2"/>
  <c r="CB386" i="2"/>
  <c r="I386" i="2"/>
  <c r="Y386" i="2"/>
  <c r="AO386" i="2"/>
  <c r="BE386" i="2"/>
  <c r="BU386" i="2"/>
  <c r="M386" i="2"/>
  <c r="AC386" i="2"/>
  <c r="AS386" i="2"/>
  <c r="BI386" i="2"/>
  <c r="BY386" i="2"/>
  <c r="Q386" i="2"/>
  <c r="AG386" i="2"/>
  <c r="AW386" i="2"/>
  <c r="BM386" i="2"/>
  <c r="CC386" i="2"/>
  <c r="BA386" i="2"/>
  <c r="E386" i="2"/>
  <c r="BQ386" i="2"/>
  <c r="U386" i="2"/>
  <c r="F382" i="2"/>
  <c r="J382" i="2"/>
  <c r="N382" i="2"/>
  <c r="R382" i="2"/>
  <c r="V382" i="2"/>
  <c r="Z382" i="2"/>
  <c r="AD382" i="2"/>
  <c r="AH382" i="2"/>
  <c r="AL382" i="2"/>
  <c r="AP382" i="2"/>
  <c r="AT382" i="2"/>
  <c r="AX382" i="2"/>
  <c r="BB382" i="2"/>
  <c r="BF382" i="2"/>
  <c r="BJ382" i="2"/>
  <c r="BN382" i="2"/>
  <c r="BR382" i="2"/>
  <c r="BV382" i="2"/>
  <c r="BZ382" i="2"/>
  <c r="CD382" i="2"/>
  <c r="G382" i="2"/>
  <c r="K382" i="2"/>
  <c r="O382" i="2"/>
  <c r="S382" i="2"/>
  <c r="W382" i="2"/>
  <c r="AA382" i="2"/>
  <c r="AE382" i="2"/>
  <c r="AI382" i="2"/>
  <c r="AM382" i="2"/>
  <c r="AQ382" i="2"/>
  <c r="AU382" i="2"/>
  <c r="AY382" i="2"/>
  <c r="BC382" i="2"/>
  <c r="BG382" i="2"/>
  <c r="BK382" i="2"/>
  <c r="BO382" i="2"/>
  <c r="BS382" i="2"/>
  <c r="BW382" i="2"/>
  <c r="CA382" i="2"/>
  <c r="H382" i="2"/>
  <c r="L382" i="2"/>
  <c r="P382" i="2"/>
  <c r="T382" i="2"/>
  <c r="X382" i="2"/>
  <c r="AB382" i="2"/>
  <c r="AF382" i="2"/>
  <c r="AJ382" i="2"/>
  <c r="AN382" i="2"/>
  <c r="AR382" i="2"/>
  <c r="AV382" i="2"/>
  <c r="AZ382" i="2"/>
  <c r="BD382" i="2"/>
  <c r="BH382" i="2"/>
  <c r="BL382" i="2"/>
  <c r="BP382" i="2"/>
  <c r="BT382" i="2"/>
  <c r="BX382" i="2"/>
  <c r="CB382" i="2"/>
  <c r="Q382" i="2"/>
  <c r="AG382" i="2"/>
  <c r="AW382" i="2"/>
  <c r="BM382" i="2"/>
  <c r="CC382" i="2"/>
  <c r="E382" i="2"/>
  <c r="U382" i="2"/>
  <c r="AK382" i="2"/>
  <c r="BA382" i="2"/>
  <c r="BQ382" i="2"/>
  <c r="I382" i="2"/>
  <c r="Y382" i="2"/>
  <c r="AO382" i="2"/>
  <c r="BE382" i="2"/>
  <c r="BU382" i="2"/>
  <c r="AS382" i="2"/>
  <c r="BI382" i="2"/>
  <c r="M382" i="2"/>
  <c r="BY382" i="2"/>
  <c r="F378" i="2"/>
  <c r="J378" i="2"/>
  <c r="N378" i="2"/>
  <c r="R378" i="2"/>
  <c r="V378" i="2"/>
  <c r="Z378" i="2"/>
  <c r="AD378" i="2"/>
  <c r="AH378" i="2"/>
  <c r="AL378" i="2"/>
  <c r="AP378" i="2"/>
  <c r="AT378" i="2"/>
  <c r="AX378" i="2"/>
  <c r="BB378" i="2"/>
  <c r="BF378" i="2"/>
  <c r="BJ378" i="2"/>
  <c r="BN378" i="2"/>
  <c r="BR378" i="2"/>
  <c r="BV378" i="2"/>
  <c r="BZ378" i="2"/>
  <c r="CD378" i="2"/>
  <c r="G378" i="2"/>
  <c r="K378" i="2"/>
  <c r="O378" i="2"/>
  <c r="S378" i="2"/>
  <c r="W378" i="2"/>
  <c r="AA378" i="2"/>
  <c r="AE378" i="2"/>
  <c r="AI378" i="2"/>
  <c r="AM378" i="2"/>
  <c r="AQ378" i="2"/>
  <c r="AU378" i="2"/>
  <c r="AY378" i="2"/>
  <c r="BC378" i="2"/>
  <c r="BG378" i="2"/>
  <c r="BK378" i="2"/>
  <c r="BO378" i="2"/>
  <c r="BS378" i="2"/>
  <c r="BW378" i="2"/>
  <c r="CA378" i="2"/>
  <c r="H378" i="2"/>
  <c r="L378" i="2"/>
  <c r="P378" i="2"/>
  <c r="T378" i="2"/>
  <c r="X378" i="2"/>
  <c r="AB378" i="2"/>
  <c r="AF378" i="2"/>
  <c r="AJ378" i="2"/>
  <c r="AN378" i="2"/>
  <c r="AR378" i="2"/>
  <c r="AV378" i="2"/>
  <c r="AZ378" i="2"/>
  <c r="BD378" i="2"/>
  <c r="BH378" i="2"/>
  <c r="BL378" i="2"/>
  <c r="BP378" i="2"/>
  <c r="BT378" i="2"/>
  <c r="BX378" i="2"/>
  <c r="CB378" i="2"/>
  <c r="I378" i="2"/>
  <c r="Y378" i="2"/>
  <c r="AO378" i="2"/>
  <c r="BE378" i="2"/>
  <c r="BU378" i="2"/>
  <c r="M378" i="2"/>
  <c r="AC378" i="2"/>
  <c r="AS378" i="2"/>
  <c r="BI378" i="2"/>
  <c r="BY378" i="2"/>
  <c r="Q378" i="2"/>
  <c r="AG378" i="2"/>
  <c r="AW378" i="2"/>
  <c r="BM378" i="2"/>
  <c r="CC378" i="2"/>
  <c r="AK378" i="2"/>
  <c r="BA378" i="2"/>
  <c r="E378" i="2"/>
  <c r="BQ378" i="2"/>
  <c r="F374" i="2"/>
  <c r="J374" i="2"/>
  <c r="N374" i="2"/>
  <c r="R374" i="2"/>
  <c r="V374" i="2"/>
  <c r="Z374" i="2"/>
  <c r="AD374" i="2"/>
  <c r="AH374" i="2"/>
  <c r="AL374" i="2"/>
  <c r="AP374" i="2"/>
  <c r="AT374" i="2"/>
  <c r="AX374" i="2"/>
  <c r="BB374" i="2"/>
  <c r="BF374" i="2"/>
  <c r="BJ374" i="2"/>
  <c r="BN374" i="2"/>
  <c r="BR374" i="2"/>
  <c r="BV374" i="2"/>
  <c r="BZ374" i="2"/>
  <c r="CD374" i="2"/>
  <c r="G374" i="2"/>
  <c r="K374" i="2"/>
  <c r="O374" i="2"/>
  <c r="S374" i="2"/>
  <c r="W374" i="2"/>
  <c r="AA374" i="2"/>
  <c r="AE374" i="2"/>
  <c r="AI374" i="2"/>
  <c r="AM374" i="2"/>
  <c r="AQ374" i="2"/>
  <c r="AU374" i="2"/>
  <c r="AY374" i="2"/>
  <c r="BC374" i="2"/>
  <c r="BG374" i="2"/>
  <c r="BK374" i="2"/>
  <c r="BO374" i="2"/>
  <c r="BS374" i="2"/>
  <c r="BW374" i="2"/>
  <c r="CA374" i="2"/>
  <c r="H374" i="2"/>
  <c r="L374" i="2"/>
  <c r="P374" i="2"/>
  <c r="T374" i="2"/>
  <c r="X374" i="2"/>
  <c r="AB374" i="2"/>
  <c r="AF374" i="2"/>
  <c r="AJ374" i="2"/>
  <c r="AN374" i="2"/>
  <c r="AR374" i="2"/>
  <c r="AV374" i="2"/>
  <c r="AZ374" i="2"/>
  <c r="BD374" i="2"/>
  <c r="BH374" i="2"/>
  <c r="BL374" i="2"/>
  <c r="BP374" i="2"/>
  <c r="BT374" i="2"/>
  <c r="BX374" i="2"/>
  <c r="CB374" i="2"/>
  <c r="Q374" i="2"/>
  <c r="AG374" i="2"/>
  <c r="AW374" i="2"/>
  <c r="BM374" i="2"/>
  <c r="CC374" i="2"/>
  <c r="E374" i="2"/>
  <c r="U374" i="2"/>
  <c r="AK374" i="2"/>
  <c r="BA374" i="2"/>
  <c r="BQ374" i="2"/>
  <c r="I374" i="2"/>
  <c r="Y374" i="2"/>
  <c r="AO374" i="2"/>
  <c r="BE374" i="2"/>
  <c r="BU374" i="2"/>
  <c r="AC374" i="2"/>
  <c r="AS374" i="2"/>
  <c r="BI374" i="2"/>
  <c r="F370" i="2"/>
  <c r="J370" i="2"/>
  <c r="N370" i="2"/>
  <c r="R370" i="2"/>
  <c r="V370" i="2"/>
  <c r="Z370" i="2"/>
  <c r="AD370" i="2"/>
  <c r="AH370" i="2"/>
  <c r="AL370" i="2"/>
  <c r="AP370" i="2"/>
  <c r="AT370" i="2"/>
  <c r="AX370" i="2"/>
  <c r="BB370" i="2"/>
  <c r="BF370" i="2"/>
  <c r="BJ370" i="2"/>
  <c r="BN370" i="2"/>
  <c r="BR370" i="2"/>
  <c r="BV370" i="2"/>
  <c r="BZ370" i="2"/>
  <c r="CD370" i="2"/>
  <c r="G370" i="2"/>
  <c r="K370" i="2"/>
  <c r="O370" i="2"/>
  <c r="S370" i="2"/>
  <c r="W370" i="2"/>
  <c r="AA370" i="2"/>
  <c r="AE370" i="2"/>
  <c r="AI370" i="2"/>
  <c r="AM370" i="2"/>
  <c r="AQ370" i="2"/>
  <c r="AU370" i="2"/>
  <c r="AY370" i="2"/>
  <c r="BC370" i="2"/>
  <c r="BG370" i="2"/>
  <c r="BK370" i="2"/>
  <c r="BO370" i="2"/>
  <c r="BS370" i="2"/>
  <c r="BW370" i="2"/>
  <c r="CA370" i="2"/>
  <c r="H370" i="2"/>
  <c r="L370" i="2"/>
  <c r="P370" i="2"/>
  <c r="T370" i="2"/>
  <c r="X370" i="2"/>
  <c r="AB370" i="2"/>
  <c r="AF370" i="2"/>
  <c r="AJ370" i="2"/>
  <c r="AN370" i="2"/>
  <c r="AR370" i="2"/>
  <c r="AV370" i="2"/>
  <c r="AZ370" i="2"/>
  <c r="BD370" i="2"/>
  <c r="BH370" i="2"/>
  <c r="BL370" i="2"/>
  <c r="BP370" i="2"/>
  <c r="BT370" i="2"/>
  <c r="BX370" i="2"/>
  <c r="CB370" i="2"/>
  <c r="I370" i="2"/>
  <c r="Y370" i="2"/>
  <c r="AO370" i="2"/>
  <c r="BE370" i="2"/>
  <c r="BU370" i="2"/>
  <c r="M370" i="2"/>
  <c r="AC370" i="2"/>
  <c r="AS370" i="2"/>
  <c r="BI370" i="2"/>
  <c r="BY370" i="2"/>
  <c r="Q370" i="2"/>
  <c r="AG370" i="2"/>
  <c r="AW370" i="2"/>
  <c r="BM370" i="2"/>
  <c r="CC370" i="2"/>
  <c r="U370" i="2"/>
  <c r="AK370" i="2"/>
  <c r="BA370" i="2"/>
  <c r="F366" i="2"/>
  <c r="J366" i="2"/>
  <c r="N366" i="2"/>
  <c r="R366" i="2"/>
  <c r="V366" i="2"/>
  <c r="Z366" i="2"/>
  <c r="AD366" i="2"/>
  <c r="AH366" i="2"/>
  <c r="AL366" i="2"/>
  <c r="AP366" i="2"/>
  <c r="AT366" i="2"/>
  <c r="AX366" i="2"/>
  <c r="BB366" i="2"/>
  <c r="BF366" i="2"/>
  <c r="BJ366" i="2"/>
  <c r="BN366" i="2"/>
  <c r="BR366" i="2"/>
  <c r="BV366" i="2"/>
  <c r="BZ366" i="2"/>
  <c r="CD366" i="2"/>
  <c r="G366" i="2"/>
  <c r="K366" i="2"/>
  <c r="O366" i="2"/>
  <c r="S366" i="2"/>
  <c r="W366" i="2"/>
  <c r="AA366" i="2"/>
  <c r="AE366" i="2"/>
  <c r="AI366" i="2"/>
  <c r="AM366" i="2"/>
  <c r="AQ366" i="2"/>
  <c r="AU366" i="2"/>
  <c r="AY366" i="2"/>
  <c r="BC366" i="2"/>
  <c r="BG366" i="2"/>
  <c r="BK366" i="2"/>
  <c r="BO366" i="2"/>
  <c r="BS366" i="2"/>
  <c r="BW366" i="2"/>
  <c r="CA366" i="2"/>
  <c r="H366" i="2"/>
  <c r="L366" i="2"/>
  <c r="P366" i="2"/>
  <c r="T366" i="2"/>
  <c r="X366" i="2"/>
  <c r="AB366" i="2"/>
  <c r="AF366" i="2"/>
  <c r="AJ366" i="2"/>
  <c r="AN366" i="2"/>
  <c r="AR366" i="2"/>
  <c r="AV366" i="2"/>
  <c r="AZ366" i="2"/>
  <c r="BD366" i="2"/>
  <c r="BH366" i="2"/>
  <c r="BL366" i="2"/>
  <c r="BP366" i="2"/>
  <c r="BT366" i="2"/>
  <c r="BX366" i="2"/>
  <c r="CB366" i="2"/>
  <c r="Q366" i="2"/>
  <c r="AG366" i="2"/>
  <c r="AW366" i="2"/>
  <c r="BM366" i="2"/>
  <c r="CC366" i="2"/>
  <c r="E366" i="2"/>
  <c r="U366" i="2"/>
  <c r="AK366" i="2"/>
  <c r="BA366" i="2"/>
  <c r="BQ366" i="2"/>
  <c r="I366" i="2"/>
  <c r="Y366" i="2"/>
  <c r="AO366" i="2"/>
  <c r="BE366" i="2"/>
  <c r="BU366" i="2"/>
  <c r="M366" i="2"/>
  <c r="BY366" i="2"/>
  <c r="AC366" i="2"/>
  <c r="AS366" i="2"/>
  <c r="F362" i="2"/>
  <c r="J362" i="2"/>
  <c r="N362" i="2"/>
  <c r="R362" i="2"/>
  <c r="V362" i="2"/>
  <c r="Z362" i="2"/>
  <c r="AD362" i="2"/>
  <c r="AH362" i="2"/>
  <c r="AL362" i="2"/>
  <c r="AP362" i="2"/>
  <c r="AT362" i="2"/>
  <c r="AX362" i="2"/>
  <c r="BB362" i="2"/>
  <c r="BF362" i="2"/>
  <c r="BJ362" i="2"/>
  <c r="BN362" i="2"/>
  <c r="BR362" i="2"/>
  <c r="BV362" i="2"/>
  <c r="BZ362" i="2"/>
  <c r="CD362" i="2"/>
  <c r="G362" i="2"/>
  <c r="K362" i="2"/>
  <c r="O362" i="2"/>
  <c r="S362" i="2"/>
  <c r="W362" i="2"/>
  <c r="AA362" i="2"/>
  <c r="AE362" i="2"/>
  <c r="AI362" i="2"/>
  <c r="AM362" i="2"/>
  <c r="AQ362" i="2"/>
  <c r="AU362" i="2"/>
  <c r="AY362" i="2"/>
  <c r="BC362" i="2"/>
  <c r="BG362" i="2"/>
  <c r="BK362" i="2"/>
  <c r="BO362" i="2"/>
  <c r="BS362" i="2"/>
  <c r="BW362" i="2"/>
  <c r="CA362" i="2"/>
  <c r="H362" i="2"/>
  <c r="L362" i="2"/>
  <c r="P362" i="2"/>
  <c r="T362" i="2"/>
  <c r="X362" i="2"/>
  <c r="AB362" i="2"/>
  <c r="AF362" i="2"/>
  <c r="AJ362" i="2"/>
  <c r="AN362" i="2"/>
  <c r="AR362" i="2"/>
  <c r="AV362" i="2"/>
  <c r="AZ362" i="2"/>
  <c r="BD362" i="2"/>
  <c r="BH362" i="2"/>
  <c r="BL362" i="2"/>
  <c r="BP362" i="2"/>
  <c r="BT362" i="2"/>
  <c r="BX362" i="2"/>
  <c r="CB362" i="2"/>
  <c r="I362" i="2"/>
  <c r="Y362" i="2"/>
  <c r="AO362" i="2"/>
  <c r="BE362" i="2"/>
  <c r="BU362" i="2"/>
  <c r="M362" i="2"/>
  <c r="AC362" i="2"/>
  <c r="AS362" i="2"/>
  <c r="BI362" i="2"/>
  <c r="BY362" i="2"/>
  <c r="Q362" i="2"/>
  <c r="AG362" i="2"/>
  <c r="AW362" i="2"/>
  <c r="BM362" i="2"/>
  <c r="CC362" i="2"/>
  <c r="E362" i="2"/>
  <c r="BQ362" i="2"/>
  <c r="U362" i="2"/>
  <c r="AK362" i="2"/>
  <c r="F358" i="2"/>
  <c r="J358" i="2"/>
  <c r="N358" i="2"/>
  <c r="R358" i="2"/>
  <c r="V358" i="2"/>
  <c r="Z358" i="2"/>
  <c r="AD358" i="2"/>
  <c r="AH358" i="2"/>
  <c r="AL358" i="2"/>
  <c r="AP358" i="2"/>
  <c r="AT358" i="2"/>
  <c r="AX358" i="2"/>
  <c r="BB358" i="2"/>
  <c r="BF358" i="2"/>
  <c r="BJ358" i="2"/>
  <c r="BN358" i="2"/>
  <c r="BR358" i="2"/>
  <c r="BV358" i="2"/>
  <c r="BZ358" i="2"/>
  <c r="CD358" i="2"/>
  <c r="G358" i="2"/>
  <c r="K358" i="2"/>
  <c r="O358" i="2"/>
  <c r="S358" i="2"/>
  <c r="W358" i="2"/>
  <c r="AA358" i="2"/>
  <c r="AE358" i="2"/>
  <c r="AI358" i="2"/>
  <c r="AM358" i="2"/>
  <c r="AQ358" i="2"/>
  <c r="AU358" i="2"/>
  <c r="AY358" i="2"/>
  <c r="BC358" i="2"/>
  <c r="BG358" i="2"/>
  <c r="BK358" i="2"/>
  <c r="BO358" i="2"/>
  <c r="BS358" i="2"/>
  <c r="BW358" i="2"/>
  <c r="CA358" i="2"/>
  <c r="H358" i="2"/>
  <c r="L358" i="2"/>
  <c r="P358" i="2"/>
  <c r="T358" i="2"/>
  <c r="X358" i="2"/>
  <c r="AB358" i="2"/>
  <c r="AF358" i="2"/>
  <c r="AJ358" i="2"/>
  <c r="AN358" i="2"/>
  <c r="AR358" i="2"/>
  <c r="AV358" i="2"/>
  <c r="AZ358" i="2"/>
  <c r="BD358" i="2"/>
  <c r="BH358" i="2"/>
  <c r="BL358" i="2"/>
  <c r="BP358" i="2"/>
  <c r="BT358" i="2"/>
  <c r="BX358" i="2"/>
  <c r="CB358" i="2"/>
  <c r="Q358" i="2"/>
  <c r="AG358" i="2"/>
  <c r="AW358" i="2"/>
  <c r="BM358" i="2"/>
  <c r="CC358" i="2"/>
  <c r="E358" i="2"/>
  <c r="U358" i="2"/>
  <c r="AK358" i="2"/>
  <c r="BA358" i="2"/>
  <c r="BQ358" i="2"/>
  <c r="I358" i="2"/>
  <c r="Y358" i="2"/>
  <c r="AO358" i="2"/>
  <c r="BE358" i="2"/>
  <c r="BU358" i="2"/>
  <c r="BI358" i="2"/>
  <c r="M358" i="2"/>
  <c r="BY358" i="2"/>
  <c r="AC358" i="2"/>
  <c r="F354" i="2"/>
  <c r="J354" i="2"/>
  <c r="N354" i="2"/>
  <c r="R354" i="2"/>
  <c r="V354" i="2"/>
  <c r="Z354" i="2"/>
  <c r="AD354" i="2"/>
  <c r="AH354" i="2"/>
  <c r="AL354" i="2"/>
  <c r="AP354" i="2"/>
  <c r="AT354" i="2"/>
  <c r="AX354" i="2"/>
  <c r="BB354" i="2"/>
  <c r="BF354" i="2"/>
  <c r="BJ354" i="2"/>
  <c r="BN354" i="2"/>
  <c r="BR354" i="2"/>
  <c r="BV354" i="2"/>
  <c r="BZ354" i="2"/>
  <c r="CD354" i="2"/>
  <c r="G354" i="2"/>
  <c r="K354" i="2"/>
  <c r="O354" i="2"/>
  <c r="S354" i="2"/>
  <c r="W354" i="2"/>
  <c r="AA354" i="2"/>
  <c r="AE354" i="2"/>
  <c r="AI354" i="2"/>
  <c r="AM354" i="2"/>
  <c r="AQ354" i="2"/>
  <c r="AU354" i="2"/>
  <c r="AY354" i="2"/>
  <c r="BC354" i="2"/>
  <c r="BG354" i="2"/>
  <c r="BK354" i="2"/>
  <c r="BO354" i="2"/>
  <c r="BS354" i="2"/>
  <c r="BW354" i="2"/>
  <c r="CA354" i="2"/>
  <c r="H354" i="2"/>
  <c r="L354" i="2"/>
  <c r="P354" i="2"/>
  <c r="T354" i="2"/>
  <c r="X354" i="2"/>
  <c r="AB354" i="2"/>
  <c r="AF354" i="2"/>
  <c r="AJ354" i="2"/>
  <c r="AN354" i="2"/>
  <c r="AR354" i="2"/>
  <c r="AV354" i="2"/>
  <c r="AZ354" i="2"/>
  <c r="BD354" i="2"/>
  <c r="BH354" i="2"/>
  <c r="BL354" i="2"/>
  <c r="BP354" i="2"/>
  <c r="BT354" i="2"/>
  <c r="BX354" i="2"/>
  <c r="CB354" i="2"/>
  <c r="I354" i="2"/>
  <c r="Y354" i="2"/>
  <c r="AO354" i="2"/>
  <c r="BE354" i="2"/>
  <c r="BU354" i="2"/>
  <c r="M354" i="2"/>
  <c r="AC354" i="2"/>
  <c r="AS354" i="2"/>
  <c r="BI354" i="2"/>
  <c r="BY354" i="2"/>
  <c r="Q354" i="2"/>
  <c r="AG354" i="2"/>
  <c r="AW354" i="2"/>
  <c r="BM354" i="2"/>
  <c r="CC354" i="2"/>
  <c r="BA354" i="2"/>
  <c r="E354" i="2"/>
  <c r="BQ354" i="2"/>
  <c r="U354" i="2"/>
  <c r="F350" i="2"/>
  <c r="J350" i="2"/>
  <c r="N350" i="2"/>
  <c r="R350" i="2"/>
  <c r="V350" i="2"/>
  <c r="Z350" i="2"/>
  <c r="AD350" i="2"/>
  <c r="AH350" i="2"/>
  <c r="AL350" i="2"/>
  <c r="AP350" i="2"/>
  <c r="AT350" i="2"/>
  <c r="AX350" i="2"/>
  <c r="BB350" i="2"/>
  <c r="BF350" i="2"/>
  <c r="BJ350" i="2"/>
  <c r="BN350" i="2"/>
  <c r="BR350" i="2"/>
  <c r="BV350" i="2"/>
  <c r="BZ350" i="2"/>
  <c r="CD350" i="2"/>
  <c r="G350" i="2"/>
  <c r="K350" i="2"/>
  <c r="O350" i="2"/>
  <c r="S350" i="2"/>
  <c r="W350" i="2"/>
  <c r="AA350" i="2"/>
  <c r="AE350" i="2"/>
  <c r="AI350" i="2"/>
  <c r="AM350" i="2"/>
  <c r="AQ350" i="2"/>
  <c r="AU350" i="2"/>
  <c r="AY350" i="2"/>
  <c r="BC350" i="2"/>
  <c r="BG350" i="2"/>
  <c r="BK350" i="2"/>
  <c r="BO350" i="2"/>
  <c r="BS350" i="2"/>
  <c r="BW350" i="2"/>
  <c r="CA350" i="2"/>
  <c r="H350" i="2"/>
  <c r="L350" i="2"/>
  <c r="P350" i="2"/>
  <c r="T350" i="2"/>
  <c r="X350" i="2"/>
  <c r="AB350" i="2"/>
  <c r="AF350" i="2"/>
  <c r="AJ350" i="2"/>
  <c r="AN350" i="2"/>
  <c r="AR350" i="2"/>
  <c r="AV350" i="2"/>
  <c r="AZ350" i="2"/>
  <c r="BD350" i="2"/>
  <c r="BH350" i="2"/>
  <c r="BL350" i="2"/>
  <c r="BP350" i="2"/>
  <c r="BT350" i="2"/>
  <c r="BX350" i="2"/>
  <c r="CB350" i="2"/>
  <c r="Q350" i="2"/>
  <c r="AG350" i="2"/>
  <c r="AW350" i="2"/>
  <c r="BM350" i="2"/>
  <c r="CC350" i="2"/>
  <c r="E350" i="2"/>
  <c r="U350" i="2"/>
  <c r="AK350" i="2"/>
  <c r="BA350" i="2"/>
  <c r="BQ350" i="2"/>
  <c r="I350" i="2"/>
  <c r="Y350" i="2"/>
  <c r="AO350" i="2"/>
  <c r="BE350" i="2"/>
  <c r="BU350" i="2"/>
  <c r="AS350" i="2"/>
  <c r="BI350" i="2"/>
  <c r="M350" i="2"/>
  <c r="BY350" i="2"/>
  <c r="F346" i="2"/>
  <c r="J346" i="2"/>
  <c r="N346" i="2"/>
  <c r="R346" i="2"/>
  <c r="V346" i="2"/>
  <c r="Z346" i="2"/>
  <c r="AD346" i="2"/>
  <c r="AH346" i="2"/>
  <c r="AL346" i="2"/>
  <c r="AP346" i="2"/>
  <c r="AT346" i="2"/>
  <c r="AX346" i="2"/>
  <c r="BB346" i="2"/>
  <c r="BF346" i="2"/>
  <c r="BJ346" i="2"/>
  <c r="BN346" i="2"/>
  <c r="BR346" i="2"/>
  <c r="BV346" i="2"/>
  <c r="BZ346" i="2"/>
  <c r="CD346" i="2"/>
  <c r="G346" i="2"/>
  <c r="K346" i="2"/>
  <c r="O346" i="2"/>
  <c r="S346" i="2"/>
  <c r="W346" i="2"/>
  <c r="AA346" i="2"/>
  <c r="AE346" i="2"/>
  <c r="AI346" i="2"/>
  <c r="AM346" i="2"/>
  <c r="AQ346" i="2"/>
  <c r="AU346" i="2"/>
  <c r="AY346" i="2"/>
  <c r="BC346" i="2"/>
  <c r="BG346" i="2"/>
  <c r="BK346" i="2"/>
  <c r="BO346" i="2"/>
  <c r="BS346" i="2"/>
  <c r="BW346" i="2"/>
  <c r="CA346" i="2"/>
  <c r="H346" i="2"/>
  <c r="L346" i="2"/>
  <c r="P346" i="2"/>
  <c r="T346" i="2"/>
  <c r="X346" i="2"/>
  <c r="AB346" i="2"/>
  <c r="AF346" i="2"/>
  <c r="AJ346" i="2"/>
  <c r="AN346" i="2"/>
  <c r="AR346" i="2"/>
  <c r="AV346" i="2"/>
  <c r="AZ346" i="2"/>
  <c r="BD346" i="2"/>
  <c r="BH346" i="2"/>
  <c r="BL346" i="2"/>
  <c r="BP346" i="2"/>
  <c r="BT346" i="2"/>
  <c r="BX346" i="2"/>
  <c r="CB346" i="2"/>
  <c r="I346" i="2"/>
  <c r="Y346" i="2"/>
  <c r="AO346" i="2"/>
  <c r="BE346" i="2"/>
  <c r="BU346" i="2"/>
  <c r="M346" i="2"/>
  <c r="AC346" i="2"/>
  <c r="AS346" i="2"/>
  <c r="BI346" i="2"/>
  <c r="BY346" i="2"/>
  <c r="Q346" i="2"/>
  <c r="AG346" i="2"/>
  <c r="AW346" i="2"/>
  <c r="BM346" i="2"/>
  <c r="CC346" i="2"/>
  <c r="AK346" i="2"/>
  <c r="BA346" i="2"/>
  <c r="E346" i="2"/>
  <c r="BQ346" i="2"/>
  <c r="F342" i="2"/>
  <c r="J342" i="2"/>
  <c r="N342" i="2"/>
  <c r="R342" i="2"/>
  <c r="V342" i="2"/>
  <c r="Z342" i="2"/>
  <c r="AD342" i="2"/>
  <c r="AH342" i="2"/>
  <c r="AL342" i="2"/>
  <c r="AP342" i="2"/>
  <c r="AT342" i="2"/>
  <c r="AX342" i="2"/>
  <c r="BB342" i="2"/>
  <c r="BF342" i="2"/>
  <c r="BJ342" i="2"/>
  <c r="BN342" i="2"/>
  <c r="BR342" i="2"/>
  <c r="BV342" i="2"/>
  <c r="BZ342" i="2"/>
  <c r="CD342" i="2"/>
  <c r="G342" i="2"/>
  <c r="K342" i="2"/>
  <c r="O342" i="2"/>
  <c r="S342" i="2"/>
  <c r="W342" i="2"/>
  <c r="AA342" i="2"/>
  <c r="AE342" i="2"/>
  <c r="AI342" i="2"/>
  <c r="AM342" i="2"/>
  <c r="AQ342" i="2"/>
  <c r="AU342" i="2"/>
  <c r="AY342" i="2"/>
  <c r="BC342" i="2"/>
  <c r="BG342" i="2"/>
  <c r="BK342" i="2"/>
  <c r="BO342" i="2"/>
  <c r="BS342" i="2"/>
  <c r="BW342" i="2"/>
  <c r="CA342" i="2"/>
  <c r="H342" i="2"/>
  <c r="L342" i="2"/>
  <c r="P342" i="2"/>
  <c r="T342" i="2"/>
  <c r="X342" i="2"/>
  <c r="AB342" i="2"/>
  <c r="AF342" i="2"/>
  <c r="AJ342" i="2"/>
  <c r="AN342" i="2"/>
  <c r="AR342" i="2"/>
  <c r="AV342" i="2"/>
  <c r="AZ342" i="2"/>
  <c r="BD342" i="2"/>
  <c r="BH342" i="2"/>
  <c r="BL342" i="2"/>
  <c r="BP342" i="2"/>
  <c r="BT342" i="2"/>
  <c r="BX342" i="2"/>
  <c r="CB342" i="2"/>
  <c r="Q342" i="2"/>
  <c r="AG342" i="2"/>
  <c r="AW342" i="2"/>
  <c r="BM342" i="2"/>
  <c r="CC342" i="2"/>
  <c r="E342" i="2"/>
  <c r="U342" i="2"/>
  <c r="AK342" i="2"/>
  <c r="BA342" i="2"/>
  <c r="BQ342" i="2"/>
  <c r="I342" i="2"/>
  <c r="Y342" i="2"/>
  <c r="AO342" i="2"/>
  <c r="BE342" i="2"/>
  <c r="BU342" i="2"/>
  <c r="AC342" i="2"/>
  <c r="AS342" i="2"/>
  <c r="BI342" i="2"/>
  <c r="F338" i="2"/>
  <c r="J338" i="2"/>
  <c r="N338" i="2"/>
  <c r="R338" i="2"/>
  <c r="V338" i="2"/>
  <c r="Z338" i="2"/>
  <c r="AD338" i="2"/>
  <c r="AH338" i="2"/>
  <c r="AL338" i="2"/>
  <c r="AP338" i="2"/>
  <c r="AT338" i="2"/>
  <c r="AX338" i="2"/>
  <c r="BB338" i="2"/>
  <c r="BF338" i="2"/>
  <c r="BJ338" i="2"/>
  <c r="BN338" i="2"/>
  <c r="BR338" i="2"/>
  <c r="BV338" i="2"/>
  <c r="BZ338" i="2"/>
  <c r="CD338" i="2"/>
  <c r="G338" i="2"/>
  <c r="K338" i="2"/>
  <c r="O338" i="2"/>
  <c r="S338" i="2"/>
  <c r="W338" i="2"/>
  <c r="AA338" i="2"/>
  <c r="AE338" i="2"/>
  <c r="AI338" i="2"/>
  <c r="AM338" i="2"/>
  <c r="AQ338" i="2"/>
  <c r="AU338" i="2"/>
  <c r="AY338" i="2"/>
  <c r="BC338" i="2"/>
  <c r="BG338" i="2"/>
  <c r="BK338" i="2"/>
  <c r="BO338" i="2"/>
  <c r="BS338" i="2"/>
  <c r="BW338" i="2"/>
  <c r="CA338" i="2"/>
  <c r="H338" i="2"/>
  <c r="L338" i="2"/>
  <c r="P338" i="2"/>
  <c r="T338" i="2"/>
  <c r="X338" i="2"/>
  <c r="AB338" i="2"/>
  <c r="AF338" i="2"/>
  <c r="AJ338" i="2"/>
  <c r="AN338" i="2"/>
  <c r="AR338" i="2"/>
  <c r="AV338" i="2"/>
  <c r="AZ338" i="2"/>
  <c r="BD338" i="2"/>
  <c r="BH338" i="2"/>
  <c r="BL338" i="2"/>
  <c r="BP338" i="2"/>
  <c r="BT338" i="2"/>
  <c r="BX338" i="2"/>
  <c r="CB338" i="2"/>
  <c r="I338" i="2"/>
  <c r="Y338" i="2"/>
  <c r="AO338" i="2"/>
  <c r="BE338" i="2"/>
  <c r="BU338" i="2"/>
  <c r="M338" i="2"/>
  <c r="AC338" i="2"/>
  <c r="AS338" i="2"/>
  <c r="BI338" i="2"/>
  <c r="BY338" i="2"/>
  <c r="Q338" i="2"/>
  <c r="AG338" i="2"/>
  <c r="AW338" i="2"/>
  <c r="BM338" i="2"/>
  <c r="CC338" i="2"/>
  <c r="U338" i="2"/>
  <c r="AK338" i="2"/>
  <c r="BA338" i="2"/>
  <c r="F334" i="2"/>
  <c r="J334" i="2"/>
  <c r="N334" i="2"/>
  <c r="R334" i="2"/>
  <c r="V334" i="2"/>
  <c r="Z334" i="2"/>
  <c r="AD334" i="2"/>
  <c r="AH334" i="2"/>
  <c r="AL334" i="2"/>
  <c r="AP334" i="2"/>
  <c r="AT334" i="2"/>
  <c r="AX334" i="2"/>
  <c r="BB334" i="2"/>
  <c r="BF334" i="2"/>
  <c r="BJ334" i="2"/>
  <c r="BN334" i="2"/>
  <c r="BR334" i="2"/>
  <c r="BV334" i="2"/>
  <c r="BZ334" i="2"/>
  <c r="CD334" i="2"/>
  <c r="G334" i="2"/>
  <c r="K334" i="2"/>
  <c r="O334" i="2"/>
  <c r="S334" i="2"/>
  <c r="W334" i="2"/>
  <c r="AA334" i="2"/>
  <c r="AE334" i="2"/>
  <c r="AI334" i="2"/>
  <c r="AM334" i="2"/>
  <c r="AQ334" i="2"/>
  <c r="AU334" i="2"/>
  <c r="AY334" i="2"/>
  <c r="BC334" i="2"/>
  <c r="BG334" i="2"/>
  <c r="BK334" i="2"/>
  <c r="BO334" i="2"/>
  <c r="BS334" i="2"/>
  <c r="BW334" i="2"/>
  <c r="CA334" i="2"/>
  <c r="H334" i="2"/>
  <c r="L334" i="2"/>
  <c r="P334" i="2"/>
  <c r="T334" i="2"/>
  <c r="X334" i="2"/>
  <c r="AB334" i="2"/>
  <c r="AF334" i="2"/>
  <c r="AJ334" i="2"/>
  <c r="AN334" i="2"/>
  <c r="AR334" i="2"/>
  <c r="AV334" i="2"/>
  <c r="AZ334" i="2"/>
  <c r="BD334" i="2"/>
  <c r="BH334" i="2"/>
  <c r="BL334" i="2"/>
  <c r="BP334" i="2"/>
  <c r="BT334" i="2"/>
  <c r="BX334" i="2"/>
  <c r="CB334" i="2"/>
  <c r="Q334" i="2"/>
  <c r="AG334" i="2"/>
  <c r="AW334" i="2"/>
  <c r="BM334" i="2"/>
  <c r="CC334" i="2"/>
  <c r="E334" i="2"/>
  <c r="U334" i="2"/>
  <c r="AK334" i="2"/>
  <c r="BA334" i="2"/>
  <c r="BQ334" i="2"/>
  <c r="I334" i="2"/>
  <c r="Y334" i="2"/>
  <c r="AO334" i="2"/>
  <c r="BE334" i="2"/>
  <c r="BU334" i="2"/>
  <c r="M334" i="2"/>
  <c r="BY334" i="2"/>
  <c r="AC334" i="2"/>
  <c r="AS334" i="2"/>
  <c r="F330" i="2"/>
  <c r="J330" i="2"/>
  <c r="N330" i="2"/>
  <c r="R330" i="2"/>
  <c r="V330" i="2"/>
  <c r="Z330" i="2"/>
  <c r="AD330" i="2"/>
  <c r="AH330" i="2"/>
  <c r="AL330" i="2"/>
  <c r="AP330" i="2"/>
  <c r="AT330" i="2"/>
  <c r="AX330" i="2"/>
  <c r="BB330" i="2"/>
  <c r="BF330" i="2"/>
  <c r="BJ330" i="2"/>
  <c r="BN330" i="2"/>
  <c r="BR330" i="2"/>
  <c r="BV330" i="2"/>
  <c r="BZ330" i="2"/>
  <c r="CD330" i="2"/>
  <c r="G330" i="2"/>
  <c r="K330" i="2"/>
  <c r="O330" i="2"/>
  <c r="S330" i="2"/>
  <c r="W330" i="2"/>
  <c r="AA330" i="2"/>
  <c r="AE330" i="2"/>
  <c r="AI330" i="2"/>
  <c r="AM330" i="2"/>
  <c r="AQ330" i="2"/>
  <c r="AU330" i="2"/>
  <c r="AY330" i="2"/>
  <c r="BC330" i="2"/>
  <c r="BG330" i="2"/>
  <c r="BK330" i="2"/>
  <c r="BO330" i="2"/>
  <c r="BS330" i="2"/>
  <c r="BW330" i="2"/>
  <c r="CA330" i="2"/>
  <c r="H330" i="2"/>
  <c r="L330" i="2"/>
  <c r="P330" i="2"/>
  <c r="T330" i="2"/>
  <c r="X330" i="2"/>
  <c r="AB330" i="2"/>
  <c r="AF330" i="2"/>
  <c r="AJ330" i="2"/>
  <c r="AN330" i="2"/>
  <c r="AR330" i="2"/>
  <c r="AV330" i="2"/>
  <c r="AZ330" i="2"/>
  <c r="BD330" i="2"/>
  <c r="BH330" i="2"/>
  <c r="BL330" i="2"/>
  <c r="BP330" i="2"/>
  <c r="BT330" i="2"/>
  <c r="BX330" i="2"/>
  <c r="CB330" i="2"/>
  <c r="I330" i="2"/>
  <c r="Y330" i="2"/>
  <c r="AO330" i="2"/>
  <c r="BE330" i="2"/>
  <c r="BU330" i="2"/>
  <c r="M330" i="2"/>
  <c r="AC330" i="2"/>
  <c r="AS330" i="2"/>
  <c r="BI330" i="2"/>
  <c r="BY330" i="2"/>
  <c r="Q330" i="2"/>
  <c r="AG330" i="2"/>
  <c r="AW330" i="2"/>
  <c r="BM330" i="2"/>
  <c r="CC330" i="2"/>
  <c r="E330" i="2"/>
  <c r="BQ330" i="2"/>
  <c r="U330" i="2"/>
  <c r="AK330" i="2"/>
  <c r="F326" i="2"/>
  <c r="J326" i="2"/>
  <c r="N326" i="2"/>
  <c r="R326" i="2"/>
  <c r="V326" i="2"/>
  <c r="Z326" i="2"/>
  <c r="AD326" i="2"/>
  <c r="AH326" i="2"/>
  <c r="AL326" i="2"/>
  <c r="AP326" i="2"/>
  <c r="AT326" i="2"/>
  <c r="AX326" i="2"/>
  <c r="BB326" i="2"/>
  <c r="BF326" i="2"/>
  <c r="BJ326" i="2"/>
  <c r="BN326" i="2"/>
  <c r="BR326" i="2"/>
  <c r="BV326" i="2"/>
  <c r="BZ326" i="2"/>
  <c r="CD326" i="2"/>
  <c r="G326" i="2"/>
  <c r="K326" i="2"/>
  <c r="O326" i="2"/>
  <c r="S326" i="2"/>
  <c r="W326" i="2"/>
  <c r="AA326" i="2"/>
  <c r="AE326" i="2"/>
  <c r="AI326" i="2"/>
  <c r="AM326" i="2"/>
  <c r="AQ326" i="2"/>
  <c r="AU326" i="2"/>
  <c r="AY326" i="2"/>
  <c r="BC326" i="2"/>
  <c r="BG326" i="2"/>
  <c r="BK326" i="2"/>
  <c r="BO326" i="2"/>
  <c r="BS326" i="2"/>
  <c r="BW326" i="2"/>
  <c r="CA326" i="2"/>
  <c r="H326" i="2"/>
  <c r="L326" i="2"/>
  <c r="P326" i="2"/>
  <c r="T326" i="2"/>
  <c r="X326" i="2"/>
  <c r="AB326" i="2"/>
  <c r="AF326" i="2"/>
  <c r="AJ326" i="2"/>
  <c r="AN326" i="2"/>
  <c r="AR326" i="2"/>
  <c r="AV326" i="2"/>
  <c r="AZ326" i="2"/>
  <c r="BD326" i="2"/>
  <c r="BH326" i="2"/>
  <c r="BL326" i="2"/>
  <c r="BP326" i="2"/>
  <c r="BT326" i="2"/>
  <c r="BX326" i="2"/>
  <c r="CB326" i="2"/>
  <c r="Q326" i="2"/>
  <c r="AG326" i="2"/>
  <c r="AW326" i="2"/>
  <c r="BM326" i="2"/>
  <c r="CC326" i="2"/>
  <c r="E326" i="2"/>
  <c r="U326" i="2"/>
  <c r="AK326" i="2"/>
  <c r="BA326" i="2"/>
  <c r="BQ326" i="2"/>
  <c r="I326" i="2"/>
  <c r="Y326" i="2"/>
  <c r="AO326" i="2"/>
  <c r="BE326" i="2"/>
  <c r="BU326" i="2"/>
  <c r="BI326" i="2"/>
  <c r="M326" i="2"/>
  <c r="BY326" i="2"/>
  <c r="AC326" i="2"/>
  <c r="F322" i="2"/>
  <c r="J322" i="2"/>
  <c r="N322" i="2"/>
  <c r="R322" i="2"/>
  <c r="V322" i="2"/>
  <c r="Z322" i="2"/>
  <c r="AD322" i="2"/>
  <c r="AH322" i="2"/>
  <c r="AL322" i="2"/>
  <c r="AP322" i="2"/>
  <c r="AT322" i="2"/>
  <c r="AX322" i="2"/>
  <c r="BB322" i="2"/>
  <c r="BF322" i="2"/>
  <c r="BJ322" i="2"/>
  <c r="BN322" i="2"/>
  <c r="BR322" i="2"/>
  <c r="BV322" i="2"/>
  <c r="BZ322" i="2"/>
  <c r="CD322" i="2"/>
  <c r="G322" i="2"/>
  <c r="K322" i="2"/>
  <c r="O322" i="2"/>
  <c r="S322" i="2"/>
  <c r="W322" i="2"/>
  <c r="AA322" i="2"/>
  <c r="AE322" i="2"/>
  <c r="AI322" i="2"/>
  <c r="AM322" i="2"/>
  <c r="AQ322" i="2"/>
  <c r="AU322" i="2"/>
  <c r="AY322" i="2"/>
  <c r="BC322" i="2"/>
  <c r="BG322" i="2"/>
  <c r="BK322" i="2"/>
  <c r="BO322" i="2"/>
  <c r="BS322" i="2"/>
  <c r="BW322" i="2"/>
  <c r="CA322" i="2"/>
  <c r="H322" i="2"/>
  <c r="L322" i="2"/>
  <c r="P322" i="2"/>
  <c r="T322" i="2"/>
  <c r="X322" i="2"/>
  <c r="AB322" i="2"/>
  <c r="AF322" i="2"/>
  <c r="AJ322" i="2"/>
  <c r="AN322" i="2"/>
  <c r="AR322" i="2"/>
  <c r="AV322" i="2"/>
  <c r="AZ322" i="2"/>
  <c r="BD322" i="2"/>
  <c r="BH322" i="2"/>
  <c r="BL322" i="2"/>
  <c r="BP322" i="2"/>
  <c r="BT322" i="2"/>
  <c r="BX322" i="2"/>
  <c r="CB322" i="2"/>
  <c r="I322" i="2"/>
  <c r="Y322" i="2"/>
  <c r="AO322" i="2"/>
  <c r="BE322" i="2"/>
  <c r="BU322" i="2"/>
  <c r="M322" i="2"/>
  <c r="AC322" i="2"/>
  <c r="AS322" i="2"/>
  <c r="BI322" i="2"/>
  <c r="BY322" i="2"/>
  <c r="Q322" i="2"/>
  <c r="AG322" i="2"/>
  <c r="AW322" i="2"/>
  <c r="BM322" i="2"/>
  <c r="CC322" i="2"/>
  <c r="BA322" i="2"/>
  <c r="E322" i="2"/>
  <c r="BQ322" i="2"/>
  <c r="U322" i="2"/>
  <c r="F318" i="2"/>
  <c r="J318" i="2"/>
  <c r="N318" i="2"/>
  <c r="R318" i="2"/>
  <c r="V318" i="2"/>
  <c r="Z318" i="2"/>
  <c r="AD318" i="2"/>
  <c r="AH318" i="2"/>
  <c r="AL318" i="2"/>
  <c r="AP318" i="2"/>
  <c r="AT318" i="2"/>
  <c r="AX318" i="2"/>
  <c r="BB318" i="2"/>
  <c r="BF318" i="2"/>
  <c r="BJ318" i="2"/>
  <c r="BN318" i="2"/>
  <c r="BR318" i="2"/>
  <c r="BV318" i="2"/>
  <c r="BZ318" i="2"/>
  <c r="CD318" i="2"/>
  <c r="G318" i="2"/>
  <c r="K318" i="2"/>
  <c r="O318" i="2"/>
  <c r="S318" i="2"/>
  <c r="W318" i="2"/>
  <c r="AA318" i="2"/>
  <c r="AE318" i="2"/>
  <c r="AI318" i="2"/>
  <c r="AM318" i="2"/>
  <c r="AQ318" i="2"/>
  <c r="AU318" i="2"/>
  <c r="AY318" i="2"/>
  <c r="BC318" i="2"/>
  <c r="BG318" i="2"/>
  <c r="BK318" i="2"/>
  <c r="BO318" i="2"/>
  <c r="BS318" i="2"/>
  <c r="BW318" i="2"/>
  <c r="CA318" i="2"/>
  <c r="H318" i="2"/>
  <c r="L318" i="2"/>
  <c r="P318" i="2"/>
  <c r="T318" i="2"/>
  <c r="X318" i="2"/>
  <c r="AB318" i="2"/>
  <c r="AF318" i="2"/>
  <c r="AJ318" i="2"/>
  <c r="AN318" i="2"/>
  <c r="AR318" i="2"/>
  <c r="AV318" i="2"/>
  <c r="AZ318" i="2"/>
  <c r="BD318" i="2"/>
  <c r="BH318" i="2"/>
  <c r="BL318" i="2"/>
  <c r="BP318" i="2"/>
  <c r="BT318" i="2"/>
  <c r="BX318" i="2"/>
  <c r="CB318" i="2"/>
  <c r="Q318" i="2"/>
  <c r="AG318" i="2"/>
  <c r="AW318" i="2"/>
  <c r="BM318" i="2"/>
  <c r="CC318" i="2"/>
  <c r="E318" i="2"/>
  <c r="U318" i="2"/>
  <c r="AK318" i="2"/>
  <c r="BA318" i="2"/>
  <c r="BQ318" i="2"/>
  <c r="I318" i="2"/>
  <c r="Y318" i="2"/>
  <c r="AO318" i="2"/>
  <c r="BE318" i="2"/>
  <c r="BU318" i="2"/>
  <c r="AS318" i="2"/>
  <c r="BI318" i="2"/>
  <c r="M318" i="2"/>
  <c r="BY318" i="2"/>
  <c r="H314" i="2"/>
  <c r="L314" i="2"/>
  <c r="P314" i="2"/>
  <c r="T314" i="2"/>
  <c r="X314" i="2"/>
  <c r="AB314" i="2"/>
  <c r="AF314" i="2"/>
  <c r="AJ314" i="2"/>
  <c r="AN314" i="2"/>
  <c r="AR314" i="2"/>
  <c r="AV314" i="2"/>
  <c r="AZ314" i="2"/>
  <c r="BD314" i="2"/>
  <c r="BH314" i="2"/>
  <c r="BL314" i="2"/>
  <c r="BP314" i="2"/>
  <c r="BT314" i="2"/>
  <c r="BX314" i="2"/>
  <c r="CB314" i="2"/>
  <c r="F314" i="2"/>
  <c r="K314" i="2"/>
  <c r="Q314" i="2"/>
  <c r="V314" i="2"/>
  <c r="AA314" i="2"/>
  <c r="AG314" i="2"/>
  <c r="AL314" i="2"/>
  <c r="AQ314" i="2"/>
  <c r="AW314" i="2"/>
  <c r="BB314" i="2"/>
  <c r="BG314" i="2"/>
  <c r="BM314" i="2"/>
  <c r="BR314" i="2"/>
  <c r="BW314" i="2"/>
  <c r="CC314" i="2"/>
  <c r="G314" i="2"/>
  <c r="M314" i="2"/>
  <c r="R314" i="2"/>
  <c r="W314" i="2"/>
  <c r="AC314" i="2"/>
  <c r="AH314" i="2"/>
  <c r="AM314" i="2"/>
  <c r="AS314" i="2"/>
  <c r="AX314" i="2"/>
  <c r="BC314" i="2"/>
  <c r="BI314" i="2"/>
  <c r="BN314" i="2"/>
  <c r="BS314" i="2"/>
  <c r="BY314" i="2"/>
  <c r="CD314" i="2"/>
  <c r="I314" i="2"/>
  <c r="N314" i="2"/>
  <c r="S314" i="2"/>
  <c r="Y314" i="2"/>
  <c r="AD314" i="2"/>
  <c r="AI314" i="2"/>
  <c r="AO314" i="2"/>
  <c r="AT314" i="2"/>
  <c r="AY314" i="2"/>
  <c r="BE314" i="2"/>
  <c r="BJ314" i="2"/>
  <c r="BO314" i="2"/>
  <c r="BU314" i="2"/>
  <c r="BZ314" i="2"/>
  <c r="E314" i="2"/>
  <c r="Z314" i="2"/>
  <c r="AU314" i="2"/>
  <c r="BQ314" i="2"/>
  <c r="J314" i="2"/>
  <c r="AE314" i="2"/>
  <c r="BA314" i="2"/>
  <c r="BV314" i="2"/>
  <c r="O314" i="2"/>
  <c r="AK314" i="2"/>
  <c r="BF314" i="2"/>
  <c r="CA314" i="2"/>
  <c r="AP314" i="2"/>
  <c r="BK314" i="2"/>
  <c r="G310" i="2"/>
  <c r="K310" i="2"/>
  <c r="O310" i="2"/>
  <c r="S310" i="2"/>
  <c r="W310" i="2"/>
  <c r="AA310" i="2"/>
  <c r="AE310" i="2"/>
  <c r="AI310" i="2"/>
  <c r="AM310" i="2"/>
  <c r="AQ310" i="2"/>
  <c r="AU310" i="2"/>
  <c r="AY310" i="2"/>
  <c r="H310" i="2"/>
  <c r="L310" i="2"/>
  <c r="P310" i="2"/>
  <c r="T310" i="2"/>
  <c r="X310" i="2"/>
  <c r="AB310" i="2"/>
  <c r="AF310" i="2"/>
  <c r="AJ310" i="2"/>
  <c r="AN310" i="2"/>
  <c r="AR310" i="2"/>
  <c r="AV310" i="2"/>
  <c r="AZ310" i="2"/>
  <c r="BD310" i="2"/>
  <c r="BH310" i="2"/>
  <c r="BL310" i="2"/>
  <c r="BP310" i="2"/>
  <c r="BT310" i="2"/>
  <c r="BX310" i="2"/>
  <c r="CB310" i="2"/>
  <c r="J310" i="2"/>
  <c r="R310" i="2"/>
  <c r="Z310" i="2"/>
  <c r="AH310" i="2"/>
  <c r="AP310" i="2"/>
  <c r="AX310" i="2"/>
  <c r="BE310" i="2"/>
  <c r="BJ310" i="2"/>
  <c r="BO310" i="2"/>
  <c r="BU310" i="2"/>
  <c r="BZ310" i="2"/>
  <c r="E310" i="2"/>
  <c r="M310" i="2"/>
  <c r="U310" i="2"/>
  <c r="AC310" i="2"/>
  <c r="AK310" i="2"/>
  <c r="AS310" i="2"/>
  <c r="BA310" i="2"/>
  <c r="BF310" i="2"/>
  <c r="BK310" i="2"/>
  <c r="BQ310" i="2"/>
  <c r="BV310" i="2"/>
  <c r="CA310" i="2"/>
  <c r="F310" i="2"/>
  <c r="N310" i="2"/>
  <c r="V310" i="2"/>
  <c r="AD310" i="2"/>
  <c r="AL310" i="2"/>
  <c r="AT310" i="2"/>
  <c r="BB310" i="2"/>
  <c r="BG310" i="2"/>
  <c r="BM310" i="2"/>
  <c r="BR310" i="2"/>
  <c r="BW310" i="2"/>
  <c r="CC310" i="2"/>
  <c r="AG310" i="2"/>
  <c r="BI310" i="2"/>
  <c r="CD310" i="2"/>
  <c r="I310" i="2"/>
  <c r="AO310" i="2"/>
  <c r="BN310" i="2"/>
  <c r="Q310" i="2"/>
  <c r="AW310" i="2"/>
  <c r="BS310" i="2"/>
  <c r="Y310" i="2"/>
  <c r="BC310" i="2"/>
  <c r="G306" i="2"/>
  <c r="K306" i="2"/>
  <c r="O306" i="2"/>
  <c r="S306" i="2"/>
  <c r="W306" i="2"/>
  <c r="AA306" i="2"/>
  <c r="AE306" i="2"/>
  <c r="AI306" i="2"/>
  <c r="AM306" i="2"/>
  <c r="AQ306" i="2"/>
  <c r="AU306" i="2"/>
  <c r="AY306" i="2"/>
  <c r="BC306" i="2"/>
  <c r="BG306" i="2"/>
  <c r="BK306" i="2"/>
  <c r="BO306" i="2"/>
  <c r="BS306" i="2"/>
  <c r="BW306" i="2"/>
  <c r="CA306" i="2"/>
  <c r="H306" i="2"/>
  <c r="L306" i="2"/>
  <c r="P306" i="2"/>
  <c r="T306" i="2"/>
  <c r="X306" i="2"/>
  <c r="AB306" i="2"/>
  <c r="AF306" i="2"/>
  <c r="AJ306" i="2"/>
  <c r="AN306" i="2"/>
  <c r="AR306" i="2"/>
  <c r="AV306" i="2"/>
  <c r="AZ306" i="2"/>
  <c r="BD306" i="2"/>
  <c r="BH306" i="2"/>
  <c r="BL306" i="2"/>
  <c r="BP306" i="2"/>
  <c r="BT306" i="2"/>
  <c r="BX306" i="2"/>
  <c r="CB306" i="2"/>
  <c r="J306" i="2"/>
  <c r="R306" i="2"/>
  <c r="Z306" i="2"/>
  <c r="AH306" i="2"/>
  <c r="AP306" i="2"/>
  <c r="AX306" i="2"/>
  <c r="BF306" i="2"/>
  <c r="BN306" i="2"/>
  <c r="BV306" i="2"/>
  <c r="CD306" i="2"/>
  <c r="E306" i="2"/>
  <c r="M306" i="2"/>
  <c r="U306" i="2"/>
  <c r="AC306" i="2"/>
  <c r="AK306" i="2"/>
  <c r="AS306" i="2"/>
  <c r="BA306" i="2"/>
  <c r="BI306" i="2"/>
  <c r="BQ306" i="2"/>
  <c r="BY306" i="2"/>
  <c r="F306" i="2"/>
  <c r="N306" i="2"/>
  <c r="V306" i="2"/>
  <c r="AD306" i="2"/>
  <c r="AL306" i="2"/>
  <c r="AT306" i="2"/>
  <c r="BB306" i="2"/>
  <c r="BJ306" i="2"/>
  <c r="BR306" i="2"/>
  <c r="BZ306" i="2"/>
  <c r="Y306" i="2"/>
  <c r="BE306" i="2"/>
  <c r="AG306" i="2"/>
  <c r="BM306" i="2"/>
  <c r="I306" i="2"/>
  <c r="AO306" i="2"/>
  <c r="BU306" i="2"/>
  <c r="AW306" i="2"/>
  <c r="CC306" i="2"/>
  <c r="G302" i="2"/>
  <c r="K302" i="2"/>
  <c r="O302" i="2"/>
  <c r="S302" i="2"/>
  <c r="W302" i="2"/>
  <c r="AA302" i="2"/>
  <c r="AE302" i="2"/>
  <c r="AI302" i="2"/>
  <c r="AM302" i="2"/>
  <c r="AQ302" i="2"/>
  <c r="AU302" i="2"/>
  <c r="AY302" i="2"/>
  <c r="BC302" i="2"/>
  <c r="BG302" i="2"/>
  <c r="BK302" i="2"/>
  <c r="BO302" i="2"/>
  <c r="BS302" i="2"/>
  <c r="BW302" i="2"/>
  <c r="CA302" i="2"/>
  <c r="H302" i="2"/>
  <c r="L302" i="2"/>
  <c r="P302" i="2"/>
  <c r="T302" i="2"/>
  <c r="X302" i="2"/>
  <c r="AB302" i="2"/>
  <c r="AF302" i="2"/>
  <c r="AJ302" i="2"/>
  <c r="AN302" i="2"/>
  <c r="AR302" i="2"/>
  <c r="AV302" i="2"/>
  <c r="AZ302" i="2"/>
  <c r="BD302" i="2"/>
  <c r="BH302" i="2"/>
  <c r="BL302" i="2"/>
  <c r="BP302" i="2"/>
  <c r="BT302" i="2"/>
  <c r="BX302" i="2"/>
  <c r="CB302" i="2"/>
  <c r="J302" i="2"/>
  <c r="R302" i="2"/>
  <c r="Z302" i="2"/>
  <c r="AH302" i="2"/>
  <c r="AP302" i="2"/>
  <c r="AX302" i="2"/>
  <c r="BF302" i="2"/>
  <c r="BN302" i="2"/>
  <c r="BV302" i="2"/>
  <c r="CD302" i="2"/>
  <c r="E302" i="2"/>
  <c r="M302" i="2"/>
  <c r="U302" i="2"/>
  <c r="AC302" i="2"/>
  <c r="AK302" i="2"/>
  <c r="AS302" i="2"/>
  <c r="BA302" i="2"/>
  <c r="BI302" i="2"/>
  <c r="BQ302" i="2"/>
  <c r="BY302" i="2"/>
  <c r="F302" i="2"/>
  <c r="N302" i="2"/>
  <c r="V302" i="2"/>
  <c r="AD302" i="2"/>
  <c r="AL302" i="2"/>
  <c r="AT302" i="2"/>
  <c r="BB302" i="2"/>
  <c r="BJ302" i="2"/>
  <c r="BR302" i="2"/>
  <c r="BZ302" i="2"/>
  <c r="Q302" i="2"/>
  <c r="AW302" i="2"/>
  <c r="CC302" i="2"/>
  <c r="Y302" i="2"/>
  <c r="BE302" i="2"/>
  <c r="AG302" i="2"/>
  <c r="BM302" i="2"/>
  <c r="I302" i="2"/>
  <c r="AO302" i="2"/>
  <c r="G298" i="2"/>
  <c r="K298" i="2"/>
  <c r="O298" i="2"/>
  <c r="S298" i="2"/>
  <c r="W298" i="2"/>
  <c r="AA298" i="2"/>
  <c r="AE298" i="2"/>
  <c r="AI298" i="2"/>
  <c r="AM298" i="2"/>
  <c r="AQ298" i="2"/>
  <c r="AU298" i="2"/>
  <c r="AY298" i="2"/>
  <c r="BC298" i="2"/>
  <c r="BG298" i="2"/>
  <c r="BK298" i="2"/>
  <c r="BO298" i="2"/>
  <c r="BS298" i="2"/>
  <c r="BW298" i="2"/>
  <c r="CA298" i="2"/>
  <c r="H298" i="2"/>
  <c r="L298" i="2"/>
  <c r="P298" i="2"/>
  <c r="T298" i="2"/>
  <c r="X298" i="2"/>
  <c r="AB298" i="2"/>
  <c r="AF298" i="2"/>
  <c r="AJ298" i="2"/>
  <c r="AN298" i="2"/>
  <c r="AR298" i="2"/>
  <c r="AV298" i="2"/>
  <c r="AZ298" i="2"/>
  <c r="BD298" i="2"/>
  <c r="BH298" i="2"/>
  <c r="BL298" i="2"/>
  <c r="BP298" i="2"/>
  <c r="BT298" i="2"/>
  <c r="BX298" i="2"/>
  <c r="CB298" i="2"/>
  <c r="J298" i="2"/>
  <c r="R298" i="2"/>
  <c r="Z298" i="2"/>
  <c r="AH298" i="2"/>
  <c r="AP298" i="2"/>
  <c r="AX298" i="2"/>
  <c r="BF298" i="2"/>
  <c r="BN298" i="2"/>
  <c r="BV298" i="2"/>
  <c r="CD298" i="2"/>
  <c r="E298" i="2"/>
  <c r="M298" i="2"/>
  <c r="U298" i="2"/>
  <c r="AC298" i="2"/>
  <c r="AK298" i="2"/>
  <c r="AS298" i="2"/>
  <c r="BA298" i="2"/>
  <c r="BI298" i="2"/>
  <c r="BQ298" i="2"/>
  <c r="BY298" i="2"/>
  <c r="F298" i="2"/>
  <c r="N298" i="2"/>
  <c r="V298" i="2"/>
  <c r="AD298" i="2"/>
  <c r="AL298" i="2"/>
  <c r="AT298" i="2"/>
  <c r="BB298" i="2"/>
  <c r="BJ298" i="2"/>
  <c r="BR298" i="2"/>
  <c r="BZ298" i="2"/>
  <c r="I298" i="2"/>
  <c r="AO298" i="2"/>
  <c r="BU298" i="2"/>
  <c r="Q298" i="2"/>
  <c r="AW298" i="2"/>
  <c r="CC298" i="2"/>
  <c r="Y298" i="2"/>
  <c r="BE298" i="2"/>
  <c r="AG298" i="2"/>
  <c r="BM298" i="2"/>
  <c r="G294" i="2"/>
  <c r="K294" i="2"/>
  <c r="O294" i="2"/>
  <c r="S294" i="2"/>
  <c r="W294" i="2"/>
  <c r="AA294" i="2"/>
  <c r="AE294" i="2"/>
  <c r="AI294" i="2"/>
  <c r="AM294" i="2"/>
  <c r="AQ294" i="2"/>
  <c r="AU294" i="2"/>
  <c r="AY294" i="2"/>
  <c r="BC294" i="2"/>
  <c r="BG294" i="2"/>
  <c r="BK294" i="2"/>
  <c r="BO294" i="2"/>
  <c r="BS294" i="2"/>
  <c r="BW294" i="2"/>
  <c r="CA294" i="2"/>
  <c r="H294" i="2"/>
  <c r="L294" i="2"/>
  <c r="P294" i="2"/>
  <c r="T294" i="2"/>
  <c r="X294" i="2"/>
  <c r="AB294" i="2"/>
  <c r="AF294" i="2"/>
  <c r="AJ294" i="2"/>
  <c r="AN294" i="2"/>
  <c r="AR294" i="2"/>
  <c r="AV294" i="2"/>
  <c r="AZ294" i="2"/>
  <c r="BD294" i="2"/>
  <c r="BH294" i="2"/>
  <c r="BL294" i="2"/>
  <c r="BP294" i="2"/>
  <c r="BT294" i="2"/>
  <c r="BX294" i="2"/>
  <c r="CB294" i="2"/>
  <c r="J294" i="2"/>
  <c r="R294" i="2"/>
  <c r="Z294" i="2"/>
  <c r="AH294" i="2"/>
  <c r="AP294" i="2"/>
  <c r="AX294" i="2"/>
  <c r="BF294" i="2"/>
  <c r="BN294" i="2"/>
  <c r="BV294" i="2"/>
  <c r="CD294" i="2"/>
  <c r="E294" i="2"/>
  <c r="M294" i="2"/>
  <c r="U294" i="2"/>
  <c r="AC294" i="2"/>
  <c r="AK294" i="2"/>
  <c r="AS294" i="2"/>
  <c r="BA294" i="2"/>
  <c r="BI294" i="2"/>
  <c r="BQ294" i="2"/>
  <c r="BY294" i="2"/>
  <c r="F294" i="2"/>
  <c r="N294" i="2"/>
  <c r="V294" i="2"/>
  <c r="AD294" i="2"/>
  <c r="AL294" i="2"/>
  <c r="AT294" i="2"/>
  <c r="BB294" i="2"/>
  <c r="BJ294" i="2"/>
  <c r="BR294" i="2"/>
  <c r="BZ294" i="2"/>
  <c r="AG294" i="2"/>
  <c r="BM294" i="2"/>
  <c r="I294" i="2"/>
  <c r="AO294" i="2"/>
  <c r="BU294" i="2"/>
  <c r="Q294" i="2"/>
  <c r="AW294" i="2"/>
  <c r="CC294" i="2"/>
  <c r="Y294" i="2"/>
  <c r="G290" i="2"/>
  <c r="K290" i="2"/>
  <c r="O290" i="2"/>
  <c r="S290" i="2"/>
  <c r="W290" i="2"/>
  <c r="AA290" i="2"/>
  <c r="AE290" i="2"/>
  <c r="AI290" i="2"/>
  <c r="AM290" i="2"/>
  <c r="AQ290" i="2"/>
  <c r="AU290" i="2"/>
  <c r="AY290" i="2"/>
  <c r="BC290" i="2"/>
  <c r="BG290" i="2"/>
  <c r="BK290" i="2"/>
  <c r="BO290" i="2"/>
  <c r="BS290" i="2"/>
  <c r="BW290" i="2"/>
  <c r="CA290" i="2"/>
  <c r="H290" i="2"/>
  <c r="L290" i="2"/>
  <c r="P290" i="2"/>
  <c r="T290" i="2"/>
  <c r="X290" i="2"/>
  <c r="AB290" i="2"/>
  <c r="AF290" i="2"/>
  <c r="AJ290" i="2"/>
  <c r="AN290" i="2"/>
  <c r="AR290" i="2"/>
  <c r="AV290" i="2"/>
  <c r="AZ290" i="2"/>
  <c r="BD290" i="2"/>
  <c r="BH290" i="2"/>
  <c r="BL290" i="2"/>
  <c r="BP290" i="2"/>
  <c r="BT290" i="2"/>
  <c r="BX290" i="2"/>
  <c r="CB290" i="2"/>
  <c r="J290" i="2"/>
  <c r="R290" i="2"/>
  <c r="Z290" i="2"/>
  <c r="AH290" i="2"/>
  <c r="AP290" i="2"/>
  <c r="AX290" i="2"/>
  <c r="BF290" i="2"/>
  <c r="BN290" i="2"/>
  <c r="BV290" i="2"/>
  <c r="CD290" i="2"/>
  <c r="E290" i="2"/>
  <c r="M290" i="2"/>
  <c r="U290" i="2"/>
  <c r="AC290" i="2"/>
  <c r="AK290" i="2"/>
  <c r="AS290" i="2"/>
  <c r="BA290" i="2"/>
  <c r="BI290" i="2"/>
  <c r="BQ290" i="2"/>
  <c r="BY290" i="2"/>
  <c r="F290" i="2"/>
  <c r="N290" i="2"/>
  <c r="V290" i="2"/>
  <c r="AD290" i="2"/>
  <c r="AL290" i="2"/>
  <c r="AT290" i="2"/>
  <c r="BB290" i="2"/>
  <c r="BJ290" i="2"/>
  <c r="BR290" i="2"/>
  <c r="BZ290" i="2"/>
  <c r="Y290" i="2"/>
  <c r="BE290" i="2"/>
  <c r="AG290" i="2"/>
  <c r="BM290" i="2"/>
  <c r="I290" i="2"/>
  <c r="AO290" i="2"/>
  <c r="BU290" i="2"/>
  <c r="Q290" i="2"/>
  <c r="AW290" i="2"/>
  <c r="CC290" i="2"/>
  <c r="G286" i="2"/>
  <c r="K286" i="2"/>
  <c r="O286" i="2"/>
  <c r="S286" i="2"/>
  <c r="W286" i="2"/>
  <c r="AA286" i="2"/>
  <c r="AE286" i="2"/>
  <c r="AI286" i="2"/>
  <c r="AM286" i="2"/>
  <c r="AQ286" i="2"/>
  <c r="AU286" i="2"/>
  <c r="AY286" i="2"/>
  <c r="BC286" i="2"/>
  <c r="BG286" i="2"/>
  <c r="BK286" i="2"/>
  <c r="BO286" i="2"/>
  <c r="BS286" i="2"/>
  <c r="BW286" i="2"/>
  <c r="CA286" i="2"/>
  <c r="H286" i="2"/>
  <c r="L286" i="2"/>
  <c r="P286" i="2"/>
  <c r="T286" i="2"/>
  <c r="X286" i="2"/>
  <c r="AB286" i="2"/>
  <c r="AF286" i="2"/>
  <c r="AJ286" i="2"/>
  <c r="AN286" i="2"/>
  <c r="AR286" i="2"/>
  <c r="AV286" i="2"/>
  <c r="AZ286" i="2"/>
  <c r="BD286" i="2"/>
  <c r="BH286" i="2"/>
  <c r="BL286" i="2"/>
  <c r="BP286" i="2"/>
  <c r="BT286" i="2"/>
  <c r="BX286" i="2"/>
  <c r="CB286" i="2"/>
  <c r="J286" i="2"/>
  <c r="R286" i="2"/>
  <c r="Z286" i="2"/>
  <c r="AH286" i="2"/>
  <c r="AP286" i="2"/>
  <c r="AX286" i="2"/>
  <c r="BF286" i="2"/>
  <c r="BN286" i="2"/>
  <c r="BV286" i="2"/>
  <c r="CD286" i="2"/>
  <c r="E286" i="2"/>
  <c r="M286" i="2"/>
  <c r="U286" i="2"/>
  <c r="AC286" i="2"/>
  <c r="AK286" i="2"/>
  <c r="AS286" i="2"/>
  <c r="BA286" i="2"/>
  <c r="BI286" i="2"/>
  <c r="BQ286" i="2"/>
  <c r="BY286" i="2"/>
  <c r="F286" i="2"/>
  <c r="N286" i="2"/>
  <c r="V286" i="2"/>
  <c r="AD286" i="2"/>
  <c r="AL286" i="2"/>
  <c r="AT286" i="2"/>
  <c r="BB286" i="2"/>
  <c r="BJ286" i="2"/>
  <c r="BR286" i="2"/>
  <c r="BZ286" i="2"/>
  <c r="Q286" i="2"/>
  <c r="AW286" i="2"/>
  <c r="CC286" i="2"/>
  <c r="Y286" i="2"/>
  <c r="BE286" i="2"/>
  <c r="AG286" i="2"/>
  <c r="BM286" i="2"/>
  <c r="BU286" i="2"/>
  <c r="I286" i="2"/>
  <c r="G282" i="2"/>
  <c r="K282" i="2"/>
  <c r="O282" i="2"/>
  <c r="S282" i="2"/>
  <c r="W282" i="2"/>
  <c r="AA282" i="2"/>
  <c r="AE282" i="2"/>
  <c r="AI282" i="2"/>
  <c r="AM282" i="2"/>
  <c r="AQ282" i="2"/>
  <c r="AU282" i="2"/>
  <c r="AY282" i="2"/>
  <c r="BC282" i="2"/>
  <c r="BG282" i="2"/>
  <c r="BK282" i="2"/>
  <c r="BO282" i="2"/>
  <c r="BS282" i="2"/>
  <c r="BW282" i="2"/>
  <c r="CA282" i="2"/>
  <c r="H282" i="2"/>
  <c r="L282" i="2"/>
  <c r="P282" i="2"/>
  <c r="T282" i="2"/>
  <c r="X282" i="2"/>
  <c r="AB282" i="2"/>
  <c r="AF282" i="2"/>
  <c r="AJ282" i="2"/>
  <c r="AN282" i="2"/>
  <c r="AR282" i="2"/>
  <c r="AV282" i="2"/>
  <c r="AZ282" i="2"/>
  <c r="BD282" i="2"/>
  <c r="BH282" i="2"/>
  <c r="BL282" i="2"/>
  <c r="BP282" i="2"/>
  <c r="BT282" i="2"/>
  <c r="BX282" i="2"/>
  <c r="CB282" i="2"/>
  <c r="J282" i="2"/>
  <c r="R282" i="2"/>
  <c r="Z282" i="2"/>
  <c r="AH282" i="2"/>
  <c r="AP282" i="2"/>
  <c r="AX282" i="2"/>
  <c r="BF282" i="2"/>
  <c r="BN282" i="2"/>
  <c r="BV282" i="2"/>
  <c r="CD282" i="2"/>
  <c r="E282" i="2"/>
  <c r="M282" i="2"/>
  <c r="U282" i="2"/>
  <c r="AC282" i="2"/>
  <c r="AK282" i="2"/>
  <c r="AS282" i="2"/>
  <c r="BA282" i="2"/>
  <c r="BI282" i="2"/>
  <c r="BQ282" i="2"/>
  <c r="BY282" i="2"/>
  <c r="F282" i="2"/>
  <c r="N282" i="2"/>
  <c r="V282" i="2"/>
  <c r="AD282" i="2"/>
  <c r="AL282" i="2"/>
  <c r="AT282" i="2"/>
  <c r="BB282" i="2"/>
  <c r="BJ282" i="2"/>
  <c r="BR282" i="2"/>
  <c r="BZ282" i="2"/>
  <c r="I282" i="2"/>
  <c r="AO282" i="2"/>
  <c r="BU282" i="2"/>
  <c r="Q282" i="2"/>
  <c r="AW282" i="2"/>
  <c r="CC282" i="2"/>
  <c r="Y282" i="2"/>
  <c r="BE282" i="2"/>
  <c r="AG282" i="2"/>
  <c r="BM282" i="2"/>
  <c r="G278" i="2"/>
  <c r="K278" i="2"/>
  <c r="O278" i="2"/>
  <c r="S278" i="2"/>
  <c r="W278" i="2"/>
  <c r="AA278" i="2"/>
  <c r="AE278" i="2"/>
  <c r="AI278" i="2"/>
  <c r="AM278" i="2"/>
  <c r="AQ278" i="2"/>
  <c r="AU278" i="2"/>
  <c r="AY278" i="2"/>
  <c r="BC278" i="2"/>
  <c r="BG278" i="2"/>
  <c r="BK278" i="2"/>
  <c r="BO278" i="2"/>
  <c r="BS278" i="2"/>
  <c r="BW278" i="2"/>
  <c r="CA278" i="2"/>
  <c r="H278" i="2"/>
  <c r="L278" i="2"/>
  <c r="P278" i="2"/>
  <c r="T278" i="2"/>
  <c r="X278" i="2"/>
  <c r="AB278" i="2"/>
  <c r="AF278" i="2"/>
  <c r="AJ278" i="2"/>
  <c r="AN278" i="2"/>
  <c r="AR278" i="2"/>
  <c r="AV278" i="2"/>
  <c r="AZ278" i="2"/>
  <c r="BD278" i="2"/>
  <c r="BH278" i="2"/>
  <c r="BL278" i="2"/>
  <c r="BP278" i="2"/>
  <c r="BT278" i="2"/>
  <c r="BX278" i="2"/>
  <c r="CB278" i="2"/>
  <c r="J278" i="2"/>
  <c r="R278" i="2"/>
  <c r="Z278" i="2"/>
  <c r="AH278" i="2"/>
  <c r="AP278" i="2"/>
  <c r="AX278" i="2"/>
  <c r="BF278" i="2"/>
  <c r="BN278" i="2"/>
  <c r="BV278" i="2"/>
  <c r="CD278" i="2"/>
  <c r="E278" i="2"/>
  <c r="M278" i="2"/>
  <c r="U278" i="2"/>
  <c r="AC278" i="2"/>
  <c r="AK278" i="2"/>
  <c r="AS278" i="2"/>
  <c r="BA278" i="2"/>
  <c r="BI278" i="2"/>
  <c r="BQ278" i="2"/>
  <c r="BY278" i="2"/>
  <c r="F278" i="2"/>
  <c r="N278" i="2"/>
  <c r="V278" i="2"/>
  <c r="AD278" i="2"/>
  <c r="AL278" i="2"/>
  <c r="AT278" i="2"/>
  <c r="BB278" i="2"/>
  <c r="BJ278" i="2"/>
  <c r="BR278" i="2"/>
  <c r="BZ278" i="2"/>
  <c r="AG278" i="2"/>
  <c r="BM278" i="2"/>
  <c r="I278" i="2"/>
  <c r="AO278" i="2"/>
  <c r="BU278" i="2"/>
  <c r="Q278" i="2"/>
  <c r="AW278" i="2"/>
  <c r="CC278" i="2"/>
  <c r="BE278" i="2"/>
  <c r="G270" i="2"/>
  <c r="K270" i="2"/>
  <c r="O270" i="2"/>
  <c r="S270" i="2"/>
  <c r="W270" i="2"/>
  <c r="AA270" i="2"/>
  <c r="AE270" i="2"/>
  <c r="AI270" i="2"/>
  <c r="AM270" i="2"/>
  <c r="AQ270" i="2"/>
  <c r="AU270" i="2"/>
  <c r="AY270" i="2"/>
  <c r="BC270" i="2"/>
  <c r="BG270" i="2"/>
  <c r="BK270" i="2"/>
  <c r="BO270" i="2"/>
  <c r="BS270" i="2"/>
  <c r="BW270" i="2"/>
  <c r="CA270" i="2"/>
  <c r="H270" i="2"/>
  <c r="L270" i="2"/>
  <c r="P270" i="2"/>
  <c r="T270" i="2"/>
  <c r="X270" i="2"/>
  <c r="AB270" i="2"/>
  <c r="AF270" i="2"/>
  <c r="AJ270" i="2"/>
  <c r="AN270" i="2"/>
  <c r="AR270" i="2"/>
  <c r="AV270" i="2"/>
  <c r="AZ270" i="2"/>
  <c r="BD270" i="2"/>
  <c r="BH270" i="2"/>
  <c r="BL270" i="2"/>
  <c r="BP270" i="2"/>
  <c r="BT270" i="2"/>
  <c r="BX270" i="2"/>
  <c r="CB270" i="2"/>
  <c r="E270" i="2"/>
  <c r="I270" i="2"/>
  <c r="M270" i="2"/>
  <c r="Q270" i="2"/>
  <c r="U270" i="2"/>
  <c r="Y270" i="2"/>
  <c r="AC270" i="2"/>
  <c r="AG270" i="2"/>
  <c r="AK270" i="2"/>
  <c r="AO270" i="2"/>
  <c r="AS270" i="2"/>
  <c r="AW270" i="2"/>
  <c r="R270" i="2"/>
  <c r="AH270" i="2"/>
  <c r="AX270" i="2"/>
  <c r="BF270" i="2"/>
  <c r="BN270" i="2"/>
  <c r="BV270" i="2"/>
  <c r="CD270" i="2"/>
  <c r="F270" i="2"/>
  <c r="V270" i="2"/>
  <c r="AL270" i="2"/>
  <c r="BA270" i="2"/>
  <c r="BI270" i="2"/>
  <c r="BQ270" i="2"/>
  <c r="BY270" i="2"/>
  <c r="J270" i="2"/>
  <c r="Z270" i="2"/>
  <c r="AP270" i="2"/>
  <c r="BB270" i="2"/>
  <c r="BJ270" i="2"/>
  <c r="BR270" i="2"/>
  <c r="BZ270" i="2"/>
  <c r="AT270" i="2"/>
  <c r="CC270" i="2"/>
  <c r="BE270" i="2"/>
  <c r="N270" i="2"/>
  <c r="BM270" i="2"/>
  <c r="AD270" i="2"/>
  <c r="BU270" i="2"/>
  <c r="G266" i="2"/>
  <c r="K266" i="2"/>
  <c r="O266" i="2"/>
  <c r="S266" i="2"/>
  <c r="W266" i="2"/>
  <c r="AA266" i="2"/>
  <c r="AE266" i="2"/>
  <c r="AI266" i="2"/>
  <c r="AM266" i="2"/>
  <c r="AQ266" i="2"/>
  <c r="AU266" i="2"/>
  <c r="AY266" i="2"/>
  <c r="BC266" i="2"/>
  <c r="BG266" i="2"/>
  <c r="BK266" i="2"/>
  <c r="BO266" i="2"/>
  <c r="BS266" i="2"/>
  <c r="BW266" i="2"/>
  <c r="CA266" i="2"/>
  <c r="H266" i="2"/>
  <c r="L266" i="2"/>
  <c r="P266" i="2"/>
  <c r="T266" i="2"/>
  <c r="X266" i="2"/>
  <c r="AB266" i="2"/>
  <c r="AF266" i="2"/>
  <c r="AJ266" i="2"/>
  <c r="AN266" i="2"/>
  <c r="AR266" i="2"/>
  <c r="AV266" i="2"/>
  <c r="AZ266" i="2"/>
  <c r="BD266" i="2"/>
  <c r="BH266" i="2"/>
  <c r="BL266" i="2"/>
  <c r="BP266" i="2"/>
  <c r="BT266" i="2"/>
  <c r="BX266" i="2"/>
  <c r="CB266" i="2"/>
  <c r="E266" i="2"/>
  <c r="I266" i="2"/>
  <c r="M266" i="2"/>
  <c r="Q266" i="2"/>
  <c r="U266" i="2"/>
  <c r="Y266" i="2"/>
  <c r="AC266" i="2"/>
  <c r="AG266" i="2"/>
  <c r="AK266" i="2"/>
  <c r="AO266" i="2"/>
  <c r="AS266" i="2"/>
  <c r="AW266" i="2"/>
  <c r="BA266" i="2"/>
  <c r="BE266" i="2"/>
  <c r="BI266" i="2"/>
  <c r="BM266" i="2"/>
  <c r="BQ266" i="2"/>
  <c r="BU266" i="2"/>
  <c r="BY266" i="2"/>
  <c r="CC266" i="2"/>
  <c r="J266" i="2"/>
  <c r="Z266" i="2"/>
  <c r="AP266" i="2"/>
  <c r="BF266" i="2"/>
  <c r="BV266" i="2"/>
  <c r="N266" i="2"/>
  <c r="AD266" i="2"/>
  <c r="AT266" i="2"/>
  <c r="BJ266" i="2"/>
  <c r="BZ266" i="2"/>
  <c r="R266" i="2"/>
  <c r="AH266" i="2"/>
  <c r="AX266" i="2"/>
  <c r="BN266" i="2"/>
  <c r="CD266" i="2"/>
  <c r="AL266" i="2"/>
  <c r="BB266" i="2"/>
  <c r="F266" i="2"/>
  <c r="BR266" i="2"/>
  <c r="G258" i="2"/>
  <c r="K258" i="2"/>
  <c r="O258" i="2"/>
  <c r="S258" i="2"/>
  <c r="W258" i="2"/>
  <c r="AA258" i="2"/>
  <c r="AE258" i="2"/>
  <c r="AI258" i="2"/>
  <c r="AM258" i="2"/>
  <c r="AQ258" i="2"/>
  <c r="AU258" i="2"/>
  <c r="AY258" i="2"/>
  <c r="BC258" i="2"/>
  <c r="BG258" i="2"/>
  <c r="BK258" i="2"/>
  <c r="BO258" i="2"/>
  <c r="BS258" i="2"/>
  <c r="BW258" i="2"/>
  <c r="CA258" i="2"/>
  <c r="H258" i="2"/>
  <c r="L258" i="2"/>
  <c r="P258" i="2"/>
  <c r="T258" i="2"/>
  <c r="X258" i="2"/>
  <c r="AB258" i="2"/>
  <c r="AF258" i="2"/>
  <c r="AJ258" i="2"/>
  <c r="AN258" i="2"/>
  <c r="AR258" i="2"/>
  <c r="AV258" i="2"/>
  <c r="AZ258" i="2"/>
  <c r="BD258" i="2"/>
  <c r="BH258" i="2"/>
  <c r="BL258" i="2"/>
  <c r="BP258" i="2"/>
  <c r="BT258" i="2"/>
  <c r="BX258" i="2"/>
  <c r="CB258" i="2"/>
  <c r="E258" i="2"/>
  <c r="I258" i="2"/>
  <c r="M258" i="2"/>
  <c r="Q258" i="2"/>
  <c r="U258" i="2"/>
  <c r="Y258" i="2"/>
  <c r="AC258" i="2"/>
  <c r="AG258" i="2"/>
  <c r="AK258" i="2"/>
  <c r="AO258" i="2"/>
  <c r="AS258" i="2"/>
  <c r="AW258" i="2"/>
  <c r="BA258" i="2"/>
  <c r="BE258" i="2"/>
  <c r="BI258" i="2"/>
  <c r="BM258" i="2"/>
  <c r="BQ258" i="2"/>
  <c r="BU258" i="2"/>
  <c r="BY258" i="2"/>
  <c r="CC258" i="2"/>
  <c r="J258" i="2"/>
  <c r="Z258" i="2"/>
  <c r="AP258" i="2"/>
  <c r="BF258" i="2"/>
  <c r="BV258" i="2"/>
  <c r="N258" i="2"/>
  <c r="AD258" i="2"/>
  <c r="AT258" i="2"/>
  <c r="BJ258" i="2"/>
  <c r="BZ258" i="2"/>
  <c r="R258" i="2"/>
  <c r="AH258" i="2"/>
  <c r="AX258" i="2"/>
  <c r="BN258" i="2"/>
  <c r="CD258" i="2"/>
  <c r="V258" i="2"/>
  <c r="AL258" i="2"/>
  <c r="BB258" i="2"/>
  <c r="F258" i="2"/>
  <c r="BR258" i="2"/>
  <c r="G254" i="2"/>
  <c r="K254" i="2"/>
  <c r="O254" i="2"/>
  <c r="S254" i="2"/>
  <c r="W254" i="2"/>
  <c r="AA254" i="2"/>
  <c r="AE254" i="2"/>
  <c r="AI254" i="2"/>
  <c r="AM254" i="2"/>
  <c r="AQ254" i="2"/>
  <c r="AU254" i="2"/>
  <c r="AY254" i="2"/>
  <c r="BC254" i="2"/>
  <c r="BG254" i="2"/>
  <c r="BK254" i="2"/>
  <c r="BO254" i="2"/>
  <c r="BS254" i="2"/>
  <c r="BW254" i="2"/>
  <c r="CA254" i="2"/>
  <c r="H254" i="2"/>
  <c r="L254" i="2"/>
  <c r="P254" i="2"/>
  <c r="T254" i="2"/>
  <c r="X254" i="2"/>
  <c r="AB254" i="2"/>
  <c r="AF254" i="2"/>
  <c r="AJ254" i="2"/>
  <c r="AN254" i="2"/>
  <c r="AR254" i="2"/>
  <c r="AV254" i="2"/>
  <c r="AZ254" i="2"/>
  <c r="BD254" i="2"/>
  <c r="BH254" i="2"/>
  <c r="BL254" i="2"/>
  <c r="BP254" i="2"/>
  <c r="BT254" i="2"/>
  <c r="BX254" i="2"/>
  <c r="CB254" i="2"/>
  <c r="E254" i="2"/>
  <c r="I254" i="2"/>
  <c r="M254" i="2"/>
  <c r="Q254" i="2"/>
  <c r="U254" i="2"/>
  <c r="Y254" i="2"/>
  <c r="AC254" i="2"/>
  <c r="AG254" i="2"/>
  <c r="AK254" i="2"/>
  <c r="AO254" i="2"/>
  <c r="AS254" i="2"/>
  <c r="AW254" i="2"/>
  <c r="BA254" i="2"/>
  <c r="BE254" i="2"/>
  <c r="BI254" i="2"/>
  <c r="BM254" i="2"/>
  <c r="BQ254" i="2"/>
  <c r="BU254" i="2"/>
  <c r="BY254" i="2"/>
  <c r="CC254" i="2"/>
  <c r="R254" i="2"/>
  <c r="AH254" i="2"/>
  <c r="AX254" i="2"/>
  <c r="BN254" i="2"/>
  <c r="CD254" i="2"/>
  <c r="F254" i="2"/>
  <c r="V254" i="2"/>
  <c r="AL254" i="2"/>
  <c r="BB254" i="2"/>
  <c r="BR254" i="2"/>
  <c r="J254" i="2"/>
  <c r="Z254" i="2"/>
  <c r="AP254" i="2"/>
  <c r="BF254" i="2"/>
  <c r="BV254" i="2"/>
  <c r="N254" i="2"/>
  <c r="BZ254" i="2"/>
  <c r="AD254" i="2"/>
  <c r="AT254" i="2"/>
  <c r="BJ254" i="2"/>
  <c r="G250" i="2"/>
  <c r="K250" i="2"/>
  <c r="O250" i="2"/>
  <c r="S250" i="2"/>
  <c r="W250" i="2"/>
  <c r="AA250" i="2"/>
  <c r="AE250" i="2"/>
  <c r="AI250" i="2"/>
  <c r="AM250" i="2"/>
  <c r="AQ250" i="2"/>
  <c r="AU250" i="2"/>
  <c r="AY250" i="2"/>
  <c r="BC250" i="2"/>
  <c r="BG250" i="2"/>
  <c r="BK250" i="2"/>
  <c r="BO250" i="2"/>
  <c r="BS250" i="2"/>
  <c r="BW250" i="2"/>
  <c r="CA250" i="2"/>
  <c r="H250" i="2"/>
  <c r="L250" i="2"/>
  <c r="P250" i="2"/>
  <c r="T250" i="2"/>
  <c r="X250" i="2"/>
  <c r="AB250" i="2"/>
  <c r="AF250" i="2"/>
  <c r="AJ250" i="2"/>
  <c r="AN250" i="2"/>
  <c r="AR250" i="2"/>
  <c r="AV250" i="2"/>
  <c r="AZ250" i="2"/>
  <c r="BD250" i="2"/>
  <c r="BH250" i="2"/>
  <c r="BL250" i="2"/>
  <c r="BP250" i="2"/>
  <c r="BT250" i="2"/>
  <c r="BX250" i="2"/>
  <c r="CB250" i="2"/>
  <c r="E250" i="2"/>
  <c r="I250" i="2"/>
  <c r="M250" i="2"/>
  <c r="Q250" i="2"/>
  <c r="U250" i="2"/>
  <c r="Y250" i="2"/>
  <c r="AC250" i="2"/>
  <c r="AG250" i="2"/>
  <c r="AK250" i="2"/>
  <c r="AO250" i="2"/>
  <c r="AS250" i="2"/>
  <c r="AW250" i="2"/>
  <c r="BA250" i="2"/>
  <c r="BE250" i="2"/>
  <c r="BI250" i="2"/>
  <c r="BM250" i="2"/>
  <c r="BQ250" i="2"/>
  <c r="BU250" i="2"/>
  <c r="BY250" i="2"/>
  <c r="CC250" i="2"/>
  <c r="J250" i="2"/>
  <c r="Z250" i="2"/>
  <c r="AP250" i="2"/>
  <c r="BF250" i="2"/>
  <c r="BV250" i="2"/>
  <c r="N250" i="2"/>
  <c r="AD250" i="2"/>
  <c r="AT250" i="2"/>
  <c r="BJ250" i="2"/>
  <c r="BZ250" i="2"/>
  <c r="R250" i="2"/>
  <c r="AH250" i="2"/>
  <c r="AX250" i="2"/>
  <c r="BN250" i="2"/>
  <c r="CD250" i="2"/>
  <c r="F250" i="2"/>
  <c r="BR250" i="2"/>
  <c r="V250" i="2"/>
  <c r="AL250" i="2"/>
  <c r="BB250" i="2"/>
  <c r="G246" i="2"/>
  <c r="K246" i="2"/>
  <c r="O246" i="2"/>
  <c r="S246" i="2"/>
  <c r="W246" i="2"/>
  <c r="AA246" i="2"/>
  <c r="AE246" i="2"/>
  <c r="AI246" i="2"/>
  <c r="AM246" i="2"/>
  <c r="AQ246" i="2"/>
  <c r="AU246" i="2"/>
  <c r="AY246" i="2"/>
  <c r="BC246" i="2"/>
  <c r="BG246" i="2"/>
  <c r="BK246" i="2"/>
  <c r="BO246" i="2"/>
  <c r="BS246" i="2"/>
  <c r="BW246" i="2"/>
  <c r="CA246" i="2"/>
  <c r="H246" i="2"/>
  <c r="L246" i="2"/>
  <c r="P246" i="2"/>
  <c r="T246" i="2"/>
  <c r="X246" i="2"/>
  <c r="AB246" i="2"/>
  <c r="AF246" i="2"/>
  <c r="AJ246" i="2"/>
  <c r="AN246" i="2"/>
  <c r="AR246" i="2"/>
  <c r="AV246" i="2"/>
  <c r="AZ246" i="2"/>
  <c r="BD246" i="2"/>
  <c r="BH246" i="2"/>
  <c r="BL246" i="2"/>
  <c r="BP246" i="2"/>
  <c r="BT246" i="2"/>
  <c r="BX246" i="2"/>
  <c r="CB246" i="2"/>
  <c r="E246" i="2"/>
  <c r="I246" i="2"/>
  <c r="M246" i="2"/>
  <c r="Q246" i="2"/>
  <c r="U246" i="2"/>
  <c r="Y246" i="2"/>
  <c r="AC246" i="2"/>
  <c r="AG246" i="2"/>
  <c r="AK246" i="2"/>
  <c r="AO246" i="2"/>
  <c r="AS246" i="2"/>
  <c r="AW246" i="2"/>
  <c r="BA246" i="2"/>
  <c r="BE246" i="2"/>
  <c r="BI246" i="2"/>
  <c r="BM246" i="2"/>
  <c r="BQ246" i="2"/>
  <c r="BU246" i="2"/>
  <c r="BY246" i="2"/>
  <c r="CC246" i="2"/>
  <c r="R246" i="2"/>
  <c r="AH246" i="2"/>
  <c r="AX246" i="2"/>
  <c r="BN246" i="2"/>
  <c r="CD246" i="2"/>
  <c r="F246" i="2"/>
  <c r="V246" i="2"/>
  <c r="AL246" i="2"/>
  <c r="BB246" i="2"/>
  <c r="BR246" i="2"/>
  <c r="J246" i="2"/>
  <c r="Z246" i="2"/>
  <c r="AP246" i="2"/>
  <c r="BF246" i="2"/>
  <c r="BV246" i="2"/>
  <c r="BJ246" i="2"/>
  <c r="N246" i="2"/>
  <c r="BZ246" i="2"/>
  <c r="AD246" i="2"/>
  <c r="G242" i="2"/>
  <c r="K242" i="2"/>
  <c r="O242" i="2"/>
  <c r="S242" i="2"/>
  <c r="W242" i="2"/>
  <c r="AA242" i="2"/>
  <c r="AE242" i="2"/>
  <c r="AI242" i="2"/>
  <c r="AM242" i="2"/>
  <c r="AQ242" i="2"/>
  <c r="AU242" i="2"/>
  <c r="AY242" i="2"/>
  <c r="BC242" i="2"/>
  <c r="BG242" i="2"/>
  <c r="BK242" i="2"/>
  <c r="BO242" i="2"/>
  <c r="BS242" i="2"/>
  <c r="BW242" i="2"/>
  <c r="CA242" i="2"/>
  <c r="H242" i="2"/>
  <c r="L242" i="2"/>
  <c r="P242" i="2"/>
  <c r="T242" i="2"/>
  <c r="X242" i="2"/>
  <c r="AB242" i="2"/>
  <c r="AF242" i="2"/>
  <c r="AJ242" i="2"/>
  <c r="AN242" i="2"/>
  <c r="AR242" i="2"/>
  <c r="AV242" i="2"/>
  <c r="AZ242" i="2"/>
  <c r="BD242" i="2"/>
  <c r="BH242" i="2"/>
  <c r="BL242" i="2"/>
  <c r="BP242" i="2"/>
  <c r="BT242" i="2"/>
  <c r="BX242" i="2"/>
  <c r="CB242" i="2"/>
  <c r="E242" i="2"/>
  <c r="I242" i="2"/>
  <c r="M242" i="2"/>
  <c r="Q242" i="2"/>
  <c r="U242" i="2"/>
  <c r="Y242" i="2"/>
  <c r="AC242" i="2"/>
  <c r="AG242" i="2"/>
  <c r="AK242" i="2"/>
  <c r="AO242" i="2"/>
  <c r="AS242" i="2"/>
  <c r="AW242" i="2"/>
  <c r="BA242" i="2"/>
  <c r="BE242" i="2"/>
  <c r="BI242" i="2"/>
  <c r="BM242" i="2"/>
  <c r="BQ242" i="2"/>
  <c r="BU242" i="2"/>
  <c r="BY242" i="2"/>
  <c r="CC242" i="2"/>
  <c r="J242" i="2"/>
  <c r="Z242" i="2"/>
  <c r="AP242" i="2"/>
  <c r="BF242" i="2"/>
  <c r="BV242" i="2"/>
  <c r="N242" i="2"/>
  <c r="AD242" i="2"/>
  <c r="AT242" i="2"/>
  <c r="BJ242" i="2"/>
  <c r="BZ242" i="2"/>
  <c r="R242" i="2"/>
  <c r="AH242" i="2"/>
  <c r="AX242" i="2"/>
  <c r="BN242" i="2"/>
  <c r="CD242" i="2"/>
  <c r="BB242" i="2"/>
  <c r="F242" i="2"/>
  <c r="BR242" i="2"/>
  <c r="V242" i="2"/>
  <c r="AL242" i="2"/>
  <c r="G238" i="2"/>
  <c r="K238" i="2"/>
  <c r="O238" i="2"/>
  <c r="S238" i="2"/>
  <c r="W238" i="2"/>
  <c r="AA238" i="2"/>
  <c r="AE238" i="2"/>
  <c r="AI238" i="2"/>
  <c r="AM238" i="2"/>
  <c r="AQ238" i="2"/>
  <c r="AU238" i="2"/>
  <c r="AY238" i="2"/>
  <c r="BC238" i="2"/>
  <c r="BG238" i="2"/>
  <c r="BK238" i="2"/>
  <c r="BO238" i="2"/>
  <c r="BS238" i="2"/>
  <c r="BW238" i="2"/>
  <c r="CA238" i="2"/>
  <c r="H238" i="2"/>
  <c r="L238" i="2"/>
  <c r="P238" i="2"/>
  <c r="T238" i="2"/>
  <c r="X238" i="2"/>
  <c r="AB238" i="2"/>
  <c r="AF238" i="2"/>
  <c r="AJ238" i="2"/>
  <c r="AN238" i="2"/>
  <c r="AR238" i="2"/>
  <c r="AV238" i="2"/>
  <c r="AZ238" i="2"/>
  <c r="BD238" i="2"/>
  <c r="BH238" i="2"/>
  <c r="BL238" i="2"/>
  <c r="BP238" i="2"/>
  <c r="BT238" i="2"/>
  <c r="BX238" i="2"/>
  <c r="CB238" i="2"/>
  <c r="E238" i="2"/>
  <c r="I238" i="2"/>
  <c r="M238" i="2"/>
  <c r="Q238" i="2"/>
  <c r="U238" i="2"/>
  <c r="Y238" i="2"/>
  <c r="AC238" i="2"/>
  <c r="AG238" i="2"/>
  <c r="AK238" i="2"/>
  <c r="AO238" i="2"/>
  <c r="AS238" i="2"/>
  <c r="AW238" i="2"/>
  <c r="BA238" i="2"/>
  <c r="BE238" i="2"/>
  <c r="BI238" i="2"/>
  <c r="BM238" i="2"/>
  <c r="BQ238" i="2"/>
  <c r="BU238" i="2"/>
  <c r="BY238" i="2"/>
  <c r="CC238" i="2"/>
  <c r="R238" i="2"/>
  <c r="AH238" i="2"/>
  <c r="AX238" i="2"/>
  <c r="BN238" i="2"/>
  <c r="CD238" i="2"/>
  <c r="F238" i="2"/>
  <c r="V238" i="2"/>
  <c r="AL238" i="2"/>
  <c r="BB238" i="2"/>
  <c r="BR238" i="2"/>
  <c r="J238" i="2"/>
  <c r="Z238" i="2"/>
  <c r="AP238" i="2"/>
  <c r="BF238" i="2"/>
  <c r="BV238" i="2"/>
  <c r="AT238" i="2"/>
  <c r="BJ238" i="2"/>
  <c r="N238" i="2"/>
  <c r="BZ238" i="2"/>
  <c r="AD238" i="2"/>
  <c r="G234" i="2"/>
  <c r="K234" i="2"/>
  <c r="O234" i="2"/>
  <c r="S234" i="2"/>
  <c r="W234" i="2"/>
  <c r="AA234" i="2"/>
  <c r="AE234" i="2"/>
  <c r="AI234" i="2"/>
  <c r="AM234" i="2"/>
  <c r="AQ234" i="2"/>
  <c r="AU234" i="2"/>
  <c r="AY234" i="2"/>
  <c r="BC234" i="2"/>
  <c r="BG234" i="2"/>
  <c r="BK234" i="2"/>
  <c r="BO234" i="2"/>
  <c r="BS234" i="2"/>
  <c r="BW234" i="2"/>
  <c r="CA234" i="2"/>
  <c r="H234" i="2"/>
  <c r="L234" i="2"/>
  <c r="P234" i="2"/>
  <c r="T234" i="2"/>
  <c r="X234" i="2"/>
  <c r="AB234" i="2"/>
  <c r="AF234" i="2"/>
  <c r="AJ234" i="2"/>
  <c r="AN234" i="2"/>
  <c r="AR234" i="2"/>
  <c r="AV234" i="2"/>
  <c r="AZ234" i="2"/>
  <c r="BD234" i="2"/>
  <c r="BH234" i="2"/>
  <c r="BL234" i="2"/>
  <c r="BP234" i="2"/>
  <c r="BT234" i="2"/>
  <c r="BX234" i="2"/>
  <c r="CB234" i="2"/>
  <c r="E234" i="2"/>
  <c r="I234" i="2"/>
  <c r="M234" i="2"/>
  <c r="Q234" i="2"/>
  <c r="U234" i="2"/>
  <c r="Y234" i="2"/>
  <c r="AC234" i="2"/>
  <c r="AG234" i="2"/>
  <c r="AK234" i="2"/>
  <c r="AO234" i="2"/>
  <c r="AS234" i="2"/>
  <c r="AW234" i="2"/>
  <c r="BA234" i="2"/>
  <c r="BE234" i="2"/>
  <c r="BI234" i="2"/>
  <c r="BM234" i="2"/>
  <c r="BQ234" i="2"/>
  <c r="BU234" i="2"/>
  <c r="BY234" i="2"/>
  <c r="CC234" i="2"/>
  <c r="J234" i="2"/>
  <c r="Z234" i="2"/>
  <c r="AP234" i="2"/>
  <c r="BF234" i="2"/>
  <c r="BV234" i="2"/>
  <c r="N234" i="2"/>
  <c r="AD234" i="2"/>
  <c r="AT234" i="2"/>
  <c r="BJ234" i="2"/>
  <c r="BZ234" i="2"/>
  <c r="R234" i="2"/>
  <c r="AH234" i="2"/>
  <c r="AX234" i="2"/>
  <c r="BN234" i="2"/>
  <c r="CD234" i="2"/>
  <c r="AL234" i="2"/>
  <c r="BB234" i="2"/>
  <c r="F234" i="2"/>
  <c r="BR234" i="2"/>
  <c r="V234" i="2"/>
  <c r="G230" i="2"/>
  <c r="K230" i="2"/>
  <c r="O230" i="2"/>
  <c r="S230" i="2"/>
  <c r="W230" i="2"/>
  <c r="AA230" i="2"/>
  <c r="AE230" i="2"/>
  <c r="AI230" i="2"/>
  <c r="AM230" i="2"/>
  <c r="AQ230" i="2"/>
  <c r="AU230" i="2"/>
  <c r="AY230" i="2"/>
  <c r="BC230" i="2"/>
  <c r="BG230" i="2"/>
  <c r="BK230" i="2"/>
  <c r="BO230" i="2"/>
  <c r="BS230" i="2"/>
  <c r="BW230" i="2"/>
  <c r="CA230" i="2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BT230" i="2"/>
  <c r="BX230" i="2"/>
  <c r="CB230" i="2"/>
  <c r="E230" i="2"/>
  <c r="I230" i="2"/>
  <c r="M230" i="2"/>
  <c r="Q230" i="2"/>
  <c r="U230" i="2"/>
  <c r="Y230" i="2"/>
  <c r="AC230" i="2"/>
  <c r="AG230" i="2"/>
  <c r="AK230" i="2"/>
  <c r="AO230" i="2"/>
  <c r="AS230" i="2"/>
  <c r="AW230" i="2"/>
  <c r="BA230" i="2"/>
  <c r="BE230" i="2"/>
  <c r="BI230" i="2"/>
  <c r="BM230" i="2"/>
  <c r="BQ230" i="2"/>
  <c r="BU230" i="2"/>
  <c r="BY230" i="2"/>
  <c r="CC230" i="2"/>
  <c r="R230" i="2"/>
  <c r="AH230" i="2"/>
  <c r="AX230" i="2"/>
  <c r="BN230" i="2"/>
  <c r="CD230" i="2"/>
  <c r="F230" i="2"/>
  <c r="V230" i="2"/>
  <c r="AL230" i="2"/>
  <c r="BB230" i="2"/>
  <c r="BR230" i="2"/>
  <c r="J230" i="2"/>
  <c r="Z230" i="2"/>
  <c r="AP230" i="2"/>
  <c r="BF230" i="2"/>
  <c r="BV230" i="2"/>
  <c r="AD230" i="2"/>
  <c r="AT230" i="2"/>
  <c r="BJ230" i="2"/>
  <c r="BZ230" i="2"/>
  <c r="F226" i="2"/>
  <c r="J226" i="2"/>
  <c r="N226" i="2"/>
  <c r="R226" i="2"/>
  <c r="V226" i="2"/>
  <c r="Z226" i="2"/>
  <c r="AD226" i="2"/>
  <c r="AH226" i="2"/>
  <c r="AL226" i="2"/>
  <c r="AP226" i="2"/>
  <c r="AT226" i="2"/>
  <c r="AX226" i="2"/>
  <c r="BB226" i="2"/>
  <c r="BF226" i="2"/>
  <c r="BJ226" i="2"/>
  <c r="BN226" i="2"/>
  <c r="BR226" i="2"/>
  <c r="BV226" i="2"/>
  <c r="BZ226" i="2"/>
  <c r="CD226" i="2"/>
  <c r="E226" i="2"/>
  <c r="K226" i="2"/>
  <c r="P226" i="2"/>
  <c r="U226" i="2"/>
  <c r="AA226" i="2"/>
  <c r="AF226" i="2"/>
  <c r="AK226" i="2"/>
  <c r="AQ226" i="2"/>
  <c r="AV226" i="2"/>
  <c r="BA226" i="2"/>
  <c r="BG226" i="2"/>
  <c r="BL226" i="2"/>
  <c r="BQ226" i="2"/>
  <c r="BW226" i="2"/>
  <c r="CB226" i="2"/>
  <c r="G226" i="2"/>
  <c r="L226" i="2"/>
  <c r="Q226" i="2"/>
  <c r="W226" i="2"/>
  <c r="AB226" i="2"/>
  <c r="AG226" i="2"/>
  <c r="AM226" i="2"/>
  <c r="AR226" i="2"/>
  <c r="AW226" i="2"/>
  <c r="BC226" i="2"/>
  <c r="BH226" i="2"/>
  <c r="BM226" i="2"/>
  <c r="BS226" i="2"/>
  <c r="BX226" i="2"/>
  <c r="CC226" i="2"/>
  <c r="H226" i="2"/>
  <c r="M226" i="2"/>
  <c r="S226" i="2"/>
  <c r="X226" i="2"/>
  <c r="AC226" i="2"/>
  <c r="AI226" i="2"/>
  <c r="AN226" i="2"/>
  <c r="AS226" i="2"/>
  <c r="AY226" i="2"/>
  <c r="BD226" i="2"/>
  <c r="BI226" i="2"/>
  <c r="BO226" i="2"/>
  <c r="BT226" i="2"/>
  <c r="BY226" i="2"/>
  <c r="O226" i="2"/>
  <c r="AJ226" i="2"/>
  <c r="BE226" i="2"/>
  <c r="CA226" i="2"/>
  <c r="T226" i="2"/>
  <c r="AO226" i="2"/>
  <c r="BK226" i="2"/>
  <c r="Y226" i="2"/>
  <c r="AU226" i="2"/>
  <c r="BP226" i="2"/>
  <c r="AE226" i="2"/>
  <c r="AZ226" i="2"/>
  <c r="BU226" i="2"/>
  <c r="F222" i="2"/>
  <c r="J222" i="2"/>
  <c r="N222" i="2"/>
  <c r="R222" i="2"/>
  <c r="V222" i="2"/>
  <c r="Z222" i="2"/>
  <c r="AD222" i="2"/>
  <c r="AH222" i="2"/>
  <c r="AL222" i="2"/>
  <c r="AP222" i="2"/>
  <c r="AT222" i="2"/>
  <c r="AX222" i="2"/>
  <c r="BB222" i="2"/>
  <c r="BF222" i="2"/>
  <c r="BJ222" i="2"/>
  <c r="BN222" i="2"/>
  <c r="BR222" i="2"/>
  <c r="BV222" i="2"/>
  <c r="BZ222" i="2"/>
  <c r="CD222" i="2"/>
  <c r="H222" i="2"/>
  <c r="M222" i="2"/>
  <c r="S222" i="2"/>
  <c r="X222" i="2"/>
  <c r="AC222" i="2"/>
  <c r="AI222" i="2"/>
  <c r="AN222" i="2"/>
  <c r="AS222" i="2"/>
  <c r="AY222" i="2"/>
  <c r="BD222" i="2"/>
  <c r="BI222" i="2"/>
  <c r="BO222" i="2"/>
  <c r="BT222" i="2"/>
  <c r="BY222" i="2"/>
  <c r="I222" i="2"/>
  <c r="O222" i="2"/>
  <c r="T222" i="2"/>
  <c r="Y222" i="2"/>
  <c r="AE222" i="2"/>
  <c r="AJ222" i="2"/>
  <c r="AO222" i="2"/>
  <c r="AU222" i="2"/>
  <c r="AZ222" i="2"/>
  <c r="BE222" i="2"/>
  <c r="BK222" i="2"/>
  <c r="BP222" i="2"/>
  <c r="BU222" i="2"/>
  <c r="CA222" i="2"/>
  <c r="E222" i="2"/>
  <c r="K222" i="2"/>
  <c r="P222" i="2"/>
  <c r="U222" i="2"/>
  <c r="AA222" i="2"/>
  <c r="AF222" i="2"/>
  <c r="AK222" i="2"/>
  <c r="AQ222" i="2"/>
  <c r="AV222" i="2"/>
  <c r="BA222" i="2"/>
  <c r="BG222" i="2"/>
  <c r="BL222" i="2"/>
  <c r="BQ222" i="2"/>
  <c r="BW222" i="2"/>
  <c r="CB222" i="2"/>
  <c r="G222" i="2"/>
  <c r="AB222" i="2"/>
  <c r="AW222" i="2"/>
  <c r="BS222" i="2"/>
  <c r="L222" i="2"/>
  <c r="AG222" i="2"/>
  <c r="BC222" i="2"/>
  <c r="BX222" i="2"/>
  <c r="Q222" i="2"/>
  <c r="AM222" i="2"/>
  <c r="BH222" i="2"/>
  <c r="CC222" i="2"/>
  <c r="W222" i="2"/>
  <c r="AR222" i="2"/>
  <c r="BM222" i="2"/>
  <c r="F218" i="2"/>
  <c r="J218" i="2"/>
  <c r="N218" i="2"/>
  <c r="R218" i="2"/>
  <c r="V218" i="2"/>
  <c r="Z218" i="2"/>
  <c r="AD218" i="2"/>
  <c r="AH218" i="2"/>
  <c r="AL218" i="2"/>
  <c r="AP218" i="2"/>
  <c r="AT218" i="2"/>
  <c r="AX218" i="2"/>
  <c r="BB218" i="2"/>
  <c r="BF218" i="2"/>
  <c r="BJ218" i="2"/>
  <c r="BN218" i="2"/>
  <c r="BR218" i="2"/>
  <c r="BV218" i="2"/>
  <c r="BZ218" i="2"/>
  <c r="CD218" i="2"/>
  <c r="E218" i="2"/>
  <c r="K218" i="2"/>
  <c r="P218" i="2"/>
  <c r="U218" i="2"/>
  <c r="AA218" i="2"/>
  <c r="AF218" i="2"/>
  <c r="AK218" i="2"/>
  <c r="AQ218" i="2"/>
  <c r="AV218" i="2"/>
  <c r="BA218" i="2"/>
  <c r="BG218" i="2"/>
  <c r="BL218" i="2"/>
  <c r="BQ218" i="2"/>
  <c r="BW218" i="2"/>
  <c r="CB218" i="2"/>
  <c r="G218" i="2"/>
  <c r="L218" i="2"/>
  <c r="Q218" i="2"/>
  <c r="W218" i="2"/>
  <c r="AB218" i="2"/>
  <c r="AG218" i="2"/>
  <c r="AM218" i="2"/>
  <c r="AR218" i="2"/>
  <c r="AW218" i="2"/>
  <c r="BC218" i="2"/>
  <c r="BH218" i="2"/>
  <c r="BM218" i="2"/>
  <c r="BS218" i="2"/>
  <c r="BX218" i="2"/>
  <c r="CC218" i="2"/>
  <c r="H218" i="2"/>
  <c r="M218" i="2"/>
  <c r="S218" i="2"/>
  <c r="X218" i="2"/>
  <c r="AC218" i="2"/>
  <c r="AI218" i="2"/>
  <c r="AN218" i="2"/>
  <c r="AS218" i="2"/>
  <c r="AY218" i="2"/>
  <c r="BD218" i="2"/>
  <c r="BI218" i="2"/>
  <c r="BO218" i="2"/>
  <c r="BT218" i="2"/>
  <c r="BY218" i="2"/>
  <c r="T218" i="2"/>
  <c r="AO218" i="2"/>
  <c r="BK218" i="2"/>
  <c r="Y218" i="2"/>
  <c r="AU218" i="2"/>
  <c r="BP218" i="2"/>
  <c r="I218" i="2"/>
  <c r="AE218" i="2"/>
  <c r="AZ218" i="2"/>
  <c r="BU218" i="2"/>
  <c r="BE218" i="2"/>
  <c r="CA218" i="2"/>
  <c r="O218" i="2"/>
  <c r="AJ218" i="2"/>
  <c r="F214" i="2"/>
  <c r="J214" i="2"/>
  <c r="N214" i="2"/>
  <c r="R214" i="2"/>
  <c r="V214" i="2"/>
  <c r="Z214" i="2"/>
  <c r="AD214" i="2"/>
  <c r="AH214" i="2"/>
  <c r="AL214" i="2"/>
  <c r="AP214" i="2"/>
  <c r="AT214" i="2"/>
  <c r="AX214" i="2"/>
  <c r="BB214" i="2"/>
  <c r="BF214" i="2"/>
  <c r="BJ214" i="2"/>
  <c r="BN214" i="2"/>
  <c r="BR214" i="2"/>
  <c r="BV214" i="2"/>
  <c r="BZ214" i="2"/>
  <c r="CD214" i="2"/>
  <c r="H214" i="2"/>
  <c r="M214" i="2"/>
  <c r="S214" i="2"/>
  <c r="X214" i="2"/>
  <c r="AC214" i="2"/>
  <c r="AI214" i="2"/>
  <c r="AN214" i="2"/>
  <c r="AS214" i="2"/>
  <c r="AY214" i="2"/>
  <c r="BD214" i="2"/>
  <c r="BI214" i="2"/>
  <c r="BO214" i="2"/>
  <c r="BT214" i="2"/>
  <c r="BY214" i="2"/>
  <c r="I214" i="2"/>
  <c r="O214" i="2"/>
  <c r="T214" i="2"/>
  <c r="Y214" i="2"/>
  <c r="AE214" i="2"/>
  <c r="AJ214" i="2"/>
  <c r="AO214" i="2"/>
  <c r="AU214" i="2"/>
  <c r="AZ214" i="2"/>
  <c r="BE214" i="2"/>
  <c r="BK214" i="2"/>
  <c r="BP214" i="2"/>
  <c r="BU214" i="2"/>
  <c r="CA214" i="2"/>
  <c r="E214" i="2"/>
  <c r="K214" i="2"/>
  <c r="P214" i="2"/>
  <c r="U214" i="2"/>
  <c r="AA214" i="2"/>
  <c r="AF214" i="2"/>
  <c r="AK214" i="2"/>
  <c r="AQ214" i="2"/>
  <c r="AV214" i="2"/>
  <c r="BA214" i="2"/>
  <c r="BG214" i="2"/>
  <c r="BL214" i="2"/>
  <c r="BQ214" i="2"/>
  <c r="BW214" i="2"/>
  <c r="CB214" i="2"/>
  <c r="L214" i="2"/>
  <c r="AG214" i="2"/>
  <c r="BC214" i="2"/>
  <c r="BX214" i="2"/>
  <c r="Q214" i="2"/>
  <c r="AM214" i="2"/>
  <c r="BH214" i="2"/>
  <c r="CC214" i="2"/>
  <c r="W214" i="2"/>
  <c r="AR214" i="2"/>
  <c r="BM214" i="2"/>
  <c r="AB214" i="2"/>
  <c r="AW214" i="2"/>
  <c r="BS214" i="2"/>
  <c r="G214" i="2"/>
  <c r="F210" i="2"/>
  <c r="J210" i="2"/>
  <c r="N210" i="2"/>
  <c r="R210" i="2"/>
  <c r="V210" i="2"/>
  <c r="Z210" i="2"/>
  <c r="AD210" i="2"/>
  <c r="AH210" i="2"/>
  <c r="AL210" i="2"/>
  <c r="AP210" i="2"/>
  <c r="AT210" i="2"/>
  <c r="AX210" i="2"/>
  <c r="BB210" i="2"/>
  <c r="BF210" i="2"/>
  <c r="BJ210" i="2"/>
  <c r="BN210" i="2"/>
  <c r="BR210" i="2"/>
  <c r="BV210" i="2"/>
  <c r="BZ210" i="2"/>
  <c r="CD210" i="2"/>
  <c r="E210" i="2"/>
  <c r="K210" i="2"/>
  <c r="P210" i="2"/>
  <c r="U210" i="2"/>
  <c r="AA210" i="2"/>
  <c r="AF210" i="2"/>
  <c r="AK210" i="2"/>
  <c r="AQ210" i="2"/>
  <c r="AV210" i="2"/>
  <c r="BA210" i="2"/>
  <c r="BG210" i="2"/>
  <c r="BL210" i="2"/>
  <c r="BQ210" i="2"/>
  <c r="BW210" i="2"/>
  <c r="CB210" i="2"/>
  <c r="G210" i="2"/>
  <c r="L210" i="2"/>
  <c r="Q210" i="2"/>
  <c r="W210" i="2"/>
  <c r="AB210" i="2"/>
  <c r="AG210" i="2"/>
  <c r="AM210" i="2"/>
  <c r="AR210" i="2"/>
  <c r="AW210" i="2"/>
  <c r="BC210" i="2"/>
  <c r="BH210" i="2"/>
  <c r="BM210" i="2"/>
  <c r="BS210" i="2"/>
  <c r="BX210" i="2"/>
  <c r="CC210" i="2"/>
  <c r="H210" i="2"/>
  <c r="M210" i="2"/>
  <c r="S210" i="2"/>
  <c r="X210" i="2"/>
  <c r="AC210" i="2"/>
  <c r="AI210" i="2"/>
  <c r="AN210" i="2"/>
  <c r="AS210" i="2"/>
  <c r="AY210" i="2"/>
  <c r="BD210" i="2"/>
  <c r="BI210" i="2"/>
  <c r="BO210" i="2"/>
  <c r="BT210" i="2"/>
  <c r="BY210" i="2"/>
  <c r="Y210" i="2"/>
  <c r="AU210" i="2"/>
  <c r="BP210" i="2"/>
  <c r="I210" i="2"/>
  <c r="AE210" i="2"/>
  <c r="AZ210" i="2"/>
  <c r="BU210" i="2"/>
  <c r="O210" i="2"/>
  <c r="AJ210" i="2"/>
  <c r="BE210" i="2"/>
  <c r="CA210" i="2"/>
  <c r="T210" i="2"/>
  <c r="AO210" i="2"/>
  <c r="BK210" i="2"/>
  <c r="F206" i="2"/>
  <c r="J206" i="2"/>
  <c r="N206" i="2"/>
  <c r="R206" i="2"/>
  <c r="V206" i="2"/>
  <c r="Z206" i="2"/>
  <c r="AD206" i="2"/>
  <c r="AH206" i="2"/>
  <c r="AL206" i="2"/>
  <c r="AP206" i="2"/>
  <c r="AT206" i="2"/>
  <c r="AX206" i="2"/>
  <c r="BB206" i="2"/>
  <c r="BF206" i="2"/>
  <c r="BJ206" i="2"/>
  <c r="BN206" i="2"/>
  <c r="BR206" i="2"/>
  <c r="BV206" i="2"/>
  <c r="BZ206" i="2"/>
  <c r="CD206" i="2"/>
  <c r="G206" i="2"/>
  <c r="K206" i="2"/>
  <c r="O206" i="2"/>
  <c r="S206" i="2"/>
  <c r="W206" i="2"/>
  <c r="AA206" i="2"/>
  <c r="AE206" i="2"/>
  <c r="AI206" i="2"/>
  <c r="AM206" i="2"/>
  <c r="AQ206" i="2"/>
  <c r="AU206" i="2"/>
  <c r="AY206" i="2"/>
  <c r="BC206" i="2"/>
  <c r="BG206" i="2"/>
  <c r="BK206" i="2"/>
  <c r="BO206" i="2"/>
  <c r="BS206" i="2"/>
  <c r="BW206" i="2"/>
  <c r="CA206" i="2"/>
  <c r="H206" i="2"/>
  <c r="L206" i="2"/>
  <c r="P206" i="2"/>
  <c r="T206" i="2"/>
  <c r="X206" i="2"/>
  <c r="AB206" i="2"/>
  <c r="AF206" i="2"/>
  <c r="AJ206" i="2"/>
  <c r="AN206" i="2"/>
  <c r="AR206" i="2"/>
  <c r="AV206" i="2"/>
  <c r="AZ206" i="2"/>
  <c r="BD206" i="2"/>
  <c r="BH206" i="2"/>
  <c r="BL206" i="2"/>
  <c r="BP206" i="2"/>
  <c r="E206" i="2"/>
  <c r="U206" i="2"/>
  <c r="AK206" i="2"/>
  <c r="BA206" i="2"/>
  <c r="BQ206" i="2"/>
  <c r="BY206" i="2"/>
  <c r="I206" i="2"/>
  <c r="Y206" i="2"/>
  <c r="AO206" i="2"/>
  <c r="BE206" i="2"/>
  <c r="BT206" i="2"/>
  <c r="CB206" i="2"/>
  <c r="M206" i="2"/>
  <c r="AC206" i="2"/>
  <c r="AS206" i="2"/>
  <c r="BI206" i="2"/>
  <c r="BU206" i="2"/>
  <c r="CC206" i="2"/>
  <c r="Q206" i="2"/>
  <c r="BX206" i="2"/>
  <c r="AG206" i="2"/>
  <c r="AW206" i="2"/>
  <c r="BM206" i="2"/>
  <c r="F202" i="2"/>
  <c r="J202" i="2"/>
  <c r="N202" i="2"/>
  <c r="R202" i="2"/>
  <c r="V202" i="2"/>
  <c r="Z202" i="2"/>
  <c r="AD202" i="2"/>
  <c r="AH202" i="2"/>
  <c r="AL202" i="2"/>
  <c r="AP202" i="2"/>
  <c r="AT202" i="2"/>
  <c r="AX202" i="2"/>
  <c r="BB202" i="2"/>
  <c r="BF202" i="2"/>
  <c r="BJ202" i="2"/>
  <c r="BN202" i="2"/>
  <c r="BR202" i="2"/>
  <c r="BV202" i="2"/>
  <c r="BZ202" i="2"/>
  <c r="CD202" i="2"/>
  <c r="G202" i="2"/>
  <c r="K202" i="2"/>
  <c r="O202" i="2"/>
  <c r="S202" i="2"/>
  <c r="W202" i="2"/>
  <c r="AA202" i="2"/>
  <c r="AE202" i="2"/>
  <c r="AI202" i="2"/>
  <c r="AM202" i="2"/>
  <c r="AQ202" i="2"/>
  <c r="AU202" i="2"/>
  <c r="AY202" i="2"/>
  <c r="BC202" i="2"/>
  <c r="BG202" i="2"/>
  <c r="BK202" i="2"/>
  <c r="BO202" i="2"/>
  <c r="BS202" i="2"/>
  <c r="BW202" i="2"/>
  <c r="CA202" i="2"/>
  <c r="H202" i="2"/>
  <c r="L202" i="2"/>
  <c r="P202" i="2"/>
  <c r="T202" i="2"/>
  <c r="X202" i="2"/>
  <c r="AB202" i="2"/>
  <c r="AF202" i="2"/>
  <c r="AJ202" i="2"/>
  <c r="AN202" i="2"/>
  <c r="AR202" i="2"/>
  <c r="AV202" i="2"/>
  <c r="AZ202" i="2"/>
  <c r="BD202" i="2"/>
  <c r="BH202" i="2"/>
  <c r="BL202" i="2"/>
  <c r="BP202" i="2"/>
  <c r="BT202" i="2"/>
  <c r="BX202" i="2"/>
  <c r="CB202" i="2"/>
  <c r="M202" i="2"/>
  <c r="AC202" i="2"/>
  <c r="AS202" i="2"/>
  <c r="BI202" i="2"/>
  <c r="BY202" i="2"/>
  <c r="Q202" i="2"/>
  <c r="AG202" i="2"/>
  <c r="AW202" i="2"/>
  <c r="BM202" i="2"/>
  <c r="CC202" i="2"/>
  <c r="E202" i="2"/>
  <c r="U202" i="2"/>
  <c r="AK202" i="2"/>
  <c r="BA202" i="2"/>
  <c r="BQ202" i="2"/>
  <c r="I202" i="2"/>
  <c r="BU202" i="2"/>
  <c r="Y202" i="2"/>
  <c r="AO202" i="2"/>
  <c r="BE202" i="2"/>
  <c r="F198" i="2"/>
  <c r="J198" i="2"/>
  <c r="N198" i="2"/>
  <c r="R198" i="2"/>
  <c r="V198" i="2"/>
  <c r="Z198" i="2"/>
  <c r="AD198" i="2"/>
  <c r="AH198" i="2"/>
  <c r="AL198" i="2"/>
  <c r="AP198" i="2"/>
  <c r="AT198" i="2"/>
  <c r="AX198" i="2"/>
  <c r="BB198" i="2"/>
  <c r="BF198" i="2"/>
  <c r="BJ198" i="2"/>
  <c r="BN198" i="2"/>
  <c r="BR198" i="2"/>
  <c r="BV198" i="2"/>
  <c r="BZ198" i="2"/>
  <c r="CD198" i="2"/>
  <c r="G198" i="2"/>
  <c r="K198" i="2"/>
  <c r="O198" i="2"/>
  <c r="S198" i="2"/>
  <c r="W198" i="2"/>
  <c r="AA198" i="2"/>
  <c r="AE198" i="2"/>
  <c r="AI198" i="2"/>
  <c r="AM198" i="2"/>
  <c r="AQ198" i="2"/>
  <c r="AU198" i="2"/>
  <c r="AY198" i="2"/>
  <c r="BC198" i="2"/>
  <c r="BG198" i="2"/>
  <c r="BK198" i="2"/>
  <c r="BO198" i="2"/>
  <c r="BS198" i="2"/>
  <c r="BW198" i="2"/>
  <c r="CA198" i="2"/>
  <c r="H198" i="2"/>
  <c r="L198" i="2"/>
  <c r="P198" i="2"/>
  <c r="T198" i="2"/>
  <c r="X198" i="2"/>
  <c r="AB198" i="2"/>
  <c r="AF198" i="2"/>
  <c r="AJ198" i="2"/>
  <c r="AN198" i="2"/>
  <c r="AR198" i="2"/>
  <c r="AV198" i="2"/>
  <c r="AZ198" i="2"/>
  <c r="BD198" i="2"/>
  <c r="BH198" i="2"/>
  <c r="BL198" i="2"/>
  <c r="BP198" i="2"/>
  <c r="BT198" i="2"/>
  <c r="BX198" i="2"/>
  <c r="CB198" i="2"/>
  <c r="E198" i="2"/>
  <c r="U198" i="2"/>
  <c r="AK198" i="2"/>
  <c r="BA198" i="2"/>
  <c r="BQ198" i="2"/>
  <c r="I198" i="2"/>
  <c r="Y198" i="2"/>
  <c r="AO198" i="2"/>
  <c r="BE198" i="2"/>
  <c r="BU198" i="2"/>
  <c r="M198" i="2"/>
  <c r="AC198" i="2"/>
  <c r="AS198" i="2"/>
  <c r="BI198" i="2"/>
  <c r="BY198" i="2"/>
  <c r="BM198" i="2"/>
  <c r="Q198" i="2"/>
  <c r="CC198" i="2"/>
  <c r="AG198" i="2"/>
  <c r="F194" i="2"/>
  <c r="J194" i="2"/>
  <c r="N194" i="2"/>
  <c r="R194" i="2"/>
  <c r="V194" i="2"/>
  <c r="Z194" i="2"/>
  <c r="AD194" i="2"/>
  <c r="AH194" i="2"/>
  <c r="AL194" i="2"/>
  <c r="AP194" i="2"/>
  <c r="AT194" i="2"/>
  <c r="AX194" i="2"/>
  <c r="BB194" i="2"/>
  <c r="BF194" i="2"/>
  <c r="BJ194" i="2"/>
  <c r="BN194" i="2"/>
  <c r="BR194" i="2"/>
  <c r="BV194" i="2"/>
  <c r="BZ194" i="2"/>
  <c r="CD194" i="2"/>
  <c r="G194" i="2"/>
  <c r="K194" i="2"/>
  <c r="O194" i="2"/>
  <c r="S194" i="2"/>
  <c r="W194" i="2"/>
  <c r="AA194" i="2"/>
  <c r="AE194" i="2"/>
  <c r="AI194" i="2"/>
  <c r="AM194" i="2"/>
  <c r="AQ194" i="2"/>
  <c r="AU194" i="2"/>
  <c r="AY194" i="2"/>
  <c r="BC194" i="2"/>
  <c r="BG194" i="2"/>
  <c r="BK194" i="2"/>
  <c r="BO194" i="2"/>
  <c r="BS194" i="2"/>
  <c r="BW194" i="2"/>
  <c r="CA194" i="2"/>
  <c r="H194" i="2"/>
  <c r="L194" i="2"/>
  <c r="P194" i="2"/>
  <c r="T194" i="2"/>
  <c r="X194" i="2"/>
  <c r="AB194" i="2"/>
  <c r="AF194" i="2"/>
  <c r="AJ194" i="2"/>
  <c r="AN194" i="2"/>
  <c r="AR194" i="2"/>
  <c r="AV194" i="2"/>
  <c r="AZ194" i="2"/>
  <c r="BD194" i="2"/>
  <c r="BH194" i="2"/>
  <c r="BL194" i="2"/>
  <c r="BP194" i="2"/>
  <c r="BT194" i="2"/>
  <c r="BX194" i="2"/>
  <c r="CB194" i="2"/>
  <c r="M194" i="2"/>
  <c r="AC194" i="2"/>
  <c r="AS194" i="2"/>
  <c r="BI194" i="2"/>
  <c r="BY194" i="2"/>
  <c r="Q194" i="2"/>
  <c r="AG194" i="2"/>
  <c r="AW194" i="2"/>
  <c r="BM194" i="2"/>
  <c r="CC194" i="2"/>
  <c r="E194" i="2"/>
  <c r="U194" i="2"/>
  <c r="AK194" i="2"/>
  <c r="BA194" i="2"/>
  <c r="BQ194" i="2"/>
  <c r="BE194" i="2"/>
  <c r="I194" i="2"/>
  <c r="BU194" i="2"/>
  <c r="Y194" i="2"/>
  <c r="AO194" i="2"/>
  <c r="F190" i="2"/>
  <c r="J190" i="2"/>
  <c r="N190" i="2"/>
  <c r="R190" i="2"/>
  <c r="V190" i="2"/>
  <c r="Z190" i="2"/>
  <c r="AD190" i="2"/>
  <c r="AH190" i="2"/>
  <c r="AL190" i="2"/>
  <c r="AP190" i="2"/>
  <c r="AT190" i="2"/>
  <c r="AX190" i="2"/>
  <c r="BB190" i="2"/>
  <c r="BF190" i="2"/>
  <c r="BJ190" i="2"/>
  <c r="BN190" i="2"/>
  <c r="BR190" i="2"/>
  <c r="BV190" i="2"/>
  <c r="BZ190" i="2"/>
  <c r="CD190" i="2"/>
  <c r="G190" i="2"/>
  <c r="K190" i="2"/>
  <c r="O190" i="2"/>
  <c r="S190" i="2"/>
  <c r="W190" i="2"/>
  <c r="AA190" i="2"/>
  <c r="AE190" i="2"/>
  <c r="AI190" i="2"/>
  <c r="AM190" i="2"/>
  <c r="AQ190" i="2"/>
  <c r="AU190" i="2"/>
  <c r="AY190" i="2"/>
  <c r="BC190" i="2"/>
  <c r="BG190" i="2"/>
  <c r="BK190" i="2"/>
  <c r="BO190" i="2"/>
  <c r="BS190" i="2"/>
  <c r="BW190" i="2"/>
  <c r="CA190" i="2"/>
  <c r="H190" i="2"/>
  <c r="L190" i="2"/>
  <c r="P190" i="2"/>
  <c r="T190" i="2"/>
  <c r="X190" i="2"/>
  <c r="AB190" i="2"/>
  <c r="AF190" i="2"/>
  <c r="AJ190" i="2"/>
  <c r="AN190" i="2"/>
  <c r="AR190" i="2"/>
  <c r="AV190" i="2"/>
  <c r="AZ190" i="2"/>
  <c r="BD190" i="2"/>
  <c r="BH190" i="2"/>
  <c r="BL190" i="2"/>
  <c r="BP190" i="2"/>
  <c r="BT190" i="2"/>
  <c r="BX190" i="2"/>
  <c r="CB190" i="2"/>
  <c r="E190" i="2"/>
  <c r="U190" i="2"/>
  <c r="AK190" i="2"/>
  <c r="BA190" i="2"/>
  <c r="BQ190" i="2"/>
  <c r="I190" i="2"/>
  <c r="Y190" i="2"/>
  <c r="AO190" i="2"/>
  <c r="BE190" i="2"/>
  <c r="BU190" i="2"/>
  <c r="M190" i="2"/>
  <c r="AC190" i="2"/>
  <c r="AS190" i="2"/>
  <c r="BI190" i="2"/>
  <c r="BY190" i="2"/>
  <c r="AW190" i="2"/>
  <c r="BM190" i="2"/>
  <c r="Q190" i="2"/>
  <c r="CC190" i="2"/>
  <c r="AG190" i="2"/>
  <c r="F186" i="2"/>
  <c r="J186" i="2"/>
  <c r="N186" i="2"/>
  <c r="R186" i="2"/>
  <c r="V186" i="2"/>
  <c r="Z186" i="2"/>
  <c r="AD186" i="2"/>
  <c r="AH186" i="2"/>
  <c r="AL186" i="2"/>
  <c r="AP186" i="2"/>
  <c r="AT186" i="2"/>
  <c r="AX186" i="2"/>
  <c r="BB186" i="2"/>
  <c r="BF186" i="2"/>
  <c r="BJ186" i="2"/>
  <c r="BN186" i="2"/>
  <c r="BR186" i="2"/>
  <c r="BV186" i="2"/>
  <c r="BZ186" i="2"/>
  <c r="CD186" i="2"/>
  <c r="G186" i="2"/>
  <c r="K186" i="2"/>
  <c r="O186" i="2"/>
  <c r="S186" i="2"/>
  <c r="W186" i="2"/>
  <c r="AA186" i="2"/>
  <c r="AE186" i="2"/>
  <c r="AI186" i="2"/>
  <c r="AM186" i="2"/>
  <c r="AQ186" i="2"/>
  <c r="AU186" i="2"/>
  <c r="AY186" i="2"/>
  <c r="BC186" i="2"/>
  <c r="BG186" i="2"/>
  <c r="BK186" i="2"/>
  <c r="BO186" i="2"/>
  <c r="BS186" i="2"/>
  <c r="BW186" i="2"/>
  <c r="CA186" i="2"/>
  <c r="H186" i="2"/>
  <c r="L186" i="2"/>
  <c r="P186" i="2"/>
  <c r="T186" i="2"/>
  <c r="X186" i="2"/>
  <c r="AB186" i="2"/>
  <c r="AF186" i="2"/>
  <c r="AJ186" i="2"/>
  <c r="AN186" i="2"/>
  <c r="AR186" i="2"/>
  <c r="AV186" i="2"/>
  <c r="AZ186" i="2"/>
  <c r="BD186" i="2"/>
  <c r="BH186" i="2"/>
  <c r="BL186" i="2"/>
  <c r="BP186" i="2"/>
  <c r="BT186" i="2"/>
  <c r="BX186" i="2"/>
  <c r="CB186" i="2"/>
  <c r="M186" i="2"/>
  <c r="AC186" i="2"/>
  <c r="AS186" i="2"/>
  <c r="BI186" i="2"/>
  <c r="BY186" i="2"/>
  <c r="Q186" i="2"/>
  <c r="AG186" i="2"/>
  <c r="AW186" i="2"/>
  <c r="BM186" i="2"/>
  <c r="CC186" i="2"/>
  <c r="E186" i="2"/>
  <c r="U186" i="2"/>
  <c r="AK186" i="2"/>
  <c r="BA186" i="2"/>
  <c r="BQ186" i="2"/>
  <c r="AO186" i="2"/>
  <c r="BE186" i="2"/>
  <c r="I186" i="2"/>
  <c r="BU186" i="2"/>
  <c r="Y186" i="2"/>
  <c r="F182" i="2"/>
  <c r="J182" i="2"/>
  <c r="N182" i="2"/>
  <c r="R182" i="2"/>
  <c r="V182" i="2"/>
  <c r="Z182" i="2"/>
  <c r="AD182" i="2"/>
  <c r="AH182" i="2"/>
  <c r="AL182" i="2"/>
  <c r="AP182" i="2"/>
  <c r="AT182" i="2"/>
  <c r="AX182" i="2"/>
  <c r="BB182" i="2"/>
  <c r="BF182" i="2"/>
  <c r="BJ182" i="2"/>
  <c r="BN182" i="2"/>
  <c r="BR182" i="2"/>
  <c r="BV182" i="2"/>
  <c r="BZ182" i="2"/>
  <c r="CD182" i="2"/>
  <c r="G182" i="2"/>
  <c r="K182" i="2"/>
  <c r="O182" i="2"/>
  <c r="S182" i="2"/>
  <c r="W182" i="2"/>
  <c r="AA182" i="2"/>
  <c r="AE182" i="2"/>
  <c r="AI182" i="2"/>
  <c r="AM182" i="2"/>
  <c r="AQ182" i="2"/>
  <c r="AU182" i="2"/>
  <c r="AY182" i="2"/>
  <c r="BC182" i="2"/>
  <c r="BG182" i="2"/>
  <c r="BK182" i="2"/>
  <c r="BO182" i="2"/>
  <c r="BS182" i="2"/>
  <c r="BW182" i="2"/>
  <c r="CA182" i="2"/>
  <c r="H182" i="2"/>
  <c r="L182" i="2"/>
  <c r="P182" i="2"/>
  <c r="T182" i="2"/>
  <c r="X182" i="2"/>
  <c r="AB182" i="2"/>
  <c r="AF182" i="2"/>
  <c r="AJ182" i="2"/>
  <c r="AN182" i="2"/>
  <c r="AR182" i="2"/>
  <c r="AV182" i="2"/>
  <c r="AZ182" i="2"/>
  <c r="BD182" i="2"/>
  <c r="BH182" i="2"/>
  <c r="BL182" i="2"/>
  <c r="BP182" i="2"/>
  <c r="BT182" i="2"/>
  <c r="BX182" i="2"/>
  <c r="CB182" i="2"/>
  <c r="E182" i="2"/>
  <c r="U182" i="2"/>
  <c r="AK182" i="2"/>
  <c r="BA182" i="2"/>
  <c r="BQ182" i="2"/>
  <c r="I182" i="2"/>
  <c r="Y182" i="2"/>
  <c r="AO182" i="2"/>
  <c r="BE182" i="2"/>
  <c r="BU182" i="2"/>
  <c r="M182" i="2"/>
  <c r="AC182" i="2"/>
  <c r="AS182" i="2"/>
  <c r="BI182" i="2"/>
  <c r="BY182" i="2"/>
  <c r="AG182" i="2"/>
  <c r="AW182" i="2"/>
  <c r="BM182" i="2"/>
  <c r="CC182" i="2"/>
  <c r="Q182" i="2"/>
  <c r="F178" i="2"/>
  <c r="J178" i="2"/>
  <c r="N178" i="2"/>
  <c r="R178" i="2"/>
  <c r="V178" i="2"/>
  <c r="Z178" i="2"/>
  <c r="AD178" i="2"/>
  <c r="AH178" i="2"/>
  <c r="AL178" i="2"/>
  <c r="AP178" i="2"/>
  <c r="AT178" i="2"/>
  <c r="AX178" i="2"/>
  <c r="BB178" i="2"/>
  <c r="BF178" i="2"/>
  <c r="BJ178" i="2"/>
  <c r="BN178" i="2"/>
  <c r="BR178" i="2"/>
  <c r="BV178" i="2"/>
  <c r="BZ178" i="2"/>
  <c r="CD178" i="2"/>
  <c r="G178" i="2"/>
  <c r="K178" i="2"/>
  <c r="O178" i="2"/>
  <c r="S178" i="2"/>
  <c r="W178" i="2"/>
  <c r="AA178" i="2"/>
  <c r="AE178" i="2"/>
  <c r="AI178" i="2"/>
  <c r="AM178" i="2"/>
  <c r="AQ178" i="2"/>
  <c r="AU178" i="2"/>
  <c r="AY178" i="2"/>
  <c r="BC178" i="2"/>
  <c r="BG178" i="2"/>
  <c r="BK178" i="2"/>
  <c r="BO178" i="2"/>
  <c r="BS178" i="2"/>
  <c r="BW178" i="2"/>
  <c r="CA178" i="2"/>
  <c r="H178" i="2"/>
  <c r="L178" i="2"/>
  <c r="P178" i="2"/>
  <c r="T178" i="2"/>
  <c r="X178" i="2"/>
  <c r="AB178" i="2"/>
  <c r="AF178" i="2"/>
  <c r="AJ178" i="2"/>
  <c r="AN178" i="2"/>
  <c r="AR178" i="2"/>
  <c r="AV178" i="2"/>
  <c r="AZ178" i="2"/>
  <c r="BD178" i="2"/>
  <c r="BH178" i="2"/>
  <c r="BL178" i="2"/>
  <c r="BP178" i="2"/>
  <c r="BT178" i="2"/>
  <c r="BX178" i="2"/>
  <c r="CB178" i="2"/>
  <c r="M178" i="2"/>
  <c r="AC178" i="2"/>
  <c r="AS178" i="2"/>
  <c r="BI178" i="2"/>
  <c r="BY178" i="2"/>
  <c r="Q178" i="2"/>
  <c r="AG178" i="2"/>
  <c r="AW178" i="2"/>
  <c r="BM178" i="2"/>
  <c r="CC178" i="2"/>
  <c r="E178" i="2"/>
  <c r="U178" i="2"/>
  <c r="AK178" i="2"/>
  <c r="BA178" i="2"/>
  <c r="BQ178" i="2"/>
  <c r="Y178" i="2"/>
  <c r="AO178" i="2"/>
  <c r="BE178" i="2"/>
  <c r="I178" i="2"/>
  <c r="BU178" i="2"/>
  <c r="F174" i="2"/>
  <c r="J174" i="2"/>
  <c r="N174" i="2"/>
  <c r="R174" i="2"/>
  <c r="V174" i="2"/>
  <c r="Z174" i="2"/>
  <c r="AD174" i="2"/>
  <c r="AH174" i="2"/>
  <c r="AL174" i="2"/>
  <c r="AP174" i="2"/>
  <c r="AT174" i="2"/>
  <c r="AX174" i="2"/>
  <c r="BB174" i="2"/>
  <c r="BF174" i="2"/>
  <c r="BJ174" i="2"/>
  <c r="BN174" i="2"/>
  <c r="BR174" i="2"/>
  <c r="BV174" i="2"/>
  <c r="BZ174" i="2"/>
  <c r="CD174" i="2"/>
  <c r="G174" i="2"/>
  <c r="K174" i="2"/>
  <c r="O174" i="2"/>
  <c r="S174" i="2"/>
  <c r="W174" i="2"/>
  <c r="AA174" i="2"/>
  <c r="AE174" i="2"/>
  <c r="AI174" i="2"/>
  <c r="AM174" i="2"/>
  <c r="AQ174" i="2"/>
  <c r="AU174" i="2"/>
  <c r="AY174" i="2"/>
  <c r="BC174" i="2"/>
  <c r="BG174" i="2"/>
  <c r="BK174" i="2"/>
  <c r="BO174" i="2"/>
  <c r="BS174" i="2"/>
  <c r="BW174" i="2"/>
  <c r="CA174" i="2"/>
  <c r="H174" i="2"/>
  <c r="L174" i="2"/>
  <c r="P174" i="2"/>
  <c r="T174" i="2"/>
  <c r="X174" i="2"/>
  <c r="AB174" i="2"/>
  <c r="AF174" i="2"/>
  <c r="AJ174" i="2"/>
  <c r="AN174" i="2"/>
  <c r="AR174" i="2"/>
  <c r="AV174" i="2"/>
  <c r="AZ174" i="2"/>
  <c r="BD174" i="2"/>
  <c r="BH174" i="2"/>
  <c r="BL174" i="2"/>
  <c r="BP174" i="2"/>
  <c r="BT174" i="2"/>
  <c r="BX174" i="2"/>
  <c r="CB174" i="2"/>
  <c r="E174" i="2"/>
  <c r="U174" i="2"/>
  <c r="AK174" i="2"/>
  <c r="BA174" i="2"/>
  <c r="BQ174" i="2"/>
  <c r="I174" i="2"/>
  <c r="Y174" i="2"/>
  <c r="AO174" i="2"/>
  <c r="BE174" i="2"/>
  <c r="BU174" i="2"/>
  <c r="M174" i="2"/>
  <c r="AC174" i="2"/>
  <c r="AS174" i="2"/>
  <c r="BI174" i="2"/>
  <c r="BY174" i="2"/>
  <c r="Q174" i="2"/>
  <c r="CC174" i="2"/>
  <c r="AG174" i="2"/>
  <c r="AW174" i="2"/>
  <c r="BM174" i="2"/>
  <c r="F170" i="2"/>
  <c r="J170" i="2"/>
  <c r="N170" i="2"/>
  <c r="R170" i="2"/>
  <c r="V170" i="2"/>
  <c r="Z170" i="2"/>
  <c r="AD170" i="2"/>
  <c r="AH170" i="2"/>
  <c r="AL170" i="2"/>
  <c r="AP170" i="2"/>
  <c r="AT170" i="2"/>
  <c r="AX170" i="2"/>
  <c r="BB170" i="2"/>
  <c r="BF170" i="2"/>
  <c r="BJ170" i="2"/>
  <c r="BN170" i="2"/>
  <c r="BR170" i="2"/>
  <c r="BV170" i="2"/>
  <c r="BZ170" i="2"/>
  <c r="CD170" i="2"/>
  <c r="E170" i="2"/>
  <c r="K170" i="2"/>
  <c r="P170" i="2"/>
  <c r="U170" i="2"/>
  <c r="AA170" i="2"/>
  <c r="AF170" i="2"/>
  <c r="AK170" i="2"/>
  <c r="AQ170" i="2"/>
  <c r="AV170" i="2"/>
  <c r="BA170" i="2"/>
  <c r="H170" i="2"/>
  <c r="O170" i="2"/>
  <c r="W170" i="2"/>
  <c r="AC170" i="2"/>
  <c r="AJ170" i="2"/>
  <c r="AR170" i="2"/>
  <c r="AY170" i="2"/>
  <c r="BE170" i="2"/>
  <c r="BK170" i="2"/>
  <c r="BP170" i="2"/>
  <c r="BU170" i="2"/>
  <c r="CA170" i="2"/>
  <c r="I170" i="2"/>
  <c r="Q170" i="2"/>
  <c r="X170" i="2"/>
  <c r="AE170" i="2"/>
  <c r="AM170" i="2"/>
  <c r="AS170" i="2"/>
  <c r="AZ170" i="2"/>
  <c r="BG170" i="2"/>
  <c r="BL170" i="2"/>
  <c r="BQ170" i="2"/>
  <c r="BW170" i="2"/>
  <c r="CB170" i="2"/>
  <c r="L170" i="2"/>
  <c r="S170" i="2"/>
  <c r="Y170" i="2"/>
  <c r="AG170" i="2"/>
  <c r="AN170" i="2"/>
  <c r="AU170" i="2"/>
  <c r="BC170" i="2"/>
  <c r="BH170" i="2"/>
  <c r="BM170" i="2"/>
  <c r="BS170" i="2"/>
  <c r="BX170" i="2"/>
  <c r="CC170" i="2"/>
  <c r="M170" i="2"/>
  <c r="AO170" i="2"/>
  <c r="BO170" i="2"/>
  <c r="T170" i="2"/>
  <c r="AW170" i="2"/>
  <c r="BT170" i="2"/>
  <c r="AB170" i="2"/>
  <c r="BD170" i="2"/>
  <c r="BY170" i="2"/>
  <c r="G170" i="2"/>
  <c r="AI170" i="2"/>
  <c r="BI170" i="2"/>
  <c r="F166" i="2"/>
  <c r="J166" i="2"/>
  <c r="N166" i="2"/>
  <c r="R166" i="2"/>
  <c r="V166" i="2"/>
  <c r="Z166" i="2"/>
  <c r="AD166" i="2"/>
  <c r="AH166" i="2"/>
  <c r="AL166" i="2"/>
  <c r="AP166" i="2"/>
  <c r="AT166" i="2"/>
  <c r="AX166" i="2"/>
  <c r="BB166" i="2"/>
  <c r="BF166" i="2"/>
  <c r="BJ166" i="2"/>
  <c r="BN166" i="2"/>
  <c r="BR166" i="2"/>
  <c r="BV166" i="2"/>
  <c r="BZ166" i="2"/>
  <c r="CD166" i="2"/>
  <c r="H166" i="2"/>
  <c r="M166" i="2"/>
  <c r="S166" i="2"/>
  <c r="X166" i="2"/>
  <c r="AC166" i="2"/>
  <c r="AI166" i="2"/>
  <c r="AN166" i="2"/>
  <c r="AS166" i="2"/>
  <c r="AY166" i="2"/>
  <c r="BD166" i="2"/>
  <c r="BI166" i="2"/>
  <c r="BO166" i="2"/>
  <c r="BT166" i="2"/>
  <c r="BY166" i="2"/>
  <c r="I166" i="2"/>
  <c r="O166" i="2"/>
  <c r="T166" i="2"/>
  <c r="Y166" i="2"/>
  <c r="AE166" i="2"/>
  <c r="AJ166" i="2"/>
  <c r="AO166" i="2"/>
  <c r="AU166" i="2"/>
  <c r="AZ166" i="2"/>
  <c r="BE166" i="2"/>
  <c r="BK166" i="2"/>
  <c r="BP166" i="2"/>
  <c r="BU166" i="2"/>
  <c r="CA166" i="2"/>
  <c r="K166" i="2"/>
  <c r="U166" i="2"/>
  <c r="AF166" i="2"/>
  <c r="AQ166" i="2"/>
  <c r="BA166" i="2"/>
  <c r="BL166" i="2"/>
  <c r="BW166" i="2"/>
  <c r="L166" i="2"/>
  <c r="W166" i="2"/>
  <c r="AG166" i="2"/>
  <c r="AR166" i="2"/>
  <c r="BC166" i="2"/>
  <c r="BM166" i="2"/>
  <c r="BX166" i="2"/>
  <c r="E166" i="2"/>
  <c r="P166" i="2"/>
  <c r="AA166" i="2"/>
  <c r="AK166" i="2"/>
  <c r="AV166" i="2"/>
  <c r="BG166" i="2"/>
  <c r="BQ166" i="2"/>
  <c r="CB166" i="2"/>
  <c r="AM166" i="2"/>
  <c r="CC166" i="2"/>
  <c r="G166" i="2"/>
  <c r="AW166" i="2"/>
  <c r="Q166" i="2"/>
  <c r="BH166" i="2"/>
  <c r="BS166" i="2"/>
  <c r="AB166" i="2"/>
  <c r="F162" i="2"/>
  <c r="J162" i="2"/>
  <c r="N162" i="2"/>
  <c r="R162" i="2"/>
  <c r="V162" i="2"/>
  <c r="Z162" i="2"/>
  <c r="AD162" i="2"/>
  <c r="AH162" i="2"/>
  <c r="AL162" i="2"/>
  <c r="AP162" i="2"/>
  <c r="AT162" i="2"/>
  <c r="AX162" i="2"/>
  <c r="BB162" i="2"/>
  <c r="BF162" i="2"/>
  <c r="BJ162" i="2"/>
  <c r="BN162" i="2"/>
  <c r="BR162" i="2"/>
  <c r="BV162" i="2"/>
  <c r="BZ162" i="2"/>
  <c r="CD162" i="2"/>
  <c r="E162" i="2"/>
  <c r="K162" i="2"/>
  <c r="P162" i="2"/>
  <c r="U162" i="2"/>
  <c r="AA162" i="2"/>
  <c r="AF162" i="2"/>
  <c r="AK162" i="2"/>
  <c r="AQ162" i="2"/>
  <c r="AV162" i="2"/>
  <c r="BA162" i="2"/>
  <c r="BG162" i="2"/>
  <c r="BL162" i="2"/>
  <c r="BQ162" i="2"/>
  <c r="BW162" i="2"/>
  <c r="CB162" i="2"/>
  <c r="G162" i="2"/>
  <c r="L162" i="2"/>
  <c r="Q162" i="2"/>
  <c r="W162" i="2"/>
  <c r="AB162" i="2"/>
  <c r="AG162" i="2"/>
  <c r="AM162" i="2"/>
  <c r="AR162" i="2"/>
  <c r="AW162" i="2"/>
  <c r="BC162" i="2"/>
  <c r="BH162" i="2"/>
  <c r="BM162" i="2"/>
  <c r="BS162" i="2"/>
  <c r="BX162" i="2"/>
  <c r="CC162" i="2"/>
  <c r="M162" i="2"/>
  <c r="X162" i="2"/>
  <c r="AI162" i="2"/>
  <c r="AS162" i="2"/>
  <c r="BD162" i="2"/>
  <c r="BO162" i="2"/>
  <c r="BY162" i="2"/>
  <c r="O162" i="2"/>
  <c r="Y162" i="2"/>
  <c r="AJ162" i="2"/>
  <c r="AU162" i="2"/>
  <c r="BE162" i="2"/>
  <c r="BP162" i="2"/>
  <c r="CA162" i="2"/>
  <c r="H162" i="2"/>
  <c r="S162" i="2"/>
  <c r="AC162" i="2"/>
  <c r="AN162" i="2"/>
  <c r="AY162" i="2"/>
  <c r="BI162" i="2"/>
  <c r="BT162" i="2"/>
  <c r="I162" i="2"/>
  <c r="AZ162" i="2"/>
  <c r="T162" i="2"/>
  <c r="BK162" i="2"/>
  <c r="AE162" i="2"/>
  <c r="BU162" i="2"/>
  <c r="AO162" i="2"/>
  <c r="F158" i="2"/>
  <c r="J158" i="2"/>
  <c r="N158" i="2"/>
  <c r="R158" i="2"/>
  <c r="V158" i="2"/>
  <c r="Z158" i="2"/>
  <c r="AD158" i="2"/>
  <c r="AH158" i="2"/>
  <c r="AL158" i="2"/>
  <c r="AP158" i="2"/>
  <c r="AT158" i="2"/>
  <c r="AX158" i="2"/>
  <c r="BB158" i="2"/>
  <c r="BF158" i="2"/>
  <c r="BJ158" i="2"/>
  <c r="BN158" i="2"/>
  <c r="BR158" i="2"/>
  <c r="BV158" i="2"/>
  <c r="BZ158" i="2"/>
  <c r="CD158" i="2"/>
  <c r="G158" i="2"/>
  <c r="L158" i="2"/>
  <c r="Q158" i="2"/>
  <c r="W158" i="2"/>
  <c r="AB158" i="2"/>
  <c r="AG158" i="2"/>
  <c r="AM158" i="2"/>
  <c r="AR158" i="2"/>
  <c r="AW158" i="2"/>
  <c r="BC158" i="2"/>
  <c r="BH158" i="2"/>
  <c r="BM158" i="2"/>
  <c r="BS158" i="2"/>
  <c r="BX158" i="2"/>
  <c r="CC158" i="2"/>
  <c r="H158" i="2"/>
  <c r="M158" i="2"/>
  <c r="S158" i="2"/>
  <c r="X158" i="2"/>
  <c r="AC158" i="2"/>
  <c r="AI158" i="2"/>
  <c r="AN158" i="2"/>
  <c r="AS158" i="2"/>
  <c r="AY158" i="2"/>
  <c r="BD158" i="2"/>
  <c r="BI158" i="2"/>
  <c r="BO158" i="2"/>
  <c r="BT158" i="2"/>
  <c r="BY158" i="2"/>
  <c r="I158" i="2"/>
  <c r="O158" i="2"/>
  <c r="T158" i="2"/>
  <c r="Y158" i="2"/>
  <c r="AE158" i="2"/>
  <c r="AJ158" i="2"/>
  <c r="AO158" i="2"/>
  <c r="AU158" i="2"/>
  <c r="AZ158" i="2"/>
  <c r="BE158" i="2"/>
  <c r="BK158" i="2"/>
  <c r="BP158" i="2"/>
  <c r="BU158" i="2"/>
  <c r="CA158" i="2"/>
  <c r="U158" i="2"/>
  <c r="AQ158" i="2"/>
  <c r="BL158" i="2"/>
  <c r="E158" i="2"/>
  <c r="AA158" i="2"/>
  <c r="AV158" i="2"/>
  <c r="BQ158" i="2"/>
  <c r="K158" i="2"/>
  <c r="AF158" i="2"/>
  <c r="BA158" i="2"/>
  <c r="BW158" i="2"/>
  <c r="AK158" i="2"/>
  <c r="BG158" i="2"/>
  <c r="CB158" i="2"/>
  <c r="P158" i="2"/>
  <c r="F154" i="2"/>
  <c r="J154" i="2"/>
  <c r="N154" i="2"/>
  <c r="R154" i="2"/>
  <c r="V154" i="2"/>
  <c r="Z154" i="2"/>
  <c r="AD154" i="2"/>
  <c r="AH154" i="2"/>
  <c r="AL154" i="2"/>
  <c r="AP154" i="2"/>
  <c r="AT154" i="2"/>
  <c r="AX154" i="2"/>
  <c r="BB154" i="2"/>
  <c r="BF154" i="2"/>
  <c r="BJ154" i="2"/>
  <c r="BN154" i="2"/>
  <c r="BR154" i="2"/>
  <c r="BV154" i="2"/>
  <c r="BZ154" i="2"/>
  <c r="CD154" i="2"/>
  <c r="I154" i="2"/>
  <c r="O154" i="2"/>
  <c r="T154" i="2"/>
  <c r="Y154" i="2"/>
  <c r="AE154" i="2"/>
  <c r="AJ154" i="2"/>
  <c r="AO154" i="2"/>
  <c r="AU154" i="2"/>
  <c r="AZ154" i="2"/>
  <c r="BE154" i="2"/>
  <c r="BK154" i="2"/>
  <c r="BP154" i="2"/>
  <c r="BU154" i="2"/>
  <c r="CA154" i="2"/>
  <c r="E154" i="2"/>
  <c r="K154" i="2"/>
  <c r="P154" i="2"/>
  <c r="U154" i="2"/>
  <c r="AA154" i="2"/>
  <c r="AF154" i="2"/>
  <c r="AK154" i="2"/>
  <c r="AQ154" i="2"/>
  <c r="AV154" i="2"/>
  <c r="BA154" i="2"/>
  <c r="BG154" i="2"/>
  <c r="BL154" i="2"/>
  <c r="BQ154" i="2"/>
  <c r="BW154" i="2"/>
  <c r="CB154" i="2"/>
  <c r="G154" i="2"/>
  <c r="L154" i="2"/>
  <c r="Q154" i="2"/>
  <c r="W154" i="2"/>
  <c r="AB154" i="2"/>
  <c r="AG154" i="2"/>
  <c r="AM154" i="2"/>
  <c r="AR154" i="2"/>
  <c r="AW154" i="2"/>
  <c r="BC154" i="2"/>
  <c r="BH154" i="2"/>
  <c r="BM154" i="2"/>
  <c r="BS154" i="2"/>
  <c r="BX154" i="2"/>
  <c r="CC154" i="2"/>
  <c r="M154" i="2"/>
  <c r="AI154" i="2"/>
  <c r="BD154" i="2"/>
  <c r="BY154" i="2"/>
  <c r="S154" i="2"/>
  <c r="AN154" i="2"/>
  <c r="BI154" i="2"/>
  <c r="X154" i="2"/>
  <c r="AS154" i="2"/>
  <c r="BO154" i="2"/>
  <c r="H154" i="2"/>
  <c r="AC154" i="2"/>
  <c r="AY154" i="2"/>
  <c r="BT154" i="2"/>
  <c r="F150" i="2"/>
  <c r="J150" i="2"/>
  <c r="N150" i="2"/>
  <c r="R150" i="2"/>
  <c r="V150" i="2"/>
  <c r="Z150" i="2"/>
  <c r="AD150" i="2"/>
  <c r="AH150" i="2"/>
  <c r="AL150" i="2"/>
  <c r="AP150" i="2"/>
  <c r="AT150" i="2"/>
  <c r="AX150" i="2"/>
  <c r="BB150" i="2"/>
  <c r="BF150" i="2"/>
  <c r="BJ150" i="2"/>
  <c r="BN150" i="2"/>
  <c r="BR150" i="2"/>
  <c r="BV150" i="2"/>
  <c r="BZ150" i="2"/>
  <c r="CD150" i="2"/>
  <c r="G150" i="2"/>
  <c r="L150" i="2"/>
  <c r="Q150" i="2"/>
  <c r="W150" i="2"/>
  <c r="AB150" i="2"/>
  <c r="AG150" i="2"/>
  <c r="AM150" i="2"/>
  <c r="AR150" i="2"/>
  <c r="AW150" i="2"/>
  <c r="BC150" i="2"/>
  <c r="BH150" i="2"/>
  <c r="BM150" i="2"/>
  <c r="BS150" i="2"/>
  <c r="BX150" i="2"/>
  <c r="CC150" i="2"/>
  <c r="H150" i="2"/>
  <c r="M150" i="2"/>
  <c r="S150" i="2"/>
  <c r="X150" i="2"/>
  <c r="AC150" i="2"/>
  <c r="AI150" i="2"/>
  <c r="AN150" i="2"/>
  <c r="AS150" i="2"/>
  <c r="AY150" i="2"/>
  <c r="BD150" i="2"/>
  <c r="BI150" i="2"/>
  <c r="BO150" i="2"/>
  <c r="BT150" i="2"/>
  <c r="BY150" i="2"/>
  <c r="I150" i="2"/>
  <c r="O150" i="2"/>
  <c r="T150" i="2"/>
  <c r="Y150" i="2"/>
  <c r="AE150" i="2"/>
  <c r="AJ150" i="2"/>
  <c r="AO150" i="2"/>
  <c r="AU150" i="2"/>
  <c r="AZ150" i="2"/>
  <c r="BE150" i="2"/>
  <c r="BK150" i="2"/>
  <c r="BP150" i="2"/>
  <c r="BU150" i="2"/>
  <c r="CA150" i="2"/>
  <c r="E150" i="2"/>
  <c r="AA150" i="2"/>
  <c r="AV150" i="2"/>
  <c r="BQ150" i="2"/>
  <c r="K150" i="2"/>
  <c r="AF150" i="2"/>
  <c r="BA150" i="2"/>
  <c r="BW150" i="2"/>
  <c r="P150" i="2"/>
  <c r="AK150" i="2"/>
  <c r="BG150" i="2"/>
  <c r="CB150" i="2"/>
  <c r="BL150" i="2"/>
  <c r="U150" i="2"/>
  <c r="AQ150" i="2"/>
  <c r="F146" i="2"/>
  <c r="J146" i="2"/>
  <c r="N146" i="2"/>
  <c r="R146" i="2"/>
  <c r="V146" i="2"/>
  <c r="Z146" i="2"/>
  <c r="AD146" i="2"/>
  <c r="AH146" i="2"/>
  <c r="AL146" i="2"/>
  <c r="AP146" i="2"/>
  <c r="AT146" i="2"/>
  <c r="AX146" i="2"/>
  <c r="BB146" i="2"/>
  <c r="BF146" i="2"/>
  <c r="BJ146" i="2"/>
  <c r="BN146" i="2"/>
  <c r="BR146" i="2"/>
  <c r="BV146" i="2"/>
  <c r="BZ146" i="2"/>
  <c r="CD146" i="2"/>
  <c r="I146" i="2"/>
  <c r="O146" i="2"/>
  <c r="T146" i="2"/>
  <c r="Y146" i="2"/>
  <c r="AE146" i="2"/>
  <c r="AJ146" i="2"/>
  <c r="AO146" i="2"/>
  <c r="AU146" i="2"/>
  <c r="AZ146" i="2"/>
  <c r="BE146" i="2"/>
  <c r="BK146" i="2"/>
  <c r="BP146" i="2"/>
  <c r="BU146" i="2"/>
  <c r="CA146" i="2"/>
  <c r="E146" i="2"/>
  <c r="K146" i="2"/>
  <c r="P146" i="2"/>
  <c r="U146" i="2"/>
  <c r="AA146" i="2"/>
  <c r="AF146" i="2"/>
  <c r="AK146" i="2"/>
  <c r="AQ146" i="2"/>
  <c r="AV146" i="2"/>
  <c r="BA146" i="2"/>
  <c r="BG146" i="2"/>
  <c r="BL146" i="2"/>
  <c r="BQ146" i="2"/>
  <c r="BW146" i="2"/>
  <c r="CB146" i="2"/>
  <c r="G146" i="2"/>
  <c r="L146" i="2"/>
  <c r="Q146" i="2"/>
  <c r="W146" i="2"/>
  <c r="AB146" i="2"/>
  <c r="AG146" i="2"/>
  <c r="AM146" i="2"/>
  <c r="AR146" i="2"/>
  <c r="AW146" i="2"/>
  <c r="BC146" i="2"/>
  <c r="BH146" i="2"/>
  <c r="BM146" i="2"/>
  <c r="BS146" i="2"/>
  <c r="BX146" i="2"/>
  <c r="CC146" i="2"/>
  <c r="S146" i="2"/>
  <c r="AN146" i="2"/>
  <c r="BI146" i="2"/>
  <c r="X146" i="2"/>
  <c r="AS146" i="2"/>
  <c r="BO146" i="2"/>
  <c r="H146" i="2"/>
  <c r="AC146" i="2"/>
  <c r="AY146" i="2"/>
  <c r="BT146" i="2"/>
  <c r="AI146" i="2"/>
  <c r="BD146" i="2"/>
  <c r="BY146" i="2"/>
  <c r="M146" i="2"/>
  <c r="E142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BI142" i="2"/>
  <c r="BM142" i="2"/>
  <c r="BQ142" i="2"/>
  <c r="BU142" i="2"/>
  <c r="BY142" i="2"/>
  <c r="CC142" i="2"/>
  <c r="F142" i="2"/>
  <c r="J142" i="2"/>
  <c r="N142" i="2"/>
  <c r="R142" i="2"/>
  <c r="V142" i="2"/>
  <c r="Z142" i="2"/>
  <c r="AD142" i="2"/>
  <c r="AH142" i="2"/>
  <c r="AL142" i="2"/>
  <c r="AP142" i="2"/>
  <c r="AT142" i="2"/>
  <c r="AX142" i="2"/>
  <c r="BB142" i="2"/>
  <c r="BF142" i="2"/>
  <c r="BJ142" i="2"/>
  <c r="BN142" i="2"/>
  <c r="BR142" i="2"/>
  <c r="BV142" i="2"/>
  <c r="BZ142" i="2"/>
  <c r="CD142" i="2"/>
  <c r="L142" i="2"/>
  <c r="T142" i="2"/>
  <c r="AB142" i="2"/>
  <c r="AJ142" i="2"/>
  <c r="AR142" i="2"/>
  <c r="AZ142" i="2"/>
  <c r="BH142" i="2"/>
  <c r="BP142" i="2"/>
  <c r="BX142" i="2"/>
  <c r="G142" i="2"/>
  <c r="O142" i="2"/>
  <c r="W142" i="2"/>
  <c r="AE142" i="2"/>
  <c r="AM142" i="2"/>
  <c r="AU142" i="2"/>
  <c r="BC142" i="2"/>
  <c r="BK142" i="2"/>
  <c r="BS142" i="2"/>
  <c r="CA142" i="2"/>
  <c r="H142" i="2"/>
  <c r="P142" i="2"/>
  <c r="X142" i="2"/>
  <c r="AF142" i="2"/>
  <c r="AN142" i="2"/>
  <c r="AV142" i="2"/>
  <c r="BD142" i="2"/>
  <c r="BL142" i="2"/>
  <c r="BT142" i="2"/>
  <c r="CB142" i="2"/>
  <c r="AI142" i="2"/>
  <c r="BO142" i="2"/>
  <c r="K142" i="2"/>
  <c r="AQ142" i="2"/>
  <c r="BW142" i="2"/>
  <c r="S142" i="2"/>
  <c r="AY142" i="2"/>
  <c r="AA142" i="2"/>
  <c r="BG142" i="2"/>
  <c r="E138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BU138" i="2"/>
  <c r="BY138" i="2"/>
  <c r="CC138" i="2"/>
  <c r="F138" i="2"/>
  <c r="J138" i="2"/>
  <c r="N138" i="2"/>
  <c r="R138" i="2"/>
  <c r="V138" i="2"/>
  <c r="Z138" i="2"/>
  <c r="AD138" i="2"/>
  <c r="AH138" i="2"/>
  <c r="AL138" i="2"/>
  <c r="AP138" i="2"/>
  <c r="AT138" i="2"/>
  <c r="AX138" i="2"/>
  <c r="BB138" i="2"/>
  <c r="BF138" i="2"/>
  <c r="BJ138" i="2"/>
  <c r="BN138" i="2"/>
  <c r="BR138" i="2"/>
  <c r="BV138" i="2"/>
  <c r="BZ138" i="2"/>
  <c r="CD138" i="2"/>
  <c r="L138" i="2"/>
  <c r="T138" i="2"/>
  <c r="AB138" i="2"/>
  <c r="AJ138" i="2"/>
  <c r="AR138" i="2"/>
  <c r="AZ138" i="2"/>
  <c r="BH138" i="2"/>
  <c r="BP138" i="2"/>
  <c r="BX138" i="2"/>
  <c r="G138" i="2"/>
  <c r="O138" i="2"/>
  <c r="W138" i="2"/>
  <c r="AE138" i="2"/>
  <c r="AM138" i="2"/>
  <c r="AU138" i="2"/>
  <c r="BC138" i="2"/>
  <c r="BK138" i="2"/>
  <c r="BS138" i="2"/>
  <c r="CA138" i="2"/>
  <c r="H138" i="2"/>
  <c r="P138" i="2"/>
  <c r="X138" i="2"/>
  <c r="AF138" i="2"/>
  <c r="AN138" i="2"/>
  <c r="AV138" i="2"/>
  <c r="BD138" i="2"/>
  <c r="BL138" i="2"/>
  <c r="BT138" i="2"/>
  <c r="CB138" i="2"/>
  <c r="AA138" i="2"/>
  <c r="BG138" i="2"/>
  <c r="AI138" i="2"/>
  <c r="BO138" i="2"/>
  <c r="K138" i="2"/>
  <c r="AQ138" i="2"/>
  <c r="BW138" i="2"/>
  <c r="AY138" i="2"/>
  <c r="S138" i="2"/>
  <c r="E134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BU134" i="2"/>
  <c r="BY134" i="2"/>
  <c r="CC134" i="2"/>
  <c r="F134" i="2"/>
  <c r="J134" i="2"/>
  <c r="N134" i="2"/>
  <c r="R134" i="2"/>
  <c r="V134" i="2"/>
  <c r="Z134" i="2"/>
  <c r="AD134" i="2"/>
  <c r="AH134" i="2"/>
  <c r="AL134" i="2"/>
  <c r="AP134" i="2"/>
  <c r="AT134" i="2"/>
  <c r="AX134" i="2"/>
  <c r="BB134" i="2"/>
  <c r="BF134" i="2"/>
  <c r="BJ134" i="2"/>
  <c r="BN134" i="2"/>
  <c r="BR134" i="2"/>
  <c r="BV134" i="2"/>
  <c r="BZ134" i="2"/>
  <c r="CD134" i="2"/>
  <c r="L134" i="2"/>
  <c r="T134" i="2"/>
  <c r="AB134" i="2"/>
  <c r="AJ134" i="2"/>
  <c r="AR134" i="2"/>
  <c r="AZ134" i="2"/>
  <c r="BH134" i="2"/>
  <c r="BP134" i="2"/>
  <c r="BX134" i="2"/>
  <c r="G134" i="2"/>
  <c r="O134" i="2"/>
  <c r="W134" i="2"/>
  <c r="AE134" i="2"/>
  <c r="AM134" i="2"/>
  <c r="AU134" i="2"/>
  <c r="BC134" i="2"/>
  <c r="BK134" i="2"/>
  <c r="BS134" i="2"/>
  <c r="CA134" i="2"/>
  <c r="H134" i="2"/>
  <c r="P134" i="2"/>
  <c r="X134" i="2"/>
  <c r="AF134" i="2"/>
  <c r="AN134" i="2"/>
  <c r="AV134" i="2"/>
  <c r="BD134" i="2"/>
  <c r="BL134" i="2"/>
  <c r="BT134" i="2"/>
  <c r="CB134" i="2"/>
  <c r="S134" i="2"/>
  <c r="AY134" i="2"/>
  <c r="AA134" i="2"/>
  <c r="BG134" i="2"/>
  <c r="AI134" i="2"/>
  <c r="BO134" i="2"/>
  <c r="K134" i="2"/>
  <c r="AQ134" i="2"/>
  <c r="BW134" i="2"/>
  <c r="E130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BU130" i="2"/>
  <c r="BY130" i="2"/>
  <c r="CC130" i="2"/>
  <c r="F130" i="2"/>
  <c r="J130" i="2"/>
  <c r="N130" i="2"/>
  <c r="R130" i="2"/>
  <c r="V130" i="2"/>
  <c r="Z130" i="2"/>
  <c r="AD130" i="2"/>
  <c r="AH130" i="2"/>
  <c r="AL130" i="2"/>
  <c r="AP130" i="2"/>
  <c r="AT130" i="2"/>
  <c r="AX130" i="2"/>
  <c r="BB130" i="2"/>
  <c r="BF130" i="2"/>
  <c r="BJ130" i="2"/>
  <c r="BN130" i="2"/>
  <c r="BR130" i="2"/>
  <c r="BV130" i="2"/>
  <c r="BZ130" i="2"/>
  <c r="CD130" i="2"/>
  <c r="L130" i="2"/>
  <c r="T130" i="2"/>
  <c r="AB130" i="2"/>
  <c r="AJ130" i="2"/>
  <c r="AR130" i="2"/>
  <c r="AZ130" i="2"/>
  <c r="BH130" i="2"/>
  <c r="BP130" i="2"/>
  <c r="BX130" i="2"/>
  <c r="G130" i="2"/>
  <c r="O130" i="2"/>
  <c r="W130" i="2"/>
  <c r="AE130" i="2"/>
  <c r="AM130" i="2"/>
  <c r="AU130" i="2"/>
  <c r="BC130" i="2"/>
  <c r="BK130" i="2"/>
  <c r="BS130" i="2"/>
  <c r="CA130" i="2"/>
  <c r="H130" i="2"/>
  <c r="P130" i="2"/>
  <c r="X130" i="2"/>
  <c r="AF130" i="2"/>
  <c r="AN130" i="2"/>
  <c r="AV130" i="2"/>
  <c r="BD130" i="2"/>
  <c r="BL130" i="2"/>
  <c r="BT130" i="2"/>
  <c r="CB130" i="2"/>
  <c r="K130" i="2"/>
  <c r="AQ130" i="2"/>
  <c r="BW130" i="2"/>
  <c r="S130" i="2"/>
  <c r="AY130" i="2"/>
  <c r="AA130" i="2"/>
  <c r="BG130" i="2"/>
  <c r="AI130" i="2"/>
  <c r="BO130" i="2"/>
  <c r="F126" i="2"/>
  <c r="J126" i="2"/>
  <c r="N126" i="2"/>
  <c r="R126" i="2"/>
  <c r="V126" i="2"/>
  <c r="Z126" i="2"/>
  <c r="AD126" i="2"/>
  <c r="AH126" i="2"/>
  <c r="AL126" i="2"/>
  <c r="I126" i="2"/>
  <c r="O126" i="2"/>
  <c r="T126" i="2"/>
  <c r="Y126" i="2"/>
  <c r="AE126" i="2"/>
  <c r="AJ126" i="2"/>
  <c r="AO126" i="2"/>
  <c r="AS126" i="2"/>
  <c r="AW126" i="2"/>
  <c r="BA126" i="2"/>
  <c r="BE126" i="2"/>
  <c r="BI126" i="2"/>
  <c r="BM126" i="2"/>
  <c r="BQ126" i="2"/>
  <c r="BU126" i="2"/>
  <c r="BY126" i="2"/>
  <c r="CC126" i="2"/>
  <c r="E126" i="2"/>
  <c r="K126" i="2"/>
  <c r="P126" i="2"/>
  <c r="U126" i="2"/>
  <c r="AA126" i="2"/>
  <c r="AF126" i="2"/>
  <c r="AK126" i="2"/>
  <c r="AP126" i="2"/>
  <c r="AT126" i="2"/>
  <c r="AX126" i="2"/>
  <c r="BB126" i="2"/>
  <c r="BF126" i="2"/>
  <c r="BJ126" i="2"/>
  <c r="BN126" i="2"/>
  <c r="BR126" i="2"/>
  <c r="BV126" i="2"/>
  <c r="BZ126" i="2"/>
  <c r="CD126" i="2"/>
  <c r="M126" i="2"/>
  <c r="X126" i="2"/>
  <c r="AI126" i="2"/>
  <c r="AR126" i="2"/>
  <c r="AZ126" i="2"/>
  <c r="BH126" i="2"/>
  <c r="BP126" i="2"/>
  <c r="BX126" i="2"/>
  <c r="G126" i="2"/>
  <c r="Q126" i="2"/>
  <c r="AB126" i="2"/>
  <c r="AM126" i="2"/>
  <c r="AU126" i="2"/>
  <c r="BC126" i="2"/>
  <c r="BK126" i="2"/>
  <c r="BS126" i="2"/>
  <c r="CA126" i="2"/>
  <c r="H126" i="2"/>
  <c r="S126" i="2"/>
  <c r="AC126" i="2"/>
  <c r="AN126" i="2"/>
  <c r="AV126" i="2"/>
  <c r="BD126" i="2"/>
  <c r="BL126" i="2"/>
  <c r="BT126" i="2"/>
  <c r="CB126" i="2"/>
  <c r="AG126" i="2"/>
  <c r="BO126" i="2"/>
  <c r="AQ126" i="2"/>
  <c r="BW126" i="2"/>
  <c r="L126" i="2"/>
  <c r="AY126" i="2"/>
  <c r="W126" i="2"/>
  <c r="BG126" i="2"/>
  <c r="F122" i="2"/>
  <c r="J122" i="2"/>
  <c r="N122" i="2"/>
  <c r="R122" i="2"/>
  <c r="V122" i="2"/>
  <c r="Z122" i="2"/>
  <c r="AD122" i="2"/>
  <c r="AH122" i="2"/>
  <c r="AL122" i="2"/>
  <c r="AP122" i="2"/>
  <c r="AT122" i="2"/>
  <c r="AX122" i="2"/>
  <c r="BB122" i="2"/>
  <c r="BF122" i="2"/>
  <c r="BJ122" i="2"/>
  <c r="BN122" i="2"/>
  <c r="BR122" i="2"/>
  <c r="BV122" i="2"/>
  <c r="BZ122" i="2"/>
  <c r="CD122" i="2"/>
  <c r="G122" i="2"/>
  <c r="L122" i="2"/>
  <c r="Q122" i="2"/>
  <c r="W122" i="2"/>
  <c r="AB122" i="2"/>
  <c r="AG122" i="2"/>
  <c r="AM122" i="2"/>
  <c r="AR122" i="2"/>
  <c r="AW122" i="2"/>
  <c r="BC122" i="2"/>
  <c r="BH122" i="2"/>
  <c r="BM122" i="2"/>
  <c r="BS122" i="2"/>
  <c r="BX122" i="2"/>
  <c r="CC122" i="2"/>
  <c r="H122" i="2"/>
  <c r="M122" i="2"/>
  <c r="S122" i="2"/>
  <c r="X122" i="2"/>
  <c r="AC122" i="2"/>
  <c r="AI122" i="2"/>
  <c r="AN122" i="2"/>
  <c r="AS122" i="2"/>
  <c r="AY122" i="2"/>
  <c r="BD122" i="2"/>
  <c r="BI122" i="2"/>
  <c r="BO122" i="2"/>
  <c r="BT122" i="2"/>
  <c r="BY122" i="2"/>
  <c r="E122" i="2"/>
  <c r="P122" i="2"/>
  <c r="AA122" i="2"/>
  <c r="AK122" i="2"/>
  <c r="AV122" i="2"/>
  <c r="BG122" i="2"/>
  <c r="BQ122" i="2"/>
  <c r="CB122" i="2"/>
  <c r="I122" i="2"/>
  <c r="T122" i="2"/>
  <c r="AE122" i="2"/>
  <c r="AO122" i="2"/>
  <c r="AZ122" i="2"/>
  <c r="BK122" i="2"/>
  <c r="BU122" i="2"/>
  <c r="K122" i="2"/>
  <c r="U122" i="2"/>
  <c r="AF122" i="2"/>
  <c r="AQ122" i="2"/>
  <c r="BA122" i="2"/>
  <c r="BL122" i="2"/>
  <c r="BW122" i="2"/>
  <c r="AU122" i="2"/>
  <c r="O122" i="2"/>
  <c r="BE122" i="2"/>
  <c r="Y122" i="2"/>
  <c r="BP122" i="2"/>
  <c r="CA122" i="2"/>
  <c r="AJ122" i="2"/>
  <c r="F118" i="2"/>
  <c r="J118" i="2"/>
  <c r="N118" i="2"/>
  <c r="R118" i="2"/>
  <c r="V118" i="2"/>
  <c r="Z118" i="2"/>
  <c r="AD118" i="2"/>
  <c r="AH118" i="2"/>
  <c r="AL118" i="2"/>
  <c r="AP118" i="2"/>
  <c r="AT118" i="2"/>
  <c r="AX118" i="2"/>
  <c r="BB118" i="2"/>
  <c r="BF118" i="2"/>
  <c r="BJ118" i="2"/>
  <c r="BN118" i="2"/>
  <c r="BR118" i="2"/>
  <c r="BV118" i="2"/>
  <c r="BZ118" i="2"/>
  <c r="CD118" i="2"/>
  <c r="I118" i="2"/>
  <c r="O118" i="2"/>
  <c r="T118" i="2"/>
  <c r="Y118" i="2"/>
  <c r="AE118" i="2"/>
  <c r="AJ118" i="2"/>
  <c r="AO118" i="2"/>
  <c r="AU118" i="2"/>
  <c r="AZ118" i="2"/>
  <c r="BE118" i="2"/>
  <c r="BK118" i="2"/>
  <c r="BP118" i="2"/>
  <c r="BU118" i="2"/>
  <c r="CA118" i="2"/>
  <c r="E118" i="2"/>
  <c r="K118" i="2"/>
  <c r="P118" i="2"/>
  <c r="U118" i="2"/>
  <c r="AA118" i="2"/>
  <c r="AF118" i="2"/>
  <c r="AK118" i="2"/>
  <c r="AQ118" i="2"/>
  <c r="AV118" i="2"/>
  <c r="BA118" i="2"/>
  <c r="BG118" i="2"/>
  <c r="BL118" i="2"/>
  <c r="BQ118" i="2"/>
  <c r="BW118" i="2"/>
  <c r="CB118" i="2"/>
  <c r="H118" i="2"/>
  <c r="S118" i="2"/>
  <c r="AC118" i="2"/>
  <c r="AN118" i="2"/>
  <c r="AY118" i="2"/>
  <c r="BI118" i="2"/>
  <c r="BT118" i="2"/>
  <c r="L118" i="2"/>
  <c r="W118" i="2"/>
  <c r="AG118" i="2"/>
  <c r="AR118" i="2"/>
  <c r="BC118" i="2"/>
  <c r="BM118" i="2"/>
  <c r="BX118" i="2"/>
  <c r="M118" i="2"/>
  <c r="X118" i="2"/>
  <c r="AI118" i="2"/>
  <c r="AS118" i="2"/>
  <c r="BD118" i="2"/>
  <c r="BO118" i="2"/>
  <c r="BY118" i="2"/>
  <c r="Q118" i="2"/>
  <c r="BH118" i="2"/>
  <c r="AB118" i="2"/>
  <c r="BS118" i="2"/>
  <c r="AM118" i="2"/>
  <c r="CC118" i="2"/>
  <c r="AW118" i="2"/>
  <c r="G118" i="2"/>
  <c r="F114" i="2"/>
  <c r="J114" i="2"/>
  <c r="N114" i="2"/>
  <c r="R114" i="2"/>
  <c r="V114" i="2"/>
  <c r="Z114" i="2"/>
  <c r="AD114" i="2"/>
  <c r="AH114" i="2"/>
  <c r="AL114" i="2"/>
  <c r="AP114" i="2"/>
  <c r="AT114" i="2"/>
  <c r="AX114" i="2"/>
  <c r="BB114" i="2"/>
  <c r="BF114" i="2"/>
  <c r="BJ114" i="2"/>
  <c r="BN114" i="2"/>
  <c r="BR114" i="2"/>
  <c r="BV114" i="2"/>
  <c r="BZ114" i="2"/>
  <c r="CD114" i="2"/>
  <c r="G114" i="2"/>
  <c r="L114" i="2"/>
  <c r="Q114" i="2"/>
  <c r="W114" i="2"/>
  <c r="AB114" i="2"/>
  <c r="AG114" i="2"/>
  <c r="AM114" i="2"/>
  <c r="AR114" i="2"/>
  <c r="AW114" i="2"/>
  <c r="BC114" i="2"/>
  <c r="BH114" i="2"/>
  <c r="BM114" i="2"/>
  <c r="BS114" i="2"/>
  <c r="BX114" i="2"/>
  <c r="CC114" i="2"/>
  <c r="H114" i="2"/>
  <c r="M114" i="2"/>
  <c r="S114" i="2"/>
  <c r="X114" i="2"/>
  <c r="AC114" i="2"/>
  <c r="AI114" i="2"/>
  <c r="AN114" i="2"/>
  <c r="AS114" i="2"/>
  <c r="AY114" i="2"/>
  <c r="BD114" i="2"/>
  <c r="BI114" i="2"/>
  <c r="BO114" i="2"/>
  <c r="BT114" i="2"/>
  <c r="BY114" i="2"/>
  <c r="K114" i="2"/>
  <c r="U114" i="2"/>
  <c r="AF114" i="2"/>
  <c r="AQ114" i="2"/>
  <c r="BA114" i="2"/>
  <c r="BL114" i="2"/>
  <c r="BW114" i="2"/>
  <c r="O114" i="2"/>
  <c r="Y114" i="2"/>
  <c r="AJ114" i="2"/>
  <c r="AU114" i="2"/>
  <c r="BE114" i="2"/>
  <c r="BP114" i="2"/>
  <c r="CA114" i="2"/>
  <c r="E114" i="2"/>
  <c r="P114" i="2"/>
  <c r="AA114" i="2"/>
  <c r="AK114" i="2"/>
  <c r="AV114" i="2"/>
  <c r="BG114" i="2"/>
  <c r="BQ114" i="2"/>
  <c r="CB114" i="2"/>
  <c r="AE114" i="2"/>
  <c r="BU114" i="2"/>
  <c r="AO114" i="2"/>
  <c r="I114" i="2"/>
  <c r="AZ114" i="2"/>
  <c r="T114" i="2"/>
  <c r="BK114" i="2"/>
  <c r="H110" i="2"/>
  <c r="L110" i="2"/>
  <c r="P110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BX110" i="2"/>
  <c r="CB110" i="2"/>
  <c r="G110" i="2"/>
  <c r="M110" i="2"/>
  <c r="R110" i="2"/>
  <c r="W110" i="2"/>
  <c r="AC110" i="2"/>
  <c r="AH110" i="2"/>
  <c r="AM110" i="2"/>
  <c r="AS110" i="2"/>
  <c r="AX110" i="2"/>
  <c r="BC110" i="2"/>
  <c r="BI110" i="2"/>
  <c r="BN110" i="2"/>
  <c r="BS110" i="2"/>
  <c r="BY110" i="2"/>
  <c r="CD110" i="2"/>
  <c r="J110" i="2"/>
  <c r="Q110" i="2"/>
  <c r="Y110" i="2"/>
  <c r="AE110" i="2"/>
  <c r="AL110" i="2"/>
  <c r="AT110" i="2"/>
  <c r="BA110" i="2"/>
  <c r="BG110" i="2"/>
  <c r="BO110" i="2"/>
  <c r="BV110" i="2"/>
  <c r="CC110" i="2"/>
  <c r="E110" i="2"/>
  <c r="K110" i="2"/>
  <c r="S110" i="2"/>
  <c r="Z110" i="2"/>
  <c r="AG110" i="2"/>
  <c r="AO110" i="2"/>
  <c r="AU110" i="2"/>
  <c r="BB110" i="2"/>
  <c r="BJ110" i="2"/>
  <c r="BQ110" i="2"/>
  <c r="BW110" i="2"/>
  <c r="O110" i="2"/>
  <c r="AD110" i="2"/>
  <c r="AQ110" i="2"/>
  <c r="BF110" i="2"/>
  <c r="BU110" i="2"/>
  <c r="F110" i="2"/>
  <c r="U110" i="2"/>
  <c r="AI110" i="2"/>
  <c r="AW110" i="2"/>
  <c r="BK110" i="2"/>
  <c r="BZ110" i="2"/>
  <c r="I110" i="2"/>
  <c r="V110" i="2"/>
  <c r="AK110" i="2"/>
  <c r="AY110" i="2"/>
  <c r="BM110" i="2"/>
  <c r="CA110" i="2"/>
  <c r="BE110" i="2"/>
  <c r="N110" i="2"/>
  <c r="BR110" i="2"/>
  <c r="AA110" i="2"/>
  <c r="AP110" i="2"/>
  <c r="H106" i="2"/>
  <c r="L106" i="2"/>
  <c r="P106" i="2"/>
  <c r="T106" i="2"/>
  <c r="X106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BX106" i="2"/>
  <c r="CB106" i="2"/>
  <c r="E106" i="2"/>
  <c r="J106" i="2"/>
  <c r="O106" i="2"/>
  <c r="U106" i="2"/>
  <c r="Z106" i="2"/>
  <c r="AE106" i="2"/>
  <c r="AK106" i="2"/>
  <c r="AP106" i="2"/>
  <c r="AU106" i="2"/>
  <c r="BA106" i="2"/>
  <c r="BF106" i="2"/>
  <c r="BK106" i="2"/>
  <c r="BQ106" i="2"/>
  <c r="BV106" i="2"/>
  <c r="CA106" i="2"/>
  <c r="I106" i="2"/>
  <c r="Q106" i="2"/>
  <c r="W106" i="2"/>
  <c r="AD106" i="2"/>
  <c r="AL106" i="2"/>
  <c r="AS106" i="2"/>
  <c r="AY106" i="2"/>
  <c r="BG106" i="2"/>
  <c r="BN106" i="2"/>
  <c r="BU106" i="2"/>
  <c r="CC106" i="2"/>
  <c r="K106" i="2"/>
  <c r="R106" i="2"/>
  <c r="Y106" i="2"/>
  <c r="AG106" i="2"/>
  <c r="AM106" i="2"/>
  <c r="AT106" i="2"/>
  <c r="BB106" i="2"/>
  <c r="BI106" i="2"/>
  <c r="BO106" i="2"/>
  <c r="BW106" i="2"/>
  <c r="CD106" i="2"/>
  <c r="F106" i="2"/>
  <c r="M106" i="2"/>
  <c r="S106" i="2"/>
  <c r="AA106" i="2"/>
  <c r="AH106" i="2"/>
  <c r="AO106" i="2"/>
  <c r="AW106" i="2"/>
  <c r="BC106" i="2"/>
  <c r="BJ106" i="2"/>
  <c r="BR106" i="2"/>
  <c r="BY106" i="2"/>
  <c r="AC106" i="2"/>
  <c r="BE106" i="2"/>
  <c r="G106" i="2"/>
  <c r="AI106" i="2"/>
  <c r="BM106" i="2"/>
  <c r="N106" i="2"/>
  <c r="AQ106" i="2"/>
  <c r="BS106" i="2"/>
  <c r="V106" i="2"/>
  <c r="AX106" i="2"/>
  <c r="BZ106" i="2"/>
  <c r="H102" i="2"/>
  <c r="L102" i="2"/>
  <c r="P102" i="2"/>
  <c r="T102" i="2"/>
  <c r="X102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BX102" i="2"/>
  <c r="CB102" i="2"/>
  <c r="G102" i="2"/>
  <c r="M102" i="2"/>
  <c r="R102" i="2"/>
  <c r="W102" i="2"/>
  <c r="AC102" i="2"/>
  <c r="AH102" i="2"/>
  <c r="AM102" i="2"/>
  <c r="AS102" i="2"/>
  <c r="AX102" i="2"/>
  <c r="BC102" i="2"/>
  <c r="BI102" i="2"/>
  <c r="BN102" i="2"/>
  <c r="BS102" i="2"/>
  <c r="BY102" i="2"/>
  <c r="CD102" i="2"/>
  <c r="I102" i="2"/>
  <c r="O102" i="2"/>
  <c r="V102" i="2"/>
  <c r="AD102" i="2"/>
  <c r="AK102" i="2"/>
  <c r="AQ102" i="2"/>
  <c r="AY102" i="2"/>
  <c r="BF102" i="2"/>
  <c r="BM102" i="2"/>
  <c r="BU102" i="2"/>
  <c r="CA102" i="2"/>
  <c r="J102" i="2"/>
  <c r="Q102" i="2"/>
  <c r="Y102" i="2"/>
  <c r="AE102" i="2"/>
  <c r="AL102" i="2"/>
  <c r="AT102" i="2"/>
  <c r="BA102" i="2"/>
  <c r="BG102" i="2"/>
  <c r="BO102" i="2"/>
  <c r="BV102" i="2"/>
  <c r="CC102" i="2"/>
  <c r="E102" i="2"/>
  <c r="K102" i="2"/>
  <c r="S102" i="2"/>
  <c r="Z102" i="2"/>
  <c r="AG102" i="2"/>
  <c r="AO102" i="2"/>
  <c r="AU102" i="2"/>
  <c r="BB102" i="2"/>
  <c r="BJ102" i="2"/>
  <c r="BQ102" i="2"/>
  <c r="BW102" i="2"/>
  <c r="AA102" i="2"/>
  <c r="BE102" i="2"/>
  <c r="F102" i="2"/>
  <c r="AI102" i="2"/>
  <c r="BK102" i="2"/>
  <c r="N102" i="2"/>
  <c r="AP102" i="2"/>
  <c r="BR102" i="2"/>
  <c r="BZ102" i="2"/>
  <c r="U102" i="2"/>
  <c r="AW102" i="2"/>
  <c r="H98" i="2"/>
  <c r="L98" i="2"/>
  <c r="P98" i="2"/>
  <c r="T98" i="2"/>
  <c r="X98" i="2"/>
  <c r="AB98" i="2"/>
  <c r="AF98" i="2"/>
  <c r="AJ98" i="2"/>
  <c r="AN98" i="2"/>
  <c r="AR98" i="2"/>
  <c r="AV98" i="2"/>
  <c r="AZ98" i="2"/>
  <c r="BD98" i="2"/>
  <c r="BH98" i="2"/>
  <c r="BL98" i="2"/>
  <c r="BP98" i="2"/>
  <c r="BT98" i="2"/>
  <c r="BX98" i="2"/>
  <c r="CB98" i="2"/>
  <c r="G98" i="2"/>
  <c r="M98" i="2"/>
  <c r="R98" i="2"/>
  <c r="W98" i="2"/>
  <c r="AC98" i="2"/>
  <c r="AH98" i="2"/>
  <c r="AM98" i="2"/>
  <c r="AS98" i="2"/>
  <c r="AX98" i="2"/>
  <c r="BC98" i="2"/>
  <c r="BI98" i="2"/>
  <c r="BN98" i="2"/>
  <c r="BS98" i="2"/>
  <c r="BY98" i="2"/>
  <c r="F98" i="2"/>
  <c r="N98" i="2"/>
  <c r="U98" i="2"/>
  <c r="AA98" i="2"/>
  <c r="AI98" i="2"/>
  <c r="AP98" i="2"/>
  <c r="AW98" i="2"/>
  <c r="BE98" i="2"/>
  <c r="BK98" i="2"/>
  <c r="BR98" i="2"/>
  <c r="BZ98" i="2"/>
  <c r="I98" i="2"/>
  <c r="O98" i="2"/>
  <c r="V98" i="2"/>
  <c r="AD98" i="2"/>
  <c r="AK98" i="2"/>
  <c r="AQ98" i="2"/>
  <c r="AY98" i="2"/>
  <c r="BF98" i="2"/>
  <c r="BM98" i="2"/>
  <c r="BU98" i="2"/>
  <c r="CA98" i="2"/>
  <c r="J98" i="2"/>
  <c r="Y98" i="2"/>
  <c r="AL98" i="2"/>
  <c r="BA98" i="2"/>
  <c r="BO98" i="2"/>
  <c r="CC98" i="2"/>
  <c r="K98" i="2"/>
  <c r="Z98" i="2"/>
  <c r="AO98" i="2"/>
  <c r="BB98" i="2"/>
  <c r="BQ98" i="2"/>
  <c r="CD98" i="2"/>
  <c r="Q98" i="2"/>
  <c r="AE98" i="2"/>
  <c r="AT98" i="2"/>
  <c r="BG98" i="2"/>
  <c r="BV98" i="2"/>
  <c r="S98" i="2"/>
  <c r="BW98" i="2"/>
  <c r="AG98" i="2"/>
  <c r="AU98" i="2"/>
  <c r="E98" i="2"/>
  <c r="BJ98" i="2"/>
  <c r="H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BP94" i="2"/>
  <c r="BT94" i="2"/>
  <c r="BX94" i="2"/>
  <c r="CB94" i="2"/>
  <c r="E94" i="2"/>
  <c r="J94" i="2"/>
  <c r="O94" i="2"/>
  <c r="U94" i="2"/>
  <c r="Z94" i="2"/>
  <c r="AE94" i="2"/>
  <c r="AK94" i="2"/>
  <c r="AP94" i="2"/>
  <c r="AU94" i="2"/>
  <c r="BA94" i="2"/>
  <c r="BF94" i="2"/>
  <c r="BK94" i="2"/>
  <c r="BQ94" i="2"/>
  <c r="BV94" i="2"/>
  <c r="CA94" i="2"/>
  <c r="F94" i="2"/>
  <c r="M94" i="2"/>
  <c r="S94" i="2"/>
  <c r="AA94" i="2"/>
  <c r="AH94" i="2"/>
  <c r="AO94" i="2"/>
  <c r="AW94" i="2"/>
  <c r="BC94" i="2"/>
  <c r="BJ94" i="2"/>
  <c r="BR94" i="2"/>
  <c r="BY94" i="2"/>
  <c r="G94" i="2"/>
  <c r="N94" i="2"/>
  <c r="V94" i="2"/>
  <c r="AC94" i="2"/>
  <c r="AI94" i="2"/>
  <c r="AQ94" i="2"/>
  <c r="AX94" i="2"/>
  <c r="BE94" i="2"/>
  <c r="BM94" i="2"/>
  <c r="BS94" i="2"/>
  <c r="BZ94" i="2"/>
  <c r="I94" i="2"/>
  <c r="W94" i="2"/>
  <c r="AL94" i="2"/>
  <c r="AY94" i="2"/>
  <c r="BN94" i="2"/>
  <c r="CC94" i="2"/>
  <c r="K94" i="2"/>
  <c r="Y94" i="2"/>
  <c r="AM94" i="2"/>
  <c r="BB94" i="2"/>
  <c r="BO94" i="2"/>
  <c r="CD94" i="2"/>
  <c r="Q94" i="2"/>
  <c r="AD94" i="2"/>
  <c r="AS94" i="2"/>
  <c r="BG94" i="2"/>
  <c r="BU94" i="2"/>
  <c r="AT94" i="2"/>
  <c r="BI94" i="2"/>
  <c r="R94" i="2"/>
  <c r="BW94" i="2"/>
  <c r="AG94" i="2"/>
  <c r="F90" i="2"/>
  <c r="J90" i="2"/>
  <c r="N90" i="2"/>
  <c r="R90" i="2"/>
  <c r="V90" i="2"/>
  <c r="Z90" i="2"/>
  <c r="AD90" i="2"/>
  <c r="AH90" i="2"/>
  <c r="AL90" i="2"/>
  <c r="AP90" i="2"/>
  <c r="AT90" i="2"/>
  <c r="AX90" i="2"/>
  <c r="BB90" i="2"/>
  <c r="BF90" i="2"/>
  <c r="BJ90" i="2"/>
  <c r="BN90" i="2"/>
  <c r="BR90" i="2"/>
  <c r="BV90" i="2"/>
  <c r="BZ90" i="2"/>
  <c r="CD90" i="2"/>
  <c r="H90" i="2"/>
  <c r="M90" i="2"/>
  <c r="S90" i="2"/>
  <c r="X90" i="2"/>
  <c r="AC90" i="2"/>
  <c r="AI90" i="2"/>
  <c r="AN90" i="2"/>
  <c r="AS90" i="2"/>
  <c r="AY90" i="2"/>
  <c r="BD90" i="2"/>
  <c r="BI90" i="2"/>
  <c r="BO90" i="2"/>
  <c r="BT90" i="2"/>
  <c r="BY90" i="2"/>
  <c r="I90" i="2"/>
  <c r="P90" i="2"/>
  <c r="W90" i="2"/>
  <c r="AE90" i="2"/>
  <c r="AK90" i="2"/>
  <c r="AR90" i="2"/>
  <c r="AZ90" i="2"/>
  <c r="BG90" i="2"/>
  <c r="BM90" i="2"/>
  <c r="BU90" i="2"/>
  <c r="CB90" i="2"/>
  <c r="L90" i="2"/>
  <c r="U90" i="2"/>
  <c r="AF90" i="2"/>
  <c r="AO90" i="2"/>
  <c r="AW90" i="2"/>
  <c r="BH90" i="2"/>
  <c r="BQ90" i="2"/>
  <c r="CA90" i="2"/>
  <c r="E90" i="2"/>
  <c r="O90" i="2"/>
  <c r="Y90" i="2"/>
  <c r="AG90" i="2"/>
  <c r="AQ90" i="2"/>
  <c r="BA90" i="2"/>
  <c r="BK90" i="2"/>
  <c r="BS90" i="2"/>
  <c r="CC90" i="2"/>
  <c r="Q90" i="2"/>
  <c r="AJ90" i="2"/>
  <c r="BC90" i="2"/>
  <c r="BW90" i="2"/>
  <c r="T90" i="2"/>
  <c r="AM90" i="2"/>
  <c r="BE90" i="2"/>
  <c r="BX90" i="2"/>
  <c r="G90" i="2"/>
  <c r="AA90" i="2"/>
  <c r="AU90" i="2"/>
  <c r="BL90" i="2"/>
  <c r="AV90" i="2"/>
  <c r="BP90" i="2"/>
  <c r="K90" i="2"/>
  <c r="AB90" i="2"/>
  <c r="F86" i="2"/>
  <c r="J86" i="2"/>
  <c r="N86" i="2"/>
  <c r="R86" i="2"/>
  <c r="V86" i="2"/>
  <c r="Z86" i="2"/>
  <c r="AD86" i="2"/>
  <c r="AH86" i="2"/>
  <c r="AL86" i="2"/>
  <c r="AP86" i="2"/>
  <c r="AT86" i="2"/>
  <c r="AX86" i="2"/>
  <c r="BB86" i="2"/>
  <c r="BF86" i="2"/>
  <c r="BJ86" i="2"/>
  <c r="BN86" i="2"/>
  <c r="BR86" i="2"/>
  <c r="BV86" i="2"/>
  <c r="BZ86" i="2"/>
  <c r="CD86" i="2"/>
  <c r="E86" i="2"/>
  <c r="K86" i="2"/>
  <c r="P86" i="2"/>
  <c r="U86" i="2"/>
  <c r="AA86" i="2"/>
  <c r="AF86" i="2"/>
  <c r="AK86" i="2"/>
  <c r="AQ86" i="2"/>
  <c r="AV86" i="2"/>
  <c r="BA86" i="2"/>
  <c r="BG86" i="2"/>
  <c r="BL86" i="2"/>
  <c r="BQ86" i="2"/>
  <c r="BW86" i="2"/>
  <c r="CB86" i="2"/>
  <c r="L86" i="2"/>
  <c r="S86" i="2"/>
  <c r="Y86" i="2"/>
  <c r="AG86" i="2"/>
  <c r="AN86" i="2"/>
  <c r="H86" i="2"/>
  <c r="O86" i="2"/>
  <c r="W86" i="2"/>
  <c r="AC86" i="2"/>
  <c r="AJ86" i="2"/>
  <c r="AR86" i="2"/>
  <c r="AY86" i="2"/>
  <c r="BE86" i="2"/>
  <c r="BM86" i="2"/>
  <c r="BT86" i="2"/>
  <c r="CA86" i="2"/>
  <c r="I86" i="2"/>
  <c r="X86" i="2"/>
  <c r="AM86" i="2"/>
  <c r="AW86" i="2"/>
  <c r="BH86" i="2"/>
  <c r="BP86" i="2"/>
  <c r="BY86" i="2"/>
  <c r="M86" i="2"/>
  <c r="AB86" i="2"/>
  <c r="AO86" i="2"/>
  <c r="AZ86" i="2"/>
  <c r="BI86" i="2"/>
  <c r="BS86" i="2"/>
  <c r="CC86" i="2"/>
  <c r="Q86" i="2"/>
  <c r="AS86" i="2"/>
  <c r="BK86" i="2"/>
  <c r="T86" i="2"/>
  <c r="AU86" i="2"/>
  <c r="BO86" i="2"/>
  <c r="AE86" i="2"/>
  <c r="BC86" i="2"/>
  <c r="BU86" i="2"/>
  <c r="BD86" i="2"/>
  <c r="BX86" i="2"/>
  <c r="G86" i="2"/>
  <c r="AI86" i="2"/>
  <c r="F82" i="2"/>
  <c r="J82" i="2"/>
  <c r="N82" i="2"/>
  <c r="R82" i="2"/>
  <c r="V82" i="2"/>
  <c r="Z82" i="2"/>
  <c r="AD82" i="2"/>
  <c r="AH82" i="2"/>
  <c r="AL82" i="2"/>
  <c r="AP82" i="2"/>
  <c r="AT82" i="2"/>
  <c r="AX82" i="2"/>
  <c r="BB82" i="2"/>
  <c r="BF82" i="2"/>
  <c r="BJ82" i="2"/>
  <c r="BN82" i="2"/>
  <c r="BR82" i="2"/>
  <c r="BV82" i="2"/>
  <c r="BZ82" i="2"/>
  <c r="CD82" i="2"/>
  <c r="H82" i="2"/>
  <c r="M82" i="2"/>
  <c r="S82" i="2"/>
  <c r="X82" i="2"/>
  <c r="AC82" i="2"/>
  <c r="AI82" i="2"/>
  <c r="AN82" i="2"/>
  <c r="AS82" i="2"/>
  <c r="AY82" i="2"/>
  <c r="BD82" i="2"/>
  <c r="BI82" i="2"/>
  <c r="BO82" i="2"/>
  <c r="BT82" i="2"/>
  <c r="BY82" i="2"/>
  <c r="I82" i="2"/>
  <c r="O82" i="2"/>
  <c r="T82" i="2"/>
  <c r="Y82" i="2"/>
  <c r="AE82" i="2"/>
  <c r="AJ82" i="2"/>
  <c r="AO82" i="2"/>
  <c r="AU82" i="2"/>
  <c r="AZ82" i="2"/>
  <c r="BE82" i="2"/>
  <c r="BK82" i="2"/>
  <c r="BP82" i="2"/>
  <c r="BU82" i="2"/>
  <c r="CA82" i="2"/>
  <c r="G82" i="2"/>
  <c r="Q82" i="2"/>
  <c r="AB82" i="2"/>
  <c r="AM82" i="2"/>
  <c r="AW82" i="2"/>
  <c r="BH82" i="2"/>
  <c r="BS82" i="2"/>
  <c r="CC82" i="2"/>
  <c r="L82" i="2"/>
  <c r="W82" i="2"/>
  <c r="AG82" i="2"/>
  <c r="AR82" i="2"/>
  <c r="BC82" i="2"/>
  <c r="BM82" i="2"/>
  <c r="BX82" i="2"/>
  <c r="P82" i="2"/>
  <c r="AK82" i="2"/>
  <c r="BG82" i="2"/>
  <c r="CB82" i="2"/>
  <c r="U82" i="2"/>
  <c r="AQ82" i="2"/>
  <c r="BL82" i="2"/>
  <c r="E82" i="2"/>
  <c r="AV82" i="2"/>
  <c r="K82" i="2"/>
  <c r="BA82" i="2"/>
  <c r="AA82" i="2"/>
  <c r="BQ82" i="2"/>
  <c r="BW82" i="2"/>
  <c r="AF82" i="2"/>
  <c r="F78" i="2"/>
  <c r="J78" i="2"/>
  <c r="N78" i="2"/>
  <c r="R78" i="2"/>
  <c r="V78" i="2"/>
  <c r="Z78" i="2"/>
  <c r="AD78" i="2"/>
  <c r="AH78" i="2"/>
  <c r="AL78" i="2"/>
  <c r="AP78" i="2"/>
  <c r="AT78" i="2"/>
  <c r="AX78" i="2"/>
  <c r="BB78" i="2"/>
  <c r="BF78" i="2"/>
  <c r="BJ78" i="2"/>
  <c r="BN78" i="2"/>
  <c r="BR78" i="2"/>
  <c r="BV78" i="2"/>
  <c r="BZ78" i="2"/>
  <c r="CD78" i="2"/>
  <c r="E78" i="2"/>
  <c r="K78" i="2"/>
  <c r="P78" i="2"/>
  <c r="U78" i="2"/>
  <c r="AA78" i="2"/>
  <c r="AF78" i="2"/>
  <c r="AK78" i="2"/>
  <c r="AQ78" i="2"/>
  <c r="AV78" i="2"/>
  <c r="BA78" i="2"/>
  <c r="BG78" i="2"/>
  <c r="BL78" i="2"/>
  <c r="BQ78" i="2"/>
  <c r="BW78" i="2"/>
  <c r="CB78" i="2"/>
  <c r="G78" i="2"/>
  <c r="L78" i="2"/>
  <c r="Q78" i="2"/>
  <c r="W78" i="2"/>
  <c r="AB78" i="2"/>
  <c r="AG78" i="2"/>
  <c r="AM78" i="2"/>
  <c r="AR78" i="2"/>
  <c r="AW78" i="2"/>
  <c r="BC78" i="2"/>
  <c r="BH78" i="2"/>
  <c r="BM78" i="2"/>
  <c r="BS78" i="2"/>
  <c r="BX78" i="2"/>
  <c r="CC78" i="2"/>
  <c r="I78" i="2"/>
  <c r="T78" i="2"/>
  <c r="AE78" i="2"/>
  <c r="AO78" i="2"/>
  <c r="AZ78" i="2"/>
  <c r="BK78" i="2"/>
  <c r="BU78" i="2"/>
  <c r="O78" i="2"/>
  <c r="Y78" i="2"/>
  <c r="AJ78" i="2"/>
  <c r="AU78" i="2"/>
  <c r="BE78" i="2"/>
  <c r="BP78" i="2"/>
  <c r="CA78" i="2"/>
  <c r="H78" i="2"/>
  <c r="AC78" i="2"/>
  <c r="AY78" i="2"/>
  <c r="BT78" i="2"/>
  <c r="M78" i="2"/>
  <c r="AI78" i="2"/>
  <c r="BD78" i="2"/>
  <c r="BY78" i="2"/>
  <c r="S78" i="2"/>
  <c r="BI78" i="2"/>
  <c r="X78" i="2"/>
  <c r="BO78" i="2"/>
  <c r="AN78" i="2"/>
  <c r="AS78" i="2"/>
  <c r="F74" i="2"/>
  <c r="J74" i="2"/>
  <c r="N74" i="2"/>
  <c r="R74" i="2"/>
  <c r="V74" i="2"/>
  <c r="Z74" i="2"/>
  <c r="AD74" i="2"/>
  <c r="AH74" i="2"/>
  <c r="AL74" i="2"/>
  <c r="AP74" i="2"/>
  <c r="AT74" i="2"/>
  <c r="AX74" i="2"/>
  <c r="BB74" i="2"/>
  <c r="BF74" i="2"/>
  <c r="BJ74" i="2"/>
  <c r="BN74" i="2"/>
  <c r="BR74" i="2"/>
  <c r="BV74" i="2"/>
  <c r="BZ74" i="2"/>
  <c r="CD74" i="2"/>
  <c r="H74" i="2"/>
  <c r="M74" i="2"/>
  <c r="S74" i="2"/>
  <c r="X74" i="2"/>
  <c r="AC74" i="2"/>
  <c r="AI74" i="2"/>
  <c r="AN74" i="2"/>
  <c r="AS74" i="2"/>
  <c r="AY74" i="2"/>
  <c r="BD74" i="2"/>
  <c r="BI74" i="2"/>
  <c r="BO74" i="2"/>
  <c r="BT74" i="2"/>
  <c r="BY74" i="2"/>
  <c r="I74" i="2"/>
  <c r="O74" i="2"/>
  <c r="T74" i="2"/>
  <c r="Y74" i="2"/>
  <c r="AE74" i="2"/>
  <c r="AJ74" i="2"/>
  <c r="AO74" i="2"/>
  <c r="AU74" i="2"/>
  <c r="AZ74" i="2"/>
  <c r="BE74" i="2"/>
  <c r="BK74" i="2"/>
  <c r="BP74" i="2"/>
  <c r="BU74" i="2"/>
  <c r="CA74" i="2"/>
  <c r="L74" i="2"/>
  <c r="W74" i="2"/>
  <c r="AG74" i="2"/>
  <c r="AR74" i="2"/>
  <c r="BC74" i="2"/>
  <c r="BM74" i="2"/>
  <c r="BX74" i="2"/>
  <c r="G74" i="2"/>
  <c r="Q74" i="2"/>
  <c r="AB74" i="2"/>
  <c r="AM74" i="2"/>
  <c r="AW74" i="2"/>
  <c r="BH74" i="2"/>
  <c r="BS74" i="2"/>
  <c r="CC74" i="2"/>
  <c r="U74" i="2"/>
  <c r="AQ74" i="2"/>
  <c r="BL74" i="2"/>
  <c r="E74" i="2"/>
  <c r="AA74" i="2"/>
  <c r="AV74" i="2"/>
  <c r="BQ74" i="2"/>
  <c r="AF74" i="2"/>
  <c r="BW74" i="2"/>
  <c r="AK74" i="2"/>
  <c r="CB74" i="2"/>
  <c r="K74" i="2"/>
  <c r="BA74" i="2"/>
  <c r="P74" i="2"/>
  <c r="BG74" i="2"/>
  <c r="G70" i="2"/>
  <c r="K70" i="2"/>
  <c r="O70" i="2"/>
  <c r="S70" i="2"/>
  <c r="W70" i="2"/>
  <c r="AA70" i="2"/>
  <c r="I70" i="2"/>
  <c r="N70" i="2"/>
  <c r="T70" i="2"/>
  <c r="Y70" i="2"/>
  <c r="AD70" i="2"/>
  <c r="AH70" i="2"/>
  <c r="AL70" i="2"/>
  <c r="AP70" i="2"/>
  <c r="AT70" i="2"/>
  <c r="AX70" i="2"/>
  <c r="BB70" i="2"/>
  <c r="BF70" i="2"/>
  <c r="BJ70" i="2"/>
  <c r="BN70" i="2"/>
  <c r="BR70" i="2"/>
  <c r="BV70" i="2"/>
  <c r="BZ70" i="2"/>
  <c r="CD70" i="2"/>
  <c r="E70" i="2"/>
  <c r="J70" i="2"/>
  <c r="P70" i="2"/>
  <c r="U70" i="2"/>
  <c r="Z70" i="2"/>
  <c r="AE70" i="2"/>
  <c r="AI70" i="2"/>
  <c r="AM70" i="2"/>
  <c r="AQ70" i="2"/>
  <c r="AU70" i="2"/>
  <c r="AY70" i="2"/>
  <c r="BC70" i="2"/>
  <c r="BG70" i="2"/>
  <c r="BK70" i="2"/>
  <c r="BO70" i="2"/>
  <c r="BS70" i="2"/>
  <c r="BW70" i="2"/>
  <c r="CA70" i="2"/>
  <c r="F70" i="2"/>
  <c r="Q70" i="2"/>
  <c r="AB70" i="2"/>
  <c r="AJ70" i="2"/>
  <c r="AR70" i="2"/>
  <c r="AZ70" i="2"/>
  <c r="BH70" i="2"/>
  <c r="BP70" i="2"/>
  <c r="BX70" i="2"/>
  <c r="H70" i="2"/>
  <c r="R70" i="2"/>
  <c r="AC70" i="2"/>
  <c r="AK70" i="2"/>
  <c r="AS70" i="2"/>
  <c r="BA70" i="2"/>
  <c r="BI70" i="2"/>
  <c r="BQ70" i="2"/>
  <c r="BY70" i="2"/>
  <c r="M70" i="2"/>
  <c r="AG70" i="2"/>
  <c r="AW70" i="2"/>
  <c r="BM70" i="2"/>
  <c r="CC70" i="2"/>
  <c r="X70" i="2"/>
  <c r="AO70" i="2"/>
  <c r="BE70" i="2"/>
  <c r="BU70" i="2"/>
  <c r="L70" i="2"/>
  <c r="AV70" i="2"/>
  <c r="CB70" i="2"/>
  <c r="V70" i="2"/>
  <c r="BD70" i="2"/>
  <c r="BL70" i="2"/>
  <c r="BT70" i="2"/>
  <c r="AF70" i="2"/>
  <c r="AN70" i="2"/>
  <c r="G66" i="2"/>
  <c r="K66" i="2"/>
  <c r="O66" i="2"/>
  <c r="S66" i="2"/>
  <c r="W66" i="2"/>
  <c r="AA66" i="2"/>
  <c r="AE66" i="2"/>
  <c r="AI66" i="2"/>
  <c r="AM66" i="2"/>
  <c r="AQ66" i="2"/>
  <c r="AU66" i="2"/>
  <c r="AY66" i="2"/>
  <c r="BC66" i="2"/>
  <c r="BG66" i="2"/>
  <c r="BK66" i="2"/>
  <c r="BO66" i="2"/>
  <c r="BS66" i="2"/>
  <c r="BW66" i="2"/>
  <c r="CA66" i="2"/>
  <c r="F66" i="2"/>
  <c r="L66" i="2"/>
  <c r="Q66" i="2"/>
  <c r="V66" i="2"/>
  <c r="AB66" i="2"/>
  <c r="AG66" i="2"/>
  <c r="AL66" i="2"/>
  <c r="AR66" i="2"/>
  <c r="AW66" i="2"/>
  <c r="BB66" i="2"/>
  <c r="BH66" i="2"/>
  <c r="BM66" i="2"/>
  <c r="BR66" i="2"/>
  <c r="BX66" i="2"/>
  <c r="CC66" i="2"/>
  <c r="H66" i="2"/>
  <c r="M66" i="2"/>
  <c r="R66" i="2"/>
  <c r="X66" i="2"/>
  <c r="AC66" i="2"/>
  <c r="AH66" i="2"/>
  <c r="AN66" i="2"/>
  <c r="AS66" i="2"/>
  <c r="AX66" i="2"/>
  <c r="BD66" i="2"/>
  <c r="BI66" i="2"/>
  <c r="BN66" i="2"/>
  <c r="BT66" i="2"/>
  <c r="BY66" i="2"/>
  <c r="CD66" i="2"/>
  <c r="I66" i="2"/>
  <c r="T66" i="2"/>
  <c r="AD66" i="2"/>
  <c r="AO66" i="2"/>
  <c r="AZ66" i="2"/>
  <c r="BJ66" i="2"/>
  <c r="BU66" i="2"/>
  <c r="J66" i="2"/>
  <c r="U66" i="2"/>
  <c r="AF66" i="2"/>
  <c r="AP66" i="2"/>
  <c r="BA66" i="2"/>
  <c r="BL66" i="2"/>
  <c r="BV66" i="2"/>
  <c r="E66" i="2"/>
  <c r="Z66" i="2"/>
  <c r="AV66" i="2"/>
  <c r="BQ66" i="2"/>
  <c r="P66" i="2"/>
  <c r="AK66" i="2"/>
  <c r="BF66" i="2"/>
  <c r="CB66" i="2"/>
  <c r="Y66" i="2"/>
  <c r="BP66" i="2"/>
  <c r="AJ66" i="2"/>
  <c r="BZ66" i="2"/>
  <c r="AT66" i="2"/>
  <c r="BE66" i="2"/>
  <c r="N66" i="2"/>
  <c r="E62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BU62" i="2"/>
  <c r="BY62" i="2"/>
  <c r="CC62" i="2"/>
  <c r="H62" i="2"/>
  <c r="N62" i="2"/>
  <c r="S62" i="2"/>
  <c r="X62" i="2"/>
  <c r="AD62" i="2"/>
  <c r="AI62" i="2"/>
  <c r="AN62" i="2"/>
  <c r="AT62" i="2"/>
  <c r="AY62" i="2"/>
  <c r="BD62" i="2"/>
  <c r="BJ62" i="2"/>
  <c r="BO62" i="2"/>
  <c r="BT62" i="2"/>
  <c r="BZ62" i="2"/>
  <c r="K62" i="2"/>
  <c r="R62" i="2"/>
  <c r="Z62" i="2"/>
  <c r="AF62" i="2"/>
  <c r="AM62" i="2"/>
  <c r="AU62" i="2"/>
  <c r="BB62" i="2"/>
  <c r="BH62" i="2"/>
  <c r="BP62" i="2"/>
  <c r="BW62" i="2"/>
  <c r="CD62" i="2"/>
  <c r="F62" i="2"/>
  <c r="L62" i="2"/>
  <c r="T62" i="2"/>
  <c r="AA62" i="2"/>
  <c r="AH62" i="2"/>
  <c r="AP62" i="2"/>
  <c r="AV62" i="2"/>
  <c r="BC62" i="2"/>
  <c r="BK62" i="2"/>
  <c r="BR62" i="2"/>
  <c r="BX62" i="2"/>
  <c r="O62" i="2"/>
  <c r="AB62" i="2"/>
  <c r="AQ62" i="2"/>
  <c r="BF62" i="2"/>
  <c r="BS62" i="2"/>
  <c r="P62" i="2"/>
  <c r="AE62" i="2"/>
  <c r="AR62" i="2"/>
  <c r="BG62" i="2"/>
  <c r="BV62" i="2"/>
  <c r="W62" i="2"/>
  <c r="AZ62" i="2"/>
  <c r="CB62" i="2"/>
  <c r="J62" i="2"/>
  <c r="AL62" i="2"/>
  <c r="BN62" i="2"/>
  <c r="V62" i="2"/>
  <c r="CA62" i="2"/>
  <c r="AJ62" i="2"/>
  <c r="AX62" i="2"/>
  <c r="BL62" i="2"/>
  <c r="G62" i="2"/>
  <c r="E58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BU58" i="2"/>
  <c r="BY58" i="2"/>
  <c r="CC58" i="2"/>
  <c r="F58" i="2"/>
  <c r="K58" i="2"/>
  <c r="P58" i="2"/>
  <c r="V58" i="2"/>
  <c r="AA58" i="2"/>
  <c r="AF58" i="2"/>
  <c r="AL58" i="2"/>
  <c r="AQ58" i="2"/>
  <c r="AV58" i="2"/>
  <c r="BB58" i="2"/>
  <c r="BG58" i="2"/>
  <c r="BL58" i="2"/>
  <c r="BR58" i="2"/>
  <c r="BW58" i="2"/>
  <c r="CB58" i="2"/>
  <c r="J58" i="2"/>
  <c r="R58" i="2"/>
  <c r="X58" i="2"/>
  <c r="AE58" i="2"/>
  <c r="AM58" i="2"/>
  <c r="AT58" i="2"/>
  <c r="AZ58" i="2"/>
  <c r="BH58" i="2"/>
  <c r="BO58" i="2"/>
  <c r="BV58" i="2"/>
  <c r="CD58" i="2"/>
  <c r="L58" i="2"/>
  <c r="S58" i="2"/>
  <c r="Z58" i="2"/>
  <c r="AH58" i="2"/>
  <c r="AN58" i="2"/>
  <c r="AU58" i="2"/>
  <c r="BC58" i="2"/>
  <c r="BJ58" i="2"/>
  <c r="BP58" i="2"/>
  <c r="BX58" i="2"/>
  <c r="N58" i="2"/>
  <c r="AB58" i="2"/>
  <c r="AP58" i="2"/>
  <c r="BD58" i="2"/>
  <c r="BS58" i="2"/>
  <c r="O58" i="2"/>
  <c r="AD58" i="2"/>
  <c r="AR58" i="2"/>
  <c r="BF58" i="2"/>
  <c r="BT58" i="2"/>
  <c r="W58" i="2"/>
  <c r="AY58" i="2"/>
  <c r="CA58" i="2"/>
  <c r="H58" i="2"/>
  <c r="AJ58" i="2"/>
  <c r="BN58" i="2"/>
  <c r="AX58" i="2"/>
  <c r="G58" i="2"/>
  <c r="BK58" i="2"/>
  <c r="T58" i="2"/>
  <c r="AI58" i="2"/>
  <c r="BZ58" i="2"/>
  <c r="E54" i="2"/>
  <c r="I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BM54" i="2"/>
  <c r="BQ54" i="2"/>
  <c r="BU54" i="2"/>
  <c r="BY54" i="2"/>
  <c r="CC54" i="2"/>
  <c r="H54" i="2"/>
  <c r="N54" i="2"/>
  <c r="S54" i="2"/>
  <c r="X54" i="2"/>
  <c r="AD54" i="2"/>
  <c r="AI54" i="2"/>
  <c r="AN54" i="2"/>
  <c r="AT54" i="2"/>
  <c r="AY54" i="2"/>
  <c r="BD54" i="2"/>
  <c r="BJ54" i="2"/>
  <c r="BO54" i="2"/>
  <c r="BT54" i="2"/>
  <c r="BZ54" i="2"/>
  <c r="F54" i="2"/>
  <c r="K54" i="2"/>
  <c r="P54" i="2"/>
  <c r="V54" i="2"/>
  <c r="AA54" i="2"/>
  <c r="AF54" i="2"/>
  <c r="AL54" i="2"/>
  <c r="AQ54" i="2"/>
  <c r="AV54" i="2"/>
  <c r="BB54" i="2"/>
  <c r="BG54" i="2"/>
  <c r="BL54" i="2"/>
  <c r="BR54" i="2"/>
  <c r="BW54" i="2"/>
  <c r="CB54" i="2"/>
  <c r="L54" i="2"/>
  <c r="W54" i="2"/>
  <c r="AH54" i="2"/>
  <c r="AR54" i="2"/>
  <c r="BC54" i="2"/>
  <c r="BN54" i="2"/>
  <c r="BX54" i="2"/>
  <c r="O54" i="2"/>
  <c r="Z54" i="2"/>
  <c r="AJ54" i="2"/>
  <c r="AU54" i="2"/>
  <c r="BF54" i="2"/>
  <c r="BP54" i="2"/>
  <c r="CA54" i="2"/>
  <c r="R54" i="2"/>
  <c r="AM54" i="2"/>
  <c r="BH54" i="2"/>
  <c r="CD54" i="2"/>
  <c r="T54" i="2"/>
  <c r="AP54" i="2"/>
  <c r="BK54" i="2"/>
  <c r="J54" i="2"/>
  <c r="AZ54" i="2"/>
  <c r="AE54" i="2"/>
  <c r="BV54" i="2"/>
  <c r="AX54" i="2"/>
  <c r="BS54" i="2"/>
  <c r="G54" i="2"/>
  <c r="AB54" i="2"/>
  <c r="E50" i="2"/>
  <c r="I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BM50" i="2"/>
  <c r="BQ50" i="2"/>
  <c r="BU50" i="2"/>
  <c r="BY50" i="2"/>
  <c r="CC50" i="2"/>
  <c r="F50" i="2"/>
  <c r="J50" i="2"/>
  <c r="N50" i="2"/>
  <c r="R50" i="2"/>
  <c r="V50" i="2"/>
  <c r="Z50" i="2"/>
  <c r="AD50" i="2"/>
  <c r="AH50" i="2"/>
  <c r="AL50" i="2"/>
  <c r="AP50" i="2"/>
  <c r="AT50" i="2"/>
  <c r="AX50" i="2"/>
  <c r="BB50" i="2"/>
  <c r="L50" i="2"/>
  <c r="T50" i="2"/>
  <c r="AB50" i="2"/>
  <c r="AJ50" i="2"/>
  <c r="AR50" i="2"/>
  <c r="AZ50" i="2"/>
  <c r="BG50" i="2"/>
  <c r="BL50" i="2"/>
  <c r="BR50" i="2"/>
  <c r="BW50" i="2"/>
  <c r="CB50" i="2"/>
  <c r="H50" i="2"/>
  <c r="P50" i="2"/>
  <c r="X50" i="2"/>
  <c r="AF50" i="2"/>
  <c r="AN50" i="2"/>
  <c r="AV50" i="2"/>
  <c r="BD50" i="2"/>
  <c r="BJ50" i="2"/>
  <c r="BO50" i="2"/>
  <c r="BT50" i="2"/>
  <c r="BZ50" i="2"/>
  <c r="K50" i="2"/>
  <c r="AA50" i="2"/>
  <c r="AQ50" i="2"/>
  <c r="BF50" i="2"/>
  <c r="BP50" i="2"/>
  <c r="CA50" i="2"/>
  <c r="O50" i="2"/>
  <c r="AE50" i="2"/>
  <c r="AU50" i="2"/>
  <c r="BH50" i="2"/>
  <c r="BS50" i="2"/>
  <c r="CD50" i="2"/>
  <c r="S50" i="2"/>
  <c r="AY50" i="2"/>
  <c r="BV50" i="2"/>
  <c r="W50" i="2"/>
  <c r="BC50" i="2"/>
  <c r="BX50" i="2"/>
  <c r="G50" i="2"/>
  <c r="BN50" i="2"/>
  <c r="AM50" i="2"/>
  <c r="AI50" i="2"/>
  <c r="BK50" i="2"/>
  <c r="E46" i="2"/>
  <c r="I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BM46" i="2"/>
  <c r="BQ46" i="2"/>
  <c r="BU46" i="2"/>
  <c r="BY46" i="2"/>
  <c r="CC46" i="2"/>
  <c r="F46" i="2"/>
  <c r="J46" i="2"/>
  <c r="N46" i="2"/>
  <c r="R46" i="2"/>
  <c r="V46" i="2"/>
  <c r="Z46" i="2"/>
  <c r="AD46" i="2"/>
  <c r="AH46" i="2"/>
  <c r="AL46" i="2"/>
  <c r="AP46" i="2"/>
  <c r="AT46" i="2"/>
  <c r="AX46" i="2"/>
  <c r="BB46" i="2"/>
  <c r="BF46" i="2"/>
  <c r="BJ46" i="2"/>
  <c r="BN46" i="2"/>
  <c r="BR46" i="2"/>
  <c r="BV46" i="2"/>
  <c r="BZ46" i="2"/>
  <c r="CD46" i="2"/>
  <c r="L46" i="2"/>
  <c r="T46" i="2"/>
  <c r="AB46" i="2"/>
  <c r="AJ46" i="2"/>
  <c r="AR46" i="2"/>
  <c r="AZ46" i="2"/>
  <c r="BH46" i="2"/>
  <c r="BP46" i="2"/>
  <c r="BX46" i="2"/>
  <c r="H46" i="2"/>
  <c r="P46" i="2"/>
  <c r="X46" i="2"/>
  <c r="AF46" i="2"/>
  <c r="AN46" i="2"/>
  <c r="AV46" i="2"/>
  <c r="BD46" i="2"/>
  <c r="BL46" i="2"/>
  <c r="BT46" i="2"/>
  <c r="CB46" i="2"/>
  <c r="S46" i="2"/>
  <c r="AI46" i="2"/>
  <c r="AY46" i="2"/>
  <c r="BO46" i="2"/>
  <c r="G46" i="2"/>
  <c r="W46" i="2"/>
  <c r="AM46" i="2"/>
  <c r="BC46" i="2"/>
  <c r="BS46" i="2"/>
  <c r="K46" i="2"/>
  <c r="AQ46" i="2"/>
  <c r="BW46" i="2"/>
  <c r="O46" i="2"/>
  <c r="AU46" i="2"/>
  <c r="CA46" i="2"/>
  <c r="BK46" i="2"/>
  <c r="AE46" i="2"/>
  <c r="BG46" i="2"/>
  <c r="AA46" i="2"/>
  <c r="H42" i="2"/>
  <c r="L42" i="2"/>
  <c r="P42" i="2"/>
  <c r="T42" i="2"/>
  <c r="X42" i="2"/>
  <c r="AB42" i="2"/>
  <c r="AF42" i="2"/>
  <c r="AJ42" i="2"/>
  <c r="AN42" i="2"/>
  <c r="AR42" i="2"/>
  <c r="AV42" i="2"/>
  <c r="AZ42" i="2"/>
  <c r="BD42" i="2"/>
  <c r="BH42" i="2"/>
  <c r="BL42" i="2"/>
  <c r="BP42" i="2"/>
  <c r="BT42" i="2"/>
  <c r="BX42" i="2"/>
  <c r="CB42" i="2"/>
  <c r="E42" i="2"/>
  <c r="J42" i="2"/>
  <c r="O42" i="2"/>
  <c r="U42" i="2"/>
  <c r="Z42" i="2"/>
  <c r="AE42" i="2"/>
  <c r="AK42" i="2"/>
  <c r="AP42" i="2"/>
  <c r="AU42" i="2"/>
  <c r="G42" i="2"/>
  <c r="N42" i="2"/>
  <c r="V42" i="2"/>
  <c r="AC42" i="2"/>
  <c r="AI42" i="2"/>
  <c r="AQ42" i="2"/>
  <c r="AX42" i="2"/>
  <c r="BC42" i="2"/>
  <c r="BI42" i="2"/>
  <c r="BN42" i="2"/>
  <c r="BS42" i="2"/>
  <c r="BY42" i="2"/>
  <c r="CD42" i="2"/>
  <c r="I42" i="2"/>
  <c r="Q42" i="2"/>
  <c r="W42" i="2"/>
  <c r="AD42" i="2"/>
  <c r="AL42" i="2"/>
  <c r="AS42" i="2"/>
  <c r="AY42" i="2"/>
  <c r="BE42" i="2"/>
  <c r="BJ42" i="2"/>
  <c r="BO42" i="2"/>
  <c r="BU42" i="2"/>
  <c r="BZ42" i="2"/>
  <c r="M42" i="2"/>
  <c r="AA42" i="2"/>
  <c r="AO42" i="2"/>
  <c r="BB42" i="2"/>
  <c r="BM42" i="2"/>
  <c r="BW42" i="2"/>
  <c r="F42" i="2"/>
  <c r="S42" i="2"/>
  <c r="AH42" i="2"/>
  <c r="AW42" i="2"/>
  <c r="BG42" i="2"/>
  <c r="BR42" i="2"/>
  <c r="CC42" i="2"/>
  <c r="K42" i="2"/>
  <c r="AM42" i="2"/>
  <c r="BK42" i="2"/>
  <c r="R42" i="2"/>
  <c r="AT42" i="2"/>
  <c r="BQ42" i="2"/>
  <c r="BA42" i="2"/>
  <c r="BF42" i="2"/>
  <c r="CA42" i="2"/>
  <c r="Y42" i="2"/>
  <c r="AG42" i="2"/>
  <c r="BV42" i="2"/>
  <c r="H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BH38" i="2"/>
  <c r="BL38" i="2"/>
  <c r="BP38" i="2"/>
  <c r="BT38" i="2"/>
  <c r="BX38" i="2"/>
  <c r="CB38" i="2"/>
  <c r="G38" i="2"/>
  <c r="M38" i="2"/>
  <c r="R38" i="2"/>
  <c r="W38" i="2"/>
  <c r="AC38" i="2"/>
  <c r="AH38" i="2"/>
  <c r="AM38" i="2"/>
  <c r="AS38" i="2"/>
  <c r="AX38" i="2"/>
  <c r="BC38" i="2"/>
  <c r="BI38" i="2"/>
  <c r="BN38" i="2"/>
  <c r="BS38" i="2"/>
  <c r="BY38" i="2"/>
  <c r="CD38" i="2"/>
  <c r="I38" i="2"/>
  <c r="N38" i="2"/>
  <c r="S38" i="2"/>
  <c r="Y38" i="2"/>
  <c r="AD38" i="2"/>
  <c r="AI38" i="2"/>
  <c r="AO38" i="2"/>
  <c r="AT38" i="2"/>
  <c r="AY38" i="2"/>
  <c r="BE38" i="2"/>
  <c r="BJ38" i="2"/>
  <c r="BO38" i="2"/>
  <c r="BU38" i="2"/>
  <c r="BZ38" i="2"/>
  <c r="E38" i="2"/>
  <c r="O38" i="2"/>
  <c r="Z38" i="2"/>
  <c r="AK38" i="2"/>
  <c r="AU38" i="2"/>
  <c r="BF38" i="2"/>
  <c r="BQ38" i="2"/>
  <c r="CA38" i="2"/>
  <c r="F38" i="2"/>
  <c r="Q38" i="2"/>
  <c r="AA38" i="2"/>
  <c r="AL38" i="2"/>
  <c r="AW38" i="2"/>
  <c r="BG38" i="2"/>
  <c r="BR38" i="2"/>
  <c r="CC38" i="2"/>
  <c r="J38" i="2"/>
  <c r="U38" i="2"/>
  <c r="AE38" i="2"/>
  <c r="AP38" i="2"/>
  <c r="BA38" i="2"/>
  <c r="BK38" i="2"/>
  <c r="BV38" i="2"/>
  <c r="K38" i="2"/>
  <c r="BB38" i="2"/>
  <c r="V38" i="2"/>
  <c r="AG38" i="2"/>
  <c r="BW38" i="2"/>
  <c r="AQ38" i="2"/>
  <c r="BM38" i="2"/>
  <c r="H34" i="2"/>
  <c r="L34" i="2"/>
  <c r="P34" i="2"/>
  <c r="T34" i="2"/>
  <c r="X34" i="2"/>
  <c r="AB34" i="2"/>
  <c r="AF34" i="2"/>
  <c r="AJ34" i="2"/>
  <c r="AN34" i="2"/>
  <c r="AR34" i="2"/>
  <c r="AV34" i="2"/>
  <c r="AZ34" i="2"/>
  <c r="BD34" i="2"/>
  <c r="BH34" i="2"/>
  <c r="BL34" i="2"/>
  <c r="BP34" i="2"/>
  <c r="BT34" i="2"/>
  <c r="BX34" i="2"/>
  <c r="CB34" i="2"/>
  <c r="E34" i="2"/>
  <c r="I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BM34" i="2"/>
  <c r="BQ34" i="2"/>
  <c r="BU34" i="2"/>
  <c r="BY34" i="2"/>
  <c r="CC34" i="2"/>
  <c r="F34" i="2"/>
  <c r="N34" i="2"/>
  <c r="V34" i="2"/>
  <c r="AD34" i="2"/>
  <c r="AL34" i="2"/>
  <c r="AT34" i="2"/>
  <c r="BB34" i="2"/>
  <c r="BJ34" i="2"/>
  <c r="BR34" i="2"/>
  <c r="BZ34" i="2"/>
  <c r="G34" i="2"/>
  <c r="O34" i="2"/>
  <c r="W34" i="2"/>
  <c r="AE34" i="2"/>
  <c r="AM34" i="2"/>
  <c r="AU34" i="2"/>
  <c r="BC34" i="2"/>
  <c r="BK34" i="2"/>
  <c r="BS34" i="2"/>
  <c r="CA34" i="2"/>
  <c r="R34" i="2"/>
  <c r="AH34" i="2"/>
  <c r="AX34" i="2"/>
  <c r="BN34" i="2"/>
  <c r="CD34" i="2"/>
  <c r="S34" i="2"/>
  <c r="AI34" i="2"/>
  <c r="AY34" i="2"/>
  <c r="BO34" i="2"/>
  <c r="J34" i="2"/>
  <c r="Z34" i="2"/>
  <c r="AP34" i="2"/>
  <c r="BF34" i="2"/>
  <c r="BV34" i="2"/>
  <c r="AA34" i="2"/>
  <c r="AQ34" i="2"/>
  <c r="BG34" i="2"/>
  <c r="BW34" i="2"/>
  <c r="K34" i="2"/>
  <c r="F30" i="2"/>
  <c r="J30" i="2"/>
  <c r="N30" i="2"/>
  <c r="R30" i="2"/>
  <c r="V30" i="2"/>
  <c r="Z30" i="2"/>
  <c r="AD30" i="2"/>
  <c r="AH30" i="2"/>
  <c r="AL30" i="2"/>
  <c r="AP30" i="2"/>
  <c r="AT30" i="2"/>
  <c r="AX30" i="2"/>
  <c r="BB30" i="2"/>
  <c r="BF30" i="2"/>
  <c r="BJ30" i="2"/>
  <c r="BN30" i="2"/>
  <c r="BR30" i="2"/>
  <c r="BV30" i="2"/>
  <c r="BZ30" i="2"/>
  <c r="CD30" i="2"/>
  <c r="H30" i="2"/>
  <c r="M30" i="2"/>
  <c r="S30" i="2"/>
  <c r="X30" i="2"/>
  <c r="AC30" i="2"/>
  <c r="AI30" i="2"/>
  <c r="AN30" i="2"/>
  <c r="AS30" i="2"/>
  <c r="AY30" i="2"/>
  <c r="BD30" i="2"/>
  <c r="BI30" i="2"/>
  <c r="BO30" i="2"/>
  <c r="BT30" i="2"/>
  <c r="BY30" i="2"/>
  <c r="I30" i="2"/>
  <c r="O30" i="2"/>
  <c r="T30" i="2"/>
  <c r="Y30" i="2"/>
  <c r="AE30" i="2"/>
  <c r="AJ30" i="2"/>
  <c r="AO30" i="2"/>
  <c r="AU30" i="2"/>
  <c r="AZ30" i="2"/>
  <c r="BE30" i="2"/>
  <c r="BK30" i="2"/>
  <c r="BP30" i="2"/>
  <c r="BU30" i="2"/>
  <c r="CA30" i="2"/>
  <c r="K30" i="2"/>
  <c r="U30" i="2"/>
  <c r="AF30" i="2"/>
  <c r="AQ30" i="2"/>
  <c r="BA30" i="2"/>
  <c r="BL30" i="2"/>
  <c r="BW30" i="2"/>
  <c r="L30" i="2"/>
  <c r="W30" i="2"/>
  <c r="AG30" i="2"/>
  <c r="AR30" i="2"/>
  <c r="BC30" i="2"/>
  <c r="BM30" i="2"/>
  <c r="BX30" i="2"/>
  <c r="E30" i="2"/>
  <c r="AA30" i="2"/>
  <c r="AV30" i="2"/>
  <c r="BQ30" i="2"/>
  <c r="G30" i="2"/>
  <c r="AB30" i="2"/>
  <c r="AW30" i="2"/>
  <c r="BS30" i="2"/>
  <c r="P30" i="2"/>
  <c r="AK30" i="2"/>
  <c r="BG30" i="2"/>
  <c r="CB30" i="2"/>
  <c r="BH30" i="2"/>
  <c r="CC30" i="2"/>
  <c r="Q30" i="2"/>
  <c r="AM30" i="2"/>
  <c r="F26" i="2"/>
  <c r="J26" i="2"/>
  <c r="N26" i="2"/>
  <c r="R26" i="2"/>
  <c r="V26" i="2"/>
  <c r="Z26" i="2"/>
  <c r="AD26" i="2"/>
  <c r="AH26" i="2"/>
  <c r="AL26" i="2"/>
  <c r="AP26" i="2"/>
  <c r="AT26" i="2"/>
  <c r="AX26" i="2"/>
  <c r="BB26" i="2"/>
  <c r="BF26" i="2"/>
  <c r="BJ26" i="2"/>
  <c r="BN26" i="2"/>
  <c r="BR26" i="2"/>
  <c r="BV26" i="2"/>
  <c r="BZ26" i="2"/>
  <c r="CD26" i="2"/>
  <c r="E26" i="2"/>
  <c r="K26" i="2"/>
  <c r="P26" i="2"/>
  <c r="U26" i="2"/>
  <c r="AA26" i="2"/>
  <c r="AF26" i="2"/>
  <c r="AK26" i="2"/>
  <c r="AQ26" i="2"/>
  <c r="AV26" i="2"/>
  <c r="BA26" i="2"/>
  <c r="BG26" i="2"/>
  <c r="BL26" i="2"/>
  <c r="BQ26" i="2"/>
  <c r="BW26" i="2"/>
  <c r="CB26" i="2"/>
  <c r="G26" i="2"/>
  <c r="L26" i="2"/>
  <c r="Q26" i="2"/>
  <c r="W26" i="2"/>
  <c r="AB26" i="2"/>
  <c r="AG26" i="2"/>
  <c r="AM26" i="2"/>
  <c r="AR26" i="2"/>
  <c r="AW26" i="2"/>
  <c r="BC26" i="2"/>
  <c r="BH26" i="2"/>
  <c r="BM26" i="2"/>
  <c r="BS26" i="2"/>
  <c r="BX26" i="2"/>
  <c r="CC26" i="2"/>
  <c r="M26" i="2"/>
  <c r="X26" i="2"/>
  <c r="AI26" i="2"/>
  <c r="AS26" i="2"/>
  <c r="BD26" i="2"/>
  <c r="BO26" i="2"/>
  <c r="BY26" i="2"/>
  <c r="O26" i="2"/>
  <c r="Y26" i="2"/>
  <c r="AJ26" i="2"/>
  <c r="AU26" i="2"/>
  <c r="BE26" i="2"/>
  <c r="BP26" i="2"/>
  <c r="CA26" i="2"/>
  <c r="H26" i="2"/>
  <c r="AC26" i="2"/>
  <c r="AY26" i="2"/>
  <c r="BT26" i="2"/>
  <c r="I26" i="2"/>
  <c r="AE26" i="2"/>
  <c r="AZ26" i="2"/>
  <c r="BU26" i="2"/>
  <c r="S26" i="2"/>
  <c r="BI26" i="2"/>
  <c r="T26" i="2"/>
  <c r="BK26" i="2"/>
  <c r="AN26" i="2"/>
  <c r="AO26" i="2"/>
  <c r="E22" i="2"/>
  <c r="I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BM22" i="2"/>
  <c r="BQ22" i="2"/>
  <c r="BU22" i="2"/>
  <c r="BY22" i="2"/>
  <c r="CC22" i="2"/>
  <c r="F22" i="2"/>
  <c r="J22" i="2"/>
  <c r="N22" i="2"/>
  <c r="R22" i="2"/>
  <c r="V22" i="2"/>
  <c r="Z22" i="2"/>
  <c r="AD22" i="2"/>
  <c r="AH22" i="2"/>
  <c r="AL22" i="2"/>
  <c r="AP22" i="2"/>
  <c r="AT22" i="2"/>
  <c r="AX22" i="2"/>
  <c r="BB22" i="2"/>
  <c r="BF22" i="2"/>
  <c r="BJ22" i="2"/>
  <c r="BN22" i="2"/>
  <c r="BR22" i="2"/>
  <c r="BV22" i="2"/>
  <c r="BZ22" i="2"/>
  <c r="CD22" i="2"/>
  <c r="G22" i="2"/>
  <c r="K22" i="2"/>
  <c r="O22" i="2"/>
  <c r="S22" i="2"/>
  <c r="W22" i="2"/>
  <c r="AA22" i="2"/>
  <c r="AE22" i="2"/>
  <c r="AI22" i="2"/>
  <c r="AM22" i="2"/>
  <c r="AQ22" i="2"/>
  <c r="AU22" i="2"/>
  <c r="AY22" i="2"/>
  <c r="BC22" i="2"/>
  <c r="BG22" i="2"/>
  <c r="BK22" i="2"/>
  <c r="BO22" i="2"/>
  <c r="BS22" i="2"/>
  <c r="BW22" i="2"/>
  <c r="CA22" i="2"/>
  <c r="L22" i="2"/>
  <c r="AB22" i="2"/>
  <c r="AR22" i="2"/>
  <c r="BH22" i="2"/>
  <c r="BX22" i="2"/>
  <c r="X22" i="2"/>
  <c r="AV22" i="2"/>
  <c r="BP22" i="2"/>
  <c r="H22" i="2"/>
  <c r="AF22" i="2"/>
  <c r="AZ22" i="2"/>
  <c r="BT22" i="2"/>
  <c r="AJ22" i="2"/>
  <c r="CB22" i="2"/>
  <c r="AN22" i="2"/>
  <c r="BD22" i="2"/>
  <c r="BL22" i="2"/>
  <c r="P22" i="2"/>
  <c r="T22" i="2"/>
  <c r="CD19" i="2"/>
  <c r="BZ19" i="2"/>
  <c r="BV19" i="2"/>
  <c r="BR19" i="2"/>
  <c r="BN19" i="2"/>
  <c r="BJ19" i="2"/>
  <c r="BF19" i="2"/>
  <c r="BB19" i="2"/>
  <c r="AX19" i="2"/>
  <c r="AT19" i="2"/>
  <c r="AP19" i="2"/>
  <c r="AL19" i="2"/>
  <c r="AH19" i="2"/>
  <c r="AD19" i="2"/>
  <c r="Z19" i="2"/>
  <c r="V19" i="2"/>
  <c r="R19" i="2"/>
  <c r="N19" i="2"/>
  <c r="J19" i="2"/>
  <c r="F19" i="2"/>
  <c r="CB753" i="2"/>
  <c r="BX753" i="2"/>
  <c r="BT753" i="2"/>
  <c r="BP753" i="2"/>
  <c r="BL753" i="2"/>
  <c r="BH753" i="2"/>
  <c r="BD753" i="2"/>
  <c r="AZ753" i="2"/>
  <c r="AV753" i="2"/>
  <c r="AR753" i="2"/>
  <c r="AN753" i="2"/>
  <c r="AJ753" i="2"/>
  <c r="AF753" i="2"/>
  <c r="AB753" i="2"/>
  <c r="X753" i="2"/>
  <c r="T753" i="2"/>
  <c r="P753" i="2"/>
  <c r="L753" i="2"/>
  <c r="H753" i="2"/>
  <c r="CD752" i="2"/>
  <c r="BZ752" i="2"/>
  <c r="BV752" i="2"/>
  <c r="BR752" i="2"/>
  <c r="BN752" i="2"/>
  <c r="BJ752" i="2"/>
  <c r="BF752" i="2"/>
  <c r="BB752" i="2"/>
  <c r="AX752" i="2"/>
  <c r="AT752" i="2"/>
  <c r="AP752" i="2"/>
  <c r="AL752" i="2"/>
  <c r="AH752" i="2"/>
  <c r="AD752" i="2"/>
  <c r="Z752" i="2"/>
  <c r="V752" i="2"/>
  <c r="R752" i="2"/>
  <c r="N752" i="2"/>
  <c r="J752" i="2"/>
  <c r="F752" i="2"/>
  <c r="CD750" i="2"/>
  <c r="BZ750" i="2"/>
  <c r="BV750" i="2"/>
  <c r="BR750" i="2"/>
  <c r="BN750" i="2"/>
  <c r="BJ750" i="2"/>
  <c r="BF750" i="2"/>
  <c r="BB750" i="2"/>
  <c r="AX750" i="2"/>
  <c r="AT750" i="2"/>
  <c r="AP750" i="2"/>
  <c r="AL750" i="2"/>
  <c r="AH750" i="2"/>
  <c r="AD750" i="2"/>
  <c r="Z750" i="2"/>
  <c r="V750" i="2"/>
  <c r="R750" i="2"/>
  <c r="N750" i="2"/>
  <c r="J750" i="2"/>
  <c r="F750" i="2"/>
  <c r="CB749" i="2"/>
  <c r="BX749" i="2"/>
  <c r="BT749" i="2"/>
  <c r="BP749" i="2"/>
  <c r="BL749" i="2"/>
  <c r="BH749" i="2"/>
  <c r="BD749" i="2"/>
  <c r="AZ749" i="2"/>
  <c r="AV749" i="2"/>
  <c r="AR749" i="2"/>
  <c r="AN749" i="2"/>
  <c r="AJ749" i="2"/>
  <c r="AF749" i="2"/>
  <c r="AB749" i="2"/>
  <c r="X749" i="2"/>
  <c r="T749" i="2"/>
  <c r="P749" i="2"/>
  <c r="L749" i="2"/>
  <c r="H749" i="2"/>
  <c r="CD748" i="2"/>
  <c r="BZ748" i="2"/>
  <c r="BV748" i="2"/>
  <c r="BR748" i="2"/>
  <c r="BN748" i="2"/>
  <c r="BJ748" i="2"/>
  <c r="BF748" i="2"/>
  <c r="BB748" i="2"/>
  <c r="AX748" i="2"/>
  <c r="AT748" i="2"/>
  <c r="AP748" i="2"/>
  <c r="AL748" i="2"/>
  <c r="AH748" i="2"/>
  <c r="AD748" i="2"/>
  <c r="Z748" i="2"/>
  <c r="V748" i="2"/>
  <c r="R748" i="2"/>
  <c r="N748" i="2"/>
  <c r="J748" i="2"/>
  <c r="F748" i="2"/>
  <c r="CD746" i="2"/>
  <c r="BZ746" i="2"/>
  <c r="BV746" i="2"/>
  <c r="BR746" i="2"/>
  <c r="BN746" i="2"/>
  <c r="BJ746" i="2"/>
  <c r="BF746" i="2"/>
  <c r="BB746" i="2"/>
  <c r="AX746" i="2"/>
  <c r="AT746" i="2"/>
  <c r="AP746" i="2"/>
  <c r="AL746" i="2"/>
  <c r="AH746" i="2"/>
  <c r="AD746" i="2"/>
  <c r="Z746" i="2"/>
  <c r="V746" i="2"/>
  <c r="R746" i="2"/>
  <c r="N746" i="2"/>
  <c r="J746" i="2"/>
  <c r="F746" i="2"/>
  <c r="CB745" i="2"/>
  <c r="BX745" i="2"/>
  <c r="BT745" i="2"/>
  <c r="BP745" i="2"/>
  <c r="BL745" i="2"/>
  <c r="BH745" i="2"/>
  <c r="BD745" i="2"/>
  <c r="AZ745" i="2"/>
  <c r="AV745" i="2"/>
  <c r="AR745" i="2"/>
  <c r="AN745" i="2"/>
  <c r="AJ745" i="2"/>
  <c r="AF745" i="2"/>
  <c r="AB745" i="2"/>
  <c r="X745" i="2"/>
  <c r="T745" i="2"/>
  <c r="P745" i="2"/>
  <c r="L745" i="2"/>
  <c r="H745" i="2"/>
  <c r="CD744" i="2"/>
  <c r="BZ744" i="2"/>
  <c r="BV744" i="2"/>
  <c r="BR744" i="2"/>
  <c r="BN744" i="2"/>
  <c r="BJ744" i="2"/>
  <c r="BF744" i="2"/>
  <c r="BB744" i="2"/>
  <c r="AX744" i="2"/>
  <c r="AT744" i="2"/>
  <c r="AP744" i="2"/>
  <c r="AL744" i="2"/>
  <c r="AH744" i="2"/>
  <c r="AD744" i="2"/>
  <c r="Z744" i="2"/>
  <c r="V744" i="2"/>
  <c r="R744" i="2"/>
  <c r="N744" i="2"/>
  <c r="J744" i="2"/>
  <c r="F744" i="2"/>
  <c r="CD742" i="2"/>
  <c r="BZ742" i="2"/>
  <c r="BV742" i="2"/>
  <c r="BR742" i="2"/>
  <c r="BN742" i="2"/>
  <c r="BJ742" i="2"/>
  <c r="BF742" i="2"/>
  <c r="BB742" i="2"/>
  <c r="AX742" i="2"/>
  <c r="AT742" i="2"/>
  <c r="AP742" i="2"/>
  <c r="AL742" i="2"/>
  <c r="AH742" i="2"/>
  <c r="AD742" i="2"/>
  <c r="Z742" i="2"/>
  <c r="V742" i="2"/>
  <c r="R742" i="2"/>
  <c r="N742" i="2"/>
  <c r="J742" i="2"/>
  <c r="F742" i="2"/>
  <c r="CB741" i="2"/>
  <c r="BX741" i="2"/>
  <c r="BT741" i="2"/>
  <c r="BP741" i="2"/>
  <c r="BL741" i="2"/>
  <c r="BH741" i="2"/>
  <c r="BD741" i="2"/>
  <c r="AZ741" i="2"/>
  <c r="AV741" i="2"/>
  <c r="AR741" i="2"/>
  <c r="AN741" i="2"/>
  <c r="AJ741" i="2"/>
  <c r="AF741" i="2"/>
  <c r="AB741" i="2"/>
  <c r="X741" i="2"/>
  <c r="T741" i="2"/>
  <c r="P741" i="2"/>
  <c r="L741" i="2"/>
  <c r="H741" i="2"/>
  <c r="CD740" i="2"/>
  <c r="BZ740" i="2"/>
  <c r="BV740" i="2"/>
  <c r="BR740" i="2"/>
  <c r="BN740" i="2"/>
  <c r="BJ740" i="2"/>
  <c r="BF740" i="2"/>
  <c r="BB740" i="2"/>
  <c r="AX740" i="2"/>
  <c r="AT740" i="2"/>
  <c r="AP740" i="2"/>
  <c r="AL740" i="2"/>
  <c r="AH740" i="2"/>
  <c r="AD740" i="2"/>
  <c r="Z740" i="2"/>
  <c r="V740" i="2"/>
  <c r="R740" i="2"/>
  <c r="N740" i="2"/>
  <c r="J740" i="2"/>
  <c r="F740" i="2"/>
  <c r="CD738" i="2"/>
  <c r="BZ738" i="2"/>
  <c r="BV738" i="2"/>
  <c r="BR738" i="2"/>
  <c r="BN738" i="2"/>
  <c r="BJ738" i="2"/>
  <c r="BF738" i="2"/>
  <c r="BB738" i="2"/>
  <c r="AX738" i="2"/>
  <c r="AT738" i="2"/>
  <c r="AP738" i="2"/>
  <c r="AL738" i="2"/>
  <c r="AH738" i="2"/>
  <c r="AD738" i="2"/>
  <c r="Z738" i="2"/>
  <c r="V738" i="2"/>
  <c r="R738" i="2"/>
  <c r="N738" i="2"/>
  <c r="J738" i="2"/>
  <c r="F738" i="2"/>
  <c r="CB737" i="2"/>
  <c r="BX737" i="2"/>
  <c r="BT737" i="2"/>
  <c r="BP737" i="2"/>
  <c r="BL737" i="2"/>
  <c r="BH737" i="2"/>
  <c r="BD737" i="2"/>
  <c r="AZ737" i="2"/>
  <c r="AV737" i="2"/>
  <c r="AR737" i="2"/>
  <c r="AN737" i="2"/>
  <c r="AJ737" i="2"/>
  <c r="AF737" i="2"/>
  <c r="AB737" i="2"/>
  <c r="X737" i="2"/>
  <c r="T737" i="2"/>
  <c r="P737" i="2"/>
  <c r="L737" i="2"/>
  <c r="H737" i="2"/>
  <c r="CD736" i="2"/>
  <c r="BZ736" i="2"/>
  <c r="BV736" i="2"/>
  <c r="BR736" i="2"/>
  <c r="BN736" i="2"/>
  <c r="BJ736" i="2"/>
  <c r="BF736" i="2"/>
  <c r="BB736" i="2"/>
  <c r="AX736" i="2"/>
  <c r="AT736" i="2"/>
  <c r="AP736" i="2"/>
  <c r="AL736" i="2"/>
  <c r="AH736" i="2"/>
  <c r="AD736" i="2"/>
  <c r="Z736" i="2"/>
  <c r="V736" i="2"/>
  <c r="R736" i="2"/>
  <c r="N736" i="2"/>
  <c r="J736" i="2"/>
  <c r="F736" i="2"/>
  <c r="CD734" i="2"/>
  <c r="BZ734" i="2"/>
  <c r="BV734" i="2"/>
  <c r="BR734" i="2"/>
  <c r="BN734" i="2"/>
  <c r="BJ734" i="2"/>
  <c r="BF734" i="2"/>
  <c r="BB734" i="2"/>
  <c r="AX734" i="2"/>
  <c r="AT734" i="2"/>
  <c r="AP734" i="2"/>
  <c r="AL734" i="2"/>
  <c r="AH734" i="2"/>
  <c r="AD734" i="2"/>
  <c r="Z734" i="2"/>
  <c r="V734" i="2"/>
  <c r="R734" i="2"/>
  <c r="N734" i="2"/>
  <c r="J734" i="2"/>
  <c r="F734" i="2"/>
  <c r="CB733" i="2"/>
  <c r="BX733" i="2"/>
  <c r="BT733" i="2"/>
  <c r="BP733" i="2"/>
  <c r="BL733" i="2"/>
  <c r="BH733" i="2"/>
  <c r="BD733" i="2"/>
  <c r="AZ733" i="2"/>
  <c r="AV733" i="2"/>
  <c r="AR733" i="2"/>
  <c r="AN733" i="2"/>
  <c r="AJ733" i="2"/>
  <c r="AF733" i="2"/>
  <c r="AB733" i="2"/>
  <c r="X733" i="2"/>
  <c r="T733" i="2"/>
  <c r="P733" i="2"/>
  <c r="L733" i="2"/>
  <c r="H733" i="2"/>
  <c r="CD732" i="2"/>
  <c r="BZ732" i="2"/>
  <c r="BV732" i="2"/>
  <c r="BR732" i="2"/>
  <c r="BN732" i="2"/>
  <c r="BJ732" i="2"/>
  <c r="BF732" i="2"/>
  <c r="BB732" i="2"/>
  <c r="AX732" i="2"/>
  <c r="AT732" i="2"/>
  <c r="AP732" i="2"/>
  <c r="AL732" i="2"/>
  <c r="AH732" i="2"/>
  <c r="AD732" i="2"/>
  <c r="Z732" i="2"/>
  <c r="V732" i="2"/>
  <c r="R732" i="2"/>
  <c r="N732" i="2"/>
  <c r="J732" i="2"/>
  <c r="F732" i="2"/>
  <c r="CD730" i="2"/>
  <c r="BZ730" i="2"/>
  <c r="BV730" i="2"/>
  <c r="BR730" i="2"/>
  <c r="BN730" i="2"/>
  <c r="BJ730" i="2"/>
  <c r="BF730" i="2"/>
  <c r="BB730" i="2"/>
  <c r="AX730" i="2"/>
  <c r="AT730" i="2"/>
  <c r="AP730" i="2"/>
  <c r="AL730" i="2"/>
  <c r="AH730" i="2"/>
  <c r="AD730" i="2"/>
  <c r="Z730" i="2"/>
  <c r="V730" i="2"/>
  <c r="R730" i="2"/>
  <c r="N730" i="2"/>
  <c r="J730" i="2"/>
  <c r="F730" i="2"/>
  <c r="CB729" i="2"/>
  <c r="BX729" i="2"/>
  <c r="BT729" i="2"/>
  <c r="BP729" i="2"/>
  <c r="BL729" i="2"/>
  <c r="BH729" i="2"/>
  <c r="BD729" i="2"/>
  <c r="AZ729" i="2"/>
  <c r="AV729" i="2"/>
  <c r="AR729" i="2"/>
  <c r="AN729" i="2"/>
  <c r="AJ729" i="2"/>
  <c r="AF729" i="2"/>
  <c r="AB729" i="2"/>
  <c r="X729" i="2"/>
  <c r="T729" i="2"/>
  <c r="P729" i="2"/>
  <c r="L729" i="2"/>
  <c r="H729" i="2"/>
  <c r="CD728" i="2"/>
  <c r="BZ728" i="2"/>
  <c r="BV728" i="2"/>
  <c r="BR728" i="2"/>
  <c r="BN728" i="2"/>
  <c r="BJ728" i="2"/>
  <c r="BF728" i="2"/>
  <c r="BB728" i="2"/>
  <c r="AX728" i="2"/>
  <c r="AT728" i="2"/>
  <c r="AP728" i="2"/>
  <c r="AL728" i="2"/>
  <c r="AH728" i="2"/>
  <c r="AD728" i="2"/>
  <c r="Z728" i="2"/>
  <c r="V728" i="2"/>
  <c r="R728" i="2"/>
  <c r="N728" i="2"/>
  <c r="J728" i="2"/>
  <c r="F728" i="2"/>
  <c r="CD726" i="2"/>
  <c r="BZ726" i="2"/>
  <c r="BV726" i="2"/>
  <c r="BR726" i="2"/>
  <c r="BN726" i="2"/>
  <c r="BJ726" i="2"/>
  <c r="BF726" i="2"/>
  <c r="BB726" i="2"/>
  <c r="AX726" i="2"/>
  <c r="AT726" i="2"/>
  <c r="AP726" i="2"/>
  <c r="AL726" i="2"/>
  <c r="AH726" i="2"/>
  <c r="AD726" i="2"/>
  <c r="Z726" i="2"/>
  <c r="V726" i="2"/>
  <c r="R726" i="2"/>
  <c r="N726" i="2"/>
  <c r="J726" i="2"/>
  <c r="F726" i="2"/>
  <c r="CB725" i="2"/>
  <c r="BX725" i="2"/>
  <c r="BT725" i="2"/>
  <c r="BP725" i="2"/>
  <c r="BL725" i="2"/>
  <c r="BH725" i="2"/>
  <c r="BD725" i="2"/>
  <c r="AZ725" i="2"/>
  <c r="AV725" i="2"/>
  <c r="AR725" i="2"/>
  <c r="AN725" i="2"/>
  <c r="AJ725" i="2"/>
  <c r="AF725" i="2"/>
  <c r="AB725" i="2"/>
  <c r="X725" i="2"/>
  <c r="T725" i="2"/>
  <c r="P725" i="2"/>
  <c r="L725" i="2"/>
  <c r="H725" i="2"/>
  <c r="CD724" i="2"/>
  <c r="BZ724" i="2"/>
  <c r="BV724" i="2"/>
  <c r="BR724" i="2"/>
  <c r="BN724" i="2"/>
  <c r="BJ724" i="2"/>
  <c r="BF724" i="2"/>
  <c r="BB724" i="2"/>
  <c r="AX724" i="2"/>
  <c r="AT724" i="2"/>
  <c r="AP724" i="2"/>
  <c r="AL724" i="2"/>
  <c r="AH724" i="2"/>
  <c r="AD724" i="2"/>
  <c r="Z724" i="2"/>
  <c r="V724" i="2"/>
  <c r="R724" i="2"/>
  <c r="N724" i="2"/>
  <c r="J724" i="2"/>
  <c r="F724" i="2"/>
  <c r="CD722" i="2"/>
  <c r="BZ722" i="2"/>
  <c r="BV722" i="2"/>
  <c r="BR722" i="2"/>
  <c r="BN722" i="2"/>
  <c r="BJ722" i="2"/>
  <c r="BF722" i="2"/>
  <c r="BB722" i="2"/>
  <c r="AX722" i="2"/>
  <c r="AT722" i="2"/>
  <c r="AP722" i="2"/>
  <c r="AL722" i="2"/>
  <c r="AH722" i="2"/>
  <c r="AD722" i="2"/>
  <c r="Z722" i="2"/>
  <c r="V722" i="2"/>
  <c r="R722" i="2"/>
  <c r="N722" i="2"/>
  <c r="J722" i="2"/>
  <c r="F722" i="2"/>
  <c r="CB721" i="2"/>
  <c r="BX721" i="2"/>
  <c r="BT721" i="2"/>
  <c r="BP721" i="2"/>
  <c r="BL721" i="2"/>
  <c r="BH721" i="2"/>
  <c r="BD721" i="2"/>
  <c r="AZ721" i="2"/>
  <c r="AV721" i="2"/>
  <c r="AR721" i="2"/>
  <c r="AN721" i="2"/>
  <c r="AJ721" i="2"/>
  <c r="AF721" i="2"/>
  <c r="AB721" i="2"/>
  <c r="X721" i="2"/>
  <c r="T721" i="2"/>
  <c r="P721" i="2"/>
  <c r="L721" i="2"/>
  <c r="H721" i="2"/>
  <c r="CD720" i="2"/>
  <c r="BZ720" i="2"/>
  <c r="BV720" i="2"/>
  <c r="BR720" i="2"/>
  <c r="BN720" i="2"/>
  <c r="BJ720" i="2"/>
  <c r="BF720" i="2"/>
  <c r="BB720" i="2"/>
  <c r="AX720" i="2"/>
  <c r="AT720" i="2"/>
  <c r="AP720" i="2"/>
  <c r="AL720" i="2"/>
  <c r="AH720" i="2"/>
  <c r="AD720" i="2"/>
  <c r="Z720" i="2"/>
  <c r="V720" i="2"/>
  <c r="R720" i="2"/>
  <c r="N720" i="2"/>
  <c r="J720" i="2"/>
  <c r="F720" i="2"/>
  <c r="CD718" i="2"/>
  <c r="BZ718" i="2"/>
  <c r="BV718" i="2"/>
  <c r="BR718" i="2"/>
  <c r="BN718" i="2"/>
  <c r="BJ718" i="2"/>
  <c r="BF718" i="2"/>
  <c r="BB718" i="2"/>
  <c r="AX718" i="2"/>
  <c r="AT718" i="2"/>
  <c r="AP718" i="2"/>
  <c r="AL718" i="2"/>
  <c r="AH718" i="2"/>
  <c r="AD718" i="2"/>
  <c r="Z718" i="2"/>
  <c r="V718" i="2"/>
  <c r="R718" i="2"/>
  <c r="N718" i="2"/>
  <c r="J718" i="2"/>
  <c r="F718" i="2"/>
  <c r="CB717" i="2"/>
  <c r="BX717" i="2"/>
  <c r="BT717" i="2"/>
  <c r="BP717" i="2"/>
  <c r="BL717" i="2"/>
  <c r="BH717" i="2"/>
  <c r="BD717" i="2"/>
  <c r="AZ717" i="2"/>
  <c r="AV717" i="2"/>
  <c r="AR717" i="2"/>
  <c r="AN717" i="2"/>
  <c r="AJ717" i="2"/>
  <c r="AF717" i="2"/>
  <c r="AB717" i="2"/>
  <c r="X717" i="2"/>
  <c r="T717" i="2"/>
  <c r="P717" i="2"/>
  <c r="L717" i="2"/>
  <c r="H717" i="2"/>
  <c r="CD716" i="2"/>
  <c r="BZ716" i="2"/>
  <c r="BV716" i="2"/>
  <c r="BR716" i="2"/>
  <c r="BN716" i="2"/>
  <c r="BJ716" i="2"/>
  <c r="BF716" i="2"/>
  <c r="BB716" i="2"/>
  <c r="AX716" i="2"/>
  <c r="AT716" i="2"/>
  <c r="AP716" i="2"/>
  <c r="AL716" i="2"/>
  <c r="AH716" i="2"/>
  <c r="AD716" i="2"/>
  <c r="Z716" i="2"/>
  <c r="V716" i="2"/>
  <c r="R716" i="2"/>
  <c r="N716" i="2"/>
  <c r="J716" i="2"/>
  <c r="F716" i="2"/>
  <c r="CD714" i="2"/>
  <c r="BZ714" i="2"/>
  <c r="BV714" i="2"/>
  <c r="BR714" i="2"/>
  <c r="BN714" i="2"/>
  <c r="BJ714" i="2"/>
  <c r="BF714" i="2"/>
  <c r="BB714" i="2"/>
  <c r="AX714" i="2"/>
  <c r="AT714" i="2"/>
  <c r="AP714" i="2"/>
  <c r="AL714" i="2"/>
  <c r="AH714" i="2"/>
  <c r="AD714" i="2"/>
  <c r="Z714" i="2"/>
  <c r="V714" i="2"/>
  <c r="R714" i="2"/>
  <c r="N714" i="2"/>
  <c r="J714" i="2"/>
  <c r="F714" i="2"/>
  <c r="CB713" i="2"/>
  <c r="BX713" i="2"/>
  <c r="BT713" i="2"/>
  <c r="BP713" i="2"/>
  <c r="BL713" i="2"/>
  <c r="BH713" i="2"/>
  <c r="BD713" i="2"/>
  <c r="AZ713" i="2"/>
  <c r="AV713" i="2"/>
  <c r="AR713" i="2"/>
  <c r="AN713" i="2"/>
  <c r="AJ713" i="2"/>
  <c r="AF713" i="2"/>
  <c r="AB713" i="2"/>
  <c r="X713" i="2"/>
  <c r="T713" i="2"/>
  <c r="P713" i="2"/>
  <c r="L713" i="2"/>
  <c r="H713" i="2"/>
  <c r="CD712" i="2"/>
  <c r="BZ712" i="2"/>
  <c r="BV712" i="2"/>
  <c r="BR712" i="2"/>
  <c r="BN712" i="2"/>
  <c r="BJ712" i="2"/>
  <c r="BF712" i="2"/>
  <c r="BB712" i="2"/>
  <c r="AX712" i="2"/>
  <c r="AT712" i="2"/>
  <c r="AP712" i="2"/>
  <c r="AL712" i="2"/>
  <c r="AH712" i="2"/>
  <c r="AD712" i="2"/>
  <c r="Z712" i="2"/>
  <c r="V712" i="2"/>
  <c r="R712" i="2"/>
  <c r="N712" i="2"/>
  <c r="J712" i="2"/>
  <c r="F712" i="2"/>
  <c r="CD710" i="2"/>
  <c r="BZ710" i="2"/>
  <c r="BV710" i="2"/>
  <c r="BR710" i="2"/>
  <c r="BN710" i="2"/>
  <c r="BJ710" i="2"/>
  <c r="BF710" i="2"/>
  <c r="BB710" i="2"/>
  <c r="AX710" i="2"/>
  <c r="AT710" i="2"/>
  <c r="AP710" i="2"/>
  <c r="AL710" i="2"/>
  <c r="AH710" i="2"/>
  <c r="AD710" i="2"/>
  <c r="Z710" i="2"/>
  <c r="V710" i="2"/>
  <c r="R710" i="2"/>
  <c r="N710" i="2"/>
  <c r="J710" i="2"/>
  <c r="F710" i="2"/>
  <c r="CB709" i="2"/>
  <c r="BX709" i="2"/>
  <c r="BT709" i="2"/>
  <c r="BP709" i="2"/>
  <c r="BL709" i="2"/>
  <c r="BH709" i="2"/>
  <c r="BD709" i="2"/>
  <c r="AZ709" i="2"/>
  <c r="AV709" i="2"/>
  <c r="AR709" i="2"/>
  <c r="AN709" i="2"/>
  <c r="AJ709" i="2"/>
  <c r="AF709" i="2"/>
  <c r="AB709" i="2"/>
  <c r="X709" i="2"/>
  <c r="T709" i="2"/>
  <c r="P709" i="2"/>
  <c r="L709" i="2"/>
  <c r="H709" i="2"/>
  <c r="CD708" i="2"/>
  <c r="BZ708" i="2"/>
  <c r="BV708" i="2"/>
  <c r="BR708" i="2"/>
  <c r="BN708" i="2"/>
  <c r="BJ708" i="2"/>
  <c r="BF708" i="2"/>
  <c r="BB708" i="2"/>
  <c r="AX708" i="2"/>
  <c r="AT708" i="2"/>
  <c r="AP708" i="2"/>
  <c r="AL708" i="2"/>
  <c r="AH708" i="2"/>
  <c r="AD708" i="2"/>
  <c r="Z708" i="2"/>
  <c r="V708" i="2"/>
  <c r="R708" i="2"/>
  <c r="N708" i="2"/>
  <c r="J708" i="2"/>
  <c r="F708" i="2"/>
  <c r="CD706" i="2"/>
  <c r="BZ706" i="2"/>
  <c r="BV706" i="2"/>
  <c r="BR706" i="2"/>
  <c r="BN706" i="2"/>
  <c r="BJ706" i="2"/>
  <c r="BF706" i="2"/>
  <c r="BB706" i="2"/>
  <c r="AX706" i="2"/>
  <c r="AT706" i="2"/>
  <c r="AP706" i="2"/>
  <c r="AL706" i="2"/>
  <c r="AH706" i="2"/>
  <c r="AD706" i="2"/>
  <c r="Z706" i="2"/>
  <c r="V706" i="2"/>
  <c r="R706" i="2"/>
  <c r="N706" i="2"/>
  <c r="J706" i="2"/>
  <c r="F706" i="2"/>
  <c r="CB705" i="2"/>
  <c r="BX705" i="2"/>
  <c r="BT705" i="2"/>
  <c r="BP705" i="2"/>
  <c r="BL705" i="2"/>
  <c r="BH705" i="2"/>
  <c r="BD705" i="2"/>
  <c r="AZ705" i="2"/>
  <c r="AV705" i="2"/>
  <c r="AR705" i="2"/>
  <c r="AN705" i="2"/>
  <c r="AJ705" i="2"/>
  <c r="AF705" i="2"/>
  <c r="AB705" i="2"/>
  <c r="X705" i="2"/>
  <c r="T705" i="2"/>
  <c r="P705" i="2"/>
  <c r="L705" i="2"/>
  <c r="H705" i="2"/>
  <c r="CD704" i="2"/>
  <c r="BZ704" i="2"/>
  <c r="BV704" i="2"/>
  <c r="BR704" i="2"/>
  <c r="BN704" i="2"/>
  <c r="BJ704" i="2"/>
  <c r="BF704" i="2"/>
  <c r="BB704" i="2"/>
  <c r="AX704" i="2"/>
  <c r="AT704" i="2"/>
  <c r="AP704" i="2"/>
  <c r="AL704" i="2"/>
  <c r="AH704" i="2"/>
  <c r="AD704" i="2"/>
  <c r="Z704" i="2"/>
  <c r="V704" i="2"/>
  <c r="R704" i="2"/>
  <c r="N704" i="2"/>
  <c r="J704" i="2"/>
  <c r="F704" i="2"/>
  <c r="CD702" i="2"/>
  <c r="BZ702" i="2"/>
  <c r="BV702" i="2"/>
  <c r="BR702" i="2"/>
  <c r="BN702" i="2"/>
  <c r="BJ702" i="2"/>
  <c r="BF702" i="2"/>
  <c r="BB702" i="2"/>
  <c r="AX702" i="2"/>
  <c r="AT702" i="2"/>
  <c r="AP702" i="2"/>
  <c r="AL702" i="2"/>
  <c r="AH702" i="2"/>
  <c r="AD702" i="2"/>
  <c r="Z702" i="2"/>
  <c r="V702" i="2"/>
  <c r="R702" i="2"/>
  <c r="N702" i="2"/>
  <c r="J702" i="2"/>
  <c r="F702" i="2"/>
  <c r="CB701" i="2"/>
  <c r="BX701" i="2"/>
  <c r="BT701" i="2"/>
  <c r="BP701" i="2"/>
  <c r="BL701" i="2"/>
  <c r="BH701" i="2"/>
  <c r="BD701" i="2"/>
  <c r="AZ701" i="2"/>
  <c r="AV701" i="2"/>
  <c r="AR701" i="2"/>
  <c r="AN701" i="2"/>
  <c r="AJ701" i="2"/>
  <c r="AF701" i="2"/>
  <c r="AB701" i="2"/>
  <c r="X701" i="2"/>
  <c r="T701" i="2"/>
  <c r="P701" i="2"/>
  <c r="L701" i="2"/>
  <c r="H701" i="2"/>
  <c r="CD700" i="2"/>
  <c r="BZ700" i="2"/>
  <c r="BV700" i="2"/>
  <c r="BR700" i="2"/>
  <c r="BN700" i="2"/>
  <c r="BJ700" i="2"/>
  <c r="BF700" i="2"/>
  <c r="BB700" i="2"/>
  <c r="AX700" i="2"/>
  <c r="AT700" i="2"/>
  <c r="AP700" i="2"/>
  <c r="AL700" i="2"/>
  <c r="AH700" i="2"/>
  <c r="AD700" i="2"/>
  <c r="Z700" i="2"/>
  <c r="V700" i="2"/>
  <c r="R700" i="2"/>
  <c r="N700" i="2"/>
  <c r="J700" i="2"/>
  <c r="F700" i="2"/>
  <c r="CD698" i="2"/>
  <c r="BZ698" i="2"/>
  <c r="BV698" i="2"/>
  <c r="BR698" i="2"/>
  <c r="BN698" i="2"/>
  <c r="BJ698" i="2"/>
  <c r="BF698" i="2"/>
  <c r="BB698" i="2"/>
  <c r="AX698" i="2"/>
  <c r="AT698" i="2"/>
  <c r="AP698" i="2"/>
  <c r="AL698" i="2"/>
  <c r="AH698" i="2"/>
  <c r="AD698" i="2"/>
  <c r="Z698" i="2"/>
  <c r="V698" i="2"/>
  <c r="R698" i="2"/>
  <c r="N698" i="2"/>
  <c r="J698" i="2"/>
  <c r="F698" i="2"/>
  <c r="CB697" i="2"/>
  <c r="BX697" i="2"/>
  <c r="BT697" i="2"/>
  <c r="BP697" i="2"/>
  <c r="BL697" i="2"/>
  <c r="BH697" i="2"/>
  <c r="BD697" i="2"/>
  <c r="AZ697" i="2"/>
  <c r="AV697" i="2"/>
  <c r="AR697" i="2"/>
  <c r="AN697" i="2"/>
  <c r="AJ697" i="2"/>
  <c r="AF697" i="2"/>
  <c r="AB697" i="2"/>
  <c r="X697" i="2"/>
  <c r="T697" i="2"/>
  <c r="P697" i="2"/>
  <c r="L697" i="2"/>
  <c r="H697" i="2"/>
  <c r="CD696" i="2"/>
  <c r="BZ696" i="2"/>
  <c r="BV696" i="2"/>
  <c r="BR696" i="2"/>
  <c r="BN696" i="2"/>
  <c r="BJ696" i="2"/>
  <c r="BF696" i="2"/>
  <c r="BB696" i="2"/>
  <c r="AX696" i="2"/>
  <c r="AT696" i="2"/>
  <c r="AP696" i="2"/>
  <c r="AL696" i="2"/>
  <c r="AH696" i="2"/>
  <c r="AD696" i="2"/>
  <c r="Z696" i="2"/>
  <c r="V696" i="2"/>
  <c r="R696" i="2"/>
  <c r="N696" i="2"/>
  <c r="J696" i="2"/>
  <c r="F696" i="2"/>
  <c r="CD694" i="2"/>
  <c r="BZ694" i="2"/>
  <c r="BV694" i="2"/>
  <c r="BR694" i="2"/>
  <c r="BN694" i="2"/>
  <c r="BJ694" i="2"/>
  <c r="BF694" i="2"/>
  <c r="BB694" i="2"/>
  <c r="AX694" i="2"/>
  <c r="AT694" i="2"/>
  <c r="AP694" i="2"/>
  <c r="AL694" i="2"/>
  <c r="AH694" i="2"/>
  <c r="AD694" i="2"/>
  <c r="Z694" i="2"/>
  <c r="V694" i="2"/>
  <c r="R694" i="2"/>
  <c r="N694" i="2"/>
  <c r="J694" i="2"/>
  <c r="F694" i="2"/>
  <c r="CB693" i="2"/>
  <c r="BX693" i="2"/>
  <c r="BT693" i="2"/>
  <c r="BP693" i="2"/>
  <c r="BL693" i="2"/>
  <c r="BH693" i="2"/>
  <c r="BD693" i="2"/>
  <c r="AZ693" i="2"/>
  <c r="AV693" i="2"/>
  <c r="AR693" i="2"/>
  <c r="AN693" i="2"/>
  <c r="AJ693" i="2"/>
  <c r="AF693" i="2"/>
  <c r="AB693" i="2"/>
  <c r="X693" i="2"/>
  <c r="T693" i="2"/>
  <c r="P693" i="2"/>
  <c r="L693" i="2"/>
  <c r="H693" i="2"/>
  <c r="CD692" i="2"/>
  <c r="BZ692" i="2"/>
  <c r="BV692" i="2"/>
  <c r="BR692" i="2"/>
  <c r="BN692" i="2"/>
  <c r="BJ692" i="2"/>
  <c r="BF692" i="2"/>
  <c r="BB692" i="2"/>
  <c r="AX692" i="2"/>
  <c r="AT692" i="2"/>
  <c r="AP692" i="2"/>
  <c r="AL692" i="2"/>
  <c r="AH692" i="2"/>
  <c r="AD692" i="2"/>
  <c r="Z692" i="2"/>
  <c r="V692" i="2"/>
  <c r="R692" i="2"/>
  <c r="N692" i="2"/>
  <c r="J692" i="2"/>
  <c r="F692" i="2"/>
  <c r="CD690" i="2"/>
  <c r="BZ690" i="2"/>
  <c r="BV690" i="2"/>
  <c r="BR690" i="2"/>
  <c r="BN690" i="2"/>
  <c r="BJ690" i="2"/>
  <c r="BF690" i="2"/>
  <c r="BB690" i="2"/>
  <c r="AX690" i="2"/>
  <c r="AT690" i="2"/>
  <c r="AP690" i="2"/>
  <c r="AL690" i="2"/>
  <c r="AH690" i="2"/>
  <c r="AD690" i="2"/>
  <c r="Z690" i="2"/>
  <c r="V690" i="2"/>
  <c r="R690" i="2"/>
  <c r="N690" i="2"/>
  <c r="J690" i="2"/>
  <c r="F690" i="2"/>
  <c r="CB689" i="2"/>
  <c r="BX689" i="2"/>
  <c r="BT689" i="2"/>
  <c r="BP689" i="2"/>
  <c r="BL689" i="2"/>
  <c r="BH689" i="2"/>
  <c r="BD689" i="2"/>
  <c r="AZ689" i="2"/>
  <c r="AV689" i="2"/>
  <c r="AR689" i="2"/>
  <c r="AN689" i="2"/>
  <c r="AJ689" i="2"/>
  <c r="AF689" i="2"/>
  <c r="AB689" i="2"/>
  <c r="X689" i="2"/>
  <c r="T689" i="2"/>
  <c r="P689" i="2"/>
  <c r="L689" i="2"/>
  <c r="H689" i="2"/>
  <c r="CD688" i="2"/>
  <c r="BZ688" i="2"/>
  <c r="BV688" i="2"/>
  <c r="BR688" i="2"/>
  <c r="BN688" i="2"/>
  <c r="BJ688" i="2"/>
  <c r="BF688" i="2"/>
  <c r="BB688" i="2"/>
  <c r="AX688" i="2"/>
  <c r="AT688" i="2"/>
  <c r="AP688" i="2"/>
  <c r="AL688" i="2"/>
  <c r="AH688" i="2"/>
  <c r="AD688" i="2"/>
  <c r="Z688" i="2"/>
  <c r="V688" i="2"/>
  <c r="R688" i="2"/>
  <c r="N688" i="2"/>
  <c r="J688" i="2"/>
  <c r="F688" i="2"/>
  <c r="CD686" i="2"/>
  <c r="BZ686" i="2"/>
  <c r="BV686" i="2"/>
  <c r="BR686" i="2"/>
  <c r="BN686" i="2"/>
  <c r="BJ686" i="2"/>
  <c r="BF686" i="2"/>
  <c r="BB686" i="2"/>
  <c r="AX686" i="2"/>
  <c r="AT686" i="2"/>
  <c r="AP686" i="2"/>
  <c r="AL686" i="2"/>
  <c r="AH686" i="2"/>
  <c r="AD686" i="2"/>
  <c r="Z686" i="2"/>
  <c r="V686" i="2"/>
  <c r="R686" i="2"/>
  <c r="N686" i="2"/>
  <c r="J686" i="2"/>
  <c r="F686" i="2"/>
  <c r="CB685" i="2"/>
  <c r="BX685" i="2"/>
  <c r="BT685" i="2"/>
  <c r="BP685" i="2"/>
  <c r="BL685" i="2"/>
  <c r="BH685" i="2"/>
  <c r="BD685" i="2"/>
  <c r="AZ685" i="2"/>
  <c r="AV685" i="2"/>
  <c r="AR685" i="2"/>
  <c r="AN685" i="2"/>
  <c r="AJ685" i="2"/>
  <c r="AF685" i="2"/>
  <c r="AB685" i="2"/>
  <c r="X685" i="2"/>
  <c r="T685" i="2"/>
  <c r="P685" i="2"/>
  <c r="L685" i="2"/>
  <c r="H685" i="2"/>
  <c r="CD684" i="2"/>
  <c r="BZ684" i="2"/>
  <c r="BV684" i="2"/>
  <c r="BR684" i="2"/>
  <c r="BN684" i="2"/>
  <c r="BJ684" i="2"/>
  <c r="BF684" i="2"/>
  <c r="BB684" i="2"/>
  <c r="AX684" i="2"/>
  <c r="AT684" i="2"/>
  <c r="AP684" i="2"/>
  <c r="AL684" i="2"/>
  <c r="AH684" i="2"/>
  <c r="AD684" i="2"/>
  <c r="Z684" i="2"/>
  <c r="V684" i="2"/>
  <c r="R684" i="2"/>
  <c r="N684" i="2"/>
  <c r="J684" i="2"/>
  <c r="F684" i="2"/>
  <c r="CD682" i="2"/>
  <c r="BZ682" i="2"/>
  <c r="BV682" i="2"/>
  <c r="BR682" i="2"/>
  <c r="BN682" i="2"/>
  <c r="BJ682" i="2"/>
  <c r="BF682" i="2"/>
  <c r="BB682" i="2"/>
  <c r="AX682" i="2"/>
  <c r="AT682" i="2"/>
  <c r="AP682" i="2"/>
  <c r="AL682" i="2"/>
  <c r="AH682" i="2"/>
  <c r="AD682" i="2"/>
  <c r="Z682" i="2"/>
  <c r="V682" i="2"/>
  <c r="R682" i="2"/>
  <c r="N682" i="2"/>
  <c r="J682" i="2"/>
  <c r="F682" i="2"/>
  <c r="CB681" i="2"/>
  <c r="BX681" i="2"/>
  <c r="BT681" i="2"/>
  <c r="BP681" i="2"/>
  <c r="BL681" i="2"/>
  <c r="BH681" i="2"/>
  <c r="BD681" i="2"/>
  <c r="AZ681" i="2"/>
  <c r="AV681" i="2"/>
  <c r="AR681" i="2"/>
  <c r="AN681" i="2"/>
  <c r="AJ681" i="2"/>
  <c r="AF681" i="2"/>
  <c r="AB681" i="2"/>
  <c r="X681" i="2"/>
  <c r="T681" i="2"/>
  <c r="P681" i="2"/>
  <c r="L681" i="2"/>
  <c r="H681" i="2"/>
  <c r="CD680" i="2"/>
  <c r="BZ680" i="2"/>
  <c r="BV680" i="2"/>
  <c r="BR680" i="2"/>
  <c r="BN680" i="2"/>
  <c r="BJ680" i="2"/>
  <c r="BF680" i="2"/>
  <c r="BB680" i="2"/>
  <c r="AX680" i="2"/>
  <c r="AT680" i="2"/>
  <c r="AP680" i="2"/>
  <c r="AL680" i="2"/>
  <c r="AH680" i="2"/>
  <c r="AD680" i="2"/>
  <c r="Z680" i="2"/>
  <c r="V680" i="2"/>
  <c r="R680" i="2"/>
  <c r="N680" i="2"/>
  <c r="J680" i="2"/>
  <c r="F680" i="2"/>
  <c r="CD678" i="2"/>
  <c r="BZ678" i="2"/>
  <c r="BV678" i="2"/>
  <c r="BR678" i="2"/>
  <c r="BN678" i="2"/>
  <c r="BJ678" i="2"/>
  <c r="BF678" i="2"/>
  <c r="BB678" i="2"/>
  <c r="AX678" i="2"/>
  <c r="AT678" i="2"/>
  <c r="AP678" i="2"/>
  <c r="AL678" i="2"/>
  <c r="AH678" i="2"/>
  <c r="AD678" i="2"/>
  <c r="Z678" i="2"/>
  <c r="V678" i="2"/>
  <c r="R678" i="2"/>
  <c r="N678" i="2"/>
  <c r="J678" i="2"/>
  <c r="F678" i="2"/>
  <c r="CB677" i="2"/>
  <c r="BX677" i="2"/>
  <c r="BT677" i="2"/>
  <c r="BP677" i="2"/>
  <c r="BL677" i="2"/>
  <c r="BH677" i="2"/>
  <c r="BD677" i="2"/>
  <c r="AZ677" i="2"/>
  <c r="AV677" i="2"/>
  <c r="AR677" i="2"/>
  <c r="AN677" i="2"/>
  <c r="AJ677" i="2"/>
  <c r="AF677" i="2"/>
  <c r="AB677" i="2"/>
  <c r="X677" i="2"/>
  <c r="T677" i="2"/>
  <c r="P677" i="2"/>
  <c r="L677" i="2"/>
  <c r="H677" i="2"/>
  <c r="CD676" i="2"/>
  <c r="BZ676" i="2"/>
  <c r="BV676" i="2"/>
  <c r="BR676" i="2"/>
  <c r="BN676" i="2"/>
  <c r="BJ676" i="2"/>
  <c r="BF676" i="2"/>
  <c r="BB676" i="2"/>
  <c r="AX676" i="2"/>
  <c r="AT676" i="2"/>
  <c r="AP676" i="2"/>
  <c r="AL676" i="2"/>
  <c r="AH676" i="2"/>
  <c r="AD676" i="2"/>
  <c r="Z676" i="2"/>
  <c r="V676" i="2"/>
  <c r="R676" i="2"/>
  <c r="N676" i="2"/>
  <c r="J676" i="2"/>
  <c r="F676" i="2"/>
  <c r="CD674" i="2"/>
  <c r="BZ674" i="2"/>
  <c r="BV674" i="2"/>
  <c r="BR674" i="2"/>
  <c r="BN674" i="2"/>
  <c r="BJ674" i="2"/>
  <c r="BF674" i="2"/>
  <c r="BB674" i="2"/>
  <c r="AX674" i="2"/>
  <c r="AT674" i="2"/>
  <c r="AP674" i="2"/>
  <c r="AL674" i="2"/>
  <c r="AH674" i="2"/>
  <c r="AD674" i="2"/>
  <c r="Z674" i="2"/>
  <c r="V674" i="2"/>
  <c r="R674" i="2"/>
  <c r="N674" i="2"/>
  <c r="J674" i="2"/>
  <c r="F674" i="2"/>
  <c r="CB673" i="2"/>
  <c r="BX673" i="2"/>
  <c r="BT673" i="2"/>
  <c r="BP673" i="2"/>
  <c r="BL673" i="2"/>
  <c r="BH673" i="2"/>
  <c r="BD673" i="2"/>
  <c r="AZ673" i="2"/>
  <c r="AV673" i="2"/>
  <c r="AR673" i="2"/>
  <c r="AN673" i="2"/>
  <c r="AJ673" i="2"/>
  <c r="AF673" i="2"/>
  <c r="AB673" i="2"/>
  <c r="X673" i="2"/>
  <c r="T673" i="2"/>
  <c r="P673" i="2"/>
  <c r="L673" i="2"/>
  <c r="H673" i="2"/>
  <c r="CD672" i="2"/>
  <c r="BZ672" i="2"/>
  <c r="BV672" i="2"/>
  <c r="BR672" i="2"/>
  <c r="BN672" i="2"/>
  <c r="BJ672" i="2"/>
  <c r="BF672" i="2"/>
  <c r="BB672" i="2"/>
  <c r="AX672" i="2"/>
  <c r="AT672" i="2"/>
  <c r="AP672" i="2"/>
  <c r="AL672" i="2"/>
  <c r="AH672" i="2"/>
  <c r="AD672" i="2"/>
  <c r="Z672" i="2"/>
  <c r="V672" i="2"/>
  <c r="R672" i="2"/>
  <c r="N672" i="2"/>
  <c r="J672" i="2"/>
  <c r="F672" i="2"/>
  <c r="CD670" i="2"/>
  <c r="BZ670" i="2"/>
  <c r="BV670" i="2"/>
  <c r="BR670" i="2"/>
  <c r="BN670" i="2"/>
  <c r="BJ670" i="2"/>
  <c r="BF670" i="2"/>
  <c r="BB670" i="2"/>
  <c r="AX670" i="2"/>
  <c r="AT670" i="2"/>
  <c r="AP670" i="2"/>
  <c r="AL670" i="2"/>
  <c r="AH670" i="2"/>
  <c r="AD670" i="2"/>
  <c r="Z670" i="2"/>
  <c r="V670" i="2"/>
  <c r="R670" i="2"/>
  <c r="N670" i="2"/>
  <c r="J670" i="2"/>
  <c r="F670" i="2"/>
  <c r="CB669" i="2"/>
  <c r="BX669" i="2"/>
  <c r="BT669" i="2"/>
  <c r="BP669" i="2"/>
  <c r="BL669" i="2"/>
  <c r="BH669" i="2"/>
  <c r="BD669" i="2"/>
  <c r="AZ669" i="2"/>
  <c r="AV669" i="2"/>
  <c r="AR669" i="2"/>
  <c r="AN669" i="2"/>
  <c r="AJ669" i="2"/>
  <c r="AF669" i="2"/>
  <c r="AB669" i="2"/>
  <c r="X669" i="2"/>
  <c r="T669" i="2"/>
  <c r="P669" i="2"/>
  <c r="L669" i="2"/>
  <c r="H669" i="2"/>
  <c r="CD668" i="2"/>
  <c r="BZ668" i="2"/>
  <c r="BV668" i="2"/>
  <c r="BR668" i="2"/>
  <c r="BN668" i="2"/>
  <c r="BJ668" i="2"/>
  <c r="BF668" i="2"/>
  <c r="BB668" i="2"/>
  <c r="AX668" i="2"/>
  <c r="AT668" i="2"/>
  <c r="AP668" i="2"/>
  <c r="AL668" i="2"/>
  <c r="AH668" i="2"/>
  <c r="AD668" i="2"/>
  <c r="Z668" i="2"/>
  <c r="V668" i="2"/>
  <c r="R668" i="2"/>
  <c r="N668" i="2"/>
  <c r="J668" i="2"/>
  <c r="F668" i="2"/>
  <c r="CD666" i="2"/>
  <c r="BZ666" i="2"/>
  <c r="BV666" i="2"/>
  <c r="BR666" i="2"/>
  <c r="BN666" i="2"/>
  <c r="BJ666" i="2"/>
  <c r="BF666" i="2"/>
  <c r="BB666" i="2"/>
  <c r="AX666" i="2"/>
  <c r="AT666" i="2"/>
  <c r="AP666" i="2"/>
  <c r="AL666" i="2"/>
  <c r="AH666" i="2"/>
  <c r="AD666" i="2"/>
  <c r="Z666" i="2"/>
  <c r="V666" i="2"/>
  <c r="R666" i="2"/>
  <c r="N666" i="2"/>
  <c r="J666" i="2"/>
  <c r="F666" i="2"/>
  <c r="CB665" i="2"/>
  <c r="BX665" i="2"/>
  <c r="BT665" i="2"/>
  <c r="BP665" i="2"/>
  <c r="BL665" i="2"/>
  <c r="BH665" i="2"/>
  <c r="BD665" i="2"/>
  <c r="AZ665" i="2"/>
  <c r="AV665" i="2"/>
  <c r="AR665" i="2"/>
  <c r="AN665" i="2"/>
  <c r="AJ665" i="2"/>
  <c r="AF665" i="2"/>
  <c r="AB665" i="2"/>
  <c r="X665" i="2"/>
  <c r="T665" i="2"/>
  <c r="P665" i="2"/>
  <c r="L665" i="2"/>
  <c r="H665" i="2"/>
  <c r="CD664" i="2"/>
  <c r="BZ664" i="2"/>
  <c r="BV664" i="2"/>
  <c r="BR664" i="2"/>
  <c r="BN664" i="2"/>
  <c r="BJ664" i="2"/>
  <c r="BF664" i="2"/>
  <c r="BB664" i="2"/>
  <c r="AX664" i="2"/>
  <c r="AT664" i="2"/>
  <c r="AP664" i="2"/>
  <c r="AL664" i="2"/>
  <c r="AH664" i="2"/>
  <c r="AD664" i="2"/>
  <c r="Z664" i="2"/>
  <c r="V664" i="2"/>
  <c r="R664" i="2"/>
  <c r="N664" i="2"/>
  <c r="J664" i="2"/>
  <c r="F664" i="2"/>
  <c r="CD662" i="2"/>
  <c r="BZ662" i="2"/>
  <c r="BV662" i="2"/>
  <c r="BR662" i="2"/>
  <c r="BN662" i="2"/>
  <c r="BJ662" i="2"/>
  <c r="BF662" i="2"/>
  <c r="BB662" i="2"/>
  <c r="AX662" i="2"/>
  <c r="AT662" i="2"/>
  <c r="AP662" i="2"/>
  <c r="AL662" i="2"/>
  <c r="AH662" i="2"/>
  <c r="AD662" i="2"/>
  <c r="Z662" i="2"/>
  <c r="V662" i="2"/>
  <c r="R662" i="2"/>
  <c r="N662" i="2"/>
  <c r="J662" i="2"/>
  <c r="F662" i="2"/>
  <c r="CB661" i="2"/>
  <c r="BX661" i="2"/>
  <c r="BT661" i="2"/>
  <c r="BP661" i="2"/>
  <c r="BL661" i="2"/>
  <c r="BH661" i="2"/>
  <c r="BD661" i="2"/>
  <c r="AZ661" i="2"/>
  <c r="AV661" i="2"/>
  <c r="AR661" i="2"/>
  <c r="AN661" i="2"/>
  <c r="AJ661" i="2"/>
  <c r="AF661" i="2"/>
  <c r="AB661" i="2"/>
  <c r="X661" i="2"/>
  <c r="T661" i="2"/>
  <c r="P661" i="2"/>
  <c r="L661" i="2"/>
  <c r="H661" i="2"/>
  <c r="CD660" i="2"/>
  <c r="BZ660" i="2"/>
  <c r="BV660" i="2"/>
  <c r="BR660" i="2"/>
  <c r="BN660" i="2"/>
  <c r="BJ660" i="2"/>
  <c r="BF660" i="2"/>
  <c r="BB660" i="2"/>
  <c r="AX660" i="2"/>
  <c r="AT660" i="2"/>
  <c r="AP660" i="2"/>
  <c r="AL660" i="2"/>
  <c r="AH660" i="2"/>
  <c r="AD660" i="2"/>
  <c r="Z660" i="2"/>
  <c r="V660" i="2"/>
  <c r="R660" i="2"/>
  <c r="N660" i="2"/>
  <c r="J660" i="2"/>
  <c r="F660" i="2"/>
  <c r="CD658" i="2"/>
  <c r="BZ658" i="2"/>
  <c r="BV658" i="2"/>
  <c r="BR658" i="2"/>
  <c r="BN658" i="2"/>
  <c r="BJ658" i="2"/>
  <c r="BF658" i="2"/>
  <c r="BB658" i="2"/>
  <c r="AX658" i="2"/>
  <c r="AT658" i="2"/>
  <c r="AP658" i="2"/>
  <c r="AL658" i="2"/>
  <c r="AH658" i="2"/>
  <c r="AD658" i="2"/>
  <c r="Z658" i="2"/>
  <c r="V658" i="2"/>
  <c r="R658" i="2"/>
  <c r="N658" i="2"/>
  <c r="J658" i="2"/>
  <c r="F658" i="2"/>
  <c r="CB657" i="2"/>
  <c r="BX657" i="2"/>
  <c r="BT657" i="2"/>
  <c r="BP657" i="2"/>
  <c r="BL657" i="2"/>
  <c r="BH657" i="2"/>
  <c r="BD657" i="2"/>
  <c r="AZ657" i="2"/>
  <c r="AV657" i="2"/>
  <c r="AR657" i="2"/>
  <c r="AN657" i="2"/>
  <c r="AJ657" i="2"/>
  <c r="AF657" i="2"/>
  <c r="AB657" i="2"/>
  <c r="X657" i="2"/>
  <c r="T657" i="2"/>
  <c r="P657" i="2"/>
  <c r="L657" i="2"/>
  <c r="H657" i="2"/>
  <c r="CD656" i="2"/>
  <c r="BZ656" i="2"/>
  <c r="BV656" i="2"/>
  <c r="BR656" i="2"/>
  <c r="BN656" i="2"/>
  <c r="BJ656" i="2"/>
  <c r="BF656" i="2"/>
  <c r="BB656" i="2"/>
  <c r="AX656" i="2"/>
  <c r="AT656" i="2"/>
  <c r="AP656" i="2"/>
  <c r="AL656" i="2"/>
  <c r="AH656" i="2"/>
  <c r="AD656" i="2"/>
  <c r="Z656" i="2"/>
  <c r="V656" i="2"/>
  <c r="R656" i="2"/>
  <c r="N656" i="2"/>
  <c r="J656" i="2"/>
  <c r="F656" i="2"/>
  <c r="CD654" i="2"/>
  <c r="BZ654" i="2"/>
  <c r="BV654" i="2"/>
  <c r="BR654" i="2"/>
  <c r="BN654" i="2"/>
  <c r="BJ654" i="2"/>
  <c r="BF654" i="2"/>
  <c r="BB654" i="2"/>
  <c r="AX654" i="2"/>
  <c r="AT654" i="2"/>
  <c r="AP654" i="2"/>
  <c r="AL654" i="2"/>
  <c r="AH654" i="2"/>
  <c r="AD654" i="2"/>
  <c r="Z654" i="2"/>
  <c r="V654" i="2"/>
  <c r="R654" i="2"/>
  <c r="N654" i="2"/>
  <c r="J654" i="2"/>
  <c r="F654" i="2"/>
  <c r="CB653" i="2"/>
  <c r="BX653" i="2"/>
  <c r="BT653" i="2"/>
  <c r="BP653" i="2"/>
  <c r="BL653" i="2"/>
  <c r="BH653" i="2"/>
  <c r="BD653" i="2"/>
  <c r="AZ653" i="2"/>
  <c r="AV653" i="2"/>
  <c r="AR653" i="2"/>
  <c r="AN653" i="2"/>
  <c r="AJ653" i="2"/>
  <c r="AF653" i="2"/>
  <c r="AB653" i="2"/>
  <c r="X653" i="2"/>
  <c r="T653" i="2"/>
  <c r="P653" i="2"/>
  <c r="L653" i="2"/>
  <c r="H653" i="2"/>
  <c r="CD652" i="2"/>
  <c r="BZ652" i="2"/>
  <c r="BV652" i="2"/>
  <c r="BR652" i="2"/>
  <c r="BN652" i="2"/>
  <c r="BJ652" i="2"/>
  <c r="BF652" i="2"/>
  <c r="BB652" i="2"/>
  <c r="AX652" i="2"/>
  <c r="AT652" i="2"/>
  <c r="AP652" i="2"/>
  <c r="AL652" i="2"/>
  <c r="AH652" i="2"/>
  <c r="AD652" i="2"/>
  <c r="Z652" i="2"/>
  <c r="V652" i="2"/>
  <c r="R652" i="2"/>
  <c r="N652" i="2"/>
  <c r="J652" i="2"/>
  <c r="F652" i="2"/>
  <c r="CD650" i="2"/>
  <c r="BZ650" i="2"/>
  <c r="BV650" i="2"/>
  <c r="BR650" i="2"/>
  <c r="BN650" i="2"/>
  <c r="BJ650" i="2"/>
  <c r="BF650" i="2"/>
  <c r="BB650" i="2"/>
  <c r="AX650" i="2"/>
  <c r="AT650" i="2"/>
  <c r="AP650" i="2"/>
  <c r="AL650" i="2"/>
  <c r="AH650" i="2"/>
  <c r="AD650" i="2"/>
  <c r="Z650" i="2"/>
  <c r="V650" i="2"/>
  <c r="R650" i="2"/>
  <c r="N650" i="2"/>
  <c r="J650" i="2"/>
  <c r="F650" i="2"/>
  <c r="CB649" i="2"/>
  <c r="BX649" i="2"/>
  <c r="BT649" i="2"/>
  <c r="BP649" i="2"/>
  <c r="BL649" i="2"/>
  <c r="BH649" i="2"/>
  <c r="BD649" i="2"/>
  <c r="AZ649" i="2"/>
  <c r="AV649" i="2"/>
  <c r="AR649" i="2"/>
  <c r="AN649" i="2"/>
  <c r="AJ649" i="2"/>
  <c r="AF649" i="2"/>
  <c r="AB649" i="2"/>
  <c r="X649" i="2"/>
  <c r="T649" i="2"/>
  <c r="P649" i="2"/>
  <c r="L649" i="2"/>
  <c r="H649" i="2"/>
  <c r="CD648" i="2"/>
  <c r="BZ648" i="2"/>
  <c r="BV648" i="2"/>
  <c r="BR648" i="2"/>
  <c r="BN648" i="2"/>
  <c r="BJ648" i="2"/>
  <c r="BF648" i="2"/>
  <c r="BB648" i="2"/>
  <c r="AX648" i="2"/>
  <c r="AT648" i="2"/>
  <c r="AP648" i="2"/>
  <c r="AL648" i="2"/>
  <c r="AH648" i="2"/>
  <c r="AD648" i="2"/>
  <c r="Z648" i="2"/>
  <c r="V648" i="2"/>
  <c r="R648" i="2"/>
  <c r="N648" i="2"/>
  <c r="J648" i="2"/>
  <c r="F648" i="2"/>
  <c r="CD646" i="2"/>
  <c r="BZ646" i="2"/>
  <c r="BV646" i="2"/>
  <c r="BR646" i="2"/>
  <c r="BN646" i="2"/>
  <c r="BJ646" i="2"/>
  <c r="BF646" i="2"/>
  <c r="BB646" i="2"/>
  <c r="AX646" i="2"/>
  <c r="AT646" i="2"/>
  <c r="AP646" i="2"/>
  <c r="AL646" i="2"/>
  <c r="AH646" i="2"/>
  <c r="AD646" i="2"/>
  <c r="Z646" i="2"/>
  <c r="V646" i="2"/>
  <c r="R646" i="2"/>
  <c r="N646" i="2"/>
  <c r="J646" i="2"/>
  <c r="F646" i="2"/>
  <c r="CB645" i="2"/>
  <c r="BX645" i="2"/>
  <c r="BT645" i="2"/>
  <c r="BP645" i="2"/>
  <c r="BL645" i="2"/>
  <c r="BH645" i="2"/>
  <c r="BD645" i="2"/>
  <c r="AZ645" i="2"/>
  <c r="AV645" i="2"/>
  <c r="AR645" i="2"/>
  <c r="AN645" i="2"/>
  <c r="AJ645" i="2"/>
  <c r="AF645" i="2"/>
  <c r="AB645" i="2"/>
  <c r="X645" i="2"/>
  <c r="T645" i="2"/>
  <c r="P645" i="2"/>
  <c r="L645" i="2"/>
  <c r="H645" i="2"/>
  <c r="CD644" i="2"/>
  <c r="BZ644" i="2"/>
  <c r="BV644" i="2"/>
  <c r="BR644" i="2"/>
  <c r="BN644" i="2"/>
  <c r="BJ644" i="2"/>
  <c r="BF644" i="2"/>
  <c r="BB644" i="2"/>
  <c r="AX644" i="2"/>
  <c r="AT644" i="2"/>
  <c r="AP644" i="2"/>
  <c r="AL644" i="2"/>
  <c r="AH644" i="2"/>
  <c r="AD644" i="2"/>
  <c r="Z644" i="2"/>
  <c r="V644" i="2"/>
  <c r="R644" i="2"/>
  <c r="N644" i="2"/>
  <c r="J644" i="2"/>
  <c r="F644" i="2"/>
  <c r="CD642" i="2"/>
  <c r="BZ642" i="2"/>
  <c r="BV642" i="2"/>
  <c r="BR642" i="2"/>
  <c r="BN642" i="2"/>
  <c r="BJ642" i="2"/>
  <c r="BF642" i="2"/>
  <c r="BB642" i="2"/>
  <c r="AX642" i="2"/>
  <c r="AT642" i="2"/>
  <c r="AP642" i="2"/>
  <c r="AL642" i="2"/>
  <c r="AH642" i="2"/>
  <c r="AD642" i="2"/>
  <c r="Z642" i="2"/>
  <c r="V642" i="2"/>
  <c r="R642" i="2"/>
  <c r="N642" i="2"/>
  <c r="J642" i="2"/>
  <c r="F642" i="2"/>
  <c r="CB641" i="2"/>
  <c r="BX641" i="2"/>
  <c r="BT641" i="2"/>
  <c r="BP641" i="2"/>
  <c r="BL641" i="2"/>
  <c r="BH641" i="2"/>
  <c r="BD641" i="2"/>
  <c r="AZ641" i="2"/>
  <c r="AV641" i="2"/>
  <c r="AR641" i="2"/>
  <c r="AN641" i="2"/>
  <c r="AJ641" i="2"/>
  <c r="AF641" i="2"/>
  <c r="AB641" i="2"/>
  <c r="X641" i="2"/>
  <c r="T641" i="2"/>
  <c r="P641" i="2"/>
  <c r="L641" i="2"/>
  <c r="H641" i="2"/>
  <c r="CD640" i="2"/>
  <c r="BZ640" i="2"/>
  <c r="BV640" i="2"/>
  <c r="BR640" i="2"/>
  <c r="BN640" i="2"/>
  <c r="BJ640" i="2"/>
  <c r="BF640" i="2"/>
  <c r="BB640" i="2"/>
  <c r="AX640" i="2"/>
  <c r="AT640" i="2"/>
  <c r="AP640" i="2"/>
  <c r="AL640" i="2"/>
  <c r="AH640" i="2"/>
  <c r="AD640" i="2"/>
  <c r="Z640" i="2"/>
  <c r="V640" i="2"/>
  <c r="R640" i="2"/>
  <c r="N640" i="2"/>
  <c r="J640" i="2"/>
  <c r="F640" i="2"/>
  <c r="CD638" i="2"/>
  <c r="BZ638" i="2"/>
  <c r="BV638" i="2"/>
  <c r="BR638" i="2"/>
  <c r="BN638" i="2"/>
  <c r="BJ638" i="2"/>
  <c r="BF638" i="2"/>
  <c r="BB638" i="2"/>
  <c r="AX638" i="2"/>
  <c r="AT638" i="2"/>
  <c r="AP638" i="2"/>
  <c r="AL638" i="2"/>
  <c r="AH638" i="2"/>
  <c r="AD638" i="2"/>
  <c r="Z638" i="2"/>
  <c r="V638" i="2"/>
  <c r="R638" i="2"/>
  <c r="N638" i="2"/>
  <c r="J638" i="2"/>
  <c r="F638" i="2"/>
  <c r="CB637" i="2"/>
  <c r="BX637" i="2"/>
  <c r="BT637" i="2"/>
  <c r="BP637" i="2"/>
  <c r="BL637" i="2"/>
  <c r="BH637" i="2"/>
  <c r="BD637" i="2"/>
  <c r="AZ637" i="2"/>
  <c r="AV637" i="2"/>
  <c r="AR637" i="2"/>
  <c r="AN637" i="2"/>
  <c r="AJ637" i="2"/>
  <c r="AF637" i="2"/>
  <c r="AB637" i="2"/>
  <c r="X637" i="2"/>
  <c r="T637" i="2"/>
  <c r="P637" i="2"/>
  <c r="L637" i="2"/>
  <c r="H637" i="2"/>
  <c r="CD636" i="2"/>
  <c r="BZ636" i="2"/>
  <c r="BV636" i="2"/>
  <c r="BR636" i="2"/>
  <c r="BN636" i="2"/>
  <c r="BJ636" i="2"/>
  <c r="BF636" i="2"/>
  <c r="BB636" i="2"/>
  <c r="AX636" i="2"/>
  <c r="AT636" i="2"/>
  <c r="AP636" i="2"/>
  <c r="AL636" i="2"/>
  <c r="AH636" i="2"/>
  <c r="AD636" i="2"/>
  <c r="Z636" i="2"/>
  <c r="V636" i="2"/>
  <c r="R636" i="2"/>
  <c r="N636" i="2"/>
  <c r="J636" i="2"/>
  <c r="F636" i="2"/>
  <c r="CD634" i="2"/>
  <c r="BZ634" i="2"/>
  <c r="BV634" i="2"/>
  <c r="BR634" i="2"/>
  <c r="BN634" i="2"/>
  <c r="BJ634" i="2"/>
  <c r="BF634" i="2"/>
  <c r="BB634" i="2"/>
  <c r="AX634" i="2"/>
  <c r="AT634" i="2"/>
  <c r="AP634" i="2"/>
  <c r="AL634" i="2"/>
  <c r="AH634" i="2"/>
  <c r="AD634" i="2"/>
  <c r="Z634" i="2"/>
  <c r="V634" i="2"/>
  <c r="R634" i="2"/>
  <c r="N634" i="2"/>
  <c r="J634" i="2"/>
  <c r="F634" i="2"/>
  <c r="CB633" i="2"/>
  <c r="BX633" i="2"/>
  <c r="BT633" i="2"/>
  <c r="BP633" i="2"/>
  <c r="BL633" i="2"/>
  <c r="BH633" i="2"/>
  <c r="BD633" i="2"/>
  <c r="AZ633" i="2"/>
  <c r="AV633" i="2"/>
  <c r="AR633" i="2"/>
  <c r="AN633" i="2"/>
  <c r="AJ633" i="2"/>
  <c r="AF633" i="2"/>
  <c r="AB633" i="2"/>
  <c r="X633" i="2"/>
  <c r="T633" i="2"/>
  <c r="P633" i="2"/>
  <c r="L633" i="2"/>
  <c r="H633" i="2"/>
  <c r="CD632" i="2"/>
  <c r="BZ632" i="2"/>
  <c r="BV632" i="2"/>
  <c r="BR632" i="2"/>
  <c r="BN632" i="2"/>
  <c r="BJ632" i="2"/>
  <c r="BF632" i="2"/>
  <c r="BB632" i="2"/>
  <c r="AX632" i="2"/>
  <c r="AT632" i="2"/>
  <c r="AP632" i="2"/>
  <c r="AL632" i="2"/>
  <c r="AH632" i="2"/>
  <c r="AD632" i="2"/>
  <c r="Z632" i="2"/>
  <c r="V632" i="2"/>
  <c r="R632" i="2"/>
  <c r="N632" i="2"/>
  <c r="J632" i="2"/>
  <c r="F632" i="2"/>
  <c r="CD630" i="2"/>
  <c r="BZ630" i="2"/>
  <c r="BV630" i="2"/>
  <c r="BR630" i="2"/>
  <c r="BN630" i="2"/>
  <c r="BJ630" i="2"/>
  <c r="BF630" i="2"/>
  <c r="BB630" i="2"/>
  <c r="AX630" i="2"/>
  <c r="AT630" i="2"/>
  <c r="AP630" i="2"/>
  <c r="AL630" i="2"/>
  <c r="AH630" i="2"/>
  <c r="AD630" i="2"/>
  <c r="Z630" i="2"/>
  <c r="V630" i="2"/>
  <c r="R630" i="2"/>
  <c r="N630" i="2"/>
  <c r="J630" i="2"/>
  <c r="F630" i="2"/>
  <c r="CB629" i="2"/>
  <c r="BX629" i="2"/>
  <c r="BT629" i="2"/>
  <c r="BP629" i="2"/>
  <c r="BL629" i="2"/>
  <c r="BH629" i="2"/>
  <c r="BD629" i="2"/>
  <c r="AZ629" i="2"/>
  <c r="AV629" i="2"/>
  <c r="AR629" i="2"/>
  <c r="AN629" i="2"/>
  <c r="AJ629" i="2"/>
  <c r="AF629" i="2"/>
  <c r="AB629" i="2"/>
  <c r="X629" i="2"/>
  <c r="T629" i="2"/>
  <c r="P629" i="2"/>
  <c r="L629" i="2"/>
  <c r="H629" i="2"/>
  <c r="CD628" i="2"/>
  <c r="BZ628" i="2"/>
  <c r="BV628" i="2"/>
  <c r="BR628" i="2"/>
  <c r="BN628" i="2"/>
  <c r="BJ628" i="2"/>
  <c r="BF628" i="2"/>
  <c r="BB628" i="2"/>
  <c r="AX628" i="2"/>
  <c r="AT628" i="2"/>
  <c r="AP628" i="2"/>
  <c r="AL628" i="2"/>
  <c r="AH628" i="2"/>
  <c r="AD628" i="2"/>
  <c r="Z628" i="2"/>
  <c r="V628" i="2"/>
  <c r="R628" i="2"/>
  <c r="N628" i="2"/>
  <c r="J628" i="2"/>
  <c r="F628" i="2"/>
  <c r="CD626" i="2"/>
  <c r="BZ626" i="2"/>
  <c r="BV626" i="2"/>
  <c r="BR626" i="2"/>
  <c r="BN626" i="2"/>
  <c r="BJ626" i="2"/>
  <c r="BF626" i="2"/>
  <c r="BB626" i="2"/>
  <c r="AX626" i="2"/>
  <c r="AT626" i="2"/>
  <c r="AP626" i="2"/>
  <c r="AL626" i="2"/>
  <c r="AH626" i="2"/>
  <c r="AD626" i="2"/>
  <c r="Z626" i="2"/>
  <c r="V626" i="2"/>
  <c r="R626" i="2"/>
  <c r="N626" i="2"/>
  <c r="J626" i="2"/>
  <c r="F626" i="2"/>
  <c r="CB625" i="2"/>
  <c r="BX625" i="2"/>
  <c r="BT625" i="2"/>
  <c r="BP625" i="2"/>
  <c r="BL625" i="2"/>
  <c r="BH625" i="2"/>
  <c r="BD625" i="2"/>
  <c r="AZ625" i="2"/>
  <c r="AV625" i="2"/>
  <c r="AR625" i="2"/>
  <c r="AN625" i="2"/>
  <c r="AJ625" i="2"/>
  <c r="AF625" i="2"/>
  <c r="AB625" i="2"/>
  <c r="X625" i="2"/>
  <c r="T625" i="2"/>
  <c r="P625" i="2"/>
  <c r="L625" i="2"/>
  <c r="H625" i="2"/>
  <c r="CD624" i="2"/>
  <c r="BZ624" i="2"/>
  <c r="BV624" i="2"/>
  <c r="BR624" i="2"/>
  <c r="BN624" i="2"/>
  <c r="BJ624" i="2"/>
  <c r="BF624" i="2"/>
  <c r="BB624" i="2"/>
  <c r="AX624" i="2"/>
  <c r="AT624" i="2"/>
  <c r="AP624" i="2"/>
  <c r="AL624" i="2"/>
  <c r="AH624" i="2"/>
  <c r="AD624" i="2"/>
  <c r="Z624" i="2"/>
  <c r="V624" i="2"/>
  <c r="R624" i="2"/>
  <c r="N624" i="2"/>
  <c r="J624" i="2"/>
  <c r="F624" i="2"/>
  <c r="CD622" i="2"/>
  <c r="BZ622" i="2"/>
  <c r="BV622" i="2"/>
  <c r="BR622" i="2"/>
  <c r="BN622" i="2"/>
  <c r="BJ622" i="2"/>
  <c r="BF622" i="2"/>
  <c r="BB622" i="2"/>
  <c r="AX622" i="2"/>
  <c r="AT622" i="2"/>
  <c r="AP622" i="2"/>
  <c r="AL622" i="2"/>
  <c r="AH622" i="2"/>
  <c r="AD622" i="2"/>
  <c r="Z622" i="2"/>
  <c r="V622" i="2"/>
  <c r="R622" i="2"/>
  <c r="N622" i="2"/>
  <c r="J622" i="2"/>
  <c r="F622" i="2"/>
  <c r="CB621" i="2"/>
  <c r="BX621" i="2"/>
  <c r="BT621" i="2"/>
  <c r="BP621" i="2"/>
  <c r="BL621" i="2"/>
  <c r="BH621" i="2"/>
  <c r="BD621" i="2"/>
  <c r="AZ621" i="2"/>
  <c r="AV621" i="2"/>
  <c r="AR621" i="2"/>
  <c r="AN621" i="2"/>
  <c r="AJ621" i="2"/>
  <c r="AF621" i="2"/>
  <c r="AB621" i="2"/>
  <c r="X621" i="2"/>
  <c r="T621" i="2"/>
  <c r="P621" i="2"/>
  <c r="L621" i="2"/>
  <c r="H621" i="2"/>
  <c r="CD620" i="2"/>
  <c r="BZ620" i="2"/>
  <c r="BV620" i="2"/>
  <c r="BR620" i="2"/>
  <c r="BN620" i="2"/>
  <c r="BJ620" i="2"/>
  <c r="BF620" i="2"/>
  <c r="BB620" i="2"/>
  <c r="AX620" i="2"/>
  <c r="AT620" i="2"/>
  <c r="AP620" i="2"/>
  <c r="AL620" i="2"/>
  <c r="AH620" i="2"/>
  <c r="AD620" i="2"/>
  <c r="Z620" i="2"/>
  <c r="V620" i="2"/>
  <c r="R620" i="2"/>
  <c r="N620" i="2"/>
  <c r="J620" i="2"/>
  <c r="F620" i="2"/>
  <c r="CD618" i="2"/>
  <c r="BZ618" i="2"/>
  <c r="BV618" i="2"/>
  <c r="BR618" i="2"/>
  <c r="BN618" i="2"/>
  <c r="BJ618" i="2"/>
  <c r="BF618" i="2"/>
  <c r="BB618" i="2"/>
  <c r="AX618" i="2"/>
  <c r="AT618" i="2"/>
  <c r="AP618" i="2"/>
  <c r="AL618" i="2"/>
  <c r="AH618" i="2"/>
  <c r="AD618" i="2"/>
  <c r="Z618" i="2"/>
  <c r="V618" i="2"/>
  <c r="R618" i="2"/>
  <c r="N618" i="2"/>
  <c r="J618" i="2"/>
  <c r="F618" i="2"/>
  <c r="CB617" i="2"/>
  <c r="BX617" i="2"/>
  <c r="BT617" i="2"/>
  <c r="BP617" i="2"/>
  <c r="BL617" i="2"/>
  <c r="BH617" i="2"/>
  <c r="BD617" i="2"/>
  <c r="AZ617" i="2"/>
  <c r="AV617" i="2"/>
  <c r="AR617" i="2"/>
  <c r="AN617" i="2"/>
  <c r="AJ617" i="2"/>
  <c r="AF617" i="2"/>
  <c r="AB617" i="2"/>
  <c r="X617" i="2"/>
  <c r="T617" i="2"/>
  <c r="P617" i="2"/>
  <c r="L617" i="2"/>
  <c r="H617" i="2"/>
  <c r="CD616" i="2"/>
  <c r="BZ616" i="2"/>
  <c r="BV616" i="2"/>
  <c r="BR616" i="2"/>
  <c r="BN616" i="2"/>
  <c r="BJ616" i="2"/>
  <c r="BF616" i="2"/>
  <c r="BB616" i="2"/>
  <c r="AX616" i="2"/>
  <c r="AT616" i="2"/>
  <c r="AP616" i="2"/>
  <c r="AL616" i="2"/>
  <c r="AH616" i="2"/>
  <c r="AD616" i="2"/>
  <c r="Z616" i="2"/>
  <c r="V616" i="2"/>
  <c r="R616" i="2"/>
  <c r="N616" i="2"/>
  <c r="J616" i="2"/>
  <c r="F616" i="2"/>
  <c r="CD614" i="2"/>
  <c r="BZ614" i="2"/>
  <c r="BV614" i="2"/>
  <c r="BR614" i="2"/>
  <c r="BN614" i="2"/>
  <c r="BJ614" i="2"/>
  <c r="BF614" i="2"/>
  <c r="BB614" i="2"/>
  <c r="AX614" i="2"/>
  <c r="AT614" i="2"/>
  <c r="AP614" i="2"/>
  <c r="AL614" i="2"/>
  <c r="AH614" i="2"/>
  <c r="AD614" i="2"/>
  <c r="Z614" i="2"/>
  <c r="V614" i="2"/>
  <c r="R614" i="2"/>
  <c r="N614" i="2"/>
  <c r="J614" i="2"/>
  <c r="F614" i="2"/>
  <c r="CB613" i="2"/>
  <c r="BX613" i="2"/>
  <c r="BT613" i="2"/>
  <c r="BP613" i="2"/>
  <c r="BL613" i="2"/>
  <c r="BH613" i="2"/>
  <c r="BD613" i="2"/>
  <c r="AZ613" i="2"/>
  <c r="AV613" i="2"/>
  <c r="AR613" i="2"/>
  <c r="AN613" i="2"/>
  <c r="AJ613" i="2"/>
  <c r="AF613" i="2"/>
  <c r="AB613" i="2"/>
  <c r="X613" i="2"/>
  <c r="T613" i="2"/>
  <c r="P613" i="2"/>
  <c r="L613" i="2"/>
  <c r="H613" i="2"/>
  <c r="CD612" i="2"/>
  <c r="BZ612" i="2"/>
  <c r="BV612" i="2"/>
  <c r="BR612" i="2"/>
  <c r="BN612" i="2"/>
  <c r="BJ612" i="2"/>
  <c r="BF612" i="2"/>
  <c r="BB612" i="2"/>
  <c r="AX612" i="2"/>
  <c r="AT612" i="2"/>
  <c r="AP612" i="2"/>
  <c r="AL612" i="2"/>
  <c r="AH612" i="2"/>
  <c r="AD612" i="2"/>
  <c r="Z612" i="2"/>
  <c r="V612" i="2"/>
  <c r="R612" i="2"/>
  <c r="N612" i="2"/>
  <c r="J612" i="2"/>
  <c r="F612" i="2"/>
  <c r="CC610" i="2"/>
  <c r="BX610" i="2"/>
  <c r="BR610" i="2"/>
  <c r="BM610" i="2"/>
  <c r="BH610" i="2"/>
  <c r="BB610" i="2"/>
  <c r="AW610" i="2"/>
  <c r="AR610" i="2"/>
  <c r="AL610" i="2"/>
  <c r="AG610" i="2"/>
  <c r="AB610" i="2"/>
  <c r="V610" i="2"/>
  <c r="Q610" i="2"/>
  <c r="L610" i="2"/>
  <c r="CA609" i="2"/>
  <c r="BV609" i="2"/>
  <c r="BP609" i="2"/>
  <c r="BK609" i="2"/>
  <c r="BF609" i="2"/>
  <c r="AZ609" i="2"/>
  <c r="AU609" i="2"/>
  <c r="AP609" i="2"/>
  <c r="AJ609" i="2"/>
  <c r="AE609" i="2"/>
  <c r="Z609" i="2"/>
  <c r="T609" i="2"/>
  <c r="O609" i="2"/>
  <c r="J609" i="2"/>
  <c r="CD608" i="2"/>
  <c r="BY608" i="2"/>
  <c r="BT608" i="2"/>
  <c r="BN608" i="2"/>
  <c r="BI608" i="2"/>
  <c r="BD608" i="2"/>
  <c r="AX608" i="2"/>
  <c r="AS608" i="2"/>
  <c r="AN608" i="2"/>
  <c r="AH608" i="2"/>
  <c r="AC608" i="2"/>
  <c r="X608" i="2"/>
  <c r="R608" i="2"/>
  <c r="M608" i="2"/>
  <c r="H608" i="2"/>
  <c r="BZ606" i="2"/>
  <c r="BU606" i="2"/>
  <c r="BP606" i="2"/>
  <c r="BJ606" i="2"/>
  <c r="BE606" i="2"/>
  <c r="AZ606" i="2"/>
  <c r="AT606" i="2"/>
  <c r="AO606" i="2"/>
  <c r="AJ606" i="2"/>
  <c r="AD606" i="2"/>
  <c r="Y606" i="2"/>
  <c r="T606" i="2"/>
  <c r="N606" i="2"/>
  <c r="I606" i="2"/>
  <c r="CD605" i="2"/>
  <c r="BX605" i="2"/>
  <c r="BS605" i="2"/>
  <c r="BN605" i="2"/>
  <c r="BH605" i="2"/>
  <c r="BC605" i="2"/>
  <c r="AX605" i="2"/>
  <c r="AR605" i="2"/>
  <c r="AM605" i="2"/>
  <c r="AH605" i="2"/>
  <c r="AB605" i="2"/>
  <c r="W605" i="2"/>
  <c r="R605" i="2"/>
  <c r="L605" i="2"/>
  <c r="CB604" i="2"/>
  <c r="BV604" i="2"/>
  <c r="BQ604" i="2"/>
  <c r="BL604" i="2"/>
  <c r="BF604" i="2"/>
  <c r="BA604" i="2"/>
  <c r="AV604" i="2"/>
  <c r="AP604" i="2"/>
  <c r="AK604" i="2"/>
  <c r="AF604" i="2"/>
  <c r="Z604" i="2"/>
  <c r="U604" i="2"/>
  <c r="P604" i="2"/>
  <c r="J604" i="2"/>
  <c r="E604" i="2"/>
  <c r="CC602" i="2"/>
  <c r="BX602" i="2"/>
  <c r="BR602" i="2"/>
  <c r="BM602" i="2"/>
  <c r="BH602" i="2"/>
  <c r="BB602" i="2"/>
  <c r="AW602" i="2"/>
  <c r="AR602" i="2"/>
  <c r="AL602" i="2"/>
  <c r="AG602" i="2"/>
  <c r="AB602" i="2"/>
  <c r="V602" i="2"/>
  <c r="Q602" i="2"/>
  <c r="L602" i="2"/>
  <c r="F602" i="2"/>
  <c r="CA601" i="2"/>
  <c r="BV601" i="2"/>
  <c r="BP601" i="2"/>
  <c r="BK601" i="2"/>
  <c r="BF601" i="2"/>
  <c r="AZ601" i="2"/>
  <c r="AU601" i="2"/>
  <c r="AP601" i="2"/>
  <c r="AJ601" i="2"/>
  <c r="AE601" i="2"/>
  <c r="Z601" i="2"/>
  <c r="T601" i="2"/>
  <c r="O601" i="2"/>
  <c r="J601" i="2"/>
  <c r="CD600" i="2"/>
  <c r="BY600" i="2"/>
  <c r="BT600" i="2"/>
  <c r="BN600" i="2"/>
  <c r="BI600" i="2"/>
  <c r="BD600" i="2"/>
  <c r="AX600" i="2"/>
  <c r="AS600" i="2"/>
  <c r="AN600" i="2"/>
  <c r="AH600" i="2"/>
  <c r="AC600" i="2"/>
  <c r="X600" i="2"/>
  <c r="R600" i="2"/>
  <c r="M600" i="2"/>
  <c r="H600" i="2"/>
  <c r="CC598" i="2"/>
  <c r="BU598" i="2"/>
  <c r="BM598" i="2"/>
  <c r="BE598" i="2"/>
  <c r="AW598" i="2"/>
  <c r="AO598" i="2"/>
  <c r="AG598" i="2"/>
  <c r="Y598" i="2"/>
  <c r="Q598" i="2"/>
  <c r="CA597" i="2"/>
  <c r="BS597" i="2"/>
  <c r="BK597" i="2"/>
  <c r="BC597" i="2"/>
  <c r="AU597" i="2"/>
  <c r="AM597" i="2"/>
  <c r="AE597" i="2"/>
  <c r="W597" i="2"/>
  <c r="O597" i="2"/>
  <c r="BY596" i="2"/>
  <c r="BQ596" i="2"/>
  <c r="BI596" i="2"/>
  <c r="BA596" i="2"/>
  <c r="AS596" i="2"/>
  <c r="AK596" i="2"/>
  <c r="AC596" i="2"/>
  <c r="U596" i="2"/>
  <c r="M596" i="2"/>
  <c r="E596" i="2"/>
  <c r="CC594" i="2"/>
  <c r="BU594" i="2"/>
  <c r="BM594" i="2"/>
  <c r="BE594" i="2"/>
  <c r="AW594" i="2"/>
  <c r="AO594" i="2"/>
  <c r="AG594" i="2"/>
  <c r="Y594" i="2"/>
  <c r="Q594" i="2"/>
  <c r="I594" i="2"/>
  <c r="CA593" i="2"/>
  <c r="BS593" i="2"/>
  <c r="BK593" i="2"/>
  <c r="BC593" i="2"/>
  <c r="AU593" i="2"/>
  <c r="AM593" i="2"/>
  <c r="AE593" i="2"/>
  <c r="W593" i="2"/>
  <c r="O593" i="2"/>
  <c r="G593" i="2"/>
  <c r="BY592" i="2"/>
  <c r="BQ592" i="2"/>
  <c r="BI592" i="2"/>
  <c r="BA592" i="2"/>
  <c r="AS592" i="2"/>
  <c r="AK592" i="2"/>
  <c r="AC592" i="2"/>
  <c r="U592" i="2"/>
  <c r="M592" i="2"/>
  <c r="E592" i="2"/>
  <c r="CC590" i="2"/>
  <c r="BU590" i="2"/>
  <c r="BM590" i="2"/>
  <c r="BE590" i="2"/>
  <c r="AW590" i="2"/>
  <c r="AO590" i="2"/>
  <c r="AG590" i="2"/>
  <c r="Y590" i="2"/>
  <c r="Q590" i="2"/>
  <c r="I590" i="2"/>
  <c r="CA589" i="2"/>
  <c r="BS589" i="2"/>
  <c r="BK589" i="2"/>
  <c r="BC589" i="2"/>
  <c r="AU589" i="2"/>
  <c r="AM589" i="2"/>
  <c r="AE589" i="2"/>
  <c r="W589" i="2"/>
  <c r="O589" i="2"/>
  <c r="BY588" i="2"/>
  <c r="BQ588" i="2"/>
  <c r="BI588" i="2"/>
  <c r="BA588" i="2"/>
  <c r="AS588" i="2"/>
  <c r="AK588" i="2"/>
  <c r="AC588" i="2"/>
  <c r="U588" i="2"/>
  <c r="M588" i="2"/>
  <c r="E588" i="2"/>
  <c r="CC586" i="2"/>
  <c r="BU586" i="2"/>
  <c r="BM586" i="2"/>
  <c r="BE586" i="2"/>
  <c r="AW586" i="2"/>
  <c r="AO586" i="2"/>
  <c r="AG586" i="2"/>
  <c r="Y586" i="2"/>
  <c r="Q586" i="2"/>
  <c r="CA585" i="2"/>
  <c r="BS585" i="2"/>
  <c r="BK585" i="2"/>
  <c r="BC585" i="2"/>
  <c r="AU585" i="2"/>
  <c r="AM585" i="2"/>
  <c r="AE585" i="2"/>
  <c r="W585" i="2"/>
  <c r="O585" i="2"/>
  <c r="BY584" i="2"/>
  <c r="BQ584" i="2"/>
  <c r="BI584" i="2"/>
  <c r="BA584" i="2"/>
  <c r="AS584" i="2"/>
  <c r="AK584" i="2"/>
  <c r="AC584" i="2"/>
  <c r="U584" i="2"/>
  <c r="M584" i="2"/>
  <c r="E584" i="2"/>
  <c r="CC582" i="2"/>
  <c r="BU582" i="2"/>
  <c r="BM582" i="2"/>
  <c r="BE582" i="2"/>
  <c r="AW582" i="2"/>
  <c r="AO582" i="2"/>
  <c r="AG582" i="2"/>
  <c r="Y582" i="2"/>
  <c r="Q582" i="2"/>
  <c r="I582" i="2"/>
  <c r="CA581" i="2"/>
  <c r="BS581" i="2"/>
  <c r="BK581" i="2"/>
  <c r="BC581" i="2"/>
  <c r="AU581" i="2"/>
  <c r="AM581" i="2"/>
  <c r="AE581" i="2"/>
  <c r="W581" i="2"/>
  <c r="O581" i="2"/>
  <c r="G581" i="2"/>
  <c r="BY580" i="2"/>
  <c r="BQ580" i="2"/>
  <c r="BI580" i="2"/>
  <c r="BA580" i="2"/>
  <c r="AS580" i="2"/>
  <c r="AK580" i="2"/>
  <c r="AC580" i="2"/>
  <c r="U580" i="2"/>
  <c r="M580" i="2"/>
  <c r="E580" i="2"/>
  <c r="CC578" i="2"/>
  <c r="BU578" i="2"/>
  <c r="BM578" i="2"/>
  <c r="BE578" i="2"/>
  <c r="AW578" i="2"/>
  <c r="AO578" i="2"/>
  <c r="AG578" i="2"/>
  <c r="Y578" i="2"/>
  <c r="Q578" i="2"/>
  <c r="I578" i="2"/>
  <c r="CA577" i="2"/>
  <c r="BS577" i="2"/>
  <c r="BK577" i="2"/>
  <c r="BC577" i="2"/>
  <c r="AU577" i="2"/>
  <c r="AM577" i="2"/>
  <c r="AE577" i="2"/>
  <c r="W577" i="2"/>
  <c r="O577" i="2"/>
  <c r="BY576" i="2"/>
  <c r="BQ576" i="2"/>
  <c r="BI576" i="2"/>
  <c r="BA576" i="2"/>
  <c r="AS576" i="2"/>
  <c r="AK576" i="2"/>
  <c r="AC576" i="2"/>
  <c r="U576" i="2"/>
  <c r="M576" i="2"/>
  <c r="E576" i="2"/>
  <c r="CC574" i="2"/>
  <c r="BU574" i="2"/>
  <c r="BM574" i="2"/>
  <c r="BE574" i="2"/>
  <c r="AW574" i="2"/>
  <c r="AO574" i="2"/>
  <c r="AG574" i="2"/>
  <c r="Y574" i="2"/>
  <c r="Q574" i="2"/>
  <c r="CA573" i="2"/>
  <c r="BS573" i="2"/>
  <c r="BK573" i="2"/>
  <c r="BC573" i="2"/>
  <c r="AU573" i="2"/>
  <c r="AM573" i="2"/>
  <c r="AE573" i="2"/>
  <c r="W573" i="2"/>
  <c r="O573" i="2"/>
  <c r="G573" i="2"/>
  <c r="BY572" i="2"/>
  <c r="BQ572" i="2"/>
  <c r="BI572" i="2"/>
  <c r="BA572" i="2"/>
  <c r="AS572" i="2"/>
  <c r="AK572" i="2"/>
  <c r="AC572" i="2"/>
  <c r="U572" i="2"/>
  <c r="M572" i="2"/>
  <c r="E572" i="2"/>
  <c r="CC570" i="2"/>
  <c r="BU570" i="2"/>
  <c r="BM570" i="2"/>
  <c r="BE570" i="2"/>
  <c r="AW570" i="2"/>
  <c r="AO570" i="2"/>
  <c r="AG570" i="2"/>
  <c r="Y570" i="2"/>
  <c r="Q570" i="2"/>
  <c r="I570" i="2"/>
  <c r="CA569" i="2"/>
  <c r="BS569" i="2"/>
  <c r="BK569" i="2"/>
  <c r="BC569" i="2"/>
  <c r="AU569" i="2"/>
  <c r="AM569" i="2"/>
  <c r="AE569" i="2"/>
  <c r="W569" i="2"/>
  <c r="O569" i="2"/>
  <c r="BY568" i="2"/>
  <c r="BQ568" i="2"/>
  <c r="BI568" i="2"/>
  <c r="BA568" i="2"/>
  <c r="AS568" i="2"/>
  <c r="AK568" i="2"/>
  <c r="AC568" i="2"/>
  <c r="U568" i="2"/>
  <c r="M568" i="2"/>
  <c r="E568" i="2"/>
  <c r="CC566" i="2"/>
  <c r="BU566" i="2"/>
  <c r="BM566" i="2"/>
  <c r="BE566" i="2"/>
  <c r="AW566" i="2"/>
  <c r="AO566" i="2"/>
  <c r="AG566" i="2"/>
  <c r="Y566" i="2"/>
  <c r="Q566" i="2"/>
  <c r="I566" i="2"/>
  <c r="CA565" i="2"/>
  <c r="BS565" i="2"/>
  <c r="BK565" i="2"/>
  <c r="BC565" i="2"/>
  <c r="AU565" i="2"/>
  <c r="AM565" i="2"/>
  <c r="AE565" i="2"/>
  <c r="W565" i="2"/>
  <c r="O565" i="2"/>
  <c r="BY564" i="2"/>
  <c r="BQ564" i="2"/>
  <c r="BI564" i="2"/>
  <c r="BA564" i="2"/>
  <c r="AS564" i="2"/>
  <c r="AK564" i="2"/>
  <c r="AC564" i="2"/>
  <c r="U564" i="2"/>
  <c r="M564" i="2"/>
  <c r="E564" i="2"/>
  <c r="CC562" i="2"/>
  <c r="BU562" i="2"/>
  <c r="BM562" i="2"/>
  <c r="BE562" i="2"/>
  <c r="AW562" i="2"/>
  <c r="AO562" i="2"/>
  <c r="AG562" i="2"/>
  <c r="Y562" i="2"/>
  <c r="Q562" i="2"/>
  <c r="CA561" i="2"/>
  <c r="BS561" i="2"/>
  <c r="BK561" i="2"/>
  <c r="BC561" i="2"/>
  <c r="AU561" i="2"/>
  <c r="AM561" i="2"/>
  <c r="AE561" i="2"/>
  <c r="W561" i="2"/>
  <c r="O561" i="2"/>
  <c r="BY560" i="2"/>
  <c r="BQ560" i="2"/>
  <c r="BI560" i="2"/>
  <c r="BA560" i="2"/>
  <c r="AS560" i="2"/>
  <c r="AK560" i="2"/>
  <c r="AC560" i="2"/>
  <c r="U560" i="2"/>
  <c r="M560" i="2"/>
  <c r="E560" i="2"/>
  <c r="CC558" i="2"/>
  <c r="BU558" i="2"/>
  <c r="BM558" i="2"/>
  <c r="BE558" i="2"/>
  <c r="AW558" i="2"/>
  <c r="AO558" i="2"/>
  <c r="AG558" i="2"/>
  <c r="Y558" i="2"/>
  <c r="Q558" i="2"/>
  <c r="I558" i="2"/>
  <c r="CA557" i="2"/>
  <c r="BS557" i="2"/>
  <c r="BK557" i="2"/>
  <c r="BC557" i="2"/>
  <c r="AU557" i="2"/>
  <c r="AM557" i="2"/>
  <c r="AE557" i="2"/>
  <c r="W557" i="2"/>
  <c r="O557" i="2"/>
  <c r="BY556" i="2"/>
  <c r="BQ556" i="2"/>
  <c r="BI556" i="2"/>
  <c r="BA556" i="2"/>
  <c r="AS556" i="2"/>
  <c r="AK556" i="2"/>
  <c r="AC556" i="2"/>
  <c r="U556" i="2"/>
  <c r="M556" i="2"/>
  <c r="E556" i="2"/>
  <c r="CC554" i="2"/>
  <c r="BU554" i="2"/>
  <c r="BM554" i="2"/>
  <c r="BE554" i="2"/>
  <c r="AW554" i="2"/>
  <c r="AO554" i="2"/>
  <c r="AG554" i="2"/>
  <c r="Y554" i="2"/>
  <c r="Q554" i="2"/>
  <c r="I554" i="2"/>
  <c r="CA553" i="2"/>
  <c r="BS553" i="2"/>
  <c r="BK553" i="2"/>
  <c r="BC553" i="2"/>
  <c r="AU553" i="2"/>
  <c r="AM553" i="2"/>
  <c r="AE553" i="2"/>
  <c r="W553" i="2"/>
  <c r="O553" i="2"/>
  <c r="BY552" i="2"/>
  <c r="BQ552" i="2"/>
  <c r="BI552" i="2"/>
  <c r="BA552" i="2"/>
  <c r="AS552" i="2"/>
  <c r="AK552" i="2"/>
  <c r="AC552" i="2"/>
  <c r="U552" i="2"/>
  <c r="M552" i="2"/>
  <c r="E552" i="2"/>
  <c r="CC550" i="2"/>
  <c r="BU550" i="2"/>
  <c r="BM550" i="2"/>
  <c r="BE550" i="2"/>
  <c r="AW550" i="2"/>
  <c r="AO550" i="2"/>
  <c r="AG550" i="2"/>
  <c r="Y550" i="2"/>
  <c r="Q550" i="2"/>
  <c r="I550" i="2"/>
  <c r="CA549" i="2"/>
  <c r="BS549" i="2"/>
  <c r="BK549" i="2"/>
  <c r="BC549" i="2"/>
  <c r="AU549" i="2"/>
  <c r="AM549" i="2"/>
  <c r="AE549" i="2"/>
  <c r="W549" i="2"/>
  <c r="O549" i="2"/>
  <c r="BY548" i="2"/>
  <c r="BQ548" i="2"/>
  <c r="BI548" i="2"/>
  <c r="BA548" i="2"/>
  <c r="AS548" i="2"/>
  <c r="AK548" i="2"/>
  <c r="AC548" i="2"/>
  <c r="U548" i="2"/>
  <c r="M548" i="2"/>
  <c r="E548" i="2"/>
  <c r="CC546" i="2"/>
  <c r="BU546" i="2"/>
  <c r="BM546" i="2"/>
  <c r="BE546" i="2"/>
  <c r="AW546" i="2"/>
  <c r="AO546" i="2"/>
  <c r="AG546" i="2"/>
  <c r="Y546" i="2"/>
  <c r="Q546" i="2"/>
  <c r="CA545" i="2"/>
  <c r="BS545" i="2"/>
  <c r="BK545" i="2"/>
  <c r="BC545" i="2"/>
  <c r="AU545" i="2"/>
  <c r="AM545" i="2"/>
  <c r="AE545" i="2"/>
  <c r="W545" i="2"/>
  <c r="O545" i="2"/>
  <c r="BY544" i="2"/>
  <c r="BQ544" i="2"/>
  <c r="BI544" i="2"/>
  <c r="BA544" i="2"/>
  <c r="AS544" i="2"/>
  <c r="AK544" i="2"/>
  <c r="AC544" i="2"/>
  <c r="U544" i="2"/>
  <c r="M544" i="2"/>
  <c r="E544" i="2"/>
  <c r="CC542" i="2"/>
  <c r="BU542" i="2"/>
  <c r="BM542" i="2"/>
  <c r="BE542" i="2"/>
  <c r="AW542" i="2"/>
  <c r="AO542" i="2"/>
  <c r="AG542" i="2"/>
  <c r="Y542" i="2"/>
  <c r="Q542" i="2"/>
  <c r="I542" i="2"/>
  <c r="CA541" i="2"/>
  <c r="BS541" i="2"/>
  <c r="BK541" i="2"/>
  <c r="BC541" i="2"/>
  <c r="AU541" i="2"/>
  <c r="AM541" i="2"/>
  <c r="AE541" i="2"/>
  <c r="W541" i="2"/>
  <c r="O541" i="2"/>
  <c r="BY540" i="2"/>
  <c r="BQ540" i="2"/>
  <c r="BI540" i="2"/>
  <c r="BA540" i="2"/>
  <c r="AS540" i="2"/>
  <c r="AK540" i="2"/>
  <c r="AC540" i="2"/>
  <c r="U540" i="2"/>
  <c r="M540" i="2"/>
  <c r="E540" i="2"/>
  <c r="CC538" i="2"/>
  <c r="BU538" i="2"/>
  <c r="BM538" i="2"/>
  <c r="BE538" i="2"/>
  <c r="AW538" i="2"/>
  <c r="AO538" i="2"/>
  <c r="AG538" i="2"/>
  <c r="Y538" i="2"/>
  <c r="Q538" i="2"/>
  <c r="I538" i="2"/>
  <c r="CA537" i="2"/>
  <c r="BS537" i="2"/>
  <c r="BK537" i="2"/>
  <c r="BC537" i="2"/>
  <c r="AU537" i="2"/>
  <c r="AM537" i="2"/>
  <c r="AE537" i="2"/>
  <c r="W537" i="2"/>
  <c r="O537" i="2"/>
  <c r="BY536" i="2"/>
  <c r="BQ536" i="2"/>
  <c r="BI536" i="2"/>
  <c r="BA536" i="2"/>
  <c r="AS536" i="2"/>
  <c r="AK536" i="2"/>
  <c r="AC536" i="2"/>
  <c r="U536" i="2"/>
  <c r="M536" i="2"/>
  <c r="E536" i="2"/>
  <c r="CC534" i="2"/>
  <c r="BU534" i="2"/>
  <c r="BM534" i="2"/>
  <c r="BE534" i="2"/>
  <c r="AW534" i="2"/>
  <c r="AO534" i="2"/>
  <c r="AG534" i="2"/>
  <c r="Y534" i="2"/>
  <c r="Q534" i="2"/>
  <c r="CA533" i="2"/>
  <c r="BS533" i="2"/>
  <c r="BK533" i="2"/>
  <c r="BC533" i="2"/>
  <c r="AU533" i="2"/>
  <c r="AM533" i="2"/>
  <c r="AE533" i="2"/>
  <c r="W533" i="2"/>
  <c r="O533" i="2"/>
  <c r="BY532" i="2"/>
  <c r="BQ532" i="2"/>
  <c r="BI532" i="2"/>
  <c r="BA532" i="2"/>
  <c r="AS532" i="2"/>
  <c r="AK532" i="2"/>
  <c r="AC532" i="2"/>
  <c r="U532" i="2"/>
  <c r="M532" i="2"/>
  <c r="E532" i="2"/>
  <c r="CC530" i="2"/>
  <c r="BU530" i="2"/>
  <c r="BM530" i="2"/>
  <c r="BE530" i="2"/>
  <c r="AW530" i="2"/>
  <c r="AO530" i="2"/>
  <c r="AG530" i="2"/>
  <c r="Y530" i="2"/>
  <c r="Q530" i="2"/>
  <c r="I530" i="2"/>
  <c r="CA529" i="2"/>
  <c r="BS529" i="2"/>
  <c r="BK529" i="2"/>
  <c r="BC529" i="2"/>
  <c r="AU529" i="2"/>
  <c r="AM529" i="2"/>
  <c r="AE529" i="2"/>
  <c r="W529" i="2"/>
  <c r="O529" i="2"/>
  <c r="BY528" i="2"/>
  <c r="BQ528" i="2"/>
  <c r="BI528" i="2"/>
  <c r="BA528" i="2"/>
  <c r="AS528" i="2"/>
  <c r="AK528" i="2"/>
  <c r="AC528" i="2"/>
  <c r="U528" i="2"/>
  <c r="M528" i="2"/>
  <c r="E528" i="2"/>
  <c r="CC526" i="2"/>
  <c r="BU526" i="2"/>
  <c r="BM526" i="2"/>
  <c r="BE526" i="2"/>
  <c r="AW526" i="2"/>
  <c r="AO526" i="2"/>
  <c r="AC526" i="2"/>
  <c r="BW525" i="2"/>
  <c r="BG525" i="2"/>
  <c r="AQ525" i="2"/>
  <c r="AA525" i="2"/>
  <c r="BU524" i="2"/>
  <c r="BE524" i="2"/>
  <c r="AO524" i="2"/>
  <c r="Y524" i="2"/>
  <c r="I524" i="2"/>
  <c r="BQ522" i="2"/>
  <c r="BA522" i="2"/>
  <c r="AK522" i="2"/>
  <c r="U522" i="2"/>
  <c r="E522" i="2"/>
  <c r="BO521" i="2"/>
  <c r="AY521" i="2"/>
  <c r="AI521" i="2"/>
  <c r="CC520" i="2"/>
  <c r="BM520" i="2"/>
  <c r="AW520" i="2"/>
  <c r="AG520" i="2"/>
  <c r="Q520" i="2"/>
  <c r="BY518" i="2"/>
  <c r="BI518" i="2"/>
  <c r="AS518" i="2"/>
  <c r="AC518" i="2"/>
  <c r="M518" i="2"/>
  <c r="BW517" i="2"/>
  <c r="BG517" i="2"/>
  <c r="AQ517" i="2"/>
  <c r="AA517" i="2"/>
  <c r="BU516" i="2"/>
  <c r="BE516" i="2"/>
  <c r="AO516" i="2"/>
  <c r="Y516" i="2"/>
  <c r="I516" i="2"/>
  <c r="BQ514" i="2"/>
  <c r="BA514" i="2"/>
  <c r="AK514" i="2"/>
  <c r="U514" i="2"/>
  <c r="BO513" i="2"/>
  <c r="AY513" i="2"/>
  <c r="AI513" i="2"/>
  <c r="BT510" i="2"/>
  <c r="AY510" i="2"/>
  <c r="AD510" i="2"/>
  <c r="H510" i="2"/>
  <c r="BM509" i="2"/>
  <c r="AR509" i="2"/>
  <c r="CA508" i="2"/>
  <c r="BF508" i="2"/>
  <c r="AJ508" i="2"/>
  <c r="O508" i="2"/>
  <c r="BL506" i="2"/>
  <c r="AQ506" i="2"/>
  <c r="V506" i="2"/>
  <c r="BZ505" i="2"/>
  <c r="BE505" i="2"/>
  <c r="AJ505" i="2"/>
  <c r="BS504" i="2"/>
  <c r="AX504" i="2"/>
  <c r="AB504" i="2"/>
  <c r="G504" i="2"/>
  <c r="BZ502" i="2"/>
  <c r="BD502" i="2"/>
  <c r="AI502" i="2"/>
  <c r="BR501" i="2"/>
  <c r="AW501" i="2"/>
  <c r="AB501" i="2"/>
  <c r="BK500" i="2"/>
  <c r="AP500" i="2"/>
  <c r="T500" i="2"/>
  <c r="BR498" i="2"/>
  <c r="AV498" i="2"/>
  <c r="AA498" i="2"/>
  <c r="F498" i="2"/>
  <c r="BJ497" i="2"/>
  <c r="AO497" i="2"/>
  <c r="BX496" i="2"/>
  <c r="BC496" i="2"/>
  <c r="AH496" i="2"/>
  <c r="L496" i="2"/>
  <c r="BJ494" i="2"/>
  <c r="AN494" i="2"/>
  <c r="S494" i="2"/>
  <c r="BX493" i="2"/>
  <c r="BB493" i="2"/>
  <c r="AG493" i="2"/>
  <c r="BP492" i="2"/>
  <c r="AU492" i="2"/>
  <c r="Z492" i="2"/>
  <c r="BW490" i="2"/>
  <c r="BB490" i="2"/>
  <c r="AF490" i="2"/>
  <c r="BP489" i="2"/>
  <c r="AT489" i="2"/>
  <c r="CD488" i="2"/>
  <c r="BH488" i="2"/>
  <c r="AM488" i="2"/>
  <c r="R488" i="2"/>
  <c r="BO486" i="2"/>
  <c r="AT486" i="2"/>
  <c r="X486" i="2"/>
  <c r="CC485" i="2"/>
  <c r="BH485" i="2"/>
  <c r="AL485" i="2"/>
  <c r="BV484" i="2"/>
  <c r="AZ484" i="2"/>
  <c r="AE484" i="2"/>
  <c r="J484" i="2"/>
  <c r="CB482" i="2"/>
  <c r="BG482" i="2"/>
  <c r="AL482" i="2"/>
  <c r="P482" i="2"/>
  <c r="BU481" i="2"/>
  <c r="AZ481" i="2"/>
  <c r="AD481" i="2"/>
  <c r="BN480" i="2"/>
  <c r="AR480" i="2"/>
  <c r="W480" i="2"/>
  <c r="AZ478" i="2"/>
  <c r="BN477" i="2"/>
  <c r="CB476" i="2"/>
  <c r="AV476" i="2"/>
  <c r="P476" i="2"/>
  <c r="BX474" i="2"/>
  <c r="AR474" i="2"/>
  <c r="L474" i="2"/>
  <c r="BF473" i="2"/>
  <c r="BC472" i="2"/>
  <c r="S470" i="2"/>
  <c r="AU468" i="2"/>
  <c r="BW466" i="2"/>
  <c r="AM464" i="2"/>
  <c r="BO462" i="2"/>
  <c r="CC461" i="2"/>
  <c r="AE460" i="2"/>
  <c r="BG458" i="2"/>
  <c r="BU457" i="2"/>
  <c r="W456" i="2"/>
  <c r="CA452" i="2"/>
  <c r="O452" i="2"/>
  <c r="AQ450" i="2"/>
  <c r="BS448" i="2"/>
  <c r="G448" i="2"/>
  <c r="AI446" i="2"/>
  <c r="BK444" i="2"/>
  <c r="AA442" i="2"/>
  <c r="BC440" i="2"/>
  <c r="AU436" i="2"/>
  <c r="BW434" i="2"/>
  <c r="K434" i="2"/>
  <c r="AM432" i="2"/>
  <c r="BO430" i="2"/>
  <c r="CC429" i="2"/>
  <c r="AE428" i="2"/>
  <c r="BG426" i="2"/>
  <c r="BU425" i="2"/>
  <c r="W424" i="2"/>
  <c r="AY422" i="2"/>
  <c r="CA420" i="2"/>
  <c r="O420" i="2"/>
  <c r="AQ418" i="2"/>
  <c r="BS416" i="2"/>
  <c r="G416" i="2"/>
  <c r="X414" i="2"/>
  <c r="I412" i="2"/>
  <c r="CB410" i="2"/>
  <c r="BM408" i="2"/>
  <c r="AY406" i="2"/>
  <c r="AJ404" i="2"/>
  <c r="U402" i="2"/>
  <c r="BU400" i="2"/>
  <c r="BU388" i="2"/>
  <c r="AC382" i="2"/>
  <c r="BA362" i="2"/>
  <c r="U346" i="2"/>
  <c r="BY342" i="2"/>
  <c r="AS326" i="2"/>
  <c r="Q306" i="2"/>
  <c r="AO286" i="2"/>
  <c r="AW198" i="2"/>
  <c r="G610" i="2"/>
  <c r="K610" i="2"/>
  <c r="O610" i="2"/>
  <c r="S610" i="2"/>
  <c r="W610" i="2"/>
  <c r="AA610" i="2"/>
  <c r="AE610" i="2"/>
  <c r="AI610" i="2"/>
  <c r="AM610" i="2"/>
  <c r="AQ610" i="2"/>
  <c r="AU610" i="2"/>
  <c r="AY610" i="2"/>
  <c r="BC610" i="2"/>
  <c r="BG610" i="2"/>
  <c r="BK610" i="2"/>
  <c r="BO610" i="2"/>
  <c r="BS610" i="2"/>
  <c r="BW610" i="2"/>
  <c r="CA610" i="2"/>
  <c r="G598" i="2"/>
  <c r="K598" i="2"/>
  <c r="O598" i="2"/>
  <c r="S598" i="2"/>
  <c r="W598" i="2"/>
  <c r="AA598" i="2"/>
  <c r="AE598" i="2"/>
  <c r="AI598" i="2"/>
  <c r="AM598" i="2"/>
  <c r="AQ598" i="2"/>
  <c r="AU598" i="2"/>
  <c r="AY598" i="2"/>
  <c r="BC598" i="2"/>
  <c r="BG598" i="2"/>
  <c r="BK598" i="2"/>
  <c r="BO598" i="2"/>
  <c r="BS598" i="2"/>
  <c r="BW598" i="2"/>
  <c r="CA598" i="2"/>
  <c r="H598" i="2"/>
  <c r="L598" i="2"/>
  <c r="P598" i="2"/>
  <c r="T598" i="2"/>
  <c r="X598" i="2"/>
  <c r="AB598" i="2"/>
  <c r="AF598" i="2"/>
  <c r="AJ598" i="2"/>
  <c r="AN598" i="2"/>
  <c r="AR598" i="2"/>
  <c r="AV598" i="2"/>
  <c r="AZ598" i="2"/>
  <c r="BD598" i="2"/>
  <c r="BH598" i="2"/>
  <c r="BL598" i="2"/>
  <c r="BP598" i="2"/>
  <c r="BT598" i="2"/>
  <c r="BX598" i="2"/>
  <c r="CB598" i="2"/>
  <c r="G586" i="2"/>
  <c r="K586" i="2"/>
  <c r="O586" i="2"/>
  <c r="S586" i="2"/>
  <c r="W586" i="2"/>
  <c r="AA586" i="2"/>
  <c r="AE586" i="2"/>
  <c r="AI586" i="2"/>
  <c r="AM586" i="2"/>
  <c r="AQ586" i="2"/>
  <c r="AU586" i="2"/>
  <c r="AY586" i="2"/>
  <c r="BC586" i="2"/>
  <c r="BG586" i="2"/>
  <c r="BK586" i="2"/>
  <c r="BO586" i="2"/>
  <c r="BS586" i="2"/>
  <c r="BW586" i="2"/>
  <c r="CA586" i="2"/>
  <c r="H586" i="2"/>
  <c r="L586" i="2"/>
  <c r="P586" i="2"/>
  <c r="T586" i="2"/>
  <c r="X586" i="2"/>
  <c r="AB586" i="2"/>
  <c r="AF586" i="2"/>
  <c r="AJ586" i="2"/>
  <c r="AN586" i="2"/>
  <c r="AR586" i="2"/>
  <c r="AV586" i="2"/>
  <c r="AZ586" i="2"/>
  <c r="BD586" i="2"/>
  <c r="BH586" i="2"/>
  <c r="BL586" i="2"/>
  <c r="BP586" i="2"/>
  <c r="BT586" i="2"/>
  <c r="BX586" i="2"/>
  <c r="CB586" i="2"/>
  <c r="G574" i="2"/>
  <c r="K574" i="2"/>
  <c r="O574" i="2"/>
  <c r="S574" i="2"/>
  <c r="W574" i="2"/>
  <c r="AA574" i="2"/>
  <c r="AE574" i="2"/>
  <c r="AI574" i="2"/>
  <c r="AM574" i="2"/>
  <c r="AQ574" i="2"/>
  <c r="AU574" i="2"/>
  <c r="AY574" i="2"/>
  <c r="BC574" i="2"/>
  <c r="BG574" i="2"/>
  <c r="BK574" i="2"/>
  <c r="BO574" i="2"/>
  <c r="BS574" i="2"/>
  <c r="BW574" i="2"/>
  <c r="CA574" i="2"/>
  <c r="H574" i="2"/>
  <c r="L574" i="2"/>
  <c r="P574" i="2"/>
  <c r="T574" i="2"/>
  <c r="X574" i="2"/>
  <c r="AB574" i="2"/>
  <c r="AF574" i="2"/>
  <c r="AJ574" i="2"/>
  <c r="AN574" i="2"/>
  <c r="AR574" i="2"/>
  <c r="AV574" i="2"/>
  <c r="AZ574" i="2"/>
  <c r="BD574" i="2"/>
  <c r="BH574" i="2"/>
  <c r="BL574" i="2"/>
  <c r="BP574" i="2"/>
  <c r="BT574" i="2"/>
  <c r="BX574" i="2"/>
  <c r="CB574" i="2"/>
  <c r="G562" i="2"/>
  <c r="K562" i="2"/>
  <c r="O562" i="2"/>
  <c r="S562" i="2"/>
  <c r="W562" i="2"/>
  <c r="AA562" i="2"/>
  <c r="AE562" i="2"/>
  <c r="AI562" i="2"/>
  <c r="AM562" i="2"/>
  <c r="AQ562" i="2"/>
  <c r="AU562" i="2"/>
  <c r="AY562" i="2"/>
  <c r="BC562" i="2"/>
  <c r="BG562" i="2"/>
  <c r="BK562" i="2"/>
  <c r="BO562" i="2"/>
  <c r="BS562" i="2"/>
  <c r="BW562" i="2"/>
  <c r="CA562" i="2"/>
  <c r="H562" i="2"/>
  <c r="L562" i="2"/>
  <c r="P562" i="2"/>
  <c r="T562" i="2"/>
  <c r="X562" i="2"/>
  <c r="AB562" i="2"/>
  <c r="AF562" i="2"/>
  <c r="AJ562" i="2"/>
  <c r="AN562" i="2"/>
  <c r="AR562" i="2"/>
  <c r="AV562" i="2"/>
  <c r="AZ562" i="2"/>
  <c r="BD562" i="2"/>
  <c r="BH562" i="2"/>
  <c r="BL562" i="2"/>
  <c r="BP562" i="2"/>
  <c r="BT562" i="2"/>
  <c r="BX562" i="2"/>
  <c r="CB562" i="2"/>
  <c r="G546" i="2"/>
  <c r="K546" i="2"/>
  <c r="O546" i="2"/>
  <c r="S546" i="2"/>
  <c r="W546" i="2"/>
  <c r="AA546" i="2"/>
  <c r="AE546" i="2"/>
  <c r="AI546" i="2"/>
  <c r="AM546" i="2"/>
  <c r="AQ546" i="2"/>
  <c r="AU546" i="2"/>
  <c r="AY546" i="2"/>
  <c r="BC546" i="2"/>
  <c r="BG546" i="2"/>
  <c r="BK546" i="2"/>
  <c r="BO546" i="2"/>
  <c r="BS546" i="2"/>
  <c r="BW546" i="2"/>
  <c r="CA546" i="2"/>
  <c r="H546" i="2"/>
  <c r="L546" i="2"/>
  <c r="P546" i="2"/>
  <c r="T546" i="2"/>
  <c r="X546" i="2"/>
  <c r="AB546" i="2"/>
  <c r="AF546" i="2"/>
  <c r="AJ546" i="2"/>
  <c r="AN546" i="2"/>
  <c r="AR546" i="2"/>
  <c r="AV546" i="2"/>
  <c r="AZ546" i="2"/>
  <c r="BD546" i="2"/>
  <c r="BH546" i="2"/>
  <c r="BL546" i="2"/>
  <c r="BP546" i="2"/>
  <c r="BT546" i="2"/>
  <c r="BX546" i="2"/>
  <c r="CB546" i="2"/>
  <c r="G534" i="2"/>
  <c r="K534" i="2"/>
  <c r="O534" i="2"/>
  <c r="S534" i="2"/>
  <c r="W534" i="2"/>
  <c r="AA534" i="2"/>
  <c r="AE534" i="2"/>
  <c r="AI534" i="2"/>
  <c r="AM534" i="2"/>
  <c r="AQ534" i="2"/>
  <c r="AU534" i="2"/>
  <c r="AY534" i="2"/>
  <c r="BC534" i="2"/>
  <c r="BG534" i="2"/>
  <c r="BK534" i="2"/>
  <c r="BO534" i="2"/>
  <c r="BS534" i="2"/>
  <c r="BW534" i="2"/>
  <c r="CA534" i="2"/>
  <c r="H534" i="2"/>
  <c r="L534" i="2"/>
  <c r="P534" i="2"/>
  <c r="T534" i="2"/>
  <c r="X534" i="2"/>
  <c r="AB534" i="2"/>
  <c r="AF534" i="2"/>
  <c r="AJ534" i="2"/>
  <c r="AN534" i="2"/>
  <c r="AR534" i="2"/>
  <c r="AV534" i="2"/>
  <c r="AZ534" i="2"/>
  <c r="BD534" i="2"/>
  <c r="BH534" i="2"/>
  <c r="BL534" i="2"/>
  <c r="BP534" i="2"/>
  <c r="BT534" i="2"/>
  <c r="BX534" i="2"/>
  <c r="CB534" i="2"/>
  <c r="F526" i="2"/>
  <c r="J526" i="2"/>
  <c r="N526" i="2"/>
  <c r="R526" i="2"/>
  <c r="V526" i="2"/>
  <c r="Z526" i="2"/>
  <c r="AD526" i="2"/>
  <c r="AH526" i="2"/>
  <c r="G526" i="2"/>
  <c r="K526" i="2"/>
  <c r="O526" i="2"/>
  <c r="S526" i="2"/>
  <c r="W526" i="2"/>
  <c r="AA526" i="2"/>
  <c r="AE526" i="2"/>
  <c r="AI526" i="2"/>
  <c r="AM526" i="2"/>
  <c r="AQ526" i="2"/>
  <c r="AU526" i="2"/>
  <c r="AY526" i="2"/>
  <c r="BC526" i="2"/>
  <c r="BG526" i="2"/>
  <c r="BK526" i="2"/>
  <c r="BO526" i="2"/>
  <c r="BS526" i="2"/>
  <c r="BW526" i="2"/>
  <c r="CA526" i="2"/>
  <c r="H526" i="2"/>
  <c r="L526" i="2"/>
  <c r="P526" i="2"/>
  <c r="T526" i="2"/>
  <c r="X526" i="2"/>
  <c r="AB526" i="2"/>
  <c r="AF526" i="2"/>
  <c r="AJ526" i="2"/>
  <c r="AN526" i="2"/>
  <c r="AR526" i="2"/>
  <c r="AV526" i="2"/>
  <c r="AZ526" i="2"/>
  <c r="BD526" i="2"/>
  <c r="BH526" i="2"/>
  <c r="BL526" i="2"/>
  <c r="BP526" i="2"/>
  <c r="BT526" i="2"/>
  <c r="BX526" i="2"/>
  <c r="CB526" i="2"/>
  <c r="F514" i="2"/>
  <c r="J514" i="2"/>
  <c r="N514" i="2"/>
  <c r="R514" i="2"/>
  <c r="V514" i="2"/>
  <c r="Z514" i="2"/>
  <c r="AD514" i="2"/>
  <c r="AH514" i="2"/>
  <c r="AL514" i="2"/>
  <c r="AP514" i="2"/>
  <c r="AT514" i="2"/>
  <c r="AX514" i="2"/>
  <c r="BB514" i="2"/>
  <c r="BF514" i="2"/>
  <c r="BJ514" i="2"/>
  <c r="BN514" i="2"/>
  <c r="BR514" i="2"/>
  <c r="BV514" i="2"/>
  <c r="BZ514" i="2"/>
  <c r="CD514" i="2"/>
  <c r="G514" i="2"/>
  <c r="K514" i="2"/>
  <c r="O514" i="2"/>
  <c r="S514" i="2"/>
  <c r="W514" i="2"/>
  <c r="AA514" i="2"/>
  <c r="AE514" i="2"/>
  <c r="AI514" i="2"/>
  <c r="AM514" i="2"/>
  <c r="AQ514" i="2"/>
  <c r="AU514" i="2"/>
  <c r="AY514" i="2"/>
  <c r="BC514" i="2"/>
  <c r="BG514" i="2"/>
  <c r="BK514" i="2"/>
  <c r="BO514" i="2"/>
  <c r="BS514" i="2"/>
  <c r="BW514" i="2"/>
  <c r="CA514" i="2"/>
  <c r="H514" i="2"/>
  <c r="L514" i="2"/>
  <c r="P514" i="2"/>
  <c r="T514" i="2"/>
  <c r="X514" i="2"/>
  <c r="AB514" i="2"/>
  <c r="AF514" i="2"/>
  <c r="AJ514" i="2"/>
  <c r="AN514" i="2"/>
  <c r="AR514" i="2"/>
  <c r="AV514" i="2"/>
  <c r="AZ514" i="2"/>
  <c r="BD514" i="2"/>
  <c r="BH514" i="2"/>
  <c r="BL514" i="2"/>
  <c r="BP514" i="2"/>
  <c r="BT514" i="2"/>
  <c r="BX514" i="2"/>
  <c r="CB514" i="2"/>
  <c r="E502" i="2"/>
  <c r="I502" i="2"/>
  <c r="M502" i="2"/>
  <c r="Q502" i="2"/>
  <c r="U502" i="2"/>
  <c r="Y502" i="2"/>
  <c r="AC502" i="2"/>
  <c r="AG502" i="2"/>
  <c r="AK502" i="2"/>
  <c r="AO502" i="2"/>
  <c r="AS502" i="2"/>
  <c r="AW502" i="2"/>
  <c r="BA502" i="2"/>
  <c r="BE502" i="2"/>
  <c r="BI502" i="2"/>
  <c r="BM502" i="2"/>
  <c r="BQ502" i="2"/>
  <c r="BU502" i="2"/>
  <c r="BY502" i="2"/>
  <c r="CC502" i="2"/>
  <c r="J502" i="2"/>
  <c r="O502" i="2"/>
  <c r="T502" i="2"/>
  <c r="Z502" i="2"/>
  <c r="AE502" i="2"/>
  <c r="AJ502" i="2"/>
  <c r="AP502" i="2"/>
  <c r="AU502" i="2"/>
  <c r="AZ502" i="2"/>
  <c r="BF502" i="2"/>
  <c r="BK502" i="2"/>
  <c r="BP502" i="2"/>
  <c r="BV502" i="2"/>
  <c r="CA502" i="2"/>
  <c r="F502" i="2"/>
  <c r="K502" i="2"/>
  <c r="P502" i="2"/>
  <c r="V502" i="2"/>
  <c r="AA502" i="2"/>
  <c r="AF502" i="2"/>
  <c r="AL502" i="2"/>
  <c r="AQ502" i="2"/>
  <c r="AV502" i="2"/>
  <c r="BB502" i="2"/>
  <c r="BG502" i="2"/>
  <c r="BL502" i="2"/>
  <c r="BR502" i="2"/>
  <c r="BW502" i="2"/>
  <c r="CB502" i="2"/>
  <c r="G502" i="2"/>
  <c r="L502" i="2"/>
  <c r="R502" i="2"/>
  <c r="W502" i="2"/>
  <c r="AB502" i="2"/>
  <c r="AH502" i="2"/>
  <c r="AM502" i="2"/>
  <c r="AR502" i="2"/>
  <c r="AX502" i="2"/>
  <c r="BC502" i="2"/>
  <c r="BH502" i="2"/>
  <c r="BN502" i="2"/>
  <c r="BS502" i="2"/>
  <c r="BX502" i="2"/>
  <c r="CD502" i="2"/>
  <c r="E490" i="2"/>
  <c r="I490" i="2"/>
  <c r="M490" i="2"/>
  <c r="Q490" i="2"/>
  <c r="U490" i="2"/>
  <c r="Y490" i="2"/>
  <c r="AC490" i="2"/>
  <c r="AG490" i="2"/>
  <c r="AK490" i="2"/>
  <c r="AO490" i="2"/>
  <c r="AS490" i="2"/>
  <c r="AW490" i="2"/>
  <c r="BA490" i="2"/>
  <c r="BE490" i="2"/>
  <c r="BI490" i="2"/>
  <c r="BM490" i="2"/>
  <c r="BQ490" i="2"/>
  <c r="BU490" i="2"/>
  <c r="BY490" i="2"/>
  <c r="CC490" i="2"/>
  <c r="G490" i="2"/>
  <c r="L490" i="2"/>
  <c r="R490" i="2"/>
  <c r="W490" i="2"/>
  <c r="AB490" i="2"/>
  <c r="AH490" i="2"/>
  <c r="AM490" i="2"/>
  <c r="AR490" i="2"/>
  <c r="AX490" i="2"/>
  <c r="BC490" i="2"/>
  <c r="BH490" i="2"/>
  <c r="BN490" i="2"/>
  <c r="BS490" i="2"/>
  <c r="BX490" i="2"/>
  <c r="CD490" i="2"/>
  <c r="H490" i="2"/>
  <c r="N490" i="2"/>
  <c r="S490" i="2"/>
  <c r="X490" i="2"/>
  <c r="AD490" i="2"/>
  <c r="AI490" i="2"/>
  <c r="AN490" i="2"/>
  <c r="AT490" i="2"/>
  <c r="AY490" i="2"/>
  <c r="BD490" i="2"/>
  <c r="BJ490" i="2"/>
  <c r="BO490" i="2"/>
  <c r="BT490" i="2"/>
  <c r="BZ490" i="2"/>
  <c r="J490" i="2"/>
  <c r="O490" i="2"/>
  <c r="T490" i="2"/>
  <c r="Z490" i="2"/>
  <c r="AE490" i="2"/>
  <c r="AJ490" i="2"/>
  <c r="AP490" i="2"/>
  <c r="AU490" i="2"/>
  <c r="AZ490" i="2"/>
  <c r="BF490" i="2"/>
  <c r="BK490" i="2"/>
  <c r="BP490" i="2"/>
  <c r="BV490" i="2"/>
  <c r="CA490" i="2"/>
  <c r="E478" i="2"/>
  <c r="I478" i="2"/>
  <c r="M478" i="2"/>
  <c r="Q478" i="2"/>
  <c r="U478" i="2"/>
  <c r="Y478" i="2"/>
  <c r="AC478" i="2"/>
  <c r="AG478" i="2"/>
  <c r="AK478" i="2"/>
  <c r="AO478" i="2"/>
  <c r="AS478" i="2"/>
  <c r="AW478" i="2"/>
  <c r="BA478" i="2"/>
  <c r="BE478" i="2"/>
  <c r="BI478" i="2"/>
  <c r="BM478" i="2"/>
  <c r="BQ478" i="2"/>
  <c r="BU478" i="2"/>
  <c r="BY478" i="2"/>
  <c r="CC478" i="2"/>
  <c r="F478" i="2"/>
  <c r="J478" i="2"/>
  <c r="N478" i="2"/>
  <c r="R478" i="2"/>
  <c r="V478" i="2"/>
  <c r="Z478" i="2"/>
  <c r="AD478" i="2"/>
  <c r="AH478" i="2"/>
  <c r="AL478" i="2"/>
  <c r="AP478" i="2"/>
  <c r="AT478" i="2"/>
  <c r="AX478" i="2"/>
  <c r="BB478" i="2"/>
  <c r="BF478" i="2"/>
  <c r="BJ478" i="2"/>
  <c r="BN478" i="2"/>
  <c r="BR478" i="2"/>
  <c r="BV478" i="2"/>
  <c r="BZ478" i="2"/>
  <c r="CD478" i="2"/>
  <c r="G478" i="2"/>
  <c r="O478" i="2"/>
  <c r="W478" i="2"/>
  <c r="AE478" i="2"/>
  <c r="AM478" i="2"/>
  <c r="AU478" i="2"/>
  <c r="BC478" i="2"/>
  <c r="BK478" i="2"/>
  <c r="BS478" i="2"/>
  <c r="CA478" i="2"/>
  <c r="H478" i="2"/>
  <c r="P478" i="2"/>
  <c r="X478" i="2"/>
  <c r="AF478" i="2"/>
  <c r="AN478" i="2"/>
  <c r="AV478" i="2"/>
  <c r="BD478" i="2"/>
  <c r="BL478" i="2"/>
  <c r="BT478" i="2"/>
  <c r="CB478" i="2"/>
  <c r="K478" i="2"/>
  <c r="S478" i="2"/>
  <c r="AA478" i="2"/>
  <c r="AI478" i="2"/>
  <c r="AQ478" i="2"/>
  <c r="AY478" i="2"/>
  <c r="BG478" i="2"/>
  <c r="BO478" i="2"/>
  <c r="BW478" i="2"/>
  <c r="H466" i="2"/>
  <c r="L466" i="2"/>
  <c r="P466" i="2"/>
  <c r="T466" i="2"/>
  <c r="X466" i="2"/>
  <c r="AB466" i="2"/>
  <c r="AF466" i="2"/>
  <c r="AJ466" i="2"/>
  <c r="AN466" i="2"/>
  <c r="AR466" i="2"/>
  <c r="AV466" i="2"/>
  <c r="AZ466" i="2"/>
  <c r="BD466" i="2"/>
  <c r="BH466" i="2"/>
  <c r="BL466" i="2"/>
  <c r="BP466" i="2"/>
  <c r="BT466" i="2"/>
  <c r="BX466" i="2"/>
  <c r="CB466" i="2"/>
  <c r="E466" i="2"/>
  <c r="I466" i="2"/>
  <c r="M466" i="2"/>
  <c r="Q466" i="2"/>
  <c r="U466" i="2"/>
  <c r="Y466" i="2"/>
  <c r="AC466" i="2"/>
  <c r="AG466" i="2"/>
  <c r="AK466" i="2"/>
  <c r="AO466" i="2"/>
  <c r="AS466" i="2"/>
  <c r="AW466" i="2"/>
  <c r="BA466" i="2"/>
  <c r="BE466" i="2"/>
  <c r="BI466" i="2"/>
  <c r="BM466" i="2"/>
  <c r="BQ466" i="2"/>
  <c r="BU466" i="2"/>
  <c r="BY466" i="2"/>
  <c r="CC466" i="2"/>
  <c r="F466" i="2"/>
  <c r="J466" i="2"/>
  <c r="N466" i="2"/>
  <c r="R466" i="2"/>
  <c r="V466" i="2"/>
  <c r="Z466" i="2"/>
  <c r="AD466" i="2"/>
  <c r="AH466" i="2"/>
  <c r="AL466" i="2"/>
  <c r="AP466" i="2"/>
  <c r="AT466" i="2"/>
  <c r="AX466" i="2"/>
  <c r="BB466" i="2"/>
  <c r="BF466" i="2"/>
  <c r="BJ466" i="2"/>
  <c r="BN466" i="2"/>
  <c r="BR466" i="2"/>
  <c r="BV466" i="2"/>
  <c r="BZ466" i="2"/>
  <c r="CD466" i="2"/>
  <c r="O466" i="2"/>
  <c r="AE466" i="2"/>
  <c r="AU466" i="2"/>
  <c r="BK466" i="2"/>
  <c r="CA466" i="2"/>
  <c r="S466" i="2"/>
  <c r="AI466" i="2"/>
  <c r="AY466" i="2"/>
  <c r="BO466" i="2"/>
  <c r="G466" i="2"/>
  <c r="W466" i="2"/>
  <c r="AM466" i="2"/>
  <c r="BC466" i="2"/>
  <c r="BS466" i="2"/>
  <c r="H454" i="2"/>
  <c r="L454" i="2"/>
  <c r="P454" i="2"/>
  <c r="T454" i="2"/>
  <c r="X454" i="2"/>
  <c r="AB454" i="2"/>
  <c r="AF454" i="2"/>
  <c r="AJ454" i="2"/>
  <c r="AN454" i="2"/>
  <c r="AR454" i="2"/>
  <c r="AV454" i="2"/>
  <c r="AZ454" i="2"/>
  <c r="BD454" i="2"/>
  <c r="BH454" i="2"/>
  <c r="BL454" i="2"/>
  <c r="BP454" i="2"/>
  <c r="BT454" i="2"/>
  <c r="BX454" i="2"/>
  <c r="CB454" i="2"/>
  <c r="E454" i="2"/>
  <c r="I454" i="2"/>
  <c r="M454" i="2"/>
  <c r="Q454" i="2"/>
  <c r="U454" i="2"/>
  <c r="Y454" i="2"/>
  <c r="AC454" i="2"/>
  <c r="AG454" i="2"/>
  <c r="AK454" i="2"/>
  <c r="AO454" i="2"/>
  <c r="AS454" i="2"/>
  <c r="AW454" i="2"/>
  <c r="BA454" i="2"/>
  <c r="BE454" i="2"/>
  <c r="BI454" i="2"/>
  <c r="BM454" i="2"/>
  <c r="BQ454" i="2"/>
  <c r="BU454" i="2"/>
  <c r="BY454" i="2"/>
  <c r="CC454" i="2"/>
  <c r="F454" i="2"/>
  <c r="J454" i="2"/>
  <c r="N454" i="2"/>
  <c r="R454" i="2"/>
  <c r="V454" i="2"/>
  <c r="Z454" i="2"/>
  <c r="AD454" i="2"/>
  <c r="AH454" i="2"/>
  <c r="AL454" i="2"/>
  <c r="AP454" i="2"/>
  <c r="AT454" i="2"/>
  <c r="AX454" i="2"/>
  <c r="BB454" i="2"/>
  <c r="BF454" i="2"/>
  <c r="BJ454" i="2"/>
  <c r="BN454" i="2"/>
  <c r="BR454" i="2"/>
  <c r="BV454" i="2"/>
  <c r="BZ454" i="2"/>
  <c r="CD454" i="2"/>
  <c r="G454" i="2"/>
  <c r="W454" i="2"/>
  <c r="AM454" i="2"/>
  <c r="BC454" i="2"/>
  <c r="BS454" i="2"/>
  <c r="K454" i="2"/>
  <c r="AA454" i="2"/>
  <c r="AQ454" i="2"/>
  <c r="BG454" i="2"/>
  <c r="BW454" i="2"/>
  <c r="O454" i="2"/>
  <c r="AE454" i="2"/>
  <c r="AU454" i="2"/>
  <c r="BK454" i="2"/>
  <c r="CA454" i="2"/>
  <c r="H438" i="2"/>
  <c r="L438" i="2"/>
  <c r="P438" i="2"/>
  <c r="T438" i="2"/>
  <c r="X438" i="2"/>
  <c r="AB438" i="2"/>
  <c r="AF438" i="2"/>
  <c r="AJ438" i="2"/>
  <c r="AN438" i="2"/>
  <c r="AR438" i="2"/>
  <c r="AV438" i="2"/>
  <c r="AZ438" i="2"/>
  <c r="BD438" i="2"/>
  <c r="BH438" i="2"/>
  <c r="BL438" i="2"/>
  <c r="BP438" i="2"/>
  <c r="BT438" i="2"/>
  <c r="BX438" i="2"/>
  <c r="CB438" i="2"/>
  <c r="E438" i="2"/>
  <c r="I438" i="2"/>
  <c r="M438" i="2"/>
  <c r="Q438" i="2"/>
  <c r="U438" i="2"/>
  <c r="Y438" i="2"/>
  <c r="AC438" i="2"/>
  <c r="AG438" i="2"/>
  <c r="AK438" i="2"/>
  <c r="AO438" i="2"/>
  <c r="AS438" i="2"/>
  <c r="AW438" i="2"/>
  <c r="BA438" i="2"/>
  <c r="BE438" i="2"/>
  <c r="BI438" i="2"/>
  <c r="BM438" i="2"/>
  <c r="BQ438" i="2"/>
  <c r="BU438" i="2"/>
  <c r="BY438" i="2"/>
  <c r="CC438" i="2"/>
  <c r="F438" i="2"/>
  <c r="J438" i="2"/>
  <c r="N438" i="2"/>
  <c r="R438" i="2"/>
  <c r="V438" i="2"/>
  <c r="Z438" i="2"/>
  <c r="AD438" i="2"/>
  <c r="AH438" i="2"/>
  <c r="AL438" i="2"/>
  <c r="AP438" i="2"/>
  <c r="AT438" i="2"/>
  <c r="AX438" i="2"/>
  <c r="BB438" i="2"/>
  <c r="BF438" i="2"/>
  <c r="BJ438" i="2"/>
  <c r="BN438" i="2"/>
  <c r="BR438" i="2"/>
  <c r="BV438" i="2"/>
  <c r="BZ438" i="2"/>
  <c r="CD438" i="2"/>
  <c r="G438" i="2"/>
  <c r="W438" i="2"/>
  <c r="AM438" i="2"/>
  <c r="BC438" i="2"/>
  <c r="BS438" i="2"/>
  <c r="K438" i="2"/>
  <c r="AA438" i="2"/>
  <c r="AQ438" i="2"/>
  <c r="BG438" i="2"/>
  <c r="BW438" i="2"/>
  <c r="O438" i="2"/>
  <c r="AE438" i="2"/>
  <c r="AU438" i="2"/>
  <c r="BK438" i="2"/>
  <c r="CA438" i="2"/>
  <c r="E605" i="2"/>
  <c r="I605" i="2"/>
  <c r="M605" i="2"/>
  <c r="Q605" i="2"/>
  <c r="U605" i="2"/>
  <c r="Y605" i="2"/>
  <c r="AC605" i="2"/>
  <c r="AG605" i="2"/>
  <c r="AK605" i="2"/>
  <c r="AO605" i="2"/>
  <c r="AS605" i="2"/>
  <c r="AW605" i="2"/>
  <c r="BA605" i="2"/>
  <c r="BE605" i="2"/>
  <c r="BI605" i="2"/>
  <c r="BM605" i="2"/>
  <c r="BQ605" i="2"/>
  <c r="BU605" i="2"/>
  <c r="BY605" i="2"/>
  <c r="CC605" i="2"/>
  <c r="E597" i="2"/>
  <c r="I597" i="2"/>
  <c r="M597" i="2"/>
  <c r="Q597" i="2"/>
  <c r="U597" i="2"/>
  <c r="Y597" i="2"/>
  <c r="AC597" i="2"/>
  <c r="AG597" i="2"/>
  <c r="AK597" i="2"/>
  <c r="AO597" i="2"/>
  <c r="AS597" i="2"/>
  <c r="AW597" i="2"/>
  <c r="BA597" i="2"/>
  <c r="BE597" i="2"/>
  <c r="BI597" i="2"/>
  <c r="BM597" i="2"/>
  <c r="BQ597" i="2"/>
  <c r="BU597" i="2"/>
  <c r="BY597" i="2"/>
  <c r="CC597" i="2"/>
  <c r="F597" i="2"/>
  <c r="J597" i="2"/>
  <c r="N597" i="2"/>
  <c r="R597" i="2"/>
  <c r="V597" i="2"/>
  <c r="Z597" i="2"/>
  <c r="AD597" i="2"/>
  <c r="AH597" i="2"/>
  <c r="AL597" i="2"/>
  <c r="AP597" i="2"/>
  <c r="AT597" i="2"/>
  <c r="AX597" i="2"/>
  <c r="BB597" i="2"/>
  <c r="BF597" i="2"/>
  <c r="BJ597" i="2"/>
  <c r="BN597" i="2"/>
  <c r="BR597" i="2"/>
  <c r="BV597" i="2"/>
  <c r="BZ597" i="2"/>
  <c r="CD597" i="2"/>
  <c r="E589" i="2"/>
  <c r="I589" i="2"/>
  <c r="M589" i="2"/>
  <c r="Q589" i="2"/>
  <c r="U589" i="2"/>
  <c r="Y589" i="2"/>
  <c r="AC589" i="2"/>
  <c r="AG589" i="2"/>
  <c r="AK589" i="2"/>
  <c r="AO589" i="2"/>
  <c r="AS589" i="2"/>
  <c r="AW589" i="2"/>
  <c r="BA589" i="2"/>
  <c r="BE589" i="2"/>
  <c r="BI589" i="2"/>
  <c r="BM589" i="2"/>
  <c r="BQ589" i="2"/>
  <c r="BU589" i="2"/>
  <c r="BY589" i="2"/>
  <c r="CC589" i="2"/>
  <c r="F589" i="2"/>
  <c r="J589" i="2"/>
  <c r="N589" i="2"/>
  <c r="R589" i="2"/>
  <c r="V589" i="2"/>
  <c r="Z589" i="2"/>
  <c r="AD589" i="2"/>
  <c r="AH589" i="2"/>
  <c r="AL589" i="2"/>
  <c r="AP589" i="2"/>
  <c r="AT589" i="2"/>
  <c r="AX589" i="2"/>
  <c r="BB589" i="2"/>
  <c r="BF589" i="2"/>
  <c r="BJ589" i="2"/>
  <c r="BN589" i="2"/>
  <c r="BR589" i="2"/>
  <c r="BV589" i="2"/>
  <c r="BZ589" i="2"/>
  <c r="CD589" i="2"/>
  <c r="E585" i="2"/>
  <c r="I585" i="2"/>
  <c r="M585" i="2"/>
  <c r="Q585" i="2"/>
  <c r="U585" i="2"/>
  <c r="Y585" i="2"/>
  <c r="AC585" i="2"/>
  <c r="AG585" i="2"/>
  <c r="AK585" i="2"/>
  <c r="AO585" i="2"/>
  <c r="AS585" i="2"/>
  <c r="AW585" i="2"/>
  <c r="BA585" i="2"/>
  <c r="BE585" i="2"/>
  <c r="BI585" i="2"/>
  <c r="BM585" i="2"/>
  <c r="BQ585" i="2"/>
  <c r="BU585" i="2"/>
  <c r="BY585" i="2"/>
  <c r="CC585" i="2"/>
  <c r="F585" i="2"/>
  <c r="J585" i="2"/>
  <c r="N585" i="2"/>
  <c r="R585" i="2"/>
  <c r="V585" i="2"/>
  <c r="Z585" i="2"/>
  <c r="AD585" i="2"/>
  <c r="AH585" i="2"/>
  <c r="AL585" i="2"/>
  <c r="AP585" i="2"/>
  <c r="AT585" i="2"/>
  <c r="AX585" i="2"/>
  <c r="BB585" i="2"/>
  <c r="BF585" i="2"/>
  <c r="BJ585" i="2"/>
  <c r="BN585" i="2"/>
  <c r="BR585" i="2"/>
  <c r="BV585" i="2"/>
  <c r="BZ585" i="2"/>
  <c r="CD585" i="2"/>
  <c r="E577" i="2"/>
  <c r="I577" i="2"/>
  <c r="M577" i="2"/>
  <c r="Q577" i="2"/>
  <c r="U577" i="2"/>
  <c r="Y577" i="2"/>
  <c r="AC577" i="2"/>
  <c r="AG577" i="2"/>
  <c r="AK577" i="2"/>
  <c r="AO577" i="2"/>
  <c r="AS577" i="2"/>
  <c r="AW577" i="2"/>
  <c r="BA577" i="2"/>
  <c r="BE577" i="2"/>
  <c r="BI577" i="2"/>
  <c r="BM577" i="2"/>
  <c r="BQ577" i="2"/>
  <c r="BU577" i="2"/>
  <c r="BY577" i="2"/>
  <c r="CC577" i="2"/>
  <c r="F577" i="2"/>
  <c r="J577" i="2"/>
  <c r="N577" i="2"/>
  <c r="R577" i="2"/>
  <c r="V577" i="2"/>
  <c r="Z577" i="2"/>
  <c r="AD577" i="2"/>
  <c r="AH577" i="2"/>
  <c r="AL577" i="2"/>
  <c r="AP577" i="2"/>
  <c r="AT577" i="2"/>
  <c r="AX577" i="2"/>
  <c r="BB577" i="2"/>
  <c r="BF577" i="2"/>
  <c r="BJ577" i="2"/>
  <c r="BN577" i="2"/>
  <c r="BR577" i="2"/>
  <c r="BV577" i="2"/>
  <c r="BZ577" i="2"/>
  <c r="CD577" i="2"/>
  <c r="E569" i="2"/>
  <c r="I569" i="2"/>
  <c r="M569" i="2"/>
  <c r="Q569" i="2"/>
  <c r="U569" i="2"/>
  <c r="Y569" i="2"/>
  <c r="AC569" i="2"/>
  <c r="AG569" i="2"/>
  <c r="AK569" i="2"/>
  <c r="AO569" i="2"/>
  <c r="AS569" i="2"/>
  <c r="AW569" i="2"/>
  <c r="BA569" i="2"/>
  <c r="BE569" i="2"/>
  <c r="BI569" i="2"/>
  <c r="BM569" i="2"/>
  <c r="BQ569" i="2"/>
  <c r="BU569" i="2"/>
  <c r="BY569" i="2"/>
  <c r="CC569" i="2"/>
  <c r="F569" i="2"/>
  <c r="J569" i="2"/>
  <c r="N569" i="2"/>
  <c r="R569" i="2"/>
  <c r="V569" i="2"/>
  <c r="Z569" i="2"/>
  <c r="AD569" i="2"/>
  <c r="AH569" i="2"/>
  <c r="AL569" i="2"/>
  <c r="AP569" i="2"/>
  <c r="AT569" i="2"/>
  <c r="AX569" i="2"/>
  <c r="BB569" i="2"/>
  <c r="BF569" i="2"/>
  <c r="BJ569" i="2"/>
  <c r="BN569" i="2"/>
  <c r="BR569" i="2"/>
  <c r="BV569" i="2"/>
  <c r="BZ569" i="2"/>
  <c r="CD569" i="2"/>
  <c r="E565" i="2"/>
  <c r="I565" i="2"/>
  <c r="M565" i="2"/>
  <c r="Q565" i="2"/>
  <c r="U565" i="2"/>
  <c r="Y565" i="2"/>
  <c r="AC565" i="2"/>
  <c r="AG565" i="2"/>
  <c r="AK565" i="2"/>
  <c r="AO565" i="2"/>
  <c r="AS565" i="2"/>
  <c r="AW565" i="2"/>
  <c r="BA565" i="2"/>
  <c r="BE565" i="2"/>
  <c r="BI565" i="2"/>
  <c r="BM565" i="2"/>
  <c r="BQ565" i="2"/>
  <c r="BU565" i="2"/>
  <c r="BY565" i="2"/>
  <c r="CC565" i="2"/>
  <c r="F565" i="2"/>
  <c r="J565" i="2"/>
  <c r="N565" i="2"/>
  <c r="R565" i="2"/>
  <c r="V565" i="2"/>
  <c r="Z565" i="2"/>
  <c r="AD565" i="2"/>
  <c r="AH565" i="2"/>
  <c r="AL565" i="2"/>
  <c r="AP565" i="2"/>
  <c r="AT565" i="2"/>
  <c r="AX565" i="2"/>
  <c r="BB565" i="2"/>
  <c r="BF565" i="2"/>
  <c r="BJ565" i="2"/>
  <c r="BN565" i="2"/>
  <c r="BR565" i="2"/>
  <c r="BV565" i="2"/>
  <c r="BZ565" i="2"/>
  <c r="CD565" i="2"/>
  <c r="E561" i="2"/>
  <c r="I561" i="2"/>
  <c r="M561" i="2"/>
  <c r="Q561" i="2"/>
  <c r="U561" i="2"/>
  <c r="Y561" i="2"/>
  <c r="AC561" i="2"/>
  <c r="AG561" i="2"/>
  <c r="AK561" i="2"/>
  <c r="AO561" i="2"/>
  <c r="AS561" i="2"/>
  <c r="AW561" i="2"/>
  <c r="BA561" i="2"/>
  <c r="BE561" i="2"/>
  <c r="BI561" i="2"/>
  <c r="BM561" i="2"/>
  <c r="BQ561" i="2"/>
  <c r="BU561" i="2"/>
  <c r="BY561" i="2"/>
  <c r="CC561" i="2"/>
  <c r="F561" i="2"/>
  <c r="J561" i="2"/>
  <c r="N561" i="2"/>
  <c r="R561" i="2"/>
  <c r="V561" i="2"/>
  <c r="Z561" i="2"/>
  <c r="AD561" i="2"/>
  <c r="AH561" i="2"/>
  <c r="AL561" i="2"/>
  <c r="AP561" i="2"/>
  <c r="AT561" i="2"/>
  <c r="AX561" i="2"/>
  <c r="BB561" i="2"/>
  <c r="BF561" i="2"/>
  <c r="BJ561" i="2"/>
  <c r="BN561" i="2"/>
  <c r="BR561" i="2"/>
  <c r="BV561" i="2"/>
  <c r="BZ561" i="2"/>
  <c r="CD561" i="2"/>
  <c r="E557" i="2"/>
  <c r="I557" i="2"/>
  <c r="M557" i="2"/>
  <c r="Q557" i="2"/>
  <c r="U557" i="2"/>
  <c r="Y557" i="2"/>
  <c r="AC557" i="2"/>
  <c r="AG557" i="2"/>
  <c r="AK557" i="2"/>
  <c r="AO557" i="2"/>
  <c r="AS557" i="2"/>
  <c r="AW557" i="2"/>
  <c r="BA557" i="2"/>
  <c r="BE557" i="2"/>
  <c r="BI557" i="2"/>
  <c r="BM557" i="2"/>
  <c r="BQ557" i="2"/>
  <c r="BU557" i="2"/>
  <c r="BY557" i="2"/>
  <c r="CC557" i="2"/>
  <c r="F557" i="2"/>
  <c r="J557" i="2"/>
  <c r="N557" i="2"/>
  <c r="R557" i="2"/>
  <c r="V557" i="2"/>
  <c r="Z557" i="2"/>
  <c r="AD557" i="2"/>
  <c r="AH557" i="2"/>
  <c r="AL557" i="2"/>
  <c r="AP557" i="2"/>
  <c r="AT557" i="2"/>
  <c r="AX557" i="2"/>
  <c r="BB557" i="2"/>
  <c r="BF557" i="2"/>
  <c r="BJ557" i="2"/>
  <c r="BN557" i="2"/>
  <c r="BR557" i="2"/>
  <c r="BV557" i="2"/>
  <c r="BZ557" i="2"/>
  <c r="CD557" i="2"/>
  <c r="E553" i="2"/>
  <c r="I553" i="2"/>
  <c r="M553" i="2"/>
  <c r="Q553" i="2"/>
  <c r="U553" i="2"/>
  <c r="Y553" i="2"/>
  <c r="AC553" i="2"/>
  <c r="AG553" i="2"/>
  <c r="AK553" i="2"/>
  <c r="AO553" i="2"/>
  <c r="AS553" i="2"/>
  <c r="AW553" i="2"/>
  <c r="BA553" i="2"/>
  <c r="BE553" i="2"/>
  <c r="BI553" i="2"/>
  <c r="BM553" i="2"/>
  <c r="BQ553" i="2"/>
  <c r="BU553" i="2"/>
  <c r="BY553" i="2"/>
  <c r="CC553" i="2"/>
  <c r="F553" i="2"/>
  <c r="J553" i="2"/>
  <c r="N553" i="2"/>
  <c r="R553" i="2"/>
  <c r="V553" i="2"/>
  <c r="Z553" i="2"/>
  <c r="AD553" i="2"/>
  <c r="AH553" i="2"/>
  <c r="AL553" i="2"/>
  <c r="AP553" i="2"/>
  <c r="AT553" i="2"/>
  <c r="AX553" i="2"/>
  <c r="BB553" i="2"/>
  <c r="BF553" i="2"/>
  <c r="BJ553" i="2"/>
  <c r="BN553" i="2"/>
  <c r="BR553" i="2"/>
  <c r="BV553" i="2"/>
  <c r="BZ553" i="2"/>
  <c r="CD553" i="2"/>
  <c r="E549" i="2"/>
  <c r="I549" i="2"/>
  <c r="M549" i="2"/>
  <c r="Q549" i="2"/>
  <c r="U549" i="2"/>
  <c r="Y549" i="2"/>
  <c r="AC549" i="2"/>
  <c r="AG549" i="2"/>
  <c r="AK549" i="2"/>
  <c r="AO549" i="2"/>
  <c r="AS549" i="2"/>
  <c r="AW549" i="2"/>
  <c r="BA549" i="2"/>
  <c r="BE549" i="2"/>
  <c r="BI549" i="2"/>
  <c r="BM549" i="2"/>
  <c r="BQ549" i="2"/>
  <c r="BU549" i="2"/>
  <c r="BY549" i="2"/>
  <c r="CC549" i="2"/>
  <c r="F549" i="2"/>
  <c r="J549" i="2"/>
  <c r="N549" i="2"/>
  <c r="R549" i="2"/>
  <c r="V549" i="2"/>
  <c r="Z549" i="2"/>
  <c r="AD549" i="2"/>
  <c r="AH549" i="2"/>
  <c r="AL549" i="2"/>
  <c r="AP549" i="2"/>
  <c r="AT549" i="2"/>
  <c r="AX549" i="2"/>
  <c r="BB549" i="2"/>
  <c r="BF549" i="2"/>
  <c r="BJ549" i="2"/>
  <c r="BN549" i="2"/>
  <c r="BR549" i="2"/>
  <c r="BV549" i="2"/>
  <c r="BZ549" i="2"/>
  <c r="CD549" i="2"/>
  <c r="E545" i="2"/>
  <c r="I545" i="2"/>
  <c r="M545" i="2"/>
  <c r="Q545" i="2"/>
  <c r="U545" i="2"/>
  <c r="Y545" i="2"/>
  <c r="AC545" i="2"/>
  <c r="AG545" i="2"/>
  <c r="AK545" i="2"/>
  <c r="AO545" i="2"/>
  <c r="AS545" i="2"/>
  <c r="AW545" i="2"/>
  <c r="BA545" i="2"/>
  <c r="BE545" i="2"/>
  <c r="BI545" i="2"/>
  <c r="BM545" i="2"/>
  <c r="BQ545" i="2"/>
  <c r="BU545" i="2"/>
  <c r="BY545" i="2"/>
  <c r="CC545" i="2"/>
  <c r="F545" i="2"/>
  <c r="J545" i="2"/>
  <c r="N545" i="2"/>
  <c r="R545" i="2"/>
  <c r="V545" i="2"/>
  <c r="Z545" i="2"/>
  <c r="AD545" i="2"/>
  <c r="AH545" i="2"/>
  <c r="AL545" i="2"/>
  <c r="AP545" i="2"/>
  <c r="AT545" i="2"/>
  <c r="AX545" i="2"/>
  <c r="BB545" i="2"/>
  <c r="BF545" i="2"/>
  <c r="BJ545" i="2"/>
  <c r="BN545" i="2"/>
  <c r="BR545" i="2"/>
  <c r="BV545" i="2"/>
  <c r="BZ545" i="2"/>
  <c r="CD545" i="2"/>
  <c r="E541" i="2"/>
  <c r="I541" i="2"/>
  <c r="M541" i="2"/>
  <c r="Q541" i="2"/>
  <c r="U541" i="2"/>
  <c r="Y541" i="2"/>
  <c r="AC541" i="2"/>
  <c r="AG541" i="2"/>
  <c r="AK541" i="2"/>
  <c r="AO541" i="2"/>
  <c r="AS541" i="2"/>
  <c r="AW541" i="2"/>
  <c r="BA541" i="2"/>
  <c r="BE541" i="2"/>
  <c r="BI541" i="2"/>
  <c r="BM541" i="2"/>
  <c r="BQ541" i="2"/>
  <c r="BU541" i="2"/>
  <c r="BY541" i="2"/>
  <c r="CC541" i="2"/>
  <c r="F541" i="2"/>
  <c r="J541" i="2"/>
  <c r="N541" i="2"/>
  <c r="R541" i="2"/>
  <c r="V541" i="2"/>
  <c r="Z541" i="2"/>
  <c r="AD541" i="2"/>
  <c r="AH541" i="2"/>
  <c r="AL541" i="2"/>
  <c r="AP541" i="2"/>
  <c r="AT541" i="2"/>
  <c r="AX541" i="2"/>
  <c r="BB541" i="2"/>
  <c r="BF541" i="2"/>
  <c r="BJ541" i="2"/>
  <c r="BN541" i="2"/>
  <c r="BR541" i="2"/>
  <c r="BV541" i="2"/>
  <c r="BZ541" i="2"/>
  <c r="CD541" i="2"/>
  <c r="E537" i="2"/>
  <c r="I537" i="2"/>
  <c r="M537" i="2"/>
  <c r="Q537" i="2"/>
  <c r="U537" i="2"/>
  <c r="Y537" i="2"/>
  <c r="AC537" i="2"/>
  <c r="AG537" i="2"/>
  <c r="AK537" i="2"/>
  <c r="AO537" i="2"/>
  <c r="AS537" i="2"/>
  <c r="AW537" i="2"/>
  <c r="BA537" i="2"/>
  <c r="BE537" i="2"/>
  <c r="BI537" i="2"/>
  <c r="BM537" i="2"/>
  <c r="BQ537" i="2"/>
  <c r="BU537" i="2"/>
  <c r="BY537" i="2"/>
  <c r="CC537" i="2"/>
  <c r="F537" i="2"/>
  <c r="J537" i="2"/>
  <c r="N537" i="2"/>
  <c r="R537" i="2"/>
  <c r="V537" i="2"/>
  <c r="Z537" i="2"/>
  <c r="AD537" i="2"/>
  <c r="AH537" i="2"/>
  <c r="AL537" i="2"/>
  <c r="AP537" i="2"/>
  <c r="AT537" i="2"/>
  <c r="AX537" i="2"/>
  <c r="BB537" i="2"/>
  <c r="BF537" i="2"/>
  <c r="BJ537" i="2"/>
  <c r="BN537" i="2"/>
  <c r="BR537" i="2"/>
  <c r="BV537" i="2"/>
  <c r="BZ537" i="2"/>
  <c r="CD537" i="2"/>
  <c r="E533" i="2"/>
  <c r="I533" i="2"/>
  <c r="M533" i="2"/>
  <c r="Q533" i="2"/>
  <c r="U533" i="2"/>
  <c r="Y533" i="2"/>
  <c r="AC533" i="2"/>
  <c r="AG533" i="2"/>
  <c r="AK533" i="2"/>
  <c r="AO533" i="2"/>
  <c r="AS533" i="2"/>
  <c r="AW533" i="2"/>
  <c r="BA533" i="2"/>
  <c r="BE533" i="2"/>
  <c r="BI533" i="2"/>
  <c r="BM533" i="2"/>
  <c r="BQ533" i="2"/>
  <c r="BU533" i="2"/>
  <c r="BY533" i="2"/>
  <c r="CC533" i="2"/>
  <c r="F533" i="2"/>
  <c r="J533" i="2"/>
  <c r="N533" i="2"/>
  <c r="R533" i="2"/>
  <c r="V533" i="2"/>
  <c r="Z533" i="2"/>
  <c r="AD533" i="2"/>
  <c r="AH533" i="2"/>
  <c r="AL533" i="2"/>
  <c r="AP533" i="2"/>
  <c r="AT533" i="2"/>
  <c r="AX533" i="2"/>
  <c r="BB533" i="2"/>
  <c r="BF533" i="2"/>
  <c r="BJ533" i="2"/>
  <c r="BN533" i="2"/>
  <c r="BR533" i="2"/>
  <c r="BV533" i="2"/>
  <c r="BZ533" i="2"/>
  <c r="CD533" i="2"/>
  <c r="E529" i="2"/>
  <c r="I529" i="2"/>
  <c r="M529" i="2"/>
  <c r="Q529" i="2"/>
  <c r="U529" i="2"/>
  <c r="Y529" i="2"/>
  <c r="AC529" i="2"/>
  <c r="AG529" i="2"/>
  <c r="AK529" i="2"/>
  <c r="AO529" i="2"/>
  <c r="AS529" i="2"/>
  <c r="AW529" i="2"/>
  <c r="BA529" i="2"/>
  <c r="BE529" i="2"/>
  <c r="BI529" i="2"/>
  <c r="BM529" i="2"/>
  <c r="BQ529" i="2"/>
  <c r="BU529" i="2"/>
  <c r="BY529" i="2"/>
  <c r="CC529" i="2"/>
  <c r="F529" i="2"/>
  <c r="J529" i="2"/>
  <c r="N529" i="2"/>
  <c r="R529" i="2"/>
  <c r="V529" i="2"/>
  <c r="Z529" i="2"/>
  <c r="AD529" i="2"/>
  <c r="AH529" i="2"/>
  <c r="AL529" i="2"/>
  <c r="AP529" i="2"/>
  <c r="AT529" i="2"/>
  <c r="AX529" i="2"/>
  <c r="BB529" i="2"/>
  <c r="BF529" i="2"/>
  <c r="BJ529" i="2"/>
  <c r="BN529" i="2"/>
  <c r="BR529" i="2"/>
  <c r="BV529" i="2"/>
  <c r="BZ529" i="2"/>
  <c r="CD529" i="2"/>
  <c r="H525" i="2"/>
  <c r="L525" i="2"/>
  <c r="P525" i="2"/>
  <c r="T525" i="2"/>
  <c r="X525" i="2"/>
  <c r="AB525" i="2"/>
  <c r="AF525" i="2"/>
  <c r="AJ525" i="2"/>
  <c r="AN525" i="2"/>
  <c r="AR525" i="2"/>
  <c r="AV525" i="2"/>
  <c r="AZ525" i="2"/>
  <c r="BD525" i="2"/>
  <c r="BH525" i="2"/>
  <c r="BL525" i="2"/>
  <c r="BP525" i="2"/>
  <c r="BT525" i="2"/>
  <c r="BX525" i="2"/>
  <c r="CB525" i="2"/>
  <c r="E525" i="2"/>
  <c r="I525" i="2"/>
  <c r="M525" i="2"/>
  <c r="Q525" i="2"/>
  <c r="U525" i="2"/>
  <c r="Y525" i="2"/>
  <c r="AC525" i="2"/>
  <c r="AG525" i="2"/>
  <c r="AK525" i="2"/>
  <c r="AO525" i="2"/>
  <c r="AS525" i="2"/>
  <c r="AW525" i="2"/>
  <c r="BA525" i="2"/>
  <c r="BE525" i="2"/>
  <c r="BI525" i="2"/>
  <c r="BM525" i="2"/>
  <c r="BQ525" i="2"/>
  <c r="BU525" i="2"/>
  <c r="BY525" i="2"/>
  <c r="CC525" i="2"/>
  <c r="F525" i="2"/>
  <c r="J525" i="2"/>
  <c r="N525" i="2"/>
  <c r="R525" i="2"/>
  <c r="V525" i="2"/>
  <c r="Z525" i="2"/>
  <c r="AD525" i="2"/>
  <c r="AH525" i="2"/>
  <c r="AL525" i="2"/>
  <c r="AP525" i="2"/>
  <c r="AT525" i="2"/>
  <c r="AX525" i="2"/>
  <c r="BB525" i="2"/>
  <c r="BF525" i="2"/>
  <c r="BJ525" i="2"/>
  <c r="BN525" i="2"/>
  <c r="BR525" i="2"/>
  <c r="BV525" i="2"/>
  <c r="BZ525" i="2"/>
  <c r="CD525" i="2"/>
  <c r="H521" i="2"/>
  <c r="L521" i="2"/>
  <c r="P521" i="2"/>
  <c r="T521" i="2"/>
  <c r="X521" i="2"/>
  <c r="AB521" i="2"/>
  <c r="AF521" i="2"/>
  <c r="AJ521" i="2"/>
  <c r="AN521" i="2"/>
  <c r="AR521" i="2"/>
  <c r="AV521" i="2"/>
  <c r="AZ521" i="2"/>
  <c r="BD521" i="2"/>
  <c r="BH521" i="2"/>
  <c r="BL521" i="2"/>
  <c r="BP521" i="2"/>
  <c r="BT521" i="2"/>
  <c r="BX521" i="2"/>
  <c r="CB521" i="2"/>
  <c r="E521" i="2"/>
  <c r="I521" i="2"/>
  <c r="M521" i="2"/>
  <c r="Q521" i="2"/>
  <c r="U521" i="2"/>
  <c r="Y521" i="2"/>
  <c r="AC521" i="2"/>
  <c r="AG521" i="2"/>
  <c r="AK521" i="2"/>
  <c r="AO521" i="2"/>
  <c r="AS521" i="2"/>
  <c r="AW521" i="2"/>
  <c r="BA521" i="2"/>
  <c r="BE521" i="2"/>
  <c r="BI521" i="2"/>
  <c r="BM521" i="2"/>
  <c r="BQ521" i="2"/>
  <c r="BU521" i="2"/>
  <c r="BY521" i="2"/>
  <c r="CC521" i="2"/>
  <c r="F521" i="2"/>
  <c r="J521" i="2"/>
  <c r="N521" i="2"/>
  <c r="R521" i="2"/>
  <c r="V521" i="2"/>
  <c r="Z521" i="2"/>
  <c r="AD521" i="2"/>
  <c r="AH521" i="2"/>
  <c r="AL521" i="2"/>
  <c r="AP521" i="2"/>
  <c r="AT521" i="2"/>
  <c r="AX521" i="2"/>
  <c r="BB521" i="2"/>
  <c r="BF521" i="2"/>
  <c r="BJ521" i="2"/>
  <c r="BN521" i="2"/>
  <c r="BR521" i="2"/>
  <c r="BV521" i="2"/>
  <c r="BZ521" i="2"/>
  <c r="CD521" i="2"/>
  <c r="H517" i="2"/>
  <c r="L517" i="2"/>
  <c r="P517" i="2"/>
  <c r="T517" i="2"/>
  <c r="X517" i="2"/>
  <c r="AB517" i="2"/>
  <c r="AF517" i="2"/>
  <c r="AJ517" i="2"/>
  <c r="AN517" i="2"/>
  <c r="AR517" i="2"/>
  <c r="AV517" i="2"/>
  <c r="AZ517" i="2"/>
  <c r="BD517" i="2"/>
  <c r="BH517" i="2"/>
  <c r="BL517" i="2"/>
  <c r="BP517" i="2"/>
  <c r="BT517" i="2"/>
  <c r="BX517" i="2"/>
  <c r="CB517" i="2"/>
  <c r="E517" i="2"/>
  <c r="I517" i="2"/>
  <c r="M517" i="2"/>
  <c r="Q517" i="2"/>
  <c r="U517" i="2"/>
  <c r="Y517" i="2"/>
  <c r="AC517" i="2"/>
  <c r="AG517" i="2"/>
  <c r="AK517" i="2"/>
  <c r="AO517" i="2"/>
  <c r="AS517" i="2"/>
  <c r="AW517" i="2"/>
  <c r="BA517" i="2"/>
  <c r="BE517" i="2"/>
  <c r="BI517" i="2"/>
  <c r="BM517" i="2"/>
  <c r="BQ517" i="2"/>
  <c r="BU517" i="2"/>
  <c r="BY517" i="2"/>
  <c r="CC517" i="2"/>
  <c r="F517" i="2"/>
  <c r="J517" i="2"/>
  <c r="N517" i="2"/>
  <c r="R517" i="2"/>
  <c r="V517" i="2"/>
  <c r="Z517" i="2"/>
  <c r="AD517" i="2"/>
  <c r="AH517" i="2"/>
  <c r="AL517" i="2"/>
  <c r="AP517" i="2"/>
  <c r="AT517" i="2"/>
  <c r="AX517" i="2"/>
  <c r="BB517" i="2"/>
  <c r="BF517" i="2"/>
  <c r="BJ517" i="2"/>
  <c r="BN517" i="2"/>
  <c r="BR517" i="2"/>
  <c r="BV517" i="2"/>
  <c r="BZ517" i="2"/>
  <c r="CD517" i="2"/>
  <c r="H513" i="2"/>
  <c r="L513" i="2"/>
  <c r="P513" i="2"/>
  <c r="T513" i="2"/>
  <c r="X513" i="2"/>
  <c r="AB513" i="2"/>
  <c r="AF513" i="2"/>
  <c r="AJ513" i="2"/>
  <c r="AN513" i="2"/>
  <c r="AR513" i="2"/>
  <c r="AV513" i="2"/>
  <c r="AZ513" i="2"/>
  <c r="BD513" i="2"/>
  <c r="BH513" i="2"/>
  <c r="BL513" i="2"/>
  <c r="BP513" i="2"/>
  <c r="BT513" i="2"/>
  <c r="BX513" i="2"/>
  <c r="CB513" i="2"/>
  <c r="E513" i="2"/>
  <c r="I513" i="2"/>
  <c r="M513" i="2"/>
  <c r="Q513" i="2"/>
  <c r="U513" i="2"/>
  <c r="Y513" i="2"/>
  <c r="AC513" i="2"/>
  <c r="AG513" i="2"/>
  <c r="AK513" i="2"/>
  <c r="AO513" i="2"/>
  <c r="AS513" i="2"/>
  <c r="AW513" i="2"/>
  <c r="BA513" i="2"/>
  <c r="BE513" i="2"/>
  <c r="BI513" i="2"/>
  <c r="BM513" i="2"/>
  <c r="BQ513" i="2"/>
  <c r="BU513" i="2"/>
  <c r="BY513" i="2"/>
  <c r="CC513" i="2"/>
  <c r="F513" i="2"/>
  <c r="J513" i="2"/>
  <c r="N513" i="2"/>
  <c r="R513" i="2"/>
  <c r="V513" i="2"/>
  <c r="Z513" i="2"/>
  <c r="AD513" i="2"/>
  <c r="AH513" i="2"/>
  <c r="AL513" i="2"/>
  <c r="AP513" i="2"/>
  <c r="AT513" i="2"/>
  <c r="AX513" i="2"/>
  <c r="BB513" i="2"/>
  <c r="BF513" i="2"/>
  <c r="BJ513" i="2"/>
  <c r="BN513" i="2"/>
  <c r="BR513" i="2"/>
  <c r="BV513" i="2"/>
  <c r="BZ513" i="2"/>
  <c r="CD513" i="2"/>
  <c r="G509" i="2"/>
  <c r="K509" i="2"/>
  <c r="O509" i="2"/>
  <c r="S509" i="2"/>
  <c r="W509" i="2"/>
  <c r="AA509" i="2"/>
  <c r="AE509" i="2"/>
  <c r="AI509" i="2"/>
  <c r="AM509" i="2"/>
  <c r="AQ509" i="2"/>
  <c r="AU509" i="2"/>
  <c r="AY509" i="2"/>
  <c r="BC509" i="2"/>
  <c r="BG509" i="2"/>
  <c r="BK509" i="2"/>
  <c r="BO509" i="2"/>
  <c r="BS509" i="2"/>
  <c r="BW509" i="2"/>
  <c r="CA509" i="2"/>
  <c r="H509" i="2"/>
  <c r="M509" i="2"/>
  <c r="R509" i="2"/>
  <c r="X509" i="2"/>
  <c r="AC509" i="2"/>
  <c r="AH509" i="2"/>
  <c r="AN509" i="2"/>
  <c r="AS509" i="2"/>
  <c r="AX509" i="2"/>
  <c r="BD509" i="2"/>
  <c r="BI509" i="2"/>
  <c r="BN509" i="2"/>
  <c r="BT509" i="2"/>
  <c r="BY509" i="2"/>
  <c r="CD509" i="2"/>
  <c r="I509" i="2"/>
  <c r="N509" i="2"/>
  <c r="T509" i="2"/>
  <c r="Y509" i="2"/>
  <c r="AD509" i="2"/>
  <c r="AJ509" i="2"/>
  <c r="AO509" i="2"/>
  <c r="AT509" i="2"/>
  <c r="AZ509" i="2"/>
  <c r="BE509" i="2"/>
  <c r="BJ509" i="2"/>
  <c r="BP509" i="2"/>
  <c r="BU509" i="2"/>
  <c r="BZ509" i="2"/>
  <c r="E509" i="2"/>
  <c r="J509" i="2"/>
  <c r="P509" i="2"/>
  <c r="U509" i="2"/>
  <c r="Z509" i="2"/>
  <c r="AF509" i="2"/>
  <c r="AK509" i="2"/>
  <c r="AP509" i="2"/>
  <c r="AV509" i="2"/>
  <c r="BA509" i="2"/>
  <c r="BF509" i="2"/>
  <c r="BL509" i="2"/>
  <c r="BQ509" i="2"/>
  <c r="BV509" i="2"/>
  <c r="CB509" i="2"/>
  <c r="G505" i="2"/>
  <c r="K505" i="2"/>
  <c r="O505" i="2"/>
  <c r="S505" i="2"/>
  <c r="W505" i="2"/>
  <c r="AA505" i="2"/>
  <c r="AE505" i="2"/>
  <c r="AI505" i="2"/>
  <c r="AM505" i="2"/>
  <c r="AQ505" i="2"/>
  <c r="AU505" i="2"/>
  <c r="AY505" i="2"/>
  <c r="BC505" i="2"/>
  <c r="BG505" i="2"/>
  <c r="BK505" i="2"/>
  <c r="BO505" i="2"/>
  <c r="BS505" i="2"/>
  <c r="BW505" i="2"/>
  <c r="CA505" i="2"/>
  <c r="E505" i="2"/>
  <c r="J505" i="2"/>
  <c r="P505" i="2"/>
  <c r="U505" i="2"/>
  <c r="Z505" i="2"/>
  <c r="AF505" i="2"/>
  <c r="AK505" i="2"/>
  <c r="AP505" i="2"/>
  <c r="AV505" i="2"/>
  <c r="BA505" i="2"/>
  <c r="BF505" i="2"/>
  <c r="BL505" i="2"/>
  <c r="BQ505" i="2"/>
  <c r="BV505" i="2"/>
  <c r="CB505" i="2"/>
  <c r="F505" i="2"/>
  <c r="L505" i="2"/>
  <c r="Q505" i="2"/>
  <c r="V505" i="2"/>
  <c r="AB505" i="2"/>
  <c r="AG505" i="2"/>
  <c r="AL505" i="2"/>
  <c r="AR505" i="2"/>
  <c r="AW505" i="2"/>
  <c r="BB505" i="2"/>
  <c r="BH505" i="2"/>
  <c r="BM505" i="2"/>
  <c r="BR505" i="2"/>
  <c r="BX505" i="2"/>
  <c r="CC505" i="2"/>
  <c r="H505" i="2"/>
  <c r="M505" i="2"/>
  <c r="R505" i="2"/>
  <c r="X505" i="2"/>
  <c r="AC505" i="2"/>
  <c r="AH505" i="2"/>
  <c r="AN505" i="2"/>
  <c r="AS505" i="2"/>
  <c r="AX505" i="2"/>
  <c r="BD505" i="2"/>
  <c r="BI505" i="2"/>
  <c r="BN505" i="2"/>
  <c r="BT505" i="2"/>
  <c r="BY505" i="2"/>
  <c r="CD505" i="2"/>
  <c r="G501" i="2"/>
  <c r="K501" i="2"/>
  <c r="O501" i="2"/>
  <c r="S501" i="2"/>
  <c r="W501" i="2"/>
  <c r="AA501" i="2"/>
  <c r="AE501" i="2"/>
  <c r="AI501" i="2"/>
  <c r="AM501" i="2"/>
  <c r="AQ501" i="2"/>
  <c r="AU501" i="2"/>
  <c r="AY501" i="2"/>
  <c r="BC501" i="2"/>
  <c r="BG501" i="2"/>
  <c r="BK501" i="2"/>
  <c r="BO501" i="2"/>
  <c r="BS501" i="2"/>
  <c r="BW501" i="2"/>
  <c r="CA501" i="2"/>
  <c r="H501" i="2"/>
  <c r="M501" i="2"/>
  <c r="R501" i="2"/>
  <c r="X501" i="2"/>
  <c r="AC501" i="2"/>
  <c r="AH501" i="2"/>
  <c r="AN501" i="2"/>
  <c r="AS501" i="2"/>
  <c r="AX501" i="2"/>
  <c r="BD501" i="2"/>
  <c r="BI501" i="2"/>
  <c r="BN501" i="2"/>
  <c r="BT501" i="2"/>
  <c r="BY501" i="2"/>
  <c r="CD501" i="2"/>
  <c r="I501" i="2"/>
  <c r="N501" i="2"/>
  <c r="T501" i="2"/>
  <c r="Y501" i="2"/>
  <c r="AD501" i="2"/>
  <c r="AJ501" i="2"/>
  <c r="AO501" i="2"/>
  <c r="AT501" i="2"/>
  <c r="AZ501" i="2"/>
  <c r="BE501" i="2"/>
  <c r="BJ501" i="2"/>
  <c r="BP501" i="2"/>
  <c r="BU501" i="2"/>
  <c r="BZ501" i="2"/>
  <c r="E501" i="2"/>
  <c r="J501" i="2"/>
  <c r="P501" i="2"/>
  <c r="U501" i="2"/>
  <c r="Z501" i="2"/>
  <c r="AF501" i="2"/>
  <c r="AK501" i="2"/>
  <c r="AP501" i="2"/>
  <c r="AV501" i="2"/>
  <c r="BA501" i="2"/>
  <c r="BF501" i="2"/>
  <c r="BL501" i="2"/>
  <c r="BQ501" i="2"/>
  <c r="BV501" i="2"/>
  <c r="CB501" i="2"/>
  <c r="G497" i="2"/>
  <c r="K497" i="2"/>
  <c r="O497" i="2"/>
  <c r="S497" i="2"/>
  <c r="W497" i="2"/>
  <c r="AA497" i="2"/>
  <c r="AE497" i="2"/>
  <c r="AI497" i="2"/>
  <c r="AM497" i="2"/>
  <c r="AQ497" i="2"/>
  <c r="AU497" i="2"/>
  <c r="AY497" i="2"/>
  <c r="BC497" i="2"/>
  <c r="BG497" i="2"/>
  <c r="BK497" i="2"/>
  <c r="BO497" i="2"/>
  <c r="BS497" i="2"/>
  <c r="BW497" i="2"/>
  <c r="CA497" i="2"/>
  <c r="E497" i="2"/>
  <c r="J497" i="2"/>
  <c r="P497" i="2"/>
  <c r="U497" i="2"/>
  <c r="Z497" i="2"/>
  <c r="AF497" i="2"/>
  <c r="AK497" i="2"/>
  <c r="AP497" i="2"/>
  <c r="AV497" i="2"/>
  <c r="BA497" i="2"/>
  <c r="BF497" i="2"/>
  <c r="BL497" i="2"/>
  <c r="BQ497" i="2"/>
  <c r="BV497" i="2"/>
  <c r="CB497" i="2"/>
  <c r="F497" i="2"/>
  <c r="L497" i="2"/>
  <c r="Q497" i="2"/>
  <c r="V497" i="2"/>
  <c r="AB497" i="2"/>
  <c r="AG497" i="2"/>
  <c r="AL497" i="2"/>
  <c r="AR497" i="2"/>
  <c r="AW497" i="2"/>
  <c r="BB497" i="2"/>
  <c r="BH497" i="2"/>
  <c r="BM497" i="2"/>
  <c r="BR497" i="2"/>
  <c r="BX497" i="2"/>
  <c r="CC497" i="2"/>
  <c r="H497" i="2"/>
  <c r="M497" i="2"/>
  <c r="R497" i="2"/>
  <c r="X497" i="2"/>
  <c r="AC497" i="2"/>
  <c r="AH497" i="2"/>
  <c r="AN497" i="2"/>
  <c r="AS497" i="2"/>
  <c r="AX497" i="2"/>
  <c r="BD497" i="2"/>
  <c r="BI497" i="2"/>
  <c r="BN497" i="2"/>
  <c r="BT497" i="2"/>
  <c r="BY497" i="2"/>
  <c r="CD497" i="2"/>
  <c r="G493" i="2"/>
  <c r="K493" i="2"/>
  <c r="O493" i="2"/>
  <c r="S493" i="2"/>
  <c r="W493" i="2"/>
  <c r="AA493" i="2"/>
  <c r="AE493" i="2"/>
  <c r="AI493" i="2"/>
  <c r="AM493" i="2"/>
  <c r="AQ493" i="2"/>
  <c r="AU493" i="2"/>
  <c r="AY493" i="2"/>
  <c r="BC493" i="2"/>
  <c r="BG493" i="2"/>
  <c r="BK493" i="2"/>
  <c r="BO493" i="2"/>
  <c r="BS493" i="2"/>
  <c r="BW493" i="2"/>
  <c r="CA493" i="2"/>
  <c r="H493" i="2"/>
  <c r="M493" i="2"/>
  <c r="R493" i="2"/>
  <c r="X493" i="2"/>
  <c r="AC493" i="2"/>
  <c r="AH493" i="2"/>
  <c r="AN493" i="2"/>
  <c r="AS493" i="2"/>
  <c r="AX493" i="2"/>
  <c r="BD493" i="2"/>
  <c r="BI493" i="2"/>
  <c r="BN493" i="2"/>
  <c r="BT493" i="2"/>
  <c r="BY493" i="2"/>
  <c r="CD493" i="2"/>
  <c r="I493" i="2"/>
  <c r="N493" i="2"/>
  <c r="T493" i="2"/>
  <c r="Y493" i="2"/>
  <c r="AD493" i="2"/>
  <c r="AJ493" i="2"/>
  <c r="AO493" i="2"/>
  <c r="AT493" i="2"/>
  <c r="AZ493" i="2"/>
  <c r="BE493" i="2"/>
  <c r="BJ493" i="2"/>
  <c r="BP493" i="2"/>
  <c r="BU493" i="2"/>
  <c r="BZ493" i="2"/>
  <c r="E493" i="2"/>
  <c r="J493" i="2"/>
  <c r="P493" i="2"/>
  <c r="U493" i="2"/>
  <c r="Z493" i="2"/>
  <c r="AF493" i="2"/>
  <c r="AK493" i="2"/>
  <c r="AP493" i="2"/>
  <c r="AV493" i="2"/>
  <c r="BA493" i="2"/>
  <c r="BF493" i="2"/>
  <c r="BL493" i="2"/>
  <c r="BQ493" i="2"/>
  <c r="BV493" i="2"/>
  <c r="CB493" i="2"/>
  <c r="G489" i="2"/>
  <c r="K489" i="2"/>
  <c r="O489" i="2"/>
  <c r="S489" i="2"/>
  <c r="W489" i="2"/>
  <c r="AA489" i="2"/>
  <c r="AE489" i="2"/>
  <c r="AI489" i="2"/>
  <c r="AM489" i="2"/>
  <c r="AQ489" i="2"/>
  <c r="AU489" i="2"/>
  <c r="AY489" i="2"/>
  <c r="BC489" i="2"/>
  <c r="BG489" i="2"/>
  <c r="BK489" i="2"/>
  <c r="BO489" i="2"/>
  <c r="BS489" i="2"/>
  <c r="BW489" i="2"/>
  <c r="CA489" i="2"/>
  <c r="E489" i="2"/>
  <c r="J489" i="2"/>
  <c r="P489" i="2"/>
  <c r="U489" i="2"/>
  <c r="Z489" i="2"/>
  <c r="AF489" i="2"/>
  <c r="AK489" i="2"/>
  <c r="AP489" i="2"/>
  <c r="AV489" i="2"/>
  <c r="BA489" i="2"/>
  <c r="BF489" i="2"/>
  <c r="BL489" i="2"/>
  <c r="BQ489" i="2"/>
  <c r="BV489" i="2"/>
  <c r="CB489" i="2"/>
  <c r="F489" i="2"/>
  <c r="L489" i="2"/>
  <c r="Q489" i="2"/>
  <c r="V489" i="2"/>
  <c r="AB489" i="2"/>
  <c r="AG489" i="2"/>
  <c r="AL489" i="2"/>
  <c r="AR489" i="2"/>
  <c r="AW489" i="2"/>
  <c r="BB489" i="2"/>
  <c r="BH489" i="2"/>
  <c r="BM489" i="2"/>
  <c r="BR489" i="2"/>
  <c r="BX489" i="2"/>
  <c r="CC489" i="2"/>
  <c r="H489" i="2"/>
  <c r="M489" i="2"/>
  <c r="R489" i="2"/>
  <c r="X489" i="2"/>
  <c r="AC489" i="2"/>
  <c r="AH489" i="2"/>
  <c r="AN489" i="2"/>
  <c r="AS489" i="2"/>
  <c r="AX489" i="2"/>
  <c r="BD489" i="2"/>
  <c r="BI489" i="2"/>
  <c r="BN489" i="2"/>
  <c r="BT489" i="2"/>
  <c r="BY489" i="2"/>
  <c r="CD489" i="2"/>
  <c r="G485" i="2"/>
  <c r="K485" i="2"/>
  <c r="O485" i="2"/>
  <c r="S485" i="2"/>
  <c r="W485" i="2"/>
  <c r="AA485" i="2"/>
  <c r="AE485" i="2"/>
  <c r="AI485" i="2"/>
  <c r="AM485" i="2"/>
  <c r="AQ485" i="2"/>
  <c r="AU485" i="2"/>
  <c r="AY485" i="2"/>
  <c r="BC485" i="2"/>
  <c r="BG485" i="2"/>
  <c r="BK485" i="2"/>
  <c r="BO485" i="2"/>
  <c r="BS485" i="2"/>
  <c r="BW485" i="2"/>
  <c r="CA485" i="2"/>
  <c r="H485" i="2"/>
  <c r="M485" i="2"/>
  <c r="R485" i="2"/>
  <c r="X485" i="2"/>
  <c r="AC485" i="2"/>
  <c r="AH485" i="2"/>
  <c r="AN485" i="2"/>
  <c r="AS485" i="2"/>
  <c r="AX485" i="2"/>
  <c r="BD485" i="2"/>
  <c r="BI485" i="2"/>
  <c r="BN485" i="2"/>
  <c r="BT485" i="2"/>
  <c r="BY485" i="2"/>
  <c r="CD485" i="2"/>
  <c r="I485" i="2"/>
  <c r="N485" i="2"/>
  <c r="T485" i="2"/>
  <c r="Y485" i="2"/>
  <c r="AD485" i="2"/>
  <c r="AJ485" i="2"/>
  <c r="AO485" i="2"/>
  <c r="AT485" i="2"/>
  <c r="AZ485" i="2"/>
  <c r="BE485" i="2"/>
  <c r="BJ485" i="2"/>
  <c r="BP485" i="2"/>
  <c r="BU485" i="2"/>
  <c r="BZ485" i="2"/>
  <c r="E485" i="2"/>
  <c r="J485" i="2"/>
  <c r="P485" i="2"/>
  <c r="U485" i="2"/>
  <c r="Z485" i="2"/>
  <c r="AF485" i="2"/>
  <c r="AK485" i="2"/>
  <c r="AP485" i="2"/>
  <c r="AV485" i="2"/>
  <c r="BA485" i="2"/>
  <c r="BF485" i="2"/>
  <c r="BL485" i="2"/>
  <c r="BQ485" i="2"/>
  <c r="BV485" i="2"/>
  <c r="CB485" i="2"/>
  <c r="G481" i="2"/>
  <c r="K481" i="2"/>
  <c r="O481" i="2"/>
  <c r="S481" i="2"/>
  <c r="W481" i="2"/>
  <c r="AA481" i="2"/>
  <c r="AE481" i="2"/>
  <c r="AI481" i="2"/>
  <c r="AM481" i="2"/>
  <c r="AQ481" i="2"/>
  <c r="AU481" i="2"/>
  <c r="AY481" i="2"/>
  <c r="BC481" i="2"/>
  <c r="BG481" i="2"/>
  <c r="BK481" i="2"/>
  <c r="BO481" i="2"/>
  <c r="BS481" i="2"/>
  <c r="BW481" i="2"/>
  <c r="CA481" i="2"/>
  <c r="E481" i="2"/>
  <c r="J481" i="2"/>
  <c r="P481" i="2"/>
  <c r="U481" i="2"/>
  <c r="Z481" i="2"/>
  <c r="AF481" i="2"/>
  <c r="AK481" i="2"/>
  <c r="AP481" i="2"/>
  <c r="AV481" i="2"/>
  <c r="BA481" i="2"/>
  <c r="BF481" i="2"/>
  <c r="BL481" i="2"/>
  <c r="BQ481" i="2"/>
  <c r="BV481" i="2"/>
  <c r="CB481" i="2"/>
  <c r="F481" i="2"/>
  <c r="L481" i="2"/>
  <c r="Q481" i="2"/>
  <c r="V481" i="2"/>
  <c r="AB481" i="2"/>
  <c r="AG481" i="2"/>
  <c r="AL481" i="2"/>
  <c r="AR481" i="2"/>
  <c r="AW481" i="2"/>
  <c r="BB481" i="2"/>
  <c r="BH481" i="2"/>
  <c r="BM481" i="2"/>
  <c r="BR481" i="2"/>
  <c r="BX481" i="2"/>
  <c r="CC481" i="2"/>
  <c r="H481" i="2"/>
  <c r="M481" i="2"/>
  <c r="R481" i="2"/>
  <c r="X481" i="2"/>
  <c r="AC481" i="2"/>
  <c r="AH481" i="2"/>
  <c r="AN481" i="2"/>
  <c r="AS481" i="2"/>
  <c r="AX481" i="2"/>
  <c r="BD481" i="2"/>
  <c r="BI481" i="2"/>
  <c r="BN481" i="2"/>
  <c r="BT481" i="2"/>
  <c r="BY481" i="2"/>
  <c r="CD481" i="2"/>
  <c r="G477" i="2"/>
  <c r="K477" i="2"/>
  <c r="O477" i="2"/>
  <c r="S477" i="2"/>
  <c r="W477" i="2"/>
  <c r="AA477" i="2"/>
  <c r="AE477" i="2"/>
  <c r="AI477" i="2"/>
  <c r="AM477" i="2"/>
  <c r="AQ477" i="2"/>
  <c r="AU477" i="2"/>
  <c r="AY477" i="2"/>
  <c r="BC477" i="2"/>
  <c r="BG477" i="2"/>
  <c r="BK477" i="2"/>
  <c r="BO477" i="2"/>
  <c r="BS477" i="2"/>
  <c r="BW477" i="2"/>
  <c r="CA477" i="2"/>
  <c r="H477" i="2"/>
  <c r="L477" i="2"/>
  <c r="P477" i="2"/>
  <c r="T477" i="2"/>
  <c r="X477" i="2"/>
  <c r="AB477" i="2"/>
  <c r="AF477" i="2"/>
  <c r="AJ477" i="2"/>
  <c r="AN477" i="2"/>
  <c r="AR477" i="2"/>
  <c r="AV477" i="2"/>
  <c r="AZ477" i="2"/>
  <c r="BD477" i="2"/>
  <c r="BH477" i="2"/>
  <c r="BL477" i="2"/>
  <c r="BP477" i="2"/>
  <c r="BT477" i="2"/>
  <c r="BX477" i="2"/>
  <c r="CB477" i="2"/>
  <c r="E477" i="2"/>
  <c r="M477" i="2"/>
  <c r="U477" i="2"/>
  <c r="AC477" i="2"/>
  <c r="AK477" i="2"/>
  <c r="AS477" i="2"/>
  <c r="BA477" i="2"/>
  <c r="BI477" i="2"/>
  <c r="BQ477" i="2"/>
  <c r="BY477" i="2"/>
  <c r="F477" i="2"/>
  <c r="N477" i="2"/>
  <c r="V477" i="2"/>
  <c r="AD477" i="2"/>
  <c r="AL477" i="2"/>
  <c r="AT477" i="2"/>
  <c r="BB477" i="2"/>
  <c r="BJ477" i="2"/>
  <c r="BR477" i="2"/>
  <c r="BZ477" i="2"/>
  <c r="I477" i="2"/>
  <c r="Q477" i="2"/>
  <c r="Y477" i="2"/>
  <c r="AG477" i="2"/>
  <c r="AO477" i="2"/>
  <c r="AW477" i="2"/>
  <c r="BE477" i="2"/>
  <c r="BM477" i="2"/>
  <c r="BU477" i="2"/>
  <c r="CC477" i="2"/>
  <c r="F473" i="2"/>
  <c r="J473" i="2"/>
  <c r="G473" i="2"/>
  <c r="K473" i="2"/>
  <c r="O473" i="2"/>
  <c r="S473" i="2"/>
  <c r="W473" i="2"/>
  <c r="AA473" i="2"/>
  <c r="AE473" i="2"/>
  <c r="AI473" i="2"/>
  <c r="AM473" i="2"/>
  <c r="AQ473" i="2"/>
  <c r="AU473" i="2"/>
  <c r="AY473" i="2"/>
  <c r="BC473" i="2"/>
  <c r="BG473" i="2"/>
  <c r="BK473" i="2"/>
  <c r="BO473" i="2"/>
  <c r="BS473" i="2"/>
  <c r="BW473" i="2"/>
  <c r="CA473" i="2"/>
  <c r="H473" i="2"/>
  <c r="L473" i="2"/>
  <c r="P473" i="2"/>
  <c r="T473" i="2"/>
  <c r="X473" i="2"/>
  <c r="AB473" i="2"/>
  <c r="AF473" i="2"/>
  <c r="AJ473" i="2"/>
  <c r="AN473" i="2"/>
  <c r="AR473" i="2"/>
  <c r="AV473" i="2"/>
  <c r="AZ473" i="2"/>
  <c r="BD473" i="2"/>
  <c r="BH473" i="2"/>
  <c r="BL473" i="2"/>
  <c r="BP473" i="2"/>
  <c r="BT473" i="2"/>
  <c r="BX473" i="2"/>
  <c r="CB473" i="2"/>
  <c r="M473" i="2"/>
  <c r="U473" i="2"/>
  <c r="AC473" i="2"/>
  <c r="AK473" i="2"/>
  <c r="AS473" i="2"/>
  <c r="BA473" i="2"/>
  <c r="BI473" i="2"/>
  <c r="BQ473" i="2"/>
  <c r="BY473" i="2"/>
  <c r="N473" i="2"/>
  <c r="V473" i="2"/>
  <c r="AD473" i="2"/>
  <c r="AL473" i="2"/>
  <c r="AT473" i="2"/>
  <c r="BB473" i="2"/>
  <c r="BJ473" i="2"/>
  <c r="BR473" i="2"/>
  <c r="BZ473" i="2"/>
  <c r="E473" i="2"/>
  <c r="Q473" i="2"/>
  <c r="Y473" i="2"/>
  <c r="AG473" i="2"/>
  <c r="AO473" i="2"/>
  <c r="AW473" i="2"/>
  <c r="BE473" i="2"/>
  <c r="BM473" i="2"/>
  <c r="BU473" i="2"/>
  <c r="CC473" i="2"/>
  <c r="F469" i="2"/>
  <c r="J469" i="2"/>
  <c r="N469" i="2"/>
  <c r="R469" i="2"/>
  <c r="V469" i="2"/>
  <c r="Z469" i="2"/>
  <c r="AD469" i="2"/>
  <c r="AH469" i="2"/>
  <c r="AL469" i="2"/>
  <c r="AP469" i="2"/>
  <c r="AT469" i="2"/>
  <c r="AX469" i="2"/>
  <c r="BB469" i="2"/>
  <c r="BF469" i="2"/>
  <c r="BJ469" i="2"/>
  <c r="BN469" i="2"/>
  <c r="BR469" i="2"/>
  <c r="BV469" i="2"/>
  <c r="BZ469" i="2"/>
  <c r="CD469" i="2"/>
  <c r="G469" i="2"/>
  <c r="K469" i="2"/>
  <c r="O469" i="2"/>
  <c r="S469" i="2"/>
  <c r="W469" i="2"/>
  <c r="AA469" i="2"/>
  <c r="AE469" i="2"/>
  <c r="AI469" i="2"/>
  <c r="AM469" i="2"/>
  <c r="AQ469" i="2"/>
  <c r="AU469" i="2"/>
  <c r="AY469" i="2"/>
  <c r="BC469" i="2"/>
  <c r="BG469" i="2"/>
  <c r="BK469" i="2"/>
  <c r="BO469" i="2"/>
  <c r="BS469" i="2"/>
  <c r="BW469" i="2"/>
  <c r="CA469" i="2"/>
  <c r="H469" i="2"/>
  <c r="L469" i="2"/>
  <c r="P469" i="2"/>
  <c r="T469" i="2"/>
  <c r="X469" i="2"/>
  <c r="AB469" i="2"/>
  <c r="AF469" i="2"/>
  <c r="AJ469" i="2"/>
  <c r="AN469" i="2"/>
  <c r="AR469" i="2"/>
  <c r="AV469" i="2"/>
  <c r="AZ469" i="2"/>
  <c r="BD469" i="2"/>
  <c r="BH469" i="2"/>
  <c r="BL469" i="2"/>
  <c r="BP469" i="2"/>
  <c r="BT469" i="2"/>
  <c r="BX469" i="2"/>
  <c r="CB469" i="2"/>
  <c r="E469" i="2"/>
  <c r="U469" i="2"/>
  <c r="AK469" i="2"/>
  <c r="BA469" i="2"/>
  <c r="BQ469" i="2"/>
  <c r="I469" i="2"/>
  <c r="Y469" i="2"/>
  <c r="AO469" i="2"/>
  <c r="BE469" i="2"/>
  <c r="BU469" i="2"/>
  <c r="M469" i="2"/>
  <c r="AC469" i="2"/>
  <c r="AS469" i="2"/>
  <c r="BI469" i="2"/>
  <c r="BY469" i="2"/>
  <c r="F465" i="2"/>
  <c r="J465" i="2"/>
  <c r="N465" i="2"/>
  <c r="R465" i="2"/>
  <c r="V465" i="2"/>
  <c r="Z465" i="2"/>
  <c r="AD465" i="2"/>
  <c r="AH465" i="2"/>
  <c r="AL465" i="2"/>
  <c r="AP465" i="2"/>
  <c r="AT465" i="2"/>
  <c r="AX465" i="2"/>
  <c r="BB465" i="2"/>
  <c r="BF465" i="2"/>
  <c r="BJ465" i="2"/>
  <c r="BN465" i="2"/>
  <c r="BR465" i="2"/>
  <c r="BV465" i="2"/>
  <c r="BZ465" i="2"/>
  <c r="CD465" i="2"/>
  <c r="G465" i="2"/>
  <c r="K465" i="2"/>
  <c r="O465" i="2"/>
  <c r="S465" i="2"/>
  <c r="W465" i="2"/>
  <c r="AA465" i="2"/>
  <c r="AE465" i="2"/>
  <c r="AI465" i="2"/>
  <c r="AM465" i="2"/>
  <c r="AQ465" i="2"/>
  <c r="AU465" i="2"/>
  <c r="AY465" i="2"/>
  <c r="BC465" i="2"/>
  <c r="BG465" i="2"/>
  <c r="BK465" i="2"/>
  <c r="BO465" i="2"/>
  <c r="BS465" i="2"/>
  <c r="BW465" i="2"/>
  <c r="CA465" i="2"/>
  <c r="H465" i="2"/>
  <c r="L465" i="2"/>
  <c r="P465" i="2"/>
  <c r="T465" i="2"/>
  <c r="X465" i="2"/>
  <c r="AB465" i="2"/>
  <c r="AF465" i="2"/>
  <c r="AJ465" i="2"/>
  <c r="AN465" i="2"/>
  <c r="AR465" i="2"/>
  <c r="AV465" i="2"/>
  <c r="AZ465" i="2"/>
  <c r="BD465" i="2"/>
  <c r="BH465" i="2"/>
  <c r="BL465" i="2"/>
  <c r="BP465" i="2"/>
  <c r="BT465" i="2"/>
  <c r="BX465" i="2"/>
  <c r="CB465" i="2"/>
  <c r="M465" i="2"/>
  <c r="AC465" i="2"/>
  <c r="AS465" i="2"/>
  <c r="BI465" i="2"/>
  <c r="BY465" i="2"/>
  <c r="Q465" i="2"/>
  <c r="AG465" i="2"/>
  <c r="AW465" i="2"/>
  <c r="BM465" i="2"/>
  <c r="CC465" i="2"/>
  <c r="E465" i="2"/>
  <c r="U465" i="2"/>
  <c r="AK465" i="2"/>
  <c r="BA465" i="2"/>
  <c r="BQ465" i="2"/>
  <c r="F461" i="2"/>
  <c r="J461" i="2"/>
  <c r="N461" i="2"/>
  <c r="R461" i="2"/>
  <c r="V461" i="2"/>
  <c r="Z461" i="2"/>
  <c r="AD461" i="2"/>
  <c r="AH461" i="2"/>
  <c r="AL461" i="2"/>
  <c r="AP461" i="2"/>
  <c r="AT461" i="2"/>
  <c r="AX461" i="2"/>
  <c r="BB461" i="2"/>
  <c r="BF461" i="2"/>
  <c r="BJ461" i="2"/>
  <c r="BN461" i="2"/>
  <c r="BR461" i="2"/>
  <c r="BV461" i="2"/>
  <c r="BZ461" i="2"/>
  <c r="CD461" i="2"/>
  <c r="G461" i="2"/>
  <c r="K461" i="2"/>
  <c r="O461" i="2"/>
  <c r="S461" i="2"/>
  <c r="W461" i="2"/>
  <c r="AA461" i="2"/>
  <c r="AE461" i="2"/>
  <c r="AI461" i="2"/>
  <c r="AM461" i="2"/>
  <c r="AQ461" i="2"/>
  <c r="AU461" i="2"/>
  <c r="AY461" i="2"/>
  <c r="BC461" i="2"/>
  <c r="BG461" i="2"/>
  <c r="BK461" i="2"/>
  <c r="BO461" i="2"/>
  <c r="BS461" i="2"/>
  <c r="BW461" i="2"/>
  <c r="CA461" i="2"/>
  <c r="H461" i="2"/>
  <c r="L461" i="2"/>
  <c r="P461" i="2"/>
  <c r="T461" i="2"/>
  <c r="X461" i="2"/>
  <c r="AB461" i="2"/>
  <c r="AF461" i="2"/>
  <c r="AJ461" i="2"/>
  <c r="AN461" i="2"/>
  <c r="AR461" i="2"/>
  <c r="AV461" i="2"/>
  <c r="AZ461" i="2"/>
  <c r="BD461" i="2"/>
  <c r="BH461" i="2"/>
  <c r="BL461" i="2"/>
  <c r="BP461" i="2"/>
  <c r="BT461" i="2"/>
  <c r="BX461" i="2"/>
  <c r="CB461" i="2"/>
  <c r="E461" i="2"/>
  <c r="U461" i="2"/>
  <c r="AK461" i="2"/>
  <c r="BA461" i="2"/>
  <c r="BQ461" i="2"/>
  <c r="I461" i="2"/>
  <c r="Y461" i="2"/>
  <c r="AO461" i="2"/>
  <c r="BE461" i="2"/>
  <c r="BU461" i="2"/>
  <c r="M461" i="2"/>
  <c r="AC461" i="2"/>
  <c r="AS461" i="2"/>
  <c r="BI461" i="2"/>
  <c r="BY461" i="2"/>
  <c r="F457" i="2"/>
  <c r="J457" i="2"/>
  <c r="N457" i="2"/>
  <c r="R457" i="2"/>
  <c r="V457" i="2"/>
  <c r="Z457" i="2"/>
  <c r="AD457" i="2"/>
  <c r="AH457" i="2"/>
  <c r="AL457" i="2"/>
  <c r="AP457" i="2"/>
  <c r="AT457" i="2"/>
  <c r="AX457" i="2"/>
  <c r="BB457" i="2"/>
  <c r="BF457" i="2"/>
  <c r="BJ457" i="2"/>
  <c r="BN457" i="2"/>
  <c r="BR457" i="2"/>
  <c r="BV457" i="2"/>
  <c r="BZ457" i="2"/>
  <c r="CD457" i="2"/>
  <c r="G457" i="2"/>
  <c r="K457" i="2"/>
  <c r="O457" i="2"/>
  <c r="S457" i="2"/>
  <c r="W457" i="2"/>
  <c r="AA457" i="2"/>
  <c r="AE457" i="2"/>
  <c r="AI457" i="2"/>
  <c r="AM457" i="2"/>
  <c r="AQ457" i="2"/>
  <c r="AU457" i="2"/>
  <c r="AY457" i="2"/>
  <c r="BC457" i="2"/>
  <c r="BG457" i="2"/>
  <c r="BK457" i="2"/>
  <c r="BO457" i="2"/>
  <c r="BS457" i="2"/>
  <c r="BW457" i="2"/>
  <c r="CA457" i="2"/>
  <c r="H457" i="2"/>
  <c r="L457" i="2"/>
  <c r="P457" i="2"/>
  <c r="T457" i="2"/>
  <c r="X457" i="2"/>
  <c r="AB457" i="2"/>
  <c r="AF457" i="2"/>
  <c r="AJ457" i="2"/>
  <c r="AN457" i="2"/>
  <c r="AR457" i="2"/>
  <c r="AV457" i="2"/>
  <c r="AZ457" i="2"/>
  <c r="BD457" i="2"/>
  <c r="BH457" i="2"/>
  <c r="BL457" i="2"/>
  <c r="BP457" i="2"/>
  <c r="BT457" i="2"/>
  <c r="BX457" i="2"/>
  <c r="CB457" i="2"/>
  <c r="M457" i="2"/>
  <c r="AC457" i="2"/>
  <c r="AS457" i="2"/>
  <c r="BI457" i="2"/>
  <c r="BY457" i="2"/>
  <c r="Q457" i="2"/>
  <c r="AG457" i="2"/>
  <c r="AW457" i="2"/>
  <c r="BM457" i="2"/>
  <c r="CC457" i="2"/>
  <c r="E457" i="2"/>
  <c r="U457" i="2"/>
  <c r="AK457" i="2"/>
  <c r="BA457" i="2"/>
  <c r="BQ457" i="2"/>
  <c r="F453" i="2"/>
  <c r="J453" i="2"/>
  <c r="N453" i="2"/>
  <c r="R453" i="2"/>
  <c r="V453" i="2"/>
  <c r="Z453" i="2"/>
  <c r="AD453" i="2"/>
  <c r="AH453" i="2"/>
  <c r="AL453" i="2"/>
  <c r="AP453" i="2"/>
  <c r="AT453" i="2"/>
  <c r="AX453" i="2"/>
  <c r="BB453" i="2"/>
  <c r="BF453" i="2"/>
  <c r="BJ453" i="2"/>
  <c r="BN453" i="2"/>
  <c r="BR453" i="2"/>
  <c r="BV453" i="2"/>
  <c r="BZ453" i="2"/>
  <c r="CD453" i="2"/>
  <c r="G453" i="2"/>
  <c r="K453" i="2"/>
  <c r="O453" i="2"/>
  <c r="S453" i="2"/>
  <c r="W453" i="2"/>
  <c r="AA453" i="2"/>
  <c r="AE453" i="2"/>
  <c r="AI453" i="2"/>
  <c r="AM453" i="2"/>
  <c r="AQ453" i="2"/>
  <c r="AU453" i="2"/>
  <c r="AY453" i="2"/>
  <c r="BC453" i="2"/>
  <c r="BG453" i="2"/>
  <c r="BK453" i="2"/>
  <c r="BO453" i="2"/>
  <c r="BS453" i="2"/>
  <c r="BW453" i="2"/>
  <c r="CA453" i="2"/>
  <c r="H453" i="2"/>
  <c r="L453" i="2"/>
  <c r="P453" i="2"/>
  <c r="T453" i="2"/>
  <c r="X453" i="2"/>
  <c r="AB453" i="2"/>
  <c r="AF453" i="2"/>
  <c r="AJ453" i="2"/>
  <c r="AN453" i="2"/>
  <c r="AR453" i="2"/>
  <c r="AV453" i="2"/>
  <c r="AZ453" i="2"/>
  <c r="BD453" i="2"/>
  <c r="BH453" i="2"/>
  <c r="BL453" i="2"/>
  <c r="BP453" i="2"/>
  <c r="BT453" i="2"/>
  <c r="BX453" i="2"/>
  <c r="CB453" i="2"/>
  <c r="E453" i="2"/>
  <c r="U453" i="2"/>
  <c r="AK453" i="2"/>
  <c r="BA453" i="2"/>
  <c r="BQ453" i="2"/>
  <c r="I453" i="2"/>
  <c r="Y453" i="2"/>
  <c r="AO453" i="2"/>
  <c r="BE453" i="2"/>
  <c r="BU453" i="2"/>
  <c r="M453" i="2"/>
  <c r="AC453" i="2"/>
  <c r="AS453" i="2"/>
  <c r="BI453" i="2"/>
  <c r="BY453" i="2"/>
  <c r="F449" i="2"/>
  <c r="J449" i="2"/>
  <c r="N449" i="2"/>
  <c r="R449" i="2"/>
  <c r="V449" i="2"/>
  <c r="Z449" i="2"/>
  <c r="AD449" i="2"/>
  <c r="AH449" i="2"/>
  <c r="AL449" i="2"/>
  <c r="AP449" i="2"/>
  <c r="AT449" i="2"/>
  <c r="AX449" i="2"/>
  <c r="BB449" i="2"/>
  <c r="BF449" i="2"/>
  <c r="BJ449" i="2"/>
  <c r="BN449" i="2"/>
  <c r="BR449" i="2"/>
  <c r="BV449" i="2"/>
  <c r="BZ449" i="2"/>
  <c r="CD449" i="2"/>
  <c r="G449" i="2"/>
  <c r="K449" i="2"/>
  <c r="O449" i="2"/>
  <c r="S449" i="2"/>
  <c r="W449" i="2"/>
  <c r="AA449" i="2"/>
  <c r="AE449" i="2"/>
  <c r="AI449" i="2"/>
  <c r="AM449" i="2"/>
  <c r="AQ449" i="2"/>
  <c r="AU449" i="2"/>
  <c r="AY449" i="2"/>
  <c r="BC449" i="2"/>
  <c r="BG449" i="2"/>
  <c r="BK449" i="2"/>
  <c r="BO449" i="2"/>
  <c r="BS449" i="2"/>
  <c r="BW449" i="2"/>
  <c r="CA449" i="2"/>
  <c r="H449" i="2"/>
  <c r="L449" i="2"/>
  <c r="P449" i="2"/>
  <c r="T449" i="2"/>
  <c r="X449" i="2"/>
  <c r="AB449" i="2"/>
  <c r="AF449" i="2"/>
  <c r="AJ449" i="2"/>
  <c r="AN449" i="2"/>
  <c r="AR449" i="2"/>
  <c r="AV449" i="2"/>
  <c r="AZ449" i="2"/>
  <c r="BD449" i="2"/>
  <c r="BH449" i="2"/>
  <c r="BL449" i="2"/>
  <c r="BP449" i="2"/>
  <c r="BT449" i="2"/>
  <c r="BX449" i="2"/>
  <c r="CB449" i="2"/>
  <c r="M449" i="2"/>
  <c r="AC449" i="2"/>
  <c r="AS449" i="2"/>
  <c r="BI449" i="2"/>
  <c r="BY449" i="2"/>
  <c r="Q449" i="2"/>
  <c r="AG449" i="2"/>
  <c r="AW449" i="2"/>
  <c r="BM449" i="2"/>
  <c r="CC449" i="2"/>
  <c r="E449" i="2"/>
  <c r="U449" i="2"/>
  <c r="AK449" i="2"/>
  <c r="BA449" i="2"/>
  <c r="BQ449" i="2"/>
  <c r="F445" i="2"/>
  <c r="J445" i="2"/>
  <c r="N445" i="2"/>
  <c r="R445" i="2"/>
  <c r="V445" i="2"/>
  <c r="Z445" i="2"/>
  <c r="AD445" i="2"/>
  <c r="AH445" i="2"/>
  <c r="AL445" i="2"/>
  <c r="AP445" i="2"/>
  <c r="AT445" i="2"/>
  <c r="AX445" i="2"/>
  <c r="BB445" i="2"/>
  <c r="BF445" i="2"/>
  <c r="BJ445" i="2"/>
  <c r="BN445" i="2"/>
  <c r="BR445" i="2"/>
  <c r="BV445" i="2"/>
  <c r="BZ445" i="2"/>
  <c r="CD445" i="2"/>
  <c r="G445" i="2"/>
  <c r="K445" i="2"/>
  <c r="O445" i="2"/>
  <c r="S445" i="2"/>
  <c r="W445" i="2"/>
  <c r="AA445" i="2"/>
  <c r="AE445" i="2"/>
  <c r="AI445" i="2"/>
  <c r="AM445" i="2"/>
  <c r="AQ445" i="2"/>
  <c r="AU445" i="2"/>
  <c r="AY445" i="2"/>
  <c r="BC445" i="2"/>
  <c r="BG445" i="2"/>
  <c r="BK445" i="2"/>
  <c r="BO445" i="2"/>
  <c r="BS445" i="2"/>
  <c r="BW445" i="2"/>
  <c r="CA445" i="2"/>
  <c r="H445" i="2"/>
  <c r="L445" i="2"/>
  <c r="P445" i="2"/>
  <c r="T445" i="2"/>
  <c r="X445" i="2"/>
  <c r="AB445" i="2"/>
  <c r="AF445" i="2"/>
  <c r="AJ445" i="2"/>
  <c r="AN445" i="2"/>
  <c r="AR445" i="2"/>
  <c r="AV445" i="2"/>
  <c r="AZ445" i="2"/>
  <c r="BD445" i="2"/>
  <c r="BH445" i="2"/>
  <c r="BL445" i="2"/>
  <c r="BP445" i="2"/>
  <c r="BT445" i="2"/>
  <c r="BX445" i="2"/>
  <c r="CB445" i="2"/>
  <c r="E445" i="2"/>
  <c r="U445" i="2"/>
  <c r="AK445" i="2"/>
  <c r="BA445" i="2"/>
  <c r="BQ445" i="2"/>
  <c r="I445" i="2"/>
  <c r="Y445" i="2"/>
  <c r="AO445" i="2"/>
  <c r="BE445" i="2"/>
  <c r="BU445" i="2"/>
  <c r="M445" i="2"/>
  <c r="AC445" i="2"/>
  <c r="AS445" i="2"/>
  <c r="BI445" i="2"/>
  <c r="BY445" i="2"/>
  <c r="F441" i="2"/>
  <c r="J441" i="2"/>
  <c r="N441" i="2"/>
  <c r="R441" i="2"/>
  <c r="V441" i="2"/>
  <c r="Z441" i="2"/>
  <c r="AD441" i="2"/>
  <c r="AH441" i="2"/>
  <c r="AL441" i="2"/>
  <c r="AP441" i="2"/>
  <c r="AT441" i="2"/>
  <c r="AX441" i="2"/>
  <c r="BB441" i="2"/>
  <c r="BF441" i="2"/>
  <c r="BJ441" i="2"/>
  <c r="BN441" i="2"/>
  <c r="BR441" i="2"/>
  <c r="BV441" i="2"/>
  <c r="BZ441" i="2"/>
  <c r="CD441" i="2"/>
  <c r="G441" i="2"/>
  <c r="K441" i="2"/>
  <c r="O441" i="2"/>
  <c r="S441" i="2"/>
  <c r="W441" i="2"/>
  <c r="AA441" i="2"/>
  <c r="AE441" i="2"/>
  <c r="AI441" i="2"/>
  <c r="AM441" i="2"/>
  <c r="AQ441" i="2"/>
  <c r="AU441" i="2"/>
  <c r="AY441" i="2"/>
  <c r="BC441" i="2"/>
  <c r="BG441" i="2"/>
  <c r="BK441" i="2"/>
  <c r="BO441" i="2"/>
  <c r="BS441" i="2"/>
  <c r="BW441" i="2"/>
  <c r="CA441" i="2"/>
  <c r="H441" i="2"/>
  <c r="L441" i="2"/>
  <c r="P441" i="2"/>
  <c r="T441" i="2"/>
  <c r="X441" i="2"/>
  <c r="AB441" i="2"/>
  <c r="AF441" i="2"/>
  <c r="AJ441" i="2"/>
  <c r="AN441" i="2"/>
  <c r="AR441" i="2"/>
  <c r="AV441" i="2"/>
  <c r="AZ441" i="2"/>
  <c r="BD441" i="2"/>
  <c r="BH441" i="2"/>
  <c r="BL441" i="2"/>
  <c r="BP441" i="2"/>
  <c r="BT441" i="2"/>
  <c r="BX441" i="2"/>
  <c r="CB441" i="2"/>
  <c r="M441" i="2"/>
  <c r="AC441" i="2"/>
  <c r="AS441" i="2"/>
  <c r="BI441" i="2"/>
  <c r="BY441" i="2"/>
  <c r="Q441" i="2"/>
  <c r="AG441" i="2"/>
  <c r="AW441" i="2"/>
  <c r="BM441" i="2"/>
  <c r="CC441" i="2"/>
  <c r="E441" i="2"/>
  <c r="U441" i="2"/>
  <c r="AK441" i="2"/>
  <c r="BA441" i="2"/>
  <c r="BQ441" i="2"/>
  <c r="F437" i="2"/>
  <c r="J437" i="2"/>
  <c r="N437" i="2"/>
  <c r="R437" i="2"/>
  <c r="V437" i="2"/>
  <c r="Z437" i="2"/>
  <c r="AD437" i="2"/>
  <c r="AH437" i="2"/>
  <c r="AL437" i="2"/>
  <c r="AP437" i="2"/>
  <c r="AT437" i="2"/>
  <c r="AX437" i="2"/>
  <c r="BB437" i="2"/>
  <c r="BF437" i="2"/>
  <c r="BJ437" i="2"/>
  <c r="BN437" i="2"/>
  <c r="BR437" i="2"/>
  <c r="BV437" i="2"/>
  <c r="BZ437" i="2"/>
  <c r="CD437" i="2"/>
  <c r="G437" i="2"/>
  <c r="K437" i="2"/>
  <c r="O437" i="2"/>
  <c r="S437" i="2"/>
  <c r="W437" i="2"/>
  <c r="AA437" i="2"/>
  <c r="AE437" i="2"/>
  <c r="AI437" i="2"/>
  <c r="AM437" i="2"/>
  <c r="AQ437" i="2"/>
  <c r="AU437" i="2"/>
  <c r="AY437" i="2"/>
  <c r="BC437" i="2"/>
  <c r="BG437" i="2"/>
  <c r="BK437" i="2"/>
  <c r="BO437" i="2"/>
  <c r="BS437" i="2"/>
  <c r="BW437" i="2"/>
  <c r="CA437" i="2"/>
  <c r="H437" i="2"/>
  <c r="L437" i="2"/>
  <c r="P437" i="2"/>
  <c r="T437" i="2"/>
  <c r="X437" i="2"/>
  <c r="AB437" i="2"/>
  <c r="AF437" i="2"/>
  <c r="AJ437" i="2"/>
  <c r="AN437" i="2"/>
  <c r="AR437" i="2"/>
  <c r="AV437" i="2"/>
  <c r="AZ437" i="2"/>
  <c r="BD437" i="2"/>
  <c r="BH437" i="2"/>
  <c r="BL437" i="2"/>
  <c r="BP437" i="2"/>
  <c r="BT437" i="2"/>
  <c r="BX437" i="2"/>
  <c r="CB437" i="2"/>
  <c r="E437" i="2"/>
  <c r="U437" i="2"/>
  <c r="AK437" i="2"/>
  <c r="BA437" i="2"/>
  <c r="BQ437" i="2"/>
  <c r="I437" i="2"/>
  <c r="Y437" i="2"/>
  <c r="AO437" i="2"/>
  <c r="BE437" i="2"/>
  <c r="BU437" i="2"/>
  <c r="M437" i="2"/>
  <c r="AC437" i="2"/>
  <c r="AS437" i="2"/>
  <c r="BI437" i="2"/>
  <c r="BY437" i="2"/>
  <c r="F433" i="2"/>
  <c r="J433" i="2"/>
  <c r="N433" i="2"/>
  <c r="R433" i="2"/>
  <c r="V433" i="2"/>
  <c r="Z433" i="2"/>
  <c r="AD433" i="2"/>
  <c r="AH433" i="2"/>
  <c r="AL433" i="2"/>
  <c r="AP433" i="2"/>
  <c r="AT433" i="2"/>
  <c r="AX433" i="2"/>
  <c r="BB433" i="2"/>
  <c r="BF433" i="2"/>
  <c r="BJ433" i="2"/>
  <c r="BN433" i="2"/>
  <c r="BR433" i="2"/>
  <c r="BV433" i="2"/>
  <c r="BZ433" i="2"/>
  <c r="CD433" i="2"/>
  <c r="G433" i="2"/>
  <c r="K433" i="2"/>
  <c r="O433" i="2"/>
  <c r="S433" i="2"/>
  <c r="W433" i="2"/>
  <c r="AA433" i="2"/>
  <c r="AE433" i="2"/>
  <c r="AI433" i="2"/>
  <c r="AM433" i="2"/>
  <c r="AQ433" i="2"/>
  <c r="AU433" i="2"/>
  <c r="AY433" i="2"/>
  <c r="BC433" i="2"/>
  <c r="BG433" i="2"/>
  <c r="BK433" i="2"/>
  <c r="BO433" i="2"/>
  <c r="BS433" i="2"/>
  <c r="BW433" i="2"/>
  <c r="CA433" i="2"/>
  <c r="H433" i="2"/>
  <c r="L433" i="2"/>
  <c r="P433" i="2"/>
  <c r="T433" i="2"/>
  <c r="X433" i="2"/>
  <c r="AB433" i="2"/>
  <c r="AF433" i="2"/>
  <c r="AJ433" i="2"/>
  <c r="AN433" i="2"/>
  <c r="AR433" i="2"/>
  <c r="AV433" i="2"/>
  <c r="AZ433" i="2"/>
  <c r="BD433" i="2"/>
  <c r="BH433" i="2"/>
  <c r="BL433" i="2"/>
  <c r="BP433" i="2"/>
  <c r="BT433" i="2"/>
  <c r="BX433" i="2"/>
  <c r="CB433" i="2"/>
  <c r="M433" i="2"/>
  <c r="AC433" i="2"/>
  <c r="AS433" i="2"/>
  <c r="BI433" i="2"/>
  <c r="BY433" i="2"/>
  <c r="Q433" i="2"/>
  <c r="AG433" i="2"/>
  <c r="AW433" i="2"/>
  <c r="BM433" i="2"/>
  <c r="CC433" i="2"/>
  <c r="E433" i="2"/>
  <c r="U433" i="2"/>
  <c r="AK433" i="2"/>
  <c r="BA433" i="2"/>
  <c r="BQ433" i="2"/>
  <c r="F429" i="2"/>
  <c r="J429" i="2"/>
  <c r="N429" i="2"/>
  <c r="R429" i="2"/>
  <c r="V429" i="2"/>
  <c r="Z429" i="2"/>
  <c r="AD429" i="2"/>
  <c r="AH429" i="2"/>
  <c r="AL429" i="2"/>
  <c r="AP429" i="2"/>
  <c r="AT429" i="2"/>
  <c r="AX429" i="2"/>
  <c r="BB429" i="2"/>
  <c r="BF429" i="2"/>
  <c r="BJ429" i="2"/>
  <c r="BN429" i="2"/>
  <c r="BR429" i="2"/>
  <c r="BV429" i="2"/>
  <c r="BZ429" i="2"/>
  <c r="CD429" i="2"/>
  <c r="G429" i="2"/>
  <c r="K429" i="2"/>
  <c r="O429" i="2"/>
  <c r="S429" i="2"/>
  <c r="W429" i="2"/>
  <c r="AA429" i="2"/>
  <c r="AE429" i="2"/>
  <c r="AI429" i="2"/>
  <c r="AM429" i="2"/>
  <c r="AQ429" i="2"/>
  <c r="AU429" i="2"/>
  <c r="AY429" i="2"/>
  <c r="BC429" i="2"/>
  <c r="BG429" i="2"/>
  <c r="BK429" i="2"/>
  <c r="BO429" i="2"/>
  <c r="BS429" i="2"/>
  <c r="BW429" i="2"/>
  <c r="CA429" i="2"/>
  <c r="H429" i="2"/>
  <c r="L429" i="2"/>
  <c r="P429" i="2"/>
  <c r="T429" i="2"/>
  <c r="X429" i="2"/>
  <c r="AB429" i="2"/>
  <c r="AF429" i="2"/>
  <c r="AJ429" i="2"/>
  <c r="AN429" i="2"/>
  <c r="AR429" i="2"/>
  <c r="AV429" i="2"/>
  <c r="AZ429" i="2"/>
  <c r="BD429" i="2"/>
  <c r="BH429" i="2"/>
  <c r="BL429" i="2"/>
  <c r="BP429" i="2"/>
  <c r="BT429" i="2"/>
  <c r="BX429" i="2"/>
  <c r="CB429" i="2"/>
  <c r="E429" i="2"/>
  <c r="U429" i="2"/>
  <c r="AK429" i="2"/>
  <c r="BA429" i="2"/>
  <c r="BQ429" i="2"/>
  <c r="I429" i="2"/>
  <c r="Y429" i="2"/>
  <c r="AO429" i="2"/>
  <c r="BE429" i="2"/>
  <c r="BU429" i="2"/>
  <c r="M429" i="2"/>
  <c r="AC429" i="2"/>
  <c r="AS429" i="2"/>
  <c r="BI429" i="2"/>
  <c r="BY429" i="2"/>
  <c r="F425" i="2"/>
  <c r="J425" i="2"/>
  <c r="N425" i="2"/>
  <c r="R425" i="2"/>
  <c r="V425" i="2"/>
  <c r="Z425" i="2"/>
  <c r="AD425" i="2"/>
  <c r="AH425" i="2"/>
  <c r="AL425" i="2"/>
  <c r="AP425" i="2"/>
  <c r="AT425" i="2"/>
  <c r="AX425" i="2"/>
  <c r="BB425" i="2"/>
  <c r="BF425" i="2"/>
  <c r="BJ425" i="2"/>
  <c r="BN425" i="2"/>
  <c r="BR425" i="2"/>
  <c r="BV425" i="2"/>
  <c r="BZ425" i="2"/>
  <c r="CD425" i="2"/>
  <c r="G425" i="2"/>
  <c r="K425" i="2"/>
  <c r="O425" i="2"/>
  <c r="S425" i="2"/>
  <c r="W425" i="2"/>
  <c r="AA425" i="2"/>
  <c r="AE425" i="2"/>
  <c r="AI425" i="2"/>
  <c r="AM425" i="2"/>
  <c r="AQ425" i="2"/>
  <c r="AU425" i="2"/>
  <c r="AY425" i="2"/>
  <c r="BC425" i="2"/>
  <c r="BG425" i="2"/>
  <c r="BK425" i="2"/>
  <c r="BO425" i="2"/>
  <c r="BS425" i="2"/>
  <c r="BW425" i="2"/>
  <c r="CA425" i="2"/>
  <c r="H425" i="2"/>
  <c r="L425" i="2"/>
  <c r="P425" i="2"/>
  <c r="T425" i="2"/>
  <c r="X425" i="2"/>
  <c r="AB425" i="2"/>
  <c r="AF425" i="2"/>
  <c r="AJ425" i="2"/>
  <c r="AN425" i="2"/>
  <c r="AR425" i="2"/>
  <c r="AV425" i="2"/>
  <c r="AZ425" i="2"/>
  <c r="BD425" i="2"/>
  <c r="BH425" i="2"/>
  <c r="BL425" i="2"/>
  <c r="BP425" i="2"/>
  <c r="BT425" i="2"/>
  <c r="BX425" i="2"/>
  <c r="CB425" i="2"/>
  <c r="M425" i="2"/>
  <c r="AC425" i="2"/>
  <c r="AS425" i="2"/>
  <c r="BI425" i="2"/>
  <c r="BY425" i="2"/>
  <c r="Q425" i="2"/>
  <c r="AG425" i="2"/>
  <c r="AW425" i="2"/>
  <c r="BM425" i="2"/>
  <c r="CC425" i="2"/>
  <c r="E425" i="2"/>
  <c r="U425" i="2"/>
  <c r="AK425" i="2"/>
  <c r="BA425" i="2"/>
  <c r="BQ425" i="2"/>
  <c r="F421" i="2"/>
  <c r="J421" i="2"/>
  <c r="N421" i="2"/>
  <c r="R421" i="2"/>
  <c r="V421" i="2"/>
  <c r="Z421" i="2"/>
  <c r="AD421" i="2"/>
  <c r="AH421" i="2"/>
  <c r="AL421" i="2"/>
  <c r="AP421" i="2"/>
  <c r="AT421" i="2"/>
  <c r="AX421" i="2"/>
  <c r="BB421" i="2"/>
  <c r="BF421" i="2"/>
  <c r="BJ421" i="2"/>
  <c r="BN421" i="2"/>
  <c r="BR421" i="2"/>
  <c r="BV421" i="2"/>
  <c r="BZ421" i="2"/>
  <c r="CD421" i="2"/>
  <c r="G421" i="2"/>
  <c r="K421" i="2"/>
  <c r="O421" i="2"/>
  <c r="S421" i="2"/>
  <c r="W421" i="2"/>
  <c r="AA421" i="2"/>
  <c r="AE421" i="2"/>
  <c r="AI421" i="2"/>
  <c r="AM421" i="2"/>
  <c r="AQ421" i="2"/>
  <c r="AU421" i="2"/>
  <c r="AY421" i="2"/>
  <c r="BC421" i="2"/>
  <c r="BG421" i="2"/>
  <c r="BK421" i="2"/>
  <c r="BO421" i="2"/>
  <c r="BS421" i="2"/>
  <c r="BW421" i="2"/>
  <c r="CA421" i="2"/>
  <c r="H421" i="2"/>
  <c r="L421" i="2"/>
  <c r="P421" i="2"/>
  <c r="T421" i="2"/>
  <c r="X421" i="2"/>
  <c r="AB421" i="2"/>
  <c r="AF421" i="2"/>
  <c r="AJ421" i="2"/>
  <c r="AN421" i="2"/>
  <c r="AR421" i="2"/>
  <c r="AV421" i="2"/>
  <c r="AZ421" i="2"/>
  <c r="BD421" i="2"/>
  <c r="BH421" i="2"/>
  <c r="BL421" i="2"/>
  <c r="BP421" i="2"/>
  <c r="BT421" i="2"/>
  <c r="BX421" i="2"/>
  <c r="CB421" i="2"/>
  <c r="E421" i="2"/>
  <c r="U421" i="2"/>
  <c r="AK421" i="2"/>
  <c r="BA421" i="2"/>
  <c r="BQ421" i="2"/>
  <c r="I421" i="2"/>
  <c r="Y421" i="2"/>
  <c r="AO421" i="2"/>
  <c r="BE421" i="2"/>
  <c r="BU421" i="2"/>
  <c r="M421" i="2"/>
  <c r="AC421" i="2"/>
  <c r="AS421" i="2"/>
  <c r="BI421" i="2"/>
  <c r="BY421" i="2"/>
  <c r="F417" i="2"/>
  <c r="J417" i="2"/>
  <c r="N417" i="2"/>
  <c r="R417" i="2"/>
  <c r="V417" i="2"/>
  <c r="Z417" i="2"/>
  <c r="AD417" i="2"/>
  <c r="AH417" i="2"/>
  <c r="AL417" i="2"/>
  <c r="AP417" i="2"/>
  <c r="AT417" i="2"/>
  <c r="AX417" i="2"/>
  <c r="BB417" i="2"/>
  <c r="BF417" i="2"/>
  <c r="BJ417" i="2"/>
  <c r="BN417" i="2"/>
  <c r="BR417" i="2"/>
  <c r="BV417" i="2"/>
  <c r="BZ417" i="2"/>
  <c r="CD417" i="2"/>
  <c r="G417" i="2"/>
  <c r="K417" i="2"/>
  <c r="O417" i="2"/>
  <c r="S417" i="2"/>
  <c r="W417" i="2"/>
  <c r="AA417" i="2"/>
  <c r="AE417" i="2"/>
  <c r="AI417" i="2"/>
  <c r="AM417" i="2"/>
  <c r="AQ417" i="2"/>
  <c r="AU417" i="2"/>
  <c r="AY417" i="2"/>
  <c r="BC417" i="2"/>
  <c r="BG417" i="2"/>
  <c r="BK417" i="2"/>
  <c r="BO417" i="2"/>
  <c r="BS417" i="2"/>
  <c r="BW417" i="2"/>
  <c r="CA417" i="2"/>
  <c r="H417" i="2"/>
  <c r="L417" i="2"/>
  <c r="P417" i="2"/>
  <c r="T417" i="2"/>
  <c r="X417" i="2"/>
  <c r="AB417" i="2"/>
  <c r="AF417" i="2"/>
  <c r="AJ417" i="2"/>
  <c r="AN417" i="2"/>
  <c r="AR417" i="2"/>
  <c r="AV417" i="2"/>
  <c r="AZ417" i="2"/>
  <c r="BD417" i="2"/>
  <c r="BH417" i="2"/>
  <c r="BL417" i="2"/>
  <c r="BP417" i="2"/>
  <c r="BT417" i="2"/>
  <c r="BX417" i="2"/>
  <c r="CB417" i="2"/>
  <c r="M417" i="2"/>
  <c r="AC417" i="2"/>
  <c r="AS417" i="2"/>
  <c r="BI417" i="2"/>
  <c r="BY417" i="2"/>
  <c r="Q417" i="2"/>
  <c r="AG417" i="2"/>
  <c r="AW417" i="2"/>
  <c r="BM417" i="2"/>
  <c r="CC417" i="2"/>
  <c r="E417" i="2"/>
  <c r="U417" i="2"/>
  <c r="AK417" i="2"/>
  <c r="BA417" i="2"/>
  <c r="BQ417" i="2"/>
  <c r="H413" i="2"/>
  <c r="L413" i="2"/>
  <c r="P413" i="2"/>
  <c r="T413" i="2"/>
  <c r="X413" i="2"/>
  <c r="AB413" i="2"/>
  <c r="AF413" i="2"/>
  <c r="AJ413" i="2"/>
  <c r="AN413" i="2"/>
  <c r="AR413" i="2"/>
  <c r="AV413" i="2"/>
  <c r="AZ413" i="2"/>
  <c r="BD413" i="2"/>
  <c r="BH413" i="2"/>
  <c r="BL413" i="2"/>
  <c r="BP413" i="2"/>
  <c r="BT413" i="2"/>
  <c r="BX413" i="2"/>
  <c r="CB413" i="2"/>
  <c r="G413" i="2"/>
  <c r="M413" i="2"/>
  <c r="R413" i="2"/>
  <c r="W413" i="2"/>
  <c r="AC413" i="2"/>
  <c r="AH413" i="2"/>
  <c r="AM413" i="2"/>
  <c r="AS413" i="2"/>
  <c r="AX413" i="2"/>
  <c r="BC413" i="2"/>
  <c r="BI413" i="2"/>
  <c r="BN413" i="2"/>
  <c r="BS413" i="2"/>
  <c r="BY413" i="2"/>
  <c r="CD413" i="2"/>
  <c r="I413" i="2"/>
  <c r="N413" i="2"/>
  <c r="S413" i="2"/>
  <c r="Y413" i="2"/>
  <c r="AD413" i="2"/>
  <c r="AI413" i="2"/>
  <c r="AO413" i="2"/>
  <c r="AT413" i="2"/>
  <c r="AY413" i="2"/>
  <c r="BE413" i="2"/>
  <c r="BJ413" i="2"/>
  <c r="BO413" i="2"/>
  <c r="BU413" i="2"/>
  <c r="BZ413" i="2"/>
  <c r="E413" i="2"/>
  <c r="J413" i="2"/>
  <c r="O413" i="2"/>
  <c r="U413" i="2"/>
  <c r="Z413" i="2"/>
  <c r="AE413" i="2"/>
  <c r="AK413" i="2"/>
  <c r="AP413" i="2"/>
  <c r="AU413" i="2"/>
  <c r="BA413" i="2"/>
  <c r="BF413" i="2"/>
  <c r="BK413" i="2"/>
  <c r="BQ413" i="2"/>
  <c r="BV413" i="2"/>
  <c r="CA413" i="2"/>
  <c r="V413" i="2"/>
  <c r="AQ413" i="2"/>
  <c r="BM413" i="2"/>
  <c r="F413" i="2"/>
  <c r="AA413" i="2"/>
  <c r="AW413" i="2"/>
  <c r="BR413" i="2"/>
  <c r="K413" i="2"/>
  <c r="AG413" i="2"/>
  <c r="BB413" i="2"/>
  <c r="BW413" i="2"/>
  <c r="H409" i="2"/>
  <c r="L409" i="2"/>
  <c r="P409" i="2"/>
  <c r="T409" i="2"/>
  <c r="X409" i="2"/>
  <c r="AB409" i="2"/>
  <c r="AF409" i="2"/>
  <c r="AJ409" i="2"/>
  <c r="AN409" i="2"/>
  <c r="AR409" i="2"/>
  <c r="AV409" i="2"/>
  <c r="AZ409" i="2"/>
  <c r="BD409" i="2"/>
  <c r="BH409" i="2"/>
  <c r="BL409" i="2"/>
  <c r="BP409" i="2"/>
  <c r="BT409" i="2"/>
  <c r="BX409" i="2"/>
  <c r="CB409" i="2"/>
  <c r="E409" i="2"/>
  <c r="J409" i="2"/>
  <c r="O409" i="2"/>
  <c r="U409" i="2"/>
  <c r="Z409" i="2"/>
  <c r="AE409" i="2"/>
  <c r="AK409" i="2"/>
  <c r="AP409" i="2"/>
  <c r="AU409" i="2"/>
  <c r="BA409" i="2"/>
  <c r="BF409" i="2"/>
  <c r="BK409" i="2"/>
  <c r="BQ409" i="2"/>
  <c r="BV409" i="2"/>
  <c r="CA409" i="2"/>
  <c r="F409" i="2"/>
  <c r="K409" i="2"/>
  <c r="Q409" i="2"/>
  <c r="V409" i="2"/>
  <c r="AA409" i="2"/>
  <c r="AG409" i="2"/>
  <c r="AL409" i="2"/>
  <c r="AQ409" i="2"/>
  <c r="AW409" i="2"/>
  <c r="BB409" i="2"/>
  <c r="BG409" i="2"/>
  <c r="BM409" i="2"/>
  <c r="BR409" i="2"/>
  <c r="BW409" i="2"/>
  <c r="CC409" i="2"/>
  <c r="G409" i="2"/>
  <c r="M409" i="2"/>
  <c r="R409" i="2"/>
  <c r="W409" i="2"/>
  <c r="AC409" i="2"/>
  <c r="AH409" i="2"/>
  <c r="AM409" i="2"/>
  <c r="AS409" i="2"/>
  <c r="AX409" i="2"/>
  <c r="BC409" i="2"/>
  <c r="BI409" i="2"/>
  <c r="BN409" i="2"/>
  <c r="BS409" i="2"/>
  <c r="BY409" i="2"/>
  <c r="CD409" i="2"/>
  <c r="N409" i="2"/>
  <c r="AI409" i="2"/>
  <c r="BE409" i="2"/>
  <c r="BZ409" i="2"/>
  <c r="S409" i="2"/>
  <c r="AO409" i="2"/>
  <c r="BJ409" i="2"/>
  <c r="Y409" i="2"/>
  <c r="AT409" i="2"/>
  <c r="BO409" i="2"/>
  <c r="H405" i="2"/>
  <c r="L405" i="2"/>
  <c r="P405" i="2"/>
  <c r="T405" i="2"/>
  <c r="X405" i="2"/>
  <c r="AB405" i="2"/>
  <c r="AF405" i="2"/>
  <c r="AJ405" i="2"/>
  <c r="AN405" i="2"/>
  <c r="AR405" i="2"/>
  <c r="AV405" i="2"/>
  <c r="AZ405" i="2"/>
  <c r="BD405" i="2"/>
  <c r="BH405" i="2"/>
  <c r="BL405" i="2"/>
  <c r="BP405" i="2"/>
  <c r="BT405" i="2"/>
  <c r="BX405" i="2"/>
  <c r="CB405" i="2"/>
  <c r="G405" i="2"/>
  <c r="M405" i="2"/>
  <c r="R405" i="2"/>
  <c r="W405" i="2"/>
  <c r="AC405" i="2"/>
  <c r="AH405" i="2"/>
  <c r="AM405" i="2"/>
  <c r="AS405" i="2"/>
  <c r="AX405" i="2"/>
  <c r="BC405" i="2"/>
  <c r="BI405" i="2"/>
  <c r="BN405" i="2"/>
  <c r="BS405" i="2"/>
  <c r="BY405" i="2"/>
  <c r="CD405" i="2"/>
  <c r="I405" i="2"/>
  <c r="N405" i="2"/>
  <c r="S405" i="2"/>
  <c r="Y405" i="2"/>
  <c r="AD405" i="2"/>
  <c r="AI405" i="2"/>
  <c r="AO405" i="2"/>
  <c r="AT405" i="2"/>
  <c r="AY405" i="2"/>
  <c r="BE405" i="2"/>
  <c r="BJ405" i="2"/>
  <c r="BO405" i="2"/>
  <c r="BU405" i="2"/>
  <c r="BZ405" i="2"/>
  <c r="E405" i="2"/>
  <c r="J405" i="2"/>
  <c r="O405" i="2"/>
  <c r="U405" i="2"/>
  <c r="Z405" i="2"/>
  <c r="AE405" i="2"/>
  <c r="AK405" i="2"/>
  <c r="AP405" i="2"/>
  <c r="AU405" i="2"/>
  <c r="BA405" i="2"/>
  <c r="BF405" i="2"/>
  <c r="BK405" i="2"/>
  <c r="BQ405" i="2"/>
  <c r="BV405" i="2"/>
  <c r="CA405" i="2"/>
  <c r="F405" i="2"/>
  <c r="AA405" i="2"/>
  <c r="AW405" i="2"/>
  <c r="BR405" i="2"/>
  <c r="K405" i="2"/>
  <c r="AG405" i="2"/>
  <c r="BB405" i="2"/>
  <c r="BW405" i="2"/>
  <c r="Q405" i="2"/>
  <c r="AL405" i="2"/>
  <c r="BG405" i="2"/>
  <c r="CC405" i="2"/>
  <c r="H401" i="2"/>
  <c r="L401" i="2"/>
  <c r="P401" i="2"/>
  <c r="T401" i="2"/>
  <c r="X401" i="2"/>
  <c r="AB401" i="2"/>
  <c r="AF401" i="2"/>
  <c r="AJ401" i="2"/>
  <c r="AN401" i="2"/>
  <c r="AR401" i="2"/>
  <c r="AV401" i="2"/>
  <c r="AZ401" i="2"/>
  <c r="BD401" i="2"/>
  <c r="BH401" i="2"/>
  <c r="BL401" i="2"/>
  <c r="BP401" i="2"/>
  <c r="BT401" i="2"/>
  <c r="BX401" i="2"/>
  <c r="CB401" i="2"/>
  <c r="E401" i="2"/>
  <c r="I401" i="2"/>
  <c r="M401" i="2"/>
  <c r="Q401" i="2"/>
  <c r="U401" i="2"/>
  <c r="Y401" i="2"/>
  <c r="AC401" i="2"/>
  <c r="AG401" i="2"/>
  <c r="AK401" i="2"/>
  <c r="AO401" i="2"/>
  <c r="AS401" i="2"/>
  <c r="AW401" i="2"/>
  <c r="F401" i="2"/>
  <c r="N401" i="2"/>
  <c r="V401" i="2"/>
  <c r="AD401" i="2"/>
  <c r="AL401" i="2"/>
  <c r="AT401" i="2"/>
  <c r="BA401" i="2"/>
  <c r="BF401" i="2"/>
  <c r="BK401" i="2"/>
  <c r="BQ401" i="2"/>
  <c r="BV401" i="2"/>
  <c r="CA401" i="2"/>
  <c r="G401" i="2"/>
  <c r="O401" i="2"/>
  <c r="W401" i="2"/>
  <c r="AE401" i="2"/>
  <c r="AM401" i="2"/>
  <c r="AU401" i="2"/>
  <c r="BB401" i="2"/>
  <c r="BG401" i="2"/>
  <c r="BM401" i="2"/>
  <c r="BR401" i="2"/>
  <c r="BW401" i="2"/>
  <c r="CC401" i="2"/>
  <c r="J401" i="2"/>
  <c r="R401" i="2"/>
  <c r="Z401" i="2"/>
  <c r="AH401" i="2"/>
  <c r="AP401" i="2"/>
  <c r="AX401" i="2"/>
  <c r="BC401" i="2"/>
  <c r="BI401" i="2"/>
  <c r="BN401" i="2"/>
  <c r="BS401" i="2"/>
  <c r="BY401" i="2"/>
  <c r="CD401" i="2"/>
  <c r="AI401" i="2"/>
  <c r="BJ401" i="2"/>
  <c r="K401" i="2"/>
  <c r="AQ401" i="2"/>
  <c r="BO401" i="2"/>
  <c r="S401" i="2"/>
  <c r="AY401" i="2"/>
  <c r="BU401" i="2"/>
  <c r="H397" i="2"/>
  <c r="L397" i="2"/>
  <c r="P397" i="2"/>
  <c r="T397" i="2"/>
  <c r="X397" i="2"/>
  <c r="AB397" i="2"/>
  <c r="AF397" i="2"/>
  <c r="AJ397" i="2"/>
  <c r="AN397" i="2"/>
  <c r="AR397" i="2"/>
  <c r="AV397" i="2"/>
  <c r="AZ397" i="2"/>
  <c r="BD397" i="2"/>
  <c r="BH397" i="2"/>
  <c r="BL397" i="2"/>
  <c r="BP397" i="2"/>
  <c r="BT397" i="2"/>
  <c r="BX397" i="2"/>
  <c r="CB397" i="2"/>
  <c r="E397" i="2"/>
  <c r="I397" i="2"/>
  <c r="M397" i="2"/>
  <c r="Q397" i="2"/>
  <c r="U397" i="2"/>
  <c r="Y397" i="2"/>
  <c r="AC397" i="2"/>
  <c r="AG397" i="2"/>
  <c r="AK397" i="2"/>
  <c r="AO397" i="2"/>
  <c r="AS397" i="2"/>
  <c r="AW397" i="2"/>
  <c r="BA397" i="2"/>
  <c r="BE397" i="2"/>
  <c r="BI397" i="2"/>
  <c r="BM397" i="2"/>
  <c r="BQ397" i="2"/>
  <c r="BU397" i="2"/>
  <c r="BY397" i="2"/>
  <c r="CC397" i="2"/>
  <c r="F397" i="2"/>
  <c r="N397" i="2"/>
  <c r="V397" i="2"/>
  <c r="AD397" i="2"/>
  <c r="AL397" i="2"/>
  <c r="AT397" i="2"/>
  <c r="BB397" i="2"/>
  <c r="BJ397" i="2"/>
  <c r="BR397" i="2"/>
  <c r="BZ397" i="2"/>
  <c r="G397" i="2"/>
  <c r="O397" i="2"/>
  <c r="W397" i="2"/>
  <c r="AE397" i="2"/>
  <c r="AM397" i="2"/>
  <c r="AU397" i="2"/>
  <c r="BC397" i="2"/>
  <c r="BK397" i="2"/>
  <c r="BS397" i="2"/>
  <c r="CA397" i="2"/>
  <c r="J397" i="2"/>
  <c r="R397" i="2"/>
  <c r="Z397" i="2"/>
  <c r="AH397" i="2"/>
  <c r="AP397" i="2"/>
  <c r="AX397" i="2"/>
  <c r="BF397" i="2"/>
  <c r="BN397" i="2"/>
  <c r="BV397" i="2"/>
  <c r="CD397" i="2"/>
  <c r="AA397" i="2"/>
  <c r="BG397" i="2"/>
  <c r="AI397" i="2"/>
  <c r="BO397" i="2"/>
  <c r="K397" i="2"/>
  <c r="AQ397" i="2"/>
  <c r="BW397" i="2"/>
  <c r="H393" i="2"/>
  <c r="L393" i="2"/>
  <c r="P393" i="2"/>
  <c r="T393" i="2"/>
  <c r="X393" i="2"/>
  <c r="AB393" i="2"/>
  <c r="AF393" i="2"/>
  <c r="AJ393" i="2"/>
  <c r="AN393" i="2"/>
  <c r="AR393" i="2"/>
  <c r="AV393" i="2"/>
  <c r="AZ393" i="2"/>
  <c r="BD393" i="2"/>
  <c r="BH393" i="2"/>
  <c r="BL393" i="2"/>
  <c r="BP393" i="2"/>
  <c r="BT393" i="2"/>
  <c r="BX393" i="2"/>
  <c r="CB393" i="2"/>
  <c r="E393" i="2"/>
  <c r="I393" i="2"/>
  <c r="M393" i="2"/>
  <c r="Q393" i="2"/>
  <c r="U393" i="2"/>
  <c r="Y393" i="2"/>
  <c r="AC393" i="2"/>
  <c r="AG393" i="2"/>
  <c r="AK393" i="2"/>
  <c r="AO393" i="2"/>
  <c r="AS393" i="2"/>
  <c r="AW393" i="2"/>
  <c r="BA393" i="2"/>
  <c r="BE393" i="2"/>
  <c r="BI393" i="2"/>
  <c r="BM393" i="2"/>
  <c r="BQ393" i="2"/>
  <c r="BU393" i="2"/>
  <c r="BY393" i="2"/>
  <c r="CC393" i="2"/>
  <c r="F393" i="2"/>
  <c r="J393" i="2"/>
  <c r="N393" i="2"/>
  <c r="R393" i="2"/>
  <c r="V393" i="2"/>
  <c r="Z393" i="2"/>
  <c r="AD393" i="2"/>
  <c r="AH393" i="2"/>
  <c r="AL393" i="2"/>
  <c r="AP393" i="2"/>
  <c r="AT393" i="2"/>
  <c r="AX393" i="2"/>
  <c r="BB393" i="2"/>
  <c r="BF393" i="2"/>
  <c r="BJ393" i="2"/>
  <c r="BN393" i="2"/>
  <c r="BR393" i="2"/>
  <c r="BV393" i="2"/>
  <c r="BZ393" i="2"/>
  <c r="CD393" i="2"/>
  <c r="G393" i="2"/>
  <c r="W393" i="2"/>
  <c r="AM393" i="2"/>
  <c r="BC393" i="2"/>
  <c r="BS393" i="2"/>
  <c r="K393" i="2"/>
  <c r="AA393" i="2"/>
  <c r="AQ393" i="2"/>
  <c r="BG393" i="2"/>
  <c r="BW393" i="2"/>
  <c r="O393" i="2"/>
  <c r="AE393" i="2"/>
  <c r="AU393" i="2"/>
  <c r="BK393" i="2"/>
  <c r="CA393" i="2"/>
  <c r="S393" i="2"/>
  <c r="AI393" i="2"/>
  <c r="AY393" i="2"/>
  <c r="H389" i="2"/>
  <c r="L389" i="2"/>
  <c r="P389" i="2"/>
  <c r="T389" i="2"/>
  <c r="X389" i="2"/>
  <c r="AB389" i="2"/>
  <c r="AF389" i="2"/>
  <c r="AJ389" i="2"/>
  <c r="AN389" i="2"/>
  <c r="AR389" i="2"/>
  <c r="AV389" i="2"/>
  <c r="AZ389" i="2"/>
  <c r="BD389" i="2"/>
  <c r="BH389" i="2"/>
  <c r="BL389" i="2"/>
  <c r="BP389" i="2"/>
  <c r="BT389" i="2"/>
  <c r="BX389" i="2"/>
  <c r="CB389" i="2"/>
  <c r="E389" i="2"/>
  <c r="I389" i="2"/>
  <c r="M389" i="2"/>
  <c r="Q389" i="2"/>
  <c r="U389" i="2"/>
  <c r="Y389" i="2"/>
  <c r="AC389" i="2"/>
  <c r="AG389" i="2"/>
  <c r="AK389" i="2"/>
  <c r="AO389" i="2"/>
  <c r="AS389" i="2"/>
  <c r="AW389" i="2"/>
  <c r="BA389" i="2"/>
  <c r="BE389" i="2"/>
  <c r="BI389" i="2"/>
  <c r="BM389" i="2"/>
  <c r="BQ389" i="2"/>
  <c r="BU389" i="2"/>
  <c r="BY389" i="2"/>
  <c r="CC389" i="2"/>
  <c r="F389" i="2"/>
  <c r="J389" i="2"/>
  <c r="N389" i="2"/>
  <c r="R389" i="2"/>
  <c r="V389" i="2"/>
  <c r="Z389" i="2"/>
  <c r="AD389" i="2"/>
  <c r="AH389" i="2"/>
  <c r="AL389" i="2"/>
  <c r="AP389" i="2"/>
  <c r="AT389" i="2"/>
  <c r="AX389" i="2"/>
  <c r="BB389" i="2"/>
  <c r="BF389" i="2"/>
  <c r="BJ389" i="2"/>
  <c r="BN389" i="2"/>
  <c r="BR389" i="2"/>
  <c r="BV389" i="2"/>
  <c r="BZ389" i="2"/>
  <c r="CD389" i="2"/>
  <c r="O389" i="2"/>
  <c r="AE389" i="2"/>
  <c r="AU389" i="2"/>
  <c r="BK389" i="2"/>
  <c r="CA389" i="2"/>
  <c r="S389" i="2"/>
  <c r="AI389" i="2"/>
  <c r="AY389" i="2"/>
  <c r="BO389" i="2"/>
  <c r="G389" i="2"/>
  <c r="W389" i="2"/>
  <c r="AM389" i="2"/>
  <c r="BC389" i="2"/>
  <c r="BS389" i="2"/>
  <c r="K389" i="2"/>
  <c r="BW389" i="2"/>
  <c r="AA389" i="2"/>
  <c r="AQ389" i="2"/>
  <c r="H385" i="2"/>
  <c r="L385" i="2"/>
  <c r="P385" i="2"/>
  <c r="T385" i="2"/>
  <c r="X385" i="2"/>
  <c r="AB385" i="2"/>
  <c r="AF385" i="2"/>
  <c r="AJ385" i="2"/>
  <c r="AN385" i="2"/>
  <c r="AR385" i="2"/>
  <c r="AV385" i="2"/>
  <c r="AZ385" i="2"/>
  <c r="BD385" i="2"/>
  <c r="BH385" i="2"/>
  <c r="BL385" i="2"/>
  <c r="BP385" i="2"/>
  <c r="BT385" i="2"/>
  <c r="BX385" i="2"/>
  <c r="CB385" i="2"/>
  <c r="E385" i="2"/>
  <c r="I385" i="2"/>
  <c r="M385" i="2"/>
  <c r="Q385" i="2"/>
  <c r="U385" i="2"/>
  <c r="Y385" i="2"/>
  <c r="AC385" i="2"/>
  <c r="AG385" i="2"/>
  <c r="AK385" i="2"/>
  <c r="AO385" i="2"/>
  <c r="AS385" i="2"/>
  <c r="AW385" i="2"/>
  <c r="BA385" i="2"/>
  <c r="BE385" i="2"/>
  <c r="BI385" i="2"/>
  <c r="BM385" i="2"/>
  <c r="BQ385" i="2"/>
  <c r="BU385" i="2"/>
  <c r="BY385" i="2"/>
  <c r="CC385" i="2"/>
  <c r="F385" i="2"/>
  <c r="J385" i="2"/>
  <c r="N385" i="2"/>
  <c r="R385" i="2"/>
  <c r="V385" i="2"/>
  <c r="Z385" i="2"/>
  <c r="AD385" i="2"/>
  <c r="AH385" i="2"/>
  <c r="AL385" i="2"/>
  <c r="AP385" i="2"/>
  <c r="AT385" i="2"/>
  <c r="AX385" i="2"/>
  <c r="BB385" i="2"/>
  <c r="BF385" i="2"/>
  <c r="BJ385" i="2"/>
  <c r="BN385" i="2"/>
  <c r="BR385" i="2"/>
  <c r="BV385" i="2"/>
  <c r="BZ385" i="2"/>
  <c r="CD385" i="2"/>
  <c r="G385" i="2"/>
  <c r="W385" i="2"/>
  <c r="AM385" i="2"/>
  <c r="BC385" i="2"/>
  <c r="BS385" i="2"/>
  <c r="K385" i="2"/>
  <c r="AA385" i="2"/>
  <c r="AQ385" i="2"/>
  <c r="BG385" i="2"/>
  <c r="BW385" i="2"/>
  <c r="O385" i="2"/>
  <c r="AE385" i="2"/>
  <c r="AU385" i="2"/>
  <c r="BK385" i="2"/>
  <c r="CA385" i="2"/>
  <c r="BO385" i="2"/>
  <c r="S385" i="2"/>
  <c r="AI385" i="2"/>
  <c r="H381" i="2"/>
  <c r="L381" i="2"/>
  <c r="P381" i="2"/>
  <c r="T381" i="2"/>
  <c r="X381" i="2"/>
  <c r="AB381" i="2"/>
  <c r="AF381" i="2"/>
  <c r="AJ381" i="2"/>
  <c r="AN381" i="2"/>
  <c r="AR381" i="2"/>
  <c r="AV381" i="2"/>
  <c r="AZ381" i="2"/>
  <c r="BD381" i="2"/>
  <c r="BH381" i="2"/>
  <c r="BL381" i="2"/>
  <c r="BP381" i="2"/>
  <c r="BT381" i="2"/>
  <c r="BX381" i="2"/>
  <c r="CB381" i="2"/>
  <c r="E381" i="2"/>
  <c r="I381" i="2"/>
  <c r="M381" i="2"/>
  <c r="Q381" i="2"/>
  <c r="U381" i="2"/>
  <c r="Y381" i="2"/>
  <c r="AC381" i="2"/>
  <c r="AG381" i="2"/>
  <c r="AK381" i="2"/>
  <c r="AO381" i="2"/>
  <c r="AS381" i="2"/>
  <c r="AW381" i="2"/>
  <c r="BA381" i="2"/>
  <c r="BE381" i="2"/>
  <c r="BI381" i="2"/>
  <c r="BM381" i="2"/>
  <c r="BQ381" i="2"/>
  <c r="BU381" i="2"/>
  <c r="BY381" i="2"/>
  <c r="CC381" i="2"/>
  <c r="F381" i="2"/>
  <c r="J381" i="2"/>
  <c r="N381" i="2"/>
  <c r="R381" i="2"/>
  <c r="V381" i="2"/>
  <c r="Z381" i="2"/>
  <c r="AD381" i="2"/>
  <c r="AH381" i="2"/>
  <c r="AL381" i="2"/>
  <c r="AP381" i="2"/>
  <c r="AT381" i="2"/>
  <c r="AX381" i="2"/>
  <c r="BB381" i="2"/>
  <c r="BF381" i="2"/>
  <c r="BJ381" i="2"/>
  <c r="BN381" i="2"/>
  <c r="BR381" i="2"/>
  <c r="BV381" i="2"/>
  <c r="BZ381" i="2"/>
  <c r="CD381" i="2"/>
  <c r="O381" i="2"/>
  <c r="AE381" i="2"/>
  <c r="AU381" i="2"/>
  <c r="BK381" i="2"/>
  <c r="CA381" i="2"/>
  <c r="S381" i="2"/>
  <c r="AI381" i="2"/>
  <c r="AY381" i="2"/>
  <c r="BO381" i="2"/>
  <c r="G381" i="2"/>
  <c r="W381" i="2"/>
  <c r="AM381" i="2"/>
  <c r="BC381" i="2"/>
  <c r="BS381" i="2"/>
  <c r="BG381" i="2"/>
  <c r="K381" i="2"/>
  <c r="BW381" i="2"/>
  <c r="AA381" i="2"/>
  <c r="H377" i="2"/>
  <c r="L377" i="2"/>
  <c r="P377" i="2"/>
  <c r="T377" i="2"/>
  <c r="X377" i="2"/>
  <c r="AB377" i="2"/>
  <c r="AF377" i="2"/>
  <c r="AJ377" i="2"/>
  <c r="AN377" i="2"/>
  <c r="AR377" i="2"/>
  <c r="AV377" i="2"/>
  <c r="AZ377" i="2"/>
  <c r="BD377" i="2"/>
  <c r="BH377" i="2"/>
  <c r="BL377" i="2"/>
  <c r="BP377" i="2"/>
  <c r="BT377" i="2"/>
  <c r="BX377" i="2"/>
  <c r="CB377" i="2"/>
  <c r="E377" i="2"/>
  <c r="I377" i="2"/>
  <c r="M377" i="2"/>
  <c r="Q377" i="2"/>
  <c r="U377" i="2"/>
  <c r="Y377" i="2"/>
  <c r="AC377" i="2"/>
  <c r="AG377" i="2"/>
  <c r="AK377" i="2"/>
  <c r="AO377" i="2"/>
  <c r="AS377" i="2"/>
  <c r="AW377" i="2"/>
  <c r="BA377" i="2"/>
  <c r="BE377" i="2"/>
  <c r="BI377" i="2"/>
  <c r="BM377" i="2"/>
  <c r="BQ377" i="2"/>
  <c r="BU377" i="2"/>
  <c r="BY377" i="2"/>
  <c r="CC377" i="2"/>
  <c r="F377" i="2"/>
  <c r="J377" i="2"/>
  <c r="N377" i="2"/>
  <c r="R377" i="2"/>
  <c r="V377" i="2"/>
  <c r="Z377" i="2"/>
  <c r="AD377" i="2"/>
  <c r="AH377" i="2"/>
  <c r="AL377" i="2"/>
  <c r="AP377" i="2"/>
  <c r="AT377" i="2"/>
  <c r="AX377" i="2"/>
  <c r="BB377" i="2"/>
  <c r="BF377" i="2"/>
  <c r="BJ377" i="2"/>
  <c r="BN377" i="2"/>
  <c r="BR377" i="2"/>
  <c r="BV377" i="2"/>
  <c r="BZ377" i="2"/>
  <c r="CD377" i="2"/>
  <c r="G377" i="2"/>
  <c r="W377" i="2"/>
  <c r="AM377" i="2"/>
  <c r="BC377" i="2"/>
  <c r="BS377" i="2"/>
  <c r="K377" i="2"/>
  <c r="AA377" i="2"/>
  <c r="AQ377" i="2"/>
  <c r="BG377" i="2"/>
  <c r="BW377" i="2"/>
  <c r="O377" i="2"/>
  <c r="AE377" i="2"/>
  <c r="AU377" i="2"/>
  <c r="BK377" i="2"/>
  <c r="CA377" i="2"/>
  <c r="AY377" i="2"/>
  <c r="BO377" i="2"/>
  <c r="S377" i="2"/>
  <c r="H373" i="2"/>
  <c r="L373" i="2"/>
  <c r="P373" i="2"/>
  <c r="T373" i="2"/>
  <c r="X373" i="2"/>
  <c r="AB373" i="2"/>
  <c r="AF373" i="2"/>
  <c r="AJ373" i="2"/>
  <c r="AN373" i="2"/>
  <c r="AR373" i="2"/>
  <c r="AV373" i="2"/>
  <c r="AZ373" i="2"/>
  <c r="BD373" i="2"/>
  <c r="BH373" i="2"/>
  <c r="BL373" i="2"/>
  <c r="BP373" i="2"/>
  <c r="BT373" i="2"/>
  <c r="BX373" i="2"/>
  <c r="CB373" i="2"/>
  <c r="E373" i="2"/>
  <c r="I373" i="2"/>
  <c r="M373" i="2"/>
  <c r="Q373" i="2"/>
  <c r="U373" i="2"/>
  <c r="Y373" i="2"/>
  <c r="AC373" i="2"/>
  <c r="AG373" i="2"/>
  <c r="AK373" i="2"/>
  <c r="AO373" i="2"/>
  <c r="AS373" i="2"/>
  <c r="AW373" i="2"/>
  <c r="BA373" i="2"/>
  <c r="BE373" i="2"/>
  <c r="BI373" i="2"/>
  <c r="BM373" i="2"/>
  <c r="BQ373" i="2"/>
  <c r="BU373" i="2"/>
  <c r="BY373" i="2"/>
  <c r="CC373" i="2"/>
  <c r="F373" i="2"/>
  <c r="J373" i="2"/>
  <c r="N373" i="2"/>
  <c r="R373" i="2"/>
  <c r="V373" i="2"/>
  <c r="Z373" i="2"/>
  <c r="AD373" i="2"/>
  <c r="AH373" i="2"/>
  <c r="AL373" i="2"/>
  <c r="AP373" i="2"/>
  <c r="AT373" i="2"/>
  <c r="AX373" i="2"/>
  <c r="BB373" i="2"/>
  <c r="BF373" i="2"/>
  <c r="BJ373" i="2"/>
  <c r="BN373" i="2"/>
  <c r="BR373" i="2"/>
  <c r="BV373" i="2"/>
  <c r="BZ373" i="2"/>
  <c r="CD373" i="2"/>
  <c r="O373" i="2"/>
  <c r="AE373" i="2"/>
  <c r="AU373" i="2"/>
  <c r="BK373" i="2"/>
  <c r="CA373" i="2"/>
  <c r="S373" i="2"/>
  <c r="AI373" i="2"/>
  <c r="AY373" i="2"/>
  <c r="BO373" i="2"/>
  <c r="G373" i="2"/>
  <c r="W373" i="2"/>
  <c r="AM373" i="2"/>
  <c r="BC373" i="2"/>
  <c r="BS373" i="2"/>
  <c r="AQ373" i="2"/>
  <c r="BG373" i="2"/>
  <c r="K373" i="2"/>
  <c r="BW373" i="2"/>
  <c r="H369" i="2"/>
  <c r="L369" i="2"/>
  <c r="P369" i="2"/>
  <c r="T369" i="2"/>
  <c r="X369" i="2"/>
  <c r="AB369" i="2"/>
  <c r="AF369" i="2"/>
  <c r="AJ369" i="2"/>
  <c r="AN369" i="2"/>
  <c r="AR369" i="2"/>
  <c r="AV369" i="2"/>
  <c r="AZ369" i="2"/>
  <c r="BD369" i="2"/>
  <c r="BH369" i="2"/>
  <c r="BL369" i="2"/>
  <c r="BP369" i="2"/>
  <c r="BT369" i="2"/>
  <c r="BX369" i="2"/>
  <c r="CB369" i="2"/>
  <c r="E369" i="2"/>
  <c r="I369" i="2"/>
  <c r="M369" i="2"/>
  <c r="Q369" i="2"/>
  <c r="U369" i="2"/>
  <c r="Y369" i="2"/>
  <c r="AC369" i="2"/>
  <c r="AG369" i="2"/>
  <c r="AK369" i="2"/>
  <c r="AO369" i="2"/>
  <c r="AS369" i="2"/>
  <c r="AW369" i="2"/>
  <c r="BA369" i="2"/>
  <c r="BE369" i="2"/>
  <c r="BI369" i="2"/>
  <c r="BM369" i="2"/>
  <c r="BQ369" i="2"/>
  <c r="BU369" i="2"/>
  <c r="BY369" i="2"/>
  <c r="CC369" i="2"/>
  <c r="F369" i="2"/>
  <c r="J369" i="2"/>
  <c r="N369" i="2"/>
  <c r="R369" i="2"/>
  <c r="V369" i="2"/>
  <c r="Z369" i="2"/>
  <c r="AD369" i="2"/>
  <c r="AH369" i="2"/>
  <c r="AL369" i="2"/>
  <c r="AP369" i="2"/>
  <c r="AT369" i="2"/>
  <c r="AX369" i="2"/>
  <c r="BB369" i="2"/>
  <c r="BF369" i="2"/>
  <c r="BJ369" i="2"/>
  <c r="BN369" i="2"/>
  <c r="BR369" i="2"/>
  <c r="BV369" i="2"/>
  <c r="BZ369" i="2"/>
  <c r="CD369" i="2"/>
  <c r="G369" i="2"/>
  <c r="W369" i="2"/>
  <c r="AM369" i="2"/>
  <c r="BC369" i="2"/>
  <c r="BS369" i="2"/>
  <c r="K369" i="2"/>
  <c r="AA369" i="2"/>
  <c r="AQ369" i="2"/>
  <c r="BG369" i="2"/>
  <c r="BW369" i="2"/>
  <c r="O369" i="2"/>
  <c r="AE369" i="2"/>
  <c r="AU369" i="2"/>
  <c r="BK369" i="2"/>
  <c r="CA369" i="2"/>
  <c r="AI369" i="2"/>
  <c r="AY369" i="2"/>
  <c r="BO369" i="2"/>
  <c r="H365" i="2"/>
  <c r="L365" i="2"/>
  <c r="P365" i="2"/>
  <c r="T365" i="2"/>
  <c r="X365" i="2"/>
  <c r="AB365" i="2"/>
  <c r="AF365" i="2"/>
  <c r="AJ365" i="2"/>
  <c r="AN365" i="2"/>
  <c r="AR365" i="2"/>
  <c r="AV365" i="2"/>
  <c r="AZ365" i="2"/>
  <c r="BD365" i="2"/>
  <c r="BH365" i="2"/>
  <c r="BL365" i="2"/>
  <c r="BP365" i="2"/>
  <c r="BT365" i="2"/>
  <c r="BX365" i="2"/>
  <c r="CB365" i="2"/>
  <c r="E365" i="2"/>
  <c r="I365" i="2"/>
  <c r="M365" i="2"/>
  <c r="Q365" i="2"/>
  <c r="U365" i="2"/>
  <c r="Y365" i="2"/>
  <c r="AC365" i="2"/>
  <c r="AG365" i="2"/>
  <c r="AK365" i="2"/>
  <c r="AO365" i="2"/>
  <c r="AS365" i="2"/>
  <c r="AW365" i="2"/>
  <c r="BA365" i="2"/>
  <c r="BE365" i="2"/>
  <c r="BI365" i="2"/>
  <c r="BM365" i="2"/>
  <c r="BQ365" i="2"/>
  <c r="BU365" i="2"/>
  <c r="BY365" i="2"/>
  <c r="CC365" i="2"/>
  <c r="F365" i="2"/>
  <c r="J365" i="2"/>
  <c r="N365" i="2"/>
  <c r="R365" i="2"/>
  <c r="V365" i="2"/>
  <c r="Z365" i="2"/>
  <c r="AD365" i="2"/>
  <c r="AH365" i="2"/>
  <c r="AL365" i="2"/>
  <c r="AP365" i="2"/>
  <c r="AT365" i="2"/>
  <c r="AX365" i="2"/>
  <c r="BB365" i="2"/>
  <c r="BF365" i="2"/>
  <c r="BJ365" i="2"/>
  <c r="BN365" i="2"/>
  <c r="BR365" i="2"/>
  <c r="BV365" i="2"/>
  <c r="BZ365" i="2"/>
  <c r="CD365" i="2"/>
  <c r="O365" i="2"/>
  <c r="AE365" i="2"/>
  <c r="AU365" i="2"/>
  <c r="BK365" i="2"/>
  <c r="CA365" i="2"/>
  <c r="S365" i="2"/>
  <c r="AI365" i="2"/>
  <c r="AY365" i="2"/>
  <c r="BO365" i="2"/>
  <c r="G365" i="2"/>
  <c r="W365" i="2"/>
  <c r="AM365" i="2"/>
  <c r="BC365" i="2"/>
  <c r="BS365" i="2"/>
  <c r="AA365" i="2"/>
  <c r="AQ365" i="2"/>
  <c r="BG365" i="2"/>
  <c r="H361" i="2"/>
  <c r="L361" i="2"/>
  <c r="P361" i="2"/>
  <c r="T361" i="2"/>
  <c r="X361" i="2"/>
  <c r="AB361" i="2"/>
  <c r="AF361" i="2"/>
  <c r="AJ361" i="2"/>
  <c r="AN361" i="2"/>
  <c r="AR361" i="2"/>
  <c r="AV361" i="2"/>
  <c r="AZ361" i="2"/>
  <c r="BD361" i="2"/>
  <c r="BH361" i="2"/>
  <c r="BL361" i="2"/>
  <c r="BP361" i="2"/>
  <c r="BT361" i="2"/>
  <c r="BX361" i="2"/>
  <c r="CB361" i="2"/>
  <c r="E361" i="2"/>
  <c r="I361" i="2"/>
  <c r="M361" i="2"/>
  <c r="Q361" i="2"/>
  <c r="U361" i="2"/>
  <c r="Y361" i="2"/>
  <c r="AC361" i="2"/>
  <c r="AG361" i="2"/>
  <c r="AK361" i="2"/>
  <c r="AO361" i="2"/>
  <c r="AS361" i="2"/>
  <c r="AW361" i="2"/>
  <c r="BA361" i="2"/>
  <c r="BE361" i="2"/>
  <c r="BI361" i="2"/>
  <c r="BM361" i="2"/>
  <c r="BQ361" i="2"/>
  <c r="BU361" i="2"/>
  <c r="BY361" i="2"/>
  <c r="CC361" i="2"/>
  <c r="F361" i="2"/>
  <c r="J361" i="2"/>
  <c r="N361" i="2"/>
  <c r="R361" i="2"/>
  <c r="V361" i="2"/>
  <c r="Z361" i="2"/>
  <c r="AD361" i="2"/>
  <c r="AH361" i="2"/>
  <c r="AL361" i="2"/>
  <c r="AP361" i="2"/>
  <c r="AT361" i="2"/>
  <c r="AX361" i="2"/>
  <c r="BB361" i="2"/>
  <c r="BF361" i="2"/>
  <c r="BJ361" i="2"/>
  <c r="BN361" i="2"/>
  <c r="BR361" i="2"/>
  <c r="BV361" i="2"/>
  <c r="BZ361" i="2"/>
  <c r="CD361" i="2"/>
  <c r="G361" i="2"/>
  <c r="W361" i="2"/>
  <c r="AM361" i="2"/>
  <c r="BC361" i="2"/>
  <c r="BS361" i="2"/>
  <c r="K361" i="2"/>
  <c r="AA361" i="2"/>
  <c r="AQ361" i="2"/>
  <c r="BG361" i="2"/>
  <c r="BW361" i="2"/>
  <c r="O361" i="2"/>
  <c r="AE361" i="2"/>
  <c r="AU361" i="2"/>
  <c r="BK361" i="2"/>
  <c r="CA361" i="2"/>
  <c r="S361" i="2"/>
  <c r="AI361" i="2"/>
  <c r="AY361" i="2"/>
  <c r="H357" i="2"/>
  <c r="L357" i="2"/>
  <c r="P357" i="2"/>
  <c r="T357" i="2"/>
  <c r="X357" i="2"/>
  <c r="AB357" i="2"/>
  <c r="AF357" i="2"/>
  <c r="AJ357" i="2"/>
  <c r="AN357" i="2"/>
  <c r="AR357" i="2"/>
  <c r="AV357" i="2"/>
  <c r="AZ357" i="2"/>
  <c r="BD357" i="2"/>
  <c r="BH357" i="2"/>
  <c r="BL357" i="2"/>
  <c r="BP357" i="2"/>
  <c r="BT357" i="2"/>
  <c r="BX357" i="2"/>
  <c r="CB357" i="2"/>
  <c r="E357" i="2"/>
  <c r="I357" i="2"/>
  <c r="M357" i="2"/>
  <c r="Q357" i="2"/>
  <c r="U357" i="2"/>
  <c r="Y357" i="2"/>
  <c r="AC357" i="2"/>
  <c r="AG357" i="2"/>
  <c r="AK357" i="2"/>
  <c r="AO357" i="2"/>
  <c r="AS357" i="2"/>
  <c r="AW357" i="2"/>
  <c r="BA357" i="2"/>
  <c r="BE357" i="2"/>
  <c r="BI357" i="2"/>
  <c r="BM357" i="2"/>
  <c r="BQ357" i="2"/>
  <c r="BU357" i="2"/>
  <c r="BY357" i="2"/>
  <c r="CC357" i="2"/>
  <c r="F357" i="2"/>
  <c r="J357" i="2"/>
  <c r="N357" i="2"/>
  <c r="R357" i="2"/>
  <c r="V357" i="2"/>
  <c r="Z357" i="2"/>
  <c r="AD357" i="2"/>
  <c r="AH357" i="2"/>
  <c r="AL357" i="2"/>
  <c r="AP357" i="2"/>
  <c r="AT357" i="2"/>
  <c r="AX357" i="2"/>
  <c r="BB357" i="2"/>
  <c r="BF357" i="2"/>
  <c r="BJ357" i="2"/>
  <c r="BN357" i="2"/>
  <c r="BR357" i="2"/>
  <c r="BV357" i="2"/>
  <c r="BZ357" i="2"/>
  <c r="CD357" i="2"/>
  <c r="O357" i="2"/>
  <c r="AE357" i="2"/>
  <c r="AU357" i="2"/>
  <c r="BK357" i="2"/>
  <c r="CA357" i="2"/>
  <c r="S357" i="2"/>
  <c r="AI357" i="2"/>
  <c r="AY357" i="2"/>
  <c r="BO357" i="2"/>
  <c r="G357" i="2"/>
  <c r="W357" i="2"/>
  <c r="AM357" i="2"/>
  <c r="BC357" i="2"/>
  <c r="BS357" i="2"/>
  <c r="K357" i="2"/>
  <c r="BW357" i="2"/>
  <c r="AA357" i="2"/>
  <c r="AQ357" i="2"/>
  <c r="H353" i="2"/>
  <c r="L353" i="2"/>
  <c r="P353" i="2"/>
  <c r="T353" i="2"/>
  <c r="X353" i="2"/>
  <c r="AB353" i="2"/>
  <c r="AF353" i="2"/>
  <c r="AJ353" i="2"/>
  <c r="AN353" i="2"/>
  <c r="AR353" i="2"/>
  <c r="AV353" i="2"/>
  <c r="AZ353" i="2"/>
  <c r="BD353" i="2"/>
  <c r="BH353" i="2"/>
  <c r="BL353" i="2"/>
  <c r="BP353" i="2"/>
  <c r="BT353" i="2"/>
  <c r="BX353" i="2"/>
  <c r="CB353" i="2"/>
  <c r="E353" i="2"/>
  <c r="I353" i="2"/>
  <c r="M353" i="2"/>
  <c r="Q353" i="2"/>
  <c r="U353" i="2"/>
  <c r="Y353" i="2"/>
  <c r="AC353" i="2"/>
  <c r="AG353" i="2"/>
  <c r="AK353" i="2"/>
  <c r="AO353" i="2"/>
  <c r="AS353" i="2"/>
  <c r="AW353" i="2"/>
  <c r="BA353" i="2"/>
  <c r="BE353" i="2"/>
  <c r="BI353" i="2"/>
  <c r="BM353" i="2"/>
  <c r="BQ353" i="2"/>
  <c r="BU353" i="2"/>
  <c r="BY353" i="2"/>
  <c r="CC353" i="2"/>
  <c r="F353" i="2"/>
  <c r="J353" i="2"/>
  <c r="N353" i="2"/>
  <c r="R353" i="2"/>
  <c r="V353" i="2"/>
  <c r="Z353" i="2"/>
  <c r="AD353" i="2"/>
  <c r="AH353" i="2"/>
  <c r="AL353" i="2"/>
  <c r="AP353" i="2"/>
  <c r="AT353" i="2"/>
  <c r="AX353" i="2"/>
  <c r="BB353" i="2"/>
  <c r="BF353" i="2"/>
  <c r="BJ353" i="2"/>
  <c r="BN353" i="2"/>
  <c r="BR353" i="2"/>
  <c r="BV353" i="2"/>
  <c r="BZ353" i="2"/>
  <c r="CD353" i="2"/>
  <c r="G353" i="2"/>
  <c r="W353" i="2"/>
  <c r="AM353" i="2"/>
  <c r="BC353" i="2"/>
  <c r="BS353" i="2"/>
  <c r="K353" i="2"/>
  <c r="AA353" i="2"/>
  <c r="AQ353" i="2"/>
  <c r="BG353" i="2"/>
  <c r="BW353" i="2"/>
  <c r="O353" i="2"/>
  <c r="AE353" i="2"/>
  <c r="AU353" i="2"/>
  <c r="BK353" i="2"/>
  <c r="CA353" i="2"/>
  <c r="BO353" i="2"/>
  <c r="S353" i="2"/>
  <c r="AI353" i="2"/>
  <c r="H349" i="2"/>
  <c r="L349" i="2"/>
  <c r="P349" i="2"/>
  <c r="T349" i="2"/>
  <c r="X349" i="2"/>
  <c r="AB349" i="2"/>
  <c r="AF349" i="2"/>
  <c r="AJ349" i="2"/>
  <c r="AN349" i="2"/>
  <c r="AR349" i="2"/>
  <c r="AV349" i="2"/>
  <c r="AZ349" i="2"/>
  <c r="BD349" i="2"/>
  <c r="BH349" i="2"/>
  <c r="BL349" i="2"/>
  <c r="BP349" i="2"/>
  <c r="BT349" i="2"/>
  <c r="BX349" i="2"/>
  <c r="CB349" i="2"/>
  <c r="E349" i="2"/>
  <c r="I349" i="2"/>
  <c r="M349" i="2"/>
  <c r="Q349" i="2"/>
  <c r="U349" i="2"/>
  <c r="Y349" i="2"/>
  <c r="AC349" i="2"/>
  <c r="AG349" i="2"/>
  <c r="AK349" i="2"/>
  <c r="AO349" i="2"/>
  <c r="AS349" i="2"/>
  <c r="AW349" i="2"/>
  <c r="BA349" i="2"/>
  <c r="BE349" i="2"/>
  <c r="BI349" i="2"/>
  <c r="BM349" i="2"/>
  <c r="BQ349" i="2"/>
  <c r="BU349" i="2"/>
  <c r="BY349" i="2"/>
  <c r="CC349" i="2"/>
  <c r="F349" i="2"/>
  <c r="J349" i="2"/>
  <c r="N349" i="2"/>
  <c r="R349" i="2"/>
  <c r="V349" i="2"/>
  <c r="Z349" i="2"/>
  <c r="AD349" i="2"/>
  <c r="AH349" i="2"/>
  <c r="AL349" i="2"/>
  <c r="AP349" i="2"/>
  <c r="AT349" i="2"/>
  <c r="AX349" i="2"/>
  <c r="BB349" i="2"/>
  <c r="BF349" i="2"/>
  <c r="BJ349" i="2"/>
  <c r="BN349" i="2"/>
  <c r="BR349" i="2"/>
  <c r="BV349" i="2"/>
  <c r="BZ349" i="2"/>
  <c r="CD349" i="2"/>
  <c r="O349" i="2"/>
  <c r="AE349" i="2"/>
  <c r="AU349" i="2"/>
  <c r="BK349" i="2"/>
  <c r="CA349" i="2"/>
  <c r="S349" i="2"/>
  <c r="AI349" i="2"/>
  <c r="AY349" i="2"/>
  <c r="BO349" i="2"/>
  <c r="G349" i="2"/>
  <c r="W349" i="2"/>
  <c r="AM349" i="2"/>
  <c r="BC349" i="2"/>
  <c r="BS349" i="2"/>
  <c r="BG349" i="2"/>
  <c r="K349" i="2"/>
  <c r="BW349" i="2"/>
  <c r="AA349" i="2"/>
  <c r="H345" i="2"/>
  <c r="L345" i="2"/>
  <c r="P345" i="2"/>
  <c r="T345" i="2"/>
  <c r="X345" i="2"/>
  <c r="AB345" i="2"/>
  <c r="AF345" i="2"/>
  <c r="AJ345" i="2"/>
  <c r="AN345" i="2"/>
  <c r="AR345" i="2"/>
  <c r="AV345" i="2"/>
  <c r="AZ345" i="2"/>
  <c r="BD345" i="2"/>
  <c r="BH345" i="2"/>
  <c r="BL345" i="2"/>
  <c r="BP345" i="2"/>
  <c r="BT345" i="2"/>
  <c r="BX345" i="2"/>
  <c r="CB345" i="2"/>
  <c r="E345" i="2"/>
  <c r="I345" i="2"/>
  <c r="M345" i="2"/>
  <c r="Q345" i="2"/>
  <c r="U345" i="2"/>
  <c r="Y345" i="2"/>
  <c r="AC345" i="2"/>
  <c r="AG345" i="2"/>
  <c r="AK345" i="2"/>
  <c r="AO345" i="2"/>
  <c r="AS345" i="2"/>
  <c r="AW345" i="2"/>
  <c r="BA345" i="2"/>
  <c r="BE345" i="2"/>
  <c r="BI345" i="2"/>
  <c r="BM345" i="2"/>
  <c r="BQ345" i="2"/>
  <c r="BU345" i="2"/>
  <c r="BY345" i="2"/>
  <c r="CC345" i="2"/>
  <c r="F345" i="2"/>
  <c r="J345" i="2"/>
  <c r="N345" i="2"/>
  <c r="R345" i="2"/>
  <c r="V345" i="2"/>
  <c r="Z345" i="2"/>
  <c r="AD345" i="2"/>
  <c r="AH345" i="2"/>
  <c r="AL345" i="2"/>
  <c r="AP345" i="2"/>
  <c r="AT345" i="2"/>
  <c r="AX345" i="2"/>
  <c r="BB345" i="2"/>
  <c r="BF345" i="2"/>
  <c r="BJ345" i="2"/>
  <c r="BN345" i="2"/>
  <c r="BR345" i="2"/>
  <c r="BV345" i="2"/>
  <c r="BZ345" i="2"/>
  <c r="CD345" i="2"/>
  <c r="G345" i="2"/>
  <c r="W345" i="2"/>
  <c r="AM345" i="2"/>
  <c r="BC345" i="2"/>
  <c r="BS345" i="2"/>
  <c r="K345" i="2"/>
  <c r="AA345" i="2"/>
  <c r="AQ345" i="2"/>
  <c r="BG345" i="2"/>
  <c r="BW345" i="2"/>
  <c r="O345" i="2"/>
  <c r="AE345" i="2"/>
  <c r="AU345" i="2"/>
  <c r="BK345" i="2"/>
  <c r="CA345" i="2"/>
  <c r="AY345" i="2"/>
  <c r="BO345" i="2"/>
  <c r="S345" i="2"/>
  <c r="H341" i="2"/>
  <c r="L341" i="2"/>
  <c r="P341" i="2"/>
  <c r="T341" i="2"/>
  <c r="X341" i="2"/>
  <c r="AB341" i="2"/>
  <c r="AF341" i="2"/>
  <c r="AJ341" i="2"/>
  <c r="AN341" i="2"/>
  <c r="AR341" i="2"/>
  <c r="AV341" i="2"/>
  <c r="AZ341" i="2"/>
  <c r="BD341" i="2"/>
  <c r="BH341" i="2"/>
  <c r="BL341" i="2"/>
  <c r="BP341" i="2"/>
  <c r="BT341" i="2"/>
  <c r="BX341" i="2"/>
  <c r="CB341" i="2"/>
  <c r="E341" i="2"/>
  <c r="I341" i="2"/>
  <c r="M341" i="2"/>
  <c r="Q341" i="2"/>
  <c r="U341" i="2"/>
  <c r="Y341" i="2"/>
  <c r="AC341" i="2"/>
  <c r="AG341" i="2"/>
  <c r="AK341" i="2"/>
  <c r="AO341" i="2"/>
  <c r="AS341" i="2"/>
  <c r="AW341" i="2"/>
  <c r="BA341" i="2"/>
  <c r="BE341" i="2"/>
  <c r="BI341" i="2"/>
  <c r="BM341" i="2"/>
  <c r="BQ341" i="2"/>
  <c r="BU341" i="2"/>
  <c r="BY341" i="2"/>
  <c r="CC341" i="2"/>
  <c r="F341" i="2"/>
  <c r="J341" i="2"/>
  <c r="N341" i="2"/>
  <c r="R341" i="2"/>
  <c r="V341" i="2"/>
  <c r="Z341" i="2"/>
  <c r="AD341" i="2"/>
  <c r="AH341" i="2"/>
  <c r="AL341" i="2"/>
  <c r="AP341" i="2"/>
  <c r="AT341" i="2"/>
  <c r="AX341" i="2"/>
  <c r="BB341" i="2"/>
  <c r="BF341" i="2"/>
  <c r="BJ341" i="2"/>
  <c r="BN341" i="2"/>
  <c r="BR341" i="2"/>
  <c r="BV341" i="2"/>
  <c r="BZ341" i="2"/>
  <c r="CD341" i="2"/>
  <c r="O341" i="2"/>
  <c r="AE341" i="2"/>
  <c r="AU341" i="2"/>
  <c r="BK341" i="2"/>
  <c r="CA341" i="2"/>
  <c r="S341" i="2"/>
  <c r="AI341" i="2"/>
  <c r="AY341" i="2"/>
  <c r="BO341" i="2"/>
  <c r="G341" i="2"/>
  <c r="W341" i="2"/>
  <c r="AM341" i="2"/>
  <c r="BC341" i="2"/>
  <c r="BS341" i="2"/>
  <c r="AQ341" i="2"/>
  <c r="BG341" i="2"/>
  <c r="K341" i="2"/>
  <c r="BW341" i="2"/>
  <c r="H337" i="2"/>
  <c r="L337" i="2"/>
  <c r="P337" i="2"/>
  <c r="T337" i="2"/>
  <c r="X337" i="2"/>
  <c r="AB337" i="2"/>
  <c r="AF337" i="2"/>
  <c r="AJ337" i="2"/>
  <c r="AN337" i="2"/>
  <c r="AR337" i="2"/>
  <c r="AV337" i="2"/>
  <c r="AZ337" i="2"/>
  <c r="BD337" i="2"/>
  <c r="BH337" i="2"/>
  <c r="BL337" i="2"/>
  <c r="BP337" i="2"/>
  <c r="BT337" i="2"/>
  <c r="BX337" i="2"/>
  <c r="CB337" i="2"/>
  <c r="E337" i="2"/>
  <c r="I337" i="2"/>
  <c r="M337" i="2"/>
  <c r="Q337" i="2"/>
  <c r="U337" i="2"/>
  <c r="Y337" i="2"/>
  <c r="AC337" i="2"/>
  <c r="AG337" i="2"/>
  <c r="AK337" i="2"/>
  <c r="AO337" i="2"/>
  <c r="AS337" i="2"/>
  <c r="AW337" i="2"/>
  <c r="BA337" i="2"/>
  <c r="BE337" i="2"/>
  <c r="BI337" i="2"/>
  <c r="BM337" i="2"/>
  <c r="BQ337" i="2"/>
  <c r="BU337" i="2"/>
  <c r="BY337" i="2"/>
  <c r="CC337" i="2"/>
  <c r="F337" i="2"/>
  <c r="J337" i="2"/>
  <c r="N337" i="2"/>
  <c r="R337" i="2"/>
  <c r="V337" i="2"/>
  <c r="Z337" i="2"/>
  <c r="AD337" i="2"/>
  <c r="AH337" i="2"/>
  <c r="AL337" i="2"/>
  <c r="AP337" i="2"/>
  <c r="AT337" i="2"/>
  <c r="AX337" i="2"/>
  <c r="BB337" i="2"/>
  <c r="BF337" i="2"/>
  <c r="BJ337" i="2"/>
  <c r="BN337" i="2"/>
  <c r="BR337" i="2"/>
  <c r="BV337" i="2"/>
  <c r="BZ337" i="2"/>
  <c r="CD337" i="2"/>
  <c r="G337" i="2"/>
  <c r="W337" i="2"/>
  <c r="AM337" i="2"/>
  <c r="BC337" i="2"/>
  <c r="BS337" i="2"/>
  <c r="K337" i="2"/>
  <c r="AA337" i="2"/>
  <c r="AQ337" i="2"/>
  <c r="BG337" i="2"/>
  <c r="BW337" i="2"/>
  <c r="O337" i="2"/>
  <c r="AE337" i="2"/>
  <c r="AU337" i="2"/>
  <c r="BK337" i="2"/>
  <c r="CA337" i="2"/>
  <c r="AI337" i="2"/>
  <c r="AY337" i="2"/>
  <c r="BO337" i="2"/>
  <c r="H333" i="2"/>
  <c r="L333" i="2"/>
  <c r="P333" i="2"/>
  <c r="T333" i="2"/>
  <c r="X333" i="2"/>
  <c r="AB333" i="2"/>
  <c r="AF333" i="2"/>
  <c r="AJ333" i="2"/>
  <c r="AN333" i="2"/>
  <c r="AR333" i="2"/>
  <c r="AV333" i="2"/>
  <c r="AZ333" i="2"/>
  <c r="BD333" i="2"/>
  <c r="BH333" i="2"/>
  <c r="BL333" i="2"/>
  <c r="BP333" i="2"/>
  <c r="BT333" i="2"/>
  <c r="BX333" i="2"/>
  <c r="CB333" i="2"/>
  <c r="E333" i="2"/>
  <c r="I333" i="2"/>
  <c r="M333" i="2"/>
  <c r="Q333" i="2"/>
  <c r="U333" i="2"/>
  <c r="Y333" i="2"/>
  <c r="AC333" i="2"/>
  <c r="AG333" i="2"/>
  <c r="AK333" i="2"/>
  <c r="AO333" i="2"/>
  <c r="AS333" i="2"/>
  <c r="AW333" i="2"/>
  <c r="BA333" i="2"/>
  <c r="BE333" i="2"/>
  <c r="BI333" i="2"/>
  <c r="BM333" i="2"/>
  <c r="BQ333" i="2"/>
  <c r="BU333" i="2"/>
  <c r="BY333" i="2"/>
  <c r="CC333" i="2"/>
  <c r="F333" i="2"/>
  <c r="J333" i="2"/>
  <c r="N333" i="2"/>
  <c r="R333" i="2"/>
  <c r="V333" i="2"/>
  <c r="Z333" i="2"/>
  <c r="AD333" i="2"/>
  <c r="AH333" i="2"/>
  <c r="AL333" i="2"/>
  <c r="AP333" i="2"/>
  <c r="AT333" i="2"/>
  <c r="AX333" i="2"/>
  <c r="BB333" i="2"/>
  <c r="BF333" i="2"/>
  <c r="BJ333" i="2"/>
  <c r="BN333" i="2"/>
  <c r="BR333" i="2"/>
  <c r="BV333" i="2"/>
  <c r="BZ333" i="2"/>
  <c r="CD333" i="2"/>
  <c r="O333" i="2"/>
  <c r="AE333" i="2"/>
  <c r="AU333" i="2"/>
  <c r="BK333" i="2"/>
  <c r="CA333" i="2"/>
  <c r="S333" i="2"/>
  <c r="AI333" i="2"/>
  <c r="AY333" i="2"/>
  <c r="BO333" i="2"/>
  <c r="G333" i="2"/>
  <c r="W333" i="2"/>
  <c r="AM333" i="2"/>
  <c r="BC333" i="2"/>
  <c r="BS333" i="2"/>
  <c r="AA333" i="2"/>
  <c r="AQ333" i="2"/>
  <c r="BG333" i="2"/>
  <c r="H329" i="2"/>
  <c r="L329" i="2"/>
  <c r="P329" i="2"/>
  <c r="T329" i="2"/>
  <c r="X329" i="2"/>
  <c r="AB329" i="2"/>
  <c r="AF329" i="2"/>
  <c r="AJ329" i="2"/>
  <c r="AN329" i="2"/>
  <c r="AR329" i="2"/>
  <c r="AV329" i="2"/>
  <c r="AZ329" i="2"/>
  <c r="BD329" i="2"/>
  <c r="BH329" i="2"/>
  <c r="BL329" i="2"/>
  <c r="BP329" i="2"/>
  <c r="BT329" i="2"/>
  <c r="BX329" i="2"/>
  <c r="CB329" i="2"/>
  <c r="E329" i="2"/>
  <c r="I329" i="2"/>
  <c r="M329" i="2"/>
  <c r="Q329" i="2"/>
  <c r="U329" i="2"/>
  <c r="Y329" i="2"/>
  <c r="AC329" i="2"/>
  <c r="AG329" i="2"/>
  <c r="AK329" i="2"/>
  <c r="AO329" i="2"/>
  <c r="AS329" i="2"/>
  <c r="AW329" i="2"/>
  <c r="BA329" i="2"/>
  <c r="BE329" i="2"/>
  <c r="BI329" i="2"/>
  <c r="BM329" i="2"/>
  <c r="BQ329" i="2"/>
  <c r="BU329" i="2"/>
  <c r="BY329" i="2"/>
  <c r="CC329" i="2"/>
  <c r="F329" i="2"/>
  <c r="J329" i="2"/>
  <c r="N329" i="2"/>
  <c r="R329" i="2"/>
  <c r="V329" i="2"/>
  <c r="Z329" i="2"/>
  <c r="AD329" i="2"/>
  <c r="AH329" i="2"/>
  <c r="AL329" i="2"/>
  <c r="AP329" i="2"/>
  <c r="AT329" i="2"/>
  <c r="AX329" i="2"/>
  <c r="BB329" i="2"/>
  <c r="BF329" i="2"/>
  <c r="BJ329" i="2"/>
  <c r="BN329" i="2"/>
  <c r="BR329" i="2"/>
  <c r="BV329" i="2"/>
  <c r="BZ329" i="2"/>
  <c r="CD329" i="2"/>
  <c r="G329" i="2"/>
  <c r="W329" i="2"/>
  <c r="AM329" i="2"/>
  <c r="BC329" i="2"/>
  <c r="BS329" i="2"/>
  <c r="K329" i="2"/>
  <c r="AA329" i="2"/>
  <c r="AQ329" i="2"/>
  <c r="BG329" i="2"/>
  <c r="BW329" i="2"/>
  <c r="O329" i="2"/>
  <c r="AE329" i="2"/>
  <c r="AU329" i="2"/>
  <c r="BK329" i="2"/>
  <c r="CA329" i="2"/>
  <c r="S329" i="2"/>
  <c r="AI329" i="2"/>
  <c r="AY329" i="2"/>
  <c r="H325" i="2"/>
  <c r="L325" i="2"/>
  <c r="P325" i="2"/>
  <c r="T325" i="2"/>
  <c r="X325" i="2"/>
  <c r="AB325" i="2"/>
  <c r="AF325" i="2"/>
  <c r="AJ325" i="2"/>
  <c r="AN325" i="2"/>
  <c r="AR325" i="2"/>
  <c r="AV325" i="2"/>
  <c r="AZ325" i="2"/>
  <c r="BD325" i="2"/>
  <c r="BH325" i="2"/>
  <c r="BL325" i="2"/>
  <c r="BP325" i="2"/>
  <c r="BT325" i="2"/>
  <c r="BX325" i="2"/>
  <c r="CB325" i="2"/>
  <c r="E325" i="2"/>
  <c r="I325" i="2"/>
  <c r="M325" i="2"/>
  <c r="Q325" i="2"/>
  <c r="U325" i="2"/>
  <c r="Y325" i="2"/>
  <c r="AC325" i="2"/>
  <c r="AG325" i="2"/>
  <c r="AK325" i="2"/>
  <c r="AO325" i="2"/>
  <c r="AS325" i="2"/>
  <c r="AW325" i="2"/>
  <c r="BA325" i="2"/>
  <c r="BE325" i="2"/>
  <c r="BI325" i="2"/>
  <c r="BM325" i="2"/>
  <c r="BQ325" i="2"/>
  <c r="BU325" i="2"/>
  <c r="BY325" i="2"/>
  <c r="CC325" i="2"/>
  <c r="F325" i="2"/>
  <c r="J325" i="2"/>
  <c r="N325" i="2"/>
  <c r="R325" i="2"/>
  <c r="V325" i="2"/>
  <c r="Z325" i="2"/>
  <c r="AD325" i="2"/>
  <c r="AH325" i="2"/>
  <c r="AL325" i="2"/>
  <c r="AP325" i="2"/>
  <c r="AT325" i="2"/>
  <c r="AX325" i="2"/>
  <c r="BB325" i="2"/>
  <c r="BF325" i="2"/>
  <c r="BJ325" i="2"/>
  <c r="BN325" i="2"/>
  <c r="BR325" i="2"/>
  <c r="BV325" i="2"/>
  <c r="BZ325" i="2"/>
  <c r="CD325" i="2"/>
  <c r="O325" i="2"/>
  <c r="AE325" i="2"/>
  <c r="AU325" i="2"/>
  <c r="BK325" i="2"/>
  <c r="CA325" i="2"/>
  <c r="S325" i="2"/>
  <c r="AI325" i="2"/>
  <c r="AY325" i="2"/>
  <c r="BO325" i="2"/>
  <c r="G325" i="2"/>
  <c r="W325" i="2"/>
  <c r="AM325" i="2"/>
  <c r="BC325" i="2"/>
  <c r="BS325" i="2"/>
  <c r="K325" i="2"/>
  <c r="BW325" i="2"/>
  <c r="AA325" i="2"/>
  <c r="AQ325" i="2"/>
  <c r="H321" i="2"/>
  <c r="L321" i="2"/>
  <c r="P321" i="2"/>
  <c r="T321" i="2"/>
  <c r="X321" i="2"/>
  <c r="AB321" i="2"/>
  <c r="AF321" i="2"/>
  <c r="AJ321" i="2"/>
  <c r="AN321" i="2"/>
  <c r="AR321" i="2"/>
  <c r="AV321" i="2"/>
  <c r="AZ321" i="2"/>
  <c r="BD321" i="2"/>
  <c r="BH321" i="2"/>
  <c r="BL321" i="2"/>
  <c r="BP321" i="2"/>
  <c r="BT321" i="2"/>
  <c r="BX321" i="2"/>
  <c r="CB321" i="2"/>
  <c r="E321" i="2"/>
  <c r="I321" i="2"/>
  <c r="M321" i="2"/>
  <c r="Q321" i="2"/>
  <c r="U321" i="2"/>
  <c r="Y321" i="2"/>
  <c r="AC321" i="2"/>
  <c r="AG321" i="2"/>
  <c r="AK321" i="2"/>
  <c r="AO321" i="2"/>
  <c r="AS321" i="2"/>
  <c r="AW321" i="2"/>
  <c r="BA321" i="2"/>
  <c r="BE321" i="2"/>
  <c r="BI321" i="2"/>
  <c r="BM321" i="2"/>
  <c r="BQ321" i="2"/>
  <c r="BU321" i="2"/>
  <c r="BY321" i="2"/>
  <c r="CC321" i="2"/>
  <c r="F321" i="2"/>
  <c r="J321" i="2"/>
  <c r="N321" i="2"/>
  <c r="R321" i="2"/>
  <c r="V321" i="2"/>
  <c r="Z321" i="2"/>
  <c r="AD321" i="2"/>
  <c r="AH321" i="2"/>
  <c r="AL321" i="2"/>
  <c r="AP321" i="2"/>
  <c r="AT321" i="2"/>
  <c r="AX321" i="2"/>
  <c r="BB321" i="2"/>
  <c r="BF321" i="2"/>
  <c r="BJ321" i="2"/>
  <c r="BN321" i="2"/>
  <c r="BR321" i="2"/>
  <c r="BV321" i="2"/>
  <c r="BZ321" i="2"/>
  <c r="CD321" i="2"/>
  <c r="G321" i="2"/>
  <c r="W321" i="2"/>
  <c r="AM321" i="2"/>
  <c r="BC321" i="2"/>
  <c r="BS321" i="2"/>
  <c r="K321" i="2"/>
  <c r="AA321" i="2"/>
  <c r="AQ321" i="2"/>
  <c r="BG321" i="2"/>
  <c r="BW321" i="2"/>
  <c r="O321" i="2"/>
  <c r="AE321" i="2"/>
  <c r="AU321" i="2"/>
  <c r="BK321" i="2"/>
  <c r="CA321" i="2"/>
  <c r="BO321" i="2"/>
  <c r="S321" i="2"/>
  <c r="AI321" i="2"/>
  <c r="F317" i="2"/>
  <c r="J317" i="2"/>
  <c r="N317" i="2"/>
  <c r="R317" i="2"/>
  <c r="V317" i="2"/>
  <c r="Z317" i="2"/>
  <c r="AD317" i="2"/>
  <c r="AH317" i="2"/>
  <c r="AL317" i="2"/>
  <c r="AP317" i="2"/>
  <c r="G317" i="2"/>
  <c r="L317" i="2"/>
  <c r="Q317" i="2"/>
  <c r="W317" i="2"/>
  <c r="AB317" i="2"/>
  <c r="AG317" i="2"/>
  <c r="AM317" i="2"/>
  <c r="AR317" i="2"/>
  <c r="AV317" i="2"/>
  <c r="AZ317" i="2"/>
  <c r="BD317" i="2"/>
  <c r="BH317" i="2"/>
  <c r="BL317" i="2"/>
  <c r="BP317" i="2"/>
  <c r="BT317" i="2"/>
  <c r="BX317" i="2"/>
  <c r="CB317" i="2"/>
  <c r="H317" i="2"/>
  <c r="M317" i="2"/>
  <c r="S317" i="2"/>
  <c r="X317" i="2"/>
  <c r="AC317" i="2"/>
  <c r="AI317" i="2"/>
  <c r="AN317" i="2"/>
  <c r="AS317" i="2"/>
  <c r="AW317" i="2"/>
  <c r="BA317" i="2"/>
  <c r="BE317" i="2"/>
  <c r="BI317" i="2"/>
  <c r="BM317" i="2"/>
  <c r="BQ317" i="2"/>
  <c r="BU317" i="2"/>
  <c r="BY317" i="2"/>
  <c r="CC317" i="2"/>
  <c r="I317" i="2"/>
  <c r="O317" i="2"/>
  <c r="T317" i="2"/>
  <c r="Y317" i="2"/>
  <c r="AE317" i="2"/>
  <c r="AJ317" i="2"/>
  <c r="AO317" i="2"/>
  <c r="AT317" i="2"/>
  <c r="AX317" i="2"/>
  <c r="BB317" i="2"/>
  <c r="BF317" i="2"/>
  <c r="BJ317" i="2"/>
  <c r="BN317" i="2"/>
  <c r="BR317" i="2"/>
  <c r="BV317" i="2"/>
  <c r="BZ317" i="2"/>
  <c r="CD317" i="2"/>
  <c r="E317" i="2"/>
  <c r="AA317" i="2"/>
  <c r="AU317" i="2"/>
  <c r="BK317" i="2"/>
  <c r="CA317" i="2"/>
  <c r="K317" i="2"/>
  <c r="AF317" i="2"/>
  <c r="AY317" i="2"/>
  <c r="BO317" i="2"/>
  <c r="P317" i="2"/>
  <c r="AK317" i="2"/>
  <c r="BC317" i="2"/>
  <c r="BS317" i="2"/>
  <c r="BG317" i="2"/>
  <c r="BW317" i="2"/>
  <c r="U317" i="2"/>
  <c r="F313" i="2"/>
  <c r="J313" i="2"/>
  <c r="N313" i="2"/>
  <c r="R313" i="2"/>
  <c r="V313" i="2"/>
  <c r="Z313" i="2"/>
  <c r="AD313" i="2"/>
  <c r="AH313" i="2"/>
  <c r="AL313" i="2"/>
  <c r="AP313" i="2"/>
  <c r="AT313" i="2"/>
  <c r="AX313" i="2"/>
  <c r="BB313" i="2"/>
  <c r="BF313" i="2"/>
  <c r="BJ313" i="2"/>
  <c r="BN313" i="2"/>
  <c r="BR313" i="2"/>
  <c r="BV313" i="2"/>
  <c r="BZ313" i="2"/>
  <c r="CD313" i="2"/>
  <c r="I313" i="2"/>
  <c r="O313" i="2"/>
  <c r="T313" i="2"/>
  <c r="Y313" i="2"/>
  <c r="AE313" i="2"/>
  <c r="AJ313" i="2"/>
  <c r="AO313" i="2"/>
  <c r="AU313" i="2"/>
  <c r="AZ313" i="2"/>
  <c r="BE313" i="2"/>
  <c r="BK313" i="2"/>
  <c r="BP313" i="2"/>
  <c r="BU313" i="2"/>
  <c r="CA313" i="2"/>
  <c r="E313" i="2"/>
  <c r="K313" i="2"/>
  <c r="P313" i="2"/>
  <c r="U313" i="2"/>
  <c r="AA313" i="2"/>
  <c r="AF313" i="2"/>
  <c r="AK313" i="2"/>
  <c r="AQ313" i="2"/>
  <c r="AV313" i="2"/>
  <c r="BA313" i="2"/>
  <c r="BG313" i="2"/>
  <c r="BL313" i="2"/>
  <c r="BQ313" i="2"/>
  <c r="BW313" i="2"/>
  <c r="CB313" i="2"/>
  <c r="G313" i="2"/>
  <c r="L313" i="2"/>
  <c r="Q313" i="2"/>
  <c r="W313" i="2"/>
  <c r="AB313" i="2"/>
  <c r="AG313" i="2"/>
  <c r="AM313" i="2"/>
  <c r="AR313" i="2"/>
  <c r="AW313" i="2"/>
  <c r="BC313" i="2"/>
  <c r="BH313" i="2"/>
  <c r="BM313" i="2"/>
  <c r="BS313" i="2"/>
  <c r="BX313" i="2"/>
  <c r="CC313" i="2"/>
  <c r="S313" i="2"/>
  <c r="AN313" i="2"/>
  <c r="BI313" i="2"/>
  <c r="X313" i="2"/>
  <c r="AS313" i="2"/>
  <c r="BO313" i="2"/>
  <c r="H313" i="2"/>
  <c r="AC313" i="2"/>
  <c r="AY313" i="2"/>
  <c r="BT313" i="2"/>
  <c r="AI313" i="2"/>
  <c r="BD313" i="2"/>
  <c r="BY313" i="2"/>
  <c r="E309" i="2"/>
  <c r="I309" i="2"/>
  <c r="M309" i="2"/>
  <c r="Q309" i="2"/>
  <c r="U309" i="2"/>
  <c r="Y309" i="2"/>
  <c r="AC309" i="2"/>
  <c r="AG309" i="2"/>
  <c r="AK309" i="2"/>
  <c r="AO309" i="2"/>
  <c r="AS309" i="2"/>
  <c r="AW309" i="2"/>
  <c r="BA309" i="2"/>
  <c r="BE309" i="2"/>
  <c r="BI309" i="2"/>
  <c r="BM309" i="2"/>
  <c r="BQ309" i="2"/>
  <c r="BU309" i="2"/>
  <c r="BY309" i="2"/>
  <c r="CC309" i="2"/>
  <c r="F309" i="2"/>
  <c r="J309" i="2"/>
  <c r="N309" i="2"/>
  <c r="R309" i="2"/>
  <c r="V309" i="2"/>
  <c r="Z309" i="2"/>
  <c r="AD309" i="2"/>
  <c r="AH309" i="2"/>
  <c r="AL309" i="2"/>
  <c r="AP309" i="2"/>
  <c r="AT309" i="2"/>
  <c r="AX309" i="2"/>
  <c r="BB309" i="2"/>
  <c r="BF309" i="2"/>
  <c r="BJ309" i="2"/>
  <c r="BN309" i="2"/>
  <c r="BR309" i="2"/>
  <c r="BV309" i="2"/>
  <c r="BZ309" i="2"/>
  <c r="CD309" i="2"/>
  <c r="H309" i="2"/>
  <c r="P309" i="2"/>
  <c r="X309" i="2"/>
  <c r="AF309" i="2"/>
  <c r="AN309" i="2"/>
  <c r="AV309" i="2"/>
  <c r="BD309" i="2"/>
  <c r="BL309" i="2"/>
  <c r="BT309" i="2"/>
  <c r="CB309" i="2"/>
  <c r="K309" i="2"/>
  <c r="S309" i="2"/>
  <c r="AA309" i="2"/>
  <c r="AI309" i="2"/>
  <c r="AQ309" i="2"/>
  <c r="AY309" i="2"/>
  <c r="BG309" i="2"/>
  <c r="BO309" i="2"/>
  <c r="BW309" i="2"/>
  <c r="L309" i="2"/>
  <c r="T309" i="2"/>
  <c r="AB309" i="2"/>
  <c r="AJ309" i="2"/>
  <c r="AR309" i="2"/>
  <c r="AZ309" i="2"/>
  <c r="BH309" i="2"/>
  <c r="BP309" i="2"/>
  <c r="BX309" i="2"/>
  <c r="O309" i="2"/>
  <c r="AU309" i="2"/>
  <c r="CA309" i="2"/>
  <c r="W309" i="2"/>
  <c r="BC309" i="2"/>
  <c r="AE309" i="2"/>
  <c r="BK309" i="2"/>
  <c r="BS309" i="2"/>
  <c r="G309" i="2"/>
  <c r="E305" i="2"/>
  <c r="I305" i="2"/>
  <c r="M305" i="2"/>
  <c r="Q305" i="2"/>
  <c r="U305" i="2"/>
  <c r="Y305" i="2"/>
  <c r="AC305" i="2"/>
  <c r="AG305" i="2"/>
  <c r="AK305" i="2"/>
  <c r="AO305" i="2"/>
  <c r="AS305" i="2"/>
  <c r="AW305" i="2"/>
  <c r="BA305" i="2"/>
  <c r="BE305" i="2"/>
  <c r="BI305" i="2"/>
  <c r="BM305" i="2"/>
  <c r="BQ305" i="2"/>
  <c r="BU305" i="2"/>
  <c r="BY305" i="2"/>
  <c r="CC305" i="2"/>
  <c r="F305" i="2"/>
  <c r="J305" i="2"/>
  <c r="N305" i="2"/>
  <c r="R305" i="2"/>
  <c r="V305" i="2"/>
  <c r="Z305" i="2"/>
  <c r="AD305" i="2"/>
  <c r="AH305" i="2"/>
  <c r="AL305" i="2"/>
  <c r="AP305" i="2"/>
  <c r="AT305" i="2"/>
  <c r="AX305" i="2"/>
  <c r="BB305" i="2"/>
  <c r="BF305" i="2"/>
  <c r="BJ305" i="2"/>
  <c r="BN305" i="2"/>
  <c r="BR305" i="2"/>
  <c r="BV305" i="2"/>
  <c r="BZ305" i="2"/>
  <c r="CD305" i="2"/>
  <c r="H305" i="2"/>
  <c r="P305" i="2"/>
  <c r="X305" i="2"/>
  <c r="AF305" i="2"/>
  <c r="AN305" i="2"/>
  <c r="AV305" i="2"/>
  <c r="BD305" i="2"/>
  <c r="BL305" i="2"/>
  <c r="BT305" i="2"/>
  <c r="CB305" i="2"/>
  <c r="K305" i="2"/>
  <c r="S305" i="2"/>
  <c r="AA305" i="2"/>
  <c r="AI305" i="2"/>
  <c r="AQ305" i="2"/>
  <c r="AY305" i="2"/>
  <c r="BG305" i="2"/>
  <c r="BO305" i="2"/>
  <c r="BW305" i="2"/>
  <c r="L305" i="2"/>
  <c r="T305" i="2"/>
  <c r="AB305" i="2"/>
  <c r="AJ305" i="2"/>
  <c r="AR305" i="2"/>
  <c r="AZ305" i="2"/>
  <c r="BH305" i="2"/>
  <c r="BP305" i="2"/>
  <c r="BX305" i="2"/>
  <c r="G305" i="2"/>
  <c r="AM305" i="2"/>
  <c r="BS305" i="2"/>
  <c r="O305" i="2"/>
  <c r="AU305" i="2"/>
  <c r="CA305" i="2"/>
  <c r="W305" i="2"/>
  <c r="BC305" i="2"/>
  <c r="AE305" i="2"/>
  <c r="BK305" i="2"/>
  <c r="E301" i="2"/>
  <c r="I301" i="2"/>
  <c r="M301" i="2"/>
  <c r="Q301" i="2"/>
  <c r="U301" i="2"/>
  <c r="Y301" i="2"/>
  <c r="AC301" i="2"/>
  <c r="AG301" i="2"/>
  <c r="AK301" i="2"/>
  <c r="AO301" i="2"/>
  <c r="AS301" i="2"/>
  <c r="AW301" i="2"/>
  <c r="BA301" i="2"/>
  <c r="BE301" i="2"/>
  <c r="BI301" i="2"/>
  <c r="BM301" i="2"/>
  <c r="BQ301" i="2"/>
  <c r="BU301" i="2"/>
  <c r="BY301" i="2"/>
  <c r="CC301" i="2"/>
  <c r="F301" i="2"/>
  <c r="J301" i="2"/>
  <c r="N301" i="2"/>
  <c r="R301" i="2"/>
  <c r="V301" i="2"/>
  <c r="Z301" i="2"/>
  <c r="AD301" i="2"/>
  <c r="AH301" i="2"/>
  <c r="AL301" i="2"/>
  <c r="AP301" i="2"/>
  <c r="AT301" i="2"/>
  <c r="AX301" i="2"/>
  <c r="BB301" i="2"/>
  <c r="BF301" i="2"/>
  <c r="BJ301" i="2"/>
  <c r="BN301" i="2"/>
  <c r="BR301" i="2"/>
  <c r="BV301" i="2"/>
  <c r="BZ301" i="2"/>
  <c r="CD301" i="2"/>
  <c r="H301" i="2"/>
  <c r="P301" i="2"/>
  <c r="X301" i="2"/>
  <c r="AF301" i="2"/>
  <c r="AN301" i="2"/>
  <c r="AV301" i="2"/>
  <c r="BD301" i="2"/>
  <c r="BL301" i="2"/>
  <c r="BT301" i="2"/>
  <c r="CB301" i="2"/>
  <c r="K301" i="2"/>
  <c r="S301" i="2"/>
  <c r="AA301" i="2"/>
  <c r="AI301" i="2"/>
  <c r="AQ301" i="2"/>
  <c r="AY301" i="2"/>
  <c r="BG301" i="2"/>
  <c r="BO301" i="2"/>
  <c r="BW301" i="2"/>
  <c r="L301" i="2"/>
  <c r="T301" i="2"/>
  <c r="AB301" i="2"/>
  <c r="AJ301" i="2"/>
  <c r="AR301" i="2"/>
  <c r="AZ301" i="2"/>
  <c r="BH301" i="2"/>
  <c r="BP301" i="2"/>
  <c r="BX301" i="2"/>
  <c r="AE301" i="2"/>
  <c r="BK301" i="2"/>
  <c r="G301" i="2"/>
  <c r="AM301" i="2"/>
  <c r="BS301" i="2"/>
  <c r="O301" i="2"/>
  <c r="AU301" i="2"/>
  <c r="CA301" i="2"/>
  <c r="BC301" i="2"/>
  <c r="E297" i="2"/>
  <c r="I297" i="2"/>
  <c r="M297" i="2"/>
  <c r="Q297" i="2"/>
  <c r="U297" i="2"/>
  <c r="Y297" i="2"/>
  <c r="AC297" i="2"/>
  <c r="AG297" i="2"/>
  <c r="AK297" i="2"/>
  <c r="AO297" i="2"/>
  <c r="AS297" i="2"/>
  <c r="AW297" i="2"/>
  <c r="BA297" i="2"/>
  <c r="BE297" i="2"/>
  <c r="BI297" i="2"/>
  <c r="BM297" i="2"/>
  <c r="BQ297" i="2"/>
  <c r="BU297" i="2"/>
  <c r="BY297" i="2"/>
  <c r="CC297" i="2"/>
  <c r="F297" i="2"/>
  <c r="J297" i="2"/>
  <c r="N297" i="2"/>
  <c r="R297" i="2"/>
  <c r="V297" i="2"/>
  <c r="Z297" i="2"/>
  <c r="AD297" i="2"/>
  <c r="AH297" i="2"/>
  <c r="AL297" i="2"/>
  <c r="AP297" i="2"/>
  <c r="AT297" i="2"/>
  <c r="AX297" i="2"/>
  <c r="BB297" i="2"/>
  <c r="BF297" i="2"/>
  <c r="BJ297" i="2"/>
  <c r="BN297" i="2"/>
  <c r="BR297" i="2"/>
  <c r="BV297" i="2"/>
  <c r="BZ297" i="2"/>
  <c r="CD297" i="2"/>
  <c r="H297" i="2"/>
  <c r="P297" i="2"/>
  <c r="X297" i="2"/>
  <c r="AF297" i="2"/>
  <c r="AN297" i="2"/>
  <c r="AV297" i="2"/>
  <c r="BD297" i="2"/>
  <c r="BL297" i="2"/>
  <c r="BT297" i="2"/>
  <c r="CB297" i="2"/>
  <c r="K297" i="2"/>
  <c r="S297" i="2"/>
  <c r="AA297" i="2"/>
  <c r="AI297" i="2"/>
  <c r="AQ297" i="2"/>
  <c r="AY297" i="2"/>
  <c r="BG297" i="2"/>
  <c r="BO297" i="2"/>
  <c r="BW297" i="2"/>
  <c r="L297" i="2"/>
  <c r="T297" i="2"/>
  <c r="AB297" i="2"/>
  <c r="AJ297" i="2"/>
  <c r="AR297" i="2"/>
  <c r="AZ297" i="2"/>
  <c r="BH297" i="2"/>
  <c r="BP297" i="2"/>
  <c r="BX297" i="2"/>
  <c r="W297" i="2"/>
  <c r="BC297" i="2"/>
  <c r="AE297" i="2"/>
  <c r="BK297" i="2"/>
  <c r="G297" i="2"/>
  <c r="AM297" i="2"/>
  <c r="BS297" i="2"/>
  <c r="O297" i="2"/>
  <c r="AU297" i="2"/>
  <c r="E293" i="2"/>
  <c r="I293" i="2"/>
  <c r="M293" i="2"/>
  <c r="Q293" i="2"/>
  <c r="U293" i="2"/>
  <c r="Y293" i="2"/>
  <c r="AC293" i="2"/>
  <c r="AG293" i="2"/>
  <c r="AK293" i="2"/>
  <c r="AO293" i="2"/>
  <c r="AS293" i="2"/>
  <c r="AW293" i="2"/>
  <c r="BA293" i="2"/>
  <c r="BE293" i="2"/>
  <c r="BI293" i="2"/>
  <c r="BM293" i="2"/>
  <c r="BQ293" i="2"/>
  <c r="BU293" i="2"/>
  <c r="BY293" i="2"/>
  <c r="CC293" i="2"/>
  <c r="F293" i="2"/>
  <c r="J293" i="2"/>
  <c r="N293" i="2"/>
  <c r="R293" i="2"/>
  <c r="V293" i="2"/>
  <c r="Z293" i="2"/>
  <c r="AD293" i="2"/>
  <c r="AH293" i="2"/>
  <c r="AL293" i="2"/>
  <c r="AP293" i="2"/>
  <c r="AT293" i="2"/>
  <c r="AX293" i="2"/>
  <c r="BB293" i="2"/>
  <c r="BF293" i="2"/>
  <c r="BJ293" i="2"/>
  <c r="BN293" i="2"/>
  <c r="BR293" i="2"/>
  <c r="BV293" i="2"/>
  <c r="BZ293" i="2"/>
  <c r="CD293" i="2"/>
  <c r="H293" i="2"/>
  <c r="P293" i="2"/>
  <c r="X293" i="2"/>
  <c r="AF293" i="2"/>
  <c r="AN293" i="2"/>
  <c r="AV293" i="2"/>
  <c r="BD293" i="2"/>
  <c r="BL293" i="2"/>
  <c r="BT293" i="2"/>
  <c r="CB293" i="2"/>
  <c r="K293" i="2"/>
  <c r="S293" i="2"/>
  <c r="AA293" i="2"/>
  <c r="AI293" i="2"/>
  <c r="AQ293" i="2"/>
  <c r="AY293" i="2"/>
  <c r="BG293" i="2"/>
  <c r="BO293" i="2"/>
  <c r="BW293" i="2"/>
  <c r="L293" i="2"/>
  <c r="T293" i="2"/>
  <c r="AB293" i="2"/>
  <c r="AJ293" i="2"/>
  <c r="AR293" i="2"/>
  <c r="AZ293" i="2"/>
  <c r="BH293" i="2"/>
  <c r="BP293" i="2"/>
  <c r="BX293" i="2"/>
  <c r="O293" i="2"/>
  <c r="AU293" i="2"/>
  <c r="CA293" i="2"/>
  <c r="W293" i="2"/>
  <c r="BC293" i="2"/>
  <c r="AE293" i="2"/>
  <c r="BK293" i="2"/>
  <c r="AM293" i="2"/>
  <c r="BS293" i="2"/>
  <c r="E289" i="2"/>
  <c r="I289" i="2"/>
  <c r="M289" i="2"/>
  <c r="Q289" i="2"/>
  <c r="U289" i="2"/>
  <c r="Y289" i="2"/>
  <c r="AC289" i="2"/>
  <c r="AG289" i="2"/>
  <c r="AK289" i="2"/>
  <c r="AO289" i="2"/>
  <c r="AS289" i="2"/>
  <c r="AW289" i="2"/>
  <c r="BA289" i="2"/>
  <c r="BE289" i="2"/>
  <c r="BI289" i="2"/>
  <c r="BM289" i="2"/>
  <c r="BQ289" i="2"/>
  <c r="BU289" i="2"/>
  <c r="BY289" i="2"/>
  <c r="CC289" i="2"/>
  <c r="F289" i="2"/>
  <c r="J289" i="2"/>
  <c r="N289" i="2"/>
  <c r="R289" i="2"/>
  <c r="V289" i="2"/>
  <c r="Z289" i="2"/>
  <c r="AD289" i="2"/>
  <c r="AH289" i="2"/>
  <c r="AL289" i="2"/>
  <c r="AP289" i="2"/>
  <c r="AT289" i="2"/>
  <c r="AX289" i="2"/>
  <c r="BB289" i="2"/>
  <c r="BF289" i="2"/>
  <c r="BJ289" i="2"/>
  <c r="BN289" i="2"/>
  <c r="BR289" i="2"/>
  <c r="BV289" i="2"/>
  <c r="BZ289" i="2"/>
  <c r="CD289" i="2"/>
  <c r="H289" i="2"/>
  <c r="P289" i="2"/>
  <c r="X289" i="2"/>
  <c r="AF289" i="2"/>
  <c r="AN289" i="2"/>
  <c r="AV289" i="2"/>
  <c r="BD289" i="2"/>
  <c r="BL289" i="2"/>
  <c r="BT289" i="2"/>
  <c r="CB289" i="2"/>
  <c r="K289" i="2"/>
  <c r="S289" i="2"/>
  <c r="AA289" i="2"/>
  <c r="AI289" i="2"/>
  <c r="AQ289" i="2"/>
  <c r="AY289" i="2"/>
  <c r="BG289" i="2"/>
  <c r="BO289" i="2"/>
  <c r="BW289" i="2"/>
  <c r="L289" i="2"/>
  <c r="T289" i="2"/>
  <c r="AB289" i="2"/>
  <c r="AJ289" i="2"/>
  <c r="AR289" i="2"/>
  <c r="AZ289" i="2"/>
  <c r="BH289" i="2"/>
  <c r="BP289" i="2"/>
  <c r="BX289" i="2"/>
  <c r="G289" i="2"/>
  <c r="AM289" i="2"/>
  <c r="BS289" i="2"/>
  <c r="O289" i="2"/>
  <c r="AU289" i="2"/>
  <c r="CA289" i="2"/>
  <c r="W289" i="2"/>
  <c r="BC289" i="2"/>
  <c r="AE289" i="2"/>
  <c r="E285" i="2"/>
  <c r="I285" i="2"/>
  <c r="M285" i="2"/>
  <c r="Q285" i="2"/>
  <c r="U285" i="2"/>
  <c r="Y285" i="2"/>
  <c r="AC285" i="2"/>
  <c r="AG285" i="2"/>
  <c r="AK285" i="2"/>
  <c r="AO285" i="2"/>
  <c r="AS285" i="2"/>
  <c r="AW285" i="2"/>
  <c r="BA285" i="2"/>
  <c r="BE285" i="2"/>
  <c r="BI285" i="2"/>
  <c r="BM285" i="2"/>
  <c r="BQ285" i="2"/>
  <c r="BU285" i="2"/>
  <c r="BY285" i="2"/>
  <c r="CC285" i="2"/>
  <c r="F285" i="2"/>
  <c r="J285" i="2"/>
  <c r="N285" i="2"/>
  <c r="R285" i="2"/>
  <c r="V285" i="2"/>
  <c r="Z285" i="2"/>
  <c r="AD285" i="2"/>
  <c r="AH285" i="2"/>
  <c r="AL285" i="2"/>
  <c r="AP285" i="2"/>
  <c r="AT285" i="2"/>
  <c r="AX285" i="2"/>
  <c r="BB285" i="2"/>
  <c r="BF285" i="2"/>
  <c r="BJ285" i="2"/>
  <c r="BN285" i="2"/>
  <c r="BR285" i="2"/>
  <c r="BV285" i="2"/>
  <c r="BZ285" i="2"/>
  <c r="CD285" i="2"/>
  <c r="H285" i="2"/>
  <c r="P285" i="2"/>
  <c r="X285" i="2"/>
  <c r="AF285" i="2"/>
  <c r="AN285" i="2"/>
  <c r="AV285" i="2"/>
  <c r="BD285" i="2"/>
  <c r="BL285" i="2"/>
  <c r="BT285" i="2"/>
  <c r="CB285" i="2"/>
  <c r="K285" i="2"/>
  <c r="S285" i="2"/>
  <c r="AA285" i="2"/>
  <c r="AI285" i="2"/>
  <c r="AQ285" i="2"/>
  <c r="AY285" i="2"/>
  <c r="BG285" i="2"/>
  <c r="BO285" i="2"/>
  <c r="BW285" i="2"/>
  <c r="L285" i="2"/>
  <c r="T285" i="2"/>
  <c r="AB285" i="2"/>
  <c r="AJ285" i="2"/>
  <c r="AR285" i="2"/>
  <c r="AZ285" i="2"/>
  <c r="BH285" i="2"/>
  <c r="BP285" i="2"/>
  <c r="BX285" i="2"/>
  <c r="AE285" i="2"/>
  <c r="BK285" i="2"/>
  <c r="G285" i="2"/>
  <c r="AM285" i="2"/>
  <c r="BS285" i="2"/>
  <c r="O285" i="2"/>
  <c r="AU285" i="2"/>
  <c r="CA285" i="2"/>
  <c r="W285" i="2"/>
  <c r="BC285" i="2"/>
  <c r="E281" i="2"/>
  <c r="I281" i="2"/>
  <c r="M281" i="2"/>
  <c r="Q281" i="2"/>
  <c r="U281" i="2"/>
  <c r="Y281" i="2"/>
  <c r="AC281" i="2"/>
  <c r="AG281" i="2"/>
  <c r="AK281" i="2"/>
  <c r="AO281" i="2"/>
  <c r="AS281" i="2"/>
  <c r="AW281" i="2"/>
  <c r="BA281" i="2"/>
  <c r="BE281" i="2"/>
  <c r="BI281" i="2"/>
  <c r="BM281" i="2"/>
  <c r="BQ281" i="2"/>
  <c r="BU281" i="2"/>
  <c r="BY281" i="2"/>
  <c r="CC281" i="2"/>
  <c r="F281" i="2"/>
  <c r="J281" i="2"/>
  <c r="N281" i="2"/>
  <c r="R281" i="2"/>
  <c r="V281" i="2"/>
  <c r="Z281" i="2"/>
  <c r="AD281" i="2"/>
  <c r="AH281" i="2"/>
  <c r="AL281" i="2"/>
  <c r="AP281" i="2"/>
  <c r="AT281" i="2"/>
  <c r="AX281" i="2"/>
  <c r="BB281" i="2"/>
  <c r="BF281" i="2"/>
  <c r="BJ281" i="2"/>
  <c r="BN281" i="2"/>
  <c r="BR281" i="2"/>
  <c r="BV281" i="2"/>
  <c r="BZ281" i="2"/>
  <c r="CD281" i="2"/>
  <c r="H281" i="2"/>
  <c r="P281" i="2"/>
  <c r="X281" i="2"/>
  <c r="AF281" i="2"/>
  <c r="AN281" i="2"/>
  <c r="AV281" i="2"/>
  <c r="BD281" i="2"/>
  <c r="BL281" i="2"/>
  <c r="BT281" i="2"/>
  <c r="CB281" i="2"/>
  <c r="K281" i="2"/>
  <c r="S281" i="2"/>
  <c r="AA281" i="2"/>
  <c r="AI281" i="2"/>
  <c r="AQ281" i="2"/>
  <c r="AY281" i="2"/>
  <c r="BG281" i="2"/>
  <c r="BO281" i="2"/>
  <c r="BW281" i="2"/>
  <c r="L281" i="2"/>
  <c r="T281" i="2"/>
  <c r="AB281" i="2"/>
  <c r="AJ281" i="2"/>
  <c r="AR281" i="2"/>
  <c r="AZ281" i="2"/>
  <c r="BH281" i="2"/>
  <c r="BP281" i="2"/>
  <c r="BX281" i="2"/>
  <c r="W281" i="2"/>
  <c r="BC281" i="2"/>
  <c r="AE281" i="2"/>
  <c r="BK281" i="2"/>
  <c r="G281" i="2"/>
  <c r="AM281" i="2"/>
  <c r="BS281" i="2"/>
  <c r="CA281" i="2"/>
  <c r="O281" i="2"/>
  <c r="E277" i="2"/>
  <c r="I277" i="2"/>
  <c r="M277" i="2"/>
  <c r="Q277" i="2"/>
  <c r="U277" i="2"/>
  <c r="Y277" i="2"/>
  <c r="AC277" i="2"/>
  <c r="AG277" i="2"/>
  <c r="AK277" i="2"/>
  <c r="AO277" i="2"/>
  <c r="AS277" i="2"/>
  <c r="AW277" i="2"/>
  <c r="BA277" i="2"/>
  <c r="BE277" i="2"/>
  <c r="BI277" i="2"/>
  <c r="BM277" i="2"/>
  <c r="BQ277" i="2"/>
  <c r="BU277" i="2"/>
  <c r="BY277" i="2"/>
  <c r="CC277" i="2"/>
  <c r="F277" i="2"/>
  <c r="J277" i="2"/>
  <c r="N277" i="2"/>
  <c r="R277" i="2"/>
  <c r="V277" i="2"/>
  <c r="Z277" i="2"/>
  <c r="AD277" i="2"/>
  <c r="AH277" i="2"/>
  <c r="AL277" i="2"/>
  <c r="AP277" i="2"/>
  <c r="AT277" i="2"/>
  <c r="AX277" i="2"/>
  <c r="BB277" i="2"/>
  <c r="BF277" i="2"/>
  <c r="BJ277" i="2"/>
  <c r="BN277" i="2"/>
  <c r="BR277" i="2"/>
  <c r="BV277" i="2"/>
  <c r="BZ277" i="2"/>
  <c r="CD277" i="2"/>
  <c r="H277" i="2"/>
  <c r="P277" i="2"/>
  <c r="X277" i="2"/>
  <c r="AF277" i="2"/>
  <c r="AN277" i="2"/>
  <c r="AV277" i="2"/>
  <c r="BD277" i="2"/>
  <c r="BL277" i="2"/>
  <c r="BT277" i="2"/>
  <c r="CB277" i="2"/>
  <c r="K277" i="2"/>
  <c r="S277" i="2"/>
  <c r="AA277" i="2"/>
  <c r="AI277" i="2"/>
  <c r="AQ277" i="2"/>
  <c r="AY277" i="2"/>
  <c r="BG277" i="2"/>
  <c r="BO277" i="2"/>
  <c r="BW277" i="2"/>
  <c r="L277" i="2"/>
  <c r="T277" i="2"/>
  <c r="AB277" i="2"/>
  <c r="AJ277" i="2"/>
  <c r="AR277" i="2"/>
  <c r="AZ277" i="2"/>
  <c r="BH277" i="2"/>
  <c r="BP277" i="2"/>
  <c r="BX277" i="2"/>
  <c r="O277" i="2"/>
  <c r="AU277" i="2"/>
  <c r="CA277" i="2"/>
  <c r="W277" i="2"/>
  <c r="BC277" i="2"/>
  <c r="AE277" i="2"/>
  <c r="BK277" i="2"/>
  <c r="G277" i="2"/>
  <c r="AM277" i="2"/>
  <c r="BS277" i="2"/>
  <c r="E273" i="2"/>
  <c r="I273" i="2"/>
  <c r="M273" i="2"/>
  <c r="Q273" i="2"/>
  <c r="U273" i="2"/>
  <c r="Y273" i="2"/>
  <c r="AC273" i="2"/>
  <c r="AG273" i="2"/>
  <c r="AK273" i="2"/>
  <c r="AO273" i="2"/>
  <c r="AS273" i="2"/>
  <c r="AW273" i="2"/>
  <c r="BA273" i="2"/>
  <c r="BE273" i="2"/>
  <c r="BI273" i="2"/>
  <c r="BM273" i="2"/>
  <c r="BQ273" i="2"/>
  <c r="BU273" i="2"/>
  <c r="BY273" i="2"/>
  <c r="CC273" i="2"/>
  <c r="F273" i="2"/>
  <c r="J273" i="2"/>
  <c r="N273" i="2"/>
  <c r="R273" i="2"/>
  <c r="V273" i="2"/>
  <c r="Z273" i="2"/>
  <c r="AD273" i="2"/>
  <c r="AH273" i="2"/>
  <c r="AL273" i="2"/>
  <c r="AP273" i="2"/>
  <c r="AT273" i="2"/>
  <c r="AX273" i="2"/>
  <c r="BB273" i="2"/>
  <c r="BF273" i="2"/>
  <c r="BJ273" i="2"/>
  <c r="BN273" i="2"/>
  <c r="BR273" i="2"/>
  <c r="BV273" i="2"/>
  <c r="BZ273" i="2"/>
  <c r="CD273" i="2"/>
  <c r="H273" i="2"/>
  <c r="P273" i="2"/>
  <c r="X273" i="2"/>
  <c r="AF273" i="2"/>
  <c r="AN273" i="2"/>
  <c r="AV273" i="2"/>
  <c r="BD273" i="2"/>
  <c r="BL273" i="2"/>
  <c r="BT273" i="2"/>
  <c r="CB273" i="2"/>
  <c r="K273" i="2"/>
  <c r="S273" i="2"/>
  <c r="AA273" i="2"/>
  <c r="AI273" i="2"/>
  <c r="AQ273" i="2"/>
  <c r="AY273" i="2"/>
  <c r="BG273" i="2"/>
  <c r="BO273" i="2"/>
  <c r="BW273" i="2"/>
  <c r="L273" i="2"/>
  <c r="T273" i="2"/>
  <c r="AB273" i="2"/>
  <c r="AJ273" i="2"/>
  <c r="AR273" i="2"/>
  <c r="AZ273" i="2"/>
  <c r="BH273" i="2"/>
  <c r="BP273" i="2"/>
  <c r="BX273" i="2"/>
  <c r="G273" i="2"/>
  <c r="AM273" i="2"/>
  <c r="BS273" i="2"/>
  <c r="O273" i="2"/>
  <c r="AU273" i="2"/>
  <c r="CA273" i="2"/>
  <c r="W273" i="2"/>
  <c r="BC273" i="2"/>
  <c r="BK273" i="2"/>
  <c r="E269" i="2"/>
  <c r="I269" i="2"/>
  <c r="M269" i="2"/>
  <c r="Q269" i="2"/>
  <c r="U269" i="2"/>
  <c r="Y269" i="2"/>
  <c r="AC269" i="2"/>
  <c r="AG269" i="2"/>
  <c r="AK269" i="2"/>
  <c r="AO269" i="2"/>
  <c r="AS269" i="2"/>
  <c r="AW269" i="2"/>
  <c r="BA269" i="2"/>
  <c r="BE269" i="2"/>
  <c r="BI269" i="2"/>
  <c r="BM269" i="2"/>
  <c r="BQ269" i="2"/>
  <c r="BU269" i="2"/>
  <c r="BY269" i="2"/>
  <c r="CC269" i="2"/>
  <c r="F269" i="2"/>
  <c r="J269" i="2"/>
  <c r="N269" i="2"/>
  <c r="R269" i="2"/>
  <c r="V269" i="2"/>
  <c r="Z269" i="2"/>
  <c r="AD269" i="2"/>
  <c r="AH269" i="2"/>
  <c r="AL269" i="2"/>
  <c r="AP269" i="2"/>
  <c r="AT269" i="2"/>
  <c r="AX269" i="2"/>
  <c r="BB269" i="2"/>
  <c r="BF269" i="2"/>
  <c r="BJ269" i="2"/>
  <c r="BN269" i="2"/>
  <c r="BR269" i="2"/>
  <c r="BV269" i="2"/>
  <c r="BZ269" i="2"/>
  <c r="CD269" i="2"/>
  <c r="G269" i="2"/>
  <c r="K269" i="2"/>
  <c r="O269" i="2"/>
  <c r="S269" i="2"/>
  <c r="W269" i="2"/>
  <c r="AA269" i="2"/>
  <c r="AE269" i="2"/>
  <c r="AI269" i="2"/>
  <c r="AM269" i="2"/>
  <c r="AQ269" i="2"/>
  <c r="AU269" i="2"/>
  <c r="AY269" i="2"/>
  <c r="BC269" i="2"/>
  <c r="BG269" i="2"/>
  <c r="BK269" i="2"/>
  <c r="BO269" i="2"/>
  <c r="BS269" i="2"/>
  <c r="BW269" i="2"/>
  <c r="CA269" i="2"/>
  <c r="P269" i="2"/>
  <c r="AF269" i="2"/>
  <c r="AV269" i="2"/>
  <c r="BL269" i="2"/>
  <c r="CB269" i="2"/>
  <c r="T269" i="2"/>
  <c r="AJ269" i="2"/>
  <c r="AZ269" i="2"/>
  <c r="BP269" i="2"/>
  <c r="H269" i="2"/>
  <c r="X269" i="2"/>
  <c r="AN269" i="2"/>
  <c r="BD269" i="2"/>
  <c r="BT269" i="2"/>
  <c r="BH269" i="2"/>
  <c r="L269" i="2"/>
  <c r="BX269" i="2"/>
  <c r="AB269" i="2"/>
  <c r="E265" i="2"/>
  <c r="I265" i="2"/>
  <c r="M265" i="2"/>
  <c r="Q265" i="2"/>
  <c r="U265" i="2"/>
  <c r="Y265" i="2"/>
  <c r="AC265" i="2"/>
  <c r="AG265" i="2"/>
  <c r="AK265" i="2"/>
  <c r="AO265" i="2"/>
  <c r="AS265" i="2"/>
  <c r="AW265" i="2"/>
  <c r="BA265" i="2"/>
  <c r="BE265" i="2"/>
  <c r="BI265" i="2"/>
  <c r="BM265" i="2"/>
  <c r="BQ265" i="2"/>
  <c r="BU265" i="2"/>
  <c r="BY265" i="2"/>
  <c r="CC265" i="2"/>
  <c r="F265" i="2"/>
  <c r="J265" i="2"/>
  <c r="N265" i="2"/>
  <c r="R265" i="2"/>
  <c r="V265" i="2"/>
  <c r="Z265" i="2"/>
  <c r="AD265" i="2"/>
  <c r="AH265" i="2"/>
  <c r="AL265" i="2"/>
  <c r="AP265" i="2"/>
  <c r="AT265" i="2"/>
  <c r="AX265" i="2"/>
  <c r="BB265" i="2"/>
  <c r="BF265" i="2"/>
  <c r="BJ265" i="2"/>
  <c r="BN265" i="2"/>
  <c r="BR265" i="2"/>
  <c r="BV265" i="2"/>
  <c r="BZ265" i="2"/>
  <c r="CD265" i="2"/>
  <c r="G265" i="2"/>
  <c r="K265" i="2"/>
  <c r="O265" i="2"/>
  <c r="S265" i="2"/>
  <c r="W265" i="2"/>
  <c r="AA265" i="2"/>
  <c r="AE265" i="2"/>
  <c r="AI265" i="2"/>
  <c r="AM265" i="2"/>
  <c r="AQ265" i="2"/>
  <c r="AU265" i="2"/>
  <c r="AY265" i="2"/>
  <c r="BC265" i="2"/>
  <c r="BG265" i="2"/>
  <c r="BK265" i="2"/>
  <c r="BO265" i="2"/>
  <c r="BS265" i="2"/>
  <c r="BW265" i="2"/>
  <c r="CA265" i="2"/>
  <c r="H265" i="2"/>
  <c r="X265" i="2"/>
  <c r="AN265" i="2"/>
  <c r="BD265" i="2"/>
  <c r="BT265" i="2"/>
  <c r="L265" i="2"/>
  <c r="AB265" i="2"/>
  <c r="AR265" i="2"/>
  <c r="BH265" i="2"/>
  <c r="BX265" i="2"/>
  <c r="P265" i="2"/>
  <c r="AF265" i="2"/>
  <c r="AV265" i="2"/>
  <c r="BL265" i="2"/>
  <c r="CB265" i="2"/>
  <c r="AZ265" i="2"/>
  <c r="BP265" i="2"/>
  <c r="T265" i="2"/>
  <c r="AJ265" i="2"/>
  <c r="E257" i="2"/>
  <c r="I257" i="2"/>
  <c r="M257" i="2"/>
  <c r="Q257" i="2"/>
  <c r="U257" i="2"/>
  <c r="Y257" i="2"/>
  <c r="AC257" i="2"/>
  <c r="AG257" i="2"/>
  <c r="AK257" i="2"/>
  <c r="AO257" i="2"/>
  <c r="AS257" i="2"/>
  <c r="AW257" i="2"/>
  <c r="BA257" i="2"/>
  <c r="BE257" i="2"/>
  <c r="BI257" i="2"/>
  <c r="BM257" i="2"/>
  <c r="BQ257" i="2"/>
  <c r="BU257" i="2"/>
  <c r="BY257" i="2"/>
  <c r="CC257" i="2"/>
  <c r="F257" i="2"/>
  <c r="J257" i="2"/>
  <c r="N257" i="2"/>
  <c r="R257" i="2"/>
  <c r="V257" i="2"/>
  <c r="Z257" i="2"/>
  <c r="AD257" i="2"/>
  <c r="AH257" i="2"/>
  <c r="AL257" i="2"/>
  <c r="AP257" i="2"/>
  <c r="AT257" i="2"/>
  <c r="AX257" i="2"/>
  <c r="BB257" i="2"/>
  <c r="BF257" i="2"/>
  <c r="BJ257" i="2"/>
  <c r="BN257" i="2"/>
  <c r="BR257" i="2"/>
  <c r="BV257" i="2"/>
  <c r="BZ257" i="2"/>
  <c r="CD257" i="2"/>
  <c r="G257" i="2"/>
  <c r="K257" i="2"/>
  <c r="O257" i="2"/>
  <c r="S257" i="2"/>
  <c r="W257" i="2"/>
  <c r="AA257" i="2"/>
  <c r="AE257" i="2"/>
  <c r="AI257" i="2"/>
  <c r="AM257" i="2"/>
  <c r="AQ257" i="2"/>
  <c r="AU257" i="2"/>
  <c r="AY257" i="2"/>
  <c r="BC257" i="2"/>
  <c r="BG257" i="2"/>
  <c r="BK257" i="2"/>
  <c r="BO257" i="2"/>
  <c r="BS257" i="2"/>
  <c r="BW257" i="2"/>
  <c r="CA257" i="2"/>
  <c r="H257" i="2"/>
  <c r="X257" i="2"/>
  <c r="AN257" i="2"/>
  <c r="BD257" i="2"/>
  <c r="BT257" i="2"/>
  <c r="L257" i="2"/>
  <c r="AB257" i="2"/>
  <c r="AR257" i="2"/>
  <c r="BH257" i="2"/>
  <c r="BX257" i="2"/>
  <c r="P257" i="2"/>
  <c r="AF257" i="2"/>
  <c r="AV257" i="2"/>
  <c r="BL257" i="2"/>
  <c r="CB257" i="2"/>
  <c r="AJ257" i="2"/>
  <c r="AZ257" i="2"/>
  <c r="BP257" i="2"/>
  <c r="T257" i="2"/>
  <c r="E253" i="2"/>
  <c r="I253" i="2"/>
  <c r="M253" i="2"/>
  <c r="Q253" i="2"/>
  <c r="U253" i="2"/>
  <c r="Y253" i="2"/>
  <c r="AC253" i="2"/>
  <c r="AG253" i="2"/>
  <c r="AK253" i="2"/>
  <c r="AO253" i="2"/>
  <c r="AS253" i="2"/>
  <c r="AW253" i="2"/>
  <c r="BA253" i="2"/>
  <c r="BE253" i="2"/>
  <c r="BI253" i="2"/>
  <c r="BM253" i="2"/>
  <c r="BQ253" i="2"/>
  <c r="BU253" i="2"/>
  <c r="BY253" i="2"/>
  <c r="CC253" i="2"/>
  <c r="F253" i="2"/>
  <c r="J253" i="2"/>
  <c r="N253" i="2"/>
  <c r="R253" i="2"/>
  <c r="V253" i="2"/>
  <c r="Z253" i="2"/>
  <c r="AD253" i="2"/>
  <c r="AH253" i="2"/>
  <c r="AL253" i="2"/>
  <c r="AP253" i="2"/>
  <c r="AT253" i="2"/>
  <c r="AX253" i="2"/>
  <c r="BB253" i="2"/>
  <c r="BF253" i="2"/>
  <c r="BJ253" i="2"/>
  <c r="BN253" i="2"/>
  <c r="BR253" i="2"/>
  <c r="BV253" i="2"/>
  <c r="BZ253" i="2"/>
  <c r="CD253" i="2"/>
  <c r="G253" i="2"/>
  <c r="K253" i="2"/>
  <c r="O253" i="2"/>
  <c r="S253" i="2"/>
  <c r="W253" i="2"/>
  <c r="AA253" i="2"/>
  <c r="AE253" i="2"/>
  <c r="AI253" i="2"/>
  <c r="AM253" i="2"/>
  <c r="AQ253" i="2"/>
  <c r="AU253" i="2"/>
  <c r="AY253" i="2"/>
  <c r="BC253" i="2"/>
  <c r="BG253" i="2"/>
  <c r="BK253" i="2"/>
  <c r="BO253" i="2"/>
  <c r="BS253" i="2"/>
  <c r="BW253" i="2"/>
  <c r="CA253" i="2"/>
  <c r="P253" i="2"/>
  <c r="AF253" i="2"/>
  <c r="AV253" i="2"/>
  <c r="BL253" i="2"/>
  <c r="CB253" i="2"/>
  <c r="T253" i="2"/>
  <c r="AJ253" i="2"/>
  <c r="AZ253" i="2"/>
  <c r="BP253" i="2"/>
  <c r="H253" i="2"/>
  <c r="X253" i="2"/>
  <c r="AN253" i="2"/>
  <c r="BD253" i="2"/>
  <c r="BT253" i="2"/>
  <c r="AB253" i="2"/>
  <c r="AR253" i="2"/>
  <c r="BH253" i="2"/>
  <c r="BX253" i="2"/>
  <c r="E249" i="2"/>
  <c r="I249" i="2"/>
  <c r="M249" i="2"/>
  <c r="Q249" i="2"/>
  <c r="U249" i="2"/>
  <c r="Y249" i="2"/>
  <c r="AC249" i="2"/>
  <c r="AG249" i="2"/>
  <c r="AK249" i="2"/>
  <c r="AO249" i="2"/>
  <c r="AS249" i="2"/>
  <c r="AW249" i="2"/>
  <c r="BA249" i="2"/>
  <c r="BE249" i="2"/>
  <c r="BI249" i="2"/>
  <c r="BM249" i="2"/>
  <c r="BQ249" i="2"/>
  <c r="BU249" i="2"/>
  <c r="BY249" i="2"/>
  <c r="CC249" i="2"/>
  <c r="F249" i="2"/>
  <c r="J249" i="2"/>
  <c r="N249" i="2"/>
  <c r="R249" i="2"/>
  <c r="V249" i="2"/>
  <c r="Z249" i="2"/>
  <c r="AD249" i="2"/>
  <c r="AH249" i="2"/>
  <c r="AL249" i="2"/>
  <c r="AP249" i="2"/>
  <c r="AT249" i="2"/>
  <c r="AX249" i="2"/>
  <c r="BB249" i="2"/>
  <c r="BF249" i="2"/>
  <c r="BJ249" i="2"/>
  <c r="BN249" i="2"/>
  <c r="BR249" i="2"/>
  <c r="BV249" i="2"/>
  <c r="BZ249" i="2"/>
  <c r="CD249" i="2"/>
  <c r="G249" i="2"/>
  <c r="K249" i="2"/>
  <c r="O249" i="2"/>
  <c r="S249" i="2"/>
  <c r="W249" i="2"/>
  <c r="AA249" i="2"/>
  <c r="AE249" i="2"/>
  <c r="AI249" i="2"/>
  <c r="AM249" i="2"/>
  <c r="AQ249" i="2"/>
  <c r="AU249" i="2"/>
  <c r="AY249" i="2"/>
  <c r="BC249" i="2"/>
  <c r="BG249" i="2"/>
  <c r="BK249" i="2"/>
  <c r="BO249" i="2"/>
  <c r="BS249" i="2"/>
  <c r="BW249" i="2"/>
  <c r="CA249" i="2"/>
  <c r="H249" i="2"/>
  <c r="X249" i="2"/>
  <c r="AN249" i="2"/>
  <c r="BD249" i="2"/>
  <c r="BT249" i="2"/>
  <c r="L249" i="2"/>
  <c r="AB249" i="2"/>
  <c r="AR249" i="2"/>
  <c r="BH249" i="2"/>
  <c r="BX249" i="2"/>
  <c r="P249" i="2"/>
  <c r="AF249" i="2"/>
  <c r="AV249" i="2"/>
  <c r="BL249" i="2"/>
  <c r="CB249" i="2"/>
  <c r="T249" i="2"/>
  <c r="AJ249" i="2"/>
  <c r="AZ249" i="2"/>
  <c r="E245" i="2"/>
  <c r="I245" i="2"/>
  <c r="M245" i="2"/>
  <c r="Q245" i="2"/>
  <c r="U245" i="2"/>
  <c r="Y245" i="2"/>
  <c r="AC245" i="2"/>
  <c r="AG245" i="2"/>
  <c r="AK245" i="2"/>
  <c r="AO245" i="2"/>
  <c r="AS245" i="2"/>
  <c r="AW245" i="2"/>
  <c r="BA245" i="2"/>
  <c r="BE245" i="2"/>
  <c r="BI245" i="2"/>
  <c r="BM245" i="2"/>
  <c r="BQ245" i="2"/>
  <c r="BU245" i="2"/>
  <c r="BY245" i="2"/>
  <c r="CC245" i="2"/>
  <c r="F245" i="2"/>
  <c r="J245" i="2"/>
  <c r="N245" i="2"/>
  <c r="R245" i="2"/>
  <c r="V245" i="2"/>
  <c r="Z245" i="2"/>
  <c r="AD245" i="2"/>
  <c r="AH245" i="2"/>
  <c r="AL245" i="2"/>
  <c r="AP245" i="2"/>
  <c r="AT245" i="2"/>
  <c r="AX245" i="2"/>
  <c r="BB245" i="2"/>
  <c r="BF245" i="2"/>
  <c r="BJ245" i="2"/>
  <c r="BN245" i="2"/>
  <c r="BR245" i="2"/>
  <c r="BV245" i="2"/>
  <c r="BZ245" i="2"/>
  <c r="CD245" i="2"/>
  <c r="G245" i="2"/>
  <c r="K245" i="2"/>
  <c r="O245" i="2"/>
  <c r="S245" i="2"/>
  <c r="W245" i="2"/>
  <c r="AA245" i="2"/>
  <c r="AE245" i="2"/>
  <c r="AI245" i="2"/>
  <c r="AM245" i="2"/>
  <c r="AQ245" i="2"/>
  <c r="AU245" i="2"/>
  <c r="AY245" i="2"/>
  <c r="BC245" i="2"/>
  <c r="BG245" i="2"/>
  <c r="BK245" i="2"/>
  <c r="BO245" i="2"/>
  <c r="BS245" i="2"/>
  <c r="BW245" i="2"/>
  <c r="CA245" i="2"/>
  <c r="P245" i="2"/>
  <c r="AF245" i="2"/>
  <c r="AV245" i="2"/>
  <c r="BL245" i="2"/>
  <c r="CB245" i="2"/>
  <c r="T245" i="2"/>
  <c r="AJ245" i="2"/>
  <c r="AZ245" i="2"/>
  <c r="BP245" i="2"/>
  <c r="H245" i="2"/>
  <c r="X245" i="2"/>
  <c r="AN245" i="2"/>
  <c r="BD245" i="2"/>
  <c r="BT245" i="2"/>
  <c r="L245" i="2"/>
  <c r="BX245" i="2"/>
  <c r="AB245" i="2"/>
  <c r="AR245" i="2"/>
  <c r="BH245" i="2"/>
  <c r="E241" i="2"/>
  <c r="I241" i="2"/>
  <c r="M241" i="2"/>
  <c r="Q241" i="2"/>
  <c r="U241" i="2"/>
  <c r="Y241" i="2"/>
  <c r="AC241" i="2"/>
  <c r="AG241" i="2"/>
  <c r="AK241" i="2"/>
  <c r="AO241" i="2"/>
  <c r="AS241" i="2"/>
  <c r="AW241" i="2"/>
  <c r="BA241" i="2"/>
  <c r="BE241" i="2"/>
  <c r="BI241" i="2"/>
  <c r="BM241" i="2"/>
  <c r="BQ241" i="2"/>
  <c r="BU241" i="2"/>
  <c r="BY241" i="2"/>
  <c r="CC241" i="2"/>
  <c r="F241" i="2"/>
  <c r="J241" i="2"/>
  <c r="N241" i="2"/>
  <c r="R241" i="2"/>
  <c r="V241" i="2"/>
  <c r="Z241" i="2"/>
  <c r="AD241" i="2"/>
  <c r="AH241" i="2"/>
  <c r="AL241" i="2"/>
  <c r="AP241" i="2"/>
  <c r="AT241" i="2"/>
  <c r="AX241" i="2"/>
  <c r="BB241" i="2"/>
  <c r="BF241" i="2"/>
  <c r="BJ241" i="2"/>
  <c r="BN241" i="2"/>
  <c r="BR241" i="2"/>
  <c r="BV241" i="2"/>
  <c r="BZ241" i="2"/>
  <c r="CD241" i="2"/>
  <c r="G241" i="2"/>
  <c r="K241" i="2"/>
  <c r="O241" i="2"/>
  <c r="S241" i="2"/>
  <c r="W241" i="2"/>
  <c r="AA241" i="2"/>
  <c r="AE241" i="2"/>
  <c r="AI241" i="2"/>
  <c r="AM241" i="2"/>
  <c r="AQ241" i="2"/>
  <c r="AU241" i="2"/>
  <c r="AY241" i="2"/>
  <c r="BC241" i="2"/>
  <c r="BG241" i="2"/>
  <c r="BK241" i="2"/>
  <c r="BO241" i="2"/>
  <c r="BS241" i="2"/>
  <c r="BW241" i="2"/>
  <c r="CA241" i="2"/>
  <c r="H241" i="2"/>
  <c r="X241" i="2"/>
  <c r="AN241" i="2"/>
  <c r="BD241" i="2"/>
  <c r="BT241" i="2"/>
  <c r="L241" i="2"/>
  <c r="AB241" i="2"/>
  <c r="AR241" i="2"/>
  <c r="BH241" i="2"/>
  <c r="BX241" i="2"/>
  <c r="P241" i="2"/>
  <c r="AF241" i="2"/>
  <c r="AV241" i="2"/>
  <c r="BL241" i="2"/>
  <c r="CB241" i="2"/>
  <c r="BP241" i="2"/>
  <c r="T241" i="2"/>
  <c r="AJ241" i="2"/>
  <c r="AZ241" i="2"/>
  <c r="E237" i="2"/>
  <c r="I237" i="2"/>
  <c r="M237" i="2"/>
  <c r="Q237" i="2"/>
  <c r="U237" i="2"/>
  <c r="Y237" i="2"/>
  <c r="AC237" i="2"/>
  <c r="AG237" i="2"/>
  <c r="AK237" i="2"/>
  <c r="AO237" i="2"/>
  <c r="AS237" i="2"/>
  <c r="AW237" i="2"/>
  <c r="BA237" i="2"/>
  <c r="BE237" i="2"/>
  <c r="BI237" i="2"/>
  <c r="BM237" i="2"/>
  <c r="BQ237" i="2"/>
  <c r="BU237" i="2"/>
  <c r="BY237" i="2"/>
  <c r="CC237" i="2"/>
  <c r="F237" i="2"/>
  <c r="J237" i="2"/>
  <c r="N237" i="2"/>
  <c r="R237" i="2"/>
  <c r="V237" i="2"/>
  <c r="Z237" i="2"/>
  <c r="AD237" i="2"/>
  <c r="AH237" i="2"/>
  <c r="AL237" i="2"/>
  <c r="AP237" i="2"/>
  <c r="AT237" i="2"/>
  <c r="AX237" i="2"/>
  <c r="BB237" i="2"/>
  <c r="BF237" i="2"/>
  <c r="BJ237" i="2"/>
  <c r="BN237" i="2"/>
  <c r="BR237" i="2"/>
  <c r="BV237" i="2"/>
  <c r="BZ237" i="2"/>
  <c r="CD237" i="2"/>
  <c r="G237" i="2"/>
  <c r="K237" i="2"/>
  <c r="O237" i="2"/>
  <c r="S237" i="2"/>
  <c r="W237" i="2"/>
  <c r="AA237" i="2"/>
  <c r="AE237" i="2"/>
  <c r="AI237" i="2"/>
  <c r="AM237" i="2"/>
  <c r="AQ237" i="2"/>
  <c r="AU237" i="2"/>
  <c r="AY237" i="2"/>
  <c r="BC237" i="2"/>
  <c r="BG237" i="2"/>
  <c r="BK237" i="2"/>
  <c r="BO237" i="2"/>
  <c r="BS237" i="2"/>
  <c r="BW237" i="2"/>
  <c r="CA237" i="2"/>
  <c r="P237" i="2"/>
  <c r="AF237" i="2"/>
  <c r="AV237" i="2"/>
  <c r="BL237" i="2"/>
  <c r="CB237" i="2"/>
  <c r="T237" i="2"/>
  <c r="AJ237" i="2"/>
  <c r="AZ237" i="2"/>
  <c r="BP237" i="2"/>
  <c r="H237" i="2"/>
  <c r="X237" i="2"/>
  <c r="AN237" i="2"/>
  <c r="BD237" i="2"/>
  <c r="BT237" i="2"/>
  <c r="BH237" i="2"/>
  <c r="L237" i="2"/>
  <c r="BX237" i="2"/>
  <c r="AB237" i="2"/>
  <c r="AR237" i="2"/>
  <c r="E233" i="2"/>
  <c r="I233" i="2"/>
  <c r="M233" i="2"/>
  <c r="Q233" i="2"/>
  <c r="U233" i="2"/>
  <c r="Y233" i="2"/>
  <c r="AC233" i="2"/>
  <c r="AG233" i="2"/>
  <c r="AK233" i="2"/>
  <c r="AO233" i="2"/>
  <c r="AS233" i="2"/>
  <c r="AW233" i="2"/>
  <c r="BA233" i="2"/>
  <c r="BE233" i="2"/>
  <c r="BI233" i="2"/>
  <c r="BM233" i="2"/>
  <c r="BQ233" i="2"/>
  <c r="BU233" i="2"/>
  <c r="BY233" i="2"/>
  <c r="CC233" i="2"/>
  <c r="F233" i="2"/>
  <c r="J233" i="2"/>
  <c r="N233" i="2"/>
  <c r="R233" i="2"/>
  <c r="V233" i="2"/>
  <c r="Z233" i="2"/>
  <c r="AD233" i="2"/>
  <c r="AH233" i="2"/>
  <c r="AL233" i="2"/>
  <c r="AP233" i="2"/>
  <c r="AT233" i="2"/>
  <c r="AX233" i="2"/>
  <c r="BB233" i="2"/>
  <c r="BF233" i="2"/>
  <c r="BJ233" i="2"/>
  <c r="BN233" i="2"/>
  <c r="BR233" i="2"/>
  <c r="BV233" i="2"/>
  <c r="BZ233" i="2"/>
  <c r="CD233" i="2"/>
  <c r="G233" i="2"/>
  <c r="K233" i="2"/>
  <c r="O233" i="2"/>
  <c r="S233" i="2"/>
  <c r="W233" i="2"/>
  <c r="AA233" i="2"/>
  <c r="AE233" i="2"/>
  <c r="AI233" i="2"/>
  <c r="AM233" i="2"/>
  <c r="AQ233" i="2"/>
  <c r="AU233" i="2"/>
  <c r="AY233" i="2"/>
  <c r="BC233" i="2"/>
  <c r="BG233" i="2"/>
  <c r="BK233" i="2"/>
  <c r="BO233" i="2"/>
  <c r="BS233" i="2"/>
  <c r="BW233" i="2"/>
  <c r="CA233" i="2"/>
  <c r="H233" i="2"/>
  <c r="X233" i="2"/>
  <c r="AN233" i="2"/>
  <c r="BD233" i="2"/>
  <c r="BT233" i="2"/>
  <c r="L233" i="2"/>
  <c r="AB233" i="2"/>
  <c r="AR233" i="2"/>
  <c r="BH233" i="2"/>
  <c r="BX233" i="2"/>
  <c r="P233" i="2"/>
  <c r="AF233" i="2"/>
  <c r="AV233" i="2"/>
  <c r="BL233" i="2"/>
  <c r="CB233" i="2"/>
  <c r="AZ233" i="2"/>
  <c r="BP233" i="2"/>
  <c r="T233" i="2"/>
  <c r="H229" i="2"/>
  <c r="L229" i="2"/>
  <c r="P229" i="2"/>
  <c r="F229" i="2"/>
  <c r="K229" i="2"/>
  <c r="Q229" i="2"/>
  <c r="U229" i="2"/>
  <c r="Y229" i="2"/>
  <c r="AC229" i="2"/>
  <c r="AG229" i="2"/>
  <c r="AK229" i="2"/>
  <c r="AO229" i="2"/>
  <c r="AS229" i="2"/>
  <c r="AW229" i="2"/>
  <c r="BA229" i="2"/>
  <c r="BE229" i="2"/>
  <c r="BI229" i="2"/>
  <c r="BM229" i="2"/>
  <c r="BQ229" i="2"/>
  <c r="BU229" i="2"/>
  <c r="BY229" i="2"/>
  <c r="CC229" i="2"/>
  <c r="G229" i="2"/>
  <c r="M229" i="2"/>
  <c r="R229" i="2"/>
  <c r="V229" i="2"/>
  <c r="Z229" i="2"/>
  <c r="AD229" i="2"/>
  <c r="AH229" i="2"/>
  <c r="AL229" i="2"/>
  <c r="AP229" i="2"/>
  <c r="AT229" i="2"/>
  <c r="AX229" i="2"/>
  <c r="BB229" i="2"/>
  <c r="BF229" i="2"/>
  <c r="BJ229" i="2"/>
  <c r="BN229" i="2"/>
  <c r="BR229" i="2"/>
  <c r="BV229" i="2"/>
  <c r="BZ229" i="2"/>
  <c r="CD229" i="2"/>
  <c r="I229" i="2"/>
  <c r="N229" i="2"/>
  <c r="S229" i="2"/>
  <c r="W229" i="2"/>
  <c r="AA229" i="2"/>
  <c r="AE229" i="2"/>
  <c r="AI229" i="2"/>
  <c r="AM229" i="2"/>
  <c r="AQ229" i="2"/>
  <c r="AU229" i="2"/>
  <c r="AY229" i="2"/>
  <c r="BC229" i="2"/>
  <c r="BG229" i="2"/>
  <c r="BK229" i="2"/>
  <c r="BO229" i="2"/>
  <c r="BS229" i="2"/>
  <c r="BW229" i="2"/>
  <c r="CA229" i="2"/>
  <c r="O229" i="2"/>
  <c r="AF229" i="2"/>
  <c r="AV229" i="2"/>
  <c r="BL229" i="2"/>
  <c r="CB229" i="2"/>
  <c r="T229" i="2"/>
  <c r="AJ229" i="2"/>
  <c r="AZ229" i="2"/>
  <c r="BP229" i="2"/>
  <c r="E229" i="2"/>
  <c r="X229" i="2"/>
  <c r="AN229" i="2"/>
  <c r="BD229" i="2"/>
  <c r="BT229" i="2"/>
  <c r="AR229" i="2"/>
  <c r="BH229" i="2"/>
  <c r="J229" i="2"/>
  <c r="BX229" i="2"/>
  <c r="AB229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BT225" i="2"/>
  <c r="BX225" i="2"/>
  <c r="CB225" i="2"/>
  <c r="I225" i="2"/>
  <c r="N225" i="2"/>
  <c r="S225" i="2"/>
  <c r="Y225" i="2"/>
  <c r="AD225" i="2"/>
  <c r="AI225" i="2"/>
  <c r="AO225" i="2"/>
  <c r="AT225" i="2"/>
  <c r="AY225" i="2"/>
  <c r="BE225" i="2"/>
  <c r="BJ225" i="2"/>
  <c r="BO225" i="2"/>
  <c r="BU225" i="2"/>
  <c r="BZ225" i="2"/>
  <c r="E225" i="2"/>
  <c r="J225" i="2"/>
  <c r="O225" i="2"/>
  <c r="U225" i="2"/>
  <c r="Z225" i="2"/>
  <c r="AE225" i="2"/>
  <c r="AK225" i="2"/>
  <c r="AP225" i="2"/>
  <c r="AU225" i="2"/>
  <c r="BA225" i="2"/>
  <c r="BF225" i="2"/>
  <c r="BK225" i="2"/>
  <c r="BQ225" i="2"/>
  <c r="BV225" i="2"/>
  <c r="CA225" i="2"/>
  <c r="F225" i="2"/>
  <c r="K225" i="2"/>
  <c r="Q225" i="2"/>
  <c r="V225" i="2"/>
  <c r="AA225" i="2"/>
  <c r="AG225" i="2"/>
  <c r="AL225" i="2"/>
  <c r="AQ225" i="2"/>
  <c r="AW225" i="2"/>
  <c r="BB225" i="2"/>
  <c r="BG225" i="2"/>
  <c r="BM225" i="2"/>
  <c r="BR225" i="2"/>
  <c r="BW225" i="2"/>
  <c r="CC225" i="2"/>
  <c r="G225" i="2"/>
  <c r="AC225" i="2"/>
  <c r="AX225" i="2"/>
  <c r="BS225" i="2"/>
  <c r="M225" i="2"/>
  <c r="AH225" i="2"/>
  <c r="BC225" i="2"/>
  <c r="BY225" i="2"/>
  <c r="R225" i="2"/>
  <c r="AM225" i="2"/>
  <c r="BI225" i="2"/>
  <c r="CD225" i="2"/>
  <c r="W225" i="2"/>
  <c r="AS225" i="2"/>
  <c r="BN225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BT221" i="2"/>
  <c r="BX221" i="2"/>
  <c r="CB221" i="2"/>
  <c r="F221" i="2"/>
  <c r="K221" i="2"/>
  <c r="Q221" i="2"/>
  <c r="V221" i="2"/>
  <c r="AA221" i="2"/>
  <c r="AG221" i="2"/>
  <c r="AL221" i="2"/>
  <c r="AQ221" i="2"/>
  <c r="AW221" i="2"/>
  <c r="BB221" i="2"/>
  <c r="BG221" i="2"/>
  <c r="BM221" i="2"/>
  <c r="BR221" i="2"/>
  <c r="BW221" i="2"/>
  <c r="CC221" i="2"/>
  <c r="G221" i="2"/>
  <c r="M221" i="2"/>
  <c r="R221" i="2"/>
  <c r="W221" i="2"/>
  <c r="AC221" i="2"/>
  <c r="AH221" i="2"/>
  <c r="AM221" i="2"/>
  <c r="AS221" i="2"/>
  <c r="AX221" i="2"/>
  <c r="BC221" i="2"/>
  <c r="BI221" i="2"/>
  <c r="BN221" i="2"/>
  <c r="BS221" i="2"/>
  <c r="BY221" i="2"/>
  <c r="CD221" i="2"/>
  <c r="I221" i="2"/>
  <c r="N221" i="2"/>
  <c r="S221" i="2"/>
  <c r="Y221" i="2"/>
  <c r="AD221" i="2"/>
  <c r="AI221" i="2"/>
  <c r="AO221" i="2"/>
  <c r="AT221" i="2"/>
  <c r="AY221" i="2"/>
  <c r="BE221" i="2"/>
  <c r="BJ221" i="2"/>
  <c r="BO221" i="2"/>
  <c r="BU221" i="2"/>
  <c r="BZ221" i="2"/>
  <c r="U221" i="2"/>
  <c r="AP221" i="2"/>
  <c r="BK221" i="2"/>
  <c r="E221" i="2"/>
  <c r="Z221" i="2"/>
  <c r="AU221" i="2"/>
  <c r="BQ221" i="2"/>
  <c r="J221" i="2"/>
  <c r="AE221" i="2"/>
  <c r="BA221" i="2"/>
  <c r="BV221" i="2"/>
  <c r="CA221" i="2"/>
  <c r="O221" i="2"/>
  <c r="AK221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BT217" i="2"/>
  <c r="BX217" i="2"/>
  <c r="CB217" i="2"/>
  <c r="I217" i="2"/>
  <c r="N217" i="2"/>
  <c r="S217" i="2"/>
  <c r="Y217" i="2"/>
  <c r="AD217" i="2"/>
  <c r="AI217" i="2"/>
  <c r="AO217" i="2"/>
  <c r="AT217" i="2"/>
  <c r="AY217" i="2"/>
  <c r="BE217" i="2"/>
  <c r="BJ217" i="2"/>
  <c r="BO217" i="2"/>
  <c r="BU217" i="2"/>
  <c r="BZ217" i="2"/>
  <c r="E217" i="2"/>
  <c r="J217" i="2"/>
  <c r="O217" i="2"/>
  <c r="U217" i="2"/>
  <c r="Z217" i="2"/>
  <c r="AE217" i="2"/>
  <c r="AK217" i="2"/>
  <c r="AP217" i="2"/>
  <c r="AU217" i="2"/>
  <c r="BA217" i="2"/>
  <c r="BF217" i="2"/>
  <c r="BK217" i="2"/>
  <c r="BQ217" i="2"/>
  <c r="BV217" i="2"/>
  <c r="CA217" i="2"/>
  <c r="F217" i="2"/>
  <c r="K217" i="2"/>
  <c r="Q217" i="2"/>
  <c r="V217" i="2"/>
  <c r="AA217" i="2"/>
  <c r="AG217" i="2"/>
  <c r="AL217" i="2"/>
  <c r="AQ217" i="2"/>
  <c r="AW217" i="2"/>
  <c r="BB217" i="2"/>
  <c r="BG217" i="2"/>
  <c r="BM217" i="2"/>
  <c r="BR217" i="2"/>
  <c r="BW217" i="2"/>
  <c r="CC217" i="2"/>
  <c r="M217" i="2"/>
  <c r="AH217" i="2"/>
  <c r="BC217" i="2"/>
  <c r="BY217" i="2"/>
  <c r="R217" i="2"/>
  <c r="AM217" i="2"/>
  <c r="BI217" i="2"/>
  <c r="CD217" i="2"/>
  <c r="W217" i="2"/>
  <c r="AS217" i="2"/>
  <c r="BN217" i="2"/>
  <c r="AX217" i="2"/>
  <c r="BS217" i="2"/>
  <c r="G217" i="2"/>
  <c r="H213" i="2"/>
  <c r="L213" i="2"/>
  <c r="P213" i="2"/>
  <c r="T213" i="2"/>
  <c r="X213" i="2"/>
  <c r="AB213" i="2"/>
  <c r="AF213" i="2"/>
  <c r="AJ213" i="2"/>
  <c r="AN213" i="2"/>
  <c r="AR213" i="2"/>
  <c r="AV213" i="2"/>
  <c r="AZ213" i="2"/>
  <c r="BD213" i="2"/>
  <c r="BH213" i="2"/>
  <c r="BL213" i="2"/>
  <c r="BP213" i="2"/>
  <c r="BT213" i="2"/>
  <c r="BX213" i="2"/>
  <c r="CB213" i="2"/>
  <c r="F213" i="2"/>
  <c r="K213" i="2"/>
  <c r="Q213" i="2"/>
  <c r="V213" i="2"/>
  <c r="AA213" i="2"/>
  <c r="AG213" i="2"/>
  <c r="AL213" i="2"/>
  <c r="AQ213" i="2"/>
  <c r="AW213" i="2"/>
  <c r="BB213" i="2"/>
  <c r="BG213" i="2"/>
  <c r="BM213" i="2"/>
  <c r="BR213" i="2"/>
  <c r="BW213" i="2"/>
  <c r="CC213" i="2"/>
  <c r="G213" i="2"/>
  <c r="M213" i="2"/>
  <c r="R213" i="2"/>
  <c r="W213" i="2"/>
  <c r="AC213" i="2"/>
  <c r="AH213" i="2"/>
  <c r="AM213" i="2"/>
  <c r="AS213" i="2"/>
  <c r="AX213" i="2"/>
  <c r="BC213" i="2"/>
  <c r="BI213" i="2"/>
  <c r="BN213" i="2"/>
  <c r="BS213" i="2"/>
  <c r="BY213" i="2"/>
  <c r="CD213" i="2"/>
  <c r="I213" i="2"/>
  <c r="N213" i="2"/>
  <c r="S213" i="2"/>
  <c r="Y213" i="2"/>
  <c r="AD213" i="2"/>
  <c r="AI213" i="2"/>
  <c r="AO213" i="2"/>
  <c r="AT213" i="2"/>
  <c r="AY213" i="2"/>
  <c r="BE213" i="2"/>
  <c r="BJ213" i="2"/>
  <c r="BO213" i="2"/>
  <c r="BU213" i="2"/>
  <c r="BZ213" i="2"/>
  <c r="E213" i="2"/>
  <c r="Z213" i="2"/>
  <c r="AU213" i="2"/>
  <c r="BQ213" i="2"/>
  <c r="J213" i="2"/>
  <c r="AE213" i="2"/>
  <c r="BA213" i="2"/>
  <c r="BV213" i="2"/>
  <c r="O213" i="2"/>
  <c r="AK213" i="2"/>
  <c r="BF213" i="2"/>
  <c r="CA213" i="2"/>
  <c r="U213" i="2"/>
  <c r="AP213" i="2"/>
  <c r="BK213" i="2"/>
  <c r="H209" i="2"/>
  <c r="L209" i="2"/>
  <c r="P209" i="2"/>
  <c r="T209" i="2"/>
  <c r="X209" i="2"/>
  <c r="AB209" i="2"/>
  <c r="AF209" i="2"/>
  <c r="AJ209" i="2"/>
  <c r="AN209" i="2"/>
  <c r="AR209" i="2"/>
  <c r="AV209" i="2"/>
  <c r="AZ209" i="2"/>
  <c r="BD209" i="2"/>
  <c r="BH209" i="2"/>
  <c r="BL209" i="2"/>
  <c r="BP209" i="2"/>
  <c r="BT209" i="2"/>
  <c r="BX209" i="2"/>
  <c r="CB209" i="2"/>
  <c r="I209" i="2"/>
  <c r="N209" i="2"/>
  <c r="S209" i="2"/>
  <c r="Y209" i="2"/>
  <c r="AD209" i="2"/>
  <c r="AI209" i="2"/>
  <c r="AO209" i="2"/>
  <c r="AT209" i="2"/>
  <c r="AY209" i="2"/>
  <c r="BE209" i="2"/>
  <c r="BJ209" i="2"/>
  <c r="BO209" i="2"/>
  <c r="BU209" i="2"/>
  <c r="BZ209" i="2"/>
  <c r="E209" i="2"/>
  <c r="J209" i="2"/>
  <c r="O209" i="2"/>
  <c r="U209" i="2"/>
  <c r="Z209" i="2"/>
  <c r="AE209" i="2"/>
  <c r="AK209" i="2"/>
  <c r="AP209" i="2"/>
  <c r="AU209" i="2"/>
  <c r="BA209" i="2"/>
  <c r="BF209" i="2"/>
  <c r="BK209" i="2"/>
  <c r="BQ209" i="2"/>
  <c r="BV209" i="2"/>
  <c r="CA209" i="2"/>
  <c r="F209" i="2"/>
  <c r="K209" i="2"/>
  <c r="Q209" i="2"/>
  <c r="V209" i="2"/>
  <c r="AA209" i="2"/>
  <c r="AG209" i="2"/>
  <c r="AL209" i="2"/>
  <c r="AQ209" i="2"/>
  <c r="AW209" i="2"/>
  <c r="BB209" i="2"/>
  <c r="BG209" i="2"/>
  <c r="BM209" i="2"/>
  <c r="BR209" i="2"/>
  <c r="BW209" i="2"/>
  <c r="CC209" i="2"/>
  <c r="R209" i="2"/>
  <c r="AM209" i="2"/>
  <c r="BI209" i="2"/>
  <c r="CD209" i="2"/>
  <c r="W209" i="2"/>
  <c r="AS209" i="2"/>
  <c r="BN209" i="2"/>
  <c r="G209" i="2"/>
  <c r="AC209" i="2"/>
  <c r="AX209" i="2"/>
  <c r="BS209" i="2"/>
  <c r="BY209" i="2"/>
  <c r="M209" i="2"/>
  <c r="AH209" i="2"/>
  <c r="BC209" i="2"/>
  <c r="H205" i="2"/>
  <c r="L205" i="2"/>
  <c r="P205" i="2"/>
  <c r="T205" i="2"/>
  <c r="X205" i="2"/>
  <c r="AB205" i="2"/>
  <c r="AF205" i="2"/>
  <c r="AJ205" i="2"/>
  <c r="AN205" i="2"/>
  <c r="AR205" i="2"/>
  <c r="AV205" i="2"/>
  <c r="AZ205" i="2"/>
  <c r="BD205" i="2"/>
  <c r="BH205" i="2"/>
  <c r="BL205" i="2"/>
  <c r="BP205" i="2"/>
  <c r="BT205" i="2"/>
  <c r="BX205" i="2"/>
  <c r="CB205" i="2"/>
  <c r="E205" i="2"/>
  <c r="I205" i="2"/>
  <c r="M205" i="2"/>
  <c r="Q205" i="2"/>
  <c r="U205" i="2"/>
  <c r="Y205" i="2"/>
  <c r="AC205" i="2"/>
  <c r="AG205" i="2"/>
  <c r="AK205" i="2"/>
  <c r="AO205" i="2"/>
  <c r="AS205" i="2"/>
  <c r="AW205" i="2"/>
  <c r="BA205" i="2"/>
  <c r="BE205" i="2"/>
  <c r="BI205" i="2"/>
  <c r="BM205" i="2"/>
  <c r="BQ205" i="2"/>
  <c r="BU205" i="2"/>
  <c r="BY205" i="2"/>
  <c r="CC205" i="2"/>
  <c r="F205" i="2"/>
  <c r="J205" i="2"/>
  <c r="N205" i="2"/>
  <c r="R205" i="2"/>
  <c r="V205" i="2"/>
  <c r="Z205" i="2"/>
  <c r="AD205" i="2"/>
  <c r="AH205" i="2"/>
  <c r="AL205" i="2"/>
  <c r="AP205" i="2"/>
  <c r="AT205" i="2"/>
  <c r="AX205" i="2"/>
  <c r="BB205" i="2"/>
  <c r="BF205" i="2"/>
  <c r="BJ205" i="2"/>
  <c r="BN205" i="2"/>
  <c r="BR205" i="2"/>
  <c r="BV205" i="2"/>
  <c r="BZ205" i="2"/>
  <c r="CD205" i="2"/>
  <c r="S205" i="2"/>
  <c r="AI205" i="2"/>
  <c r="AY205" i="2"/>
  <c r="BO205" i="2"/>
  <c r="G205" i="2"/>
  <c r="W205" i="2"/>
  <c r="AM205" i="2"/>
  <c r="BC205" i="2"/>
  <c r="BS205" i="2"/>
  <c r="K205" i="2"/>
  <c r="AA205" i="2"/>
  <c r="AQ205" i="2"/>
  <c r="BG205" i="2"/>
  <c r="BW205" i="2"/>
  <c r="AE205" i="2"/>
  <c r="AU205" i="2"/>
  <c r="BK205" i="2"/>
  <c r="CA205" i="2"/>
  <c r="O205" i="2"/>
  <c r="H201" i="2"/>
  <c r="L201" i="2"/>
  <c r="P201" i="2"/>
  <c r="T201" i="2"/>
  <c r="X201" i="2"/>
  <c r="AB201" i="2"/>
  <c r="AF201" i="2"/>
  <c r="AJ201" i="2"/>
  <c r="AN201" i="2"/>
  <c r="AR201" i="2"/>
  <c r="AV201" i="2"/>
  <c r="AZ201" i="2"/>
  <c r="BD201" i="2"/>
  <c r="BH201" i="2"/>
  <c r="BL201" i="2"/>
  <c r="BP201" i="2"/>
  <c r="BT201" i="2"/>
  <c r="BX201" i="2"/>
  <c r="CB201" i="2"/>
  <c r="E201" i="2"/>
  <c r="I201" i="2"/>
  <c r="M201" i="2"/>
  <c r="Q201" i="2"/>
  <c r="U201" i="2"/>
  <c r="Y201" i="2"/>
  <c r="AC201" i="2"/>
  <c r="AG201" i="2"/>
  <c r="AK201" i="2"/>
  <c r="AO201" i="2"/>
  <c r="AS201" i="2"/>
  <c r="AW201" i="2"/>
  <c r="BA201" i="2"/>
  <c r="BE201" i="2"/>
  <c r="BI201" i="2"/>
  <c r="BM201" i="2"/>
  <c r="BQ201" i="2"/>
  <c r="BU201" i="2"/>
  <c r="BY201" i="2"/>
  <c r="CC201" i="2"/>
  <c r="F201" i="2"/>
  <c r="J201" i="2"/>
  <c r="N201" i="2"/>
  <c r="R201" i="2"/>
  <c r="V201" i="2"/>
  <c r="Z201" i="2"/>
  <c r="AD201" i="2"/>
  <c r="AH201" i="2"/>
  <c r="AL201" i="2"/>
  <c r="AP201" i="2"/>
  <c r="AT201" i="2"/>
  <c r="AX201" i="2"/>
  <c r="BB201" i="2"/>
  <c r="BF201" i="2"/>
  <c r="BJ201" i="2"/>
  <c r="BN201" i="2"/>
  <c r="BR201" i="2"/>
  <c r="BV201" i="2"/>
  <c r="BZ201" i="2"/>
  <c r="CD201" i="2"/>
  <c r="K201" i="2"/>
  <c r="AA201" i="2"/>
  <c r="AQ201" i="2"/>
  <c r="BG201" i="2"/>
  <c r="BW201" i="2"/>
  <c r="O201" i="2"/>
  <c r="AE201" i="2"/>
  <c r="AU201" i="2"/>
  <c r="BK201" i="2"/>
  <c r="CA201" i="2"/>
  <c r="S201" i="2"/>
  <c r="AI201" i="2"/>
  <c r="AY201" i="2"/>
  <c r="BO201" i="2"/>
  <c r="W201" i="2"/>
  <c r="AM201" i="2"/>
  <c r="BC201" i="2"/>
  <c r="G201" i="2"/>
  <c r="BS201" i="2"/>
  <c r="H197" i="2"/>
  <c r="L197" i="2"/>
  <c r="P197" i="2"/>
  <c r="T197" i="2"/>
  <c r="X197" i="2"/>
  <c r="AB197" i="2"/>
  <c r="AF197" i="2"/>
  <c r="AJ197" i="2"/>
  <c r="AN197" i="2"/>
  <c r="AR197" i="2"/>
  <c r="AV197" i="2"/>
  <c r="AZ197" i="2"/>
  <c r="BD197" i="2"/>
  <c r="BH197" i="2"/>
  <c r="BL197" i="2"/>
  <c r="BP197" i="2"/>
  <c r="BT197" i="2"/>
  <c r="BX197" i="2"/>
  <c r="CB197" i="2"/>
  <c r="E197" i="2"/>
  <c r="I197" i="2"/>
  <c r="M197" i="2"/>
  <c r="Q197" i="2"/>
  <c r="U197" i="2"/>
  <c r="Y197" i="2"/>
  <c r="AC197" i="2"/>
  <c r="AG197" i="2"/>
  <c r="AK197" i="2"/>
  <c r="AO197" i="2"/>
  <c r="AS197" i="2"/>
  <c r="AW197" i="2"/>
  <c r="BA197" i="2"/>
  <c r="BE197" i="2"/>
  <c r="BI197" i="2"/>
  <c r="BM197" i="2"/>
  <c r="BQ197" i="2"/>
  <c r="BU197" i="2"/>
  <c r="BY197" i="2"/>
  <c r="CC197" i="2"/>
  <c r="F197" i="2"/>
  <c r="J197" i="2"/>
  <c r="N197" i="2"/>
  <c r="R197" i="2"/>
  <c r="V197" i="2"/>
  <c r="Z197" i="2"/>
  <c r="AD197" i="2"/>
  <c r="AH197" i="2"/>
  <c r="AL197" i="2"/>
  <c r="AP197" i="2"/>
  <c r="AT197" i="2"/>
  <c r="AX197" i="2"/>
  <c r="BB197" i="2"/>
  <c r="BF197" i="2"/>
  <c r="BJ197" i="2"/>
  <c r="BN197" i="2"/>
  <c r="BR197" i="2"/>
  <c r="BV197" i="2"/>
  <c r="BZ197" i="2"/>
  <c r="CD197" i="2"/>
  <c r="S197" i="2"/>
  <c r="AI197" i="2"/>
  <c r="AY197" i="2"/>
  <c r="BO197" i="2"/>
  <c r="G197" i="2"/>
  <c r="W197" i="2"/>
  <c r="AM197" i="2"/>
  <c r="BC197" i="2"/>
  <c r="BS197" i="2"/>
  <c r="K197" i="2"/>
  <c r="AA197" i="2"/>
  <c r="AQ197" i="2"/>
  <c r="BG197" i="2"/>
  <c r="BW197" i="2"/>
  <c r="O197" i="2"/>
  <c r="CA197" i="2"/>
  <c r="AE197" i="2"/>
  <c r="AU197" i="2"/>
  <c r="BK197" i="2"/>
  <c r="H193" i="2"/>
  <c r="L193" i="2"/>
  <c r="P193" i="2"/>
  <c r="T193" i="2"/>
  <c r="X193" i="2"/>
  <c r="AB193" i="2"/>
  <c r="AF193" i="2"/>
  <c r="AJ193" i="2"/>
  <c r="AN193" i="2"/>
  <c r="AR193" i="2"/>
  <c r="AV193" i="2"/>
  <c r="AZ193" i="2"/>
  <c r="BD193" i="2"/>
  <c r="BH193" i="2"/>
  <c r="BL193" i="2"/>
  <c r="BP193" i="2"/>
  <c r="BT193" i="2"/>
  <c r="BX193" i="2"/>
  <c r="CB193" i="2"/>
  <c r="E193" i="2"/>
  <c r="I193" i="2"/>
  <c r="M193" i="2"/>
  <c r="Q193" i="2"/>
  <c r="U193" i="2"/>
  <c r="Y193" i="2"/>
  <c r="AC193" i="2"/>
  <c r="AG193" i="2"/>
  <c r="AK193" i="2"/>
  <c r="AO193" i="2"/>
  <c r="AS193" i="2"/>
  <c r="AW193" i="2"/>
  <c r="BA193" i="2"/>
  <c r="BE193" i="2"/>
  <c r="BI193" i="2"/>
  <c r="BM193" i="2"/>
  <c r="BQ193" i="2"/>
  <c r="BU193" i="2"/>
  <c r="BY193" i="2"/>
  <c r="CC193" i="2"/>
  <c r="F193" i="2"/>
  <c r="J193" i="2"/>
  <c r="N193" i="2"/>
  <c r="R193" i="2"/>
  <c r="V193" i="2"/>
  <c r="Z193" i="2"/>
  <c r="AD193" i="2"/>
  <c r="AH193" i="2"/>
  <c r="AL193" i="2"/>
  <c r="AP193" i="2"/>
  <c r="AT193" i="2"/>
  <c r="AX193" i="2"/>
  <c r="BB193" i="2"/>
  <c r="BF193" i="2"/>
  <c r="BJ193" i="2"/>
  <c r="BN193" i="2"/>
  <c r="BR193" i="2"/>
  <c r="BV193" i="2"/>
  <c r="BZ193" i="2"/>
  <c r="CD193" i="2"/>
  <c r="K193" i="2"/>
  <c r="AA193" i="2"/>
  <c r="AQ193" i="2"/>
  <c r="BG193" i="2"/>
  <c r="BW193" i="2"/>
  <c r="O193" i="2"/>
  <c r="AE193" i="2"/>
  <c r="AU193" i="2"/>
  <c r="BK193" i="2"/>
  <c r="CA193" i="2"/>
  <c r="S193" i="2"/>
  <c r="AI193" i="2"/>
  <c r="AY193" i="2"/>
  <c r="BO193" i="2"/>
  <c r="G193" i="2"/>
  <c r="BS193" i="2"/>
  <c r="W193" i="2"/>
  <c r="AM193" i="2"/>
  <c r="BC193" i="2"/>
  <c r="H189" i="2"/>
  <c r="L189" i="2"/>
  <c r="P189" i="2"/>
  <c r="T189" i="2"/>
  <c r="X189" i="2"/>
  <c r="AB189" i="2"/>
  <c r="AF189" i="2"/>
  <c r="AJ189" i="2"/>
  <c r="AN189" i="2"/>
  <c r="AR189" i="2"/>
  <c r="AV189" i="2"/>
  <c r="AZ189" i="2"/>
  <c r="BD189" i="2"/>
  <c r="BH189" i="2"/>
  <c r="BL189" i="2"/>
  <c r="BP189" i="2"/>
  <c r="BT189" i="2"/>
  <c r="BX189" i="2"/>
  <c r="CB189" i="2"/>
  <c r="E189" i="2"/>
  <c r="I189" i="2"/>
  <c r="M189" i="2"/>
  <c r="Q189" i="2"/>
  <c r="U189" i="2"/>
  <c r="Y189" i="2"/>
  <c r="AC189" i="2"/>
  <c r="AG189" i="2"/>
  <c r="AK189" i="2"/>
  <c r="AO189" i="2"/>
  <c r="AS189" i="2"/>
  <c r="AW189" i="2"/>
  <c r="BA189" i="2"/>
  <c r="BE189" i="2"/>
  <c r="BI189" i="2"/>
  <c r="BM189" i="2"/>
  <c r="BQ189" i="2"/>
  <c r="BU189" i="2"/>
  <c r="BY189" i="2"/>
  <c r="CC189" i="2"/>
  <c r="F189" i="2"/>
  <c r="J189" i="2"/>
  <c r="N189" i="2"/>
  <c r="R189" i="2"/>
  <c r="V189" i="2"/>
  <c r="Z189" i="2"/>
  <c r="AD189" i="2"/>
  <c r="AH189" i="2"/>
  <c r="AL189" i="2"/>
  <c r="AP189" i="2"/>
  <c r="AT189" i="2"/>
  <c r="AX189" i="2"/>
  <c r="BB189" i="2"/>
  <c r="BF189" i="2"/>
  <c r="BJ189" i="2"/>
  <c r="BN189" i="2"/>
  <c r="BR189" i="2"/>
  <c r="BV189" i="2"/>
  <c r="BZ189" i="2"/>
  <c r="CD189" i="2"/>
  <c r="S189" i="2"/>
  <c r="AI189" i="2"/>
  <c r="AY189" i="2"/>
  <c r="BO189" i="2"/>
  <c r="G189" i="2"/>
  <c r="W189" i="2"/>
  <c r="AM189" i="2"/>
  <c r="BC189" i="2"/>
  <c r="BS189" i="2"/>
  <c r="K189" i="2"/>
  <c r="AA189" i="2"/>
  <c r="AQ189" i="2"/>
  <c r="BG189" i="2"/>
  <c r="BW189" i="2"/>
  <c r="BK189" i="2"/>
  <c r="O189" i="2"/>
  <c r="CA189" i="2"/>
  <c r="AE189" i="2"/>
  <c r="AU189" i="2"/>
  <c r="H185" i="2"/>
  <c r="L185" i="2"/>
  <c r="P185" i="2"/>
  <c r="T185" i="2"/>
  <c r="X185" i="2"/>
  <c r="AB185" i="2"/>
  <c r="AF185" i="2"/>
  <c r="AJ185" i="2"/>
  <c r="AN185" i="2"/>
  <c r="AR185" i="2"/>
  <c r="AV185" i="2"/>
  <c r="AZ185" i="2"/>
  <c r="BD185" i="2"/>
  <c r="BH185" i="2"/>
  <c r="BL185" i="2"/>
  <c r="BP185" i="2"/>
  <c r="BT185" i="2"/>
  <c r="BX185" i="2"/>
  <c r="CB185" i="2"/>
  <c r="E185" i="2"/>
  <c r="I185" i="2"/>
  <c r="M185" i="2"/>
  <c r="Q185" i="2"/>
  <c r="U185" i="2"/>
  <c r="Y185" i="2"/>
  <c r="AC185" i="2"/>
  <c r="AG185" i="2"/>
  <c r="AK185" i="2"/>
  <c r="AO185" i="2"/>
  <c r="AS185" i="2"/>
  <c r="AW185" i="2"/>
  <c r="BA185" i="2"/>
  <c r="BE185" i="2"/>
  <c r="BI185" i="2"/>
  <c r="BM185" i="2"/>
  <c r="BQ185" i="2"/>
  <c r="BU185" i="2"/>
  <c r="BY185" i="2"/>
  <c r="CC185" i="2"/>
  <c r="F185" i="2"/>
  <c r="J185" i="2"/>
  <c r="N185" i="2"/>
  <c r="R185" i="2"/>
  <c r="V185" i="2"/>
  <c r="Z185" i="2"/>
  <c r="AD185" i="2"/>
  <c r="AH185" i="2"/>
  <c r="AL185" i="2"/>
  <c r="AP185" i="2"/>
  <c r="AT185" i="2"/>
  <c r="AX185" i="2"/>
  <c r="BB185" i="2"/>
  <c r="BF185" i="2"/>
  <c r="BJ185" i="2"/>
  <c r="BN185" i="2"/>
  <c r="BR185" i="2"/>
  <c r="BV185" i="2"/>
  <c r="BZ185" i="2"/>
  <c r="CD185" i="2"/>
  <c r="K185" i="2"/>
  <c r="AA185" i="2"/>
  <c r="AQ185" i="2"/>
  <c r="BG185" i="2"/>
  <c r="BW185" i="2"/>
  <c r="O185" i="2"/>
  <c r="AE185" i="2"/>
  <c r="AU185" i="2"/>
  <c r="BK185" i="2"/>
  <c r="CA185" i="2"/>
  <c r="S185" i="2"/>
  <c r="AI185" i="2"/>
  <c r="AY185" i="2"/>
  <c r="BO185" i="2"/>
  <c r="BC185" i="2"/>
  <c r="G185" i="2"/>
  <c r="BS185" i="2"/>
  <c r="W185" i="2"/>
  <c r="H181" i="2"/>
  <c r="L181" i="2"/>
  <c r="P181" i="2"/>
  <c r="T181" i="2"/>
  <c r="X181" i="2"/>
  <c r="AB181" i="2"/>
  <c r="AF181" i="2"/>
  <c r="AJ181" i="2"/>
  <c r="AN181" i="2"/>
  <c r="AR181" i="2"/>
  <c r="AV181" i="2"/>
  <c r="AZ181" i="2"/>
  <c r="BD181" i="2"/>
  <c r="BH181" i="2"/>
  <c r="BL181" i="2"/>
  <c r="BP181" i="2"/>
  <c r="BT181" i="2"/>
  <c r="BX181" i="2"/>
  <c r="CB181" i="2"/>
  <c r="E181" i="2"/>
  <c r="I181" i="2"/>
  <c r="M181" i="2"/>
  <c r="Q181" i="2"/>
  <c r="U181" i="2"/>
  <c r="Y181" i="2"/>
  <c r="AC181" i="2"/>
  <c r="AG181" i="2"/>
  <c r="AK181" i="2"/>
  <c r="AO181" i="2"/>
  <c r="AS181" i="2"/>
  <c r="AW181" i="2"/>
  <c r="BA181" i="2"/>
  <c r="BE181" i="2"/>
  <c r="BI181" i="2"/>
  <c r="BM181" i="2"/>
  <c r="BQ181" i="2"/>
  <c r="BU181" i="2"/>
  <c r="BY181" i="2"/>
  <c r="CC181" i="2"/>
  <c r="F181" i="2"/>
  <c r="J181" i="2"/>
  <c r="N181" i="2"/>
  <c r="R181" i="2"/>
  <c r="V181" i="2"/>
  <c r="Z181" i="2"/>
  <c r="AD181" i="2"/>
  <c r="AH181" i="2"/>
  <c r="AL181" i="2"/>
  <c r="AP181" i="2"/>
  <c r="AT181" i="2"/>
  <c r="AX181" i="2"/>
  <c r="BB181" i="2"/>
  <c r="BF181" i="2"/>
  <c r="BJ181" i="2"/>
  <c r="BN181" i="2"/>
  <c r="BR181" i="2"/>
  <c r="BV181" i="2"/>
  <c r="BZ181" i="2"/>
  <c r="CD181" i="2"/>
  <c r="S181" i="2"/>
  <c r="AI181" i="2"/>
  <c r="AY181" i="2"/>
  <c r="BO181" i="2"/>
  <c r="G181" i="2"/>
  <c r="W181" i="2"/>
  <c r="AM181" i="2"/>
  <c r="BC181" i="2"/>
  <c r="BS181" i="2"/>
  <c r="K181" i="2"/>
  <c r="AA181" i="2"/>
  <c r="AQ181" i="2"/>
  <c r="BG181" i="2"/>
  <c r="BW181" i="2"/>
  <c r="AU181" i="2"/>
  <c r="BK181" i="2"/>
  <c r="O181" i="2"/>
  <c r="CA181" i="2"/>
  <c r="AE181" i="2"/>
  <c r="H177" i="2"/>
  <c r="L177" i="2"/>
  <c r="P177" i="2"/>
  <c r="T177" i="2"/>
  <c r="X177" i="2"/>
  <c r="AB177" i="2"/>
  <c r="AF177" i="2"/>
  <c r="AJ177" i="2"/>
  <c r="AN177" i="2"/>
  <c r="AR177" i="2"/>
  <c r="AV177" i="2"/>
  <c r="AZ177" i="2"/>
  <c r="BD177" i="2"/>
  <c r="BH177" i="2"/>
  <c r="BL177" i="2"/>
  <c r="BP177" i="2"/>
  <c r="BT177" i="2"/>
  <c r="BX177" i="2"/>
  <c r="CB177" i="2"/>
  <c r="E177" i="2"/>
  <c r="I177" i="2"/>
  <c r="M177" i="2"/>
  <c r="Q177" i="2"/>
  <c r="U177" i="2"/>
  <c r="Y177" i="2"/>
  <c r="AC177" i="2"/>
  <c r="AG177" i="2"/>
  <c r="AK177" i="2"/>
  <c r="AO177" i="2"/>
  <c r="AS177" i="2"/>
  <c r="AW177" i="2"/>
  <c r="BA177" i="2"/>
  <c r="BE177" i="2"/>
  <c r="BI177" i="2"/>
  <c r="BM177" i="2"/>
  <c r="BQ177" i="2"/>
  <c r="BU177" i="2"/>
  <c r="BY177" i="2"/>
  <c r="CC177" i="2"/>
  <c r="F177" i="2"/>
  <c r="J177" i="2"/>
  <c r="N177" i="2"/>
  <c r="R177" i="2"/>
  <c r="V177" i="2"/>
  <c r="Z177" i="2"/>
  <c r="AD177" i="2"/>
  <c r="AH177" i="2"/>
  <c r="AL177" i="2"/>
  <c r="AP177" i="2"/>
  <c r="AT177" i="2"/>
  <c r="AX177" i="2"/>
  <c r="BB177" i="2"/>
  <c r="BF177" i="2"/>
  <c r="BJ177" i="2"/>
  <c r="BN177" i="2"/>
  <c r="BR177" i="2"/>
  <c r="BV177" i="2"/>
  <c r="BZ177" i="2"/>
  <c r="CD177" i="2"/>
  <c r="K177" i="2"/>
  <c r="AA177" i="2"/>
  <c r="AQ177" i="2"/>
  <c r="BG177" i="2"/>
  <c r="BW177" i="2"/>
  <c r="O177" i="2"/>
  <c r="AE177" i="2"/>
  <c r="AU177" i="2"/>
  <c r="BK177" i="2"/>
  <c r="CA177" i="2"/>
  <c r="S177" i="2"/>
  <c r="AI177" i="2"/>
  <c r="AY177" i="2"/>
  <c r="BO177" i="2"/>
  <c r="AM177" i="2"/>
  <c r="BC177" i="2"/>
  <c r="G177" i="2"/>
  <c r="BS177" i="2"/>
  <c r="W177" i="2"/>
  <c r="H173" i="2"/>
  <c r="L173" i="2"/>
  <c r="P173" i="2"/>
  <c r="T173" i="2"/>
  <c r="X173" i="2"/>
  <c r="AB173" i="2"/>
  <c r="AF173" i="2"/>
  <c r="AJ173" i="2"/>
  <c r="AN173" i="2"/>
  <c r="AR173" i="2"/>
  <c r="AV173" i="2"/>
  <c r="AZ173" i="2"/>
  <c r="BD173" i="2"/>
  <c r="BH173" i="2"/>
  <c r="BL173" i="2"/>
  <c r="BP173" i="2"/>
  <c r="BT173" i="2"/>
  <c r="BX173" i="2"/>
  <c r="CB173" i="2"/>
  <c r="E173" i="2"/>
  <c r="I173" i="2"/>
  <c r="M173" i="2"/>
  <c r="Q173" i="2"/>
  <c r="U173" i="2"/>
  <c r="Y173" i="2"/>
  <c r="AC173" i="2"/>
  <c r="AG173" i="2"/>
  <c r="AK173" i="2"/>
  <c r="AO173" i="2"/>
  <c r="AS173" i="2"/>
  <c r="AW173" i="2"/>
  <c r="BA173" i="2"/>
  <c r="BE173" i="2"/>
  <c r="BI173" i="2"/>
  <c r="BM173" i="2"/>
  <c r="BQ173" i="2"/>
  <c r="BU173" i="2"/>
  <c r="BY173" i="2"/>
  <c r="CC173" i="2"/>
  <c r="F173" i="2"/>
  <c r="J173" i="2"/>
  <c r="N173" i="2"/>
  <c r="R173" i="2"/>
  <c r="V173" i="2"/>
  <c r="Z173" i="2"/>
  <c r="AD173" i="2"/>
  <c r="AH173" i="2"/>
  <c r="AL173" i="2"/>
  <c r="AP173" i="2"/>
  <c r="AT173" i="2"/>
  <c r="AX173" i="2"/>
  <c r="BB173" i="2"/>
  <c r="BF173" i="2"/>
  <c r="BJ173" i="2"/>
  <c r="BN173" i="2"/>
  <c r="BR173" i="2"/>
  <c r="BV173" i="2"/>
  <c r="BZ173" i="2"/>
  <c r="CD173" i="2"/>
  <c r="S173" i="2"/>
  <c r="AI173" i="2"/>
  <c r="AY173" i="2"/>
  <c r="BO173" i="2"/>
  <c r="G173" i="2"/>
  <c r="W173" i="2"/>
  <c r="AM173" i="2"/>
  <c r="BC173" i="2"/>
  <c r="BS173" i="2"/>
  <c r="K173" i="2"/>
  <c r="AA173" i="2"/>
  <c r="AQ173" i="2"/>
  <c r="BG173" i="2"/>
  <c r="BW173" i="2"/>
  <c r="AE173" i="2"/>
  <c r="AU173" i="2"/>
  <c r="BK173" i="2"/>
  <c r="O173" i="2"/>
  <c r="CA173" i="2"/>
  <c r="H169" i="2"/>
  <c r="L169" i="2"/>
  <c r="P169" i="2"/>
  <c r="T169" i="2"/>
  <c r="X169" i="2"/>
  <c r="AB169" i="2"/>
  <c r="AF169" i="2"/>
  <c r="AJ169" i="2"/>
  <c r="AN169" i="2"/>
  <c r="AR169" i="2"/>
  <c r="AV169" i="2"/>
  <c r="AZ169" i="2"/>
  <c r="BD169" i="2"/>
  <c r="BH169" i="2"/>
  <c r="BL169" i="2"/>
  <c r="BP169" i="2"/>
  <c r="BT169" i="2"/>
  <c r="BX169" i="2"/>
  <c r="CB169" i="2"/>
  <c r="I169" i="2"/>
  <c r="N169" i="2"/>
  <c r="S169" i="2"/>
  <c r="Y169" i="2"/>
  <c r="AD169" i="2"/>
  <c r="AI169" i="2"/>
  <c r="AO169" i="2"/>
  <c r="AT169" i="2"/>
  <c r="AY169" i="2"/>
  <c r="BE169" i="2"/>
  <c r="BJ169" i="2"/>
  <c r="BO169" i="2"/>
  <c r="BU169" i="2"/>
  <c r="BZ169" i="2"/>
  <c r="G169" i="2"/>
  <c r="O169" i="2"/>
  <c r="V169" i="2"/>
  <c r="AC169" i="2"/>
  <c r="AK169" i="2"/>
  <c r="AQ169" i="2"/>
  <c r="AX169" i="2"/>
  <c r="BF169" i="2"/>
  <c r="BM169" i="2"/>
  <c r="BS169" i="2"/>
  <c r="CA169" i="2"/>
  <c r="J169" i="2"/>
  <c r="Q169" i="2"/>
  <c r="W169" i="2"/>
  <c r="AE169" i="2"/>
  <c r="AL169" i="2"/>
  <c r="AS169" i="2"/>
  <c r="BA169" i="2"/>
  <c r="BG169" i="2"/>
  <c r="BN169" i="2"/>
  <c r="BV169" i="2"/>
  <c r="CC169" i="2"/>
  <c r="E169" i="2"/>
  <c r="K169" i="2"/>
  <c r="R169" i="2"/>
  <c r="Z169" i="2"/>
  <c r="AG169" i="2"/>
  <c r="AM169" i="2"/>
  <c r="AU169" i="2"/>
  <c r="BB169" i="2"/>
  <c r="BI169" i="2"/>
  <c r="BQ169" i="2"/>
  <c r="BW169" i="2"/>
  <c r="CD169" i="2"/>
  <c r="F169" i="2"/>
  <c r="AH169" i="2"/>
  <c r="BK169" i="2"/>
  <c r="M169" i="2"/>
  <c r="AP169" i="2"/>
  <c r="BR169" i="2"/>
  <c r="U169" i="2"/>
  <c r="AW169" i="2"/>
  <c r="BY169" i="2"/>
  <c r="AA169" i="2"/>
  <c r="BC169" i="2"/>
  <c r="H165" i="2"/>
  <c r="L165" i="2"/>
  <c r="P165" i="2"/>
  <c r="T165" i="2"/>
  <c r="X165" i="2"/>
  <c r="AB165" i="2"/>
  <c r="AF165" i="2"/>
  <c r="AJ165" i="2"/>
  <c r="AN165" i="2"/>
  <c r="AR165" i="2"/>
  <c r="AV165" i="2"/>
  <c r="AZ165" i="2"/>
  <c r="BD165" i="2"/>
  <c r="BH165" i="2"/>
  <c r="BL165" i="2"/>
  <c r="BP165" i="2"/>
  <c r="BT165" i="2"/>
  <c r="BX165" i="2"/>
  <c r="CB165" i="2"/>
  <c r="F165" i="2"/>
  <c r="K165" i="2"/>
  <c r="Q165" i="2"/>
  <c r="V165" i="2"/>
  <c r="AA165" i="2"/>
  <c r="AG165" i="2"/>
  <c r="AL165" i="2"/>
  <c r="AQ165" i="2"/>
  <c r="AW165" i="2"/>
  <c r="BB165" i="2"/>
  <c r="BG165" i="2"/>
  <c r="BM165" i="2"/>
  <c r="BR165" i="2"/>
  <c r="BW165" i="2"/>
  <c r="CC165" i="2"/>
  <c r="G165" i="2"/>
  <c r="M165" i="2"/>
  <c r="R165" i="2"/>
  <c r="W165" i="2"/>
  <c r="AC165" i="2"/>
  <c r="AH165" i="2"/>
  <c r="AM165" i="2"/>
  <c r="AS165" i="2"/>
  <c r="AX165" i="2"/>
  <c r="BC165" i="2"/>
  <c r="BI165" i="2"/>
  <c r="BN165" i="2"/>
  <c r="BS165" i="2"/>
  <c r="BY165" i="2"/>
  <c r="CD165" i="2"/>
  <c r="N165" i="2"/>
  <c r="Y165" i="2"/>
  <c r="AI165" i="2"/>
  <c r="AT165" i="2"/>
  <c r="BE165" i="2"/>
  <c r="BO165" i="2"/>
  <c r="BZ165" i="2"/>
  <c r="E165" i="2"/>
  <c r="O165" i="2"/>
  <c r="Z165" i="2"/>
  <c r="AK165" i="2"/>
  <c r="AU165" i="2"/>
  <c r="BF165" i="2"/>
  <c r="BQ165" i="2"/>
  <c r="CA165" i="2"/>
  <c r="I165" i="2"/>
  <c r="S165" i="2"/>
  <c r="AD165" i="2"/>
  <c r="AO165" i="2"/>
  <c r="AY165" i="2"/>
  <c r="BJ165" i="2"/>
  <c r="BU165" i="2"/>
  <c r="AE165" i="2"/>
  <c r="BV165" i="2"/>
  <c r="AP165" i="2"/>
  <c r="J165" i="2"/>
  <c r="BA165" i="2"/>
  <c r="U165" i="2"/>
  <c r="BK165" i="2"/>
  <c r="H161" i="2"/>
  <c r="L161" i="2"/>
  <c r="P161" i="2"/>
  <c r="T161" i="2"/>
  <c r="X161" i="2"/>
  <c r="AB161" i="2"/>
  <c r="AF161" i="2"/>
  <c r="AJ161" i="2"/>
  <c r="AN161" i="2"/>
  <c r="AR161" i="2"/>
  <c r="AV161" i="2"/>
  <c r="AZ161" i="2"/>
  <c r="BD161" i="2"/>
  <c r="BH161" i="2"/>
  <c r="BL161" i="2"/>
  <c r="BP161" i="2"/>
  <c r="BT161" i="2"/>
  <c r="BX161" i="2"/>
  <c r="CB161" i="2"/>
  <c r="I161" i="2"/>
  <c r="N161" i="2"/>
  <c r="S161" i="2"/>
  <c r="Y161" i="2"/>
  <c r="AD161" i="2"/>
  <c r="AI161" i="2"/>
  <c r="AO161" i="2"/>
  <c r="AT161" i="2"/>
  <c r="AY161" i="2"/>
  <c r="BE161" i="2"/>
  <c r="BJ161" i="2"/>
  <c r="BO161" i="2"/>
  <c r="BU161" i="2"/>
  <c r="BZ161" i="2"/>
  <c r="E161" i="2"/>
  <c r="J161" i="2"/>
  <c r="O161" i="2"/>
  <c r="U161" i="2"/>
  <c r="Z161" i="2"/>
  <c r="AE161" i="2"/>
  <c r="AK161" i="2"/>
  <c r="AP161" i="2"/>
  <c r="AU161" i="2"/>
  <c r="BA161" i="2"/>
  <c r="BF161" i="2"/>
  <c r="BK161" i="2"/>
  <c r="BQ161" i="2"/>
  <c r="BV161" i="2"/>
  <c r="CA161" i="2"/>
  <c r="F161" i="2"/>
  <c r="Q161" i="2"/>
  <c r="AA161" i="2"/>
  <c r="AL161" i="2"/>
  <c r="AW161" i="2"/>
  <c r="BG161" i="2"/>
  <c r="BR161" i="2"/>
  <c r="CC161" i="2"/>
  <c r="G161" i="2"/>
  <c r="R161" i="2"/>
  <c r="AC161" i="2"/>
  <c r="AM161" i="2"/>
  <c r="AX161" i="2"/>
  <c r="BI161" i="2"/>
  <c r="BS161" i="2"/>
  <c r="CD161" i="2"/>
  <c r="K161" i="2"/>
  <c r="V161" i="2"/>
  <c r="AG161" i="2"/>
  <c r="AQ161" i="2"/>
  <c r="BB161" i="2"/>
  <c r="BM161" i="2"/>
  <c r="BW161" i="2"/>
  <c r="AS161" i="2"/>
  <c r="M161" i="2"/>
  <c r="BC161" i="2"/>
  <c r="W161" i="2"/>
  <c r="BN161" i="2"/>
  <c r="AH161" i="2"/>
  <c r="BY161" i="2"/>
  <c r="H157" i="2"/>
  <c r="L157" i="2"/>
  <c r="P157" i="2"/>
  <c r="T157" i="2"/>
  <c r="X157" i="2"/>
  <c r="AB157" i="2"/>
  <c r="AF157" i="2"/>
  <c r="AJ157" i="2"/>
  <c r="AN157" i="2"/>
  <c r="AR157" i="2"/>
  <c r="AV157" i="2"/>
  <c r="AZ157" i="2"/>
  <c r="BD157" i="2"/>
  <c r="BH157" i="2"/>
  <c r="BL157" i="2"/>
  <c r="BP157" i="2"/>
  <c r="BT157" i="2"/>
  <c r="BX157" i="2"/>
  <c r="CB157" i="2"/>
  <c r="E157" i="2"/>
  <c r="J157" i="2"/>
  <c r="O157" i="2"/>
  <c r="U157" i="2"/>
  <c r="Z157" i="2"/>
  <c r="AE157" i="2"/>
  <c r="AK157" i="2"/>
  <c r="AP157" i="2"/>
  <c r="AU157" i="2"/>
  <c r="BA157" i="2"/>
  <c r="BF157" i="2"/>
  <c r="BK157" i="2"/>
  <c r="BQ157" i="2"/>
  <c r="BV157" i="2"/>
  <c r="CA157" i="2"/>
  <c r="F157" i="2"/>
  <c r="K157" i="2"/>
  <c r="Q157" i="2"/>
  <c r="V157" i="2"/>
  <c r="AA157" i="2"/>
  <c r="AG157" i="2"/>
  <c r="AL157" i="2"/>
  <c r="AQ157" i="2"/>
  <c r="AW157" i="2"/>
  <c r="BB157" i="2"/>
  <c r="BG157" i="2"/>
  <c r="BM157" i="2"/>
  <c r="BR157" i="2"/>
  <c r="BW157" i="2"/>
  <c r="CC157" i="2"/>
  <c r="G157" i="2"/>
  <c r="M157" i="2"/>
  <c r="R157" i="2"/>
  <c r="W157" i="2"/>
  <c r="AC157" i="2"/>
  <c r="AH157" i="2"/>
  <c r="AM157" i="2"/>
  <c r="AS157" i="2"/>
  <c r="AX157" i="2"/>
  <c r="BC157" i="2"/>
  <c r="BI157" i="2"/>
  <c r="BN157" i="2"/>
  <c r="BS157" i="2"/>
  <c r="BY157" i="2"/>
  <c r="CD157" i="2"/>
  <c r="N157" i="2"/>
  <c r="AI157" i="2"/>
  <c r="BE157" i="2"/>
  <c r="BZ157" i="2"/>
  <c r="S157" i="2"/>
  <c r="AO157" i="2"/>
  <c r="BJ157" i="2"/>
  <c r="Y157" i="2"/>
  <c r="AT157" i="2"/>
  <c r="BO157" i="2"/>
  <c r="AD157" i="2"/>
  <c r="AY157" i="2"/>
  <c r="BU157" i="2"/>
  <c r="I157" i="2"/>
  <c r="H153" i="2"/>
  <c r="L153" i="2"/>
  <c r="P153" i="2"/>
  <c r="T153" i="2"/>
  <c r="X153" i="2"/>
  <c r="AB153" i="2"/>
  <c r="AF153" i="2"/>
  <c r="AJ153" i="2"/>
  <c r="AN153" i="2"/>
  <c r="AR153" i="2"/>
  <c r="AV153" i="2"/>
  <c r="AZ153" i="2"/>
  <c r="BD153" i="2"/>
  <c r="BH153" i="2"/>
  <c r="BL153" i="2"/>
  <c r="BP153" i="2"/>
  <c r="BT153" i="2"/>
  <c r="BX153" i="2"/>
  <c r="CB153" i="2"/>
  <c r="G153" i="2"/>
  <c r="M153" i="2"/>
  <c r="R153" i="2"/>
  <c r="W153" i="2"/>
  <c r="AC153" i="2"/>
  <c r="AH153" i="2"/>
  <c r="AM153" i="2"/>
  <c r="AS153" i="2"/>
  <c r="AX153" i="2"/>
  <c r="BC153" i="2"/>
  <c r="BI153" i="2"/>
  <c r="BN153" i="2"/>
  <c r="BS153" i="2"/>
  <c r="BY153" i="2"/>
  <c r="CD153" i="2"/>
  <c r="I153" i="2"/>
  <c r="N153" i="2"/>
  <c r="S153" i="2"/>
  <c r="Y153" i="2"/>
  <c r="AD153" i="2"/>
  <c r="AI153" i="2"/>
  <c r="AO153" i="2"/>
  <c r="AT153" i="2"/>
  <c r="AY153" i="2"/>
  <c r="BE153" i="2"/>
  <c r="BJ153" i="2"/>
  <c r="BO153" i="2"/>
  <c r="BU153" i="2"/>
  <c r="BZ153" i="2"/>
  <c r="E153" i="2"/>
  <c r="J153" i="2"/>
  <c r="O153" i="2"/>
  <c r="U153" i="2"/>
  <c r="Z153" i="2"/>
  <c r="AE153" i="2"/>
  <c r="AK153" i="2"/>
  <c r="AP153" i="2"/>
  <c r="AU153" i="2"/>
  <c r="BA153" i="2"/>
  <c r="BF153" i="2"/>
  <c r="BK153" i="2"/>
  <c r="BQ153" i="2"/>
  <c r="BV153" i="2"/>
  <c r="CA153" i="2"/>
  <c r="F153" i="2"/>
  <c r="AA153" i="2"/>
  <c r="AW153" i="2"/>
  <c r="BR153" i="2"/>
  <c r="K153" i="2"/>
  <c r="AG153" i="2"/>
  <c r="BB153" i="2"/>
  <c r="BW153" i="2"/>
  <c r="Q153" i="2"/>
  <c r="AL153" i="2"/>
  <c r="BG153" i="2"/>
  <c r="CC153" i="2"/>
  <c r="V153" i="2"/>
  <c r="AQ153" i="2"/>
  <c r="BM153" i="2"/>
  <c r="H149" i="2"/>
  <c r="L149" i="2"/>
  <c r="P149" i="2"/>
  <c r="T149" i="2"/>
  <c r="X149" i="2"/>
  <c r="AB149" i="2"/>
  <c r="AF149" i="2"/>
  <c r="AJ149" i="2"/>
  <c r="AN149" i="2"/>
  <c r="AR149" i="2"/>
  <c r="AV149" i="2"/>
  <c r="AZ149" i="2"/>
  <c r="BD149" i="2"/>
  <c r="BH149" i="2"/>
  <c r="BL149" i="2"/>
  <c r="BP149" i="2"/>
  <c r="BT149" i="2"/>
  <c r="BX149" i="2"/>
  <c r="CB149" i="2"/>
  <c r="E149" i="2"/>
  <c r="J149" i="2"/>
  <c r="O149" i="2"/>
  <c r="U149" i="2"/>
  <c r="Z149" i="2"/>
  <c r="AE149" i="2"/>
  <c r="AK149" i="2"/>
  <c r="AP149" i="2"/>
  <c r="AU149" i="2"/>
  <c r="BA149" i="2"/>
  <c r="BF149" i="2"/>
  <c r="BK149" i="2"/>
  <c r="BQ149" i="2"/>
  <c r="BV149" i="2"/>
  <c r="CA149" i="2"/>
  <c r="F149" i="2"/>
  <c r="K149" i="2"/>
  <c r="Q149" i="2"/>
  <c r="V149" i="2"/>
  <c r="AA149" i="2"/>
  <c r="AG149" i="2"/>
  <c r="AL149" i="2"/>
  <c r="AQ149" i="2"/>
  <c r="AW149" i="2"/>
  <c r="BB149" i="2"/>
  <c r="BG149" i="2"/>
  <c r="BM149" i="2"/>
  <c r="BR149" i="2"/>
  <c r="BW149" i="2"/>
  <c r="CC149" i="2"/>
  <c r="G149" i="2"/>
  <c r="M149" i="2"/>
  <c r="R149" i="2"/>
  <c r="W149" i="2"/>
  <c r="AC149" i="2"/>
  <c r="AH149" i="2"/>
  <c r="AM149" i="2"/>
  <c r="AS149" i="2"/>
  <c r="AX149" i="2"/>
  <c r="BC149" i="2"/>
  <c r="BI149" i="2"/>
  <c r="BN149" i="2"/>
  <c r="BS149" i="2"/>
  <c r="BY149" i="2"/>
  <c r="CD149" i="2"/>
  <c r="S149" i="2"/>
  <c r="AO149" i="2"/>
  <c r="BJ149" i="2"/>
  <c r="Y149" i="2"/>
  <c r="AT149" i="2"/>
  <c r="BO149" i="2"/>
  <c r="I149" i="2"/>
  <c r="AD149" i="2"/>
  <c r="AY149" i="2"/>
  <c r="BU149" i="2"/>
  <c r="BE149" i="2"/>
  <c r="BZ149" i="2"/>
  <c r="N149" i="2"/>
  <c r="AI149" i="2"/>
  <c r="G145" i="2"/>
  <c r="K145" i="2"/>
  <c r="O145" i="2"/>
  <c r="S145" i="2"/>
  <c r="W145" i="2"/>
  <c r="AA145" i="2"/>
  <c r="AE145" i="2"/>
  <c r="AI145" i="2"/>
  <c r="AM145" i="2"/>
  <c r="AQ145" i="2"/>
  <c r="AU145" i="2"/>
  <c r="H145" i="2"/>
  <c r="L145" i="2"/>
  <c r="P145" i="2"/>
  <c r="T145" i="2"/>
  <c r="X145" i="2"/>
  <c r="AB145" i="2"/>
  <c r="AF145" i="2"/>
  <c r="AJ145" i="2"/>
  <c r="AN145" i="2"/>
  <c r="AR145" i="2"/>
  <c r="AV145" i="2"/>
  <c r="AZ145" i="2"/>
  <c r="BD145" i="2"/>
  <c r="BH145" i="2"/>
  <c r="BL145" i="2"/>
  <c r="BP145" i="2"/>
  <c r="BT145" i="2"/>
  <c r="BX145" i="2"/>
  <c r="CB145" i="2"/>
  <c r="J145" i="2"/>
  <c r="R145" i="2"/>
  <c r="Z145" i="2"/>
  <c r="AH145" i="2"/>
  <c r="AP145" i="2"/>
  <c r="AX145" i="2"/>
  <c r="BC145" i="2"/>
  <c r="BI145" i="2"/>
  <c r="BN145" i="2"/>
  <c r="BS145" i="2"/>
  <c r="BY145" i="2"/>
  <c r="CD145" i="2"/>
  <c r="E145" i="2"/>
  <c r="M145" i="2"/>
  <c r="U145" i="2"/>
  <c r="AC145" i="2"/>
  <c r="AK145" i="2"/>
  <c r="AS145" i="2"/>
  <c r="AY145" i="2"/>
  <c r="BE145" i="2"/>
  <c r="BJ145" i="2"/>
  <c r="BO145" i="2"/>
  <c r="BU145" i="2"/>
  <c r="BZ145" i="2"/>
  <c r="F145" i="2"/>
  <c r="N145" i="2"/>
  <c r="V145" i="2"/>
  <c r="AD145" i="2"/>
  <c r="AL145" i="2"/>
  <c r="AT145" i="2"/>
  <c r="BA145" i="2"/>
  <c r="BF145" i="2"/>
  <c r="BK145" i="2"/>
  <c r="BQ145" i="2"/>
  <c r="BV145" i="2"/>
  <c r="CA145" i="2"/>
  <c r="Y145" i="2"/>
  <c r="BB145" i="2"/>
  <c r="BW145" i="2"/>
  <c r="AG145" i="2"/>
  <c r="BG145" i="2"/>
  <c r="CC145" i="2"/>
  <c r="I145" i="2"/>
  <c r="AO145" i="2"/>
  <c r="BM145" i="2"/>
  <c r="Q145" i="2"/>
  <c r="AW145" i="2"/>
  <c r="BR145" i="2"/>
  <c r="G141" i="2"/>
  <c r="K141" i="2"/>
  <c r="O141" i="2"/>
  <c r="S141" i="2"/>
  <c r="W141" i="2"/>
  <c r="AA141" i="2"/>
  <c r="AE141" i="2"/>
  <c r="AI141" i="2"/>
  <c r="AM141" i="2"/>
  <c r="AQ141" i="2"/>
  <c r="AU141" i="2"/>
  <c r="AY141" i="2"/>
  <c r="BC141" i="2"/>
  <c r="BG141" i="2"/>
  <c r="BK141" i="2"/>
  <c r="BO141" i="2"/>
  <c r="BS141" i="2"/>
  <c r="BW141" i="2"/>
  <c r="CA141" i="2"/>
  <c r="H141" i="2"/>
  <c r="L141" i="2"/>
  <c r="P141" i="2"/>
  <c r="T141" i="2"/>
  <c r="X141" i="2"/>
  <c r="AB141" i="2"/>
  <c r="AF141" i="2"/>
  <c r="AJ141" i="2"/>
  <c r="AN141" i="2"/>
  <c r="AR141" i="2"/>
  <c r="AV141" i="2"/>
  <c r="AZ141" i="2"/>
  <c r="BD141" i="2"/>
  <c r="BH141" i="2"/>
  <c r="BL141" i="2"/>
  <c r="BP141" i="2"/>
  <c r="BT141" i="2"/>
  <c r="BX141" i="2"/>
  <c r="CB141" i="2"/>
  <c r="J141" i="2"/>
  <c r="R141" i="2"/>
  <c r="Z141" i="2"/>
  <c r="AH141" i="2"/>
  <c r="AP141" i="2"/>
  <c r="AX141" i="2"/>
  <c r="BF141" i="2"/>
  <c r="BN141" i="2"/>
  <c r="BV141" i="2"/>
  <c r="CD141" i="2"/>
  <c r="E141" i="2"/>
  <c r="M141" i="2"/>
  <c r="U141" i="2"/>
  <c r="AC141" i="2"/>
  <c r="AK141" i="2"/>
  <c r="AS141" i="2"/>
  <c r="BA141" i="2"/>
  <c r="BI141" i="2"/>
  <c r="BQ141" i="2"/>
  <c r="BY141" i="2"/>
  <c r="F141" i="2"/>
  <c r="N141" i="2"/>
  <c r="V141" i="2"/>
  <c r="AD141" i="2"/>
  <c r="AL141" i="2"/>
  <c r="AT141" i="2"/>
  <c r="BB141" i="2"/>
  <c r="BJ141" i="2"/>
  <c r="BR141" i="2"/>
  <c r="BZ141" i="2"/>
  <c r="Q141" i="2"/>
  <c r="AW141" i="2"/>
  <c r="CC141" i="2"/>
  <c r="Y141" i="2"/>
  <c r="BE141" i="2"/>
  <c r="AG141" i="2"/>
  <c r="BM141" i="2"/>
  <c r="BU141" i="2"/>
  <c r="I141" i="2"/>
  <c r="AO141" i="2"/>
  <c r="G137" i="2"/>
  <c r="K137" i="2"/>
  <c r="O137" i="2"/>
  <c r="S137" i="2"/>
  <c r="W137" i="2"/>
  <c r="AA137" i="2"/>
  <c r="AE137" i="2"/>
  <c r="AI137" i="2"/>
  <c r="AM137" i="2"/>
  <c r="AQ137" i="2"/>
  <c r="AU137" i="2"/>
  <c r="AY137" i="2"/>
  <c r="BC137" i="2"/>
  <c r="BG137" i="2"/>
  <c r="BK137" i="2"/>
  <c r="BO137" i="2"/>
  <c r="BS137" i="2"/>
  <c r="BW137" i="2"/>
  <c r="CA137" i="2"/>
  <c r="H137" i="2"/>
  <c r="L137" i="2"/>
  <c r="P137" i="2"/>
  <c r="T137" i="2"/>
  <c r="X137" i="2"/>
  <c r="AB137" i="2"/>
  <c r="AF137" i="2"/>
  <c r="AJ137" i="2"/>
  <c r="AN137" i="2"/>
  <c r="AR137" i="2"/>
  <c r="AV137" i="2"/>
  <c r="AZ137" i="2"/>
  <c r="BD137" i="2"/>
  <c r="BH137" i="2"/>
  <c r="BL137" i="2"/>
  <c r="BP137" i="2"/>
  <c r="BT137" i="2"/>
  <c r="BX137" i="2"/>
  <c r="CB137" i="2"/>
  <c r="J137" i="2"/>
  <c r="R137" i="2"/>
  <c r="Z137" i="2"/>
  <c r="AH137" i="2"/>
  <c r="AP137" i="2"/>
  <c r="AX137" i="2"/>
  <c r="BF137" i="2"/>
  <c r="BN137" i="2"/>
  <c r="BV137" i="2"/>
  <c r="CD137" i="2"/>
  <c r="E137" i="2"/>
  <c r="M137" i="2"/>
  <c r="U137" i="2"/>
  <c r="AC137" i="2"/>
  <c r="AK137" i="2"/>
  <c r="AS137" i="2"/>
  <c r="BA137" i="2"/>
  <c r="BI137" i="2"/>
  <c r="BQ137" i="2"/>
  <c r="BY137" i="2"/>
  <c r="F137" i="2"/>
  <c r="N137" i="2"/>
  <c r="V137" i="2"/>
  <c r="AD137" i="2"/>
  <c r="AL137" i="2"/>
  <c r="AT137" i="2"/>
  <c r="BB137" i="2"/>
  <c r="BJ137" i="2"/>
  <c r="BR137" i="2"/>
  <c r="BZ137" i="2"/>
  <c r="I137" i="2"/>
  <c r="AO137" i="2"/>
  <c r="BU137" i="2"/>
  <c r="Q137" i="2"/>
  <c r="AW137" i="2"/>
  <c r="CC137" i="2"/>
  <c r="Y137" i="2"/>
  <c r="BE137" i="2"/>
  <c r="AG137" i="2"/>
  <c r="BM137" i="2"/>
  <c r="G133" i="2"/>
  <c r="K133" i="2"/>
  <c r="O133" i="2"/>
  <c r="S133" i="2"/>
  <c r="W133" i="2"/>
  <c r="AA133" i="2"/>
  <c r="AE133" i="2"/>
  <c r="AI133" i="2"/>
  <c r="AM133" i="2"/>
  <c r="AQ133" i="2"/>
  <c r="AU133" i="2"/>
  <c r="AY133" i="2"/>
  <c r="BC133" i="2"/>
  <c r="BG133" i="2"/>
  <c r="BK133" i="2"/>
  <c r="BO133" i="2"/>
  <c r="BS133" i="2"/>
  <c r="BW133" i="2"/>
  <c r="CA133" i="2"/>
  <c r="H133" i="2"/>
  <c r="L133" i="2"/>
  <c r="P133" i="2"/>
  <c r="T133" i="2"/>
  <c r="X133" i="2"/>
  <c r="AB133" i="2"/>
  <c r="AF133" i="2"/>
  <c r="AJ133" i="2"/>
  <c r="AN133" i="2"/>
  <c r="AR133" i="2"/>
  <c r="AV133" i="2"/>
  <c r="AZ133" i="2"/>
  <c r="BD133" i="2"/>
  <c r="BH133" i="2"/>
  <c r="BL133" i="2"/>
  <c r="BP133" i="2"/>
  <c r="BT133" i="2"/>
  <c r="BX133" i="2"/>
  <c r="CB133" i="2"/>
  <c r="J133" i="2"/>
  <c r="R133" i="2"/>
  <c r="Z133" i="2"/>
  <c r="AH133" i="2"/>
  <c r="AP133" i="2"/>
  <c r="AX133" i="2"/>
  <c r="BF133" i="2"/>
  <c r="BN133" i="2"/>
  <c r="BV133" i="2"/>
  <c r="CD133" i="2"/>
  <c r="E133" i="2"/>
  <c r="M133" i="2"/>
  <c r="U133" i="2"/>
  <c r="AC133" i="2"/>
  <c r="AK133" i="2"/>
  <c r="AS133" i="2"/>
  <c r="BA133" i="2"/>
  <c r="BI133" i="2"/>
  <c r="BQ133" i="2"/>
  <c r="BY133" i="2"/>
  <c r="F133" i="2"/>
  <c r="N133" i="2"/>
  <c r="V133" i="2"/>
  <c r="AD133" i="2"/>
  <c r="AL133" i="2"/>
  <c r="AT133" i="2"/>
  <c r="BB133" i="2"/>
  <c r="BJ133" i="2"/>
  <c r="BR133" i="2"/>
  <c r="BZ133" i="2"/>
  <c r="AG133" i="2"/>
  <c r="BM133" i="2"/>
  <c r="I133" i="2"/>
  <c r="AO133" i="2"/>
  <c r="BU133" i="2"/>
  <c r="Q133" i="2"/>
  <c r="AW133" i="2"/>
  <c r="CC133" i="2"/>
  <c r="BE133" i="2"/>
  <c r="Y133" i="2"/>
  <c r="G129" i="2"/>
  <c r="K129" i="2"/>
  <c r="O129" i="2"/>
  <c r="S129" i="2"/>
  <c r="W129" i="2"/>
  <c r="AA129" i="2"/>
  <c r="AE129" i="2"/>
  <c r="AI129" i="2"/>
  <c r="AM129" i="2"/>
  <c r="AQ129" i="2"/>
  <c r="AU129" i="2"/>
  <c r="AY129" i="2"/>
  <c r="BC129" i="2"/>
  <c r="BG129" i="2"/>
  <c r="BK129" i="2"/>
  <c r="BO129" i="2"/>
  <c r="BS129" i="2"/>
  <c r="BW129" i="2"/>
  <c r="CA129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BT129" i="2"/>
  <c r="BX129" i="2"/>
  <c r="CB129" i="2"/>
  <c r="J129" i="2"/>
  <c r="R129" i="2"/>
  <c r="Z129" i="2"/>
  <c r="AH129" i="2"/>
  <c r="AP129" i="2"/>
  <c r="AX129" i="2"/>
  <c r="BF129" i="2"/>
  <c r="BN129" i="2"/>
  <c r="BV129" i="2"/>
  <c r="CD129" i="2"/>
  <c r="E129" i="2"/>
  <c r="M129" i="2"/>
  <c r="U129" i="2"/>
  <c r="AC129" i="2"/>
  <c r="AK129" i="2"/>
  <c r="AS129" i="2"/>
  <c r="BA129" i="2"/>
  <c r="BI129" i="2"/>
  <c r="BQ129" i="2"/>
  <c r="BY129" i="2"/>
  <c r="F129" i="2"/>
  <c r="N129" i="2"/>
  <c r="V129" i="2"/>
  <c r="AD129" i="2"/>
  <c r="AL129" i="2"/>
  <c r="AT129" i="2"/>
  <c r="BB129" i="2"/>
  <c r="BJ129" i="2"/>
  <c r="BR129" i="2"/>
  <c r="BZ129" i="2"/>
  <c r="Y129" i="2"/>
  <c r="BE129" i="2"/>
  <c r="AG129" i="2"/>
  <c r="BM129" i="2"/>
  <c r="I129" i="2"/>
  <c r="AO129" i="2"/>
  <c r="BU129" i="2"/>
  <c r="Q129" i="2"/>
  <c r="AW129" i="2"/>
  <c r="CC129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BT125" i="2"/>
  <c r="BX125" i="2"/>
  <c r="CB125" i="2"/>
  <c r="G125" i="2"/>
  <c r="M125" i="2"/>
  <c r="R125" i="2"/>
  <c r="W125" i="2"/>
  <c r="AC125" i="2"/>
  <c r="AH125" i="2"/>
  <c r="AM125" i="2"/>
  <c r="AS125" i="2"/>
  <c r="AX125" i="2"/>
  <c r="BC125" i="2"/>
  <c r="BI125" i="2"/>
  <c r="BN125" i="2"/>
  <c r="BS125" i="2"/>
  <c r="BY125" i="2"/>
  <c r="CD125" i="2"/>
  <c r="I125" i="2"/>
  <c r="N125" i="2"/>
  <c r="S125" i="2"/>
  <c r="Y125" i="2"/>
  <c r="AD125" i="2"/>
  <c r="AI125" i="2"/>
  <c r="AO125" i="2"/>
  <c r="AT125" i="2"/>
  <c r="AY125" i="2"/>
  <c r="BE125" i="2"/>
  <c r="BJ125" i="2"/>
  <c r="BO125" i="2"/>
  <c r="BU125" i="2"/>
  <c r="BZ125" i="2"/>
  <c r="F125" i="2"/>
  <c r="Q125" i="2"/>
  <c r="AA125" i="2"/>
  <c r="AL125" i="2"/>
  <c r="AW125" i="2"/>
  <c r="BG125" i="2"/>
  <c r="BR125" i="2"/>
  <c r="CC125" i="2"/>
  <c r="J125" i="2"/>
  <c r="U125" i="2"/>
  <c r="AE125" i="2"/>
  <c r="AP125" i="2"/>
  <c r="BA125" i="2"/>
  <c r="BK125" i="2"/>
  <c r="BV125" i="2"/>
  <c r="K125" i="2"/>
  <c r="V125" i="2"/>
  <c r="AG125" i="2"/>
  <c r="AQ125" i="2"/>
  <c r="BB125" i="2"/>
  <c r="BM125" i="2"/>
  <c r="BW125" i="2"/>
  <c r="Z125" i="2"/>
  <c r="BQ125" i="2"/>
  <c r="AK125" i="2"/>
  <c r="CA125" i="2"/>
  <c r="E125" i="2"/>
  <c r="AU125" i="2"/>
  <c r="O125" i="2"/>
  <c r="BF125" i="2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BT121" i="2"/>
  <c r="BX121" i="2"/>
  <c r="CB121" i="2"/>
  <c r="E121" i="2"/>
  <c r="J121" i="2"/>
  <c r="O121" i="2"/>
  <c r="U121" i="2"/>
  <c r="Z121" i="2"/>
  <c r="AE121" i="2"/>
  <c r="AK121" i="2"/>
  <c r="AP121" i="2"/>
  <c r="AU121" i="2"/>
  <c r="BA121" i="2"/>
  <c r="BF121" i="2"/>
  <c r="BK121" i="2"/>
  <c r="BQ121" i="2"/>
  <c r="BV121" i="2"/>
  <c r="CA121" i="2"/>
  <c r="F121" i="2"/>
  <c r="K121" i="2"/>
  <c r="Q121" i="2"/>
  <c r="V121" i="2"/>
  <c r="AA121" i="2"/>
  <c r="AG121" i="2"/>
  <c r="AL121" i="2"/>
  <c r="AQ121" i="2"/>
  <c r="AW121" i="2"/>
  <c r="BB121" i="2"/>
  <c r="BG121" i="2"/>
  <c r="BM121" i="2"/>
  <c r="BR121" i="2"/>
  <c r="BW121" i="2"/>
  <c r="CC121" i="2"/>
  <c r="I121" i="2"/>
  <c r="S121" i="2"/>
  <c r="AD121" i="2"/>
  <c r="AO121" i="2"/>
  <c r="AY121" i="2"/>
  <c r="BJ121" i="2"/>
  <c r="BU121" i="2"/>
  <c r="M121" i="2"/>
  <c r="W121" i="2"/>
  <c r="AH121" i="2"/>
  <c r="AS121" i="2"/>
  <c r="BC121" i="2"/>
  <c r="BN121" i="2"/>
  <c r="BY121" i="2"/>
  <c r="N121" i="2"/>
  <c r="Y121" i="2"/>
  <c r="AI121" i="2"/>
  <c r="AT121" i="2"/>
  <c r="BE121" i="2"/>
  <c r="BO121" i="2"/>
  <c r="BZ121" i="2"/>
  <c r="AM121" i="2"/>
  <c r="CD121" i="2"/>
  <c r="G121" i="2"/>
  <c r="AX121" i="2"/>
  <c r="R121" i="2"/>
  <c r="BI121" i="2"/>
  <c r="AC121" i="2"/>
  <c r="BS121" i="2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BT117" i="2"/>
  <c r="BX117" i="2"/>
  <c r="CB117" i="2"/>
  <c r="G117" i="2"/>
  <c r="M117" i="2"/>
  <c r="R117" i="2"/>
  <c r="W117" i="2"/>
  <c r="AC117" i="2"/>
  <c r="AH117" i="2"/>
  <c r="AM117" i="2"/>
  <c r="AS117" i="2"/>
  <c r="AX117" i="2"/>
  <c r="BC117" i="2"/>
  <c r="BI117" i="2"/>
  <c r="BN117" i="2"/>
  <c r="BS117" i="2"/>
  <c r="BY117" i="2"/>
  <c r="CD117" i="2"/>
  <c r="I117" i="2"/>
  <c r="N117" i="2"/>
  <c r="S117" i="2"/>
  <c r="Y117" i="2"/>
  <c r="AD117" i="2"/>
  <c r="AI117" i="2"/>
  <c r="AO117" i="2"/>
  <c r="AT117" i="2"/>
  <c r="AY117" i="2"/>
  <c r="BE117" i="2"/>
  <c r="BJ117" i="2"/>
  <c r="BO117" i="2"/>
  <c r="BU117" i="2"/>
  <c r="BZ117" i="2"/>
  <c r="K117" i="2"/>
  <c r="V117" i="2"/>
  <c r="AG117" i="2"/>
  <c r="AQ117" i="2"/>
  <c r="BB117" i="2"/>
  <c r="BM117" i="2"/>
  <c r="BW117" i="2"/>
  <c r="E117" i="2"/>
  <c r="O117" i="2"/>
  <c r="Z117" i="2"/>
  <c r="AK117" i="2"/>
  <c r="AU117" i="2"/>
  <c r="BF117" i="2"/>
  <c r="BQ117" i="2"/>
  <c r="CA117" i="2"/>
  <c r="F117" i="2"/>
  <c r="Q117" i="2"/>
  <c r="AA117" i="2"/>
  <c r="AL117" i="2"/>
  <c r="AW117" i="2"/>
  <c r="BG117" i="2"/>
  <c r="BR117" i="2"/>
  <c r="CC117" i="2"/>
  <c r="J117" i="2"/>
  <c r="BA117" i="2"/>
  <c r="U117" i="2"/>
  <c r="BK117" i="2"/>
  <c r="AE117" i="2"/>
  <c r="BV117" i="2"/>
  <c r="AP117" i="2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BT113" i="2"/>
  <c r="BX113" i="2"/>
  <c r="CB113" i="2"/>
  <c r="E113" i="2"/>
  <c r="J113" i="2"/>
  <c r="O113" i="2"/>
  <c r="U113" i="2"/>
  <c r="Z113" i="2"/>
  <c r="AE113" i="2"/>
  <c r="AK113" i="2"/>
  <c r="AP113" i="2"/>
  <c r="AU113" i="2"/>
  <c r="BA113" i="2"/>
  <c r="BF113" i="2"/>
  <c r="BK113" i="2"/>
  <c r="BQ113" i="2"/>
  <c r="BV113" i="2"/>
  <c r="CA113" i="2"/>
  <c r="F113" i="2"/>
  <c r="K113" i="2"/>
  <c r="Q113" i="2"/>
  <c r="V113" i="2"/>
  <c r="AA113" i="2"/>
  <c r="AG113" i="2"/>
  <c r="AL113" i="2"/>
  <c r="AQ113" i="2"/>
  <c r="AW113" i="2"/>
  <c r="BB113" i="2"/>
  <c r="BG113" i="2"/>
  <c r="BM113" i="2"/>
  <c r="BR113" i="2"/>
  <c r="BW113" i="2"/>
  <c r="CC113" i="2"/>
  <c r="N113" i="2"/>
  <c r="Y113" i="2"/>
  <c r="AI113" i="2"/>
  <c r="AT113" i="2"/>
  <c r="BE113" i="2"/>
  <c r="BO113" i="2"/>
  <c r="BZ113" i="2"/>
  <c r="G113" i="2"/>
  <c r="R113" i="2"/>
  <c r="AC113" i="2"/>
  <c r="AM113" i="2"/>
  <c r="AX113" i="2"/>
  <c r="BI113" i="2"/>
  <c r="BS113" i="2"/>
  <c r="CD113" i="2"/>
  <c r="I113" i="2"/>
  <c r="S113" i="2"/>
  <c r="AD113" i="2"/>
  <c r="AO113" i="2"/>
  <c r="AY113" i="2"/>
  <c r="BJ113" i="2"/>
  <c r="BU113" i="2"/>
  <c r="W113" i="2"/>
  <c r="BN113" i="2"/>
  <c r="AH113" i="2"/>
  <c r="BY113" i="2"/>
  <c r="AS113" i="2"/>
  <c r="M113" i="2"/>
  <c r="BC113" i="2"/>
  <c r="F109" i="2"/>
  <c r="J109" i="2"/>
  <c r="N109" i="2"/>
  <c r="R109" i="2"/>
  <c r="V109" i="2"/>
  <c r="Z109" i="2"/>
  <c r="AD109" i="2"/>
  <c r="AH109" i="2"/>
  <c r="AL109" i="2"/>
  <c r="AP109" i="2"/>
  <c r="AT109" i="2"/>
  <c r="AX109" i="2"/>
  <c r="BB109" i="2"/>
  <c r="BF109" i="2"/>
  <c r="BJ109" i="2"/>
  <c r="BN109" i="2"/>
  <c r="BR109" i="2"/>
  <c r="BV109" i="2"/>
  <c r="BZ109" i="2"/>
  <c r="CD109" i="2"/>
  <c r="E109" i="2"/>
  <c r="K109" i="2"/>
  <c r="P109" i="2"/>
  <c r="U109" i="2"/>
  <c r="AA109" i="2"/>
  <c r="AF109" i="2"/>
  <c r="AK109" i="2"/>
  <c r="AQ109" i="2"/>
  <c r="AV109" i="2"/>
  <c r="BA109" i="2"/>
  <c r="BG109" i="2"/>
  <c r="BL109" i="2"/>
  <c r="BQ109" i="2"/>
  <c r="BW109" i="2"/>
  <c r="CB109" i="2"/>
  <c r="I109" i="2"/>
  <c r="Q109" i="2"/>
  <c r="X109" i="2"/>
  <c r="AE109" i="2"/>
  <c r="AM109" i="2"/>
  <c r="AS109" i="2"/>
  <c r="AZ109" i="2"/>
  <c r="BH109" i="2"/>
  <c r="BO109" i="2"/>
  <c r="BU109" i="2"/>
  <c r="CC109" i="2"/>
  <c r="L109" i="2"/>
  <c r="S109" i="2"/>
  <c r="Y109" i="2"/>
  <c r="AG109" i="2"/>
  <c r="AN109" i="2"/>
  <c r="AU109" i="2"/>
  <c r="BC109" i="2"/>
  <c r="BI109" i="2"/>
  <c r="BP109" i="2"/>
  <c r="BX109" i="2"/>
  <c r="G109" i="2"/>
  <c r="M109" i="2"/>
  <c r="T109" i="2"/>
  <c r="AB109" i="2"/>
  <c r="AI109" i="2"/>
  <c r="AO109" i="2"/>
  <c r="AW109" i="2"/>
  <c r="W109" i="2"/>
  <c r="AY109" i="2"/>
  <c r="BM109" i="2"/>
  <c r="CA109" i="2"/>
  <c r="AC109" i="2"/>
  <c r="BD109" i="2"/>
  <c r="BS109" i="2"/>
  <c r="H109" i="2"/>
  <c r="AJ109" i="2"/>
  <c r="BE109" i="2"/>
  <c r="BT109" i="2"/>
  <c r="BY109" i="2"/>
  <c r="O109" i="2"/>
  <c r="AR109" i="2"/>
  <c r="BK109" i="2"/>
  <c r="F105" i="2"/>
  <c r="J105" i="2"/>
  <c r="N105" i="2"/>
  <c r="R105" i="2"/>
  <c r="V105" i="2"/>
  <c r="Z105" i="2"/>
  <c r="AD105" i="2"/>
  <c r="AH105" i="2"/>
  <c r="AL105" i="2"/>
  <c r="AP105" i="2"/>
  <c r="AT105" i="2"/>
  <c r="AX105" i="2"/>
  <c r="BB105" i="2"/>
  <c r="BF105" i="2"/>
  <c r="BJ105" i="2"/>
  <c r="BN105" i="2"/>
  <c r="BR105" i="2"/>
  <c r="BV105" i="2"/>
  <c r="BZ105" i="2"/>
  <c r="CD105" i="2"/>
  <c r="H105" i="2"/>
  <c r="M105" i="2"/>
  <c r="S105" i="2"/>
  <c r="X105" i="2"/>
  <c r="AC105" i="2"/>
  <c r="AI105" i="2"/>
  <c r="AN105" i="2"/>
  <c r="AS105" i="2"/>
  <c r="AY105" i="2"/>
  <c r="BD105" i="2"/>
  <c r="BI105" i="2"/>
  <c r="BO105" i="2"/>
  <c r="BT105" i="2"/>
  <c r="BY105" i="2"/>
  <c r="I105" i="2"/>
  <c r="P105" i="2"/>
  <c r="W105" i="2"/>
  <c r="AE105" i="2"/>
  <c r="AK105" i="2"/>
  <c r="AR105" i="2"/>
  <c r="AZ105" i="2"/>
  <c r="BG105" i="2"/>
  <c r="BM105" i="2"/>
  <c r="BU105" i="2"/>
  <c r="CB105" i="2"/>
  <c r="K105" i="2"/>
  <c r="Q105" i="2"/>
  <c r="Y105" i="2"/>
  <c r="AF105" i="2"/>
  <c r="AM105" i="2"/>
  <c r="AU105" i="2"/>
  <c r="BA105" i="2"/>
  <c r="BH105" i="2"/>
  <c r="BP105" i="2"/>
  <c r="BW105" i="2"/>
  <c r="CC105" i="2"/>
  <c r="E105" i="2"/>
  <c r="L105" i="2"/>
  <c r="T105" i="2"/>
  <c r="AA105" i="2"/>
  <c r="AG105" i="2"/>
  <c r="AO105" i="2"/>
  <c r="AV105" i="2"/>
  <c r="BC105" i="2"/>
  <c r="BK105" i="2"/>
  <c r="BQ105" i="2"/>
  <c r="BX105" i="2"/>
  <c r="U105" i="2"/>
  <c r="AW105" i="2"/>
  <c r="CA105" i="2"/>
  <c r="AB105" i="2"/>
  <c r="BE105" i="2"/>
  <c r="G105" i="2"/>
  <c r="AJ105" i="2"/>
  <c r="BL105" i="2"/>
  <c r="BS105" i="2"/>
  <c r="O105" i="2"/>
  <c r="AQ105" i="2"/>
  <c r="F101" i="2"/>
  <c r="J101" i="2"/>
  <c r="N101" i="2"/>
  <c r="R101" i="2"/>
  <c r="V101" i="2"/>
  <c r="Z101" i="2"/>
  <c r="AD101" i="2"/>
  <c r="AH101" i="2"/>
  <c r="AL101" i="2"/>
  <c r="AP101" i="2"/>
  <c r="AT101" i="2"/>
  <c r="AX101" i="2"/>
  <c r="BB101" i="2"/>
  <c r="BF101" i="2"/>
  <c r="BJ101" i="2"/>
  <c r="BN101" i="2"/>
  <c r="BR101" i="2"/>
  <c r="BV101" i="2"/>
  <c r="BZ101" i="2"/>
  <c r="CD101" i="2"/>
  <c r="E101" i="2"/>
  <c r="K101" i="2"/>
  <c r="P101" i="2"/>
  <c r="U101" i="2"/>
  <c r="AA101" i="2"/>
  <c r="AF101" i="2"/>
  <c r="AK101" i="2"/>
  <c r="AQ101" i="2"/>
  <c r="AV101" i="2"/>
  <c r="BA101" i="2"/>
  <c r="BG101" i="2"/>
  <c r="BL101" i="2"/>
  <c r="BQ101" i="2"/>
  <c r="BW101" i="2"/>
  <c r="CB101" i="2"/>
  <c r="H101" i="2"/>
  <c r="O101" i="2"/>
  <c r="W101" i="2"/>
  <c r="AC101" i="2"/>
  <c r="AJ101" i="2"/>
  <c r="AR101" i="2"/>
  <c r="AY101" i="2"/>
  <c r="BE101" i="2"/>
  <c r="BM101" i="2"/>
  <c r="BT101" i="2"/>
  <c r="CA101" i="2"/>
  <c r="I101" i="2"/>
  <c r="Q101" i="2"/>
  <c r="X101" i="2"/>
  <c r="AE101" i="2"/>
  <c r="AM101" i="2"/>
  <c r="AS101" i="2"/>
  <c r="AZ101" i="2"/>
  <c r="BH101" i="2"/>
  <c r="BO101" i="2"/>
  <c r="BU101" i="2"/>
  <c r="CC101" i="2"/>
  <c r="L101" i="2"/>
  <c r="S101" i="2"/>
  <c r="Y101" i="2"/>
  <c r="AG101" i="2"/>
  <c r="AN101" i="2"/>
  <c r="AU101" i="2"/>
  <c r="BC101" i="2"/>
  <c r="BI101" i="2"/>
  <c r="BP101" i="2"/>
  <c r="BX101" i="2"/>
  <c r="T101" i="2"/>
  <c r="AW101" i="2"/>
  <c r="BY101" i="2"/>
  <c r="AB101" i="2"/>
  <c r="BD101" i="2"/>
  <c r="G101" i="2"/>
  <c r="AI101" i="2"/>
  <c r="BK101" i="2"/>
  <c r="AO101" i="2"/>
  <c r="BS101" i="2"/>
  <c r="M101" i="2"/>
  <c r="F97" i="2"/>
  <c r="J97" i="2"/>
  <c r="N97" i="2"/>
  <c r="R97" i="2"/>
  <c r="V97" i="2"/>
  <c r="Z97" i="2"/>
  <c r="AD97" i="2"/>
  <c r="AH97" i="2"/>
  <c r="AL97" i="2"/>
  <c r="AP97" i="2"/>
  <c r="AT97" i="2"/>
  <c r="AX97" i="2"/>
  <c r="BB97" i="2"/>
  <c r="BF97" i="2"/>
  <c r="BJ97" i="2"/>
  <c r="BN97" i="2"/>
  <c r="BR97" i="2"/>
  <c r="BV97" i="2"/>
  <c r="BZ97" i="2"/>
  <c r="CD97" i="2"/>
  <c r="E97" i="2"/>
  <c r="K97" i="2"/>
  <c r="P97" i="2"/>
  <c r="U97" i="2"/>
  <c r="AA97" i="2"/>
  <c r="AF97" i="2"/>
  <c r="AK97" i="2"/>
  <c r="AQ97" i="2"/>
  <c r="AV97" i="2"/>
  <c r="BA97" i="2"/>
  <c r="BG97" i="2"/>
  <c r="BL97" i="2"/>
  <c r="BQ97" i="2"/>
  <c r="BW97" i="2"/>
  <c r="CB97" i="2"/>
  <c r="G97" i="2"/>
  <c r="M97" i="2"/>
  <c r="T97" i="2"/>
  <c r="AB97" i="2"/>
  <c r="AI97" i="2"/>
  <c r="AO97" i="2"/>
  <c r="AW97" i="2"/>
  <c r="BD97" i="2"/>
  <c r="BK97" i="2"/>
  <c r="BS97" i="2"/>
  <c r="BY97" i="2"/>
  <c r="H97" i="2"/>
  <c r="O97" i="2"/>
  <c r="W97" i="2"/>
  <c r="AC97" i="2"/>
  <c r="AJ97" i="2"/>
  <c r="AR97" i="2"/>
  <c r="AY97" i="2"/>
  <c r="BE97" i="2"/>
  <c r="BM97" i="2"/>
  <c r="BT97" i="2"/>
  <c r="CA97" i="2"/>
  <c r="Q97" i="2"/>
  <c r="AE97" i="2"/>
  <c r="AS97" i="2"/>
  <c r="BH97" i="2"/>
  <c r="BU97" i="2"/>
  <c r="S97" i="2"/>
  <c r="AG97" i="2"/>
  <c r="AU97" i="2"/>
  <c r="BI97" i="2"/>
  <c r="BX97" i="2"/>
  <c r="I97" i="2"/>
  <c r="X97" i="2"/>
  <c r="AM97" i="2"/>
  <c r="AZ97" i="2"/>
  <c r="BO97" i="2"/>
  <c r="CC97" i="2"/>
  <c r="AN97" i="2"/>
  <c r="BC97" i="2"/>
  <c r="L97" i="2"/>
  <c r="BP97" i="2"/>
  <c r="Y97" i="2"/>
  <c r="F93" i="2"/>
  <c r="J93" i="2"/>
  <c r="N93" i="2"/>
  <c r="R93" i="2"/>
  <c r="V93" i="2"/>
  <c r="Z93" i="2"/>
  <c r="AD93" i="2"/>
  <c r="AH93" i="2"/>
  <c r="AL93" i="2"/>
  <c r="AP93" i="2"/>
  <c r="AT93" i="2"/>
  <c r="AX93" i="2"/>
  <c r="BB93" i="2"/>
  <c r="BF93" i="2"/>
  <c r="BJ93" i="2"/>
  <c r="BN93" i="2"/>
  <c r="BR93" i="2"/>
  <c r="BV93" i="2"/>
  <c r="BZ93" i="2"/>
  <c r="CD93" i="2"/>
  <c r="H93" i="2"/>
  <c r="M93" i="2"/>
  <c r="S93" i="2"/>
  <c r="X93" i="2"/>
  <c r="AC93" i="2"/>
  <c r="AI93" i="2"/>
  <c r="AN93" i="2"/>
  <c r="AS93" i="2"/>
  <c r="AY93" i="2"/>
  <c r="BD93" i="2"/>
  <c r="BI93" i="2"/>
  <c r="BO93" i="2"/>
  <c r="BT93" i="2"/>
  <c r="BY93" i="2"/>
  <c r="E93" i="2"/>
  <c r="L93" i="2"/>
  <c r="T93" i="2"/>
  <c r="AA93" i="2"/>
  <c r="AG93" i="2"/>
  <c r="AO93" i="2"/>
  <c r="AV93" i="2"/>
  <c r="BC93" i="2"/>
  <c r="BK93" i="2"/>
  <c r="BQ93" i="2"/>
  <c r="BX93" i="2"/>
  <c r="G93" i="2"/>
  <c r="O93" i="2"/>
  <c r="U93" i="2"/>
  <c r="AB93" i="2"/>
  <c r="AJ93" i="2"/>
  <c r="AQ93" i="2"/>
  <c r="AW93" i="2"/>
  <c r="BE93" i="2"/>
  <c r="BL93" i="2"/>
  <c r="BS93" i="2"/>
  <c r="CA93" i="2"/>
  <c r="P93" i="2"/>
  <c r="AE93" i="2"/>
  <c r="AR93" i="2"/>
  <c r="BG93" i="2"/>
  <c r="BU93" i="2"/>
  <c r="Q93" i="2"/>
  <c r="AF93" i="2"/>
  <c r="AU93" i="2"/>
  <c r="BH93" i="2"/>
  <c r="BW93" i="2"/>
  <c r="I93" i="2"/>
  <c r="W93" i="2"/>
  <c r="AK93" i="2"/>
  <c r="AZ93" i="2"/>
  <c r="BM93" i="2"/>
  <c r="CB93" i="2"/>
  <c r="K93" i="2"/>
  <c r="BP93" i="2"/>
  <c r="Y93" i="2"/>
  <c r="CC93" i="2"/>
  <c r="AM93" i="2"/>
  <c r="BA93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BT89" i="2"/>
  <c r="BX89" i="2"/>
  <c r="CB89" i="2"/>
  <c r="F89" i="2"/>
  <c r="K89" i="2"/>
  <c r="Q89" i="2"/>
  <c r="V89" i="2"/>
  <c r="AA89" i="2"/>
  <c r="AG89" i="2"/>
  <c r="AL89" i="2"/>
  <c r="AQ89" i="2"/>
  <c r="AW89" i="2"/>
  <c r="BB89" i="2"/>
  <c r="BG89" i="2"/>
  <c r="BM89" i="2"/>
  <c r="BR89" i="2"/>
  <c r="BW89" i="2"/>
  <c r="CC89" i="2"/>
  <c r="I89" i="2"/>
  <c r="O89" i="2"/>
  <c r="W89" i="2"/>
  <c r="AD89" i="2"/>
  <c r="AK89" i="2"/>
  <c r="AS89" i="2"/>
  <c r="AY89" i="2"/>
  <c r="BF89" i="2"/>
  <c r="BN89" i="2"/>
  <c r="BU89" i="2"/>
  <c r="CA89" i="2"/>
  <c r="E89" i="2"/>
  <c r="N89" i="2"/>
  <c r="Y89" i="2"/>
  <c r="AH89" i="2"/>
  <c r="AP89" i="2"/>
  <c r="BA89" i="2"/>
  <c r="BJ89" i="2"/>
  <c r="BS89" i="2"/>
  <c r="CD89" i="2"/>
  <c r="G89" i="2"/>
  <c r="R89" i="2"/>
  <c r="Z89" i="2"/>
  <c r="AI89" i="2"/>
  <c r="AT89" i="2"/>
  <c r="BC89" i="2"/>
  <c r="BK89" i="2"/>
  <c r="BV89" i="2"/>
  <c r="S89" i="2"/>
  <c r="AM89" i="2"/>
  <c r="BE89" i="2"/>
  <c r="BY89" i="2"/>
  <c r="U89" i="2"/>
  <c r="AO89" i="2"/>
  <c r="BI89" i="2"/>
  <c r="BZ89" i="2"/>
  <c r="J89" i="2"/>
  <c r="AC89" i="2"/>
  <c r="AU89" i="2"/>
  <c r="BO89" i="2"/>
  <c r="AX89" i="2"/>
  <c r="BQ89" i="2"/>
  <c r="M89" i="2"/>
  <c r="AE89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BT85" i="2"/>
  <c r="BX85" i="2"/>
  <c r="CB85" i="2"/>
  <c r="I85" i="2"/>
  <c r="N85" i="2"/>
  <c r="S85" i="2"/>
  <c r="Y85" i="2"/>
  <c r="AD85" i="2"/>
  <c r="AI85" i="2"/>
  <c r="AO85" i="2"/>
  <c r="AT85" i="2"/>
  <c r="AY85" i="2"/>
  <c r="BE85" i="2"/>
  <c r="BJ85" i="2"/>
  <c r="BO85" i="2"/>
  <c r="BU85" i="2"/>
  <c r="BZ85" i="2"/>
  <c r="E85" i="2"/>
  <c r="J85" i="2"/>
  <c r="O85" i="2"/>
  <c r="U85" i="2"/>
  <c r="Z85" i="2"/>
  <c r="AE85" i="2"/>
  <c r="AK85" i="2"/>
  <c r="AP85" i="2"/>
  <c r="AU85" i="2"/>
  <c r="BA85" i="2"/>
  <c r="BF85" i="2"/>
  <c r="G85" i="2"/>
  <c r="R85" i="2"/>
  <c r="AC85" i="2"/>
  <c r="AM85" i="2"/>
  <c r="AX85" i="2"/>
  <c r="BI85" i="2"/>
  <c r="BQ85" i="2"/>
  <c r="BW85" i="2"/>
  <c r="CD85" i="2"/>
  <c r="M85" i="2"/>
  <c r="W85" i="2"/>
  <c r="AH85" i="2"/>
  <c r="AS85" i="2"/>
  <c r="BC85" i="2"/>
  <c r="BM85" i="2"/>
  <c r="BS85" i="2"/>
  <c r="CA85" i="2"/>
  <c r="Q85" i="2"/>
  <c r="AL85" i="2"/>
  <c r="BG85" i="2"/>
  <c r="BV85" i="2"/>
  <c r="V85" i="2"/>
  <c r="AQ85" i="2"/>
  <c r="BK85" i="2"/>
  <c r="BY85" i="2"/>
  <c r="AA85" i="2"/>
  <c r="BN85" i="2"/>
  <c r="AG85" i="2"/>
  <c r="BR85" i="2"/>
  <c r="F85" i="2"/>
  <c r="AW85" i="2"/>
  <c r="CC85" i="2"/>
  <c r="K85" i="2"/>
  <c r="BB85" i="2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BT81" i="2"/>
  <c r="BX81" i="2"/>
  <c r="CB81" i="2"/>
  <c r="F81" i="2"/>
  <c r="K81" i="2"/>
  <c r="Q81" i="2"/>
  <c r="V81" i="2"/>
  <c r="AA81" i="2"/>
  <c r="AG81" i="2"/>
  <c r="AL81" i="2"/>
  <c r="AQ81" i="2"/>
  <c r="AW81" i="2"/>
  <c r="BB81" i="2"/>
  <c r="BG81" i="2"/>
  <c r="BM81" i="2"/>
  <c r="BR81" i="2"/>
  <c r="BW81" i="2"/>
  <c r="CC81" i="2"/>
  <c r="G81" i="2"/>
  <c r="M81" i="2"/>
  <c r="R81" i="2"/>
  <c r="W81" i="2"/>
  <c r="AC81" i="2"/>
  <c r="AH81" i="2"/>
  <c r="AM81" i="2"/>
  <c r="AS81" i="2"/>
  <c r="AX81" i="2"/>
  <c r="BC81" i="2"/>
  <c r="BI81" i="2"/>
  <c r="BN81" i="2"/>
  <c r="BS81" i="2"/>
  <c r="BY81" i="2"/>
  <c r="CD81" i="2"/>
  <c r="J81" i="2"/>
  <c r="U81" i="2"/>
  <c r="AE81" i="2"/>
  <c r="AP81" i="2"/>
  <c r="BA81" i="2"/>
  <c r="BK81" i="2"/>
  <c r="BV81" i="2"/>
  <c r="E81" i="2"/>
  <c r="O81" i="2"/>
  <c r="Z81" i="2"/>
  <c r="AK81" i="2"/>
  <c r="AU81" i="2"/>
  <c r="BF81" i="2"/>
  <c r="BQ81" i="2"/>
  <c r="CA81" i="2"/>
  <c r="I81" i="2"/>
  <c r="AD81" i="2"/>
  <c r="AY81" i="2"/>
  <c r="BU81" i="2"/>
  <c r="N81" i="2"/>
  <c r="AI81" i="2"/>
  <c r="BE81" i="2"/>
  <c r="BZ81" i="2"/>
  <c r="AO81" i="2"/>
  <c r="AT81" i="2"/>
  <c r="S81" i="2"/>
  <c r="BJ81" i="2"/>
  <c r="Y81" i="2"/>
  <c r="BO81" i="2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BT77" i="2"/>
  <c r="BX77" i="2"/>
  <c r="CB77" i="2"/>
  <c r="I77" i="2"/>
  <c r="N77" i="2"/>
  <c r="S77" i="2"/>
  <c r="Y77" i="2"/>
  <c r="AD77" i="2"/>
  <c r="AI77" i="2"/>
  <c r="AO77" i="2"/>
  <c r="AT77" i="2"/>
  <c r="AY77" i="2"/>
  <c r="BE77" i="2"/>
  <c r="BJ77" i="2"/>
  <c r="BO77" i="2"/>
  <c r="BU77" i="2"/>
  <c r="BZ77" i="2"/>
  <c r="E77" i="2"/>
  <c r="J77" i="2"/>
  <c r="O77" i="2"/>
  <c r="U77" i="2"/>
  <c r="Z77" i="2"/>
  <c r="AE77" i="2"/>
  <c r="AK77" i="2"/>
  <c r="AP77" i="2"/>
  <c r="AU77" i="2"/>
  <c r="BA77" i="2"/>
  <c r="BF77" i="2"/>
  <c r="BK77" i="2"/>
  <c r="BQ77" i="2"/>
  <c r="BV77" i="2"/>
  <c r="CA77" i="2"/>
  <c r="M77" i="2"/>
  <c r="W77" i="2"/>
  <c r="AH77" i="2"/>
  <c r="AS77" i="2"/>
  <c r="BC77" i="2"/>
  <c r="BN77" i="2"/>
  <c r="BY77" i="2"/>
  <c r="G77" i="2"/>
  <c r="R77" i="2"/>
  <c r="AC77" i="2"/>
  <c r="AM77" i="2"/>
  <c r="AX77" i="2"/>
  <c r="BI77" i="2"/>
  <c r="BS77" i="2"/>
  <c r="CD77" i="2"/>
  <c r="V77" i="2"/>
  <c r="AQ77" i="2"/>
  <c r="BM77" i="2"/>
  <c r="F77" i="2"/>
  <c r="AA77" i="2"/>
  <c r="AW77" i="2"/>
  <c r="BR77" i="2"/>
  <c r="K77" i="2"/>
  <c r="BB77" i="2"/>
  <c r="Q77" i="2"/>
  <c r="BG77" i="2"/>
  <c r="AG77" i="2"/>
  <c r="BW77" i="2"/>
  <c r="AL77" i="2"/>
  <c r="CC77" i="2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BT73" i="2"/>
  <c r="BX73" i="2"/>
  <c r="CB73" i="2"/>
  <c r="E73" i="2"/>
  <c r="I73" i="2"/>
  <c r="M73" i="2"/>
  <c r="Q73" i="2"/>
  <c r="U73" i="2"/>
  <c r="Y73" i="2"/>
  <c r="AC73" i="2"/>
  <c r="J73" i="2"/>
  <c r="R73" i="2"/>
  <c r="Z73" i="2"/>
  <c r="AG73" i="2"/>
  <c r="AL73" i="2"/>
  <c r="AQ73" i="2"/>
  <c r="AW73" i="2"/>
  <c r="BB73" i="2"/>
  <c r="BG73" i="2"/>
  <c r="BM73" i="2"/>
  <c r="BR73" i="2"/>
  <c r="BW73" i="2"/>
  <c r="CC73" i="2"/>
  <c r="K73" i="2"/>
  <c r="S73" i="2"/>
  <c r="AA73" i="2"/>
  <c r="AH73" i="2"/>
  <c r="AM73" i="2"/>
  <c r="AS73" i="2"/>
  <c r="AX73" i="2"/>
  <c r="BC73" i="2"/>
  <c r="BI73" i="2"/>
  <c r="BN73" i="2"/>
  <c r="BS73" i="2"/>
  <c r="BY73" i="2"/>
  <c r="CD73" i="2"/>
  <c r="G73" i="2"/>
  <c r="W73" i="2"/>
  <c r="AK73" i="2"/>
  <c r="AU73" i="2"/>
  <c r="BF73" i="2"/>
  <c r="BQ73" i="2"/>
  <c r="CA73" i="2"/>
  <c r="O73" i="2"/>
  <c r="AE73" i="2"/>
  <c r="AP73" i="2"/>
  <c r="BA73" i="2"/>
  <c r="BK73" i="2"/>
  <c r="BV73" i="2"/>
  <c r="F73" i="2"/>
  <c r="AI73" i="2"/>
  <c r="BE73" i="2"/>
  <c r="BZ73" i="2"/>
  <c r="N73" i="2"/>
  <c r="AO73" i="2"/>
  <c r="BJ73" i="2"/>
  <c r="V73" i="2"/>
  <c r="BO73" i="2"/>
  <c r="AD73" i="2"/>
  <c r="BU73" i="2"/>
  <c r="AT73" i="2"/>
  <c r="AY73" i="2"/>
  <c r="E69" i="2"/>
  <c r="I69" i="2"/>
  <c r="M69" i="2"/>
  <c r="Q69" i="2"/>
  <c r="U69" i="2"/>
  <c r="Y69" i="2"/>
  <c r="AC69" i="2"/>
  <c r="AG69" i="2"/>
  <c r="AK69" i="2"/>
  <c r="AO69" i="2"/>
  <c r="AS69" i="2"/>
  <c r="AW69" i="2"/>
  <c r="BA69" i="2"/>
  <c r="BE69" i="2"/>
  <c r="BI69" i="2"/>
  <c r="BM69" i="2"/>
  <c r="BQ69" i="2"/>
  <c r="BU69" i="2"/>
  <c r="BY69" i="2"/>
  <c r="CC69" i="2"/>
  <c r="G69" i="2"/>
  <c r="L69" i="2"/>
  <c r="R69" i="2"/>
  <c r="W69" i="2"/>
  <c r="AB69" i="2"/>
  <c r="AH69" i="2"/>
  <c r="AM69" i="2"/>
  <c r="AR69" i="2"/>
  <c r="AX69" i="2"/>
  <c r="BC69" i="2"/>
  <c r="BH69" i="2"/>
  <c r="BN69" i="2"/>
  <c r="BS69" i="2"/>
  <c r="BX69" i="2"/>
  <c r="CD69" i="2"/>
  <c r="H69" i="2"/>
  <c r="N69" i="2"/>
  <c r="S69" i="2"/>
  <c r="X69" i="2"/>
  <c r="AD69" i="2"/>
  <c r="AI69" i="2"/>
  <c r="AN69" i="2"/>
  <c r="AT69" i="2"/>
  <c r="AY69" i="2"/>
  <c r="BD69" i="2"/>
  <c r="BJ69" i="2"/>
  <c r="BO69" i="2"/>
  <c r="BT69" i="2"/>
  <c r="BZ69" i="2"/>
  <c r="J69" i="2"/>
  <c r="T69" i="2"/>
  <c r="AE69" i="2"/>
  <c r="AP69" i="2"/>
  <c r="AZ69" i="2"/>
  <c r="BK69" i="2"/>
  <c r="BV69" i="2"/>
  <c r="K69" i="2"/>
  <c r="V69" i="2"/>
  <c r="AF69" i="2"/>
  <c r="AQ69" i="2"/>
  <c r="BB69" i="2"/>
  <c r="BL69" i="2"/>
  <c r="BW69" i="2"/>
  <c r="F69" i="2"/>
  <c r="AA69" i="2"/>
  <c r="AV69" i="2"/>
  <c r="BR69" i="2"/>
  <c r="P69" i="2"/>
  <c r="AL69" i="2"/>
  <c r="BG69" i="2"/>
  <c r="CB69" i="2"/>
  <c r="AU69" i="2"/>
  <c r="O69" i="2"/>
  <c r="BF69" i="2"/>
  <c r="BP69" i="2"/>
  <c r="CA69" i="2"/>
  <c r="Z69" i="2"/>
  <c r="AJ69" i="2"/>
  <c r="G65" i="2"/>
  <c r="K65" i="2"/>
  <c r="O65" i="2"/>
  <c r="S65" i="2"/>
  <c r="W65" i="2"/>
  <c r="I65" i="2"/>
  <c r="N65" i="2"/>
  <c r="T65" i="2"/>
  <c r="Y65" i="2"/>
  <c r="AC65" i="2"/>
  <c r="AG65" i="2"/>
  <c r="AK65" i="2"/>
  <c r="AO65" i="2"/>
  <c r="AS65" i="2"/>
  <c r="AW65" i="2"/>
  <c r="BA65" i="2"/>
  <c r="BE65" i="2"/>
  <c r="BI65" i="2"/>
  <c r="BM65" i="2"/>
  <c r="BQ65" i="2"/>
  <c r="BU65" i="2"/>
  <c r="BY65" i="2"/>
  <c r="CC65" i="2"/>
  <c r="E65" i="2"/>
  <c r="L65" i="2"/>
  <c r="R65" i="2"/>
  <c r="Z65" i="2"/>
  <c r="AE65" i="2"/>
  <c r="AJ65" i="2"/>
  <c r="AP65" i="2"/>
  <c r="AU65" i="2"/>
  <c r="AZ65" i="2"/>
  <c r="BF65" i="2"/>
  <c r="BK65" i="2"/>
  <c r="BP65" i="2"/>
  <c r="BV65" i="2"/>
  <c r="CA65" i="2"/>
  <c r="F65" i="2"/>
  <c r="M65" i="2"/>
  <c r="U65" i="2"/>
  <c r="AA65" i="2"/>
  <c r="AF65" i="2"/>
  <c r="AL65" i="2"/>
  <c r="AQ65" i="2"/>
  <c r="AV65" i="2"/>
  <c r="BB65" i="2"/>
  <c r="BG65" i="2"/>
  <c r="BL65" i="2"/>
  <c r="BR65" i="2"/>
  <c r="BW65" i="2"/>
  <c r="CB65" i="2"/>
  <c r="H65" i="2"/>
  <c r="V65" i="2"/>
  <c r="AH65" i="2"/>
  <c r="AR65" i="2"/>
  <c r="BC65" i="2"/>
  <c r="BN65" i="2"/>
  <c r="BX65" i="2"/>
  <c r="J65" i="2"/>
  <c r="X65" i="2"/>
  <c r="AI65" i="2"/>
  <c r="AT65" i="2"/>
  <c r="BD65" i="2"/>
  <c r="BO65" i="2"/>
  <c r="BZ65" i="2"/>
  <c r="Q65" i="2"/>
  <c r="AN65" i="2"/>
  <c r="BJ65" i="2"/>
  <c r="AD65" i="2"/>
  <c r="AY65" i="2"/>
  <c r="BT65" i="2"/>
  <c r="P65" i="2"/>
  <c r="BH65" i="2"/>
  <c r="AB65" i="2"/>
  <c r="BS65" i="2"/>
  <c r="AM65" i="2"/>
  <c r="AX65" i="2"/>
  <c r="CD65" i="2"/>
  <c r="G61" i="2"/>
  <c r="K61" i="2"/>
  <c r="O61" i="2"/>
  <c r="S61" i="2"/>
  <c r="W61" i="2"/>
  <c r="AA61" i="2"/>
  <c r="AE61" i="2"/>
  <c r="AI61" i="2"/>
  <c r="AM61" i="2"/>
  <c r="AQ61" i="2"/>
  <c r="AU61" i="2"/>
  <c r="AY61" i="2"/>
  <c r="BC61" i="2"/>
  <c r="BG61" i="2"/>
  <c r="BK61" i="2"/>
  <c r="BO61" i="2"/>
  <c r="BS61" i="2"/>
  <c r="BW61" i="2"/>
  <c r="CA61" i="2"/>
  <c r="F61" i="2"/>
  <c r="L61" i="2"/>
  <c r="Q61" i="2"/>
  <c r="V61" i="2"/>
  <c r="AB61" i="2"/>
  <c r="AG61" i="2"/>
  <c r="AL61" i="2"/>
  <c r="AR61" i="2"/>
  <c r="AW61" i="2"/>
  <c r="BB61" i="2"/>
  <c r="BH61" i="2"/>
  <c r="BM61" i="2"/>
  <c r="BR61" i="2"/>
  <c r="BX61" i="2"/>
  <c r="CC61" i="2"/>
  <c r="J61" i="2"/>
  <c r="R61" i="2"/>
  <c r="Y61" i="2"/>
  <c r="AF61" i="2"/>
  <c r="AN61" i="2"/>
  <c r="AT61" i="2"/>
  <c r="BA61" i="2"/>
  <c r="BI61" i="2"/>
  <c r="BP61" i="2"/>
  <c r="BV61" i="2"/>
  <c r="CD61" i="2"/>
  <c r="E61" i="2"/>
  <c r="M61" i="2"/>
  <c r="T61" i="2"/>
  <c r="Z61" i="2"/>
  <c r="AH61" i="2"/>
  <c r="AO61" i="2"/>
  <c r="AV61" i="2"/>
  <c r="BD61" i="2"/>
  <c r="BJ61" i="2"/>
  <c r="BQ61" i="2"/>
  <c r="BY61" i="2"/>
  <c r="H61" i="2"/>
  <c r="U61" i="2"/>
  <c r="AJ61" i="2"/>
  <c r="AX61" i="2"/>
  <c r="BL61" i="2"/>
  <c r="BZ61" i="2"/>
  <c r="I61" i="2"/>
  <c r="X61" i="2"/>
  <c r="AK61" i="2"/>
  <c r="AZ61" i="2"/>
  <c r="BN61" i="2"/>
  <c r="CB61" i="2"/>
  <c r="P61" i="2"/>
  <c r="AS61" i="2"/>
  <c r="BU61" i="2"/>
  <c r="AD61" i="2"/>
  <c r="BF61" i="2"/>
  <c r="AP61" i="2"/>
  <c r="BE61" i="2"/>
  <c r="N61" i="2"/>
  <c r="AC61" i="2"/>
  <c r="BT61" i="2"/>
  <c r="G57" i="2"/>
  <c r="K57" i="2"/>
  <c r="O57" i="2"/>
  <c r="S57" i="2"/>
  <c r="W57" i="2"/>
  <c r="AA57" i="2"/>
  <c r="AE57" i="2"/>
  <c r="AI57" i="2"/>
  <c r="AM57" i="2"/>
  <c r="AQ57" i="2"/>
  <c r="AU57" i="2"/>
  <c r="AY57" i="2"/>
  <c r="BC57" i="2"/>
  <c r="BG57" i="2"/>
  <c r="BK57" i="2"/>
  <c r="BO57" i="2"/>
  <c r="BS57" i="2"/>
  <c r="BW57" i="2"/>
  <c r="CA57" i="2"/>
  <c r="I57" i="2"/>
  <c r="N57" i="2"/>
  <c r="T57" i="2"/>
  <c r="Y57" i="2"/>
  <c r="AD57" i="2"/>
  <c r="AJ57" i="2"/>
  <c r="AO57" i="2"/>
  <c r="AT57" i="2"/>
  <c r="AZ57" i="2"/>
  <c r="BE57" i="2"/>
  <c r="BJ57" i="2"/>
  <c r="BP57" i="2"/>
  <c r="BU57" i="2"/>
  <c r="BZ57" i="2"/>
  <c r="J57" i="2"/>
  <c r="Q57" i="2"/>
  <c r="X57" i="2"/>
  <c r="AF57" i="2"/>
  <c r="AL57" i="2"/>
  <c r="AS57" i="2"/>
  <c r="BA57" i="2"/>
  <c r="BH57" i="2"/>
  <c r="BN57" i="2"/>
  <c r="BV57" i="2"/>
  <c r="CC57" i="2"/>
  <c r="E57" i="2"/>
  <c r="L57" i="2"/>
  <c r="R57" i="2"/>
  <c r="Z57" i="2"/>
  <c r="AG57" i="2"/>
  <c r="AN57" i="2"/>
  <c r="AV57" i="2"/>
  <c r="BB57" i="2"/>
  <c r="BI57" i="2"/>
  <c r="BQ57" i="2"/>
  <c r="BX57" i="2"/>
  <c r="CD57" i="2"/>
  <c r="F57" i="2"/>
  <c r="U57" i="2"/>
  <c r="AH57" i="2"/>
  <c r="AW57" i="2"/>
  <c r="BL57" i="2"/>
  <c r="BY57" i="2"/>
  <c r="H57" i="2"/>
  <c r="V57" i="2"/>
  <c r="AK57" i="2"/>
  <c r="AX57" i="2"/>
  <c r="BM57" i="2"/>
  <c r="CB57" i="2"/>
  <c r="P57" i="2"/>
  <c r="AR57" i="2"/>
  <c r="BT57" i="2"/>
  <c r="AC57" i="2"/>
  <c r="BF57" i="2"/>
  <c r="M57" i="2"/>
  <c r="BR57" i="2"/>
  <c r="AB57" i="2"/>
  <c r="AP57" i="2"/>
  <c r="BD57" i="2"/>
  <c r="G53" i="2"/>
  <c r="K53" i="2"/>
  <c r="O53" i="2"/>
  <c r="S53" i="2"/>
  <c r="W53" i="2"/>
  <c r="AA53" i="2"/>
  <c r="AE53" i="2"/>
  <c r="AI53" i="2"/>
  <c r="AM53" i="2"/>
  <c r="AQ53" i="2"/>
  <c r="AU53" i="2"/>
  <c r="AY53" i="2"/>
  <c r="BC53" i="2"/>
  <c r="BG53" i="2"/>
  <c r="BK53" i="2"/>
  <c r="BO53" i="2"/>
  <c r="BS53" i="2"/>
  <c r="BW53" i="2"/>
  <c r="CA53" i="2"/>
  <c r="F53" i="2"/>
  <c r="L53" i="2"/>
  <c r="Q53" i="2"/>
  <c r="V53" i="2"/>
  <c r="AB53" i="2"/>
  <c r="AG53" i="2"/>
  <c r="AL53" i="2"/>
  <c r="AR53" i="2"/>
  <c r="AW53" i="2"/>
  <c r="BB53" i="2"/>
  <c r="BH53" i="2"/>
  <c r="BM53" i="2"/>
  <c r="BR53" i="2"/>
  <c r="BX53" i="2"/>
  <c r="CC53" i="2"/>
  <c r="I53" i="2"/>
  <c r="N53" i="2"/>
  <c r="T53" i="2"/>
  <c r="Y53" i="2"/>
  <c r="AD53" i="2"/>
  <c r="AJ53" i="2"/>
  <c r="AO53" i="2"/>
  <c r="AT53" i="2"/>
  <c r="AZ53" i="2"/>
  <c r="BE53" i="2"/>
  <c r="BJ53" i="2"/>
  <c r="BP53" i="2"/>
  <c r="BU53" i="2"/>
  <c r="BZ53" i="2"/>
  <c r="E53" i="2"/>
  <c r="P53" i="2"/>
  <c r="Z53" i="2"/>
  <c r="AK53" i="2"/>
  <c r="AV53" i="2"/>
  <c r="BF53" i="2"/>
  <c r="BQ53" i="2"/>
  <c r="CB53" i="2"/>
  <c r="H53" i="2"/>
  <c r="R53" i="2"/>
  <c r="AC53" i="2"/>
  <c r="AN53" i="2"/>
  <c r="AX53" i="2"/>
  <c r="BI53" i="2"/>
  <c r="BT53" i="2"/>
  <c r="CD53" i="2"/>
  <c r="J53" i="2"/>
  <c r="AF53" i="2"/>
  <c r="BA53" i="2"/>
  <c r="BV53" i="2"/>
  <c r="M53" i="2"/>
  <c r="AH53" i="2"/>
  <c r="BD53" i="2"/>
  <c r="BY53" i="2"/>
  <c r="AS53" i="2"/>
  <c r="X53" i="2"/>
  <c r="BN53" i="2"/>
  <c r="AP53" i="2"/>
  <c r="BL53" i="2"/>
  <c r="U53" i="2"/>
  <c r="G49" i="2"/>
  <c r="K49" i="2"/>
  <c r="O49" i="2"/>
  <c r="S49" i="2"/>
  <c r="W49" i="2"/>
  <c r="AA49" i="2"/>
  <c r="AE49" i="2"/>
  <c r="AI49" i="2"/>
  <c r="AM49" i="2"/>
  <c r="AQ49" i="2"/>
  <c r="AU49" i="2"/>
  <c r="AY49" i="2"/>
  <c r="BC49" i="2"/>
  <c r="BG49" i="2"/>
  <c r="BK49" i="2"/>
  <c r="BO49" i="2"/>
  <c r="BS49" i="2"/>
  <c r="BW49" i="2"/>
  <c r="CA49" i="2"/>
  <c r="H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BP49" i="2"/>
  <c r="BT49" i="2"/>
  <c r="BX49" i="2"/>
  <c r="CB49" i="2"/>
  <c r="J49" i="2"/>
  <c r="R49" i="2"/>
  <c r="Z49" i="2"/>
  <c r="AH49" i="2"/>
  <c r="AP49" i="2"/>
  <c r="AX49" i="2"/>
  <c r="BF49" i="2"/>
  <c r="BN49" i="2"/>
  <c r="BV49" i="2"/>
  <c r="CD49" i="2"/>
  <c r="F49" i="2"/>
  <c r="N49" i="2"/>
  <c r="V49" i="2"/>
  <c r="AD49" i="2"/>
  <c r="AL49" i="2"/>
  <c r="AT49" i="2"/>
  <c r="BB49" i="2"/>
  <c r="BJ49" i="2"/>
  <c r="BR49" i="2"/>
  <c r="BZ49" i="2"/>
  <c r="I49" i="2"/>
  <c r="Y49" i="2"/>
  <c r="AO49" i="2"/>
  <c r="BE49" i="2"/>
  <c r="BU49" i="2"/>
  <c r="M49" i="2"/>
  <c r="AC49" i="2"/>
  <c r="AS49" i="2"/>
  <c r="BI49" i="2"/>
  <c r="BY49" i="2"/>
  <c r="AG49" i="2"/>
  <c r="BM49" i="2"/>
  <c r="E49" i="2"/>
  <c r="AK49" i="2"/>
  <c r="BQ49" i="2"/>
  <c r="U49" i="2"/>
  <c r="BA49" i="2"/>
  <c r="CC49" i="2"/>
  <c r="Q49" i="2"/>
  <c r="AW49" i="2"/>
  <c r="G45" i="2"/>
  <c r="K45" i="2"/>
  <c r="O45" i="2"/>
  <c r="S45" i="2"/>
  <c r="W45" i="2"/>
  <c r="AA45" i="2"/>
  <c r="AE45" i="2"/>
  <c r="AI45" i="2"/>
  <c r="AM45" i="2"/>
  <c r="AQ45" i="2"/>
  <c r="AU45" i="2"/>
  <c r="AY45" i="2"/>
  <c r="BC45" i="2"/>
  <c r="BG45" i="2"/>
  <c r="BK45" i="2"/>
  <c r="BO45" i="2"/>
  <c r="BS45" i="2"/>
  <c r="BW45" i="2"/>
  <c r="CA45" i="2"/>
  <c r="H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BP45" i="2"/>
  <c r="BT45" i="2"/>
  <c r="BX45" i="2"/>
  <c r="CB45" i="2"/>
  <c r="J45" i="2"/>
  <c r="R45" i="2"/>
  <c r="Z45" i="2"/>
  <c r="AH45" i="2"/>
  <c r="AP45" i="2"/>
  <c r="AX45" i="2"/>
  <c r="BF45" i="2"/>
  <c r="BN45" i="2"/>
  <c r="BV45" i="2"/>
  <c r="CD45" i="2"/>
  <c r="F45" i="2"/>
  <c r="N45" i="2"/>
  <c r="V45" i="2"/>
  <c r="AD45" i="2"/>
  <c r="AL45" i="2"/>
  <c r="AT45" i="2"/>
  <c r="BB45" i="2"/>
  <c r="BJ45" i="2"/>
  <c r="BR45" i="2"/>
  <c r="BZ45" i="2"/>
  <c r="Q45" i="2"/>
  <c r="AG45" i="2"/>
  <c r="AW45" i="2"/>
  <c r="BM45" i="2"/>
  <c r="CC45" i="2"/>
  <c r="E45" i="2"/>
  <c r="U45" i="2"/>
  <c r="AK45" i="2"/>
  <c r="BA45" i="2"/>
  <c r="BQ45" i="2"/>
  <c r="Y45" i="2"/>
  <c r="BE45" i="2"/>
  <c r="AC45" i="2"/>
  <c r="BI45" i="2"/>
  <c r="M45" i="2"/>
  <c r="BY45" i="2"/>
  <c r="AS45" i="2"/>
  <c r="I45" i="2"/>
  <c r="AO45" i="2"/>
  <c r="BU45" i="2"/>
  <c r="F41" i="2"/>
  <c r="J41" i="2"/>
  <c r="N41" i="2"/>
  <c r="R41" i="2"/>
  <c r="V41" i="2"/>
  <c r="Z41" i="2"/>
  <c r="AD41" i="2"/>
  <c r="AH41" i="2"/>
  <c r="AL41" i="2"/>
  <c r="AP41" i="2"/>
  <c r="AT41" i="2"/>
  <c r="AX41" i="2"/>
  <c r="BB41" i="2"/>
  <c r="BF41" i="2"/>
  <c r="BJ41" i="2"/>
  <c r="BN41" i="2"/>
  <c r="BR41" i="2"/>
  <c r="BV41" i="2"/>
  <c r="BZ41" i="2"/>
  <c r="CD41" i="2"/>
  <c r="H41" i="2"/>
  <c r="M41" i="2"/>
  <c r="S41" i="2"/>
  <c r="X41" i="2"/>
  <c r="AC41" i="2"/>
  <c r="AI41" i="2"/>
  <c r="AN41" i="2"/>
  <c r="AS41" i="2"/>
  <c r="AY41" i="2"/>
  <c r="BD41" i="2"/>
  <c r="BI41" i="2"/>
  <c r="BO41" i="2"/>
  <c r="BT41" i="2"/>
  <c r="BY41" i="2"/>
  <c r="I41" i="2"/>
  <c r="O41" i="2"/>
  <c r="T41" i="2"/>
  <c r="Y41" i="2"/>
  <c r="AE41" i="2"/>
  <c r="AJ41" i="2"/>
  <c r="AO41" i="2"/>
  <c r="AU41" i="2"/>
  <c r="AZ41" i="2"/>
  <c r="BE41" i="2"/>
  <c r="BK41" i="2"/>
  <c r="BP41" i="2"/>
  <c r="BU41" i="2"/>
  <c r="E41" i="2"/>
  <c r="P41" i="2"/>
  <c r="AA41" i="2"/>
  <c r="AK41" i="2"/>
  <c r="AV41" i="2"/>
  <c r="BG41" i="2"/>
  <c r="BQ41" i="2"/>
  <c r="CA41" i="2"/>
  <c r="G41" i="2"/>
  <c r="Q41" i="2"/>
  <c r="AB41" i="2"/>
  <c r="AM41" i="2"/>
  <c r="AW41" i="2"/>
  <c r="BH41" i="2"/>
  <c r="BS41" i="2"/>
  <c r="CB41" i="2"/>
  <c r="K41" i="2"/>
  <c r="U41" i="2"/>
  <c r="AF41" i="2"/>
  <c r="AQ41" i="2"/>
  <c r="BA41" i="2"/>
  <c r="BL41" i="2"/>
  <c r="BW41" i="2"/>
  <c r="AG41" i="2"/>
  <c r="BX41" i="2"/>
  <c r="L41" i="2"/>
  <c r="BC41" i="2"/>
  <c r="W41" i="2"/>
  <c r="AR41" i="2"/>
  <c r="BM41" i="2"/>
  <c r="CC41" i="2"/>
  <c r="F37" i="2"/>
  <c r="J37" i="2"/>
  <c r="N37" i="2"/>
  <c r="R37" i="2"/>
  <c r="V37" i="2"/>
  <c r="Z37" i="2"/>
  <c r="AD37" i="2"/>
  <c r="AH37" i="2"/>
  <c r="AL37" i="2"/>
  <c r="AP37" i="2"/>
  <c r="AT37" i="2"/>
  <c r="AX37" i="2"/>
  <c r="BB37" i="2"/>
  <c r="BF37" i="2"/>
  <c r="BJ37" i="2"/>
  <c r="BN37" i="2"/>
  <c r="BR37" i="2"/>
  <c r="BV37" i="2"/>
  <c r="BZ37" i="2"/>
  <c r="CD37" i="2"/>
  <c r="E37" i="2"/>
  <c r="K37" i="2"/>
  <c r="P37" i="2"/>
  <c r="U37" i="2"/>
  <c r="AA37" i="2"/>
  <c r="AF37" i="2"/>
  <c r="AK37" i="2"/>
  <c r="AQ37" i="2"/>
  <c r="AV37" i="2"/>
  <c r="BA37" i="2"/>
  <c r="BG37" i="2"/>
  <c r="BL37" i="2"/>
  <c r="BQ37" i="2"/>
  <c r="BW37" i="2"/>
  <c r="CB37" i="2"/>
  <c r="G37" i="2"/>
  <c r="L37" i="2"/>
  <c r="Q37" i="2"/>
  <c r="W37" i="2"/>
  <c r="AB37" i="2"/>
  <c r="AG37" i="2"/>
  <c r="AM37" i="2"/>
  <c r="AR37" i="2"/>
  <c r="AW37" i="2"/>
  <c r="BC37" i="2"/>
  <c r="BH37" i="2"/>
  <c r="BM37" i="2"/>
  <c r="BS37" i="2"/>
  <c r="BX37" i="2"/>
  <c r="CC37" i="2"/>
  <c r="H37" i="2"/>
  <c r="S37" i="2"/>
  <c r="AC37" i="2"/>
  <c r="AN37" i="2"/>
  <c r="AY37" i="2"/>
  <c r="BI37" i="2"/>
  <c r="BT37" i="2"/>
  <c r="I37" i="2"/>
  <c r="T37" i="2"/>
  <c r="AE37" i="2"/>
  <c r="AO37" i="2"/>
  <c r="AZ37" i="2"/>
  <c r="BK37" i="2"/>
  <c r="BU37" i="2"/>
  <c r="M37" i="2"/>
  <c r="X37" i="2"/>
  <c r="AI37" i="2"/>
  <c r="AS37" i="2"/>
  <c r="BD37" i="2"/>
  <c r="BO37" i="2"/>
  <c r="BY37" i="2"/>
  <c r="AU37" i="2"/>
  <c r="O37" i="2"/>
  <c r="BE37" i="2"/>
  <c r="Y37" i="2"/>
  <c r="BP37" i="2"/>
  <c r="AJ37" i="2"/>
  <c r="CA37" i="2"/>
  <c r="F33" i="2"/>
  <c r="J33" i="2"/>
  <c r="N33" i="2"/>
  <c r="R33" i="2"/>
  <c r="V33" i="2"/>
  <c r="Z33" i="2"/>
  <c r="AD33" i="2"/>
  <c r="AH33" i="2"/>
  <c r="AL33" i="2"/>
  <c r="AP33" i="2"/>
  <c r="AT33" i="2"/>
  <c r="AX33" i="2"/>
  <c r="BB33" i="2"/>
  <c r="BF33" i="2"/>
  <c r="BJ33" i="2"/>
  <c r="BN33" i="2"/>
  <c r="BR33" i="2"/>
  <c r="BV33" i="2"/>
  <c r="BZ33" i="2"/>
  <c r="CD33" i="2"/>
  <c r="G33" i="2"/>
  <c r="K33" i="2"/>
  <c r="O33" i="2"/>
  <c r="S33" i="2"/>
  <c r="W33" i="2"/>
  <c r="AA33" i="2"/>
  <c r="AE33" i="2"/>
  <c r="AI33" i="2"/>
  <c r="AM33" i="2"/>
  <c r="AQ33" i="2"/>
  <c r="AU33" i="2"/>
  <c r="AY33" i="2"/>
  <c r="BC33" i="2"/>
  <c r="BG33" i="2"/>
  <c r="BK33" i="2"/>
  <c r="BO33" i="2"/>
  <c r="BS33" i="2"/>
  <c r="BW33" i="2"/>
  <c r="CA33" i="2"/>
  <c r="L33" i="2"/>
  <c r="T33" i="2"/>
  <c r="AB33" i="2"/>
  <c r="AJ33" i="2"/>
  <c r="AR33" i="2"/>
  <c r="AZ33" i="2"/>
  <c r="BH33" i="2"/>
  <c r="BP33" i="2"/>
  <c r="BX33" i="2"/>
  <c r="E33" i="2"/>
  <c r="M33" i="2"/>
  <c r="U33" i="2"/>
  <c r="AC33" i="2"/>
  <c r="AK33" i="2"/>
  <c r="AS33" i="2"/>
  <c r="BA33" i="2"/>
  <c r="BI33" i="2"/>
  <c r="BQ33" i="2"/>
  <c r="BY33" i="2"/>
  <c r="P33" i="2"/>
  <c r="AF33" i="2"/>
  <c r="AV33" i="2"/>
  <c r="BL33" i="2"/>
  <c r="CB33" i="2"/>
  <c r="Q33" i="2"/>
  <c r="AG33" i="2"/>
  <c r="AW33" i="2"/>
  <c r="BM33" i="2"/>
  <c r="CC33" i="2"/>
  <c r="H33" i="2"/>
  <c r="X33" i="2"/>
  <c r="AN33" i="2"/>
  <c r="BD33" i="2"/>
  <c r="BT33" i="2"/>
  <c r="AO33" i="2"/>
  <c r="BE33" i="2"/>
  <c r="I33" i="2"/>
  <c r="BU33" i="2"/>
  <c r="Y33" i="2"/>
  <c r="H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BP29" i="2"/>
  <c r="BT29" i="2"/>
  <c r="BX29" i="2"/>
  <c r="CB29" i="2"/>
  <c r="F29" i="2"/>
  <c r="K29" i="2"/>
  <c r="Q29" i="2"/>
  <c r="V29" i="2"/>
  <c r="AA29" i="2"/>
  <c r="AG29" i="2"/>
  <c r="AL29" i="2"/>
  <c r="AQ29" i="2"/>
  <c r="AW29" i="2"/>
  <c r="BB29" i="2"/>
  <c r="BG29" i="2"/>
  <c r="BM29" i="2"/>
  <c r="BR29" i="2"/>
  <c r="BW29" i="2"/>
  <c r="CC29" i="2"/>
  <c r="G29" i="2"/>
  <c r="M29" i="2"/>
  <c r="R29" i="2"/>
  <c r="W29" i="2"/>
  <c r="AC29" i="2"/>
  <c r="AH29" i="2"/>
  <c r="AM29" i="2"/>
  <c r="AS29" i="2"/>
  <c r="AX29" i="2"/>
  <c r="BC29" i="2"/>
  <c r="BI29" i="2"/>
  <c r="BN29" i="2"/>
  <c r="BS29" i="2"/>
  <c r="BY29" i="2"/>
  <c r="CD29" i="2"/>
  <c r="N29" i="2"/>
  <c r="Y29" i="2"/>
  <c r="AI29" i="2"/>
  <c r="AT29" i="2"/>
  <c r="BE29" i="2"/>
  <c r="BO29" i="2"/>
  <c r="BZ29" i="2"/>
  <c r="E29" i="2"/>
  <c r="O29" i="2"/>
  <c r="Z29" i="2"/>
  <c r="AK29" i="2"/>
  <c r="AU29" i="2"/>
  <c r="BF29" i="2"/>
  <c r="BQ29" i="2"/>
  <c r="CA29" i="2"/>
  <c r="S29" i="2"/>
  <c r="AO29" i="2"/>
  <c r="BJ29" i="2"/>
  <c r="U29" i="2"/>
  <c r="AP29" i="2"/>
  <c r="BK29" i="2"/>
  <c r="I29" i="2"/>
  <c r="AD29" i="2"/>
  <c r="AY29" i="2"/>
  <c r="BU29" i="2"/>
  <c r="BA29" i="2"/>
  <c r="BV29" i="2"/>
  <c r="J29" i="2"/>
  <c r="AE29" i="2"/>
  <c r="H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BP25" i="2"/>
  <c r="BT25" i="2"/>
  <c r="BX25" i="2"/>
  <c r="CB25" i="2"/>
  <c r="I25" i="2"/>
  <c r="N25" i="2"/>
  <c r="S25" i="2"/>
  <c r="Y25" i="2"/>
  <c r="AD25" i="2"/>
  <c r="AI25" i="2"/>
  <c r="AO25" i="2"/>
  <c r="AT25" i="2"/>
  <c r="AY25" i="2"/>
  <c r="BE25" i="2"/>
  <c r="BJ25" i="2"/>
  <c r="BO25" i="2"/>
  <c r="BU25" i="2"/>
  <c r="BZ25" i="2"/>
  <c r="E25" i="2"/>
  <c r="J25" i="2"/>
  <c r="O25" i="2"/>
  <c r="U25" i="2"/>
  <c r="Z25" i="2"/>
  <c r="AE25" i="2"/>
  <c r="AK25" i="2"/>
  <c r="AP25" i="2"/>
  <c r="AU25" i="2"/>
  <c r="BA25" i="2"/>
  <c r="BF25" i="2"/>
  <c r="BK25" i="2"/>
  <c r="BQ25" i="2"/>
  <c r="BV25" i="2"/>
  <c r="CA25" i="2"/>
  <c r="F25" i="2"/>
  <c r="Q25" i="2"/>
  <c r="AA25" i="2"/>
  <c r="AL25" i="2"/>
  <c r="AW25" i="2"/>
  <c r="BG25" i="2"/>
  <c r="BR25" i="2"/>
  <c r="CC25" i="2"/>
  <c r="G25" i="2"/>
  <c r="R25" i="2"/>
  <c r="AC25" i="2"/>
  <c r="AM25" i="2"/>
  <c r="AX25" i="2"/>
  <c r="BI25" i="2"/>
  <c r="BS25" i="2"/>
  <c r="CD25" i="2"/>
  <c r="V25" i="2"/>
  <c r="AQ25" i="2"/>
  <c r="BM25" i="2"/>
  <c r="W25" i="2"/>
  <c r="AS25" i="2"/>
  <c r="BN25" i="2"/>
  <c r="K25" i="2"/>
  <c r="BB25" i="2"/>
  <c r="M25" i="2"/>
  <c r="BC25" i="2"/>
  <c r="AG25" i="2"/>
  <c r="BW25" i="2"/>
  <c r="BY25" i="2"/>
  <c r="AH25" i="2"/>
  <c r="G21" i="2"/>
  <c r="K21" i="2"/>
  <c r="O21" i="2"/>
  <c r="S21" i="2"/>
  <c r="W21" i="2"/>
  <c r="AA21" i="2"/>
  <c r="AE21" i="2"/>
  <c r="AI21" i="2"/>
  <c r="AM21" i="2"/>
  <c r="AQ21" i="2"/>
  <c r="AU21" i="2"/>
  <c r="AY21" i="2"/>
  <c r="BC21" i="2"/>
  <c r="BG21" i="2"/>
  <c r="BK21" i="2"/>
  <c r="BO21" i="2"/>
  <c r="BS21" i="2"/>
  <c r="BW21" i="2"/>
  <c r="CA21" i="2"/>
  <c r="H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BP21" i="2"/>
  <c r="BT21" i="2"/>
  <c r="BX21" i="2"/>
  <c r="CB21" i="2"/>
  <c r="E21" i="2"/>
  <c r="I21" i="2"/>
  <c r="M21" i="2"/>
  <c r="Q21" i="2"/>
  <c r="U21" i="2"/>
  <c r="Y21" i="2"/>
  <c r="AC21" i="2"/>
  <c r="AG21" i="2"/>
  <c r="AK21" i="2"/>
  <c r="AO21" i="2"/>
  <c r="AS21" i="2"/>
  <c r="AW21" i="2"/>
  <c r="BA21" i="2"/>
  <c r="BE21" i="2"/>
  <c r="BI21" i="2"/>
  <c r="BM21" i="2"/>
  <c r="BQ21" i="2"/>
  <c r="BU21" i="2"/>
  <c r="BY21" i="2"/>
  <c r="CC21" i="2"/>
  <c r="J21" i="2"/>
  <c r="Z21" i="2"/>
  <c r="AP21" i="2"/>
  <c r="BF21" i="2"/>
  <c r="BV21" i="2"/>
  <c r="R21" i="2"/>
  <c r="AL21" i="2"/>
  <c r="BJ21" i="2"/>
  <c r="CD21" i="2"/>
  <c r="V21" i="2"/>
  <c r="AT21" i="2"/>
  <c r="BN21" i="2"/>
  <c r="AD21" i="2"/>
  <c r="BR21" i="2"/>
  <c r="AH21" i="2"/>
  <c r="BZ21" i="2"/>
  <c r="AX21" i="2"/>
  <c r="BB21" i="2"/>
  <c r="F21" i="2"/>
  <c r="N21" i="2"/>
  <c r="CC19" i="2"/>
  <c r="BY19" i="2"/>
  <c r="BU19" i="2"/>
  <c r="BQ19" i="2"/>
  <c r="BM19" i="2"/>
  <c r="BI19" i="2"/>
  <c r="BE19" i="2"/>
  <c r="BA19" i="2"/>
  <c r="AW19" i="2"/>
  <c r="AS19" i="2"/>
  <c r="AO19" i="2"/>
  <c r="AK19" i="2"/>
  <c r="AG19" i="2"/>
  <c r="AC19" i="2"/>
  <c r="Y19" i="2"/>
  <c r="U19" i="2"/>
  <c r="Q19" i="2"/>
  <c r="M19" i="2"/>
  <c r="I19" i="2"/>
  <c r="CA753" i="2"/>
  <c r="BW753" i="2"/>
  <c r="BS753" i="2"/>
  <c r="BO753" i="2"/>
  <c r="BK753" i="2"/>
  <c r="BG753" i="2"/>
  <c r="BC753" i="2"/>
  <c r="AY753" i="2"/>
  <c r="AU753" i="2"/>
  <c r="AQ753" i="2"/>
  <c r="AM753" i="2"/>
  <c r="AI753" i="2"/>
  <c r="AE753" i="2"/>
  <c r="AA753" i="2"/>
  <c r="W753" i="2"/>
  <c r="S753" i="2"/>
  <c r="O753" i="2"/>
  <c r="K753" i="2"/>
  <c r="G753" i="2"/>
  <c r="CC752" i="2"/>
  <c r="BY752" i="2"/>
  <c r="BU752" i="2"/>
  <c r="BQ752" i="2"/>
  <c r="BM752" i="2"/>
  <c r="BI752" i="2"/>
  <c r="BE752" i="2"/>
  <c r="BA752" i="2"/>
  <c r="AW752" i="2"/>
  <c r="AS752" i="2"/>
  <c r="AO752" i="2"/>
  <c r="AK752" i="2"/>
  <c r="AG752" i="2"/>
  <c r="AC752" i="2"/>
  <c r="Y752" i="2"/>
  <c r="U752" i="2"/>
  <c r="Q752" i="2"/>
  <c r="M752" i="2"/>
  <c r="I752" i="2"/>
  <c r="E752" i="2"/>
  <c r="CC750" i="2"/>
  <c r="BY750" i="2"/>
  <c r="BU750" i="2"/>
  <c r="BQ750" i="2"/>
  <c r="BM750" i="2"/>
  <c r="BI750" i="2"/>
  <c r="BE750" i="2"/>
  <c r="BA750" i="2"/>
  <c r="AW750" i="2"/>
  <c r="AS750" i="2"/>
  <c r="AO750" i="2"/>
  <c r="AK750" i="2"/>
  <c r="AG750" i="2"/>
  <c r="AC750" i="2"/>
  <c r="Y750" i="2"/>
  <c r="U750" i="2"/>
  <c r="Q750" i="2"/>
  <c r="M750" i="2"/>
  <c r="I750" i="2"/>
  <c r="E750" i="2"/>
  <c r="CA749" i="2"/>
  <c r="BW749" i="2"/>
  <c r="BS749" i="2"/>
  <c r="BO749" i="2"/>
  <c r="BK749" i="2"/>
  <c r="BG749" i="2"/>
  <c r="BC749" i="2"/>
  <c r="AY749" i="2"/>
  <c r="AU749" i="2"/>
  <c r="AQ749" i="2"/>
  <c r="AM749" i="2"/>
  <c r="AI749" i="2"/>
  <c r="AE749" i="2"/>
  <c r="AA749" i="2"/>
  <c r="W749" i="2"/>
  <c r="S749" i="2"/>
  <c r="O749" i="2"/>
  <c r="K749" i="2"/>
  <c r="G749" i="2"/>
  <c r="CC748" i="2"/>
  <c r="BY748" i="2"/>
  <c r="BU748" i="2"/>
  <c r="BQ748" i="2"/>
  <c r="BM748" i="2"/>
  <c r="BI748" i="2"/>
  <c r="BE748" i="2"/>
  <c r="BA748" i="2"/>
  <c r="AW748" i="2"/>
  <c r="AS748" i="2"/>
  <c r="AO748" i="2"/>
  <c r="AK748" i="2"/>
  <c r="AG748" i="2"/>
  <c r="AC748" i="2"/>
  <c r="Y748" i="2"/>
  <c r="U748" i="2"/>
  <c r="Q748" i="2"/>
  <c r="M748" i="2"/>
  <c r="I748" i="2"/>
  <c r="E748" i="2"/>
  <c r="CC746" i="2"/>
  <c r="BY746" i="2"/>
  <c r="BU746" i="2"/>
  <c r="BQ746" i="2"/>
  <c r="BM746" i="2"/>
  <c r="BI746" i="2"/>
  <c r="BE746" i="2"/>
  <c r="BA746" i="2"/>
  <c r="AW746" i="2"/>
  <c r="AS746" i="2"/>
  <c r="AO746" i="2"/>
  <c r="AK746" i="2"/>
  <c r="AG746" i="2"/>
  <c r="AC746" i="2"/>
  <c r="Y746" i="2"/>
  <c r="U746" i="2"/>
  <c r="Q746" i="2"/>
  <c r="M746" i="2"/>
  <c r="I746" i="2"/>
  <c r="E746" i="2"/>
  <c r="CA745" i="2"/>
  <c r="BW745" i="2"/>
  <c r="BS745" i="2"/>
  <c r="BO745" i="2"/>
  <c r="BK745" i="2"/>
  <c r="BG745" i="2"/>
  <c r="BC745" i="2"/>
  <c r="AY745" i="2"/>
  <c r="AU745" i="2"/>
  <c r="AQ745" i="2"/>
  <c r="AM745" i="2"/>
  <c r="AI745" i="2"/>
  <c r="AE745" i="2"/>
  <c r="AA745" i="2"/>
  <c r="W745" i="2"/>
  <c r="S745" i="2"/>
  <c r="O745" i="2"/>
  <c r="K745" i="2"/>
  <c r="G745" i="2"/>
  <c r="CC744" i="2"/>
  <c r="BY744" i="2"/>
  <c r="BU744" i="2"/>
  <c r="BQ744" i="2"/>
  <c r="BM744" i="2"/>
  <c r="BI744" i="2"/>
  <c r="BE744" i="2"/>
  <c r="BA744" i="2"/>
  <c r="AW744" i="2"/>
  <c r="AS744" i="2"/>
  <c r="AO744" i="2"/>
  <c r="AK744" i="2"/>
  <c r="AG744" i="2"/>
  <c r="AC744" i="2"/>
  <c r="Y744" i="2"/>
  <c r="U744" i="2"/>
  <c r="Q744" i="2"/>
  <c r="M744" i="2"/>
  <c r="I744" i="2"/>
  <c r="E744" i="2"/>
  <c r="CC742" i="2"/>
  <c r="BY742" i="2"/>
  <c r="BU742" i="2"/>
  <c r="BQ742" i="2"/>
  <c r="BM742" i="2"/>
  <c r="BI742" i="2"/>
  <c r="BE742" i="2"/>
  <c r="BA742" i="2"/>
  <c r="AW742" i="2"/>
  <c r="AS742" i="2"/>
  <c r="AO742" i="2"/>
  <c r="AK742" i="2"/>
  <c r="AG742" i="2"/>
  <c r="AC742" i="2"/>
  <c r="Y742" i="2"/>
  <c r="U742" i="2"/>
  <c r="Q742" i="2"/>
  <c r="M742" i="2"/>
  <c r="I742" i="2"/>
  <c r="E742" i="2"/>
  <c r="CA741" i="2"/>
  <c r="BW741" i="2"/>
  <c r="BS741" i="2"/>
  <c r="BO741" i="2"/>
  <c r="BK741" i="2"/>
  <c r="BG741" i="2"/>
  <c r="BC741" i="2"/>
  <c r="AY741" i="2"/>
  <c r="AU741" i="2"/>
  <c r="AQ741" i="2"/>
  <c r="AM741" i="2"/>
  <c r="AI741" i="2"/>
  <c r="AE741" i="2"/>
  <c r="AA741" i="2"/>
  <c r="W741" i="2"/>
  <c r="S741" i="2"/>
  <c r="O741" i="2"/>
  <c r="K741" i="2"/>
  <c r="G741" i="2"/>
  <c r="CC740" i="2"/>
  <c r="BY740" i="2"/>
  <c r="BU740" i="2"/>
  <c r="BQ740" i="2"/>
  <c r="BM740" i="2"/>
  <c r="BI740" i="2"/>
  <c r="BE740" i="2"/>
  <c r="BA740" i="2"/>
  <c r="AW740" i="2"/>
  <c r="AS740" i="2"/>
  <c r="AO740" i="2"/>
  <c r="AK740" i="2"/>
  <c r="AG740" i="2"/>
  <c r="AC740" i="2"/>
  <c r="Y740" i="2"/>
  <c r="U740" i="2"/>
  <c r="Q740" i="2"/>
  <c r="M740" i="2"/>
  <c r="I740" i="2"/>
  <c r="E740" i="2"/>
  <c r="CC738" i="2"/>
  <c r="BY738" i="2"/>
  <c r="BU738" i="2"/>
  <c r="BQ738" i="2"/>
  <c r="BM738" i="2"/>
  <c r="BI738" i="2"/>
  <c r="BE738" i="2"/>
  <c r="BA738" i="2"/>
  <c r="AW738" i="2"/>
  <c r="AS738" i="2"/>
  <c r="AO738" i="2"/>
  <c r="AK738" i="2"/>
  <c r="AG738" i="2"/>
  <c r="AC738" i="2"/>
  <c r="Y738" i="2"/>
  <c r="U738" i="2"/>
  <c r="Q738" i="2"/>
  <c r="M738" i="2"/>
  <c r="I738" i="2"/>
  <c r="E738" i="2"/>
  <c r="CA737" i="2"/>
  <c r="BW737" i="2"/>
  <c r="BS737" i="2"/>
  <c r="BO737" i="2"/>
  <c r="BK737" i="2"/>
  <c r="BG737" i="2"/>
  <c r="BC737" i="2"/>
  <c r="AY737" i="2"/>
  <c r="AU737" i="2"/>
  <c r="AQ737" i="2"/>
  <c r="AM737" i="2"/>
  <c r="AI737" i="2"/>
  <c r="AE737" i="2"/>
  <c r="AA737" i="2"/>
  <c r="W737" i="2"/>
  <c r="S737" i="2"/>
  <c r="O737" i="2"/>
  <c r="K737" i="2"/>
  <c r="G737" i="2"/>
  <c r="CC736" i="2"/>
  <c r="BY736" i="2"/>
  <c r="BU736" i="2"/>
  <c r="BQ736" i="2"/>
  <c r="BM736" i="2"/>
  <c r="BI736" i="2"/>
  <c r="BE736" i="2"/>
  <c r="BA736" i="2"/>
  <c r="AW736" i="2"/>
  <c r="AS736" i="2"/>
  <c r="AO736" i="2"/>
  <c r="AK736" i="2"/>
  <c r="AG736" i="2"/>
  <c r="AC736" i="2"/>
  <c r="Y736" i="2"/>
  <c r="U736" i="2"/>
  <c r="Q736" i="2"/>
  <c r="M736" i="2"/>
  <c r="I736" i="2"/>
  <c r="E736" i="2"/>
  <c r="CC734" i="2"/>
  <c r="BY734" i="2"/>
  <c r="BU734" i="2"/>
  <c r="BQ734" i="2"/>
  <c r="BM734" i="2"/>
  <c r="BI734" i="2"/>
  <c r="BE734" i="2"/>
  <c r="BA734" i="2"/>
  <c r="AW734" i="2"/>
  <c r="AS734" i="2"/>
  <c r="AO734" i="2"/>
  <c r="AK734" i="2"/>
  <c r="AG734" i="2"/>
  <c r="AC734" i="2"/>
  <c r="Y734" i="2"/>
  <c r="U734" i="2"/>
  <c r="Q734" i="2"/>
  <c r="M734" i="2"/>
  <c r="I734" i="2"/>
  <c r="E734" i="2"/>
  <c r="CA733" i="2"/>
  <c r="BW733" i="2"/>
  <c r="BS733" i="2"/>
  <c r="BO733" i="2"/>
  <c r="BK733" i="2"/>
  <c r="BG733" i="2"/>
  <c r="BC733" i="2"/>
  <c r="AY733" i="2"/>
  <c r="AU733" i="2"/>
  <c r="AQ733" i="2"/>
  <c r="AM733" i="2"/>
  <c r="AI733" i="2"/>
  <c r="AE733" i="2"/>
  <c r="AA733" i="2"/>
  <c r="W733" i="2"/>
  <c r="S733" i="2"/>
  <c r="O733" i="2"/>
  <c r="K733" i="2"/>
  <c r="G733" i="2"/>
  <c r="CC732" i="2"/>
  <c r="BY732" i="2"/>
  <c r="BU732" i="2"/>
  <c r="BQ732" i="2"/>
  <c r="BM732" i="2"/>
  <c r="BI732" i="2"/>
  <c r="BE732" i="2"/>
  <c r="BA732" i="2"/>
  <c r="AW732" i="2"/>
  <c r="AS732" i="2"/>
  <c r="AO732" i="2"/>
  <c r="AK732" i="2"/>
  <c r="AG732" i="2"/>
  <c r="AC732" i="2"/>
  <c r="Y732" i="2"/>
  <c r="U732" i="2"/>
  <c r="Q732" i="2"/>
  <c r="M732" i="2"/>
  <c r="I732" i="2"/>
  <c r="E732" i="2"/>
  <c r="CC730" i="2"/>
  <c r="BY730" i="2"/>
  <c r="BU730" i="2"/>
  <c r="BQ730" i="2"/>
  <c r="BM730" i="2"/>
  <c r="BI730" i="2"/>
  <c r="BE730" i="2"/>
  <c r="BA730" i="2"/>
  <c r="AW730" i="2"/>
  <c r="AS730" i="2"/>
  <c r="AO730" i="2"/>
  <c r="AK730" i="2"/>
  <c r="AG730" i="2"/>
  <c r="AC730" i="2"/>
  <c r="Y730" i="2"/>
  <c r="U730" i="2"/>
  <c r="Q730" i="2"/>
  <c r="M730" i="2"/>
  <c r="I730" i="2"/>
  <c r="E730" i="2"/>
  <c r="CA729" i="2"/>
  <c r="BW729" i="2"/>
  <c r="BS729" i="2"/>
  <c r="BO729" i="2"/>
  <c r="BK729" i="2"/>
  <c r="BG729" i="2"/>
  <c r="BC729" i="2"/>
  <c r="AY729" i="2"/>
  <c r="AU729" i="2"/>
  <c r="AQ729" i="2"/>
  <c r="AM729" i="2"/>
  <c r="AI729" i="2"/>
  <c r="AE729" i="2"/>
  <c r="AA729" i="2"/>
  <c r="W729" i="2"/>
  <c r="S729" i="2"/>
  <c r="O729" i="2"/>
  <c r="K729" i="2"/>
  <c r="G729" i="2"/>
  <c r="CC728" i="2"/>
  <c r="BY728" i="2"/>
  <c r="BU728" i="2"/>
  <c r="BQ728" i="2"/>
  <c r="BM728" i="2"/>
  <c r="BI728" i="2"/>
  <c r="BE728" i="2"/>
  <c r="BA728" i="2"/>
  <c r="AW728" i="2"/>
  <c r="AS728" i="2"/>
  <c r="AO728" i="2"/>
  <c r="AK728" i="2"/>
  <c r="AG728" i="2"/>
  <c r="AC728" i="2"/>
  <c r="Y728" i="2"/>
  <c r="U728" i="2"/>
  <c r="Q728" i="2"/>
  <c r="M728" i="2"/>
  <c r="I728" i="2"/>
  <c r="E728" i="2"/>
  <c r="CC726" i="2"/>
  <c r="BY726" i="2"/>
  <c r="BU726" i="2"/>
  <c r="BQ726" i="2"/>
  <c r="BM726" i="2"/>
  <c r="BI726" i="2"/>
  <c r="BE726" i="2"/>
  <c r="BA726" i="2"/>
  <c r="AW726" i="2"/>
  <c r="AS726" i="2"/>
  <c r="AO726" i="2"/>
  <c r="AK726" i="2"/>
  <c r="AG726" i="2"/>
  <c r="AC726" i="2"/>
  <c r="Y726" i="2"/>
  <c r="U726" i="2"/>
  <c r="Q726" i="2"/>
  <c r="M726" i="2"/>
  <c r="I726" i="2"/>
  <c r="E726" i="2"/>
  <c r="CA725" i="2"/>
  <c r="BW725" i="2"/>
  <c r="BS725" i="2"/>
  <c r="BO725" i="2"/>
  <c r="BK725" i="2"/>
  <c r="BG725" i="2"/>
  <c r="BC725" i="2"/>
  <c r="AY725" i="2"/>
  <c r="AU725" i="2"/>
  <c r="AQ725" i="2"/>
  <c r="AM725" i="2"/>
  <c r="AI725" i="2"/>
  <c r="AE725" i="2"/>
  <c r="AA725" i="2"/>
  <c r="W725" i="2"/>
  <c r="S725" i="2"/>
  <c r="O725" i="2"/>
  <c r="K725" i="2"/>
  <c r="G725" i="2"/>
  <c r="CC724" i="2"/>
  <c r="BY724" i="2"/>
  <c r="BU724" i="2"/>
  <c r="BQ724" i="2"/>
  <c r="BM724" i="2"/>
  <c r="BI724" i="2"/>
  <c r="BE724" i="2"/>
  <c r="BA724" i="2"/>
  <c r="AW724" i="2"/>
  <c r="AS724" i="2"/>
  <c r="AO724" i="2"/>
  <c r="AK724" i="2"/>
  <c r="AG724" i="2"/>
  <c r="AC724" i="2"/>
  <c r="Y724" i="2"/>
  <c r="U724" i="2"/>
  <c r="Q724" i="2"/>
  <c r="M724" i="2"/>
  <c r="I724" i="2"/>
  <c r="E724" i="2"/>
  <c r="CC722" i="2"/>
  <c r="BY722" i="2"/>
  <c r="BU722" i="2"/>
  <c r="BQ722" i="2"/>
  <c r="BM722" i="2"/>
  <c r="BI722" i="2"/>
  <c r="BE722" i="2"/>
  <c r="BA722" i="2"/>
  <c r="AW722" i="2"/>
  <c r="AS722" i="2"/>
  <c r="AO722" i="2"/>
  <c r="AK722" i="2"/>
  <c r="AG722" i="2"/>
  <c r="AC722" i="2"/>
  <c r="Y722" i="2"/>
  <c r="U722" i="2"/>
  <c r="Q722" i="2"/>
  <c r="M722" i="2"/>
  <c r="I722" i="2"/>
  <c r="E722" i="2"/>
  <c r="CA721" i="2"/>
  <c r="BW721" i="2"/>
  <c r="BS721" i="2"/>
  <c r="BO721" i="2"/>
  <c r="BK721" i="2"/>
  <c r="BG721" i="2"/>
  <c r="BC721" i="2"/>
  <c r="AY721" i="2"/>
  <c r="AU721" i="2"/>
  <c r="AQ721" i="2"/>
  <c r="AM721" i="2"/>
  <c r="AI721" i="2"/>
  <c r="AE721" i="2"/>
  <c r="AA721" i="2"/>
  <c r="W721" i="2"/>
  <c r="S721" i="2"/>
  <c r="O721" i="2"/>
  <c r="K721" i="2"/>
  <c r="G721" i="2"/>
  <c r="CC720" i="2"/>
  <c r="BY720" i="2"/>
  <c r="BU720" i="2"/>
  <c r="BQ720" i="2"/>
  <c r="BM720" i="2"/>
  <c r="BI720" i="2"/>
  <c r="BE720" i="2"/>
  <c r="BA720" i="2"/>
  <c r="AW720" i="2"/>
  <c r="AS720" i="2"/>
  <c r="AO720" i="2"/>
  <c r="AK720" i="2"/>
  <c r="AG720" i="2"/>
  <c r="AC720" i="2"/>
  <c r="Y720" i="2"/>
  <c r="U720" i="2"/>
  <c r="Q720" i="2"/>
  <c r="M720" i="2"/>
  <c r="I720" i="2"/>
  <c r="E720" i="2"/>
  <c r="CC718" i="2"/>
  <c r="BY718" i="2"/>
  <c r="BU718" i="2"/>
  <c r="BQ718" i="2"/>
  <c r="BM718" i="2"/>
  <c r="BI718" i="2"/>
  <c r="BE718" i="2"/>
  <c r="BA718" i="2"/>
  <c r="AW718" i="2"/>
  <c r="AS718" i="2"/>
  <c r="AO718" i="2"/>
  <c r="AK718" i="2"/>
  <c r="AG718" i="2"/>
  <c r="AC718" i="2"/>
  <c r="Y718" i="2"/>
  <c r="U718" i="2"/>
  <c r="Q718" i="2"/>
  <c r="M718" i="2"/>
  <c r="I718" i="2"/>
  <c r="E718" i="2"/>
  <c r="CA717" i="2"/>
  <c r="BW717" i="2"/>
  <c r="BS717" i="2"/>
  <c r="BO717" i="2"/>
  <c r="BK717" i="2"/>
  <c r="BG717" i="2"/>
  <c r="BC717" i="2"/>
  <c r="AY717" i="2"/>
  <c r="AU717" i="2"/>
  <c r="AQ717" i="2"/>
  <c r="AM717" i="2"/>
  <c r="AI717" i="2"/>
  <c r="AE717" i="2"/>
  <c r="AA717" i="2"/>
  <c r="W717" i="2"/>
  <c r="S717" i="2"/>
  <c r="O717" i="2"/>
  <c r="K717" i="2"/>
  <c r="G717" i="2"/>
  <c r="CC716" i="2"/>
  <c r="BY716" i="2"/>
  <c r="BU716" i="2"/>
  <c r="BQ716" i="2"/>
  <c r="BM716" i="2"/>
  <c r="BI716" i="2"/>
  <c r="BE716" i="2"/>
  <c r="BA716" i="2"/>
  <c r="AW716" i="2"/>
  <c r="AS716" i="2"/>
  <c r="AO716" i="2"/>
  <c r="AK716" i="2"/>
  <c r="AG716" i="2"/>
  <c r="AC716" i="2"/>
  <c r="Y716" i="2"/>
  <c r="U716" i="2"/>
  <c r="Q716" i="2"/>
  <c r="M716" i="2"/>
  <c r="I716" i="2"/>
  <c r="E716" i="2"/>
  <c r="CC714" i="2"/>
  <c r="BY714" i="2"/>
  <c r="BU714" i="2"/>
  <c r="BQ714" i="2"/>
  <c r="BM714" i="2"/>
  <c r="BI714" i="2"/>
  <c r="BE714" i="2"/>
  <c r="BA714" i="2"/>
  <c r="AW714" i="2"/>
  <c r="AS714" i="2"/>
  <c r="AO714" i="2"/>
  <c r="AK714" i="2"/>
  <c r="AG714" i="2"/>
  <c r="AC714" i="2"/>
  <c r="Y714" i="2"/>
  <c r="U714" i="2"/>
  <c r="Q714" i="2"/>
  <c r="M714" i="2"/>
  <c r="I714" i="2"/>
  <c r="E714" i="2"/>
  <c r="CA713" i="2"/>
  <c r="BW713" i="2"/>
  <c r="BS713" i="2"/>
  <c r="BO713" i="2"/>
  <c r="BK713" i="2"/>
  <c r="BG713" i="2"/>
  <c r="BC713" i="2"/>
  <c r="AY713" i="2"/>
  <c r="AU713" i="2"/>
  <c r="AQ713" i="2"/>
  <c r="AM713" i="2"/>
  <c r="AI713" i="2"/>
  <c r="AE713" i="2"/>
  <c r="AA713" i="2"/>
  <c r="W713" i="2"/>
  <c r="S713" i="2"/>
  <c r="O713" i="2"/>
  <c r="K713" i="2"/>
  <c r="G713" i="2"/>
  <c r="CC712" i="2"/>
  <c r="BY712" i="2"/>
  <c r="BU712" i="2"/>
  <c r="BQ712" i="2"/>
  <c r="BM712" i="2"/>
  <c r="BI712" i="2"/>
  <c r="BE712" i="2"/>
  <c r="BA712" i="2"/>
  <c r="AW712" i="2"/>
  <c r="AS712" i="2"/>
  <c r="AO712" i="2"/>
  <c r="AK712" i="2"/>
  <c r="AG712" i="2"/>
  <c r="AC712" i="2"/>
  <c r="Y712" i="2"/>
  <c r="U712" i="2"/>
  <c r="Q712" i="2"/>
  <c r="M712" i="2"/>
  <c r="I712" i="2"/>
  <c r="E712" i="2"/>
  <c r="CC710" i="2"/>
  <c r="BY710" i="2"/>
  <c r="BU710" i="2"/>
  <c r="BQ710" i="2"/>
  <c r="BM710" i="2"/>
  <c r="BI710" i="2"/>
  <c r="BE710" i="2"/>
  <c r="BA710" i="2"/>
  <c r="AW710" i="2"/>
  <c r="AS710" i="2"/>
  <c r="AO710" i="2"/>
  <c r="AK710" i="2"/>
  <c r="AG710" i="2"/>
  <c r="AC710" i="2"/>
  <c r="Y710" i="2"/>
  <c r="U710" i="2"/>
  <c r="Q710" i="2"/>
  <c r="M710" i="2"/>
  <c r="I710" i="2"/>
  <c r="E710" i="2"/>
  <c r="CA709" i="2"/>
  <c r="BW709" i="2"/>
  <c r="BS709" i="2"/>
  <c r="BO709" i="2"/>
  <c r="BK709" i="2"/>
  <c r="BG709" i="2"/>
  <c r="BC709" i="2"/>
  <c r="AY709" i="2"/>
  <c r="AU709" i="2"/>
  <c r="AQ709" i="2"/>
  <c r="AM709" i="2"/>
  <c r="AI709" i="2"/>
  <c r="AE709" i="2"/>
  <c r="AA709" i="2"/>
  <c r="W709" i="2"/>
  <c r="S709" i="2"/>
  <c r="O709" i="2"/>
  <c r="K709" i="2"/>
  <c r="G709" i="2"/>
  <c r="CC708" i="2"/>
  <c r="BY708" i="2"/>
  <c r="BU708" i="2"/>
  <c r="BQ708" i="2"/>
  <c r="BM708" i="2"/>
  <c r="BI708" i="2"/>
  <c r="BE708" i="2"/>
  <c r="BA708" i="2"/>
  <c r="AW708" i="2"/>
  <c r="AS708" i="2"/>
  <c r="AO708" i="2"/>
  <c r="AK708" i="2"/>
  <c r="AG708" i="2"/>
  <c r="AC708" i="2"/>
  <c r="Y708" i="2"/>
  <c r="U708" i="2"/>
  <c r="Q708" i="2"/>
  <c r="M708" i="2"/>
  <c r="I708" i="2"/>
  <c r="E708" i="2"/>
  <c r="CC706" i="2"/>
  <c r="BY706" i="2"/>
  <c r="BU706" i="2"/>
  <c r="BQ706" i="2"/>
  <c r="BM706" i="2"/>
  <c r="BI706" i="2"/>
  <c r="BE706" i="2"/>
  <c r="BA706" i="2"/>
  <c r="AW706" i="2"/>
  <c r="AS706" i="2"/>
  <c r="AO706" i="2"/>
  <c r="AK706" i="2"/>
  <c r="AG706" i="2"/>
  <c r="AC706" i="2"/>
  <c r="Y706" i="2"/>
  <c r="U706" i="2"/>
  <c r="Q706" i="2"/>
  <c r="M706" i="2"/>
  <c r="I706" i="2"/>
  <c r="E706" i="2"/>
  <c r="CA705" i="2"/>
  <c r="BW705" i="2"/>
  <c r="BS705" i="2"/>
  <c r="BO705" i="2"/>
  <c r="BK705" i="2"/>
  <c r="BG705" i="2"/>
  <c r="BC705" i="2"/>
  <c r="AY705" i="2"/>
  <c r="AU705" i="2"/>
  <c r="AQ705" i="2"/>
  <c r="AM705" i="2"/>
  <c r="AI705" i="2"/>
  <c r="AE705" i="2"/>
  <c r="AA705" i="2"/>
  <c r="W705" i="2"/>
  <c r="S705" i="2"/>
  <c r="O705" i="2"/>
  <c r="K705" i="2"/>
  <c r="G705" i="2"/>
  <c r="CC704" i="2"/>
  <c r="BY704" i="2"/>
  <c r="BU704" i="2"/>
  <c r="BQ704" i="2"/>
  <c r="BM704" i="2"/>
  <c r="BI704" i="2"/>
  <c r="BE704" i="2"/>
  <c r="BA704" i="2"/>
  <c r="AW704" i="2"/>
  <c r="AS704" i="2"/>
  <c r="AO704" i="2"/>
  <c r="AK704" i="2"/>
  <c r="AG704" i="2"/>
  <c r="AC704" i="2"/>
  <c r="Y704" i="2"/>
  <c r="U704" i="2"/>
  <c r="Q704" i="2"/>
  <c r="M704" i="2"/>
  <c r="I704" i="2"/>
  <c r="E704" i="2"/>
  <c r="CC702" i="2"/>
  <c r="BY702" i="2"/>
  <c r="BU702" i="2"/>
  <c r="BQ702" i="2"/>
  <c r="BM702" i="2"/>
  <c r="BI702" i="2"/>
  <c r="BE702" i="2"/>
  <c r="BA702" i="2"/>
  <c r="AW702" i="2"/>
  <c r="AS702" i="2"/>
  <c r="AO702" i="2"/>
  <c r="AK702" i="2"/>
  <c r="AG702" i="2"/>
  <c r="AC702" i="2"/>
  <c r="Y702" i="2"/>
  <c r="U702" i="2"/>
  <c r="Q702" i="2"/>
  <c r="M702" i="2"/>
  <c r="I702" i="2"/>
  <c r="E702" i="2"/>
  <c r="CA701" i="2"/>
  <c r="BW701" i="2"/>
  <c r="BS701" i="2"/>
  <c r="BO701" i="2"/>
  <c r="BK701" i="2"/>
  <c r="BG701" i="2"/>
  <c r="BC701" i="2"/>
  <c r="AY701" i="2"/>
  <c r="AU701" i="2"/>
  <c r="AQ701" i="2"/>
  <c r="AM701" i="2"/>
  <c r="AI701" i="2"/>
  <c r="AE701" i="2"/>
  <c r="AA701" i="2"/>
  <c r="W701" i="2"/>
  <c r="S701" i="2"/>
  <c r="O701" i="2"/>
  <c r="K701" i="2"/>
  <c r="G701" i="2"/>
  <c r="CC700" i="2"/>
  <c r="BY700" i="2"/>
  <c r="BU700" i="2"/>
  <c r="BQ700" i="2"/>
  <c r="BM700" i="2"/>
  <c r="BI700" i="2"/>
  <c r="BE700" i="2"/>
  <c r="BA700" i="2"/>
  <c r="AW700" i="2"/>
  <c r="AS700" i="2"/>
  <c r="AO700" i="2"/>
  <c r="AK700" i="2"/>
  <c r="AG700" i="2"/>
  <c r="AC700" i="2"/>
  <c r="Y700" i="2"/>
  <c r="U700" i="2"/>
  <c r="Q700" i="2"/>
  <c r="M700" i="2"/>
  <c r="I700" i="2"/>
  <c r="E700" i="2"/>
  <c r="CC698" i="2"/>
  <c r="BY698" i="2"/>
  <c r="BU698" i="2"/>
  <c r="BQ698" i="2"/>
  <c r="BM698" i="2"/>
  <c r="BI698" i="2"/>
  <c r="BE698" i="2"/>
  <c r="BA698" i="2"/>
  <c r="AW698" i="2"/>
  <c r="AS698" i="2"/>
  <c r="AO698" i="2"/>
  <c r="AK698" i="2"/>
  <c r="AG698" i="2"/>
  <c r="AC698" i="2"/>
  <c r="Y698" i="2"/>
  <c r="U698" i="2"/>
  <c r="Q698" i="2"/>
  <c r="M698" i="2"/>
  <c r="I698" i="2"/>
  <c r="E698" i="2"/>
  <c r="CA697" i="2"/>
  <c r="BW697" i="2"/>
  <c r="BS697" i="2"/>
  <c r="BO697" i="2"/>
  <c r="BK697" i="2"/>
  <c r="BG697" i="2"/>
  <c r="BC697" i="2"/>
  <c r="AY697" i="2"/>
  <c r="AU697" i="2"/>
  <c r="AQ697" i="2"/>
  <c r="AM697" i="2"/>
  <c r="AI697" i="2"/>
  <c r="AE697" i="2"/>
  <c r="AA697" i="2"/>
  <c r="W697" i="2"/>
  <c r="S697" i="2"/>
  <c r="O697" i="2"/>
  <c r="K697" i="2"/>
  <c r="G697" i="2"/>
  <c r="CC696" i="2"/>
  <c r="BY696" i="2"/>
  <c r="BU696" i="2"/>
  <c r="BQ696" i="2"/>
  <c r="BM696" i="2"/>
  <c r="BI696" i="2"/>
  <c r="BE696" i="2"/>
  <c r="BA696" i="2"/>
  <c r="AW696" i="2"/>
  <c r="AS696" i="2"/>
  <c r="AO696" i="2"/>
  <c r="AK696" i="2"/>
  <c r="AG696" i="2"/>
  <c r="AC696" i="2"/>
  <c r="Y696" i="2"/>
  <c r="U696" i="2"/>
  <c r="Q696" i="2"/>
  <c r="M696" i="2"/>
  <c r="I696" i="2"/>
  <c r="E696" i="2"/>
  <c r="CC694" i="2"/>
  <c r="BY694" i="2"/>
  <c r="BU694" i="2"/>
  <c r="BQ694" i="2"/>
  <c r="BM694" i="2"/>
  <c r="BI694" i="2"/>
  <c r="BE694" i="2"/>
  <c r="BA694" i="2"/>
  <c r="AW694" i="2"/>
  <c r="AS694" i="2"/>
  <c r="AO694" i="2"/>
  <c r="AK694" i="2"/>
  <c r="AG694" i="2"/>
  <c r="AC694" i="2"/>
  <c r="Y694" i="2"/>
  <c r="U694" i="2"/>
  <c r="Q694" i="2"/>
  <c r="M694" i="2"/>
  <c r="I694" i="2"/>
  <c r="E694" i="2"/>
  <c r="CA693" i="2"/>
  <c r="BW693" i="2"/>
  <c r="BS693" i="2"/>
  <c r="BO693" i="2"/>
  <c r="BK693" i="2"/>
  <c r="BG693" i="2"/>
  <c r="BC693" i="2"/>
  <c r="AY693" i="2"/>
  <c r="AU693" i="2"/>
  <c r="AQ693" i="2"/>
  <c r="AM693" i="2"/>
  <c r="AI693" i="2"/>
  <c r="AE693" i="2"/>
  <c r="AA693" i="2"/>
  <c r="W693" i="2"/>
  <c r="S693" i="2"/>
  <c r="O693" i="2"/>
  <c r="K693" i="2"/>
  <c r="G693" i="2"/>
  <c r="CC692" i="2"/>
  <c r="BY692" i="2"/>
  <c r="BU692" i="2"/>
  <c r="BQ692" i="2"/>
  <c r="BM692" i="2"/>
  <c r="BI692" i="2"/>
  <c r="BE692" i="2"/>
  <c r="BA692" i="2"/>
  <c r="AW692" i="2"/>
  <c r="AS692" i="2"/>
  <c r="AO692" i="2"/>
  <c r="AK692" i="2"/>
  <c r="AG692" i="2"/>
  <c r="AC692" i="2"/>
  <c r="Y692" i="2"/>
  <c r="U692" i="2"/>
  <c r="Q692" i="2"/>
  <c r="M692" i="2"/>
  <c r="I692" i="2"/>
  <c r="E692" i="2"/>
  <c r="CC690" i="2"/>
  <c r="BY690" i="2"/>
  <c r="BU690" i="2"/>
  <c r="BQ690" i="2"/>
  <c r="BM690" i="2"/>
  <c r="BI690" i="2"/>
  <c r="BE690" i="2"/>
  <c r="BA690" i="2"/>
  <c r="AW690" i="2"/>
  <c r="AS690" i="2"/>
  <c r="AO690" i="2"/>
  <c r="AK690" i="2"/>
  <c r="AG690" i="2"/>
  <c r="AC690" i="2"/>
  <c r="Y690" i="2"/>
  <c r="U690" i="2"/>
  <c r="Q690" i="2"/>
  <c r="M690" i="2"/>
  <c r="I690" i="2"/>
  <c r="E690" i="2"/>
  <c r="CA689" i="2"/>
  <c r="BW689" i="2"/>
  <c r="BS689" i="2"/>
  <c r="BO689" i="2"/>
  <c r="BK689" i="2"/>
  <c r="BG689" i="2"/>
  <c r="BC689" i="2"/>
  <c r="AY689" i="2"/>
  <c r="AU689" i="2"/>
  <c r="AQ689" i="2"/>
  <c r="AM689" i="2"/>
  <c r="AI689" i="2"/>
  <c r="AE689" i="2"/>
  <c r="AA689" i="2"/>
  <c r="W689" i="2"/>
  <c r="S689" i="2"/>
  <c r="O689" i="2"/>
  <c r="K689" i="2"/>
  <c r="G689" i="2"/>
  <c r="CC688" i="2"/>
  <c r="BY688" i="2"/>
  <c r="BU688" i="2"/>
  <c r="BQ688" i="2"/>
  <c r="BM688" i="2"/>
  <c r="BI688" i="2"/>
  <c r="BE688" i="2"/>
  <c r="BA688" i="2"/>
  <c r="AW688" i="2"/>
  <c r="AS688" i="2"/>
  <c r="AO688" i="2"/>
  <c r="AK688" i="2"/>
  <c r="AG688" i="2"/>
  <c r="AC688" i="2"/>
  <c r="Y688" i="2"/>
  <c r="U688" i="2"/>
  <c r="Q688" i="2"/>
  <c r="M688" i="2"/>
  <c r="I688" i="2"/>
  <c r="E688" i="2"/>
  <c r="CC686" i="2"/>
  <c r="BY686" i="2"/>
  <c r="BU686" i="2"/>
  <c r="BQ686" i="2"/>
  <c r="BM686" i="2"/>
  <c r="BI686" i="2"/>
  <c r="BE686" i="2"/>
  <c r="BA686" i="2"/>
  <c r="AW686" i="2"/>
  <c r="AS686" i="2"/>
  <c r="AO686" i="2"/>
  <c r="AK686" i="2"/>
  <c r="AG686" i="2"/>
  <c r="AC686" i="2"/>
  <c r="Y686" i="2"/>
  <c r="U686" i="2"/>
  <c r="Q686" i="2"/>
  <c r="M686" i="2"/>
  <c r="I686" i="2"/>
  <c r="E686" i="2"/>
  <c r="CA685" i="2"/>
  <c r="BW685" i="2"/>
  <c r="BS685" i="2"/>
  <c r="BO685" i="2"/>
  <c r="BK685" i="2"/>
  <c r="BG685" i="2"/>
  <c r="BC685" i="2"/>
  <c r="AY685" i="2"/>
  <c r="AU685" i="2"/>
  <c r="AQ685" i="2"/>
  <c r="AM685" i="2"/>
  <c r="AI685" i="2"/>
  <c r="AE685" i="2"/>
  <c r="AA685" i="2"/>
  <c r="W685" i="2"/>
  <c r="S685" i="2"/>
  <c r="O685" i="2"/>
  <c r="K685" i="2"/>
  <c r="G685" i="2"/>
  <c r="CC684" i="2"/>
  <c r="BY684" i="2"/>
  <c r="BU684" i="2"/>
  <c r="BQ684" i="2"/>
  <c r="BM684" i="2"/>
  <c r="BI684" i="2"/>
  <c r="BE684" i="2"/>
  <c r="BA684" i="2"/>
  <c r="AW684" i="2"/>
  <c r="AS684" i="2"/>
  <c r="AO684" i="2"/>
  <c r="AK684" i="2"/>
  <c r="AG684" i="2"/>
  <c r="AC684" i="2"/>
  <c r="Y684" i="2"/>
  <c r="U684" i="2"/>
  <c r="Q684" i="2"/>
  <c r="M684" i="2"/>
  <c r="I684" i="2"/>
  <c r="E684" i="2"/>
  <c r="CC682" i="2"/>
  <c r="BY682" i="2"/>
  <c r="BU682" i="2"/>
  <c r="BQ682" i="2"/>
  <c r="BM682" i="2"/>
  <c r="BI682" i="2"/>
  <c r="BE682" i="2"/>
  <c r="BA682" i="2"/>
  <c r="AW682" i="2"/>
  <c r="AS682" i="2"/>
  <c r="AO682" i="2"/>
  <c r="AK682" i="2"/>
  <c r="AG682" i="2"/>
  <c r="AC682" i="2"/>
  <c r="Y682" i="2"/>
  <c r="U682" i="2"/>
  <c r="Q682" i="2"/>
  <c r="M682" i="2"/>
  <c r="I682" i="2"/>
  <c r="E682" i="2"/>
  <c r="CA681" i="2"/>
  <c r="BW681" i="2"/>
  <c r="BS681" i="2"/>
  <c r="BO681" i="2"/>
  <c r="BK681" i="2"/>
  <c r="BG681" i="2"/>
  <c r="BC681" i="2"/>
  <c r="AY681" i="2"/>
  <c r="AU681" i="2"/>
  <c r="AQ681" i="2"/>
  <c r="AM681" i="2"/>
  <c r="AI681" i="2"/>
  <c r="AE681" i="2"/>
  <c r="AA681" i="2"/>
  <c r="W681" i="2"/>
  <c r="S681" i="2"/>
  <c r="O681" i="2"/>
  <c r="K681" i="2"/>
  <c r="G681" i="2"/>
  <c r="CC680" i="2"/>
  <c r="BY680" i="2"/>
  <c r="BU680" i="2"/>
  <c r="BQ680" i="2"/>
  <c r="BM680" i="2"/>
  <c r="BI680" i="2"/>
  <c r="BE680" i="2"/>
  <c r="BA680" i="2"/>
  <c r="AW680" i="2"/>
  <c r="AS680" i="2"/>
  <c r="AO680" i="2"/>
  <c r="AK680" i="2"/>
  <c r="AG680" i="2"/>
  <c r="AC680" i="2"/>
  <c r="Y680" i="2"/>
  <c r="U680" i="2"/>
  <c r="Q680" i="2"/>
  <c r="M680" i="2"/>
  <c r="I680" i="2"/>
  <c r="E680" i="2"/>
  <c r="CC678" i="2"/>
  <c r="BY678" i="2"/>
  <c r="BU678" i="2"/>
  <c r="BQ678" i="2"/>
  <c r="BM678" i="2"/>
  <c r="BI678" i="2"/>
  <c r="BE678" i="2"/>
  <c r="BA678" i="2"/>
  <c r="AW678" i="2"/>
  <c r="AS678" i="2"/>
  <c r="AO678" i="2"/>
  <c r="AK678" i="2"/>
  <c r="AG678" i="2"/>
  <c r="AC678" i="2"/>
  <c r="Y678" i="2"/>
  <c r="U678" i="2"/>
  <c r="Q678" i="2"/>
  <c r="M678" i="2"/>
  <c r="I678" i="2"/>
  <c r="E678" i="2"/>
  <c r="CA677" i="2"/>
  <c r="BW677" i="2"/>
  <c r="BS677" i="2"/>
  <c r="BO677" i="2"/>
  <c r="BK677" i="2"/>
  <c r="BG677" i="2"/>
  <c r="BC677" i="2"/>
  <c r="AY677" i="2"/>
  <c r="AU677" i="2"/>
  <c r="AQ677" i="2"/>
  <c r="AM677" i="2"/>
  <c r="AI677" i="2"/>
  <c r="AE677" i="2"/>
  <c r="AA677" i="2"/>
  <c r="W677" i="2"/>
  <c r="S677" i="2"/>
  <c r="O677" i="2"/>
  <c r="K677" i="2"/>
  <c r="G677" i="2"/>
  <c r="CC676" i="2"/>
  <c r="BY676" i="2"/>
  <c r="BU676" i="2"/>
  <c r="BQ676" i="2"/>
  <c r="BM676" i="2"/>
  <c r="BI676" i="2"/>
  <c r="BE676" i="2"/>
  <c r="BA676" i="2"/>
  <c r="AW676" i="2"/>
  <c r="AS676" i="2"/>
  <c r="AO676" i="2"/>
  <c r="AK676" i="2"/>
  <c r="AG676" i="2"/>
  <c r="AC676" i="2"/>
  <c r="Y676" i="2"/>
  <c r="U676" i="2"/>
  <c r="Q676" i="2"/>
  <c r="M676" i="2"/>
  <c r="I676" i="2"/>
  <c r="E676" i="2"/>
  <c r="CC674" i="2"/>
  <c r="BY674" i="2"/>
  <c r="BU674" i="2"/>
  <c r="BQ674" i="2"/>
  <c r="BM674" i="2"/>
  <c r="BI674" i="2"/>
  <c r="BE674" i="2"/>
  <c r="BA674" i="2"/>
  <c r="AW674" i="2"/>
  <c r="AS674" i="2"/>
  <c r="AO674" i="2"/>
  <c r="AK674" i="2"/>
  <c r="AG674" i="2"/>
  <c r="AC674" i="2"/>
  <c r="Y674" i="2"/>
  <c r="U674" i="2"/>
  <c r="Q674" i="2"/>
  <c r="M674" i="2"/>
  <c r="I674" i="2"/>
  <c r="E674" i="2"/>
  <c r="CA673" i="2"/>
  <c r="BW673" i="2"/>
  <c r="BS673" i="2"/>
  <c r="BO673" i="2"/>
  <c r="BK673" i="2"/>
  <c r="BG673" i="2"/>
  <c r="BC673" i="2"/>
  <c r="AY673" i="2"/>
  <c r="AU673" i="2"/>
  <c r="AQ673" i="2"/>
  <c r="AM673" i="2"/>
  <c r="AI673" i="2"/>
  <c r="AE673" i="2"/>
  <c r="AA673" i="2"/>
  <c r="W673" i="2"/>
  <c r="S673" i="2"/>
  <c r="O673" i="2"/>
  <c r="K673" i="2"/>
  <c r="G673" i="2"/>
  <c r="CC672" i="2"/>
  <c r="BY672" i="2"/>
  <c r="BU672" i="2"/>
  <c r="BQ672" i="2"/>
  <c r="BM672" i="2"/>
  <c r="BI672" i="2"/>
  <c r="BE672" i="2"/>
  <c r="BA672" i="2"/>
  <c r="AW672" i="2"/>
  <c r="AS672" i="2"/>
  <c r="AO672" i="2"/>
  <c r="AK672" i="2"/>
  <c r="AG672" i="2"/>
  <c r="AC672" i="2"/>
  <c r="Y672" i="2"/>
  <c r="U672" i="2"/>
  <c r="Q672" i="2"/>
  <c r="M672" i="2"/>
  <c r="I672" i="2"/>
  <c r="E672" i="2"/>
  <c r="CC670" i="2"/>
  <c r="BY670" i="2"/>
  <c r="BU670" i="2"/>
  <c r="BQ670" i="2"/>
  <c r="BM670" i="2"/>
  <c r="BI670" i="2"/>
  <c r="BE670" i="2"/>
  <c r="BA670" i="2"/>
  <c r="AW670" i="2"/>
  <c r="AS670" i="2"/>
  <c r="AO670" i="2"/>
  <c r="AK670" i="2"/>
  <c r="AG670" i="2"/>
  <c r="AC670" i="2"/>
  <c r="Y670" i="2"/>
  <c r="U670" i="2"/>
  <c r="Q670" i="2"/>
  <c r="M670" i="2"/>
  <c r="I670" i="2"/>
  <c r="E670" i="2"/>
  <c r="CA669" i="2"/>
  <c r="BW669" i="2"/>
  <c r="BS669" i="2"/>
  <c r="BO669" i="2"/>
  <c r="BK669" i="2"/>
  <c r="BG669" i="2"/>
  <c r="BC669" i="2"/>
  <c r="AY669" i="2"/>
  <c r="AU669" i="2"/>
  <c r="AQ669" i="2"/>
  <c r="AM669" i="2"/>
  <c r="AI669" i="2"/>
  <c r="AE669" i="2"/>
  <c r="AA669" i="2"/>
  <c r="W669" i="2"/>
  <c r="S669" i="2"/>
  <c r="O669" i="2"/>
  <c r="K669" i="2"/>
  <c r="G669" i="2"/>
  <c r="CC668" i="2"/>
  <c r="BY668" i="2"/>
  <c r="BU668" i="2"/>
  <c r="BQ668" i="2"/>
  <c r="BM668" i="2"/>
  <c r="BI668" i="2"/>
  <c r="BE668" i="2"/>
  <c r="BA668" i="2"/>
  <c r="AW668" i="2"/>
  <c r="AS668" i="2"/>
  <c r="AO668" i="2"/>
  <c r="AK668" i="2"/>
  <c r="AG668" i="2"/>
  <c r="AC668" i="2"/>
  <c r="Y668" i="2"/>
  <c r="U668" i="2"/>
  <c r="Q668" i="2"/>
  <c r="M668" i="2"/>
  <c r="I668" i="2"/>
  <c r="E668" i="2"/>
  <c r="CC666" i="2"/>
  <c r="BY666" i="2"/>
  <c r="BU666" i="2"/>
  <c r="BQ666" i="2"/>
  <c r="BM666" i="2"/>
  <c r="BI666" i="2"/>
  <c r="BE666" i="2"/>
  <c r="BA666" i="2"/>
  <c r="AW666" i="2"/>
  <c r="AS666" i="2"/>
  <c r="AO666" i="2"/>
  <c r="AK666" i="2"/>
  <c r="AG666" i="2"/>
  <c r="AC666" i="2"/>
  <c r="Y666" i="2"/>
  <c r="U666" i="2"/>
  <c r="Q666" i="2"/>
  <c r="M666" i="2"/>
  <c r="I666" i="2"/>
  <c r="E666" i="2"/>
  <c r="CA665" i="2"/>
  <c r="BW665" i="2"/>
  <c r="BS665" i="2"/>
  <c r="BO665" i="2"/>
  <c r="BK665" i="2"/>
  <c r="BG665" i="2"/>
  <c r="BC665" i="2"/>
  <c r="AY665" i="2"/>
  <c r="AU665" i="2"/>
  <c r="AQ665" i="2"/>
  <c r="AM665" i="2"/>
  <c r="AI665" i="2"/>
  <c r="AE665" i="2"/>
  <c r="AA665" i="2"/>
  <c r="W665" i="2"/>
  <c r="S665" i="2"/>
  <c r="O665" i="2"/>
  <c r="K665" i="2"/>
  <c r="G665" i="2"/>
  <c r="CC664" i="2"/>
  <c r="BY664" i="2"/>
  <c r="BU664" i="2"/>
  <c r="BQ664" i="2"/>
  <c r="BM664" i="2"/>
  <c r="BI664" i="2"/>
  <c r="BE664" i="2"/>
  <c r="BA664" i="2"/>
  <c r="AW664" i="2"/>
  <c r="AS664" i="2"/>
  <c r="AO664" i="2"/>
  <c r="AK664" i="2"/>
  <c r="AG664" i="2"/>
  <c r="AC664" i="2"/>
  <c r="Y664" i="2"/>
  <c r="U664" i="2"/>
  <c r="Q664" i="2"/>
  <c r="M664" i="2"/>
  <c r="I664" i="2"/>
  <c r="E664" i="2"/>
  <c r="CC662" i="2"/>
  <c r="BY662" i="2"/>
  <c r="BU662" i="2"/>
  <c r="BQ662" i="2"/>
  <c r="BM662" i="2"/>
  <c r="BI662" i="2"/>
  <c r="BE662" i="2"/>
  <c r="BA662" i="2"/>
  <c r="AW662" i="2"/>
  <c r="AS662" i="2"/>
  <c r="AO662" i="2"/>
  <c r="AK662" i="2"/>
  <c r="AG662" i="2"/>
  <c r="AC662" i="2"/>
  <c r="Y662" i="2"/>
  <c r="U662" i="2"/>
  <c r="Q662" i="2"/>
  <c r="M662" i="2"/>
  <c r="I662" i="2"/>
  <c r="E662" i="2"/>
  <c r="CA661" i="2"/>
  <c r="BW661" i="2"/>
  <c r="BS661" i="2"/>
  <c r="BO661" i="2"/>
  <c r="BK661" i="2"/>
  <c r="BG661" i="2"/>
  <c r="BC661" i="2"/>
  <c r="AY661" i="2"/>
  <c r="AU661" i="2"/>
  <c r="AQ661" i="2"/>
  <c r="AM661" i="2"/>
  <c r="AI661" i="2"/>
  <c r="AE661" i="2"/>
  <c r="AA661" i="2"/>
  <c r="W661" i="2"/>
  <c r="S661" i="2"/>
  <c r="O661" i="2"/>
  <c r="K661" i="2"/>
  <c r="G661" i="2"/>
  <c r="CC660" i="2"/>
  <c r="BY660" i="2"/>
  <c r="BU660" i="2"/>
  <c r="BQ660" i="2"/>
  <c r="BM660" i="2"/>
  <c r="BI660" i="2"/>
  <c r="BE660" i="2"/>
  <c r="BA660" i="2"/>
  <c r="AW660" i="2"/>
  <c r="AS660" i="2"/>
  <c r="AO660" i="2"/>
  <c r="AK660" i="2"/>
  <c r="AG660" i="2"/>
  <c r="AC660" i="2"/>
  <c r="Y660" i="2"/>
  <c r="U660" i="2"/>
  <c r="Q660" i="2"/>
  <c r="M660" i="2"/>
  <c r="I660" i="2"/>
  <c r="E660" i="2"/>
  <c r="CC658" i="2"/>
  <c r="BY658" i="2"/>
  <c r="BU658" i="2"/>
  <c r="BQ658" i="2"/>
  <c r="BM658" i="2"/>
  <c r="BI658" i="2"/>
  <c r="BE658" i="2"/>
  <c r="BA658" i="2"/>
  <c r="AW658" i="2"/>
  <c r="AS658" i="2"/>
  <c r="AO658" i="2"/>
  <c r="AK658" i="2"/>
  <c r="AG658" i="2"/>
  <c r="AC658" i="2"/>
  <c r="Y658" i="2"/>
  <c r="U658" i="2"/>
  <c r="Q658" i="2"/>
  <c r="M658" i="2"/>
  <c r="I658" i="2"/>
  <c r="E658" i="2"/>
  <c r="CA657" i="2"/>
  <c r="BW657" i="2"/>
  <c r="BS657" i="2"/>
  <c r="BO657" i="2"/>
  <c r="BK657" i="2"/>
  <c r="BG657" i="2"/>
  <c r="BC657" i="2"/>
  <c r="AY657" i="2"/>
  <c r="AU657" i="2"/>
  <c r="AQ657" i="2"/>
  <c r="AM657" i="2"/>
  <c r="AI657" i="2"/>
  <c r="AE657" i="2"/>
  <c r="AA657" i="2"/>
  <c r="W657" i="2"/>
  <c r="S657" i="2"/>
  <c r="O657" i="2"/>
  <c r="K657" i="2"/>
  <c r="G657" i="2"/>
  <c r="CC656" i="2"/>
  <c r="BY656" i="2"/>
  <c r="BU656" i="2"/>
  <c r="BQ656" i="2"/>
  <c r="BM656" i="2"/>
  <c r="BI656" i="2"/>
  <c r="BE656" i="2"/>
  <c r="BA656" i="2"/>
  <c r="AW656" i="2"/>
  <c r="AS656" i="2"/>
  <c r="AO656" i="2"/>
  <c r="AK656" i="2"/>
  <c r="AG656" i="2"/>
  <c r="AC656" i="2"/>
  <c r="Y656" i="2"/>
  <c r="U656" i="2"/>
  <c r="Q656" i="2"/>
  <c r="M656" i="2"/>
  <c r="I656" i="2"/>
  <c r="E656" i="2"/>
  <c r="CC654" i="2"/>
  <c r="BY654" i="2"/>
  <c r="BU654" i="2"/>
  <c r="BQ654" i="2"/>
  <c r="BM654" i="2"/>
  <c r="BI654" i="2"/>
  <c r="BE654" i="2"/>
  <c r="BA654" i="2"/>
  <c r="AW654" i="2"/>
  <c r="AS654" i="2"/>
  <c r="AO654" i="2"/>
  <c r="AK654" i="2"/>
  <c r="AG654" i="2"/>
  <c r="AC654" i="2"/>
  <c r="Y654" i="2"/>
  <c r="U654" i="2"/>
  <c r="Q654" i="2"/>
  <c r="M654" i="2"/>
  <c r="I654" i="2"/>
  <c r="E654" i="2"/>
  <c r="CA653" i="2"/>
  <c r="BW653" i="2"/>
  <c r="BS653" i="2"/>
  <c r="BO653" i="2"/>
  <c r="BK653" i="2"/>
  <c r="BG653" i="2"/>
  <c r="BC653" i="2"/>
  <c r="AY653" i="2"/>
  <c r="AU653" i="2"/>
  <c r="AQ653" i="2"/>
  <c r="AM653" i="2"/>
  <c r="AI653" i="2"/>
  <c r="AE653" i="2"/>
  <c r="AA653" i="2"/>
  <c r="W653" i="2"/>
  <c r="S653" i="2"/>
  <c r="O653" i="2"/>
  <c r="K653" i="2"/>
  <c r="G653" i="2"/>
  <c r="CC652" i="2"/>
  <c r="BY652" i="2"/>
  <c r="BU652" i="2"/>
  <c r="BQ652" i="2"/>
  <c r="BM652" i="2"/>
  <c r="BI652" i="2"/>
  <c r="BE652" i="2"/>
  <c r="BA652" i="2"/>
  <c r="AW652" i="2"/>
  <c r="AS652" i="2"/>
  <c r="AO652" i="2"/>
  <c r="AK652" i="2"/>
  <c r="AG652" i="2"/>
  <c r="AC652" i="2"/>
  <c r="Y652" i="2"/>
  <c r="U652" i="2"/>
  <c r="Q652" i="2"/>
  <c r="M652" i="2"/>
  <c r="I652" i="2"/>
  <c r="E652" i="2"/>
  <c r="CC650" i="2"/>
  <c r="BY650" i="2"/>
  <c r="BU650" i="2"/>
  <c r="BQ650" i="2"/>
  <c r="BM650" i="2"/>
  <c r="BI650" i="2"/>
  <c r="BE650" i="2"/>
  <c r="BA650" i="2"/>
  <c r="AW650" i="2"/>
  <c r="AS650" i="2"/>
  <c r="AO650" i="2"/>
  <c r="AK650" i="2"/>
  <c r="AG650" i="2"/>
  <c r="AC650" i="2"/>
  <c r="Y650" i="2"/>
  <c r="U650" i="2"/>
  <c r="Q650" i="2"/>
  <c r="M650" i="2"/>
  <c r="I650" i="2"/>
  <c r="E650" i="2"/>
  <c r="CA649" i="2"/>
  <c r="BW649" i="2"/>
  <c r="BS649" i="2"/>
  <c r="BO649" i="2"/>
  <c r="BK649" i="2"/>
  <c r="BG649" i="2"/>
  <c r="BC649" i="2"/>
  <c r="AY649" i="2"/>
  <c r="AU649" i="2"/>
  <c r="AQ649" i="2"/>
  <c r="AM649" i="2"/>
  <c r="AI649" i="2"/>
  <c r="AE649" i="2"/>
  <c r="AA649" i="2"/>
  <c r="W649" i="2"/>
  <c r="S649" i="2"/>
  <c r="O649" i="2"/>
  <c r="K649" i="2"/>
  <c r="G649" i="2"/>
  <c r="CC648" i="2"/>
  <c r="BY648" i="2"/>
  <c r="BU648" i="2"/>
  <c r="BQ648" i="2"/>
  <c r="BM648" i="2"/>
  <c r="BI648" i="2"/>
  <c r="BE648" i="2"/>
  <c r="BA648" i="2"/>
  <c r="AW648" i="2"/>
  <c r="AS648" i="2"/>
  <c r="AO648" i="2"/>
  <c r="AK648" i="2"/>
  <c r="AG648" i="2"/>
  <c r="AC648" i="2"/>
  <c r="Y648" i="2"/>
  <c r="U648" i="2"/>
  <c r="Q648" i="2"/>
  <c r="M648" i="2"/>
  <c r="I648" i="2"/>
  <c r="E648" i="2"/>
  <c r="CC646" i="2"/>
  <c r="BY646" i="2"/>
  <c r="BU646" i="2"/>
  <c r="BQ646" i="2"/>
  <c r="BM646" i="2"/>
  <c r="BI646" i="2"/>
  <c r="BE646" i="2"/>
  <c r="BA646" i="2"/>
  <c r="AW646" i="2"/>
  <c r="AS646" i="2"/>
  <c r="AO646" i="2"/>
  <c r="AK646" i="2"/>
  <c r="AG646" i="2"/>
  <c r="AC646" i="2"/>
  <c r="Y646" i="2"/>
  <c r="U646" i="2"/>
  <c r="Q646" i="2"/>
  <c r="M646" i="2"/>
  <c r="I646" i="2"/>
  <c r="E646" i="2"/>
  <c r="CA645" i="2"/>
  <c r="BW645" i="2"/>
  <c r="BS645" i="2"/>
  <c r="BO645" i="2"/>
  <c r="BK645" i="2"/>
  <c r="BG645" i="2"/>
  <c r="BC645" i="2"/>
  <c r="AY645" i="2"/>
  <c r="AU645" i="2"/>
  <c r="AQ645" i="2"/>
  <c r="AM645" i="2"/>
  <c r="AI645" i="2"/>
  <c r="AE645" i="2"/>
  <c r="AA645" i="2"/>
  <c r="W645" i="2"/>
  <c r="S645" i="2"/>
  <c r="O645" i="2"/>
  <c r="K645" i="2"/>
  <c r="G645" i="2"/>
  <c r="CC644" i="2"/>
  <c r="BY644" i="2"/>
  <c r="BU644" i="2"/>
  <c r="BQ644" i="2"/>
  <c r="BM644" i="2"/>
  <c r="BI644" i="2"/>
  <c r="BE644" i="2"/>
  <c r="BA644" i="2"/>
  <c r="AW644" i="2"/>
  <c r="AS644" i="2"/>
  <c r="AO644" i="2"/>
  <c r="AK644" i="2"/>
  <c r="AG644" i="2"/>
  <c r="AC644" i="2"/>
  <c r="Y644" i="2"/>
  <c r="U644" i="2"/>
  <c r="Q644" i="2"/>
  <c r="M644" i="2"/>
  <c r="I644" i="2"/>
  <c r="E644" i="2"/>
  <c r="CC642" i="2"/>
  <c r="BY642" i="2"/>
  <c r="BU642" i="2"/>
  <c r="BQ642" i="2"/>
  <c r="BM642" i="2"/>
  <c r="BI642" i="2"/>
  <c r="BE642" i="2"/>
  <c r="BA642" i="2"/>
  <c r="AW642" i="2"/>
  <c r="AS642" i="2"/>
  <c r="AO642" i="2"/>
  <c r="AK642" i="2"/>
  <c r="AG642" i="2"/>
  <c r="AC642" i="2"/>
  <c r="Y642" i="2"/>
  <c r="U642" i="2"/>
  <c r="Q642" i="2"/>
  <c r="M642" i="2"/>
  <c r="I642" i="2"/>
  <c r="E642" i="2"/>
  <c r="CA641" i="2"/>
  <c r="BW641" i="2"/>
  <c r="BS641" i="2"/>
  <c r="BO641" i="2"/>
  <c r="BK641" i="2"/>
  <c r="BG641" i="2"/>
  <c r="BC641" i="2"/>
  <c r="AY641" i="2"/>
  <c r="AU641" i="2"/>
  <c r="AQ641" i="2"/>
  <c r="AM641" i="2"/>
  <c r="AI641" i="2"/>
  <c r="AE641" i="2"/>
  <c r="AA641" i="2"/>
  <c r="W641" i="2"/>
  <c r="S641" i="2"/>
  <c r="O641" i="2"/>
  <c r="K641" i="2"/>
  <c r="G641" i="2"/>
  <c r="CC640" i="2"/>
  <c r="BY640" i="2"/>
  <c r="BU640" i="2"/>
  <c r="BQ640" i="2"/>
  <c r="BM640" i="2"/>
  <c r="BI640" i="2"/>
  <c r="BE640" i="2"/>
  <c r="BA640" i="2"/>
  <c r="AW640" i="2"/>
  <c r="AS640" i="2"/>
  <c r="AO640" i="2"/>
  <c r="AK640" i="2"/>
  <c r="AG640" i="2"/>
  <c r="AC640" i="2"/>
  <c r="Y640" i="2"/>
  <c r="U640" i="2"/>
  <c r="Q640" i="2"/>
  <c r="M640" i="2"/>
  <c r="I640" i="2"/>
  <c r="E640" i="2"/>
  <c r="CC638" i="2"/>
  <c r="BY638" i="2"/>
  <c r="BU638" i="2"/>
  <c r="BQ638" i="2"/>
  <c r="BM638" i="2"/>
  <c r="BI638" i="2"/>
  <c r="BE638" i="2"/>
  <c r="BA638" i="2"/>
  <c r="AW638" i="2"/>
  <c r="AS638" i="2"/>
  <c r="AO638" i="2"/>
  <c r="AK638" i="2"/>
  <c r="AG638" i="2"/>
  <c r="AC638" i="2"/>
  <c r="Y638" i="2"/>
  <c r="U638" i="2"/>
  <c r="Q638" i="2"/>
  <c r="M638" i="2"/>
  <c r="I638" i="2"/>
  <c r="E638" i="2"/>
  <c r="CA637" i="2"/>
  <c r="BW637" i="2"/>
  <c r="BS637" i="2"/>
  <c r="BO637" i="2"/>
  <c r="BK637" i="2"/>
  <c r="BG637" i="2"/>
  <c r="BC637" i="2"/>
  <c r="AY637" i="2"/>
  <c r="AU637" i="2"/>
  <c r="AQ637" i="2"/>
  <c r="AM637" i="2"/>
  <c r="AI637" i="2"/>
  <c r="AE637" i="2"/>
  <c r="AA637" i="2"/>
  <c r="W637" i="2"/>
  <c r="S637" i="2"/>
  <c r="O637" i="2"/>
  <c r="K637" i="2"/>
  <c r="G637" i="2"/>
  <c r="CC636" i="2"/>
  <c r="BY636" i="2"/>
  <c r="BU636" i="2"/>
  <c r="BQ636" i="2"/>
  <c r="BM636" i="2"/>
  <c r="BI636" i="2"/>
  <c r="BE636" i="2"/>
  <c r="BA636" i="2"/>
  <c r="AW636" i="2"/>
  <c r="AS636" i="2"/>
  <c r="AO636" i="2"/>
  <c r="AK636" i="2"/>
  <c r="AG636" i="2"/>
  <c r="AC636" i="2"/>
  <c r="Y636" i="2"/>
  <c r="U636" i="2"/>
  <c r="Q636" i="2"/>
  <c r="M636" i="2"/>
  <c r="I636" i="2"/>
  <c r="E636" i="2"/>
  <c r="CC634" i="2"/>
  <c r="BY634" i="2"/>
  <c r="BU634" i="2"/>
  <c r="BQ634" i="2"/>
  <c r="BM634" i="2"/>
  <c r="BI634" i="2"/>
  <c r="BE634" i="2"/>
  <c r="BA634" i="2"/>
  <c r="AW634" i="2"/>
  <c r="AS634" i="2"/>
  <c r="AO634" i="2"/>
  <c r="AK634" i="2"/>
  <c r="AG634" i="2"/>
  <c r="AC634" i="2"/>
  <c r="Y634" i="2"/>
  <c r="U634" i="2"/>
  <c r="Q634" i="2"/>
  <c r="M634" i="2"/>
  <c r="I634" i="2"/>
  <c r="E634" i="2"/>
  <c r="CA633" i="2"/>
  <c r="BW633" i="2"/>
  <c r="BS633" i="2"/>
  <c r="BO633" i="2"/>
  <c r="BK633" i="2"/>
  <c r="BG633" i="2"/>
  <c r="BC633" i="2"/>
  <c r="AY633" i="2"/>
  <c r="AU633" i="2"/>
  <c r="AQ633" i="2"/>
  <c r="AM633" i="2"/>
  <c r="AI633" i="2"/>
  <c r="AE633" i="2"/>
  <c r="AA633" i="2"/>
  <c r="W633" i="2"/>
  <c r="S633" i="2"/>
  <c r="O633" i="2"/>
  <c r="K633" i="2"/>
  <c r="G633" i="2"/>
  <c r="CC632" i="2"/>
  <c r="BY632" i="2"/>
  <c r="BU632" i="2"/>
  <c r="BQ632" i="2"/>
  <c r="BM632" i="2"/>
  <c r="BI632" i="2"/>
  <c r="BE632" i="2"/>
  <c r="BA632" i="2"/>
  <c r="AW632" i="2"/>
  <c r="AS632" i="2"/>
  <c r="AO632" i="2"/>
  <c r="AK632" i="2"/>
  <c r="AG632" i="2"/>
  <c r="AC632" i="2"/>
  <c r="Y632" i="2"/>
  <c r="U632" i="2"/>
  <c r="Q632" i="2"/>
  <c r="M632" i="2"/>
  <c r="I632" i="2"/>
  <c r="E632" i="2"/>
  <c r="CC630" i="2"/>
  <c r="BY630" i="2"/>
  <c r="BU630" i="2"/>
  <c r="BQ630" i="2"/>
  <c r="BM630" i="2"/>
  <c r="BI630" i="2"/>
  <c r="BE630" i="2"/>
  <c r="BA630" i="2"/>
  <c r="AW630" i="2"/>
  <c r="AS630" i="2"/>
  <c r="AO630" i="2"/>
  <c r="AK630" i="2"/>
  <c r="AG630" i="2"/>
  <c r="AC630" i="2"/>
  <c r="Y630" i="2"/>
  <c r="U630" i="2"/>
  <c r="Q630" i="2"/>
  <c r="M630" i="2"/>
  <c r="I630" i="2"/>
  <c r="E630" i="2"/>
  <c r="CA629" i="2"/>
  <c r="BW629" i="2"/>
  <c r="BS629" i="2"/>
  <c r="BO629" i="2"/>
  <c r="BK629" i="2"/>
  <c r="BG629" i="2"/>
  <c r="BC629" i="2"/>
  <c r="AY629" i="2"/>
  <c r="AU629" i="2"/>
  <c r="AQ629" i="2"/>
  <c r="AM629" i="2"/>
  <c r="AI629" i="2"/>
  <c r="AE629" i="2"/>
  <c r="AA629" i="2"/>
  <c r="W629" i="2"/>
  <c r="S629" i="2"/>
  <c r="O629" i="2"/>
  <c r="K629" i="2"/>
  <c r="G629" i="2"/>
  <c r="CC628" i="2"/>
  <c r="BY628" i="2"/>
  <c r="BU628" i="2"/>
  <c r="BQ628" i="2"/>
  <c r="BM628" i="2"/>
  <c r="BI628" i="2"/>
  <c r="BE628" i="2"/>
  <c r="BA628" i="2"/>
  <c r="AW628" i="2"/>
  <c r="AS628" i="2"/>
  <c r="AO628" i="2"/>
  <c r="AK628" i="2"/>
  <c r="AG628" i="2"/>
  <c r="AC628" i="2"/>
  <c r="Y628" i="2"/>
  <c r="U628" i="2"/>
  <c r="Q628" i="2"/>
  <c r="M628" i="2"/>
  <c r="I628" i="2"/>
  <c r="E628" i="2"/>
  <c r="CC626" i="2"/>
  <c r="BY626" i="2"/>
  <c r="BU626" i="2"/>
  <c r="BQ626" i="2"/>
  <c r="BM626" i="2"/>
  <c r="BI626" i="2"/>
  <c r="BE626" i="2"/>
  <c r="BA626" i="2"/>
  <c r="AW626" i="2"/>
  <c r="AS626" i="2"/>
  <c r="AO626" i="2"/>
  <c r="AK626" i="2"/>
  <c r="AG626" i="2"/>
  <c r="AC626" i="2"/>
  <c r="Y626" i="2"/>
  <c r="U626" i="2"/>
  <c r="Q626" i="2"/>
  <c r="M626" i="2"/>
  <c r="I626" i="2"/>
  <c r="E626" i="2"/>
  <c r="CA625" i="2"/>
  <c r="BW625" i="2"/>
  <c r="BS625" i="2"/>
  <c r="BO625" i="2"/>
  <c r="BK625" i="2"/>
  <c r="BG625" i="2"/>
  <c r="BC625" i="2"/>
  <c r="AY625" i="2"/>
  <c r="AU625" i="2"/>
  <c r="AQ625" i="2"/>
  <c r="AM625" i="2"/>
  <c r="AI625" i="2"/>
  <c r="AE625" i="2"/>
  <c r="AA625" i="2"/>
  <c r="W625" i="2"/>
  <c r="S625" i="2"/>
  <c r="O625" i="2"/>
  <c r="K625" i="2"/>
  <c r="G625" i="2"/>
  <c r="CC624" i="2"/>
  <c r="BY624" i="2"/>
  <c r="BU624" i="2"/>
  <c r="BQ624" i="2"/>
  <c r="BM624" i="2"/>
  <c r="BI624" i="2"/>
  <c r="BE624" i="2"/>
  <c r="BA624" i="2"/>
  <c r="AW624" i="2"/>
  <c r="AS624" i="2"/>
  <c r="AO624" i="2"/>
  <c r="AK624" i="2"/>
  <c r="AG624" i="2"/>
  <c r="AC624" i="2"/>
  <c r="Y624" i="2"/>
  <c r="U624" i="2"/>
  <c r="Q624" i="2"/>
  <c r="M624" i="2"/>
  <c r="I624" i="2"/>
  <c r="E624" i="2"/>
  <c r="CC622" i="2"/>
  <c r="BY622" i="2"/>
  <c r="BU622" i="2"/>
  <c r="BQ622" i="2"/>
  <c r="BM622" i="2"/>
  <c r="BI622" i="2"/>
  <c r="BE622" i="2"/>
  <c r="BA622" i="2"/>
  <c r="AW622" i="2"/>
  <c r="AS622" i="2"/>
  <c r="AO622" i="2"/>
  <c r="AK622" i="2"/>
  <c r="AG622" i="2"/>
  <c r="AC622" i="2"/>
  <c r="Y622" i="2"/>
  <c r="U622" i="2"/>
  <c r="Q622" i="2"/>
  <c r="M622" i="2"/>
  <c r="I622" i="2"/>
  <c r="E622" i="2"/>
  <c r="CA621" i="2"/>
  <c r="BW621" i="2"/>
  <c r="BS621" i="2"/>
  <c r="BO621" i="2"/>
  <c r="BK621" i="2"/>
  <c r="BG621" i="2"/>
  <c r="BC621" i="2"/>
  <c r="AY621" i="2"/>
  <c r="AU621" i="2"/>
  <c r="AQ621" i="2"/>
  <c r="AM621" i="2"/>
  <c r="AI621" i="2"/>
  <c r="AE621" i="2"/>
  <c r="AA621" i="2"/>
  <c r="W621" i="2"/>
  <c r="S621" i="2"/>
  <c r="O621" i="2"/>
  <c r="K621" i="2"/>
  <c r="G621" i="2"/>
  <c r="CC620" i="2"/>
  <c r="BY620" i="2"/>
  <c r="BU620" i="2"/>
  <c r="BQ620" i="2"/>
  <c r="BM620" i="2"/>
  <c r="BI620" i="2"/>
  <c r="BE620" i="2"/>
  <c r="BA620" i="2"/>
  <c r="AW620" i="2"/>
  <c r="AS620" i="2"/>
  <c r="AO620" i="2"/>
  <c r="AK620" i="2"/>
  <c r="AG620" i="2"/>
  <c r="AC620" i="2"/>
  <c r="Y620" i="2"/>
  <c r="U620" i="2"/>
  <c r="Q620" i="2"/>
  <c r="M620" i="2"/>
  <c r="I620" i="2"/>
  <c r="E620" i="2"/>
  <c r="CC618" i="2"/>
  <c r="BY618" i="2"/>
  <c r="BU618" i="2"/>
  <c r="BQ618" i="2"/>
  <c r="BM618" i="2"/>
  <c r="BI618" i="2"/>
  <c r="BE618" i="2"/>
  <c r="BA618" i="2"/>
  <c r="AW618" i="2"/>
  <c r="AS618" i="2"/>
  <c r="AO618" i="2"/>
  <c r="AK618" i="2"/>
  <c r="AG618" i="2"/>
  <c r="AC618" i="2"/>
  <c r="Y618" i="2"/>
  <c r="U618" i="2"/>
  <c r="Q618" i="2"/>
  <c r="M618" i="2"/>
  <c r="I618" i="2"/>
  <c r="E618" i="2"/>
  <c r="CA617" i="2"/>
  <c r="BW617" i="2"/>
  <c r="BS617" i="2"/>
  <c r="BO617" i="2"/>
  <c r="BK617" i="2"/>
  <c r="BG617" i="2"/>
  <c r="BC617" i="2"/>
  <c r="AY617" i="2"/>
  <c r="AU617" i="2"/>
  <c r="AQ617" i="2"/>
  <c r="AM617" i="2"/>
  <c r="AI617" i="2"/>
  <c r="AE617" i="2"/>
  <c r="AA617" i="2"/>
  <c r="W617" i="2"/>
  <c r="S617" i="2"/>
  <c r="O617" i="2"/>
  <c r="K617" i="2"/>
  <c r="G617" i="2"/>
  <c r="CC616" i="2"/>
  <c r="BY616" i="2"/>
  <c r="BU616" i="2"/>
  <c r="BQ616" i="2"/>
  <c r="BM616" i="2"/>
  <c r="BI616" i="2"/>
  <c r="BE616" i="2"/>
  <c r="BA616" i="2"/>
  <c r="AW616" i="2"/>
  <c r="AS616" i="2"/>
  <c r="AO616" i="2"/>
  <c r="AK616" i="2"/>
  <c r="AG616" i="2"/>
  <c r="AC616" i="2"/>
  <c r="Y616" i="2"/>
  <c r="U616" i="2"/>
  <c r="Q616" i="2"/>
  <c r="M616" i="2"/>
  <c r="I616" i="2"/>
  <c r="E616" i="2"/>
  <c r="CC614" i="2"/>
  <c r="BY614" i="2"/>
  <c r="BU614" i="2"/>
  <c r="BQ614" i="2"/>
  <c r="BM614" i="2"/>
  <c r="BI614" i="2"/>
  <c r="BE614" i="2"/>
  <c r="BA614" i="2"/>
  <c r="AW614" i="2"/>
  <c r="AS614" i="2"/>
  <c r="AO614" i="2"/>
  <c r="AK614" i="2"/>
  <c r="AG614" i="2"/>
  <c r="AC614" i="2"/>
  <c r="Y614" i="2"/>
  <c r="U614" i="2"/>
  <c r="Q614" i="2"/>
  <c r="M614" i="2"/>
  <c r="I614" i="2"/>
  <c r="E614" i="2"/>
  <c r="CA613" i="2"/>
  <c r="BW613" i="2"/>
  <c r="BS613" i="2"/>
  <c r="BO613" i="2"/>
  <c r="BK613" i="2"/>
  <c r="BG613" i="2"/>
  <c r="BC613" i="2"/>
  <c r="AY613" i="2"/>
  <c r="AU613" i="2"/>
  <c r="AQ613" i="2"/>
  <c r="AM613" i="2"/>
  <c r="AI613" i="2"/>
  <c r="AE613" i="2"/>
  <c r="AA613" i="2"/>
  <c r="W613" i="2"/>
  <c r="S613" i="2"/>
  <c r="O613" i="2"/>
  <c r="K613" i="2"/>
  <c r="G613" i="2"/>
  <c r="CC612" i="2"/>
  <c r="BY612" i="2"/>
  <c r="BU612" i="2"/>
  <c r="BQ612" i="2"/>
  <c r="BM612" i="2"/>
  <c r="BI612" i="2"/>
  <c r="BE612" i="2"/>
  <c r="BA612" i="2"/>
  <c r="AW612" i="2"/>
  <c r="AS612" i="2"/>
  <c r="AO612" i="2"/>
  <c r="AK612" i="2"/>
  <c r="AG612" i="2"/>
  <c r="AC612" i="2"/>
  <c r="Y612" i="2"/>
  <c r="U612" i="2"/>
  <c r="Q612" i="2"/>
  <c r="M612" i="2"/>
  <c r="I612" i="2"/>
  <c r="E612" i="2"/>
  <c r="CB610" i="2"/>
  <c r="BV610" i="2"/>
  <c r="BQ610" i="2"/>
  <c r="BL610" i="2"/>
  <c r="BF610" i="2"/>
  <c r="BA610" i="2"/>
  <c r="AV610" i="2"/>
  <c r="AP610" i="2"/>
  <c r="AK610" i="2"/>
  <c r="AF610" i="2"/>
  <c r="Z610" i="2"/>
  <c r="U610" i="2"/>
  <c r="P610" i="2"/>
  <c r="J610" i="2"/>
  <c r="E610" i="2"/>
  <c r="BZ609" i="2"/>
  <c r="BT609" i="2"/>
  <c r="BO609" i="2"/>
  <c r="BJ609" i="2"/>
  <c r="BD609" i="2"/>
  <c r="AY609" i="2"/>
  <c r="AT609" i="2"/>
  <c r="AN609" i="2"/>
  <c r="AI609" i="2"/>
  <c r="AD609" i="2"/>
  <c r="X609" i="2"/>
  <c r="S609" i="2"/>
  <c r="N609" i="2"/>
  <c r="CC608" i="2"/>
  <c r="BX608" i="2"/>
  <c r="BR608" i="2"/>
  <c r="BM608" i="2"/>
  <c r="BH608" i="2"/>
  <c r="BB608" i="2"/>
  <c r="AW608" i="2"/>
  <c r="AR608" i="2"/>
  <c r="AL608" i="2"/>
  <c r="AG608" i="2"/>
  <c r="AB608" i="2"/>
  <c r="V608" i="2"/>
  <c r="Q608" i="2"/>
  <c r="L608" i="2"/>
  <c r="CD606" i="2"/>
  <c r="BY606" i="2"/>
  <c r="BT606" i="2"/>
  <c r="BN606" i="2"/>
  <c r="BI606" i="2"/>
  <c r="BD606" i="2"/>
  <c r="AX606" i="2"/>
  <c r="AS606" i="2"/>
  <c r="AN606" i="2"/>
  <c r="AH606" i="2"/>
  <c r="AC606" i="2"/>
  <c r="X606" i="2"/>
  <c r="R606" i="2"/>
  <c r="M606" i="2"/>
  <c r="H606" i="2"/>
  <c r="CB605" i="2"/>
  <c r="BW605" i="2"/>
  <c r="BR605" i="2"/>
  <c r="BL605" i="2"/>
  <c r="BG605" i="2"/>
  <c r="BB605" i="2"/>
  <c r="AV605" i="2"/>
  <c r="AQ605" i="2"/>
  <c r="AL605" i="2"/>
  <c r="AF605" i="2"/>
  <c r="AA605" i="2"/>
  <c r="V605" i="2"/>
  <c r="P605" i="2"/>
  <c r="K605" i="2"/>
  <c r="F605" i="2"/>
  <c r="BZ604" i="2"/>
  <c r="BU604" i="2"/>
  <c r="BP604" i="2"/>
  <c r="BJ604" i="2"/>
  <c r="BE604" i="2"/>
  <c r="AZ604" i="2"/>
  <c r="AT604" i="2"/>
  <c r="AO604" i="2"/>
  <c r="AJ604" i="2"/>
  <c r="AD604" i="2"/>
  <c r="Y604" i="2"/>
  <c r="T604" i="2"/>
  <c r="N604" i="2"/>
  <c r="CB602" i="2"/>
  <c r="BV602" i="2"/>
  <c r="BQ602" i="2"/>
  <c r="BL602" i="2"/>
  <c r="BF602" i="2"/>
  <c r="BA602" i="2"/>
  <c r="AV602" i="2"/>
  <c r="AP602" i="2"/>
  <c r="AK602" i="2"/>
  <c r="AF602" i="2"/>
  <c r="Z602" i="2"/>
  <c r="U602" i="2"/>
  <c r="P602" i="2"/>
  <c r="J602" i="2"/>
  <c r="BZ601" i="2"/>
  <c r="BT601" i="2"/>
  <c r="BO601" i="2"/>
  <c r="BJ601" i="2"/>
  <c r="BD601" i="2"/>
  <c r="AY601" i="2"/>
  <c r="AT601" i="2"/>
  <c r="AN601" i="2"/>
  <c r="AI601" i="2"/>
  <c r="AD601" i="2"/>
  <c r="X601" i="2"/>
  <c r="S601" i="2"/>
  <c r="N601" i="2"/>
  <c r="CC600" i="2"/>
  <c r="BX600" i="2"/>
  <c r="BR600" i="2"/>
  <c r="BM600" i="2"/>
  <c r="BH600" i="2"/>
  <c r="BB600" i="2"/>
  <c r="AW600" i="2"/>
  <c r="AR600" i="2"/>
  <c r="AL600" i="2"/>
  <c r="AG600" i="2"/>
  <c r="AB600" i="2"/>
  <c r="V600" i="2"/>
  <c r="Q600" i="2"/>
  <c r="L600" i="2"/>
  <c r="BZ598" i="2"/>
  <c r="BR598" i="2"/>
  <c r="BJ598" i="2"/>
  <c r="BB598" i="2"/>
  <c r="AT598" i="2"/>
  <c r="AL598" i="2"/>
  <c r="AD598" i="2"/>
  <c r="V598" i="2"/>
  <c r="N598" i="2"/>
  <c r="F598" i="2"/>
  <c r="BX597" i="2"/>
  <c r="BP597" i="2"/>
  <c r="BH597" i="2"/>
  <c r="AZ597" i="2"/>
  <c r="AR597" i="2"/>
  <c r="AJ597" i="2"/>
  <c r="AB597" i="2"/>
  <c r="T597" i="2"/>
  <c r="L597" i="2"/>
  <c r="CD596" i="2"/>
  <c r="BV596" i="2"/>
  <c r="BN596" i="2"/>
  <c r="BF596" i="2"/>
  <c r="AX596" i="2"/>
  <c r="AP596" i="2"/>
  <c r="AH596" i="2"/>
  <c r="Z596" i="2"/>
  <c r="R596" i="2"/>
  <c r="BZ594" i="2"/>
  <c r="BR594" i="2"/>
  <c r="BJ594" i="2"/>
  <c r="BB594" i="2"/>
  <c r="AT594" i="2"/>
  <c r="AL594" i="2"/>
  <c r="AD594" i="2"/>
  <c r="V594" i="2"/>
  <c r="N594" i="2"/>
  <c r="BX593" i="2"/>
  <c r="BP593" i="2"/>
  <c r="BH593" i="2"/>
  <c r="AZ593" i="2"/>
  <c r="AR593" i="2"/>
  <c r="AJ593" i="2"/>
  <c r="AB593" i="2"/>
  <c r="T593" i="2"/>
  <c r="CD592" i="2"/>
  <c r="BV592" i="2"/>
  <c r="BN592" i="2"/>
  <c r="BF592" i="2"/>
  <c r="AX592" i="2"/>
  <c r="AP592" i="2"/>
  <c r="AH592" i="2"/>
  <c r="Z592" i="2"/>
  <c r="R592" i="2"/>
  <c r="BZ590" i="2"/>
  <c r="BR590" i="2"/>
  <c r="BJ590" i="2"/>
  <c r="BB590" i="2"/>
  <c r="AT590" i="2"/>
  <c r="AL590" i="2"/>
  <c r="AD590" i="2"/>
  <c r="V590" i="2"/>
  <c r="N590" i="2"/>
  <c r="F590" i="2"/>
  <c r="BX589" i="2"/>
  <c r="BP589" i="2"/>
  <c r="BH589" i="2"/>
  <c r="AZ589" i="2"/>
  <c r="AR589" i="2"/>
  <c r="AJ589" i="2"/>
  <c r="AB589" i="2"/>
  <c r="T589" i="2"/>
  <c r="L589" i="2"/>
  <c r="CD588" i="2"/>
  <c r="BV588" i="2"/>
  <c r="BN588" i="2"/>
  <c r="BF588" i="2"/>
  <c r="AX588" i="2"/>
  <c r="AP588" i="2"/>
  <c r="AH588" i="2"/>
  <c r="Z588" i="2"/>
  <c r="R588" i="2"/>
  <c r="BZ586" i="2"/>
  <c r="BR586" i="2"/>
  <c r="BJ586" i="2"/>
  <c r="BB586" i="2"/>
  <c r="AT586" i="2"/>
  <c r="AL586" i="2"/>
  <c r="AD586" i="2"/>
  <c r="V586" i="2"/>
  <c r="N586" i="2"/>
  <c r="F586" i="2"/>
  <c r="BX585" i="2"/>
  <c r="BP585" i="2"/>
  <c r="BH585" i="2"/>
  <c r="AZ585" i="2"/>
  <c r="AR585" i="2"/>
  <c r="AJ585" i="2"/>
  <c r="AB585" i="2"/>
  <c r="T585" i="2"/>
  <c r="L585" i="2"/>
  <c r="CD584" i="2"/>
  <c r="BV584" i="2"/>
  <c r="BN584" i="2"/>
  <c r="BF584" i="2"/>
  <c r="AX584" i="2"/>
  <c r="AP584" i="2"/>
  <c r="AH584" i="2"/>
  <c r="Z584" i="2"/>
  <c r="R584" i="2"/>
  <c r="BZ582" i="2"/>
  <c r="BR582" i="2"/>
  <c r="BJ582" i="2"/>
  <c r="BB582" i="2"/>
  <c r="AT582" i="2"/>
  <c r="AL582" i="2"/>
  <c r="AD582" i="2"/>
  <c r="V582" i="2"/>
  <c r="N582" i="2"/>
  <c r="BX581" i="2"/>
  <c r="BP581" i="2"/>
  <c r="BH581" i="2"/>
  <c r="AZ581" i="2"/>
  <c r="AR581" i="2"/>
  <c r="AJ581" i="2"/>
  <c r="AB581" i="2"/>
  <c r="T581" i="2"/>
  <c r="CD580" i="2"/>
  <c r="BV580" i="2"/>
  <c r="BN580" i="2"/>
  <c r="BF580" i="2"/>
  <c r="AX580" i="2"/>
  <c r="AP580" i="2"/>
  <c r="AH580" i="2"/>
  <c r="Z580" i="2"/>
  <c r="R580" i="2"/>
  <c r="BZ578" i="2"/>
  <c r="BR578" i="2"/>
  <c r="BJ578" i="2"/>
  <c r="BB578" i="2"/>
  <c r="AT578" i="2"/>
  <c r="AL578" i="2"/>
  <c r="AD578" i="2"/>
  <c r="V578" i="2"/>
  <c r="N578" i="2"/>
  <c r="F578" i="2"/>
  <c r="BX577" i="2"/>
  <c r="BP577" i="2"/>
  <c r="BH577" i="2"/>
  <c r="AZ577" i="2"/>
  <c r="AR577" i="2"/>
  <c r="AJ577" i="2"/>
  <c r="AB577" i="2"/>
  <c r="T577" i="2"/>
  <c r="L577" i="2"/>
  <c r="CD576" i="2"/>
  <c r="BV576" i="2"/>
  <c r="BN576" i="2"/>
  <c r="BF576" i="2"/>
  <c r="AX576" i="2"/>
  <c r="AP576" i="2"/>
  <c r="AH576" i="2"/>
  <c r="Z576" i="2"/>
  <c r="R576" i="2"/>
  <c r="BZ574" i="2"/>
  <c r="BR574" i="2"/>
  <c r="BJ574" i="2"/>
  <c r="BB574" i="2"/>
  <c r="AT574" i="2"/>
  <c r="AL574" i="2"/>
  <c r="AD574" i="2"/>
  <c r="V574" i="2"/>
  <c r="N574" i="2"/>
  <c r="F574" i="2"/>
  <c r="BX573" i="2"/>
  <c r="BP573" i="2"/>
  <c r="BH573" i="2"/>
  <c r="AZ573" i="2"/>
  <c r="AR573" i="2"/>
  <c r="AJ573" i="2"/>
  <c r="AB573" i="2"/>
  <c r="T573" i="2"/>
  <c r="CD572" i="2"/>
  <c r="BV572" i="2"/>
  <c r="BN572" i="2"/>
  <c r="BF572" i="2"/>
  <c r="AX572" i="2"/>
  <c r="AP572" i="2"/>
  <c r="AH572" i="2"/>
  <c r="Z572" i="2"/>
  <c r="R572" i="2"/>
  <c r="BZ570" i="2"/>
  <c r="BR570" i="2"/>
  <c r="BJ570" i="2"/>
  <c r="BB570" i="2"/>
  <c r="AT570" i="2"/>
  <c r="AL570" i="2"/>
  <c r="AD570" i="2"/>
  <c r="V570" i="2"/>
  <c r="N570" i="2"/>
  <c r="BX569" i="2"/>
  <c r="BP569" i="2"/>
  <c r="BH569" i="2"/>
  <c r="AZ569" i="2"/>
  <c r="AR569" i="2"/>
  <c r="AJ569" i="2"/>
  <c r="AB569" i="2"/>
  <c r="T569" i="2"/>
  <c r="L569" i="2"/>
  <c r="CD568" i="2"/>
  <c r="BV568" i="2"/>
  <c r="BN568" i="2"/>
  <c r="BF568" i="2"/>
  <c r="AX568" i="2"/>
  <c r="AP568" i="2"/>
  <c r="AH568" i="2"/>
  <c r="Z568" i="2"/>
  <c r="R568" i="2"/>
  <c r="BZ566" i="2"/>
  <c r="BR566" i="2"/>
  <c r="BJ566" i="2"/>
  <c r="BB566" i="2"/>
  <c r="AT566" i="2"/>
  <c r="AL566" i="2"/>
  <c r="AD566" i="2"/>
  <c r="V566" i="2"/>
  <c r="N566" i="2"/>
  <c r="F566" i="2"/>
  <c r="BX565" i="2"/>
  <c r="BP565" i="2"/>
  <c r="BH565" i="2"/>
  <c r="AZ565" i="2"/>
  <c r="AR565" i="2"/>
  <c r="AJ565" i="2"/>
  <c r="AB565" i="2"/>
  <c r="T565" i="2"/>
  <c r="L565" i="2"/>
  <c r="CD564" i="2"/>
  <c r="BV564" i="2"/>
  <c r="BN564" i="2"/>
  <c r="BF564" i="2"/>
  <c r="AX564" i="2"/>
  <c r="AP564" i="2"/>
  <c r="AH564" i="2"/>
  <c r="Z564" i="2"/>
  <c r="R564" i="2"/>
  <c r="BZ562" i="2"/>
  <c r="BR562" i="2"/>
  <c r="BJ562" i="2"/>
  <c r="BB562" i="2"/>
  <c r="AT562" i="2"/>
  <c r="AL562" i="2"/>
  <c r="AD562" i="2"/>
  <c r="V562" i="2"/>
  <c r="N562" i="2"/>
  <c r="F562" i="2"/>
  <c r="BX561" i="2"/>
  <c r="BP561" i="2"/>
  <c r="BH561" i="2"/>
  <c r="AZ561" i="2"/>
  <c r="AR561" i="2"/>
  <c r="AJ561" i="2"/>
  <c r="AB561" i="2"/>
  <c r="T561" i="2"/>
  <c r="L561" i="2"/>
  <c r="CD560" i="2"/>
  <c r="BV560" i="2"/>
  <c r="BN560" i="2"/>
  <c r="BF560" i="2"/>
  <c r="AX560" i="2"/>
  <c r="AP560" i="2"/>
  <c r="AH560" i="2"/>
  <c r="Z560" i="2"/>
  <c r="R560" i="2"/>
  <c r="BZ558" i="2"/>
  <c r="BR558" i="2"/>
  <c r="BJ558" i="2"/>
  <c r="BB558" i="2"/>
  <c r="AT558" i="2"/>
  <c r="AL558" i="2"/>
  <c r="AD558" i="2"/>
  <c r="V558" i="2"/>
  <c r="N558" i="2"/>
  <c r="BX557" i="2"/>
  <c r="BP557" i="2"/>
  <c r="BH557" i="2"/>
  <c r="AZ557" i="2"/>
  <c r="AR557" i="2"/>
  <c r="AJ557" i="2"/>
  <c r="AB557" i="2"/>
  <c r="T557" i="2"/>
  <c r="L557" i="2"/>
  <c r="CD556" i="2"/>
  <c r="BV556" i="2"/>
  <c r="BN556" i="2"/>
  <c r="BF556" i="2"/>
  <c r="AX556" i="2"/>
  <c r="AP556" i="2"/>
  <c r="AH556" i="2"/>
  <c r="Z556" i="2"/>
  <c r="R556" i="2"/>
  <c r="BZ554" i="2"/>
  <c r="BR554" i="2"/>
  <c r="BJ554" i="2"/>
  <c r="BB554" i="2"/>
  <c r="AT554" i="2"/>
  <c r="AL554" i="2"/>
  <c r="AD554" i="2"/>
  <c r="V554" i="2"/>
  <c r="N554" i="2"/>
  <c r="BX553" i="2"/>
  <c r="BP553" i="2"/>
  <c r="BH553" i="2"/>
  <c r="AZ553" i="2"/>
  <c r="AR553" i="2"/>
  <c r="AJ553" i="2"/>
  <c r="AB553" i="2"/>
  <c r="T553" i="2"/>
  <c r="L553" i="2"/>
  <c r="CD552" i="2"/>
  <c r="BV552" i="2"/>
  <c r="BN552" i="2"/>
  <c r="BF552" i="2"/>
  <c r="AX552" i="2"/>
  <c r="AP552" i="2"/>
  <c r="AH552" i="2"/>
  <c r="Z552" i="2"/>
  <c r="R552" i="2"/>
  <c r="BZ550" i="2"/>
  <c r="BR550" i="2"/>
  <c r="BJ550" i="2"/>
  <c r="BB550" i="2"/>
  <c r="AT550" i="2"/>
  <c r="AL550" i="2"/>
  <c r="AD550" i="2"/>
  <c r="V550" i="2"/>
  <c r="N550" i="2"/>
  <c r="F550" i="2"/>
  <c r="BX549" i="2"/>
  <c r="BP549" i="2"/>
  <c r="BH549" i="2"/>
  <c r="AZ549" i="2"/>
  <c r="AR549" i="2"/>
  <c r="AJ549" i="2"/>
  <c r="AB549" i="2"/>
  <c r="T549" i="2"/>
  <c r="L549" i="2"/>
  <c r="CD548" i="2"/>
  <c r="BV548" i="2"/>
  <c r="BN548" i="2"/>
  <c r="BF548" i="2"/>
  <c r="AX548" i="2"/>
  <c r="AP548" i="2"/>
  <c r="AH548" i="2"/>
  <c r="Z548" i="2"/>
  <c r="R548" i="2"/>
  <c r="BZ546" i="2"/>
  <c r="BR546" i="2"/>
  <c r="BJ546" i="2"/>
  <c r="BB546" i="2"/>
  <c r="AT546" i="2"/>
  <c r="AL546" i="2"/>
  <c r="AD546" i="2"/>
  <c r="V546" i="2"/>
  <c r="N546" i="2"/>
  <c r="F546" i="2"/>
  <c r="BX545" i="2"/>
  <c r="BP545" i="2"/>
  <c r="BH545" i="2"/>
  <c r="AZ545" i="2"/>
  <c r="AR545" i="2"/>
  <c r="AJ545" i="2"/>
  <c r="AB545" i="2"/>
  <c r="T545" i="2"/>
  <c r="L545" i="2"/>
  <c r="CD544" i="2"/>
  <c r="BV544" i="2"/>
  <c r="BN544" i="2"/>
  <c r="BF544" i="2"/>
  <c r="AX544" i="2"/>
  <c r="AP544" i="2"/>
  <c r="AH544" i="2"/>
  <c r="Z544" i="2"/>
  <c r="R544" i="2"/>
  <c r="BZ542" i="2"/>
  <c r="BR542" i="2"/>
  <c r="BJ542" i="2"/>
  <c r="BB542" i="2"/>
  <c r="AT542" i="2"/>
  <c r="AL542" i="2"/>
  <c r="AD542" i="2"/>
  <c r="V542" i="2"/>
  <c r="N542" i="2"/>
  <c r="BX541" i="2"/>
  <c r="BP541" i="2"/>
  <c r="BH541" i="2"/>
  <c r="AZ541" i="2"/>
  <c r="AR541" i="2"/>
  <c r="AJ541" i="2"/>
  <c r="AB541" i="2"/>
  <c r="T541" i="2"/>
  <c r="L541" i="2"/>
  <c r="CD540" i="2"/>
  <c r="BV540" i="2"/>
  <c r="BN540" i="2"/>
  <c r="BF540" i="2"/>
  <c r="AX540" i="2"/>
  <c r="AP540" i="2"/>
  <c r="AH540" i="2"/>
  <c r="Z540" i="2"/>
  <c r="R540" i="2"/>
  <c r="BZ538" i="2"/>
  <c r="BR538" i="2"/>
  <c r="BJ538" i="2"/>
  <c r="BB538" i="2"/>
  <c r="AT538" i="2"/>
  <c r="AL538" i="2"/>
  <c r="AD538" i="2"/>
  <c r="V538" i="2"/>
  <c r="N538" i="2"/>
  <c r="F538" i="2"/>
  <c r="BX537" i="2"/>
  <c r="BP537" i="2"/>
  <c r="BH537" i="2"/>
  <c r="AZ537" i="2"/>
  <c r="AR537" i="2"/>
  <c r="AJ537" i="2"/>
  <c r="AB537" i="2"/>
  <c r="T537" i="2"/>
  <c r="L537" i="2"/>
  <c r="CD536" i="2"/>
  <c r="BV536" i="2"/>
  <c r="BN536" i="2"/>
  <c r="BF536" i="2"/>
  <c r="AX536" i="2"/>
  <c r="AP536" i="2"/>
  <c r="AH536" i="2"/>
  <c r="Z536" i="2"/>
  <c r="R536" i="2"/>
  <c r="BZ534" i="2"/>
  <c r="BR534" i="2"/>
  <c r="BJ534" i="2"/>
  <c r="BB534" i="2"/>
  <c r="AT534" i="2"/>
  <c r="AL534" i="2"/>
  <c r="AD534" i="2"/>
  <c r="V534" i="2"/>
  <c r="N534" i="2"/>
  <c r="F534" i="2"/>
  <c r="BX533" i="2"/>
  <c r="BP533" i="2"/>
  <c r="BH533" i="2"/>
  <c r="AZ533" i="2"/>
  <c r="AR533" i="2"/>
  <c r="AJ533" i="2"/>
  <c r="AB533" i="2"/>
  <c r="T533" i="2"/>
  <c r="L533" i="2"/>
  <c r="CD532" i="2"/>
  <c r="BV532" i="2"/>
  <c r="BN532" i="2"/>
  <c r="BF532" i="2"/>
  <c r="AX532" i="2"/>
  <c r="AP532" i="2"/>
  <c r="AH532" i="2"/>
  <c r="Z532" i="2"/>
  <c r="R532" i="2"/>
  <c r="BZ530" i="2"/>
  <c r="BR530" i="2"/>
  <c r="BJ530" i="2"/>
  <c r="BB530" i="2"/>
  <c r="AT530" i="2"/>
  <c r="AL530" i="2"/>
  <c r="AD530" i="2"/>
  <c r="V530" i="2"/>
  <c r="N530" i="2"/>
  <c r="BX529" i="2"/>
  <c r="BP529" i="2"/>
  <c r="BH529" i="2"/>
  <c r="AZ529" i="2"/>
  <c r="AR529" i="2"/>
  <c r="AJ529" i="2"/>
  <c r="AB529" i="2"/>
  <c r="T529" i="2"/>
  <c r="L529" i="2"/>
  <c r="CD528" i="2"/>
  <c r="BV528" i="2"/>
  <c r="BN528" i="2"/>
  <c r="BF528" i="2"/>
  <c r="AX528" i="2"/>
  <c r="AP528" i="2"/>
  <c r="AH528" i="2"/>
  <c r="Z528" i="2"/>
  <c r="R528" i="2"/>
  <c r="BZ526" i="2"/>
  <c r="BR526" i="2"/>
  <c r="BJ526" i="2"/>
  <c r="BB526" i="2"/>
  <c r="AT526" i="2"/>
  <c r="AL526" i="2"/>
  <c r="Y526" i="2"/>
  <c r="I526" i="2"/>
  <c r="BS525" i="2"/>
  <c r="BC525" i="2"/>
  <c r="AM525" i="2"/>
  <c r="W525" i="2"/>
  <c r="G525" i="2"/>
  <c r="BQ524" i="2"/>
  <c r="BA524" i="2"/>
  <c r="AK524" i="2"/>
  <c r="U524" i="2"/>
  <c r="CC522" i="2"/>
  <c r="BM522" i="2"/>
  <c r="AW522" i="2"/>
  <c r="AG522" i="2"/>
  <c r="Q522" i="2"/>
  <c r="CA521" i="2"/>
  <c r="BK521" i="2"/>
  <c r="AU521" i="2"/>
  <c r="AE521" i="2"/>
  <c r="O521" i="2"/>
  <c r="BY520" i="2"/>
  <c r="BI520" i="2"/>
  <c r="AS520" i="2"/>
  <c r="AC520" i="2"/>
  <c r="BU518" i="2"/>
  <c r="BE518" i="2"/>
  <c r="AO518" i="2"/>
  <c r="Y518" i="2"/>
  <c r="BS517" i="2"/>
  <c r="BC517" i="2"/>
  <c r="AM517" i="2"/>
  <c r="W517" i="2"/>
  <c r="G517" i="2"/>
  <c r="BQ516" i="2"/>
  <c r="BA516" i="2"/>
  <c r="AK516" i="2"/>
  <c r="U516" i="2"/>
  <c r="CC514" i="2"/>
  <c r="BM514" i="2"/>
  <c r="AW514" i="2"/>
  <c r="AG514" i="2"/>
  <c r="Q514" i="2"/>
  <c r="CA513" i="2"/>
  <c r="BK513" i="2"/>
  <c r="AU513" i="2"/>
  <c r="AE513" i="2"/>
  <c r="O513" i="2"/>
  <c r="BO510" i="2"/>
  <c r="AT510" i="2"/>
  <c r="X510" i="2"/>
  <c r="CC509" i="2"/>
  <c r="BH509" i="2"/>
  <c r="AL509" i="2"/>
  <c r="Q509" i="2"/>
  <c r="BV508" i="2"/>
  <c r="AZ508" i="2"/>
  <c r="AE508" i="2"/>
  <c r="CB506" i="2"/>
  <c r="BG506" i="2"/>
  <c r="AL506" i="2"/>
  <c r="BU505" i="2"/>
  <c r="AZ505" i="2"/>
  <c r="AD505" i="2"/>
  <c r="I505" i="2"/>
  <c r="BN504" i="2"/>
  <c r="AR504" i="2"/>
  <c r="BT502" i="2"/>
  <c r="AY502" i="2"/>
  <c r="AD502" i="2"/>
  <c r="H502" i="2"/>
  <c r="BM501" i="2"/>
  <c r="AR501" i="2"/>
  <c r="V501" i="2"/>
  <c r="CA500" i="2"/>
  <c r="BF500" i="2"/>
  <c r="AJ500" i="2"/>
  <c r="BL498" i="2"/>
  <c r="AQ498" i="2"/>
  <c r="V498" i="2"/>
  <c r="BZ497" i="2"/>
  <c r="BE497" i="2"/>
  <c r="AJ497" i="2"/>
  <c r="N497" i="2"/>
  <c r="BS496" i="2"/>
  <c r="AX496" i="2"/>
  <c r="AB496" i="2"/>
  <c r="BZ494" i="2"/>
  <c r="BD494" i="2"/>
  <c r="AI494" i="2"/>
  <c r="BR493" i="2"/>
  <c r="AW493" i="2"/>
  <c r="AB493" i="2"/>
  <c r="F493" i="2"/>
  <c r="BK492" i="2"/>
  <c r="AP492" i="2"/>
  <c r="BR490" i="2"/>
  <c r="AV490" i="2"/>
  <c r="AA490" i="2"/>
  <c r="F490" i="2"/>
  <c r="BJ489" i="2"/>
  <c r="AO489" i="2"/>
  <c r="T489" i="2"/>
  <c r="BX488" i="2"/>
  <c r="BC488" i="2"/>
  <c r="AH488" i="2"/>
  <c r="BJ486" i="2"/>
  <c r="AN486" i="2"/>
  <c r="S486" i="2"/>
  <c r="BX485" i="2"/>
  <c r="BB485" i="2"/>
  <c r="AG485" i="2"/>
  <c r="L485" i="2"/>
  <c r="BP484" i="2"/>
  <c r="AU484" i="2"/>
  <c r="BW482" i="2"/>
  <c r="BB482" i="2"/>
  <c r="AF482" i="2"/>
  <c r="BP481" i="2"/>
  <c r="AT481" i="2"/>
  <c r="Y481" i="2"/>
  <c r="CD480" i="2"/>
  <c r="BH480" i="2"/>
  <c r="AM480" i="2"/>
  <c r="BX478" i="2"/>
  <c r="AR478" i="2"/>
  <c r="L478" i="2"/>
  <c r="BF477" i="2"/>
  <c r="Z477" i="2"/>
  <c r="BT476" i="2"/>
  <c r="AN476" i="2"/>
  <c r="BP474" i="2"/>
  <c r="AJ474" i="2"/>
  <c r="CD473" i="2"/>
  <c r="AX473" i="2"/>
  <c r="R473" i="2"/>
  <c r="CC469" i="2"/>
  <c r="Q469" i="2"/>
  <c r="BG466" i="2"/>
  <c r="BU465" i="2"/>
  <c r="I465" i="2"/>
  <c r="AY462" i="2"/>
  <c r="BM461" i="2"/>
  <c r="CA460" i="2"/>
  <c r="BE457" i="2"/>
  <c r="BS456" i="2"/>
  <c r="AI454" i="2"/>
  <c r="AW453" i="2"/>
  <c r="AA450" i="2"/>
  <c r="AO449" i="2"/>
  <c r="S446" i="2"/>
  <c r="AG445" i="2"/>
  <c r="BW442" i="2"/>
  <c r="K442" i="2"/>
  <c r="Y441" i="2"/>
  <c r="BO438" i="2"/>
  <c r="CC437" i="2"/>
  <c r="Q437" i="2"/>
  <c r="BG434" i="2"/>
  <c r="BU433" i="2"/>
  <c r="I433" i="2"/>
  <c r="BM429" i="2"/>
  <c r="CA428" i="2"/>
  <c r="AQ426" i="2"/>
  <c r="BE425" i="2"/>
  <c r="BS424" i="2"/>
  <c r="AI422" i="2"/>
  <c r="AW421" i="2"/>
  <c r="AA418" i="2"/>
  <c r="AO417" i="2"/>
  <c r="CC413" i="2"/>
  <c r="BG410" i="2"/>
  <c r="AY409" i="2"/>
  <c r="AC406" i="2"/>
  <c r="V405" i="2"/>
  <c r="BZ401" i="2"/>
  <c r="BQ398" i="2"/>
  <c r="S397" i="2"/>
  <c r="BA394" i="2"/>
  <c r="AQ381" i="2"/>
  <c r="U378" i="2"/>
  <c r="BY374" i="2"/>
  <c r="K365" i="2"/>
  <c r="BO361" i="2"/>
  <c r="AS358" i="2"/>
  <c r="AI345" i="2"/>
  <c r="M342" i="2"/>
  <c r="BQ338" i="2"/>
  <c r="BG325" i="2"/>
  <c r="AK322" i="2"/>
  <c r="BY310" i="2"/>
  <c r="CA297" i="2"/>
  <c r="Y278" i="2"/>
  <c r="AT246" i="2"/>
  <c r="AJ233" i="2"/>
  <c r="AC217" i="2"/>
  <c r="AM185" i="2"/>
  <c r="G602" i="2"/>
  <c r="K602" i="2"/>
  <c r="O602" i="2"/>
  <c r="S602" i="2"/>
  <c r="W602" i="2"/>
  <c r="AA602" i="2"/>
  <c r="AE602" i="2"/>
  <c r="AI602" i="2"/>
  <c r="AM602" i="2"/>
  <c r="AQ602" i="2"/>
  <c r="AU602" i="2"/>
  <c r="AY602" i="2"/>
  <c r="BC602" i="2"/>
  <c r="BG602" i="2"/>
  <c r="BK602" i="2"/>
  <c r="BO602" i="2"/>
  <c r="BS602" i="2"/>
  <c r="BW602" i="2"/>
  <c r="CA602" i="2"/>
  <c r="G594" i="2"/>
  <c r="K594" i="2"/>
  <c r="O594" i="2"/>
  <c r="S594" i="2"/>
  <c r="W594" i="2"/>
  <c r="AA594" i="2"/>
  <c r="AE594" i="2"/>
  <c r="AI594" i="2"/>
  <c r="AM594" i="2"/>
  <c r="AQ594" i="2"/>
  <c r="AU594" i="2"/>
  <c r="AY594" i="2"/>
  <c r="BC594" i="2"/>
  <c r="BG594" i="2"/>
  <c r="BK594" i="2"/>
  <c r="BO594" i="2"/>
  <c r="BS594" i="2"/>
  <c r="BW594" i="2"/>
  <c r="CA594" i="2"/>
  <c r="H594" i="2"/>
  <c r="L594" i="2"/>
  <c r="P594" i="2"/>
  <c r="T594" i="2"/>
  <c r="X594" i="2"/>
  <c r="AB594" i="2"/>
  <c r="AF594" i="2"/>
  <c r="AJ594" i="2"/>
  <c r="AN594" i="2"/>
  <c r="AR594" i="2"/>
  <c r="AV594" i="2"/>
  <c r="AZ594" i="2"/>
  <c r="BD594" i="2"/>
  <c r="BH594" i="2"/>
  <c r="BL594" i="2"/>
  <c r="BP594" i="2"/>
  <c r="BT594" i="2"/>
  <c r="BX594" i="2"/>
  <c r="CB594" i="2"/>
  <c r="G582" i="2"/>
  <c r="K582" i="2"/>
  <c r="O582" i="2"/>
  <c r="S582" i="2"/>
  <c r="W582" i="2"/>
  <c r="AA582" i="2"/>
  <c r="AE582" i="2"/>
  <c r="AI582" i="2"/>
  <c r="AM582" i="2"/>
  <c r="AQ582" i="2"/>
  <c r="AU582" i="2"/>
  <c r="AY582" i="2"/>
  <c r="BC582" i="2"/>
  <c r="BG582" i="2"/>
  <c r="BK582" i="2"/>
  <c r="BO582" i="2"/>
  <c r="BS582" i="2"/>
  <c r="BW582" i="2"/>
  <c r="CA582" i="2"/>
  <c r="H582" i="2"/>
  <c r="L582" i="2"/>
  <c r="P582" i="2"/>
  <c r="T582" i="2"/>
  <c r="X582" i="2"/>
  <c r="AB582" i="2"/>
  <c r="AF582" i="2"/>
  <c r="AJ582" i="2"/>
  <c r="AN582" i="2"/>
  <c r="AR582" i="2"/>
  <c r="AV582" i="2"/>
  <c r="AZ582" i="2"/>
  <c r="BD582" i="2"/>
  <c r="BH582" i="2"/>
  <c r="BL582" i="2"/>
  <c r="BP582" i="2"/>
  <c r="BT582" i="2"/>
  <c r="BX582" i="2"/>
  <c r="CB582" i="2"/>
  <c r="G570" i="2"/>
  <c r="K570" i="2"/>
  <c r="O570" i="2"/>
  <c r="S570" i="2"/>
  <c r="W570" i="2"/>
  <c r="AA570" i="2"/>
  <c r="AE570" i="2"/>
  <c r="AI570" i="2"/>
  <c r="AM570" i="2"/>
  <c r="AQ570" i="2"/>
  <c r="AU570" i="2"/>
  <c r="AY570" i="2"/>
  <c r="BC570" i="2"/>
  <c r="BG570" i="2"/>
  <c r="BK570" i="2"/>
  <c r="BO570" i="2"/>
  <c r="BS570" i="2"/>
  <c r="BW570" i="2"/>
  <c r="CA570" i="2"/>
  <c r="H570" i="2"/>
  <c r="L570" i="2"/>
  <c r="P570" i="2"/>
  <c r="T570" i="2"/>
  <c r="X570" i="2"/>
  <c r="AB570" i="2"/>
  <c r="AF570" i="2"/>
  <c r="AJ570" i="2"/>
  <c r="AN570" i="2"/>
  <c r="AR570" i="2"/>
  <c r="AV570" i="2"/>
  <c r="AZ570" i="2"/>
  <c r="BD570" i="2"/>
  <c r="BH570" i="2"/>
  <c r="BL570" i="2"/>
  <c r="BP570" i="2"/>
  <c r="BT570" i="2"/>
  <c r="BX570" i="2"/>
  <c r="CB570" i="2"/>
  <c r="G558" i="2"/>
  <c r="K558" i="2"/>
  <c r="O558" i="2"/>
  <c r="S558" i="2"/>
  <c r="W558" i="2"/>
  <c r="AA558" i="2"/>
  <c r="AE558" i="2"/>
  <c r="AI558" i="2"/>
  <c r="AM558" i="2"/>
  <c r="AQ558" i="2"/>
  <c r="AU558" i="2"/>
  <c r="AY558" i="2"/>
  <c r="BC558" i="2"/>
  <c r="BG558" i="2"/>
  <c r="BK558" i="2"/>
  <c r="BO558" i="2"/>
  <c r="BS558" i="2"/>
  <c r="BW558" i="2"/>
  <c r="CA558" i="2"/>
  <c r="H558" i="2"/>
  <c r="L558" i="2"/>
  <c r="P558" i="2"/>
  <c r="T558" i="2"/>
  <c r="X558" i="2"/>
  <c r="AB558" i="2"/>
  <c r="AF558" i="2"/>
  <c r="AJ558" i="2"/>
  <c r="AN558" i="2"/>
  <c r="AR558" i="2"/>
  <c r="AV558" i="2"/>
  <c r="AZ558" i="2"/>
  <c r="BD558" i="2"/>
  <c r="BH558" i="2"/>
  <c r="BL558" i="2"/>
  <c r="BP558" i="2"/>
  <c r="BT558" i="2"/>
  <c r="BX558" i="2"/>
  <c r="CB558" i="2"/>
  <c r="G554" i="2"/>
  <c r="K554" i="2"/>
  <c r="O554" i="2"/>
  <c r="S554" i="2"/>
  <c r="W554" i="2"/>
  <c r="AA554" i="2"/>
  <c r="AE554" i="2"/>
  <c r="AI554" i="2"/>
  <c r="AM554" i="2"/>
  <c r="AQ554" i="2"/>
  <c r="AU554" i="2"/>
  <c r="AY554" i="2"/>
  <c r="BC554" i="2"/>
  <c r="BG554" i="2"/>
  <c r="BK554" i="2"/>
  <c r="BO554" i="2"/>
  <c r="BS554" i="2"/>
  <c r="BW554" i="2"/>
  <c r="CA554" i="2"/>
  <c r="H554" i="2"/>
  <c r="L554" i="2"/>
  <c r="P554" i="2"/>
  <c r="T554" i="2"/>
  <c r="X554" i="2"/>
  <c r="AB554" i="2"/>
  <c r="AF554" i="2"/>
  <c r="AJ554" i="2"/>
  <c r="AN554" i="2"/>
  <c r="AR554" i="2"/>
  <c r="AV554" i="2"/>
  <c r="AZ554" i="2"/>
  <c r="BD554" i="2"/>
  <c r="BH554" i="2"/>
  <c r="BL554" i="2"/>
  <c r="BP554" i="2"/>
  <c r="BT554" i="2"/>
  <c r="BX554" i="2"/>
  <c r="CB554" i="2"/>
  <c r="G542" i="2"/>
  <c r="K542" i="2"/>
  <c r="O542" i="2"/>
  <c r="S542" i="2"/>
  <c r="W542" i="2"/>
  <c r="AA542" i="2"/>
  <c r="AE542" i="2"/>
  <c r="AI542" i="2"/>
  <c r="AM542" i="2"/>
  <c r="AQ542" i="2"/>
  <c r="AU542" i="2"/>
  <c r="AY542" i="2"/>
  <c r="BC542" i="2"/>
  <c r="BG542" i="2"/>
  <c r="BK542" i="2"/>
  <c r="BO542" i="2"/>
  <c r="BS542" i="2"/>
  <c r="BW542" i="2"/>
  <c r="CA542" i="2"/>
  <c r="H542" i="2"/>
  <c r="L542" i="2"/>
  <c r="P542" i="2"/>
  <c r="T542" i="2"/>
  <c r="X542" i="2"/>
  <c r="AB542" i="2"/>
  <c r="AF542" i="2"/>
  <c r="AJ542" i="2"/>
  <c r="AN542" i="2"/>
  <c r="AR542" i="2"/>
  <c r="AV542" i="2"/>
  <c r="AZ542" i="2"/>
  <c r="BD542" i="2"/>
  <c r="BH542" i="2"/>
  <c r="BL542" i="2"/>
  <c r="BP542" i="2"/>
  <c r="BT542" i="2"/>
  <c r="BX542" i="2"/>
  <c r="CB542" i="2"/>
  <c r="G530" i="2"/>
  <c r="K530" i="2"/>
  <c r="O530" i="2"/>
  <c r="S530" i="2"/>
  <c r="W530" i="2"/>
  <c r="AA530" i="2"/>
  <c r="AE530" i="2"/>
  <c r="AI530" i="2"/>
  <c r="AM530" i="2"/>
  <c r="AQ530" i="2"/>
  <c r="AU530" i="2"/>
  <c r="AY530" i="2"/>
  <c r="BC530" i="2"/>
  <c r="BG530" i="2"/>
  <c r="BK530" i="2"/>
  <c r="BO530" i="2"/>
  <c r="BS530" i="2"/>
  <c r="BW530" i="2"/>
  <c r="CA530" i="2"/>
  <c r="H530" i="2"/>
  <c r="L530" i="2"/>
  <c r="P530" i="2"/>
  <c r="T530" i="2"/>
  <c r="X530" i="2"/>
  <c r="AB530" i="2"/>
  <c r="AF530" i="2"/>
  <c r="AJ530" i="2"/>
  <c r="AN530" i="2"/>
  <c r="AR530" i="2"/>
  <c r="AV530" i="2"/>
  <c r="AZ530" i="2"/>
  <c r="BD530" i="2"/>
  <c r="BH530" i="2"/>
  <c r="BL530" i="2"/>
  <c r="BP530" i="2"/>
  <c r="BT530" i="2"/>
  <c r="BX530" i="2"/>
  <c r="CB530" i="2"/>
  <c r="F518" i="2"/>
  <c r="J518" i="2"/>
  <c r="N518" i="2"/>
  <c r="R518" i="2"/>
  <c r="V518" i="2"/>
  <c r="Z518" i="2"/>
  <c r="AD518" i="2"/>
  <c r="AH518" i="2"/>
  <c r="AL518" i="2"/>
  <c r="AP518" i="2"/>
  <c r="AT518" i="2"/>
  <c r="AX518" i="2"/>
  <c r="BB518" i="2"/>
  <c r="BF518" i="2"/>
  <c r="BJ518" i="2"/>
  <c r="BN518" i="2"/>
  <c r="BR518" i="2"/>
  <c r="BV518" i="2"/>
  <c r="BZ518" i="2"/>
  <c r="CD518" i="2"/>
  <c r="G518" i="2"/>
  <c r="K518" i="2"/>
  <c r="O518" i="2"/>
  <c r="S518" i="2"/>
  <c r="W518" i="2"/>
  <c r="AA518" i="2"/>
  <c r="AE518" i="2"/>
  <c r="AI518" i="2"/>
  <c r="AM518" i="2"/>
  <c r="AQ518" i="2"/>
  <c r="AU518" i="2"/>
  <c r="AY518" i="2"/>
  <c r="BC518" i="2"/>
  <c r="BG518" i="2"/>
  <c r="BK518" i="2"/>
  <c r="BO518" i="2"/>
  <c r="BS518" i="2"/>
  <c r="BW518" i="2"/>
  <c r="CA518" i="2"/>
  <c r="H518" i="2"/>
  <c r="L518" i="2"/>
  <c r="P518" i="2"/>
  <c r="T518" i="2"/>
  <c r="X518" i="2"/>
  <c r="AB518" i="2"/>
  <c r="AF518" i="2"/>
  <c r="AJ518" i="2"/>
  <c r="AN518" i="2"/>
  <c r="AR518" i="2"/>
  <c r="AV518" i="2"/>
  <c r="AZ518" i="2"/>
  <c r="BD518" i="2"/>
  <c r="BH518" i="2"/>
  <c r="BL518" i="2"/>
  <c r="BP518" i="2"/>
  <c r="BT518" i="2"/>
  <c r="BX518" i="2"/>
  <c r="CB518" i="2"/>
  <c r="E506" i="2"/>
  <c r="I506" i="2"/>
  <c r="M506" i="2"/>
  <c r="Q506" i="2"/>
  <c r="U506" i="2"/>
  <c r="Y506" i="2"/>
  <c r="AC506" i="2"/>
  <c r="AG506" i="2"/>
  <c r="AK506" i="2"/>
  <c r="AO506" i="2"/>
  <c r="AS506" i="2"/>
  <c r="AW506" i="2"/>
  <c r="BA506" i="2"/>
  <c r="BE506" i="2"/>
  <c r="BI506" i="2"/>
  <c r="BM506" i="2"/>
  <c r="BQ506" i="2"/>
  <c r="BU506" i="2"/>
  <c r="BY506" i="2"/>
  <c r="CC506" i="2"/>
  <c r="G506" i="2"/>
  <c r="L506" i="2"/>
  <c r="R506" i="2"/>
  <c r="W506" i="2"/>
  <c r="AB506" i="2"/>
  <c r="AH506" i="2"/>
  <c r="AM506" i="2"/>
  <c r="AR506" i="2"/>
  <c r="AX506" i="2"/>
  <c r="BC506" i="2"/>
  <c r="BH506" i="2"/>
  <c r="BN506" i="2"/>
  <c r="BS506" i="2"/>
  <c r="BX506" i="2"/>
  <c r="CD506" i="2"/>
  <c r="H506" i="2"/>
  <c r="N506" i="2"/>
  <c r="S506" i="2"/>
  <c r="X506" i="2"/>
  <c r="AD506" i="2"/>
  <c r="AI506" i="2"/>
  <c r="AN506" i="2"/>
  <c r="AT506" i="2"/>
  <c r="AY506" i="2"/>
  <c r="BD506" i="2"/>
  <c r="BJ506" i="2"/>
  <c r="BO506" i="2"/>
  <c r="BT506" i="2"/>
  <c r="BZ506" i="2"/>
  <c r="J506" i="2"/>
  <c r="O506" i="2"/>
  <c r="T506" i="2"/>
  <c r="Z506" i="2"/>
  <c r="AE506" i="2"/>
  <c r="AJ506" i="2"/>
  <c r="AP506" i="2"/>
  <c r="AU506" i="2"/>
  <c r="AZ506" i="2"/>
  <c r="BF506" i="2"/>
  <c r="BK506" i="2"/>
  <c r="BP506" i="2"/>
  <c r="BV506" i="2"/>
  <c r="CA506" i="2"/>
  <c r="E494" i="2"/>
  <c r="I494" i="2"/>
  <c r="M494" i="2"/>
  <c r="Q494" i="2"/>
  <c r="U494" i="2"/>
  <c r="Y494" i="2"/>
  <c r="AC494" i="2"/>
  <c r="AG494" i="2"/>
  <c r="AK494" i="2"/>
  <c r="AO494" i="2"/>
  <c r="AS494" i="2"/>
  <c r="AW494" i="2"/>
  <c r="BA494" i="2"/>
  <c r="BE494" i="2"/>
  <c r="BI494" i="2"/>
  <c r="BM494" i="2"/>
  <c r="BQ494" i="2"/>
  <c r="BU494" i="2"/>
  <c r="BY494" i="2"/>
  <c r="CC494" i="2"/>
  <c r="J494" i="2"/>
  <c r="O494" i="2"/>
  <c r="T494" i="2"/>
  <c r="Z494" i="2"/>
  <c r="AE494" i="2"/>
  <c r="AJ494" i="2"/>
  <c r="AP494" i="2"/>
  <c r="AU494" i="2"/>
  <c r="AZ494" i="2"/>
  <c r="BF494" i="2"/>
  <c r="BK494" i="2"/>
  <c r="BP494" i="2"/>
  <c r="BV494" i="2"/>
  <c r="CA494" i="2"/>
  <c r="F494" i="2"/>
  <c r="K494" i="2"/>
  <c r="P494" i="2"/>
  <c r="V494" i="2"/>
  <c r="AA494" i="2"/>
  <c r="AF494" i="2"/>
  <c r="AL494" i="2"/>
  <c r="AQ494" i="2"/>
  <c r="AV494" i="2"/>
  <c r="BB494" i="2"/>
  <c r="BG494" i="2"/>
  <c r="BL494" i="2"/>
  <c r="BR494" i="2"/>
  <c r="BW494" i="2"/>
  <c r="CB494" i="2"/>
  <c r="G494" i="2"/>
  <c r="L494" i="2"/>
  <c r="R494" i="2"/>
  <c r="W494" i="2"/>
  <c r="AB494" i="2"/>
  <c r="AH494" i="2"/>
  <c r="AM494" i="2"/>
  <c r="AR494" i="2"/>
  <c r="AX494" i="2"/>
  <c r="BC494" i="2"/>
  <c r="BH494" i="2"/>
  <c r="BN494" i="2"/>
  <c r="BS494" i="2"/>
  <c r="BX494" i="2"/>
  <c r="CD494" i="2"/>
  <c r="E482" i="2"/>
  <c r="I482" i="2"/>
  <c r="M482" i="2"/>
  <c r="Q482" i="2"/>
  <c r="U482" i="2"/>
  <c r="Y482" i="2"/>
  <c r="AC482" i="2"/>
  <c r="AG482" i="2"/>
  <c r="AK482" i="2"/>
  <c r="AO482" i="2"/>
  <c r="AS482" i="2"/>
  <c r="AW482" i="2"/>
  <c r="BA482" i="2"/>
  <c r="BE482" i="2"/>
  <c r="BI482" i="2"/>
  <c r="BM482" i="2"/>
  <c r="BQ482" i="2"/>
  <c r="BU482" i="2"/>
  <c r="BY482" i="2"/>
  <c r="CC482" i="2"/>
  <c r="G482" i="2"/>
  <c r="L482" i="2"/>
  <c r="R482" i="2"/>
  <c r="W482" i="2"/>
  <c r="AB482" i="2"/>
  <c r="AH482" i="2"/>
  <c r="AM482" i="2"/>
  <c r="AR482" i="2"/>
  <c r="AX482" i="2"/>
  <c r="BC482" i="2"/>
  <c r="BH482" i="2"/>
  <c r="BN482" i="2"/>
  <c r="BS482" i="2"/>
  <c r="BX482" i="2"/>
  <c r="CD482" i="2"/>
  <c r="H482" i="2"/>
  <c r="N482" i="2"/>
  <c r="S482" i="2"/>
  <c r="X482" i="2"/>
  <c r="AD482" i="2"/>
  <c r="AI482" i="2"/>
  <c r="AN482" i="2"/>
  <c r="AT482" i="2"/>
  <c r="AY482" i="2"/>
  <c r="BD482" i="2"/>
  <c r="BJ482" i="2"/>
  <c r="BO482" i="2"/>
  <c r="BT482" i="2"/>
  <c r="BZ482" i="2"/>
  <c r="J482" i="2"/>
  <c r="O482" i="2"/>
  <c r="T482" i="2"/>
  <c r="Z482" i="2"/>
  <c r="AE482" i="2"/>
  <c r="AJ482" i="2"/>
  <c r="AP482" i="2"/>
  <c r="AU482" i="2"/>
  <c r="AZ482" i="2"/>
  <c r="BF482" i="2"/>
  <c r="BK482" i="2"/>
  <c r="BP482" i="2"/>
  <c r="BV482" i="2"/>
  <c r="CA482" i="2"/>
  <c r="H470" i="2"/>
  <c r="L470" i="2"/>
  <c r="P470" i="2"/>
  <c r="T470" i="2"/>
  <c r="X470" i="2"/>
  <c r="AB470" i="2"/>
  <c r="AF470" i="2"/>
  <c r="AJ470" i="2"/>
  <c r="AN470" i="2"/>
  <c r="AR470" i="2"/>
  <c r="AV470" i="2"/>
  <c r="AZ470" i="2"/>
  <c r="BD470" i="2"/>
  <c r="BH470" i="2"/>
  <c r="BL470" i="2"/>
  <c r="BP470" i="2"/>
  <c r="BT470" i="2"/>
  <c r="BX470" i="2"/>
  <c r="CB470" i="2"/>
  <c r="E470" i="2"/>
  <c r="I470" i="2"/>
  <c r="M470" i="2"/>
  <c r="Q470" i="2"/>
  <c r="U470" i="2"/>
  <c r="Y470" i="2"/>
  <c r="AC470" i="2"/>
  <c r="AG470" i="2"/>
  <c r="AK470" i="2"/>
  <c r="AO470" i="2"/>
  <c r="AS470" i="2"/>
  <c r="AW470" i="2"/>
  <c r="BA470" i="2"/>
  <c r="BE470" i="2"/>
  <c r="BI470" i="2"/>
  <c r="BM470" i="2"/>
  <c r="BQ470" i="2"/>
  <c r="BU470" i="2"/>
  <c r="BY470" i="2"/>
  <c r="CC470" i="2"/>
  <c r="F470" i="2"/>
  <c r="J470" i="2"/>
  <c r="N470" i="2"/>
  <c r="R470" i="2"/>
  <c r="V470" i="2"/>
  <c r="Z470" i="2"/>
  <c r="AD470" i="2"/>
  <c r="AH470" i="2"/>
  <c r="AL470" i="2"/>
  <c r="AP470" i="2"/>
  <c r="AT470" i="2"/>
  <c r="AX470" i="2"/>
  <c r="BB470" i="2"/>
  <c r="BF470" i="2"/>
  <c r="BJ470" i="2"/>
  <c r="BN470" i="2"/>
  <c r="BR470" i="2"/>
  <c r="BV470" i="2"/>
  <c r="BZ470" i="2"/>
  <c r="CD470" i="2"/>
  <c r="G470" i="2"/>
  <c r="W470" i="2"/>
  <c r="AM470" i="2"/>
  <c r="BC470" i="2"/>
  <c r="BS470" i="2"/>
  <c r="K470" i="2"/>
  <c r="AA470" i="2"/>
  <c r="AQ470" i="2"/>
  <c r="BG470" i="2"/>
  <c r="BW470" i="2"/>
  <c r="O470" i="2"/>
  <c r="AE470" i="2"/>
  <c r="AU470" i="2"/>
  <c r="BK470" i="2"/>
  <c r="CA470" i="2"/>
  <c r="H458" i="2"/>
  <c r="L458" i="2"/>
  <c r="P458" i="2"/>
  <c r="T458" i="2"/>
  <c r="X458" i="2"/>
  <c r="AB458" i="2"/>
  <c r="AF458" i="2"/>
  <c r="AJ458" i="2"/>
  <c r="AN458" i="2"/>
  <c r="AR458" i="2"/>
  <c r="AV458" i="2"/>
  <c r="AZ458" i="2"/>
  <c r="BD458" i="2"/>
  <c r="BH458" i="2"/>
  <c r="BL458" i="2"/>
  <c r="BP458" i="2"/>
  <c r="BT458" i="2"/>
  <c r="BX458" i="2"/>
  <c r="CB458" i="2"/>
  <c r="E458" i="2"/>
  <c r="I458" i="2"/>
  <c r="M458" i="2"/>
  <c r="Q458" i="2"/>
  <c r="U458" i="2"/>
  <c r="Y458" i="2"/>
  <c r="AC458" i="2"/>
  <c r="AG458" i="2"/>
  <c r="AK458" i="2"/>
  <c r="AO458" i="2"/>
  <c r="AS458" i="2"/>
  <c r="AW458" i="2"/>
  <c r="BA458" i="2"/>
  <c r="BE458" i="2"/>
  <c r="BI458" i="2"/>
  <c r="BM458" i="2"/>
  <c r="BQ458" i="2"/>
  <c r="BU458" i="2"/>
  <c r="BY458" i="2"/>
  <c r="CC458" i="2"/>
  <c r="F458" i="2"/>
  <c r="J458" i="2"/>
  <c r="N458" i="2"/>
  <c r="R458" i="2"/>
  <c r="V458" i="2"/>
  <c r="Z458" i="2"/>
  <c r="AD458" i="2"/>
  <c r="AH458" i="2"/>
  <c r="AL458" i="2"/>
  <c r="AP458" i="2"/>
  <c r="AT458" i="2"/>
  <c r="AX458" i="2"/>
  <c r="BB458" i="2"/>
  <c r="BF458" i="2"/>
  <c r="BJ458" i="2"/>
  <c r="BN458" i="2"/>
  <c r="BR458" i="2"/>
  <c r="BV458" i="2"/>
  <c r="BZ458" i="2"/>
  <c r="CD458" i="2"/>
  <c r="O458" i="2"/>
  <c r="AE458" i="2"/>
  <c r="AU458" i="2"/>
  <c r="BK458" i="2"/>
  <c r="CA458" i="2"/>
  <c r="S458" i="2"/>
  <c r="AI458" i="2"/>
  <c r="AY458" i="2"/>
  <c r="BO458" i="2"/>
  <c r="G458" i="2"/>
  <c r="W458" i="2"/>
  <c r="AM458" i="2"/>
  <c r="BC458" i="2"/>
  <c r="BS458" i="2"/>
  <c r="H430" i="2"/>
  <c r="L430" i="2"/>
  <c r="P430" i="2"/>
  <c r="T430" i="2"/>
  <c r="X430" i="2"/>
  <c r="AB430" i="2"/>
  <c r="AF430" i="2"/>
  <c r="AJ430" i="2"/>
  <c r="AN430" i="2"/>
  <c r="AR430" i="2"/>
  <c r="AV430" i="2"/>
  <c r="AZ430" i="2"/>
  <c r="BD430" i="2"/>
  <c r="BH430" i="2"/>
  <c r="BL430" i="2"/>
  <c r="BP430" i="2"/>
  <c r="BT430" i="2"/>
  <c r="BX430" i="2"/>
  <c r="CB430" i="2"/>
  <c r="E430" i="2"/>
  <c r="I430" i="2"/>
  <c r="M430" i="2"/>
  <c r="Q430" i="2"/>
  <c r="U430" i="2"/>
  <c r="Y430" i="2"/>
  <c r="AC430" i="2"/>
  <c r="AG430" i="2"/>
  <c r="AK430" i="2"/>
  <c r="AO430" i="2"/>
  <c r="AS430" i="2"/>
  <c r="AW430" i="2"/>
  <c r="BA430" i="2"/>
  <c r="BE430" i="2"/>
  <c r="BI430" i="2"/>
  <c r="BM430" i="2"/>
  <c r="BQ430" i="2"/>
  <c r="BU430" i="2"/>
  <c r="BY430" i="2"/>
  <c r="CC430" i="2"/>
  <c r="F430" i="2"/>
  <c r="J430" i="2"/>
  <c r="N430" i="2"/>
  <c r="R430" i="2"/>
  <c r="V430" i="2"/>
  <c r="Z430" i="2"/>
  <c r="AD430" i="2"/>
  <c r="AH430" i="2"/>
  <c r="AL430" i="2"/>
  <c r="AP430" i="2"/>
  <c r="AT430" i="2"/>
  <c r="AX430" i="2"/>
  <c r="BB430" i="2"/>
  <c r="BF430" i="2"/>
  <c r="BJ430" i="2"/>
  <c r="BN430" i="2"/>
  <c r="BR430" i="2"/>
  <c r="BV430" i="2"/>
  <c r="BZ430" i="2"/>
  <c r="CD430" i="2"/>
  <c r="G430" i="2"/>
  <c r="W430" i="2"/>
  <c r="AM430" i="2"/>
  <c r="BC430" i="2"/>
  <c r="BS430" i="2"/>
  <c r="K430" i="2"/>
  <c r="AA430" i="2"/>
  <c r="AQ430" i="2"/>
  <c r="BG430" i="2"/>
  <c r="BW430" i="2"/>
  <c r="O430" i="2"/>
  <c r="AE430" i="2"/>
  <c r="AU430" i="2"/>
  <c r="BK430" i="2"/>
  <c r="CA430" i="2"/>
  <c r="E609" i="2"/>
  <c r="I609" i="2"/>
  <c r="M609" i="2"/>
  <c r="Q609" i="2"/>
  <c r="U609" i="2"/>
  <c r="Y609" i="2"/>
  <c r="AC609" i="2"/>
  <c r="AG609" i="2"/>
  <c r="AK609" i="2"/>
  <c r="AO609" i="2"/>
  <c r="AS609" i="2"/>
  <c r="AW609" i="2"/>
  <c r="BA609" i="2"/>
  <c r="BE609" i="2"/>
  <c r="BI609" i="2"/>
  <c r="BM609" i="2"/>
  <c r="BQ609" i="2"/>
  <c r="BU609" i="2"/>
  <c r="BY609" i="2"/>
  <c r="CC609" i="2"/>
  <c r="E601" i="2"/>
  <c r="I601" i="2"/>
  <c r="M601" i="2"/>
  <c r="Q601" i="2"/>
  <c r="U601" i="2"/>
  <c r="Y601" i="2"/>
  <c r="AC601" i="2"/>
  <c r="AG601" i="2"/>
  <c r="AK601" i="2"/>
  <c r="AO601" i="2"/>
  <c r="AS601" i="2"/>
  <c r="AW601" i="2"/>
  <c r="BA601" i="2"/>
  <c r="BE601" i="2"/>
  <c r="BI601" i="2"/>
  <c r="BM601" i="2"/>
  <c r="BQ601" i="2"/>
  <c r="BU601" i="2"/>
  <c r="BY601" i="2"/>
  <c r="CC601" i="2"/>
  <c r="E593" i="2"/>
  <c r="I593" i="2"/>
  <c r="M593" i="2"/>
  <c r="Q593" i="2"/>
  <c r="U593" i="2"/>
  <c r="Y593" i="2"/>
  <c r="AC593" i="2"/>
  <c r="AG593" i="2"/>
  <c r="AK593" i="2"/>
  <c r="AO593" i="2"/>
  <c r="AS593" i="2"/>
  <c r="AW593" i="2"/>
  <c r="BA593" i="2"/>
  <c r="BE593" i="2"/>
  <c r="BI593" i="2"/>
  <c r="BM593" i="2"/>
  <c r="BQ593" i="2"/>
  <c r="BU593" i="2"/>
  <c r="BY593" i="2"/>
  <c r="CC593" i="2"/>
  <c r="F593" i="2"/>
  <c r="J593" i="2"/>
  <c r="N593" i="2"/>
  <c r="R593" i="2"/>
  <c r="V593" i="2"/>
  <c r="Z593" i="2"/>
  <c r="AD593" i="2"/>
  <c r="AH593" i="2"/>
  <c r="AL593" i="2"/>
  <c r="AP593" i="2"/>
  <c r="AT593" i="2"/>
  <c r="AX593" i="2"/>
  <c r="BB593" i="2"/>
  <c r="BF593" i="2"/>
  <c r="BJ593" i="2"/>
  <c r="BN593" i="2"/>
  <c r="BR593" i="2"/>
  <c r="BV593" i="2"/>
  <c r="BZ593" i="2"/>
  <c r="CD593" i="2"/>
  <c r="E581" i="2"/>
  <c r="I581" i="2"/>
  <c r="M581" i="2"/>
  <c r="Q581" i="2"/>
  <c r="U581" i="2"/>
  <c r="Y581" i="2"/>
  <c r="AC581" i="2"/>
  <c r="AG581" i="2"/>
  <c r="AK581" i="2"/>
  <c r="AO581" i="2"/>
  <c r="AS581" i="2"/>
  <c r="AW581" i="2"/>
  <c r="BA581" i="2"/>
  <c r="BE581" i="2"/>
  <c r="BI581" i="2"/>
  <c r="BM581" i="2"/>
  <c r="BQ581" i="2"/>
  <c r="BU581" i="2"/>
  <c r="BY581" i="2"/>
  <c r="CC581" i="2"/>
  <c r="F581" i="2"/>
  <c r="J581" i="2"/>
  <c r="N581" i="2"/>
  <c r="R581" i="2"/>
  <c r="V581" i="2"/>
  <c r="Z581" i="2"/>
  <c r="AD581" i="2"/>
  <c r="AH581" i="2"/>
  <c r="AL581" i="2"/>
  <c r="AP581" i="2"/>
  <c r="AT581" i="2"/>
  <c r="AX581" i="2"/>
  <c r="BB581" i="2"/>
  <c r="BF581" i="2"/>
  <c r="BJ581" i="2"/>
  <c r="BN581" i="2"/>
  <c r="BR581" i="2"/>
  <c r="BV581" i="2"/>
  <c r="BZ581" i="2"/>
  <c r="CD581" i="2"/>
  <c r="E573" i="2"/>
  <c r="I573" i="2"/>
  <c r="M573" i="2"/>
  <c r="Q573" i="2"/>
  <c r="U573" i="2"/>
  <c r="Y573" i="2"/>
  <c r="AC573" i="2"/>
  <c r="AG573" i="2"/>
  <c r="AK573" i="2"/>
  <c r="AO573" i="2"/>
  <c r="AS573" i="2"/>
  <c r="AW573" i="2"/>
  <c r="BA573" i="2"/>
  <c r="BE573" i="2"/>
  <c r="BI573" i="2"/>
  <c r="BM573" i="2"/>
  <c r="BQ573" i="2"/>
  <c r="BU573" i="2"/>
  <c r="BY573" i="2"/>
  <c r="CC573" i="2"/>
  <c r="F573" i="2"/>
  <c r="J573" i="2"/>
  <c r="N573" i="2"/>
  <c r="R573" i="2"/>
  <c r="V573" i="2"/>
  <c r="Z573" i="2"/>
  <c r="AD573" i="2"/>
  <c r="AH573" i="2"/>
  <c r="AL573" i="2"/>
  <c r="AP573" i="2"/>
  <c r="AT573" i="2"/>
  <c r="AX573" i="2"/>
  <c r="BB573" i="2"/>
  <c r="BF573" i="2"/>
  <c r="BJ573" i="2"/>
  <c r="BN573" i="2"/>
  <c r="BR573" i="2"/>
  <c r="BV573" i="2"/>
  <c r="BZ573" i="2"/>
  <c r="CD573" i="2"/>
  <c r="G608" i="2"/>
  <c r="K608" i="2"/>
  <c r="O608" i="2"/>
  <c r="S608" i="2"/>
  <c r="W608" i="2"/>
  <c r="AA608" i="2"/>
  <c r="AE608" i="2"/>
  <c r="AI608" i="2"/>
  <c r="AM608" i="2"/>
  <c r="AQ608" i="2"/>
  <c r="AU608" i="2"/>
  <c r="AY608" i="2"/>
  <c r="BC608" i="2"/>
  <c r="BG608" i="2"/>
  <c r="BK608" i="2"/>
  <c r="BO608" i="2"/>
  <c r="BS608" i="2"/>
  <c r="BW608" i="2"/>
  <c r="CA608" i="2"/>
  <c r="G604" i="2"/>
  <c r="K604" i="2"/>
  <c r="O604" i="2"/>
  <c r="S604" i="2"/>
  <c r="W604" i="2"/>
  <c r="AA604" i="2"/>
  <c r="AE604" i="2"/>
  <c r="AI604" i="2"/>
  <c r="AM604" i="2"/>
  <c r="AQ604" i="2"/>
  <c r="AU604" i="2"/>
  <c r="AY604" i="2"/>
  <c r="BC604" i="2"/>
  <c r="BG604" i="2"/>
  <c r="BK604" i="2"/>
  <c r="BO604" i="2"/>
  <c r="BS604" i="2"/>
  <c r="BW604" i="2"/>
  <c r="CA604" i="2"/>
  <c r="G600" i="2"/>
  <c r="K600" i="2"/>
  <c r="O600" i="2"/>
  <c r="S600" i="2"/>
  <c r="W600" i="2"/>
  <c r="AA600" i="2"/>
  <c r="AE600" i="2"/>
  <c r="AI600" i="2"/>
  <c r="AM600" i="2"/>
  <c r="AQ600" i="2"/>
  <c r="AU600" i="2"/>
  <c r="AY600" i="2"/>
  <c r="BC600" i="2"/>
  <c r="BG600" i="2"/>
  <c r="BK600" i="2"/>
  <c r="BO600" i="2"/>
  <c r="BS600" i="2"/>
  <c r="BW600" i="2"/>
  <c r="CA600" i="2"/>
  <c r="G596" i="2"/>
  <c r="K596" i="2"/>
  <c r="O596" i="2"/>
  <c r="S596" i="2"/>
  <c r="W596" i="2"/>
  <c r="AA596" i="2"/>
  <c r="AE596" i="2"/>
  <c r="AI596" i="2"/>
  <c r="AM596" i="2"/>
  <c r="AQ596" i="2"/>
  <c r="AU596" i="2"/>
  <c r="AY596" i="2"/>
  <c r="BC596" i="2"/>
  <c r="BG596" i="2"/>
  <c r="BK596" i="2"/>
  <c r="BO596" i="2"/>
  <c r="BS596" i="2"/>
  <c r="BW596" i="2"/>
  <c r="CA596" i="2"/>
  <c r="H596" i="2"/>
  <c r="L596" i="2"/>
  <c r="P596" i="2"/>
  <c r="T596" i="2"/>
  <c r="X596" i="2"/>
  <c r="AB596" i="2"/>
  <c r="AF596" i="2"/>
  <c r="AJ596" i="2"/>
  <c r="AN596" i="2"/>
  <c r="AR596" i="2"/>
  <c r="AV596" i="2"/>
  <c r="AZ596" i="2"/>
  <c r="BD596" i="2"/>
  <c r="BH596" i="2"/>
  <c r="BL596" i="2"/>
  <c r="BP596" i="2"/>
  <c r="BT596" i="2"/>
  <c r="BX596" i="2"/>
  <c r="CB596" i="2"/>
  <c r="G592" i="2"/>
  <c r="K592" i="2"/>
  <c r="O592" i="2"/>
  <c r="S592" i="2"/>
  <c r="W592" i="2"/>
  <c r="AA592" i="2"/>
  <c r="AE592" i="2"/>
  <c r="AI592" i="2"/>
  <c r="AM592" i="2"/>
  <c r="AQ592" i="2"/>
  <c r="AU592" i="2"/>
  <c r="AY592" i="2"/>
  <c r="BC592" i="2"/>
  <c r="BG592" i="2"/>
  <c r="BK592" i="2"/>
  <c r="BO592" i="2"/>
  <c r="BS592" i="2"/>
  <c r="BW592" i="2"/>
  <c r="CA592" i="2"/>
  <c r="H592" i="2"/>
  <c r="L592" i="2"/>
  <c r="P592" i="2"/>
  <c r="T592" i="2"/>
  <c r="X592" i="2"/>
  <c r="AB592" i="2"/>
  <c r="AF592" i="2"/>
  <c r="AJ592" i="2"/>
  <c r="AN592" i="2"/>
  <c r="AR592" i="2"/>
  <c r="AV592" i="2"/>
  <c r="AZ592" i="2"/>
  <c r="BD592" i="2"/>
  <c r="BH592" i="2"/>
  <c r="BL592" i="2"/>
  <c r="BP592" i="2"/>
  <c r="BT592" i="2"/>
  <c r="BX592" i="2"/>
  <c r="CB592" i="2"/>
  <c r="G588" i="2"/>
  <c r="K588" i="2"/>
  <c r="O588" i="2"/>
  <c r="S588" i="2"/>
  <c r="W588" i="2"/>
  <c r="AA588" i="2"/>
  <c r="AE588" i="2"/>
  <c r="AI588" i="2"/>
  <c r="AM588" i="2"/>
  <c r="AQ588" i="2"/>
  <c r="AU588" i="2"/>
  <c r="AY588" i="2"/>
  <c r="BC588" i="2"/>
  <c r="BG588" i="2"/>
  <c r="BK588" i="2"/>
  <c r="BO588" i="2"/>
  <c r="BS588" i="2"/>
  <c r="BW588" i="2"/>
  <c r="CA588" i="2"/>
  <c r="H588" i="2"/>
  <c r="L588" i="2"/>
  <c r="P588" i="2"/>
  <c r="T588" i="2"/>
  <c r="X588" i="2"/>
  <c r="AB588" i="2"/>
  <c r="AF588" i="2"/>
  <c r="AJ588" i="2"/>
  <c r="AN588" i="2"/>
  <c r="AR588" i="2"/>
  <c r="AV588" i="2"/>
  <c r="AZ588" i="2"/>
  <c r="BD588" i="2"/>
  <c r="BH588" i="2"/>
  <c r="BL588" i="2"/>
  <c r="BP588" i="2"/>
  <c r="BT588" i="2"/>
  <c r="BX588" i="2"/>
  <c r="CB588" i="2"/>
  <c r="G584" i="2"/>
  <c r="K584" i="2"/>
  <c r="O584" i="2"/>
  <c r="S584" i="2"/>
  <c r="W584" i="2"/>
  <c r="AA584" i="2"/>
  <c r="AE584" i="2"/>
  <c r="AI584" i="2"/>
  <c r="AM584" i="2"/>
  <c r="AQ584" i="2"/>
  <c r="AU584" i="2"/>
  <c r="AY584" i="2"/>
  <c r="BC584" i="2"/>
  <c r="BG584" i="2"/>
  <c r="BK584" i="2"/>
  <c r="BO584" i="2"/>
  <c r="BS584" i="2"/>
  <c r="BW584" i="2"/>
  <c r="CA584" i="2"/>
  <c r="H584" i="2"/>
  <c r="L584" i="2"/>
  <c r="P584" i="2"/>
  <c r="T584" i="2"/>
  <c r="X584" i="2"/>
  <c r="AB584" i="2"/>
  <c r="AF584" i="2"/>
  <c r="AJ584" i="2"/>
  <c r="AN584" i="2"/>
  <c r="AR584" i="2"/>
  <c r="AV584" i="2"/>
  <c r="AZ584" i="2"/>
  <c r="BD584" i="2"/>
  <c r="BH584" i="2"/>
  <c r="BL584" i="2"/>
  <c r="BP584" i="2"/>
  <c r="BT584" i="2"/>
  <c r="BX584" i="2"/>
  <c r="CB584" i="2"/>
  <c r="G580" i="2"/>
  <c r="K580" i="2"/>
  <c r="O580" i="2"/>
  <c r="S580" i="2"/>
  <c r="W580" i="2"/>
  <c r="AA580" i="2"/>
  <c r="AE580" i="2"/>
  <c r="AI580" i="2"/>
  <c r="AM580" i="2"/>
  <c r="AQ580" i="2"/>
  <c r="AU580" i="2"/>
  <c r="AY580" i="2"/>
  <c r="BC580" i="2"/>
  <c r="BG580" i="2"/>
  <c r="BK580" i="2"/>
  <c r="BO580" i="2"/>
  <c r="BS580" i="2"/>
  <c r="BW580" i="2"/>
  <c r="CA580" i="2"/>
  <c r="H580" i="2"/>
  <c r="L580" i="2"/>
  <c r="P580" i="2"/>
  <c r="T580" i="2"/>
  <c r="X580" i="2"/>
  <c r="AB580" i="2"/>
  <c r="AF580" i="2"/>
  <c r="AJ580" i="2"/>
  <c r="AN580" i="2"/>
  <c r="AR580" i="2"/>
  <c r="AV580" i="2"/>
  <c r="AZ580" i="2"/>
  <c r="BD580" i="2"/>
  <c r="BH580" i="2"/>
  <c r="BL580" i="2"/>
  <c r="BP580" i="2"/>
  <c r="BT580" i="2"/>
  <c r="BX580" i="2"/>
  <c r="CB580" i="2"/>
  <c r="G576" i="2"/>
  <c r="K576" i="2"/>
  <c r="O576" i="2"/>
  <c r="S576" i="2"/>
  <c r="W576" i="2"/>
  <c r="AA576" i="2"/>
  <c r="AE576" i="2"/>
  <c r="AI576" i="2"/>
  <c r="AM576" i="2"/>
  <c r="AQ576" i="2"/>
  <c r="AU576" i="2"/>
  <c r="AY576" i="2"/>
  <c r="BC576" i="2"/>
  <c r="BG576" i="2"/>
  <c r="BK576" i="2"/>
  <c r="BO576" i="2"/>
  <c r="BS576" i="2"/>
  <c r="BW576" i="2"/>
  <c r="CA576" i="2"/>
  <c r="H576" i="2"/>
  <c r="L576" i="2"/>
  <c r="P576" i="2"/>
  <c r="T576" i="2"/>
  <c r="X576" i="2"/>
  <c r="AB576" i="2"/>
  <c r="AF576" i="2"/>
  <c r="AJ576" i="2"/>
  <c r="AN576" i="2"/>
  <c r="AR576" i="2"/>
  <c r="AV576" i="2"/>
  <c r="AZ576" i="2"/>
  <c r="BD576" i="2"/>
  <c r="BH576" i="2"/>
  <c r="BL576" i="2"/>
  <c r="BP576" i="2"/>
  <c r="BT576" i="2"/>
  <c r="BX576" i="2"/>
  <c r="CB576" i="2"/>
  <c r="G572" i="2"/>
  <c r="K572" i="2"/>
  <c r="O572" i="2"/>
  <c r="S572" i="2"/>
  <c r="W572" i="2"/>
  <c r="AA572" i="2"/>
  <c r="AE572" i="2"/>
  <c r="AI572" i="2"/>
  <c r="AM572" i="2"/>
  <c r="AQ572" i="2"/>
  <c r="AU572" i="2"/>
  <c r="AY572" i="2"/>
  <c r="BC572" i="2"/>
  <c r="BG572" i="2"/>
  <c r="BK572" i="2"/>
  <c r="BO572" i="2"/>
  <c r="BS572" i="2"/>
  <c r="BW572" i="2"/>
  <c r="CA572" i="2"/>
  <c r="H572" i="2"/>
  <c r="L572" i="2"/>
  <c r="P572" i="2"/>
  <c r="T572" i="2"/>
  <c r="X572" i="2"/>
  <c r="AB572" i="2"/>
  <c r="AF572" i="2"/>
  <c r="AJ572" i="2"/>
  <c r="AN572" i="2"/>
  <c r="AR572" i="2"/>
  <c r="AV572" i="2"/>
  <c r="AZ572" i="2"/>
  <c r="BD572" i="2"/>
  <c r="BH572" i="2"/>
  <c r="BL572" i="2"/>
  <c r="BP572" i="2"/>
  <c r="BT572" i="2"/>
  <c r="BX572" i="2"/>
  <c r="CB572" i="2"/>
  <c r="G568" i="2"/>
  <c r="K568" i="2"/>
  <c r="O568" i="2"/>
  <c r="S568" i="2"/>
  <c r="W568" i="2"/>
  <c r="AA568" i="2"/>
  <c r="AE568" i="2"/>
  <c r="AI568" i="2"/>
  <c r="AM568" i="2"/>
  <c r="AQ568" i="2"/>
  <c r="AU568" i="2"/>
  <c r="AY568" i="2"/>
  <c r="BC568" i="2"/>
  <c r="BG568" i="2"/>
  <c r="BK568" i="2"/>
  <c r="BO568" i="2"/>
  <c r="BS568" i="2"/>
  <c r="BW568" i="2"/>
  <c r="CA568" i="2"/>
  <c r="H568" i="2"/>
  <c r="L568" i="2"/>
  <c r="P568" i="2"/>
  <c r="T568" i="2"/>
  <c r="X568" i="2"/>
  <c r="AB568" i="2"/>
  <c r="AF568" i="2"/>
  <c r="AJ568" i="2"/>
  <c r="AN568" i="2"/>
  <c r="AR568" i="2"/>
  <c r="AV568" i="2"/>
  <c r="AZ568" i="2"/>
  <c r="BD568" i="2"/>
  <c r="BH568" i="2"/>
  <c r="BL568" i="2"/>
  <c r="BP568" i="2"/>
  <c r="BT568" i="2"/>
  <c r="BX568" i="2"/>
  <c r="CB568" i="2"/>
  <c r="G564" i="2"/>
  <c r="K564" i="2"/>
  <c r="O564" i="2"/>
  <c r="S564" i="2"/>
  <c r="W564" i="2"/>
  <c r="AA564" i="2"/>
  <c r="AE564" i="2"/>
  <c r="AI564" i="2"/>
  <c r="AM564" i="2"/>
  <c r="AQ564" i="2"/>
  <c r="AU564" i="2"/>
  <c r="AY564" i="2"/>
  <c r="BC564" i="2"/>
  <c r="BG564" i="2"/>
  <c r="BK564" i="2"/>
  <c r="BO564" i="2"/>
  <c r="BS564" i="2"/>
  <c r="BW564" i="2"/>
  <c r="CA564" i="2"/>
  <c r="H564" i="2"/>
  <c r="L564" i="2"/>
  <c r="P564" i="2"/>
  <c r="T564" i="2"/>
  <c r="X564" i="2"/>
  <c r="AB564" i="2"/>
  <c r="AF564" i="2"/>
  <c r="AJ564" i="2"/>
  <c r="AN564" i="2"/>
  <c r="AR564" i="2"/>
  <c r="AV564" i="2"/>
  <c r="AZ564" i="2"/>
  <c r="BD564" i="2"/>
  <c r="BH564" i="2"/>
  <c r="BL564" i="2"/>
  <c r="BP564" i="2"/>
  <c r="BT564" i="2"/>
  <c r="BX564" i="2"/>
  <c r="CB564" i="2"/>
  <c r="G560" i="2"/>
  <c r="K560" i="2"/>
  <c r="O560" i="2"/>
  <c r="S560" i="2"/>
  <c r="W560" i="2"/>
  <c r="AA560" i="2"/>
  <c r="AE560" i="2"/>
  <c r="AI560" i="2"/>
  <c r="AM560" i="2"/>
  <c r="AQ560" i="2"/>
  <c r="AU560" i="2"/>
  <c r="AY560" i="2"/>
  <c r="BC560" i="2"/>
  <c r="BG560" i="2"/>
  <c r="BK560" i="2"/>
  <c r="BO560" i="2"/>
  <c r="BS560" i="2"/>
  <c r="BW560" i="2"/>
  <c r="CA560" i="2"/>
  <c r="H560" i="2"/>
  <c r="L560" i="2"/>
  <c r="P560" i="2"/>
  <c r="T560" i="2"/>
  <c r="X560" i="2"/>
  <c r="AB560" i="2"/>
  <c r="AF560" i="2"/>
  <c r="AJ560" i="2"/>
  <c r="AN560" i="2"/>
  <c r="AR560" i="2"/>
  <c r="AV560" i="2"/>
  <c r="AZ560" i="2"/>
  <c r="BD560" i="2"/>
  <c r="BH560" i="2"/>
  <c r="BL560" i="2"/>
  <c r="BP560" i="2"/>
  <c r="BT560" i="2"/>
  <c r="BX560" i="2"/>
  <c r="CB560" i="2"/>
  <c r="G556" i="2"/>
  <c r="K556" i="2"/>
  <c r="O556" i="2"/>
  <c r="S556" i="2"/>
  <c r="W556" i="2"/>
  <c r="AA556" i="2"/>
  <c r="AE556" i="2"/>
  <c r="AI556" i="2"/>
  <c r="AM556" i="2"/>
  <c r="AQ556" i="2"/>
  <c r="AU556" i="2"/>
  <c r="AY556" i="2"/>
  <c r="BC556" i="2"/>
  <c r="BG556" i="2"/>
  <c r="BK556" i="2"/>
  <c r="BO556" i="2"/>
  <c r="BS556" i="2"/>
  <c r="BW556" i="2"/>
  <c r="CA556" i="2"/>
  <c r="H556" i="2"/>
  <c r="L556" i="2"/>
  <c r="P556" i="2"/>
  <c r="T556" i="2"/>
  <c r="X556" i="2"/>
  <c r="AB556" i="2"/>
  <c r="AF556" i="2"/>
  <c r="AJ556" i="2"/>
  <c r="AN556" i="2"/>
  <c r="AR556" i="2"/>
  <c r="AV556" i="2"/>
  <c r="AZ556" i="2"/>
  <c r="BD556" i="2"/>
  <c r="BH556" i="2"/>
  <c r="BL556" i="2"/>
  <c r="BP556" i="2"/>
  <c r="BT556" i="2"/>
  <c r="BX556" i="2"/>
  <c r="CB556" i="2"/>
  <c r="G552" i="2"/>
  <c r="K552" i="2"/>
  <c r="O552" i="2"/>
  <c r="S552" i="2"/>
  <c r="W552" i="2"/>
  <c r="AA552" i="2"/>
  <c r="AE552" i="2"/>
  <c r="AI552" i="2"/>
  <c r="AM552" i="2"/>
  <c r="AQ552" i="2"/>
  <c r="AU552" i="2"/>
  <c r="AY552" i="2"/>
  <c r="BC552" i="2"/>
  <c r="BG552" i="2"/>
  <c r="BK552" i="2"/>
  <c r="BO552" i="2"/>
  <c r="BS552" i="2"/>
  <c r="BW552" i="2"/>
  <c r="CA552" i="2"/>
  <c r="H552" i="2"/>
  <c r="L552" i="2"/>
  <c r="P552" i="2"/>
  <c r="T552" i="2"/>
  <c r="X552" i="2"/>
  <c r="AB552" i="2"/>
  <c r="AF552" i="2"/>
  <c r="AJ552" i="2"/>
  <c r="AN552" i="2"/>
  <c r="AR552" i="2"/>
  <c r="AV552" i="2"/>
  <c r="AZ552" i="2"/>
  <c r="BD552" i="2"/>
  <c r="BH552" i="2"/>
  <c r="BL552" i="2"/>
  <c r="BP552" i="2"/>
  <c r="BT552" i="2"/>
  <c r="BX552" i="2"/>
  <c r="CB552" i="2"/>
  <c r="G548" i="2"/>
  <c r="K548" i="2"/>
  <c r="O548" i="2"/>
  <c r="S548" i="2"/>
  <c r="W548" i="2"/>
  <c r="AA548" i="2"/>
  <c r="AE548" i="2"/>
  <c r="AI548" i="2"/>
  <c r="AM548" i="2"/>
  <c r="AQ548" i="2"/>
  <c r="AU548" i="2"/>
  <c r="AY548" i="2"/>
  <c r="BC548" i="2"/>
  <c r="BG548" i="2"/>
  <c r="BK548" i="2"/>
  <c r="BO548" i="2"/>
  <c r="BS548" i="2"/>
  <c r="BW548" i="2"/>
  <c r="CA548" i="2"/>
  <c r="H548" i="2"/>
  <c r="L548" i="2"/>
  <c r="P548" i="2"/>
  <c r="T548" i="2"/>
  <c r="X548" i="2"/>
  <c r="AB548" i="2"/>
  <c r="AF548" i="2"/>
  <c r="AJ548" i="2"/>
  <c r="AN548" i="2"/>
  <c r="AR548" i="2"/>
  <c r="AV548" i="2"/>
  <c r="AZ548" i="2"/>
  <c r="BD548" i="2"/>
  <c r="BH548" i="2"/>
  <c r="BL548" i="2"/>
  <c r="BP548" i="2"/>
  <c r="BT548" i="2"/>
  <c r="BX548" i="2"/>
  <c r="CB548" i="2"/>
  <c r="G544" i="2"/>
  <c r="K544" i="2"/>
  <c r="O544" i="2"/>
  <c r="S544" i="2"/>
  <c r="W544" i="2"/>
  <c r="AA544" i="2"/>
  <c r="AE544" i="2"/>
  <c r="AI544" i="2"/>
  <c r="AM544" i="2"/>
  <c r="AQ544" i="2"/>
  <c r="AU544" i="2"/>
  <c r="AY544" i="2"/>
  <c r="BC544" i="2"/>
  <c r="BG544" i="2"/>
  <c r="BK544" i="2"/>
  <c r="BO544" i="2"/>
  <c r="BS544" i="2"/>
  <c r="BW544" i="2"/>
  <c r="CA544" i="2"/>
  <c r="H544" i="2"/>
  <c r="L544" i="2"/>
  <c r="P544" i="2"/>
  <c r="T544" i="2"/>
  <c r="X544" i="2"/>
  <c r="AB544" i="2"/>
  <c r="AF544" i="2"/>
  <c r="AJ544" i="2"/>
  <c r="AN544" i="2"/>
  <c r="AR544" i="2"/>
  <c r="AV544" i="2"/>
  <c r="AZ544" i="2"/>
  <c r="BD544" i="2"/>
  <c r="BH544" i="2"/>
  <c r="BL544" i="2"/>
  <c r="BP544" i="2"/>
  <c r="BT544" i="2"/>
  <c r="BX544" i="2"/>
  <c r="CB544" i="2"/>
  <c r="G540" i="2"/>
  <c r="K540" i="2"/>
  <c r="O540" i="2"/>
  <c r="S540" i="2"/>
  <c r="W540" i="2"/>
  <c r="AA540" i="2"/>
  <c r="AE540" i="2"/>
  <c r="AI540" i="2"/>
  <c r="AM540" i="2"/>
  <c r="AQ540" i="2"/>
  <c r="AU540" i="2"/>
  <c r="AY540" i="2"/>
  <c r="BC540" i="2"/>
  <c r="BG540" i="2"/>
  <c r="BK540" i="2"/>
  <c r="BO540" i="2"/>
  <c r="BS540" i="2"/>
  <c r="BW540" i="2"/>
  <c r="CA540" i="2"/>
  <c r="H540" i="2"/>
  <c r="L540" i="2"/>
  <c r="P540" i="2"/>
  <c r="T540" i="2"/>
  <c r="X540" i="2"/>
  <c r="AB540" i="2"/>
  <c r="AF540" i="2"/>
  <c r="AJ540" i="2"/>
  <c r="AN540" i="2"/>
  <c r="AR540" i="2"/>
  <c r="AV540" i="2"/>
  <c r="AZ540" i="2"/>
  <c r="BD540" i="2"/>
  <c r="BH540" i="2"/>
  <c r="BL540" i="2"/>
  <c r="BP540" i="2"/>
  <c r="BT540" i="2"/>
  <c r="BX540" i="2"/>
  <c r="CB540" i="2"/>
  <c r="G536" i="2"/>
  <c r="K536" i="2"/>
  <c r="O536" i="2"/>
  <c r="S536" i="2"/>
  <c r="W536" i="2"/>
  <c r="AA536" i="2"/>
  <c r="AE536" i="2"/>
  <c r="AI536" i="2"/>
  <c r="AM536" i="2"/>
  <c r="AQ536" i="2"/>
  <c r="AU536" i="2"/>
  <c r="AY536" i="2"/>
  <c r="BC536" i="2"/>
  <c r="BG536" i="2"/>
  <c r="BK536" i="2"/>
  <c r="BO536" i="2"/>
  <c r="BS536" i="2"/>
  <c r="BW536" i="2"/>
  <c r="CA536" i="2"/>
  <c r="H536" i="2"/>
  <c r="L536" i="2"/>
  <c r="P536" i="2"/>
  <c r="T536" i="2"/>
  <c r="X536" i="2"/>
  <c r="AB536" i="2"/>
  <c r="AF536" i="2"/>
  <c r="AJ536" i="2"/>
  <c r="AN536" i="2"/>
  <c r="AR536" i="2"/>
  <c r="AV536" i="2"/>
  <c r="AZ536" i="2"/>
  <c r="BD536" i="2"/>
  <c r="BH536" i="2"/>
  <c r="BL536" i="2"/>
  <c r="BP536" i="2"/>
  <c r="BT536" i="2"/>
  <c r="BX536" i="2"/>
  <c r="CB536" i="2"/>
  <c r="G532" i="2"/>
  <c r="K532" i="2"/>
  <c r="O532" i="2"/>
  <c r="S532" i="2"/>
  <c r="W532" i="2"/>
  <c r="AA532" i="2"/>
  <c r="AE532" i="2"/>
  <c r="AI532" i="2"/>
  <c r="AM532" i="2"/>
  <c r="AQ532" i="2"/>
  <c r="AU532" i="2"/>
  <c r="AY532" i="2"/>
  <c r="BC532" i="2"/>
  <c r="BG532" i="2"/>
  <c r="BK532" i="2"/>
  <c r="BO532" i="2"/>
  <c r="BS532" i="2"/>
  <c r="BW532" i="2"/>
  <c r="CA532" i="2"/>
  <c r="H532" i="2"/>
  <c r="L532" i="2"/>
  <c r="P532" i="2"/>
  <c r="T532" i="2"/>
  <c r="X532" i="2"/>
  <c r="AB532" i="2"/>
  <c r="AF532" i="2"/>
  <c r="AJ532" i="2"/>
  <c r="AN532" i="2"/>
  <c r="AR532" i="2"/>
  <c r="AV532" i="2"/>
  <c r="AZ532" i="2"/>
  <c r="BD532" i="2"/>
  <c r="BH532" i="2"/>
  <c r="BL532" i="2"/>
  <c r="BP532" i="2"/>
  <c r="BT532" i="2"/>
  <c r="BX532" i="2"/>
  <c r="CB532" i="2"/>
  <c r="G528" i="2"/>
  <c r="K528" i="2"/>
  <c r="O528" i="2"/>
  <c r="S528" i="2"/>
  <c r="W528" i="2"/>
  <c r="AA528" i="2"/>
  <c r="AE528" i="2"/>
  <c r="AI528" i="2"/>
  <c r="AM528" i="2"/>
  <c r="AQ528" i="2"/>
  <c r="AU528" i="2"/>
  <c r="AY528" i="2"/>
  <c r="BC528" i="2"/>
  <c r="BG528" i="2"/>
  <c r="BK528" i="2"/>
  <c r="BO528" i="2"/>
  <c r="BS528" i="2"/>
  <c r="BW528" i="2"/>
  <c r="CA528" i="2"/>
  <c r="H528" i="2"/>
  <c r="L528" i="2"/>
  <c r="P528" i="2"/>
  <c r="T528" i="2"/>
  <c r="X528" i="2"/>
  <c r="AB528" i="2"/>
  <c r="AF528" i="2"/>
  <c r="AJ528" i="2"/>
  <c r="AN528" i="2"/>
  <c r="AR528" i="2"/>
  <c r="AV528" i="2"/>
  <c r="AZ528" i="2"/>
  <c r="BD528" i="2"/>
  <c r="BH528" i="2"/>
  <c r="BL528" i="2"/>
  <c r="BP528" i="2"/>
  <c r="BT528" i="2"/>
  <c r="BX528" i="2"/>
  <c r="CB528" i="2"/>
  <c r="F524" i="2"/>
  <c r="J524" i="2"/>
  <c r="N524" i="2"/>
  <c r="R524" i="2"/>
  <c r="V524" i="2"/>
  <c r="Z524" i="2"/>
  <c r="AD524" i="2"/>
  <c r="AH524" i="2"/>
  <c r="AL524" i="2"/>
  <c r="AP524" i="2"/>
  <c r="AT524" i="2"/>
  <c r="AX524" i="2"/>
  <c r="BB524" i="2"/>
  <c r="BF524" i="2"/>
  <c r="BJ524" i="2"/>
  <c r="BN524" i="2"/>
  <c r="BR524" i="2"/>
  <c r="BV524" i="2"/>
  <c r="BZ524" i="2"/>
  <c r="CD524" i="2"/>
  <c r="G524" i="2"/>
  <c r="K524" i="2"/>
  <c r="O524" i="2"/>
  <c r="S524" i="2"/>
  <c r="W524" i="2"/>
  <c r="AA524" i="2"/>
  <c r="AE524" i="2"/>
  <c r="AI524" i="2"/>
  <c r="AM524" i="2"/>
  <c r="AQ524" i="2"/>
  <c r="AU524" i="2"/>
  <c r="AY524" i="2"/>
  <c r="BC524" i="2"/>
  <c r="BG524" i="2"/>
  <c r="BK524" i="2"/>
  <c r="BO524" i="2"/>
  <c r="BS524" i="2"/>
  <c r="BW524" i="2"/>
  <c r="CA524" i="2"/>
  <c r="H524" i="2"/>
  <c r="L524" i="2"/>
  <c r="P524" i="2"/>
  <c r="T524" i="2"/>
  <c r="X524" i="2"/>
  <c r="AB524" i="2"/>
  <c r="AF524" i="2"/>
  <c r="AJ524" i="2"/>
  <c r="AN524" i="2"/>
  <c r="AR524" i="2"/>
  <c r="AV524" i="2"/>
  <c r="AZ524" i="2"/>
  <c r="BD524" i="2"/>
  <c r="BH524" i="2"/>
  <c r="BL524" i="2"/>
  <c r="BP524" i="2"/>
  <c r="BT524" i="2"/>
  <c r="BX524" i="2"/>
  <c r="CB524" i="2"/>
  <c r="F520" i="2"/>
  <c r="J520" i="2"/>
  <c r="N520" i="2"/>
  <c r="R520" i="2"/>
  <c r="V520" i="2"/>
  <c r="Z520" i="2"/>
  <c r="AD520" i="2"/>
  <c r="AH520" i="2"/>
  <c r="AL520" i="2"/>
  <c r="AP520" i="2"/>
  <c r="AT520" i="2"/>
  <c r="AX520" i="2"/>
  <c r="BB520" i="2"/>
  <c r="BF520" i="2"/>
  <c r="BJ520" i="2"/>
  <c r="BN520" i="2"/>
  <c r="BR520" i="2"/>
  <c r="BV520" i="2"/>
  <c r="BZ520" i="2"/>
  <c r="CD520" i="2"/>
  <c r="G520" i="2"/>
  <c r="K520" i="2"/>
  <c r="O520" i="2"/>
  <c r="S520" i="2"/>
  <c r="W520" i="2"/>
  <c r="AA520" i="2"/>
  <c r="AE520" i="2"/>
  <c r="AI520" i="2"/>
  <c r="AM520" i="2"/>
  <c r="AQ520" i="2"/>
  <c r="AU520" i="2"/>
  <c r="AY520" i="2"/>
  <c r="BC520" i="2"/>
  <c r="BG520" i="2"/>
  <c r="BK520" i="2"/>
  <c r="BO520" i="2"/>
  <c r="BS520" i="2"/>
  <c r="BW520" i="2"/>
  <c r="CA520" i="2"/>
  <c r="H520" i="2"/>
  <c r="L520" i="2"/>
  <c r="P520" i="2"/>
  <c r="T520" i="2"/>
  <c r="X520" i="2"/>
  <c r="AB520" i="2"/>
  <c r="AF520" i="2"/>
  <c r="AJ520" i="2"/>
  <c r="AN520" i="2"/>
  <c r="AR520" i="2"/>
  <c r="AV520" i="2"/>
  <c r="AZ520" i="2"/>
  <c r="BD520" i="2"/>
  <c r="BH520" i="2"/>
  <c r="BL520" i="2"/>
  <c r="BP520" i="2"/>
  <c r="BT520" i="2"/>
  <c r="BX520" i="2"/>
  <c r="CB520" i="2"/>
  <c r="F516" i="2"/>
  <c r="J516" i="2"/>
  <c r="N516" i="2"/>
  <c r="R516" i="2"/>
  <c r="V516" i="2"/>
  <c r="Z516" i="2"/>
  <c r="AD516" i="2"/>
  <c r="AH516" i="2"/>
  <c r="AL516" i="2"/>
  <c r="AP516" i="2"/>
  <c r="AT516" i="2"/>
  <c r="AX516" i="2"/>
  <c r="BB516" i="2"/>
  <c r="BF516" i="2"/>
  <c r="BJ516" i="2"/>
  <c r="BN516" i="2"/>
  <c r="BR516" i="2"/>
  <c r="BV516" i="2"/>
  <c r="BZ516" i="2"/>
  <c r="CD516" i="2"/>
  <c r="G516" i="2"/>
  <c r="K516" i="2"/>
  <c r="O516" i="2"/>
  <c r="S516" i="2"/>
  <c r="W516" i="2"/>
  <c r="AA516" i="2"/>
  <c r="AE516" i="2"/>
  <c r="AI516" i="2"/>
  <c r="AM516" i="2"/>
  <c r="AQ516" i="2"/>
  <c r="AU516" i="2"/>
  <c r="AY516" i="2"/>
  <c r="BC516" i="2"/>
  <c r="BG516" i="2"/>
  <c r="BK516" i="2"/>
  <c r="BO516" i="2"/>
  <c r="BS516" i="2"/>
  <c r="BW516" i="2"/>
  <c r="CA516" i="2"/>
  <c r="H516" i="2"/>
  <c r="L516" i="2"/>
  <c r="P516" i="2"/>
  <c r="T516" i="2"/>
  <c r="X516" i="2"/>
  <c r="AB516" i="2"/>
  <c r="AF516" i="2"/>
  <c r="AJ516" i="2"/>
  <c r="AN516" i="2"/>
  <c r="AR516" i="2"/>
  <c r="AV516" i="2"/>
  <c r="AZ516" i="2"/>
  <c r="BD516" i="2"/>
  <c r="BH516" i="2"/>
  <c r="BL516" i="2"/>
  <c r="BP516" i="2"/>
  <c r="BT516" i="2"/>
  <c r="BX516" i="2"/>
  <c r="CB516" i="2"/>
  <c r="E508" i="2"/>
  <c r="I508" i="2"/>
  <c r="M508" i="2"/>
  <c r="Q508" i="2"/>
  <c r="U508" i="2"/>
  <c r="Y508" i="2"/>
  <c r="AC508" i="2"/>
  <c r="AG508" i="2"/>
  <c r="AK508" i="2"/>
  <c r="AO508" i="2"/>
  <c r="AS508" i="2"/>
  <c r="AW508" i="2"/>
  <c r="BA508" i="2"/>
  <c r="BE508" i="2"/>
  <c r="BI508" i="2"/>
  <c r="BM508" i="2"/>
  <c r="BQ508" i="2"/>
  <c r="BU508" i="2"/>
  <c r="BY508" i="2"/>
  <c r="CC508" i="2"/>
  <c r="F508" i="2"/>
  <c r="K508" i="2"/>
  <c r="P508" i="2"/>
  <c r="V508" i="2"/>
  <c r="AA508" i="2"/>
  <c r="AF508" i="2"/>
  <c r="AL508" i="2"/>
  <c r="AQ508" i="2"/>
  <c r="AV508" i="2"/>
  <c r="BB508" i="2"/>
  <c r="BG508" i="2"/>
  <c r="BL508" i="2"/>
  <c r="BR508" i="2"/>
  <c r="BW508" i="2"/>
  <c r="CB508" i="2"/>
  <c r="G508" i="2"/>
  <c r="L508" i="2"/>
  <c r="R508" i="2"/>
  <c r="W508" i="2"/>
  <c r="AB508" i="2"/>
  <c r="AH508" i="2"/>
  <c r="AM508" i="2"/>
  <c r="AR508" i="2"/>
  <c r="AX508" i="2"/>
  <c r="BC508" i="2"/>
  <c r="BH508" i="2"/>
  <c r="BN508" i="2"/>
  <c r="BS508" i="2"/>
  <c r="BX508" i="2"/>
  <c r="CD508" i="2"/>
  <c r="H508" i="2"/>
  <c r="N508" i="2"/>
  <c r="S508" i="2"/>
  <c r="X508" i="2"/>
  <c r="AD508" i="2"/>
  <c r="AI508" i="2"/>
  <c r="AN508" i="2"/>
  <c r="AT508" i="2"/>
  <c r="AY508" i="2"/>
  <c r="BD508" i="2"/>
  <c r="BJ508" i="2"/>
  <c r="BO508" i="2"/>
  <c r="BT508" i="2"/>
  <c r="BZ508" i="2"/>
  <c r="E504" i="2"/>
  <c r="I504" i="2"/>
  <c r="M504" i="2"/>
  <c r="Q504" i="2"/>
  <c r="U504" i="2"/>
  <c r="Y504" i="2"/>
  <c r="AC504" i="2"/>
  <c r="AG504" i="2"/>
  <c r="AK504" i="2"/>
  <c r="AO504" i="2"/>
  <c r="AS504" i="2"/>
  <c r="AW504" i="2"/>
  <c r="BA504" i="2"/>
  <c r="BE504" i="2"/>
  <c r="BI504" i="2"/>
  <c r="BM504" i="2"/>
  <c r="BQ504" i="2"/>
  <c r="BU504" i="2"/>
  <c r="BY504" i="2"/>
  <c r="CC504" i="2"/>
  <c r="H504" i="2"/>
  <c r="N504" i="2"/>
  <c r="S504" i="2"/>
  <c r="X504" i="2"/>
  <c r="AD504" i="2"/>
  <c r="AI504" i="2"/>
  <c r="AN504" i="2"/>
  <c r="AT504" i="2"/>
  <c r="AY504" i="2"/>
  <c r="BD504" i="2"/>
  <c r="BJ504" i="2"/>
  <c r="BO504" i="2"/>
  <c r="BT504" i="2"/>
  <c r="BZ504" i="2"/>
  <c r="J504" i="2"/>
  <c r="O504" i="2"/>
  <c r="T504" i="2"/>
  <c r="Z504" i="2"/>
  <c r="AE504" i="2"/>
  <c r="AJ504" i="2"/>
  <c r="AP504" i="2"/>
  <c r="AU504" i="2"/>
  <c r="AZ504" i="2"/>
  <c r="BF504" i="2"/>
  <c r="BK504" i="2"/>
  <c r="BP504" i="2"/>
  <c r="BV504" i="2"/>
  <c r="CA504" i="2"/>
  <c r="F504" i="2"/>
  <c r="K504" i="2"/>
  <c r="P504" i="2"/>
  <c r="V504" i="2"/>
  <c r="AA504" i="2"/>
  <c r="AF504" i="2"/>
  <c r="AL504" i="2"/>
  <c r="AQ504" i="2"/>
  <c r="AV504" i="2"/>
  <c r="BB504" i="2"/>
  <c r="BG504" i="2"/>
  <c r="BL504" i="2"/>
  <c r="BR504" i="2"/>
  <c r="BW504" i="2"/>
  <c r="CB504" i="2"/>
  <c r="E500" i="2"/>
  <c r="I500" i="2"/>
  <c r="M500" i="2"/>
  <c r="Q500" i="2"/>
  <c r="U500" i="2"/>
  <c r="Y500" i="2"/>
  <c r="AC500" i="2"/>
  <c r="AG500" i="2"/>
  <c r="AK500" i="2"/>
  <c r="AO500" i="2"/>
  <c r="AS500" i="2"/>
  <c r="AW500" i="2"/>
  <c r="BA500" i="2"/>
  <c r="BE500" i="2"/>
  <c r="BI500" i="2"/>
  <c r="BM500" i="2"/>
  <c r="BQ500" i="2"/>
  <c r="BU500" i="2"/>
  <c r="BY500" i="2"/>
  <c r="CC500" i="2"/>
  <c r="F500" i="2"/>
  <c r="K500" i="2"/>
  <c r="P500" i="2"/>
  <c r="V500" i="2"/>
  <c r="AA500" i="2"/>
  <c r="AF500" i="2"/>
  <c r="AL500" i="2"/>
  <c r="AQ500" i="2"/>
  <c r="AV500" i="2"/>
  <c r="BB500" i="2"/>
  <c r="BG500" i="2"/>
  <c r="BL500" i="2"/>
  <c r="BR500" i="2"/>
  <c r="BW500" i="2"/>
  <c r="CB500" i="2"/>
  <c r="G500" i="2"/>
  <c r="L500" i="2"/>
  <c r="R500" i="2"/>
  <c r="W500" i="2"/>
  <c r="AB500" i="2"/>
  <c r="AH500" i="2"/>
  <c r="AM500" i="2"/>
  <c r="AR500" i="2"/>
  <c r="AX500" i="2"/>
  <c r="BC500" i="2"/>
  <c r="BH500" i="2"/>
  <c r="BN500" i="2"/>
  <c r="BS500" i="2"/>
  <c r="BX500" i="2"/>
  <c r="CD500" i="2"/>
  <c r="H500" i="2"/>
  <c r="N500" i="2"/>
  <c r="S500" i="2"/>
  <c r="X500" i="2"/>
  <c r="AD500" i="2"/>
  <c r="AI500" i="2"/>
  <c r="AN500" i="2"/>
  <c r="AT500" i="2"/>
  <c r="AY500" i="2"/>
  <c r="BD500" i="2"/>
  <c r="BJ500" i="2"/>
  <c r="BO500" i="2"/>
  <c r="BT500" i="2"/>
  <c r="BZ500" i="2"/>
  <c r="E496" i="2"/>
  <c r="I496" i="2"/>
  <c r="M496" i="2"/>
  <c r="Q496" i="2"/>
  <c r="U496" i="2"/>
  <c r="Y496" i="2"/>
  <c r="AC496" i="2"/>
  <c r="AG496" i="2"/>
  <c r="AK496" i="2"/>
  <c r="AO496" i="2"/>
  <c r="AS496" i="2"/>
  <c r="AW496" i="2"/>
  <c r="BA496" i="2"/>
  <c r="BE496" i="2"/>
  <c r="BI496" i="2"/>
  <c r="BM496" i="2"/>
  <c r="BQ496" i="2"/>
  <c r="BU496" i="2"/>
  <c r="BY496" i="2"/>
  <c r="CC496" i="2"/>
  <c r="H496" i="2"/>
  <c r="N496" i="2"/>
  <c r="S496" i="2"/>
  <c r="X496" i="2"/>
  <c r="AD496" i="2"/>
  <c r="AI496" i="2"/>
  <c r="AN496" i="2"/>
  <c r="AT496" i="2"/>
  <c r="AY496" i="2"/>
  <c r="BD496" i="2"/>
  <c r="BJ496" i="2"/>
  <c r="BO496" i="2"/>
  <c r="BT496" i="2"/>
  <c r="BZ496" i="2"/>
  <c r="J496" i="2"/>
  <c r="O496" i="2"/>
  <c r="T496" i="2"/>
  <c r="Z496" i="2"/>
  <c r="AE496" i="2"/>
  <c r="AJ496" i="2"/>
  <c r="AP496" i="2"/>
  <c r="AU496" i="2"/>
  <c r="AZ496" i="2"/>
  <c r="BF496" i="2"/>
  <c r="BK496" i="2"/>
  <c r="BP496" i="2"/>
  <c r="BV496" i="2"/>
  <c r="CA496" i="2"/>
  <c r="F496" i="2"/>
  <c r="K496" i="2"/>
  <c r="P496" i="2"/>
  <c r="V496" i="2"/>
  <c r="AA496" i="2"/>
  <c r="AF496" i="2"/>
  <c r="AL496" i="2"/>
  <c r="AQ496" i="2"/>
  <c r="AV496" i="2"/>
  <c r="BB496" i="2"/>
  <c r="BG496" i="2"/>
  <c r="BL496" i="2"/>
  <c r="BR496" i="2"/>
  <c r="BW496" i="2"/>
  <c r="CB496" i="2"/>
  <c r="E492" i="2"/>
  <c r="I492" i="2"/>
  <c r="M492" i="2"/>
  <c r="Q492" i="2"/>
  <c r="U492" i="2"/>
  <c r="Y492" i="2"/>
  <c r="AC492" i="2"/>
  <c r="AG492" i="2"/>
  <c r="AK492" i="2"/>
  <c r="AO492" i="2"/>
  <c r="AS492" i="2"/>
  <c r="AW492" i="2"/>
  <c r="BA492" i="2"/>
  <c r="BE492" i="2"/>
  <c r="BI492" i="2"/>
  <c r="BM492" i="2"/>
  <c r="BQ492" i="2"/>
  <c r="BU492" i="2"/>
  <c r="BY492" i="2"/>
  <c r="CC492" i="2"/>
  <c r="F492" i="2"/>
  <c r="K492" i="2"/>
  <c r="P492" i="2"/>
  <c r="V492" i="2"/>
  <c r="AA492" i="2"/>
  <c r="AF492" i="2"/>
  <c r="AL492" i="2"/>
  <c r="AQ492" i="2"/>
  <c r="AV492" i="2"/>
  <c r="BB492" i="2"/>
  <c r="BG492" i="2"/>
  <c r="BL492" i="2"/>
  <c r="BR492" i="2"/>
  <c r="BW492" i="2"/>
  <c r="CB492" i="2"/>
  <c r="G492" i="2"/>
  <c r="L492" i="2"/>
  <c r="R492" i="2"/>
  <c r="W492" i="2"/>
  <c r="AB492" i="2"/>
  <c r="AH492" i="2"/>
  <c r="AM492" i="2"/>
  <c r="AR492" i="2"/>
  <c r="AX492" i="2"/>
  <c r="BC492" i="2"/>
  <c r="BH492" i="2"/>
  <c r="BN492" i="2"/>
  <c r="BS492" i="2"/>
  <c r="BX492" i="2"/>
  <c r="CD492" i="2"/>
  <c r="H492" i="2"/>
  <c r="N492" i="2"/>
  <c r="S492" i="2"/>
  <c r="X492" i="2"/>
  <c r="AD492" i="2"/>
  <c r="AI492" i="2"/>
  <c r="AN492" i="2"/>
  <c r="AT492" i="2"/>
  <c r="AY492" i="2"/>
  <c r="BD492" i="2"/>
  <c r="BJ492" i="2"/>
  <c r="BO492" i="2"/>
  <c r="BT492" i="2"/>
  <c r="BZ492" i="2"/>
  <c r="E488" i="2"/>
  <c r="I488" i="2"/>
  <c r="M488" i="2"/>
  <c r="Q488" i="2"/>
  <c r="U488" i="2"/>
  <c r="Y488" i="2"/>
  <c r="AC488" i="2"/>
  <c r="AG488" i="2"/>
  <c r="AK488" i="2"/>
  <c r="AO488" i="2"/>
  <c r="AS488" i="2"/>
  <c r="AW488" i="2"/>
  <c r="BA488" i="2"/>
  <c r="BE488" i="2"/>
  <c r="BI488" i="2"/>
  <c r="BM488" i="2"/>
  <c r="BQ488" i="2"/>
  <c r="BU488" i="2"/>
  <c r="BY488" i="2"/>
  <c r="CC488" i="2"/>
  <c r="H488" i="2"/>
  <c r="N488" i="2"/>
  <c r="S488" i="2"/>
  <c r="X488" i="2"/>
  <c r="AD488" i="2"/>
  <c r="AI488" i="2"/>
  <c r="AN488" i="2"/>
  <c r="AT488" i="2"/>
  <c r="AY488" i="2"/>
  <c r="BD488" i="2"/>
  <c r="BJ488" i="2"/>
  <c r="BO488" i="2"/>
  <c r="BT488" i="2"/>
  <c r="BZ488" i="2"/>
  <c r="J488" i="2"/>
  <c r="O488" i="2"/>
  <c r="T488" i="2"/>
  <c r="Z488" i="2"/>
  <c r="AE488" i="2"/>
  <c r="AJ488" i="2"/>
  <c r="AP488" i="2"/>
  <c r="AU488" i="2"/>
  <c r="AZ488" i="2"/>
  <c r="BF488" i="2"/>
  <c r="BK488" i="2"/>
  <c r="BP488" i="2"/>
  <c r="BV488" i="2"/>
  <c r="CA488" i="2"/>
  <c r="F488" i="2"/>
  <c r="K488" i="2"/>
  <c r="P488" i="2"/>
  <c r="V488" i="2"/>
  <c r="AA488" i="2"/>
  <c r="AF488" i="2"/>
  <c r="AL488" i="2"/>
  <c r="AQ488" i="2"/>
  <c r="AV488" i="2"/>
  <c r="BB488" i="2"/>
  <c r="BG488" i="2"/>
  <c r="BL488" i="2"/>
  <c r="BR488" i="2"/>
  <c r="BW488" i="2"/>
  <c r="CB488" i="2"/>
  <c r="E484" i="2"/>
  <c r="I484" i="2"/>
  <c r="M484" i="2"/>
  <c r="Q484" i="2"/>
  <c r="U484" i="2"/>
  <c r="Y484" i="2"/>
  <c r="AC484" i="2"/>
  <c r="AG484" i="2"/>
  <c r="AK484" i="2"/>
  <c r="AO484" i="2"/>
  <c r="AS484" i="2"/>
  <c r="AW484" i="2"/>
  <c r="BA484" i="2"/>
  <c r="BE484" i="2"/>
  <c r="BI484" i="2"/>
  <c r="BM484" i="2"/>
  <c r="BQ484" i="2"/>
  <c r="BU484" i="2"/>
  <c r="BY484" i="2"/>
  <c r="CC484" i="2"/>
  <c r="F484" i="2"/>
  <c r="K484" i="2"/>
  <c r="P484" i="2"/>
  <c r="V484" i="2"/>
  <c r="AA484" i="2"/>
  <c r="AF484" i="2"/>
  <c r="AL484" i="2"/>
  <c r="AQ484" i="2"/>
  <c r="AV484" i="2"/>
  <c r="BB484" i="2"/>
  <c r="BG484" i="2"/>
  <c r="BL484" i="2"/>
  <c r="BR484" i="2"/>
  <c r="BW484" i="2"/>
  <c r="CB484" i="2"/>
  <c r="G484" i="2"/>
  <c r="L484" i="2"/>
  <c r="R484" i="2"/>
  <c r="W484" i="2"/>
  <c r="AB484" i="2"/>
  <c r="AH484" i="2"/>
  <c r="AM484" i="2"/>
  <c r="AR484" i="2"/>
  <c r="AX484" i="2"/>
  <c r="BC484" i="2"/>
  <c r="BH484" i="2"/>
  <c r="BN484" i="2"/>
  <c r="BS484" i="2"/>
  <c r="BX484" i="2"/>
  <c r="CD484" i="2"/>
  <c r="H484" i="2"/>
  <c r="N484" i="2"/>
  <c r="S484" i="2"/>
  <c r="X484" i="2"/>
  <c r="AD484" i="2"/>
  <c r="AI484" i="2"/>
  <c r="AN484" i="2"/>
  <c r="AT484" i="2"/>
  <c r="AY484" i="2"/>
  <c r="BD484" i="2"/>
  <c r="BJ484" i="2"/>
  <c r="BO484" i="2"/>
  <c r="BT484" i="2"/>
  <c r="BZ484" i="2"/>
  <c r="E480" i="2"/>
  <c r="I480" i="2"/>
  <c r="M480" i="2"/>
  <c r="Q480" i="2"/>
  <c r="U480" i="2"/>
  <c r="Y480" i="2"/>
  <c r="AC480" i="2"/>
  <c r="AG480" i="2"/>
  <c r="AK480" i="2"/>
  <c r="AO480" i="2"/>
  <c r="AS480" i="2"/>
  <c r="AW480" i="2"/>
  <c r="BA480" i="2"/>
  <c r="BE480" i="2"/>
  <c r="BI480" i="2"/>
  <c r="BM480" i="2"/>
  <c r="BQ480" i="2"/>
  <c r="BU480" i="2"/>
  <c r="BY480" i="2"/>
  <c r="CC480" i="2"/>
  <c r="H480" i="2"/>
  <c r="N480" i="2"/>
  <c r="S480" i="2"/>
  <c r="X480" i="2"/>
  <c r="AD480" i="2"/>
  <c r="AI480" i="2"/>
  <c r="AN480" i="2"/>
  <c r="AT480" i="2"/>
  <c r="AY480" i="2"/>
  <c r="BD480" i="2"/>
  <c r="BJ480" i="2"/>
  <c r="BO480" i="2"/>
  <c r="BT480" i="2"/>
  <c r="BZ480" i="2"/>
  <c r="J480" i="2"/>
  <c r="O480" i="2"/>
  <c r="T480" i="2"/>
  <c r="Z480" i="2"/>
  <c r="AE480" i="2"/>
  <c r="AJ480" i="2"/>
  <c r="AP480" i="2"/>
  <c r="AU480" i="2"/>
  <c r="AZ480" i="2"/>
  <c r="BF480" i="2"/>
  <c r="BK480" i="2"/>
  <c r="BP480" i="2"/>
  <c r="BV480" i="2"/>
  <c r="CA480" i="2"/>
  <c r="F480" i="2"/>
  <c r="K480" i="2"/>
  <c r="P480" i="2"/>
  <c r="V480" i="2"/>
  <c r="AA480" i="2"/>
  <c r="AF480" i="2"/>
  <c r="AL480" i="2"/>
  <c r="AQ480" i="2"/>
  <c r="AV480" i="2"/>
  <c r="BB480" i="2"/>
  <c r="BG480" i="2"/>
  <c r="BL480" i="2"/>
  <c r="BR480" i="2"/>
  <c r="BW480" i="2"/>
  <c r="CB480" i="2"/>
  <c r="E476" i="2"/>
  <c r="I476" i="2"/>
  <c r="M476" i="2"/>
  <c r="Q476" i="2"/>
  <c r="U476" i="2"/>
  <c r="Y476" i="2"/>
  <c r="AC476" i="2"/>
  <c r="AG476" i="2"/>
  <c r="AK476" i="2"/>
  <c r="AO476" i="2"/>
  <c r="AS476" i="2"/>
  <c r="AW476" i="2"/>
  <c r="BA476" i="2"/>
  <c r="BE476" i="2"/>
  <c r="BI476" i="2"/>
  <c r="BM476" i="2"/>
  <c r="BQ476" i="2"/>
  <c r="BU476" i="2"/>
  <c r="BY476" i="2"/>
  <c r="CC476" i="2"/>
  <c r="F476" i="2"/>
  <c r="J476" i="2"/>
  <c r="N476" i="2"/>
  <c r="R476" i="2"/>
  <c r="V476" i="2"/>
  <c r="Z476" i="2"/>
  <c r="AD476" i="2"/>
  <c r="AH476" i="2"/>
  <c r="AL476" i="2"/>
  <c r="AP476" i="2"/>
  <c r="AT476" i="2"/>
  <c r="AX476" i="2"/>
  <c r="BB476" i="2"/>
  <c r="BF476" i="2"/>
  <c r="BJ476" i="2"/>
  <c r="BN476" i="2"/>
  <c r="BR476" i="2"/>
  <c r="BV476" i="2"/>
  <c r="BZ476" i="2"/>
  <c r="CD476" i="2"/>
  <c r="K476" i="2"/>
  <c r="S476" i="2"/>
  <c r="AA476" i="2"/>
  <c r="AI476" i="2"/>
  <c r="AQ476" i="2"/>
  <c r="AY476" i="2"/>
  <c r="BG476" i="2"/>
  <c r="BO476" i="2"/>
  <c r="BW476" i="2"/>
  <c r="L476" i="2"/>
  <c r="T476" i="2"/>
  <c r="AB476" i="2"/>
  <c r="AJ476" i="2"/>
  <c r="AR476" i="2"/>
  <c r="AZ476" i="2"/>
  <c r="BH476" i="2"/>
  <c r="BP476" i="2"/>
  <c r="BX476" i="2"/>
  <c r="G476" i="2"/>
  <c r="O476" i="2"/>
  <c r="W476" i="2"/>
  <c r="AE476" i="2"/>
  <c r="AM476" i="2"/>
  <c r="AU476" i="2"/>
  <c r="BC476" i="2"/>
  <c r="BK476" i="2"/>
  <c r="BS476" i="2"/>
  <c r="CA476" i="2"/>
  <c r="H472" i="2"/>
  <c r="L472" i="2"/>
  <c r="P472" i="2"/>
  <c r="T472" i="2"/>
  <c r="X472" i="2"/>
  <c r="AB472" i="2"/>
  <c r="AF472" i="2"/>
  <c r="AJ472" i="2"/>
  <c r="AN472" i="2"/>
  <c r="AR472" i="2"/>
  <c r="AV472" i="2"/>
  <c r="AZ472" i="2"/>
  <c r="BD472" i="2"/>
  <c r="BH472" i="2"/>
  <c r="BL472" i="2"/>
  <c r="BP472" i="2"/>
  <c r="BT472" i="2"/>
  <c r="BX472" i="2"/>
  <c r="CB472" i="2"/>
  <c r="E472" i="2"/>
  <c r="I472" i="2"/>
  <c r="M472" i="2"/>
  <c r="Q472" i="2"/>
  <c r="U472" i="2"/>
  <c r="Y472" i="2"/>
  <c r="AC472" i="2"/>
  <c r="AG472" i="2"/>
  <c r="AK472" i="2"/>
  <c r="AO472" i="2"/>
  <c r="AS472" i="2"/>
  <c r="AW472" i="2"/>
  <c r="BA472" i="2"/>
  <c r="BE472" i="2"/>
  <c r="BI472" i="2"/>
  <c r="BM472" i="2"/>
  <c r="BQ472" i="2"/>
  <c r="BU472" i="2"/>
  <c r="BY472" i="2"/>
  <c r="CC472" i="2"/>
  <c r="F472" i="2"/>
  <c r="J472" i="2"/>
  <c r="N472" i="2"/>
  <c r="R472" i="2"/>
  <c r="V472" i="2"/>
  <c r="Z472" i="2"/>
  <c r="AD472" i="2"/>
  <c r="AH472" i="2"/>
  <c r="AL472" i="2"/>
  <c r="AP472" i="2"/>
  <c r="AT472" i="2"/>
  <c r="AX472" i="2"/>
  <c r="BB472" i="2"/>
  <c r="BF472" i="2"/>
  <c r="BJ472" i="2"/>
  <c r="BN472" i="2"/>
  <c r="BR472" i="2"/>
  <c r="BV472" i="2"/>
  <c r="BZ472" i="2"/>
  <c r="CD472" i="2"/>
  <c r="K472" i="2"/>
  <c r="AA472" i="2"/>
  <c r="AQ472" i="2"/>
  <c r="BG472" i="2"/>
  <c r="BW472" i="2"/>
  <c r="O472" i="2"/>
  <c r="AE472" i="2"/>
  <c r="AU472" i="2"/>
  <c r="BK472" i="2"/>
  <c r="CA472" i="2"/>
  <c r="S472" i="2"/>
  <c r="AI472" i="2"/>
  <c r="AY472" i="2"/>
  <c r="BO472" i="2"/>
  <c r="H468" i="2"/>
  <c r="L468" i="2"/>
  <c r="P468" i="2"/>
  <c r="T468" i="2"/>
  <c r="X468" i="2"/>
  <c r="AB468" i="2"/>
  <c r="AF468" i="2"/>
  <c r="AJ468" i="2"/>
  <c r="AN468" i="2"/>
  <c r="AR468" i="2"/>
  <c r="AV468" i="2"/>
  <c r="AZ468" i="2"/>
  <c r="BD468" i="2"/>
  <c r="BH468" i="2"/>
  <c r="BL468" i="2"/>
  <c r="BP468" i="2"/>
  <c r="BT468" i="2"/>
  <c r="BX468" i="2"/>
  <c r="CB468" i="2"/>
  <c r="E468" i="2"/>
  <c r="I468" i="2"/>
  <c r="M468" i="2"/>
  <c r="Q468" i="2"/>
  <c r="U468" i="2"/>
  <c r="Y468" i="2"/>
  <c r="AC468" i="2"/>
  <c r="AG468" i="2"/>
  <c r="AK468" i="2"/>
  <c r="AO468" i="2"/>
  <c r="AS468" i="2"/>
  <c r="AW468" i="2"/>
  <c r="BA468" i="2"/>
  <c r="BE468" i="2"/>
  <c r="BI468" i="2"/>
  <c r="BM468" i="2"/>
  <c r="BQ468" i="2"/>
  <c r="BU468" i="2"/>
  <c r="BY468" i="2"/>
  <c r="CC468" i="2"/>
  <c r="F468" i="2"/>
  <c r="J468" i="2"/>
  <c r="N468" i="2"/>
  <c r="R468" i="2"/>
  <c r="V468" i="2"/>
  <c r="Z468" i="2"/>
  <c r="AD468" i="2"/>
  <c r="AH468" i="2"/>
  <c r="AL468" i="2"/>
  <c r="AP468" i="2"/>
  <c r="AT468" i="2"/>
  <c r="AX468" i="2"/>
  <c r="BB468" i="2"/>
  <c r="BF468" i="2"/>
  <c r="BJ468" i="2"/>
  <c r="BN468" i="2"/>
  <c r="BR468" i="2"/>
  <c r="BV468" i="2"/>
  <c r="BZ468" i="2"/>
  <c r="CD468" i="2"/>
  <c r="S468" i="2"/>
  <c r="AI468" i="2"/>
  <c r="AY468" i="2"/>
  <c r="BO468" i="2"/>
  <c r="G468" i="2"/>
  <c r="W468" i="2"/>
  <c r="AM468" i="2"/>
  <c r="BC468" i="2"/>
  <c r="BS468" i="2"/>
  <c r="K468" i="2"/>
  <c r="AA468" i="2"/>
  <c r="AQ468" i="2"/>
  <c r="BG468" i="2"/>
  <c r="BW468" i="2"/>
  <c r="H464" i="2"/>
  <c r="L464" i="2"/>
  <c r="P464" i="2"/>
  <c r="T464" i="2"/>
  <c r="X464" i="2"/>
  <c r="AB464" i="2"/>
  <c r="AF464" i="2"/>
  <c r="AJ464" i="2"/>
  <c r="AN464" i="2"/>
  <c r="AR464" i="2"/>
  <c r="AV464" i="2"/>
  <c r="AZ464" i="2"/>
  <c r="BD464" i="2"/>
  <c r="BH464" i="2"/>
  <c r="BL464" i="2"/>
  <c r="BP464" i="2"/>
  <c r="BT464" i="2"/>
  <c r="BX464" i="2"/>
  <c r="CB464" i="2"/>
  <c r="E464" i="2"/>
  <c r="I464" i="2"/>
  <c r="M464" i="2"/>
  <c r="Q464" i="2"/>
  <c r="U464" i="2"/>
  <c r="Y464" i="2"/>
  <c r="AC464" i="2"/>
  <c r="AG464" i="2"/>
  <c r="AK464" i="2"/>
  <c r="AO464" i="2"/>
  <c r="AS464" i="2"/>
  <c r="AW464" i="2"/>
  <c r="BA464" i="2"/>
  <c r="BE464" i="2"/>
  <c r="BI464" i="2"/>
  <c r="BM464" i="2"/>
  <c r="BQ464" i="2"/>
  <c r="BU464" i="2"/>
  <c r="BY464" i="2"/>
  <c r="CC464" i="2"/>
  <c r="F464" i="2"/>
  <c r="J464" i="2"/>
  <c r="N464" i="2"/>
  <c r="R464" i="2"/>
  <c r="V464" i="2"/>
  <c r="Z464" i="2"/>
  <c r="AD464" i="2"/>
  <c r="AH464" i="2"/>
  <c r="AL464" i="2"/>
  <c r="AP464" i="2"/>
  <c r="AT464" i="2"/>
  <c r="AX464" i="2"/>
  <c r="BB464" i="2"/>
  <c r="BF464" i="2"/>
  <c r="BJ464" i="2"/>
  <c r="BN464" i="2"/>
  <c r="BR464" i="2"/>
  <c r="BV464" i="2"/>
  <c r="BZ464" i="2"/>
  <c r="CD464" i="2"/>
  <c r="K464" i="2"/>
  <c r="AA464" i="2"/>
  <c r="AQ464" i="2"/>
  <c r="BG464" i="2"/>
  <c r="BW464" i="2"/>
  <c r="O464" i="2"/>
  <c r="AE464" i="2"/>
  <c r="AU464" i="2"/>
  <c r="BK464" i="2"/>
  <c r="CA464" i="2"/>
  <c r="S464" i="2"/>
  <c r="AI464" i="2"/>
  <c r="AY464" i="2"/>
  <c r="BO464" i="2"/>
  <c r="H460" i="2"/>
  <c r="L460" i="2"/>
  <c r="P460" i="2"/>
  <c r="T460" i="2"/>
  <c r="X460" i="2"/>
  <c r="AB460" i="2"/>
  <c r="AF460" i="2"/>
  <c r="AJ460" i="2"/>
  <c r="AN460" i="2"/>
  <c r="AR460" i="2"/>
  <c r="AV460" i="2"/>
  <c r="AZ460" i="2"/>
  <c r="BD460" i="2"/>
  <c r="BH460" i="2"/>
  <c r="BL460" i="2"/>
  <c r="BP460" i="2"/>
  <c r="BT460" i="2"/>
  <c r="BX460" i="2"/>
  <c r="CB460" i="2"/>
  <c r="E460" i="2"/>
  <c r="I460" i="2"/>
  <c r="M460" i="2"/>
  <c r="Q460" i="2"/>
  <c r="U460" i="2"/>
  <c r="Y460" i="2"/>
  <c r="AC460" i="2"/>
  <c r="AG460" i="2"/>
  <c r="AK460" i="2"/>
  <c r="AO460" i="2"/>
  <c r="AS460" i="2"/>
  <c r="AW460" i="2"/>
  <c r="BA460" i="2"/>
  <c r="BE460" i="2"/>
  <c r="BI460" i="2"/>
  <c r="BM460" i="2"/>
  <c r="BQ460" i="2"/>
  <c r="BU460" i="2"/>
  <c r="BY460" i="2"/>
  <c r="CC460" i="2"/>
  <c r="F460" i="2"/>
  <c r="J460" i="2"/>
  <c r="N460" i="2"/>
  <c r="R460" i="2"/>
  <c r="V460" i="2"/>
  <c r="Z460" i="2"/>
  <c r="AD460" i="2"/>
  <c r="AH460" i="2"/>
  <c r="AL460" i="2"/>
  <c r="AP460" i="2"/>
  <c r="AT460" i="2"/>
  <c r="AX460" i="2"/>
  <c r="BB460" i="2"/>
  <c r="BF460" i="2"/>
  <c r="BJ460" i="2"/>
  <c r="BN460" i="2"/>
  <c r="BR460" i="2"/>
  <c r="BV460" i="2"/>
  <c r="BZ460" i="2"/>
  <c r="CD460" i="2"/>
  <c r="S460" i="2"/>
  <c r="AI460" i="2"/>
  <c r="AY460" i="2"/>
  <c r="BO460" i="2"/>
  <c r="G460" i="2"/>
  <c r="W460" i="2"/>
  <c r="AM460" i="2"/>
  <c r="BC460" i="2"/>
  <c r="BS460" i="2"/>
  <c r="K460" i="2"/>
  <c r="AA460" i="2"/>
  <c r="AQ460" i="2"/>
  <c r="BG460" i="2"/>
  <c r="BW460" i="2"/>
  <c r="H456" i="2"/>
  <c r="L456" i="2"/>
  <c r="P456" i="2"/>
  <c r="T456" i="2"/>
  <c r="X456" i="2"/>
  <c r="AB456" i="2"/>
  <c r="AF456" i="2"/>
  <c r="AJ456" i="2"/>
  <c r="AN456" i="2"/>
  <c r="AR456" i="2"/>
  <c r="AV456" i="2"/>
  <c r="AZ456" i="2"/>
  <c r="BD456" i="2"/>
  <c r="BH456" i="2"/>
  <c r="BL456" i="2"/>
  <c r="BP456" i="2"/>
  <c r="BT456" i="2"/>
  <c r="BX456" i="2"/>
  <c r="CB456" i="2"/>
  <c r="E456" i="2"/>
  <c r="I456" i="2"/>
  <c r="M456" i="2"/>
  <c r="Q456" i="2"/>
  <c r="U456" i="2"/>
  <c r="Y456" i="2"/>
  <c r="AC456" i="2"/>
  <c r="AG456" i="2"/>
  <c r="AK456" i="2"/>
  <c r="AO456" i="2"/>
  <c r="AS456" i="2"/>
  <c r="AW456" i="2"/>
  <c r="BA456" i="2"/>
  <c r="BE456" i="2"/>
  <c r="BI456" i="2"/>
  <c r="BM456" i="2"/>
  <c r="BQ456" i="2"/>
  <c r="BU456" i="2"/>
  <c r="BY456" i="2"/>
  <c r="CC456" i="2"/>
  <c r="F456" i="2"/>
  <c r="J456" i="2"/>
  <c r="N456" i="2"/>
  <c r="R456" i="2"/>
  <c r="V456" i="2"/>
  <c r="Z456" i="2"/>
  <c r="AD456" i="2"/>
  <c r="AH456" i="2"/>
  <c r="AL456" i="2"/>
  <c r="AP456" i="2"/>
  <c r="AT456" i="2"/>
  <c r="AX456" i="2"/>
  <c r="BB456" i="2"/>
  <c r="BF456" i="2"/>
  <c r="BJ456" i="2"/>
  <c r="BN456" i="2"/>
  <c r="BR456" i="2"/>
  <c r="BV456" i="2"/>
  <c r="BZ456" i="2"/>
  <c r="CD456" i="2"/>
  <c r="K456" i="2"/>
  <c r="AA456" i="2"/>
  <c r="AQ456" i="2"/>
  <c r="BG456" i="2"/>
  <c r="BW456" i="2"/>
  <c r="O456" i="2"/>
  <c r="AE456" i="2"/>
  <c r="AU456" i="2"/>
  <c r="BK456" i="2"/>
  <c r="CA456" i="2"/>
  <c r="S456" i="2"/>
  <c r="AI456" i="2"/>
  <c r="AY456" i="2"/>
  <c r="BO456" i="2"/>
  <c r="H452" i="2"/>
  <c r="L452" i="2"/>
  <c r="P452" i="2"/>
  <c r="T452" i="2"/>
  <c r="X452" i="2"/>
  <c r="AB452" i="2"/>
  <c r="AF452" i="2"/>
  <c r="AJ452" i="2"/>
  <c r="AN452" i="2"/>
  <c r="AR452" i="2"/>
  <c r="AV452" i="2"/>
  <c r="AZ452" i="2"/>
  <c r="BD452" i="2"/>
  <c r="BH452" i="2"/>
  <c r="BL452" i="2"/>
  <c r="BP452" i="2"/>
  <c r="BT452" i="2"/>
  <c r="BX452" i="2"/>
  <c r="CB452" i="2"/>
  <c r="E452" i="2"/>
  <c r="I452" i="2"/>
  <c r="M452" i="2"/>
  <c r="Q452" i="2"/>
  <c r="U452" i="2"/>
  <c r="Y452" i="2"/>
  <c r="AC452" i="2"/>
  <c r="AG452" i="2"/>
  <c r="AK452" i="2"/>
  <c r="AO452" i="2"/>
  <c r="AS452" i="2"/>
  <c r="AW452" i="2"/>
  <c r="BA452" i="2"/>
  <c r="BE452" i="2"/>
  <c r="BI452" i="2"/>
  <c r="BM452" i="2"/>
  <c r="BQ452" i="2"/>
  <c r="BU452" i="2"/>
  <c r="BY452" i="2"/>
  <c r="CC452" i="2"/>
  <c r="F452" i="2"/>
  <c r="J452" i="2"/>
  <c r="N452" i="2"/>
  <c r="R452" i="2"/>
  <c r="V452" i="2"/>
  <c r="Z452" i="2"/>
  <c r="AD452" i="2"/>
  <c r="AH452" i="2"/>
  <c r="AL452" i="2"/>
  <c r="AP452" i="2"/>
  <c r="AT452" i="2"/>
  <c r="AX452" i="2"/>
  <c r="BB452" i="2"/>
  <c r="BF452" i="2"/>
  <c r="BJ452" i="2"/>
  <c r="BN452" i="2"/>
  <c r="BR452" i="2"/>
  <c r="BV452" i="2"/>
  <c r="BZ452" i="2"/>
  <c r="CD452" i="2"/>
  <c r="S452" i="2"/>
  <c r="AI452" i="2"/>
  <c r="AY452" i="2"/>
  <c r="BO452" i="2"/>
  <c r="G452" i="2"/>
  <c r="W452" i="2"/>
  <c r="AM452" i="2"/>
  <c r="BC452" i="2"/>
  <c r="BS452" i="2"/>
  <c r="K452" i="2"/>
  <c r="AA452" i="2"/>
  <c r="AQ452" i="2"/>
  <c r="BG452" i="2"/>
  <c r="BW452" i="2"/>
  <c r="H448" i="2"/>
  <c r="L448" i="2"/>
  <c r="P448" i="2"/>
  <c r="T448" i="2"/>
  <c r="X448" i="2"/>
  <c r="AB448" i="2"/>
  <c r="AF448" i="2"/>
  <c r="AJ448" i="2"/>
  <c r="AN448" i="2"/>
  <c r="AR448" i="2"/>
  <c r="AV448" i="2"/>
  <c r="AZ448" i="2"/>
  <c r="BD448" i="2"/>
  <c r="BH448" i="2"/>
  <c r="BL448" i="2"/>
  <c r="BP448" i="2"/>
  <c r="BT448" i="2"/>
  <c r="BX448" i="2"/>
  <c r="CB448" i="2"/>
  <c r="E448" i="2"/>
  <c r="I448" i="2"/>
  <c r="M448" i="2"/>
  <c r="Q448" i="2"/>
  <c r="U448" i="2"/>
  <c r="Y448" i="2"/>
  <c r="AC448" i="2"/>
  <c r="AG448" i="2"/>
  <c r="AK448" i="2"/>
  <c r="AO448" i="2"/>
  <c r="AS448" i="2"/>
  <c r="AW448" i="2"/>
  <c r="BA448" i="2"/>
  <c r="BE448" i="2"/>
  <c r="BI448" i="2"/>
  <c r="BM448" i="2"/>
  <c r="BQ448" i="2"/>
  <c r="BU448" i="2"/>
  <c r="BY448" i="2"/>
  <c r="CC448" i="2"/>
  <c r="F448" i="2"/>
  <c r="J448" i="2"/>
  <c r="N448" i="2"/>
  <c r="R448" i="2"/>
  <c r="V448" i="2"/>
  <c r="Z448" i="2"/>
  <c r="AD448" i="2"/>
  <c r="AH448" i="2"/>
  <c r="AL448" i="2"/>
  <c r="AP448" i="2"/>
  <c r="AT448" i="2"/>
  <c r="AX448" i="2"/>
  <c r="BB448" i="2"/>
  <c r="BF448" i="2"/>
  <c r="BJ448" i="2"/>
  <c r="BN448" i="2"/>
  <c r="BR448" i="2"/>
  <c r="BV448" i="2"/>
  <c r="BZ448" i="2"/>
  <c r="CD448" i="2"/>
  <c r="K448" i="2"/>
  <c r="AA448" i="2"/>
  <c r="AQ448" i="2"/>
  <c r="BG448" i="2"/>
  <c r="BW448" i="2"/>
  <c r="O448" i="2"/>
  <c r="AE448" i="2"/>
  <c r="AU448" i="2"/>
  <c r="BK448" i="2"/>
  <c r="CA448" i="2"/>
  <c r="S448" i="2"/>
  <c r="AI448" i="2"/>
  <c r="AY448" i="2"/>
  <c r="BO448" i="2"/>
  <c r="H444" i="2"/>
  <c r="L444" i="2"/>
  <c r="P444" i="2"/>
  <c r="T444" i="2"/>
  <c r="X444" i="2"/>
  <c r="AB444" i="2"/>
  <c r="AF444" i="2"/>
  <c r="AJ444" i="2"/>
  <c r="AN444" i="2"/>
  <c r="AR444" i="2"/>
  <c r="AV444" i="2"/>
  <c r="AZ444" i="2"/>
  <c r="BD444" i="2"/>
  <c r="BH444" i="2"/>
  <c r="BL444" i="2"/>
  <c r="BP444" i="2"/>
  <c r="BT444" i="2"/>
  <c r="BX444" i="2"/>
  <c r="CB444" i="2"/>
  <c r="E444" i="2"/>
  <c r="I444" i="2"/>
  <c r="M444" i="2"/>
  <c r="Q444" i="2"/>
  <c r="U444" i="2"/>
  <c r="Y444" i="2"/>
  <c r="AC444" i="2"/>
  <c r="AG444" i="2"/>
  <c r="AK444" i="2"/>
  <c r="AO444" i="2"/>
  <c r="AS444" i="2"/>
  <c r="AW444" i="2"/>
  <c r="BA444" i="2"/>
  <c r="BE444" i="2"/>
  <c r="BI444" i="2"/>
  <c r="BM444" i="2"/>
  <c r="BQ444" i="2"/>
  <c r="BU444" i="2"/>
  <c r="BY444" i="2"/>
  <c r="CC444" i="2"/>
  <c r="F444" i="2"/>
  <c r="J444" i="2"/>
  <c r="N444" i="2"/>
  <c r="R444" i="2"/>
  <c r="V444" i="2"/>
  <c r="Z444" i="2"/>
  <c r="AD444" i="2"/>
  <c r="AH444" i="2"/>
  <c r="AL444" i="2"/>
  <c r="AP444" i="2"/>
  <c r="AT444" i="2"/>
  <c r="AX444" i="2"/>
  <c r="BB444" i="2"/>
  <c r="BF444" i="2"/>
  <c r="BJ444" i="2"/>
  <c r="BN444" i="2"/>
  <c r="BR444" i="2"/>
  <c r="BV444" i="2"/>
  <c r="BZ444" i="2"/>
  <c r="CD444" i="2"/>
  <c r="S444" i="2"/>
  <c r="AI444" i="2"/>
  <c r="AY444" i="2"/>
  <c r="BO444" i="2"/>
  <c r="G444" i="2"/>
  <c r="W444" i="2"/>
  <c r="AM444" i="2"/>
  <c r="BC444" i="2"/>
  <c r="BS444" i="2"/>
  <c r="K444" i="2"/>
  <c r="AA444" i="2"/>
  <c r="AQ444" i="2"/>
  <c r="BG444" i="2"/>
  <c r="BW444" i="2"/>
  <c r="H440" i="2"/>
  <c r="L440" i="2"/>
  <c r="P440" i="2"/>
  <c r="T440" i="2"/>
  <c r="X440" i="2"/>
  <c r="AB440" i="2"/>
  <c r="AF440" i="2"/>
  <c r="AJ440" i="2"/>
  <c r="AN440" i="2"/>
  <c r="AR440" i="2"/>
  <c r="AV440" i="2"/>
  <c r="AZ440" i="2"/>
  <c r="BD440" i="2"/>
  <c r="BH440" i="2"/>
  <c r="BL440" i="2"/>
  <c r="BP440" i="2"/>
  <c r="BT440" i="2"/>
  <c r="BX440" i="2"/>
  <c r="CB440" i="2"/>
  <c r="E440" i="2"/>
  <c r="I440" i="2"/>
  <c r="M440" i="2"/>
  <c r="Q440" i="2"/>
  <c r="U440" i="2"/>
  <c r="Y440" i="2"/>
  <c r="AC440" i="2"/>
  <c r="AG440" i="2"/>
  <c r="AK440" i="2"/>
  <c r="AO440" i="2"/>
  <c r="AS440" i="2"/>
  <c r="AW440" i="2"/>
  <c r="BA440" i="2"/>
  <c r="BE440" i="2"/>
  <c r="BI440" i="2"/>
  <c r="BM440" i="2"/>
  <c r="BQ440" i="2"/>
  <c r="BU440" i="2"/>
  <c r="BY440" i="2"/>
  <c r="CC440" i="2"/>
  <c r="F440" i="2"/>
  <c r="J440" i="2"/>
  <c r="N440" i="2"/>
  <c r="R440" i="2"/>
  <c r="V440" i="2"/>
  <c r="Z440" i="2"/>
  <c r="AD440" i="2"/>
  <c r="AH440" i="2"/>
  <c r="AL440" i="2"/>
  <c r="AP440" i="2"/>
  <c r="AT440" i="2"/>
  <c r="AX440" i="2"/>
  <c r="BB440" i="2"/>
  <c r="BF440" i="2"/>
  <c r="BJ440" i="2"/>
  <c r="BN440" i="2"/>
  <c r="BR440" i="2"/>
  <c r="BV440" i="2"/>
  <c r="BZ440" i="2"/>
  <c r="CD440" i="2"/>
  <c r="K440" i="2"/>
  <c r="AA440" i="2"/>
  <c r="AQ440" i="2"/>
  <c r="BG440" i="2"/>
  <c r="BW440" i="2"/>
  <c r="O440" i="2"/>
  <c r="AE440" i="2"/>
  <c r="AU440" i="2"/>
  <c r="BK440" i="2"/>
  <c r="CA440" i="2"/>
  <c r="S440" i="2"/>
  <c r="AI440" i="2"/>
  <c r="AY440" i="2"/>
  <c r="BO440" i="2"/>
  <c r="H436" i="2"/>
  <c r="L436" i="2"/>
  <c r="P436" i="2"/>
  <c r="T436" i="2"/>
  <c r="X436" i="2"/>
  <c r="AB436" i="2"/>
  <c r="AF436" i="2"/>
  <c r="AJ436" i="2"/>
  <c r="AN436" i="2"/>
  <c r="AR436" i="2"/>
  <c r="AV436" i="2"/>
  <c r="AZ436" i="2"/>
  <c r="BD436" i="2"/>
  <c r="BH436" i="2"/>
  <c r="BL436" i="2"/>
  <c r="BP436" i="2"/>
  <c r="BT436" i="2"/>
  <c r="BX436" i="2"/>
  <c r="CB436" i="2"/>
  <c r="E436" i="2"/>
  <c r="I436" i="2"/>
  <c r="M436" i="2"/>
  <c r="Q436" i="2"/>
  <c r="U436" i="2"/>
  <c r="Y436" i="2"/>
  <c r="AC436" i="2"/>
  <c r="AG436" i="2"/>
  <c r="AK436" i="2"/>
  <c r="AO436" i="2"/>
  <c r="AS436" i="2"/>
  <c r="AW436" i="2"/>
  <c r="BA436" i="2"/>
  <c r="BE436" i="2"/>
  <c r="BI436" i="2"/>
  <c r="BM436" i="2"/>
  <c r="BQ436" i="2"/>
  <c r="BU436" i="2"/>
  <c r="BY436" i="2"/>
  <c r="CC436" i="2"/>
  <c r="F436" i="2"/>
  <c r="J436" i="2"/>
  <c r="N436" i="2"/>
  <c r="R436" i="2"/>
  <c r="V436" i="2"/>
  <c r="Z436" i="2"/>
  <c r="AD436" i="2"/>
  <c r="AH436" i="2"/>
  <c r="AL436" i="2"/>
  <c r="AP436" i="2"/>
  <c r="AT436" i="2"/>
  <c r="AX436" i="2"/>
  <c r="BB436" i="2"/>
  <c r="BF436" i="2"/>
  <c r="BJ436" i="2"/>
  <c r="BN436" i="2"/>
  <c r="BR436" i="2"/>
  <c r="BV436" i="2"/>
  <c r="BZ436" i="2"/>
  <c r="CD436" i="2"/>
  <c r="S436" i="2"/>
  <c r="AI436" i="2"/>
  <c r="AY436" i="2"/>
  <c r="BO436" i="2"/>
  <c r="G436" i="2"/>
  <c r="W436" i="2"/>
  <c r="AM436" i="2"/>
  <c r="BC436" i="2"/>
  <c r="BS436" i="2"/>
  <c r="K436" i="2"/>
  <c r="AA436" i="2"/>
  <c r="AQ436" i="2"/>
  <c r="BG436" i="2"/>
  <c r="BW436" i="2"/>
  <c r="H432" i="2"/>
  <c r="L432" i="2"/>
  <c r="P432" i="2"/>
  <c r="T432" i="2"/>
  <c r="X432" i="2"/>
  <c r="AB432" i="2"/>
  <c r="AF432" i="2"/>
  <c r="AJ432" i="2"/>
  <c r="AN432" i="2"/>
  <c r="AR432" i="2"/>
  <c r="AV432" i="2"/>
  <c r="AZ432" i="2"/>
  <c r="BD432" i="2"/>
  <c r="BH432" i="2"/>
  <c r="BL432" i="2"/>
  <c r="BP432" i="2"/>
  <c r="BT432" i="2"/>
  <c r="BX432" i="2"/>
  <c r="CB432" i="2"/>
  <c r="E432" i="2"/>
  <c r="I432" i="2"/>
  <c r="M432" i="2"/>
  <c r="Q432" i="2"/>
  <c r="U432" i="2"/>
  <c r="Y432" i="2"/>
  <c r="AC432" i="2"/>
  <c r="AG432" i="2"/>
  <c r="AK432" i="2"/>
  <c r="AO432" i="2"/>
  <c r="AS432" i="2"/>
  <c r="AW432" i="2"/>
  <c r="BA432" i="2"/>
  <c r="BE432" i="2"/>
  <c r="BI432" i="2"/>
  <c r="BM432" i="2"/>
  <c r="BQ432" i="2"/>
  <c r="BU432" i="2"/>
  <c r="BY432" i="2"/>
  <c r="CC432" i="2"/>
  <c r="F432" i="2"/>
  <c r="J432" i="2"/>
  <c r="N432" i="2"/>
  <c r="R432" i="2"/>
  <c r="V432" i="2"/>
  <c r="Z432" i="2"/>
  <c r="AD432" i="2"/>
  <c r="AH432" i="2"/>
  <c r="AL432" i="2"/>
  <c r="AP432" i="2"/>
  <c r="AT432" i="2"/>
  <c r="AX432" i="2"/>
  <c r="BB432" i="2"/>
  <c r="BF432" i="2"/>
  <c r="BJ432" i="2"/>
  <c r="BN432" i="2"/>
  <c r="BR432" i="2"/>
  <c r="BV432" i="2"/>
  <c r="BZ432" i="2"/>
  <c r="CD432" i="2"/>
  <c r="K432" i="2"/>
  <c r="AA432" i="2"/>
  <c r="AQ432" i="2"/>
  <c r="BG432" i="2"/>
  <c r="BW432" i="2"/>
  <c r="O432" i="2"/>
  <c r="AE432" i="2"/>
  <c r="AU432" i="2"/>
  <c r="BK432" i="2"/>
  <c r="CA432" i="2"/>
  <c r="S432" i="2"/>
  <c r="AI432" i="2"/>
  <c r="AY432" i="2"/>
  <c r="BO432" i="2"/>
  <c r="H428" i="2"/>
  <c r="L428" i="2"/>
  <c r="P428" i="2"/>
  <c r="T428" i="2"/>
  <c r="X428" i="2"/>
  <c r="AB428" i="2"/>
  <c r="AF428" i="2"/>
  <c r="AJ428" i="2"/>
  <c r="AN428" i="2"/>
  <c r="AR428" i="2"/>
  <c r="AV428" i="2"/>
  <c r="AZ428" i="2"/>
  <c r="BD428" i="2"/>
  <c r="BH428" i="2"/>
  <c r="BL428" i="2"/>
  <c r="BP428" i="2"/>
  <c r="BT428" i="2"/>
  <c r="BX428" i="2"/>
  <c r="CB428" i="2"/>
  <c r="E428" i="2"/>
  <c r="I428" i="2"/>
  <c r="M428" i="2"/>
  <c r="Q428" i="2"/>
  <c r="U428" i="2"/>
  <c r="Y428" i="2"/>
  <c r="AC428" i="2"/>
  <c r="AG428" i="2"/>
  <c r="AK428" i="2"/>
  <c r="AO428" i="2"/>
  <c r="AS428" i="2"/>
  <c r="AW428" i="2"/>
  <c r="BA428" i="2"/>
  <c r="BE428" i="2"/>
  <c r="BI428" i="2"/>
  <c r="BM428" i="2"/>
  <c r="BQ428" i="2"/>
  <c r="BU428" i="2"/>
  <c r="BY428" i="2"/>
  <c r="CC428" i="2"/>
  <c r="F428" i="2"/>
  <c r="J428" i="2"/>
  <c r="N428" i="2"/>
  <c r="R428" i="2"/>
  <c r="V428" i="2"/>
  <c r="Z428" i="2"/>
  <c r="AD428" i="2"/>
  <c r="AH428" i="2"/>
  <c r="AL428" i="2"/>
  <c r="AP428" i="2"/>
  <c r="AT428" i="2"/>
  <c r="AX428" i="2"/>
  <c r="BB428" i="2"/>
  <c r="BF428" i="2"/>
  <c r="BJ428" i="2"/>
  <c r="BN428" i="2"/>
  <c r="BR428" i="2"/>
  <c r="BV428" i="2"/>
  <c r="BZ428" i="2"/>
  <c r="CD428" i="2"/>
  <c r="S428" i="2"/>
  <c r="AI428" i="2"/>
  <c r="AY428" i="2"/>
  <c r="BO428" i="2"/>
  <c r="G428" i="2"/>
  <c r="W428" i="2"/>
  <c r="AM428" i="2"/>
  <c r="BC428" i="2"/>
  <c r="BS428" i="2"/>
  <c r="K428" i="2"/>
  <c r="AA428" i="2"/>
  <c r="AQ428" i="2"/>
  <c r="BG428" i="2"/>
  <c r="BW428" i="2"/>
  <c r="H424" i="2"/>
  <c r="L424" i="2"/>
  <c r="P424" i="2"/>
  <c r="T424" i="2"/>
  <c r="X424" i="2"/>
  <c r="AB424" i="2"/>
  <c r="AF424" i="2"/>
  <c r="AJ424" i="2"/>
  <c r="AN424" i="2"/>
  <c r="AR424" i="2"/>
  <c r="AV424" i="2"/>
  <c r="AZ424" i="2"/>
  <c r="BD424" i="2"/>
  <c r="BH424" i="2"/>
  <c r="BL424" i="2"/>
  <c r="BP424" i="2"/>
  <c r="BT424" i="2"/>
  <c r="BX424" i="2"/>
  <c r="CB424" i="2"/>
  <c r="E424" i="2"/>
  <c r="I424" i="2"/>
  <c r="M424" i="2"/>
  <c r="Q424" i="2"/>
  <c r="U424" i="2"/>
  <c r="Y424" i="2"/>
  <c r="AC424" i="2"/>
  <c r="AG424" i="2"/>
  <c r="AK424" i="2"/>
  <c r="AO424" i="2"/>
  <c r="AS424" i="2"/>
  <c r="AW424" i="2"/>
  <c r="BA424" i="2"/>
  <c r="BE424" i="2"/>
  <c r="BI424" i="2"/>
  <c r="BM424" i="2"/>
  <c r="BQ424" i="2"/>
  <c r="BU424" i="2"/>
  <c r="BY424" i="2"/>
  <c r="CC424" i="2"/>
  <c r="F424" i="2"/>
  <c r="J424" i="2"/>
  <c r="N424" i="2"/>
  <c r="R424" i="2"/>
  <c r="V424" i="2"/>
  <c r="Z424" i="2"/>
  <c r="AD424" i="2"/>
  <c r="AH424" i="2"/>
  <c r="AL424" i="2"/>
  <c r="AP424" i="2"/>
  <c r="AT424" i="2"/>
  <c r="AX424" i="2"/>
  <c r="BB424" i="2"/>
  <c r="BF424" i="2"/>
  <c r="BJ424" i="2"/>
  <c r="BN424" i="2"/>
  <c r="BR424" i="2"/>
  <c r="BV424" i="2"/>
  <c r="BZ424" i="2"/>
  <c r="CD424" i="2"/>
  <c r="K424" i="2"/>
  <c r="AA424" i="2"/>
  <c r="AQ424" i="2"/>
  <c r="BG424" i="2"/>
  <c r="BW424" i="2"/>
  <c r="O424" i="2"/>
  <c r="AE424" i="2"/>
  <c r="AU424" i="2"/>
  <c r="BK424" i="2"/>
  <c r="CA424" i="2"/>
  <c r="S424" i="2"/>
  <c r="AI424" i="2"/>
  <c r="AY424" i="2"/>
  <c r="BO424" i="2"/>
  <c r="H420" i="2"/>
  <c r="L420" i="2"/>
  <c r="P420" i="2"/>
  <c r="T420" i="2"/>
  <c r="X420" i="2"/>
  <c r="AB420" i="2"/>
  <c r="AF420" i="2"/>
  <c r="AJ420" i="2"/>
  <c r="AN420" i="2"/>
  <c r="AR420" i="2"/>
  <c r="AV420" i="2"/>
  <c r="AZ420" i="2"/>
  <c r="BD420" i="2"/>
  <c r="BH420" i="2"/>
  <c r="BL420" i="2"/>
  <c r="BP420" i="2"/>
  <c r="BT420" i="2"/>
  <c r="BX420" i="2"/>
  <c r="CB420" i="2"/>
  <c r="E420" i="2"/>
  <c r="I420" i="2"/>
  <c r="M420" i="2"/>
  <c r="Q420" i="2"/>
  <c r="U420" i="2"/>
  <c r="Y420" i="2"/>
  <c r="AC420" i="2"/>
  <c r="AG420" i="2"/>
  <c r="AK420" i="2"/>
  <c r="AO420" i="2"/>
  <c r="AS420" i="2"/>
  <c r="AW420" i="2"/>
  <c r="BA420" i="2"/>
  <c r="BE420" i="2"/>
  <c r="BI420" i="2"/>
  <c r="BM420" i="2"/>
  <c r="BQ420" i="2"/>
  <c r="BU420" i="2"/>
  <c r="BY420" i="2"/>
  <c r="CC420" i="2"/>
  <c r="F420" i="2"/>
  <c r="J420" i="2"/>
  <c r="N420" i="2"/>
  <c r="R420" i="2"/>
  <c r="V420" i="2"/>
  <c r="Z420" i="2"/>
  <c r="AD420" i="2"/>
  <c r="AH420" i="2"/>
  <c r="AL420" i="2"/>
  <c r="AP420" i="2"/>
  <c r="AT420" i="2"/>
  <c r="AX420" i="2"/>
  <c r="BB420" i="2"/>
  <c r="BF420" i="2"/>
  <c r="BJ420" i="2"/>
  <c r="BN420" i="2"/>
  <c r="BR420" i="2"/>
  <c r="BV420" i="2"/>
  <c r="BZ420" i="2"/>
  <c r="CD420" i="2"/>
  <c r="S420" i="2"/>
  <c r="AI420" i="2"/>
  <c r="AY420" i="2"/>
  <c r="BO420" i="2"/>
  <c r="G420" i="2"/>
  <c r="W420" i="2"/>
  <c r="AM420" i="2"/>
  <c r="BC420" i="2"/>
  <c r="BS420" i="2"/>
  <c r="K420" i="2"/>
  <c r="AA420" i="2"/>
  <c r="AQ420" i="2"/>
  <c r="BG420" i="2"/>
  <c r="BW420" i="2"/>
  <c r="H416" i="2"/>
  <c r="L416" i="2"/>
  <c r="P416" i="2"/>
  <c r="T416" i="2"/>
  <c r="X416" i="2"/>
  <c r="AB416" i="2"/>
  <c r="AF416" i="2"/>
  <c r="AJ416" i="2"/>
  <c r="AN416" i="2"/>
  <c r="AR416" i="2"/>
  <c r="AV416" i="2"/>
  <c r="AZ416" i="2"/>
  <c r="BD416" i="2"/>
  <c r="BH416" i="2"/>
  <c r="BL416" i="2"/>
  <c r="BP416" i="2"/>
  <c r="BT416" i="2"/>
  <c r="BX416" i="2"/>
  <c r="CB416" i="2"/>
  <c r="E416" i="2"/>
  <c r="I416" i="2"/>
  <c r="M416" i="2"/>
  <c r="Q416" i="2"/>
  <c r="U416" i="2"/>
  <c r="Y416" i="2"/>
  <c r="AC416" i="2"/>
  <c r="AG416" i="2"/>
  <c r="AK416" i="2"/>
  <c r="AO416" i="2"/>
  <c r="AS416" i="2"/>
  <c r="AW416" i="2"/>
  <c r="BA416" i="2"/>
  <c r="BE416" i="2"/>
  <c r="BI416" i="2"/>
  <c r="BM416" i="2"/>
  <c r="BQ416" i="2"/>
  <c r="BU416" i="2"/>
  <c r="BY416" i="2"/>
  <c r="CC416" i="2"/>
  <c r="F416" i="2"/>
  <c r="J416" i="2"/>
  <c r="N416" i="2"/>
  <c r="R416" i="2"/>
  <c r="V416" i="2"/>
  <c r="Z416" i="2"/>
  <c r="AD416" i="2"/>
  <c r="AH416" i="2"/>
  <c r="AL416" i="2"/>
  <c r="AP416" i="2"/>
  <c r="AT416" i="2"/>
  <c r="AX416" i="2"/>
  <c r="BB416" i="2"/>
  <c r="BF416" i="2"/>
  <c r="BJ416" i="2"/>
  <c r="BN416" i="2"/>
  <c r="BR416" i="2"/>
  <c r="BV416" i="2"/>
  <c r="BZ416" i="2"/>
  <c r="CD416" i="2"/>
  <c r="K416" i="2"/>
  <c r="AA416" i="2"/>
  <c r="AQ416" i="2"/>
  <c r="BG416" i="2"/>
  <c r="BW416" i="2"/>
  <c r="O416" i="2"/>
  <c r="AE416" i="2"/>
  <c r="AU416" i="2"/>
  <c r="BK416" i="2"/>
  <c r="CA416" i="2"/>
  <c r="S416" i="2"/>
  <c r="AI416" i="2"/>
  <c r="AY416" i="2"/>
  <c r="BO416" i="2"/>
  <c r="F412" i="2"/>
  <c r="J412" i="2"/>
  <c r="N412" i="2"/>
  <c r="R412" i="2"/>
  <c r="V412" i="2"/>
  <c r="Z412" i="2"/>
  <c r="AD412" i="2"/>
  <c r="AH412" i="2"/>
  <c r="AL412" i="2"/>
  <c r="AP412" i="2"/>
  <c r="AT412" i="2"/>
  <c r="AX412" i="2"/>
  <c r="BB412" i="2"/>
  <c r="BF412" i="2"/>
  <c r="BJ412" i="2"/>
  <c r="BN412" i="2"/>
  <c r="BR412" i="2"/>
  <c r="BV412" i="2"/>
  <c r="BZ412" i="2"/>
  <c r="CD412" i="2"/>
  <c r="E412" i="2"/>
  <c r="K412" i="2"/>
  <c r="P412" i="2"/>
  <c r="U412" i="2"/>
  <c r="AA412" i="2"/>
  <c r="AF412" i="2"/>
  <c r="AK412" i="2"/>
  <c r="AQ412" i="2"/>
  <c r="AV412" i="2"/>
  <c r="BA412" i="2"/>
  <c r="BG412" i="2"/>
  <c r="BL412" i="2"/>
  <c r="BQ412" i="2"/>
  <c r="BW412" i="2"/>
  <c r="CB412" i="2"/>
  <c r="G412" i="2"/>
  <c r="L412" i="2"/>
  <c r="Q412" i="2"/>
  <c r="W412" i="2"/>
  <c r="AB412" i="2"/>
  <c r="AG412" i="2"/>
  <c r="AM412" i="2"/>
  <c r="AR412" i="2"/>
  <c r="AW412" i="2"/>
  <c r="BC412" i="2"/>
  <c r="BH412" i="2"/>
  <c r="BM412" i="2"/>
  <c r="BS412" i="2"/>
  <c r="BX412" i="2"/>
  <c r="CC412" i="2"/>
  <c r="H412" i="2"/>
  <c r="M412" i="2"/>
  <c r="S412" i="2"/>
  <c r="X412" i="2"/>
  <c r="AC412" i="2"/>
  <c r="AI412" i="2"/>
  <c r="AN412" i="2"/>
  <c r="AS412" i="2"/>
  <c r="AY412" i="2"/>
  <c r="BD412" i="2"/>
  <c r="BI412" i="2"/>
  <c r="BO412" i="2"/>
  <c r="BT412" i="2"/>
  <c r="BY412" i="2"/>
  <c r="O412" i="2"/>
  <c r="AJ412" i="2"/>
  <c r="BE412" i="2"/>
  <c r="CA412" i="2"/>
  <c r="T412" i="2"/>
  <c r="AO412" i="2"/>
  <c r="BK412" i="2"/>
  <c r="Y412" i="2"/>
  <c r="AU412" i="2"/>
  <c r="BP412" i="2"/>
  <c r="F408" i="2"/>
  <c r="J408" i="2"/>
  <c r="N408" i="2"/>
  <c r="R408" i="2"/>
  <c r="V408" i="2"/>
  <c r="Z408" i="2"/>
  <c r="AD408" i="2"/>
  <c r="AH408" i="2"/>
  <c r="AL408" i="2"/>
  <c r="AP408" i="2"/>
  <c r="AT408" i="2"/>
  <c r="AX408" i="2"/>
  <c r="BB408" i="2"/>
  <c r="BF408" i="2"/>
  <c r="BJ408" i="2"/>
  <c r="BN408" i="2"/>
  <c r="BR408" i="2"/>
  <c r="BV408" i="2"/>
  <c r="BZ408" i="2"/>
  <c r="CD408" i="2"/>
  <c r="H408" i="2"/>
  <c r="M408" i="2"/>
  <c r="S408" i="2"/>
  <c r="X408" i="2"/>
  <c r="AC408" i="2"/>
  <c r="AI408" i="2"/>
  <c r="AN408" i="2"/>
  <c r="AS408" i="2"/>
  <c r="AY408" i="2"/>
  <c r="BD408" i="2"/>
  <c r="BI408" i="2"/>
  <c r="BO408" i="2"/>
  <c r="BT408" i="2"/>
  <c r="BY408" i="2"/>
  <c r="I408" i="2"/>
  <c r="O408" i="2"/>
  <c r="T408" i="2"/>
  <c r="Y408" i="2"/>
  <c r="AE408" i="2"/>
  <c r="AJ408" i="2"/>
  <c r="AO408" i="2"/>
  <c r="AU408" i="2"/>
  <c r="AZ408" i="2"/>
  <c r="BE408" i="2"/>
  <c r="BK408" i="2"/>
  <c r="BP408" i="2"/>
  <c r="BU408" i="2"/>
  <c r="CA408" i="2"/>
  <c r="E408" i="2"/>
  <c r="K408" i="2"/>
  <c r="P408" i="2"/>
  <c r="U408" i="2"/>
  <c r="AA408" i="2"/>
  <c r="AF408" i="2"/>
  <c r="AK408" i="2"/>
  <c r="AQ408" i="2"/>
  <c r="AV408" i="2"/>
  <c r="BA408" i="2"/>
  <c r="BG408" i="2"/>
  <c r="BL408" i="2"/>
  <c r="BQ408" i="2"/>
  <c r="BW408" i="2"/>
  <c r="CB408" i="2"/>
  <c r="G408" i="2"/>
  <c r="AB408" i="2"/>
  <c r="AW408" i="2"/>
  <c r="BS408" i="2"/>
  <c r="L408" i="2"/>
  <c r="AG408" i="2"/>
  <c r="BC408" i="2"/>
  <c r="BX408" i="2"/>
  <c r="Q408" i="2"/>
  <c r="AM408" i="2"/>
  <c r="BH408" i="2"/>
  <c r="CC408" i="2"/>
  <c r="F404" i="2"/>
  <c r="J404" i="2"/>
  <c r="N404" i="2"/>
  <c r="R404" i="2"/>
  <c r="V404" i="2"/>
  <c r="Z404" i="2"/>
  <c r="AD404" i="2"/>
  <c r="AH404" i="2"/>
  <c r="AL404" i="2"/>
  <c r="AP404" i="2"/>
  <c r="AT404" i="2"/>
  <c r="AX404" i="2"/>
  <c r="BB404" i="2"/>
  <c r="BF404" i="2"/>
  <c r="BJ404" i="2"/>
  <c r="BN404" i="2"/>
  <c r="BR404" i="2"/>
  <c r="BV404" i="2"/>
  <c r="BZ404" i="2"/>
  <c r="CD404" i="2"/>
  <c r="E404" i="2"/>
  <c r="K404" i="2"/>
  <c r="P404" i="2"/>
  <c r="U404" i="2"/>
  <c r="AA404" i="2"/>
  <c r="AF404" i="2"/>
  <c r="AK404" i="2"/>
  <c r="AQ404" i="2"/>
  <c r="AV404" i="2"/>
  <c r="BA404" i="2"/>
  <c r="BG404" i="2"/>
  <c r="BL404" i="2"/>
  <c r="BQ404" i="2"/>
  <c r="BW404" i="2"/>
  <c r="CB404" i="2"/>
  <c r="G404" i="2"/>
  <c r="L404" i="2"/>
  <c r="Q404" i="2"/>
  <c r="W404" i="2"/>
  <c r="AB404" i="2"/>
  <c r="AG404" i="2"/>
  <c r="AM404" i="2"/>
  <c r="AR404" i="2"/>
  <c r="AW404" i="2"/>
  <c r="BC404" i="2"/>
  <c r="BH404" i="2"/>
  <c r="BM404" i="2"/>
  <c r="BS404" i="2"/>
  <c r="BX404" i="2"/>
  <c r="CC404" i="2"/>
  <c r="H404" i="2"/>
  <c r="M404" i="2"/>
  <c r="S404" i="2"/>
  <c r="X404" i="2"/>
  <c r="AC404" i="2"/>
  <c r="AI404" i="2"/>
  <c r="AN404" i="2"/>
  <c r="AS404" i="2"/>
  <c r="AY404" i="2"/>
  <c r="BD404" i="2"/>
  <c r="BI404" i="2"/>
  <c r="BO404" i="2"/>
  <c r="BT404" i="2"/>
  <c r="BY404" i="2"/>
  <c r="T404" i="2"/>
  <c r="AO404" i="2"/>
  <c r="BK404" i="2"/>
  <c r="Y404" i="2"/>
  <c r="AU404" i="2"/>
  <c r="BP404" i="2"/>
  <c r="I404" i="2"/>
  <c r="AE404" i="2"/>
  <c r="AZ404" i="2"/>
  <c r="BU404" i="2"/>
  <c r="F400" i="2"/>
  <c r="J400" i="2"/>
  <c r="N400" i="2"/>
  <c r="R400" i="2"/>
  <c r="V400" i="2"/>
  <c r="Z400" i="2"/>
  <c r="AD400" i="2"/>
  <c r="AH400" i="2"/>
  <c r="AL400" i="2"/>
  <c r="AP400" i="2"/>
  <c r="AT400" i="2"/>
  <c r="AX400" i="2"/>
  <c r="BB400" i="2"/>
  <c r="BF400" i="2"/>
  <c r="BJ400" i="2"/>
  <c r="BN400" i="2"/>
  <c r="BR400" i="2"/>
  <c r="BV400" i="2"/>
  <c r="BZ400" i="2"/>
  <c r="CD400" i="2"/>
  <c r="G400" i="2"/>
  <c r="K400" i="2"/>
  <c r="O400" i="2"/>
  <c r="S400" i="2"/>
  <c r="W400" i="2"/>
  <c r="AA400" i="2"/>
  <c r="AE400" i="2"/>
  <c r="AI400" i="2"/>
  <c r="AM400" i="2"/>
  <c r="AQ400" i="2"/>
  <c r="AU400" i="2"/>
  <c r="AY400" i="2"/>
  <c r="BC400" i="2"/>
  <c r="BG400" i="2"/>
  <c r="BK400" i="2"/>
  <c r="BO400" i="2"/>
  <c r="BS400" i="2"/>
  <c r="BW400" i="2"/>
  <c r="CA400" i="2"/>
  <c r="L400" i="2"/>
  <c r="T400" i="2"/>
  <c r="AB400" i="2"/>
  <c r="AJ400" i="2"/>
  <c r="AR400" i="2"/>
  <c r="AZ400" i="2"/>
  <c r="BH400" i="2"/>
  <c r="BP400" i="2"/>
  <c r="BX400" i="2"/>
  <c r="E400" i="2"/>
  <c r="M400" i="2"/>
  <c r="U400" i="2"/>
  <c r="AC400" i="2"/>
  <c r="AK400" i="2"/>
  <c r="AS400" i="2"/>
  <c r="BA400" i="2"/>
  <c r="BI400" i="2"/>
  <c r="BQ400" i="2"/>
  <c r="BY400" i="2"/>
  <c r="H400" i="2"/>
  <c r="P400" i="2"/>
  <c r="X400" i="2"/>
  <c r="AF400" i="2"/>
  <c r="AN400" i="2"/>
  <c r="AV400" i="2"/>
  <c r="BD400" i="2"/>
  <c r="BL400" i="2"/>
  <c r="BT400" i="2"/>
  <c r="CB400" i="2"/>
  <c r="Q400" i="2"/>
  <c r="AW400" i="2"/>
  <c r="CC400" i="2"/>
  <c r="Y400" i="2"/>
  <c r="BE400" i="2"/>
  <c r="AG400" i="2"/>
  <c r="BM400" i="2"/>
  <c r="F396" i="2"/>
  <c r="J396" i="2"/>
  <c r="N396" i="2"/>
  <c r="R396" i="2"/>
  <c r="V396" i="2"/>
  <c r="Z396" i="2"/>
  <c r="AD396" i="2"/>
  <c r="AH396" i="2"/>
  <c r="AL396" i="2"/>
  <c r="AP396" i="2"/>
  <c r="AT396" i="2"/>
  <c r="AX396" i="2"/>
  <c r="BB396" i="2"/>
  <c r="BF396" i="2"/>
  <c r="BJ396" i="2"/>
  <c r="BN396" i="2"/>
  <c r="BR396" i="2"/>
  <c r="BV396" i="2"/>
  <c r="BZ396" i="2"/>
  <c r="CD396" i="2"/>
  <c r="G396" i="2"/>
  <c r="K396" i="2"/>
  <c r="O396" i="2"/>
  <c r="S396" i="2"/>
  <c r="W396" i="2"/>
  <c r="AA396" i="2"/>
  <c r="AE396" i="2"/>
  <c r="AI396" i="2"/>
  <c r="AM396" i="2"/>
  <c r="AQ396" i="2"/>
  <c r="AU396" i="2"/>
  <c r="AY396" i="2"/>
  <c r="BC396" i="2"/>
  <c r="BG396" i="2"/>
  <c r="BK396" i="2"/>
  <c r="BO396" i="2"/>
  <c r="BS396" i="2"/>
  <c r="BW396" i="2"/>
  <c r="CA396" i="2"/>
  <c r="H396" i="2"/>
  <c r="L396" i="2"/>
  <c r="P396" i="2"/>
  <c r="T396" i="2"/>
  <c r="X396" i="2"/>
  <c r="AB396" i="2"/>
  <c r="AF396" i="2"/>
  <c r="AJ396" i="2"/>
  <c r="AN396" i="2"/>
  <c r="M396" i="2"/>
  <c r="AC396" i="2"/>
  <c r="AR396" i="2"/>
  <c r="AZ396" i="2"/>
  <c r="BH396" i="2"/>
  <c r="BP396" i="2"/>
  <c r="BX396" i="2"/>
  <c r="Q396" i="2"/>
  <c r="AG396" i="2"/>
  <c r="AS396" i="2"/>
  <c r="BA396" i="2"/>
  <c r="BI396" i="2"/>
  <c r="BQ396" i="2"/>
  <c r="BY396" i="2"/>
  <c r="E396" i="2"/>
  <c r="U396" i="2"/>
  <c r="AK396" i="2"/>
  <c r="AV396" i="2"/>
  <c r="BD396" i="2"/>
  <c r="BL396" i="2"/>
  <c r="BT396" i="2"/>
  <c r="CB396" i="2"/>
  <c r="AO396" i="2"/>
  <c r="BU396" i="2"/>
  <c r="AW396" i="2"/>
  <c r="CC396" i="2"/>
  <c r="I396" i="2"/>
  <c r="BE396" i="2"/>
  <c r="F392" i="2"/>
  <c r="J392" i="2"/>
  <c r="N392" i="2"/>
  <c r="R392" i="2"/>
  <c r="V392" i="2"/>
  <c r="Z392" i="2"/>
  <c r="AD392" i="2"/>
  <c r="AH392" i="2"/>
  <c r="AL392" i="2"/>
  <c r="AP392" i="2"/>
  <c r="AT392" i="2"/>
  <c r="AX392" i="2"/>
  <c r="BB392" i="2"/>
  <c r="BF392" i="2"/>
  <c r="BJ392" i="2"/>
  <c r="BN392" i="2"/>
  <c r="BR392" i="2"/>
  <c r="BV392" i="2"/>
  <c r="BZ392" i="2"/>
  <c r="CD392" i="2"/>
  <c r="G392" i="2"/>
  <c r="K392" i="2"/>
  <c r="O392" i="2"/>
  <c r="S392" i="2"/>
  <c r="W392" i="2"/>
  <c r="AA392" i="2"/>
  <c r="AE392" i="2"/>
  <c r="AI392" i="2"/>
  <c r="AM392" i="2"/>
  <c r="AQ392" i="2"/>
  <c r="AU392" i="2"/>
  <c r="AY392" i="2"/>
  <c r="BC392" i="2"/>
  <c r="BG392" i="2"/>
  <c r="BK392" i="2"/>
  <c r="BO392" i="2"/>
  <c r="BS392" i="2"/>
  <c r="BW392" i="2"/>
  <c r="CA392" i="2"/>
  <c r="H392" i="2"/>
  <c r="L392" i="2"/>
  <c r="P392" i="2"/>
  <c r="T392" i="2"/>
  <c r="X392" i="2"/>
  <c r="AB392" i="2"/>
  <c r="AF392" i="2"/>
  <c r="AJ392" i="2"/>
  <c r="AN392" i="2"/>
  <c r="AR392" i="2"/>
  <c r="AV392" i="2"/>
  <c r="AZ392" i="2"/>
  <c r="BD392" i="2"/>
  <c r="BH392" i="2"/>
  <c r="BL392" i="2"/>
  <c r="BP392" i="2"/>
  <c r="BT392" i="2"/>
  <c r="BX392" i="2"/>
  <c r="CB392" i="2"/>
  <c r="E392" i="2"/>
  <c r="U392" i="2"/>
  <c r="AK392" i="2"/>
  <c r="BA392" i="2"/>
  <c r="BQ392" i="2"/>
  <c r="I392" i="2"/>
  <c r="Y392" i="2"/>
  <c r="AO392" i="2"/>
  <c r="BE392" i="2"/>
  <c r="BU392" i="2"/>
  <c r="M392" i="2"/>
  <c r="AC392" i="2"/>
  <c r="AS392" i="2"/>
  <c r="BI392" i="2"/>
  <c r="BY392" i="2"/>
  <c r="AG392" i="2"/>
  <c r="AW392" i="2"/>
  <c r="BM392" i="2"/>
  <c r="F388" i="2"/>
  <c r="J388" i="2"/>
  <c r="N388" i="2"/>
  <c r="R388" i="2"/>
  <c r="V388" i="2"/>
  <c r="Z388" i="2"/>
  <c r="AD388" i="2"/>
  <c r="AH388" i="2"/>
  <c r="AL388" i="2"/>
  <c r="AP388" i="2"/>
  <c r="AT388" i="2"/>
  <c r="AX388" i="2"/>
  <c r="BB388" i="2"/>
  <c r="BF388" i="2"/>
  <c r="BJ388" i="2"/>
  <c r="BN388" i="2"/>
  <c r="BR388" i="2"/>
  <c r="BV388" i="2"/>
  <c r="BZ388" i="2"/>
  <c r="CD388" i="2"/>
  <c r="G388" i="2"/>
  <c r="K388" i="2"/>
  <c r="O388" i="2"/>
  <c r="S388" i="2"/>
  <c r="W388" i="2"/>
  <c r="AA388" i="2"/>
  <c r="AE388" i="2"/>
  <c r="AI388" i="2"/>
  <c r="AM388" i="2"/>
  <c r="AQ388" i="2"/>
  <c r="AU388" i="2"/>
  <c r="AY388" i="2"/>
  <c r="BC388" i="2"/>
  <c r="BG388" i="2"/>
  <c r="BK388" i="2"/>
  <c r="BO388" i="2"/>
  <c r="BS388" i="2"/>
  <c r="BW388" i="2"/>
  <c r="CA388" i="2"/>
  <c r="H388" i="2"/>
  <c r="L388" i="2"/>
  <c r="P388" i="2"/>
  <c r="T388" i="2"/>
  <c r="X388" i="2"/>
  <c r="AB388" i="2"/>
  <c r="AF388" i="2"/>
  <c r="AJ388" i="2"/>
  <c r="AN388" i="2"/>
  <c r="AR388" i="2"/>
  <c r="AV388" i="2"/>
  <c r="AZ388" i="2"/>
  <c r="BD388" i="2"/>
  <c r="BH388" i="2"/>
  <c r="BL388" i="2"/>
  <c r="BP388" i="2"/>
  <c r="BT388" i="2"/>
  <c r="BX388" i="2"/>
  <c r="CB388" i="2"/>
  <c r="M388" i="2"/>
  <c r="AC388" i="2"/>
  <c r="AS388" i="2"/>
  <c r="BI388" i="2"/>
  <c r="BY388" i="2"/>
  <c r="Q388" i="2"/>
  <c r="AG388" i="2"/>
  <c r="AW388" i="2"/>
  <c r="BM388" i="2"/>
  <c r="CC388" i="2"/>
  <c r="E388" i="2"/>
  <c r="U388" i="2"/>
  <c r="AK388" i="2"/>
  <c r="BA388" i="2"/>
  <c r="BQ388" i="2"/>
  <c r="Y388" i="2"/>
  <c r="AO388" i="2"/>
  <c r="BE388" i="2"/>
  <c r="F384" i="2"/>
  <c r="J384" i="2"/>
  <c r="N384" i="2"/>
  <c r="R384" i="2"/>
  <c r="V384" i="2"/>
  <c r="Z384" i="2"/>
  <c r="AD384" i="2"/>
  <c r="AH384" i="2"/>
  <c r="AL384" i="2"/>
  <c r="AP384" i="2"/>
  <c r="AT384" i="2"/>
  <c r="AX384" i="2"/>
  <c r="BB384" i="2"/>
  <c r="BF384" i="2"/>
  <c r="BJ384" i="2"/>
  <c r="BN384" i="2"/>
  <c r="BR384" i="2"/>
  <c r="BV384" i="2"/>
  <c r="BZ384" i="2"/>
  <c r="CD384" i="2"/>
  <c r="G384" i="2"/>
  <c r="K384" i="2"/>
  <c r="O384" i="2"/>
  <c r="S384" i="2"/>
  <c r="W384" i="2"/>
  <c r="AA384" i="2"/>
  <c r="AE384" i="2"/>
  <c r="AI384" i="2"/>
  <c r="AM384" i="2"/>
  <c r="AQ384" i="2"/>
  <c r="AU384" i="2"/>
  <c r="AY384" i="2"/>
  <c r="BC384" i="2"/>
  <c r="BG384" i="2"/>
  <c r="BK384" i="2"/>
  <c r="BO384" i="2"/>
  <c r="BS384" i="2"/>
  <c r="BW384" i="2"/>
  <c r="CA384" i="2"/>
  <c r="H384" i="2"/>
  <c r="L384" i="2"/>
  <c r="P384" i="2"/>
  <c r="T384" i="2"/>
  <c r="X384" i="2"/>
  <c r="AB384" i="2"/>
  <c r="AF384" i="2"/>
  <c r="AJ384" i="2"/>
  <c r="AN384" i="2"/>
  <c r="AR384" i="2"/>
  <c r="AV384" i="2"/>
  <c r="AZ384" i="2"/>
  <c r="BD384" i="2"/>
  <c r="BH384" i="2"/>
  <c r="BL384" i="2"/>
  <c r="BP384" i="2"/>
  <c r="BT384" i="2"/>
  <c r="BX384" i="2"/>
  <c r="CB384" i="2"/>
  <c r="E384" i="2"/>
  <c r="U384" i="2"/>
  <c r="AK384" i="2"/>
  <c r="BA384" i="2"/>
  <c r="BQ384" i="2"/>
  <c r="I384" i="2"/>
  <c r="Y384" i="2"/>
  <c r="AO384" i="2"/>
  <c r="BE384" i="2"/>
  <c r="BU384" i="2"/>
  <c r="M384" i="2"/>
  <c r="AC384" i="2"/>
  <c r="AS384" i="2"/>
  <c r="BI384" i="2"/>
  <c r="BY384" i="2"/>
  <c r="Q384" i="2"/>
  <c r="CC384" i="2"/>
  <c r="AG384" i="2"/>
  <c r="AW384" i="2"/>
  <c r="F380" i="2"/>
  <c r="J380" i="2"/>
  <c r="N380" i="2"/>
  <c r="R380" i="2"/>
  <c r="V380" i="2"/>
  <c r="Z380" i="2"/>
  <c r="AD380" i="2"/>
  <c r="AH380" i="2"/>
  <c r="AL380" i="2"/>
  <c r="AP380" i="2"/>
  <c r="AT380" i="2"/>
  <c r="AX380" i="2"/>
  <c r="BB380" i="2"/>
  <c r="BF380" i="2"/>
  <c r="BJ380" i="2"/>
  <c r="BN380" i="2"/>
  <c r="BR380" i="2"/>
  <c r="BV380" i="2"/>
  <c r="BZ380" i="2"/>
  <c r="CD380" i="2"/>
  <c r="G380" i="2"/>
  <c r="K380" i="2"/>
  <c r="O380" i="2"/>
  <c r="S380" i="2"/>
  <c r="W380" i="2"/>
  <c r="AA380" i="2"/>
  <c r="AE380" i="2"/>
  <c r="AI380" i="2"/>
  <c r="AM380" i="2"/>
  <c r="AQ380" i="2"/>
  <c r="AU380" i="2"/>
  <c r="AY380" i="2"/>
  <c r="BC380" i="2"/>
  <c r="BG380" i="2"/>
  <c r="BK380" i="2"/>
  <c r="BO380" i="2"/>
  <c r="BS380" i="2"/>
  <c r="BW380" i="2"/>
  <c r="CA380" i="2"/>
  <c r="H380" i="2"/>
  <c r="L380" i="2"/>
  <c r="P380" i="2"/>
  <c r="T380" i="2"/>
  <c r="X380" i="2"/>
  <c r="AB380" i="2"/>
  <c r="AF380" i="2"/>
  <c r="AJ380" i="2"/>
  <c r="AN380" i="2"/>
  <c r="AR380" i="2"/>
  <c r="AV380" i="2"/>
  <c r="AZ380" i="2"/>
  <c r="BD380" i="2"/>
  <c r="BH380" i="2"/>
  <c r="BL380" i="2"/>
  <c r="BP380" i="2"/>
  <c r="BT380" i="2"/>
  <c r="BX380" i="2"/>
  <c r="CB380" i="2"/>
  <c r="M380" i="2"/>
  <c r="AC380" i="2"/>
  <c r="AS380" i="2"/>
  <c r="BI380" i="2"/>
  <c r="BY380" i="2"/>
  <c r="Q380" i="2"/>
  <c r="AG380" i="2"/>
  <c r="AW380" i="2"/>
  <c r="BM380" i="2"/>
  <c r="CC380" i="2"/>
  <c r="E380" i="2"/>
  <c r="U380" i="2"/>
  <c r="AK380" i="2"/>
  <c r="BA380" i="2"/>
  <c r="BQ380" i="2"/>
  <c r="I380" i="2"/>
  <c r="BU380" i="2"/>
  <c r="Y380" i="2"/>
  <c r="AO380" i="2"/>
  <c r="F376" i="2"/>
  <c r="J376" i="2"/>
  <c r="N376" i="2"/>
  <c r="R376" i="2"/>
  <c r="V376" i="2"/>
  <c r="Z376" i="2"/>
  <c r="AD376" i="2"/>
  <c r="AH376" i="2"/>
  <c r="AL376" i="2"/>
  <c r="AP376" i="2"/>
  <c r="AT376" i="2"/>
  <c r="AX376" i="2"/>
  <c r="BB376" i="2"/>
  <c r="BF376" i="2"/>
  <c r="BJ376" i="2"/>
  <c r="BN376" i="2"/>
  <c r="BR376" i="2"/>
  <c r="BV376" i="2"/>
  <c r="BZ376" i="2"/>
  <c r="CD376" i="2"/>
  <c r="G376" i="2"/>
  <c r="K376" i="2"/>
  <c r="O376" i="2"/>
  <c r="S376" i="2"/>
  <c r="W376" i="2"/>
  <c r="AA376" i="2"/>
  <c r="AE376" i="2"/>
  <c r="AI376" i="2"/>
  <c r="AM376" i="2"/>
  <c r="AQ376" i="2"/>
  <c r="AU376" i="2"/>
  <c r="AY376" i="2"/>
  <c r="BC376" i="2"/>
  <c r="BG376" i="2"/>
  <c r="BK376" i="2"/>
  <c r="BO376" i="2"/>
  <c r="BS376" i="2"/>
  <c r="BW376" i="2"/>
  <c r="CA376" i="2"/>
  <c r="H376" i="2"/>
  <c r="L376" i="2"/>
  <c r="P376" i="2"/>
  <c r="T376" i="2"/>
  <c r="X376" i="2"/>
  <c r="AB376" i="2"/>
  <c r="AF376" i="2"/>
  <c r="AJ376" i="2"/>
  <c r="AN376" i="2"/>
  <c r="AR376" i="2"/>
  <c r="AV376" i="2"/>
  <c r="AZ376" i="2"/>
  <c r="BD376" i="2"/>
  <c r="BH376" i="2"/>
  <c r="BL376" i="2"/>
  <c r="BP376" i="2"/>
  <c r="BT376" i="2"/>
  <c r="BX376" i="2"/>
  <c r="CB376" i="2"/>
  <c r="E376" i="2"/>
  <c r="U376" i="2"/>
  <c r="AK376" i="2"/>
  <c r="BA376" i="2"/>
  <c r="BQ376" i="2"/>
  <c r="I376" i="2"/>
  <c r="Y376" i="2"/>
  <c r="AO376" i="2"/>
  <c r="BE376" i="2"/>
  <c r="BU376" i="2"/>
  <c r="M376" i="2"/>
  <c r="AC376" i="2"/>
  <c r="AS376" i="2"/>
  <c r="BI376" i="2"/>
  <c r="BY376" i="2"/>
  <c r="BM376" i="2"/>
  <c r="Q376" i="2"/>
  <c r="CC376" i="2"/>
  <c r="AG376" i="2"/>
  <c r="F372" i="2"/>
  <c r="J372" i="2"/>
  <c r="N372" i="2"/>
  <c r="R372" i="2"/>
  <c r="V372" i="2"/>
  <c r="Z372" i="2"/>
  <c r="AD372" i="2"/>
  <c r="AH372" i="2"/>
  <c r="AL372" i="2"/>
  <c r="AP372" i="2"/>
  <c r="AT372" i="2"/>
  <c r="AX372" i="2"/>
  <c r="BB372" i="2"/>
  <c r="BF372" i="2"/>
  <c r="BJ372" i="2"/>
  <c r="BN372" i="2"/>
  <c r="BR372" i="2"/>
  <c r="BV372" i="2"/>
  <c r="BZ372" i="2"/>
  <c r="CD372" i="2"/>
  <c r="G372" i="2"/>
  <c r="K372" i="2"/>
  <c r="O372" i="2"/>
  <c r="S372" i="2"/>
  <c r="W372" i="2"/>
  <c r="AA372" i="2"/>
  <c r="AE372" i="2"/>
  <c r="AI372" i="2"/>
  <c r="AM372" i="2"/>
  <c r="AQ372" i="2"/>
  <c r="AU372" i="2"/>
  <c r="AY372" i="2"/>
  <c r="BC372" i="2"/>
  <c r="BG372" i="2"/>
  <c r="BK372" i="2"/>
  <c r="BO372" i="2"/>
  <c r="BS372" i="2"/>
  <c r="BW372" i="2"/>
  <c r="CA372" i="2"/>
  <c r="H372" i="2"/>
  <c r="L372" i="2"/>
  <c r="P372" i="2"/>
  <c r="T372" i="2"/>
  <c r="X372" i="2"/>
  <c r="AB372" i="2"/>
  <c r="AF372" i="2"/>
  <c r="AJ372" i="2"/>
  <c r="AN372" i="2"/>
  <c r="AR372" i="2"/>
  <c r="AV372" i="2"/>
  <c r="AZ372" i="2"/>
  <c r="BD372" i="2"/>
  <c r="BH372" i="2"/>
  <c r="BL372" i="2"/>
  <c r="BP372" i="2"/>
  <c r="BT372" i="2"/>
  <c r="BX372" i="2"/>
  <c r="CB372" i="2"/>
  <c r="M372" i="2"/>
  <c r="AC372" i="2"/>
  <c r="AS372" i="2"/>
  <c r="BI372" i="2"/>
  <c r="BY372" i="2"/>
  <c r="Q372" i="2"/>
  <c r="AG372" i="2"/>
  <c r="AW372" i="2"/>
  <c r="BM372" i="2"/>
  <c r="CC372" i="2"/>
  <c r="E372" i="2"/>
  <c r="U372" i="2"/>
  <c r="AK372" i="2"/>
  <c r="BA372" i="2"/>
  <c r="BQ372" i="2"/>
  <c r="BE372" i="2"/>
  <c r="I372" i="2"/>
  <c r="BU372" i="2"/>
  <c r="Y372" i="2"/>
  <c r="F368" i="2"/>
  <c r="J368" i="2"/>
  <c r="N368" i="2"/>
  <c r="R368" i="2"/>
  <c r="V368" i="2"/>
  <c r="Z368" i="2"/>
  <c r="AD368" i="2"/>
  <c r="AH368" i="2"/>
  <c r="AL368" i="2"/>
  <c r="AP368" i="2"/>
  <c r="AT368" i="2"/>
  <c r="AX368" i="2"/>
  <c r="BB368" i="2"/>
  <c r="BF368" i="2"/>
  <c r="BJ368" i="2"/>
  <c r="BN368" i="2"/>
  <c r="BR368" i="2"/>
  <c r="BV368" i="2"/>
  <c r="BZ368" i="2"/>
  <c r="CD368" i="2"/>
  <c r="G368" i="2"/>
  <c r="K368" i="2"/>
  <c r="O368" i="2"/>
  <c r="S368" i="2"/>
  <c r="W368" i="2"/>
  <c r="AA368" i="2"/>
  <c r="AE368" i="2"/>
  <c r="AI368" i="2"/>
  <c r="AM368" i="2"/>
  <c r="AQ368" i="2"/>
  <c r="AU368" i="2"/>
  <c r="AY368" i="2"/>
  <c r="BC368" i="2"/>
  <c r="BG368" i="2"/>
  <c r="BK368" i="2"/>
  <c r="BO368" i="2"/>
  <c r="BS368" i="2"/>
  <c r="BW368" i="2"/>
  <c r="CA368" i="2"/>
  <c r="H368" i="2"/>
  <c r="L368" i="2"/>
  <c r="P368" i="2"/>
  <c r="T368" i="2"/>
  <c r="X368" i="2"/>
  <c r="AB368" i="2"/>
  <c r="AF368" i="2"/>
  <c r="AJ368" i="2"/>
  <c r="AN368" i="2"/>
  <c r="AR368" i="2"/>
  <c r="AV368" i="2"/>
  <c r="AZ368" i="2"/>
  <c r="BD368" i="2"/>
  <c r="BH368" i="2"/>
  <c r="BL368" i="2"/>
  <c r="BP368" i="2"/>
  <c r="BT368" i="2"/>
  <c r="BX368" i="2"/>
  <c r="CB368" i="2"/>
  <c r="E368" i="2"/>
  <c r="U368" i="2"/>
  <c r="AK368" i="2"/>
  <c r="BA368" i="2"/>
  <c r="BQ368" i="2"/>
  <c r="I368" i="2"/>
  <c r="Y368" i="2"/>
  <c r="AO368" i="2"/>
  <c r="BE368" i="2"/>
  <c r="BU368" i="2"/>
  <c r="M368" i="2"/>
  <c r="AC368" i="2"/>
  <c r="AS368" i="2"/>
  <c r="BI368" i="2"/>
  <c r="BY368" i="2"/>
  <c r="AW368" i="2"/>
  <c r="BM368" i="2"/>
  <c r="Q368" i="2"/>
  <c r="CC368" i="2"/>
  <c r="F364" i="2"/>
  <c r="J364" i="2"/>
  <c r="N364" i="2"/>
  <c r="R364" i="2"/>
  <c r="V364" i="2"/>
  <c r="Z364" i="2"/>
  <c r="AD364" i="2"/>
  <c r="AH364" i="2"/>
  <c r="AL364" i="2"/>
  <c r="AP364" i="2"/>
  <c r="AT364" i="2"/>
  <c r="AX364" i="2"/>
  <c r="BB364" i="2"/>
  <c r="BF364" i="2"/>
  <c r="BJ364" i="2"/>
  <c r="BN364" i="2"/>
  <c r="BR364" i="2"/>
  <c r="BV364" i="2"/>
  <c r="BZ364" i="2"/>
  <c r="CD364" i="2"/>
  <c r="G364" i="2"/>
  <c r="K364" i="2"/>
  <c r="O364" i="2"/>
  <c r="S364" i="2"/>
  <c r="W364" i="2"/>
  <c r="AA364" i="2"/>
  <c r="AE364" i="2"/>
  <c r="AI364" i="2"/>
  <c r="AM364" i="2"/>
  <c r="AQ364" i="2"/>
  <c r="AU364" i="2"/>
  <c r="AY364" i="2"/>
  <c r="BC364" i="2"/>
  <c r="BG364" i="2"/>
  <c r="BK364" i="2"/>
  <c r="BO364" i="2"/>
  <c r="BS364" i="2"/>
  <c r="BW364" i="2"/>
  <c r="CA364" i="2"/>
  <c r="H364" i="2"/>
  <c r="L364" i="2"/>
  <c r="P364" i="2"/>
  <c r="T364" i="2"/>
  <c r="X364" i="2"/>
  <c r="AB364" i="2"/>
  <c r="AF364" i="2"/>
  <c r="AJ364" i="2"/>
  <c r="AN364" i="2"/>
  <c r="AR364" i="2"/>
  <c r="AV364" i="2"/>
  <c r="AZ364" i="2"/>
  <c r="BD364" i="2"/>
  <c r="BH364" i="2"/>
  <c r="BL364" i="2"/>
  <c r="BP364" i="2"/>
  <c r="BT364" i="2"/>
  <c r="BX364" i="2"/>
  <c r="CB364" i="2"/>
  <c r="M364" i="2"/>
  <c r="AC364" i="2"/>
  <c r="AS364" i="2"/>
  <c r="BI364" i="2"/>
  <c r="BY364" i="2"/>
  <c r="Q364" i="2"/>
  <c r="AG364" i="2"/>
  <c r="AW364" i="2"/>
  <c r="BM364" i="2"/>
  <c r="CC364" i="2"/>
  <c r="E364" i="2"/>
  <c r="U364" i="2"/>
  <c r="AK364" i="2"/>
  <c r="BA364" i="2"/>
  <c r="BQ364" i="2"/>
  <c r="AO364" i="2"/>
  <c r="BE364" i="2"/>
  <c r="I364" i="2"/>
  <c r="BU364" i="2"/>
  <c r="F360" i="2"/>
  <c r="J360" i="2"/>
  <c r="N360" i="2"/>
  <c r="R360" i="2"/>
  <c r="V360" i="2"/>
  <c r="Z360" i="2"/>
  <c r="AD360" i="2"/>
  <c r="AH360" i="2"/>
  <c r="AL360" i="2"/>
  <c r="AP360" i="2"/>
  <c r="AT360" i="2"/>
  <c r="AX360" i="2"/>
  <c r="BB360" i="2"/>
  <c r="BF360" i="2"/>
  <c r="BJ360" i="2"/>
  <c r="BN360" i="2"/>
  <c r="BR360" i="2"/>
  <c r="BV360" i="2"/>
  <c r="BZ360" i="2"/>
  <c r="CD360" i="2"/>
  <c r="G360" i="2"/>
  <c r="K360" i="2"/>
  <c r="O360" i="2"/>
  <c r="S360" i="2"/>
  <c r="W360" i="2"/>
  <c r="AA360" i="2"/>
  <c r="AE360" i="2"/>
  <c r="AI360" i="2"/>
  <c r="AM360" i="2"/>
  <c r="AQ360" i="2"/>
  <c r="AU360" i="2"/>
  <c r="AY360" i="2"/>
  <c r="BC360" i="2"/>
  <c r="BG360" i="2"/>
  <c r="BK360" i="2"/>
  <c r="BO360" i="2"/>
  <c r="BS360" i="2"/>
  <c r="BW360" i="2"/>
  <c r="CA360" i="2"/>
  <c r="H360" i="2"/>
  <c r="L360" i="2"/>
  <c r="P360" i="2"/>
  <c r="T360" i="2"/>
  <c r="X360" i="2"/>
  <c r="AB360" i="2"/>
  <c r="AF360" i="2"/>
  <c r="AJ360" i="2"/>
  <c r="AN360" i="2"/>
  <c r="AR360" i="2"/>
  <c r="AV360" i="2"/>
  <c r="AZ360" i="2"/>
  <c r="BD360" i="2"/>
  <c r="BH360" i="2"/>
  <c r="BL360" i="2"/>
  <c r="BP360" i="2"/>
  <c r="BT360" i="2"/>
  <c r="BX360" i="2"/>
  <c r="CB360" i="2"/>
  <c r="E360" i="2"/>
  <c r="U360" i="2"/>
  <c r="AK360" i="2"/>
  <c r="BA360" i="2"/>
  <c r="BQ360" i="2"/>
  <c r="I360" i="2"/>
  <c r="Y360" i="2"/>
  <c r="AO360" i="2"/>
  <c r="BE360" i="2"/>
  <c r="BU360" i="2"/>
  <c r="M360" i="2"/>
  <c r="AC360" i="2"/>
  <c r="AS360" i="2"/>
  <c r="BI360" i="2"/>
  <c r="BY360" i="2"/>
  <c r="AG360" i="2"/>
  <c r="AW360" i="2"/>
  <c r="BM360" i="2"/>
  <c r="F356" i="2"/>
  <c r="J356" i="2"/>
  <c r="N356" i="2"/>
  <c r="R356" i="2"/>
  <c r="V356" i="2"/>
  <c r="Z356" i="2"/>
  <c r="AD356" i="2"/>
  <c r="AH356" i="2"/>
  <c r="AL356" i="2"/>
  <c r="AP356" i="2"/>
  <c r="AT356" i="2"/>
  <c r="AX356" i="2"/>
  <c r="BB356" i="2"/>
  <c r="BF356" i="2"/>
  <c r="BJ356" i="2"/>
  <c r="BN356" i="2"/>
  <c r="BR356" i="2"/>
  <c r="BV356" i="2"/>
  <c r="BZ356" i="2"/>
  <c r="CD356" i="2"/>
  <c r="G356" i="2"/>
  <c r="K356" i="2"/>
  <c r="O356" i="2"/>
  <c r="S356" i="2"/>
  <c r="W356" i="2"/>
  <c r="AA356" i="2"/>
  <c r="AE356" i="2"/>
  <c r="AI356" i="2"/>
  <c r="AM356" i="2"/>
  <c r="AQ356" i="2"/>
  <c r="AU356" i="2"/>
  <c r="AY356" i="2"/>
  <c r="BC356" i="2"/>
  <c r="BG356" i="2"/>
  <c r="BK356" i="2"/>
  <c r="BO356" i="2"/>
  <c r="BS356" i="2"/>
  <c r="BW356" i="2"/>
  <c r="CA356" i="2"/>
  <c r="H356" i="2"/>
  <c r="L356" i="2"/>
  <c r="P356" i="2"/>
  <c r="T356" i="2"/>
  <c r="X356" i="2"/>
  <c r="AB356" i="2"/>
  <c r="AF356" i="2"/>
  <c r="AJ356" i="2"/>
  <c r="AN356" i="2"/>
  <c r="AR356" i="2"/>
  <c r="AV356" i="2"/>
  <c r="AZ356" i="2"/>
  <c r="BD356" i="2"/>
  <c r="BH356" i="2"/>
  <c r="BL356" i="2"/>
  <c r="BP356" i="2"/>
  <c r="BT356" i="2"/>
  <c r="BX356" i="2"/>
  <c r="CB356" i="2"/>
  <c r="M356" i="2"/>
  <c r="AC356" i="2"/>
  <c r="AS356" i="2"/>
  <c r="BI356" i="2"/>
  <c r="BY356" i="2"/>
  <c r="Q356" i="2"/>
  <c r="AG356" i="2"/>
  <c r="AW356" i="2"/>
  <c r="BM356" i="2"/>
  <c r="CC356" i="2"/>
  <c r="E356" i="2"/>
  <c r="U356" i="2"/>
  <c r="AK356" i="2"/>
  <c r="BA356" i="2"/>
  <c r="BQ356" i="2"/>
  <c r="Y356" i="2"/>
  <c r="AO356" i="2"/>
  <c r="BE356" i="2"/>
  <c r="F352" i="2"/>
  <c r="J352" i="2"/>
  <c r="N352" i="2"/>
  <c r="R352" i="2"/>
  <c r="V352" i="2"/>
  <c r="Z352" i="2"/>
  <c r="AD352" i="2"/>
  <c r="AH352" i="2"/>
  <c r="AL352" i="2"/>
  <c r="AP352" i="2"/>
  <c r="AT352" i="2"/>
  <c r="AX352" i="2"/>
  <c r="BB352" i="2"/>
  <c r="BF352" i="2"/>
  <c r="BJ352" i="2"/>
  <c r="BN352" i="2"/>
  <c r="BR352" i="2"/>
  <c r="BV352" i="2"/>
  <c r="BZ352" i="2"/>
  <c r="CD352" i="2"/>
  <c r="G352" i="2"/>
  <c r="K352" i="2"/>
  <c r="O352" i="2"/>
  <c r="S352" i="2"/>
  <c r="W352" i="2"/>
  <c r="AA352" i="2"/>
  <c r="AE352" i="2"/>
  <c r="AI352" i="2"/>
  <c r="AM352" i="2"/>
  <c r="AQ352" i="2"/>
  <c r="AU352" i="2"/>
  <c r="AY352" i="2"/>
  <c r="BC352" i="2"/>
  <c r="BG352" i="2"/>
  <c r="BK352" i="2"/>
  <c r="BO352" i="2"/>
  <c r="BS352" i="2"/>
  <c r="BW352" i="2"/>
  <c r="CA352" i="2"/>
  <c r="H352" i="2"/>
  <c r="L352" i="2"/>
  <c r="P352" i="2"/>
  <c r="T352" i="2"/>
  <c r="X352" i="2"/>
  <c r="AB352" i="2"/>
  <c r="AF352" i="2"/>
  <c r="AJ352" i="2"/>
  <c r="AN352" i="2"/>
  <c r="AR352" i="2"/>
  <c r="AV352" i="2"/>
  <c r="AZ352" i="2"/>
  <c r="BD352" i="2"/>
  <c r="BH352" i="2"/>
  <c r="BL352" i="2"/>
  <c r="BP352" i="2"/>
  <c r="BT352" i="2"/>
  <c r="BX352" i="2"/>
  <c r="CB352" i="2"/>
  <c r="E352" i="2"/>
  <c r="U352" i="2"/>
  <c r="AK352" i="2"/>
  <c r="BA352" i="2"/>
  <c r="BQ352" i="2"/>
  <c r="I352" i="2"/>
  <c r="Y352" i="2"/>
  <c r="AO352" i="2"/>
  <c r="BE352" i="2"/>
  <c r="BU352" i="2"/>
  <c r="M352" i="2"/>
  <c r="AC352" i="2"/>
  <c r="AS352" i="2"/>
  <c r="BI352" i="2"/>
  <c r="BY352" i="2"/>
  <c r="Q352" i="2"/>
  <c r="CC352" i="2"/>
  <c r="AG352" i="2"/>
  <c r="AW352" i="2"/>
  <c r="F348" i="2"/>
  <c r="J348" i="2"/>
  <c r="N348" i="2"/>
  <c r="R348" i="2"/>
  <c r="V348" i="2"/>
  <c r="Z348" i="2"/>
  <c r="AD348" i="2"/>
  <c r="AH348" i="2"/>
  <c r="AL348" i="2"/>
  <c r="AP348" i="2"/>
  <c r="AT348" i="2"/>
  <c r="AX348" i="2"/>
  <c r="BB348" i="2"/>
  <c r="BF348" i="2"/>
  <c r="BJ348" i="2"/>
  <c r="BN348" i="2"/>
  <c r="BR348" i="2"/>
  <c r="BV348" i="2"/>
  <c r="BZ348" i="2"/>
  <c r="CD348" i="2"/>
  <c r="G348" i="2"/>
  <c r="K348" i="2"/>
  <c r="O348" i="2"/>
  <c r="S348" i="2"/>
  <c r="W348" i="2"/>
  <c r="AA348" i="2"/>
  <c r="AE348" i="2"/>
  <c r="AI348" i="2"/>
  <c r="AM348" i="2"/>
  <c r="AQ348" i="2"/>
  <c r="AU348" i="2"/>
  <c r="AY348" i="2"/>
  <c r="BC348" i="2"/>
  <c r="BG348" i="2"/>
  <c r="BK348" i="2"/>
  <c r="BO348" i="2"/>
  <c r="BS348" i="2"/>
  <c r="BW348" i="2"/>
  <c r="CA348" i="2"/>
  <c r="H348" i="2"/>
  <c r="L348" i="2"/>
  <c r="P348" i="2"/>
  <c r="T348" i="2"/>
  <c r="X348" i="2"/>
  <c r="AB348" i="2"/>
  <c r="AF348" i="2"/>
  <c r="AJ348" i="2"/>
  <c r="AN348" i="2"/>
  <c r="AR348" i="2"/>
  <c r="AV348" i="2"/>
  <c r="AZ348" i="2"/>
  <c r="BD348" i="2"/>
  <c r="BH348" i="2"/>
  <c r="BL348" i="2"/>
  <c r="BP348" i="2"/>
  <c r="BT348" i="2"/>
  <c r="BX348" i="2"/>
  <c r="CB348" i="2"/>
  <c r="M348" i="2"/>
  <c r="AC348" i="2"/>
  <c r="AS348" i="2"/>
  <c r="BI348" i="2"/>
  <c r="BY348" i="2"/>
  <c r="Q348" i="2"/>
  <c r="AG348" i="2"/>
  <c r="AW348" i="2"/>
  <c r="BM348" i="2"/>
  <c r="CC348" i="2"/>
  <c r="E348" i="2"/>
  <c r="U348" i="2"/>
  <c r="AK348" i="2"/>
  <c r="BA348" i="2"/>
  <c r="BQ348" i="2"/>
  <c r="I348" i="2"/>
  <c r="BU348" i="2"/>
  <c r="Y348" i="2"/>
  <c r="AO348" i="2"/>
  <c r="F344" i="2"/>
  <c r="J344" i="2"/>
  <c r="N344" i="2"/>
  <c r="R344" i="2"/>
  <c r="V344" i="2"/>
  <c r="Z344" i="2"/>
  <c r="AD344" i="2"/>
  <c r="AH344" i="2"/>
  <c r="AL344" i="2"/>
  <c r="AP344" i="2"/>
  <c r="AT344" i="2"/>
  <c r="AX344" i="2"/>
  <c r="BB344" i="2"/>
  <c r="BF344" i="2"/>
  <c r="BJ344" i="2"/>
  <c r="BN344" i="2"/>
  <c r="BR344" i="2"/>
  <c r="BV344" i="2"/>
  <c r="BZ344" i="2"/>
  <c r="CD344" i="2"/>
  <c r="G344" i="2"/>
  <c r="K344" i="2"/>
  <c r="O344" i="2"/>
  <c r="S344" i="2"/>
  <c r="W344" i="2"/>
  <c r="AA344" i="2"/>
  <c r="AE344" i="2"/>
  <c r="AI344" i="2"/>
  <c r="AM344" i="2"/>
  <c r="AQ344" i="2"/>
  <c r="AU344" i="2"/>
  <c r="AY344" i="2"/>
  <c r="BC344" i="2"/>
  <c r="BG344" i="2"/>
  <c r="BK344" i="2"/>
  <c r="BO344" i="2"/>
  <c r="BS344" i="2"/>
  <c r="BW344" i="2"/>
  <c r="CA344" i="2"/>
  <c r="H344" i="2"/>
  <c r="L344" i="2"/>
  <c r="P344" i="2"/>
  <c r="T344" i="2"/>
  <c r="X344" i="2"/>
  <c r="AB344" i="2"/>
  <c r="AF344" i="2"/>
  <c r="AJ344" i="2"/>
  <c r="AN344" i="2"/>
  <c r="AR344" i="2"/>
  <c r="AV344" i="2"/>
  <c r="AZ344" i="2"/>
  <c r="BD344" i="2"/>
  <c r="BH344" i="2"/>
  <c r="BL344" i="2"/>
  <c r="BP344" i="2"/>
  <c r="BT344" i="2"/>
  <c r="BX344" i="2"/>
  <c r="CB344" i="2"/>
  <c r="E344" i="2"/>
  <c r="U344" i="2"/>
  <c r="AK344" i="2"/>
  <c r="BA344" i="2"/>
  <c r="BQ344" i="2"/>
  <c r="I344" i="2"/>
  <c r="Y344" i="2"/>
  <c r="AO344" i="2"/>
  <c r="BE344" i="2"/>
  <c r="BU344" i="2"/>
  <c r="M344" i="2"/>
  <c r="AC344" i="2"/>
  <c r="AS344" i="2"/>
  <c r="BI344" i="2"/>
  <c r="BY344" i="2"/>
  <c r="BM344" i="2"/>
  <c r="Q344" i="2"/>
  <c r="CC344" i="2"/>
  <c r="AG344" i="2"/>
  <c r="F340" i="2"/>
  <c r="J340" i="2"/>
  <c r="N340" i="2"/>
  <c r="R340" i="2"/>
  <c r="V340" i="2"/>
  <c r="Z340" i="2"/>
  <c r="AD340" i="2"/>
  <c r="AH340" i="2"/>
  <c r="AL340" i="2"/>
  <c r="AP340" i="2"/>
  <c r="AT340" i="2"/>
  <c r="AX340" i="2"/>
  <c r="BB340" i="2"/>
  <c r="BF340" i="2"/>
  <c r="BJ340" i="2"/>
  <c r="BN340" i="2"/>
  <c r="BR340" i="2"/>
  <c r="BV340" i="2"/>
  <c r="BZ340" i="2"/>
  <c r="CD340" i="2"/>
  <c r="G340" i="2"/>
  <c r="K340" i="2"/>
  <c r="O340" i="2"/>
  <c r="S340" i="2"/>
  <c r="W340" i="2"/>
  <c r="AA340" i="2"/>
  <c r="AE340" i="2"/>
  <c r="AI340" i="2"/>
  <c r="AM340" i="2"/>
  <c r="AQ340" i="2"/>
  <c r="AU340" i="2"/>
  <c r="AY340" i="2"/>
  <c r="BC340" i="2"/>
  <c r="BG340" i="2"/>
  <c r="BK340" i="2"/>
  <c r="BO340" i="2"/>
  <c r="BS340" i="2"/>
  <c r="BW340" i="2"/>
  <c r="CA340" i="2"/>
  <c r="H340" i="2"/>
  <c r="L340" i="2"/>
  <c r="P340" i="2"/>
  <c r="T340" i="2"/>
  <c r="X340" i="2"/>
  <c r="AB340" i="2"/>
  <c r="AF340" i="2"/>
  <c r="AJ340" i="2"/>
  <c r="AN340" i="2"/>
  <c r="AR340" i="2"/>
  <c r="AV340" i="2"/>
  <c r="AZ340" i="2"/>
  <c r="BD340" i="2"/>
  <c r="BH340" i="2"/>
  <c r="BL340" i="2"/>
  <c r="BP340" i="2"/>
  <c r="BT340" i="2"/>
  <c r="BX340" i="2"/>
  <c r="CB340" i="2"/>
  <c r="M340" i="2"/>
  <c r="AC340" i="2"/>
  <c r="AS340" i="2"/>
  <c r="BI340" i="2"/>
  <c r="BY340" i="2"/>
  <c r="Q340" i="2"/>
  <c r="AG340" i="2"/>
  <c r="AW340" i="2"/>
  <c r="BM340" i="2"/>
  <c r="CC340" i="2"/>
  <c r="E340" i="2"/>
  <c r="U340" i="2"/>
  <c r="AK340" i="2"/>
  <c r="BA340" i="2"/>
  <c r="BQ340" i="2"/>
  <c r="BE340" i="2"/>
  <c r="I340" i="2"/>
  <c r="BU340" i="2"/>
  <c r="Y340" i="2"/>
  <c r="F336" i="2"/>
  <c r="J336" i="2"/>
  <c r="N336" i="2"/>
  <c r="R336" i="2"/>
  <c r="V336" i="2"/>
  <c r="Z336" i="2"/>
  <c r="AD336" i="2"/>
  <c r="AH336" i="2"/>
  <c r="AL336" i="2"/>
  <c r="AP336" i="2"/>
  <c r="AT336" i="2"/>
  <c r="AX336" i="2"/>
  <c r="BB336" i="2"/>
  <c r="BF336" i="2"/>
  <c r="BJ336" i="2"/>
  <c r="BN336" i="2"/>
  <c r="BR336" i="2"/>
  <c r="BV336" i="2"/>
  <c r="BZ336" i="2"/>
  <c r="CD336" i="2"/>
  <c r="G336" i="2"/>
  <c r="K336" i="2"/>
  <c r="O336" i="2"/>
  <c r="S336" i="2"/>
  <c r="W336" i="2"/>
  <c r="AA336" i="2"/>
  <c r="AE336" i="2"/>
  <c r="AI336" i="2"/>
  <c r="AM336" i="2"/>
  <c r="AQ336" i="2"/>
  <c r="AU336" i="2"/>
  <c r="AY336" i="2"/>
  <c r="BC336" i="2"/>
  <c r="BG336" i="2"/>
  <c r="BK336" i="2"/>
  <c r="BO336" i="2"/>
  <c r="BS336" i="2"/>
  <c r="BW336" i="2"/>
  <c r="CA336" i="2"/>
  <c r="H336" i="2"/>
  <c r="L336" i="2"/>
  <c r="P336" i="2"/>
  <c r="T336" i="2"/>
  <c r="X336" i="2"/>
  <c r="AB336" i="2"/>
  <c r="AF336" i="2"/>
  <c r="AJ336" i="2"/>
  <c r="AN336" i="2"/>
  <c r="AR336" i="2"/>
  <c r="AV336" i="2"/>
  <c r="AZ336" i="2"/>
  <c r="BD336" i="2"/>
  <c r="BH336" i="2"/>
  <c r="BL336" i="2"/>
  <c r="BP336" i="2"/>
  <c r="BT336" i="2"/>
  <c r="BX336" i="2"/>
  <c r="CB336" i="2"/>
  <c r="E336" i="2"/>
  <c r="U336" i="2"/>
  <c r="AK336" i="2"/>
  <c r="BA336" i="2"/>
  <c r="BQ336" i="2"/>
  <c r="I336" i="2"/>
  <c r="Y336" i="2"/>
  <c r="AO336" i="2"/>
  <c r="BE336" i="2"/>
  <c r="BU336" i="2"/>
  <c r="M336" i="2"/>
  <c r="AC336" i="2"/>
  <c r="AS336" i="2"/>
  <c r="BI336" i="2"/>
  <c r="BY336" i="2"/>
  <c r="AW336" i="2"/>
  <c r="BM336" i="2"/>
  <c r="Q336" i="2"/>
  <c r="CC336" i="2"/>
  <c r="F332" i="2"/>
  <c r="J332" i="2"/>
  <c r="N332" i="2"/>
  <c r="R332" i="2"/>
  <c r="V332" i="2"/>
  <c r="Z332" i="2"/>
  <c r="AD332" i="2"/>
  <c r="AH332" i="2"/>
  <c r="AL332" i="2"/>
  <c r="AP332" i="2"/>
  <c r="AT332" i="2"/>
  <c r="AX332" i="2"/>
  <c r="BB332" i="2"/>
  <c r="BF332" i="2"/>
  <c r="BJ332" i="2"/>
  <c r="BN332" i="2"/>
  <c r="BR332" i="2"/>
  <c r="BV332" i="2"/>
  <c r="BZ332" i="2"/>
  <c r="CD332" i="2"/>
  <c r="G332" i="2"/>
  <c r="K332" i="2"/>
  <c r="O332" i="2"/>
  <c r="S332" i="2"/>
  <c r="W332" i="2"/>
  <c r="AA332" i="2"/>
  <c r="AE332" i="2"/>
  <c r="AI332" i="2"/>
  <c r="AM332" i="2"/>
  <c r="AQ332" i="2"/>
  <c r="AU332" i="2"/>
  <c r="AY332" i="2"/>
  <c r="BC332" i="2"/>
  <c r="BG332" i="2"/>
  <c r="BK332" i="2"/>
  <c r="BO332" i="2"/>
  <c r="BS332" i="2"/>
  <c r="BW332" i="2"/>
  <c r="CA332" i="2"/>
  <c r="H332" i="2"/>
  <c r="L332" i="2"/>
  <c r="P332" i="2"/>
  <c r="T332" i="2"/>
  <c r="X332" i="2"/>
  <c r="AB332" i="2"/>
  <c r="AF332" i="2"/>
  <c r="AJ332" i="2"/>
  <c r="AN332" i="2"/>
  <c r="AR332" i="2"/>
  <c r="AV332" i="2"/>
  <c r="AZ332" i="2"/>
  <c r="BD332" i="2"/>
  <c r="BH332" i="2"/>
  <c r="BL332" i="2"/>
  <c r="BP332" i="2"/>
  <c r="BT332" i="2"/>
  <c r="BX332" i="2"/>
  <c r="CB332" i="2"/>
  <c r="M332" i="2"/>
  <c r="AC332" i="2"/>
  <c r="AS332" i="2"/>
  <c r="BI332" i="2"/>
  <c r="BY332" i="2"/>
  <c r="Q332" i="2"/>
  <c r="AG332" i="2"/>
  <c r="AW332" i="2"/>
  <c r="BM332" i="2"/>
  <c r="CC332" i="2"/>
  <c r="E332" i="2"/>
  <c r="U332" i="2"/>
  <c r="AK332" i="2"/>
  <c r="BA332" i="2"/>
  <c r="BQ332" i="2"/>
  <c r="AO332" i="2"/>
  <c r="BE332" i="2"/>
  <c r="I332" i="2"/>
  <c r="BU332" i="2"/>
  <c r="F328" i="2"/>
  <c r="J328" i="2"/>
  <c r="N328" i="2"/>
  <c r="R328" i="2"/>
  <c r="V328" i="2"/>
  <c r="Z328" i="2"/>
  <c r="AD328" i="2"/>
  <c r="AH328" i="2"/>
  <c r="AL328" i="2"/>
  <c r="AP328" i="2"/>
  <c r="AT328" i="2"/>
  <c r="AX328" i="2"/>
  <c r="BB328" i="2"/>
  <c r="BF328" i="2"/>
  <c r="BJ328" i="2"/>
  <c r="BN328" i="2"/>
  <c r="BR328" i="2"/>
  <c r="BV328" i="2"/>
  <c r="BZ328" i="2"/>
  <c r="CD328" i="2"/>
  <c r="G328" i="2"/>
  <c r="K328" i="2"/>
  <c r="O328" i="2"/>
  <c r="S328" i="2"/>
  <c r="W328" i="2"/>
  <c r="AA328" i="2"/>
  <c r="AE328" i="2"/>
  <c r="AI328" i="2"/>
  <c r="AM328" i="2"/>
  <c r="AQ328" i="2"/>
  <c r="AU328" i="2"/>
  <c r="AY328" i="2"/>
  <c r="BC328" i="2"/>
  <c r="BG328" i="2"/>
  <c r="BK328" i="2"/>
  <c r="BO328" i="2"/>
  <c r="BS328" i="2"/>
  <c r="BW328" i="2"/>
  <c r="CA328" i="2"/>
  <c r="H328" i="2"/>
  <c r="L328" i="2"/>
  <c r="P328" i="2"/>
  <c r="T328" i="2"/>
  <c r="X328" i="2"/>
  <c r="AB328" i="2"/>
  <c r="AF328" i="2"/>
  <c r="AJ328" i="2"/>
  <c r="AN328" i="2"/>
  <c r="AR328" i="2"/>
  <c r="AV328" i="2"/>
  <c r="AZ328" i="2"/>
  <c r="BD328" i="2"/>
  <c r="BH328" i="2"/>
  <c r="BL328" i="2"/>
  <c r="BP328" i="2"/>
  <c r="BT328" i="2"/>
  <c r="BX328" i="2"/>
  <c r="CB328" i="2"/>
  <c r="E328" i="2"/>
  <c r="U328" i="2"/>
  <c r="AK328" i="2"/>
  <c r="BA328" i="2"/>
  <c r="BQ328" i="2"/>
  <c r="I328" i="2"/>
  <c r="Y328" i="2"/>
  <c r="AO328" i="2"/>
  <c r="BE328" i="2"/>
  <c r="BU328" i="2"/>
  <c r="M328" i="2"/>
  <c r="AC328" i="2"/>
  <c r="AS328" i="2"/>
  <c r="BI328" i="2"/>
  <c r="BY328" i="2"/>
  <c r="AG328" i="2"/>
  <c r="AW328" i="2"/>
  <c r="BM328" i="2"/>
  <c r="F324" i="2"/>
  <c r="J324" i="2"/>
  <c r="N324" i="2"/>
  <c r="R324" i="2"/>
  <c r="V324" i="2"/>
  <c r="Z324" i="2"/>
  <c r="AD324" i="2"/>
  <c r="AH324" i="2"/>
  <c r="AL324" i="2"/>
  <c r="AP324" i="2"/>
  <c r="AT324" i="2"/>
  <c r="AX324" i="2"/>
  <c r="BB324" i="2"/>
  <c r="BF324" i="2"/>
  <c r="BJ324" i="2"/>
  <c r="BN324" i="2"/>
  <c r="BR324" i="2"/>
  <c r="BV324" i="2"/>
  <c r="BZ324" i="2"/>
  <c r="CD324" i="2"/>
  <c r="G324" i="2"/>
  <c r="K324" i="2"/>
  <c r="O324" i="2"/>
  <c r="S324" i="2"/>
  <c r="W324" i="2"/>
  <c r="AA324" i="2"/>
  <c r="AE324" i="2"/>
  <c r="AI324" i="2"/>
  <c r="AM324" i="2"/>
  <c r="AQ324" i="2"/>
  <c r="AU324" i="2"/>
  <c r="AY324" i="2"/>
  <c r="BC324" i="2"/>
  <c r="BG324" i="2"/>
  <c r="BK324" i="2"/>
  <c r="BO324" i="2"/>
  <c r="BS324" i="2"/>
  <c r="BW324" i="2"/>
  <c r="CA324" i="2"/>
  <c r="H324" i="2"/>
  <c r="L324" i="2"/>
  <c r="P324" i="2"/>
  <c r="T324" i="2"/>
  <c r="X324" i="2"/>
  <c r="AB324" i="2"/>
  <c r="AF324" i="2"/>
  <c r="AJ324" i="2"/>
  <c r="AN324" i="2"/>
  <c r="AR324" i="2"/>
  <c r="AV324" i="2"/>
  <c r="AZ324" i="2"/>
  <c r="BD324" i="2"/>
  <c r="BH324" i="2"/>
  <c r="BL324" i="2"/>
  <c r="BP324" i="2"/>
  <c r="BT324" i="2"/>
  <c r="BX324" i="2"/>
  <c r="CB324" i="2"/>
  <c r="M324" i="2"/>
  <c r="AC324" i="2"/>
  <c r="AS324" i="2"/>
  <c r="BI324" i="2"/>
  <c r="BY324" i="2"/>
  <c r="Q324" i="2"/>
  <c r="AG324" i="2"/>
  <c r="AW324" i="2"/>
  <c r="BM324" i="2"/>
  <c r="CC324" i="2"/>
  <c r="E324" i="2"/>
  <c r="U324" i="2"/>
  <c r="AK324" i="2"/>
  <c r="BA324" i="2"/>
  <c r="BQ324" i="2"/>
  <c r="Y324" i="2"/>
  <c r="AO324" i="2"/>
  <c r="BE324" i="2"/>
  <c r="F320" i="2"/>
  <c r="J320" i="2"/>
  <c r="N320" i="2"/>
  <c r="R320" i="2"/>
  <c r="V320" i="2"/>
  <c r="Z320" i="2"/>
  <c r="AD320" i="2"/>
  <c r="AH320" i="2"/>
  <c r="AL320" i="2"/>
  <c r="AP320" i="2"/>
  <c r="AT320" i="2"/>
  <c r="AX320" i="2"/>
  <c r="BB320" i="2"/>
  <c r="BF320" i="2"/>
  <c r="BJ320" i="2"/>
  <c r="BN320" i="2"/>
  <c r="BR320" i="2"/>
  <c r="BV320" i="2"/>
  <c r="BZ320" i="2"/>
  <c r="CD320" i="2"/>
  <c r="G320" i="2"/>
  <c r="K320" i="2"/>
  <c r="O320" i="2"/>
  <c r="S320" i="2"/>
  <c r="W320" i="2"/>
  <c r="AA320" i="2"/>
  <c r="AE320" i="2"/>
  <c r="AI320" i="2"/>
  <c r="AM320" i="2"/>
  <c r="AQ320" i="2"/>
  <c r="AU320" i="2"/>
  <c r="AY320" i="2"/>
  <c r="BC320" i="2"/>
  <c r="BG320" i="2"/>
  <c r="BK320" i="2"/>
  <c r="BO320" i="2"/>
  <c r="BS320" i="2"/>
  <c r="BW320" i="2"/>
  <c r="CA320" i="2"/>
  <c r="H320" i="2"/>
  <c r="L320" i="2"/>
  <c r="P320" i="2"/>
  <c r="T320" i="2"/>
  <c r="X320" i="2"/>
  <c r="AB320" i="2"/>
  <c r="AF320" i="2"/>
  <c r="AJ320" i="2"/>
  <c r="AN320" i="2"/>
  <c r="AR320" i="2"/>
  <c r="AV320" i="2"/>
  <c r="AZ320" i="2"/>
  <c r="BD320" i="2"/>
  <c r="BH320" i="2"/>
  <c r="BL320" i="2"/>
  <c r="BP320" i="2"/>
  <c r="BT320" i="2"/>
  <c r="BX320" i="2"/>
  <c r="CB320" i="2"/>
  <c r="E320" i="2"/>
  <c r="U320" i="2"/>
  <c r="AK320" i="2"/>
  <c r="BA320" i="2"/>
  <c r="BQ320" i="2"/>
  <c r="I320" i="2"/>
  <c r="Y320" i="2"/>
  <c r="AO320" i="2"/>
  <c r="BE320" i="2"/>
  <c r="BU320" i="2"/>
  <c r="M320" i="2"/>
  <c r="AC320" i="2"/>
  <c r="AS320" i="2"/>
  <c r="BI320" i="2"/>
  <c r="BY320" i="2"/>
  <c r="Q320" i="2"/>
  <c r="CC320" i="2"/>
  <c r="AG320" i="2"/>
  <c r="AW320" i="2"/>
  <c r="H316" i="2"/>
  <c r="L316" i="2"/>
  <c r="P316" i="2"/>
  <c r="T316" i="2"/>
  <c r="X316" i="2"/>
  <c r="AB316" i="2"/>
  <c r="AF316" i="2"/>
  <c r="AJ316" i="2"/>
  <c r="AN316" i="2"/>
  <c r="AR316" i="2"/>
  <c r="AV316" i="2"/>
  <c r="AZ316" i="2"/>
  <c r="BD316" i="2"/>
  <c r="BH316" i="2"/>
  <c r="BL316" i="2"/>
  <c r="BP316" i="2"/>
  <c r="BT316" i="2"/>
  <c r="BX316" i="2"/>
  <c r="CB316" i="2"/>
  <c r="E316" i="2"/>
  <c r="J316" i="2"/>
  <c r="O316" i="2"/>
  <c r="U316" i="2"/>
  <c r="Z316" i="2"/>
  <c r="AE316" i="2"/>
  <c r="AK316" i="2"/>
  <c r="AP316" i="2"/>
  <c r="AU316" i="2"/>
  <c r="BA316" i="2"/>
  <c r="BF316" i="2"/>
  <c r="BK316" i="2"/>
  <c r="BQ316" i="2"/>
  <c r="BV316" i="2"/>
  <c r="CA316" i="2"/>
  <c r="F316" i="2"/>
  <c r="K316" i="2"/>
  <c r="Q316" i="2"/>
  <c r="V316" i="2"/>
  <c r="AA316" i="2"/>
  <c r="AG316" i="2"/>
  <c r="AL316" i="2"/>
  <c r="AQ316" i="2"/>
  <c r="AW316" i="2"/>
  <c r="BB316" i="2"/>
  <c r="BG316" i="2"/>
  <c r="BM316" i="2"/>
  <c r="BR316" i="2"/>
  <c r="BW316" i="2"/>
  <c r="CC316" i="2"/>
  <c r="G316" i="2"/>
  <c r="M316" i="2"/>
  <c r="R316" i="2"/>
  <c r="W316" i="2"/>
  <c r="AC316" i="2"/>
  <c r="AH316" i="2"/>
  <c r="AM316" i="2"/>
  <c r="AS316" i="2"/>
  <c r="AX316" i="2"/>
  <c r="BC316" i="2"/>
  <c r="BI316" i="2"/>
  <c r="BN316" i="2"/>
  <c r="BS316" i="2"/>
  <c r="BY316" i="2"/>
  <c r="CD316" i="2"/>
  <c r="S316" i="2"/>
  <c r="AO316" i="2"/>
  <c r="BJ316" i="2"/>
  <c r="Y316" i="2"/>
  <c r="AT316" i="2"/>
  <c r="BO316" i="2"/>
  <c r="I316" i="2"/>
  <c r="AD316" i="2"/>
  <c r="AY316" i="2"/>
  <c r="BU316" i="2"/>
  <c r="BE316" i="2"/>
  <c r="BZ316" i="2"/>
  <c r="N316" i="2"/>
  <c r="H312" i="2"/>
  <c r="L312" i="2"/>
  <c r="P312" i="2"/>
  <c r="T312" i="2"/>
  <c r="X312" i="2"/>
  <c r="AB312" i="2"/>
  <c r="AF312" i="2"/>
  <c r="AJ312" i="2"/>
  <c r="AN312" i="2"/>
  <c r="AR312" i="2"/>
  <c r="AV312" i="2"/>
  <c r="AZ312" i="2"/>
  <c r="BD312" i="2"/>
  <c r="BH312" i="2"/>
  <c r="BL312" i="2"/>
  <c r="BP312" i="2"/>
  <c r="BT312" i="2"/>
  <c r="BX312" i="2"/>
  <c r="CB312" i="2"/>
  <c r="G312" i="2"/>
  <c r="M312" i="2"/>
  <c r="R312" i="2"/>
  <c r="W312" i="2"/>
  <c r="AC312" i="2"/>
  <c r="AH312" i="2"/>
  <c r="AM312" i="2"/>
  <c r="AS312" i="2"/>
  <c r="AX312" i="2"/>
  <c r="BC312" i="2"/>
  <c r="BI312" i="2"/>
  <c r="BN312" i="2"/>
  <c r="BS312" i="2"/>
  <c r="BY312" i="2"/>
  <c r="CD312" i="2"/>
  <c r="I312" i="2"/>
  <c r="N312" i="2"/>
  <c r="S312" i="2"/>
  <c r="Y312" i="2"/>
  <c r="AD312" i="2"/>
  <c r="AI312" i="2"/>
  <c r="AO312" i="2"/>
  <c r="AT312" i="2"/>
  <c r="AY312" i="2"/>
  <c r="BE312" i="2"/>
  <c r="BJ312" i="2"/>
  <c r="BO312" i="2"/>
  <c r="BU312" i="2"/>
  <c r="BZ312" i="2"/>
  <c r="E312" i="2"/>
  <c r="J312" i="2"/>
  <c r="O312" i="2"/>
  <c r="U312" i="2"/>
  <c r="Z312" i="2"/>
  <c r="AE312" i="2"/>
  <c r="AK312" i="2"/>
  <c r="AP312" i="2"/>
  <c r="AU312" i="2"/>
  <c r="BA312" i="2"/>
  <c r="BF312" i="2"/>
  <c r="BK312" i="2"/>
  <c r="BQ312" i="2"/>
  <c r="BV312" i="2"/>
  <c r="CA312" i="2"/>
  <c r="K312" i="2"/>
  <c r="AG312" i="2"/>
  <c r="BB312" i="2"/>
  <c r="BW312" i="2"/>
  <c r="Q312" i="2"/>
  <c r="AL312" i="2"/>
  <c r="BG312" i="2"/>
  <c r="CC312" i="2"/>
  <c r="V312" i="2"/>
  <c r="AQ312" i="2"/>
  <c r="BM312" i="2"/>
  <c r="AA312" i="2"/>
  <c r="AW312" i="2"/>
  <c r="BR312" i="2"/>
  <c r="G308" i="2"/>
  <c r="K308" i="2"/>
  <c r="O308" i="2"/>
  <c r="S308" i="2"/>
  <c r="W308" i="2"/>
  <c r="AA308" i="2"/>
  <c r="AE308" i="2"/>
  <c r="AI308" i="2"/>
  <c r="AM308" i="2"/>
  <c r="AQ308" i="2"/>
  <c r="AU308" i="2"/>
  <c r="AY308" i="2"/>
  <c r="BC308" i="2"/>
  <c r="BG308" i="2"/>
  <c r="BK308" i="2"/>
  <c r="BO308" i="2"/>
  <c r="BS308" i="2"/>
  <c r="BW308" i="2"/>
  <c r="CA308" i="2"/>
  <c r="H308" i="2"/>
  <c r="L308" i="2"/>
  <c r="P308" i="2"/>
  <c r="T308" i="2"/>
  <c r="X308" i="2"/>
  <c r="AB308" i="2"/>
  <c r="AF308" i="2"/>
  <c r="AJ308" i="2"/>
  <c r="AN308" i="2"/>
  <c r="AR308" i="2"/>
  <c r="AV308" i="2"/>
  <c r="AZ308" i="2"/>
  <c r="BD308" i="2"/>
  <c r="BH308" i="2"/>
  <c r="BL308" i="2"/>
  <c r="BP308" i="2"/>
  <c r="BT308" i="2"/>
  <c r="BX308" i="2"/>
  <c r="CB308" i="2"/>
  <c r="F308" i="2"/>
  <c r="N308" i="2"/>
  <c r="V308" i="2"/>
  <c r="AD308" i="2"/>
  <c r="AL308" i="2"/>
  <c r="AT308" i="2"/>
  <c r="BB308" i="2"/>
  <c r="BJ308" i="2"/>
  <c r="BR308" i="2"/>
  <c r="BZ308" i="2"/>
  <c r="I308" i="2"/>
  <c r="Q308" i="2"/>
  <c r="Y308" i="2"/>
  <c r="AG308" i="2"/>
  <c r="AO308" i="2"/>
  <c r="AW308" i="2"/>
  <c r="BE308" i="2"/>
  <c r="BM308" i="2"/>
  <c r="BU308" i="2"/>
  <c r="CC308" i="2"/>
  <c r="J308" i="2"/>
  <c r="R308" i="2"/>
  <c r="Z308" i="2"/>
  <c r="AH308" i="2"/>
  <c r="AP308" i="2"/>
  <c r="AX308" i="2"/>
  <c r="BF308" i="2"/>
  <c r="BN308" i="2"/>
  <c r="BV308" i="2"/>
  <c r="CD308" i="2"/>
  <c r="AC308" i="2"/>
  <c r="BI308" i="2"/>
  <c r="E308" i="2"/>
  <c r="AK308" i="2"/>
  <c r="BQ308" i="2"/>
  <c r="M308" i="2"/>
  <c r="AS308" i="2"/>
  <c r="BY308" i="2"/>
  <c r="U308" i="2"/>
  <c r="BA308" i="2"/>
  <c r="G304" i="2"/>
  <c r="K304" i="2"/>
  <c r="O304" i="2"/>
  <c r="S304" i="2"/>
  <c r="W304" i="2"/>
  <c r="AA304" i="2"/>
  <c r="AE304" i="2"/>
  <c r="AI304" i="2"/>
  <c r="AM304" i="2"/>
  <c r="AQ304" i="2"/>
  <c r="AU304" i="2"/>
  <c r="AY304" i="2"/>
  <c r="BC304" i="2"/>
  <c r="BG304" i="2"/>
  <c r="BK304" i="2"/>
  <c r="BO304" i="2"/>
  <c r="BS304" i="2"/>
  <c r="BW304" i="2"/>
  <c r="CA304" i="2"/>
  <c r="H304" i="2"/>
  <c r="L304" i="2"/>
  <c r="P304" i="2"/>
  <c r="T304" i="2"/>
  <c r="X304" i="2"/>
  <c r="AB304" i="2"/>
  <c r="AF304" i="2"/>
  <c r="AJ304" i="2"/>
  <c r="AN304" i="2"/>
  <c r="AR304" i="2"/>
  <c r="AV304" i="2"/>
  <c r="AZ304" i="2"/>
  <c r="BD304" i="2"/>
  <c r="BH304" i="2"/>
  <c r="BL304" i="2"/>
  <c r="BP304" i="2"/>
  <c r="BT304" i="2"/>
  <c r="BX304" i="2"/>
  <c r="CB304" i="2"/>
  <c r="F304" i="2"/>
  <c r="N304" i="2"/>
  <c r="V304" i="2"/>
  <c r="AD304" i="2"/>
  <c r="AL304" i="2"/>
  <c r="AT304" i="2"/>
  <c r="BB304" i="2"/>
  <c r="BJ304" i="2"/>
  <c r="BR304" i="2"/>
  <c r="BZ304" i="2"/>
  <c r="I304" i="2"/>
  <c r="Q304" i="2"/>
  <c r="Y304" i="2"/>
  <c r="AG304" i="2"/>
  <c r="AO304" i="2"/>
  <c r="AW304" i="2"/>
  <c r="BE304" i="2"/>
  <c r="BM304" i="2"/>
  <c r="BU304" i="2"/>
  <c r="CC304" i="2"/>
  <c r="J304" i="2"/>
  <c r="R304" i="2"/>
  <c r="Z304" i="2"/>
  <c r="AH304" i="2"/>
  <c r="AP304" i="2"/>
  <c r="AX304" i="2"/>
  <c r="BF304" i="2"/>
  <c r="BN304" i="2"/>
  <c r="BV304" i="2"/>
  <c r="CD304" i="2"/>
  <c r="U304" i="2"/>
  <c r="BA304" i="2"/>
  <c r="AC304" i="2"/>
  <c r="BI304" i="2"/>
  <c r="E304" i="2"/>
  <c r="AK304" i="2"/>
  <c r="BQ304" i="2"/>
  <c r="BY304" i="2"/>
  <c r="M304" i="2"/>
  <c r="G300" i="2"/>
  <c r="K300" i="2"/>
  <c r="O300" i="2"/>
  <c r="S300" i="2"/>
  <c r="W300" i="2"/>
  <c r="AA300" i="2"/>
  <c r="AE300" i="2"/>
  <c r="AI300" i="2"/>
  <c r="AM300" i="2"/>
  <c r="AQ300" i="2"/>
  <c r="AU300" i="2"/>
  <c r="AY300" i="2"/>
  <c r="BC300" i="2"/>
  <c r="BG300" i="2"/>
  <c r="BK300" i="2"/>
  <c r="BO300" i="2"/>
  <c r="BS300" i="2"/>
  <c r="BW300" i="2"/>
  <c r="CA300" i="2"/>
  <c r="H300" i="2"/>
  <c r="L300" i="2"/>
  <c r="P300" i="2"/>
  <c r="T300" i="2"/>
  <c r="X300" i="2"/>
  <c r="AB300" i="2"/>
  <c r="AF300" i="2"/>
  <c r="AJ300" i="2"/>
  <c r="AN300" i="2"/>
  <c r="AR300" i="2"/>
  <c r="AV300" i="2"/>
  <c r="AZ300" i="2"/>
  <c r="BD300" i="2"/>
  <c r="BH300" i="2"/>
  <c r="BL300" i="2"/>
  <c r="BP300" i="2"/>
  <c r="BT300" i="2"/>
  <c r="BX300" i="2"/>
  <c r="CB300" i="2"/>
  <c r="F300" i="2"/>
  <c r="N300" i="2"/>
  <c r="V300" i="2"/>
  <c r="AD300" i="2"/>
  <c r="AL300" i="2"/>
  <c r="AT300" i="2"/>
  <c r="BB300" i="2"/>
  <c r="BJ300" i="2"/>
  <c r="BR300" i="2"/>
  <c r="BZ300" i="2"/>
  <c r="I300" i="2"/>
  <c r="Q300" i="2"/>
  <c r="Y300" i="2"/>
  <c r="AG300" i="2"/>
  <c r="AO300" i="2"/>
  <c r="AW300" i="2"/>
  <c r="BE300" i="2"/>
  <c r="BM300" i="2"/>
  <c r="BU300" i="2"/>
  <c r="CC300" i="2"/>
  <c r="J300" i="2"/>
  <c r="R300" i="2"/>
  <c r="Z300" i="2"/>
  <c r="AH300" i="2"/>
  <c r="AP300" i="2"/>
  <c r="AX300" i="2"/>
  <c r="BF300" i="2"/>
  <c r="BN300" i="2"/>
  <c r="BV300" i="2"/>
  <c r="CD300" i="2"/>
  <c r="M300" i="2"/>
  <c r="AS300" i="2"/>
  <c r="BY300" i="2"/>
  <c r="U300" i="2"/>
  <c r="BA300" i="2"/>
  <c r="AC300" i="2"/>
  <c r="BI300" i="2"/>
  <c r="E300" i="2"/>
  <c r="AK300" i="2"/>
  <c r="BQ300" i="2"/>
  <c r="G296" i="2"/>
  <c r="K296" i="2"/>
  <c r="O296" i="2"/>
  <c r="S296" i="2"/>
  <c r="W296" i="2"/>
  <c r="AA296" i="2"/>
  <c r="AE296" i="2"/>
  <c r="AI296" i="2"/>
  <c r="AM296" i="2"/>
  <c r="AQ296" i="2"/>
  <c r="AU296" i="2"/>
  <c r="AY296" i="2"/>
  <c r="BC296" i="2"/>
  <c r="BG296" i="2"/>
  <c r="BK296" i="2"/>
  <c r="BO296" i="2"/>
  <c r="BS296" i="2"/>
  <c r="BW296" i="2"/>
  <c r="CA296" i="2"/>
  <c r="H296" i="2"/>
  <c r="L296" i="2"/>
  <c r="P296" i="2"/>
  <c r="T296" i="2"/>
  <c r="X296" i="2"/>
  <c r="AB296" i="2"/>
  <c r="AF296" i="2"/>
  <c r="AJ296" i="2"/>
  <c r="AN296" i="2"/>
  <c r="AR296" i="2"/>
  <c r="AV296" i="2"/>
  <c r="AZ296" i="2"/>
  <c r="BD296" i="2"/>
  <c r="BH296" i="2"/>
  <c r="BL296" i="2"/>
  <c r="BP296" i="2"/>
  <c r="BT296" i="2"/>
  <c r="BX296" i="2"/>
  <c r="CB296" i="2"/>
  <c r="F296" i="2"/>
  <c r="N296" i="2"/>
  <c r="V296" i="2"/>
  <c r="AD296" i="2"/>
  <c r="AL296" i="2"/>
  <c r="AT296" i="2"/>
  <c r="BB296" i="2"/>
  <c r="BJ296" i="2"/>
  <c r="BR296" i="2"/>
  <c r="BZ296" i="2"/>
  <c r="I296" i="2"/>
  <c r="Q296" i="2"/>
  <c r="Y296" i="2"/>
  <c r="AG296" i="2"/>
  <c r="AO296" i="2"/>
  <c r="AW296" i="2"/>
  <c r="BE296" i="2"/>
  <c r="BM296" i="2"/>
  <c r="BU296" i="2"/>
  <c r="CC296" i="2"/>
  <c r="J296" i="2"/>
  <c r="R296" i="2"/>
  <c r="Z296" i="2"/>
  <c r="AH296" i="2"/>
  <c r="AP296" i="2"/>
  <c r="AX296" i="2"/>
  <c r="BF296" i="2"/>
  <c r="BN296" i="2"/>
  <c r="BV296" i="2"/>
  <c r="CD296" i="2"/>
  <c r="E296" i="2"/>
  <c r="AK296" i="2"/>
  <c r="BQ296" i="2"/>
  <c r="M296" i="2"/>
  <c r="AS296" i="2"/>
  <c r="BY296" i="2"/>
  <c r="U296" i="2"/>
  <c r="BA296" i="2"/>
  <c r="BI296" i="2"/>
  <c r="G292" i="2"/>
  <c r="K292" i="2"/>
  <c r="O292" i="2"/>
  <c r="S292" i="2"/>
  <c r="W292" i="2"/>
  <c r="AA292" i="2"/>
  <c r="AE292" i="2"/>
  <c r="AI292" i="2"/>
  <c r="AM292" i="2"/>
  <c r="AQ292" i="2"/>
  <c r="AU292" i="2"/>
  <c r="AY292" i="2"/>
  <c r="BC292" i="2"/>
  <c r="BG292" i="2"/>
  <c r="BK292" i="2"/>
  <c r="BO292" i="2"/>
  <c r="BS292" i="2"/>
  <c r="BW292" i="2"/>
  <c r="CA292" i="2"/>
  <c r="H292" i="2"/>
  <c r="L292" i="2"/>
  <c r="P292" i="2"/>
  <c r="T292" i="2"/>
  <c r="X292" i="2"/>
  <c r="AB292" i="2"/>
  <c r="AF292" i="2"/>
  <c r="AJ292" i="2"/>
  <c r="AN292" i="2"/>
  <c r="AR292" i="2"/>
  <c r="AV292" i="2"/>
  <c r="AZ292" i="2"/>
  <c r="BD292" i="2"/>
  <c r="BH292" i="2"/>
  <c r="BL292" i="2"/>
  <c r="BP292" i="2"/>
  <c r="BT292" i="2"/>
  <c r="BX292" i="2"/>
  <c r="CB292" i="2"/>
  <c r="F292" i="2"/>
  <c r="N292" i="2"/>
  <c r="V292" i="2"/>
  <c r="AD292" i="2"/>
  <c r="AL292" i="2"/>
  <c r="AT292" i="2"/>
  <c r="BB292" i="2"/>
  <c r="BJ292" i="2"/>
  <c r="BR292" i="2"/>
  <c r="BZ292" i="2"/>
  <c r="I292" i="2"/>
  <c r="Q292" i="2"/>
  <c r="Y292" i="2"/>
  <c r="AG292" i="2"/>
  <c r="AO292" i="2"/>
  <c r="AW292" i="2"/>
  <c r="BE292" i="2"/>
  <c r="BM292" i="2"/>
  <c r="BU292" i="2"/>
  <c r="CC292" i="2"/>
  <c r="J292" i="2"/>
  <c r="R292" i="2"/>
  <c r="Z292" i="2"/>
  <c r="AH292" i="2"/>
  <c r="AP292" i="2"/>
  <c r="AX292" i="2"/>
  <c r="BF292" i="2"/>
  <c r="BN292" i="2"/>
  <c r="BV292" i="2"/>
  <c r="CD292" i="2"/>
  <c r="AC292" i="2"/>
  <c r="BI292" i="2"/>
  <c r="E292" i="2"/>
  <c r="AK292" i="2"/>
  <c r="BQ292" i="2"/>
  <c r="M292" i="2"/>
  <c r="AS292" i="2"/>
  <c r="BY292" i="2"/>
  <c r="U292" i="2"/>
  <c r="BA292" i="2"/>
  <c r="G288" i="2"/>
  <c r="K288" i="2"/>
  <c r="O288" i="2"/>
  <c r="S288" i="2"/>
  <c r="W288" i="2"/>
  <c r="AA288" i="2"/>
  <c r="AE288" i="2"/>
  <c r="AI288" i="2"/>
  <c r="AM288" i="2"/>
  <c r="AQ288" i="2"/>
  <c r="AU288" i="2"/>
  <c r="AY288" i="2"/>
  <c r="BC288" i="2"/>
  <c r="BG288" i="2"/>
  <c r="BK288" i="2"/>
  <c r="BO288" i="2"/>
  <c r="BS288" i="2"/>
  <c r="BW288" i="2"/>
  <c r="CA288" i="2"/>
  <c r="H288" i="2"/>
  <c r="L288" i="2"/>
  <c r="P288" i="2"/>
  <c r="T288" i="2"/>
  <c r="X288" i="2"/>
  <c r="AB288" i="2"/>
  <c r="AF288" i="2"/>
  <c r="AJ288" i="2"/>
  <c r="AN288" i="2"/>
  <c r="AR288" i="2"/>
  <c r="AV288" i="2"/>
  <c r="AZ288" i="2"/>
  <c r="BD288" i="2"/>
  <c r="BH288" i="2"/>
  <c r="BL288" i="2"/>
  <c r="BP288" i="2"/>
  <c r="BT288" i="2"/>
  <c r="BX288" i="2"/>
  <c r="CB288" i="2"/>
  <c r="F288" i="2"/>
  <c r="N288" i="2"/>
  <c r="V288" i="2"/>
  <c r="AD288" i="2"/>
  <c r="AL288" i="2"/>
  <c r="AT288" i="2"/>
  <c r="BB288" i="2"/>
  <c r="BJ288" i="2"/>
  <c r="BR288" i="2"/>
  <c r="BZ288" i="2"/>
  <c r="I288" i="2"/>
  <c r="Q288" i="2"/>
  <c r="Y288" i="2"/>
  <c r="AG288" i="2"/>
  <c r="AO288" i="2"/>
  <c r="AW288" i="2"/>
  <c r="BE288" i="2"/>
  <c r="BM288" i="2"/>
  <c r="BU288" i="2"/>
  <c r="CC288" i="2"/>
  <c r="J288" i="2"/>
  <c r="R288" i="2"/>
  <c r="Z288" i="2"/>
  <c r="AH288" i="2"/>
  <c r="AP288" i="2"/>
  <c r="AX288" i="2"/>
  <c r="BF288" i="2"/>
  <c r="BN288" i="2"/>
  <c r="BV288" i="2"/>
  <c r="CD288" i="2"/>
  <c r="U288" i="2"/>
  <c r="BA288" i="2"/>
  <c r="AC288" i="2"/>
  <c r="BI288" i="2"/>
  <c r="E288" i="2"/>
  <c r="AK288" i="2"/>
  <c r="BQ288" i="2"/>
  <c r="AS288" i="2"/>
  <c r="BY288" i="2"/>
  <c r="G284" i="2"/>
  <c r="K284" i="2"/>
  <c r="O284" i="2"/>
  <c r="S284" i="2"/>
  <c r="W284" i="2"/>
  <c r="AA284" i="2"/>
  <c r="AE284" i="2"/>
  <c r="AI284" i="2"/>
  <c r="AM284" i="2"/>
  <c r="AQ284" i="2"/>
  <c r="AU284" i="2"/>
  <c r="AY284" i="2"/>
  <c r="BC284" i="2"/>
  <c r="BG284" i="2"/>
  <c r="BK284" i="2"/>
  <c r="BO284" i="2"/>
  <c r="BS284" i="2"/>
  <c r="BW284" i="2"/>
  <c r="CA284" i="2"/>
  <c r="H284" i="2"/>
  <c r="L284" i="2"/>
  <c r="P284" i="2"/>
  <c r="T284" i="2"/>
  <c r="X284" i="2"/>
  <c r="AB284" i="2"/>
  <c r="AF284" i="2"/>
  <c r="AJ284" i="2"/>
  <c r="AN284" i="2"/>
  <c r="AR284" i="2"/>
  <c r="AV284" i="2"/>
  <c r="AZ284" i="2"/>
  <c r="BD284" i="2"/>
  <c r="BH284" i="2"/>
  <c r="BL284" i="2"/>
  <c r="BP284" i="2"/>
  <c r="BT284" i="2"/>
  <c r="BX284" i="2"/>
  <c r="CB284" i="2"/>
  <c r="F284" i="2"/>
  <c r="N284" i="2"/>
  <c r="V284" i="2"/>
  <c r="AD284" i="2"/>
  <c r="AL284" i="2"/>
  <c r="AT284" i="2"/>
  <c r="BB284" i="2"/>
  <c r="BJ284" i="2"/>
  <c r="BR284" i="2"/>
  <c r="BZ284" i="2"/>
  <c r="I284" i="2"/>
  <c r="Q284" i="2"/>
  <c r="Y284" i="2"/>
  <c r="AG284" i="2"/>
  <c r="AO284" i="2"/>
  <c r="AW284" i="2"/>
  <c r="BE284" i="2"/>
  <c r="BM284" i="2"/>
  <c r="BU284" i="2"/>
  <c r="CC284" i="2"/>
  <c r="J284" i="2"/>
  <c r="R284" i="2"/>
  <c r="Z284" i="2"/>
  <c r="AH284" i="2"/>
  <c r="AP284" i="2"/>
  <c r="AX284" i="2"/>
  <c r="BF284" i="2"/>
  <c r="BN284" i="2"/>
  <c r="BV284" i="2"/>
  <c r="CD284" i="2"/>
  <c r="M284" i="2"/>
  <c r="AS284" i="2"/>
  <c r="BY284" i="2"/>
  <c r="U284" i="2"/>
  <c r="BA284" i="2"/>
  <c r="AC284" i="2"/>
  <c r="BI284" i="2"/>
  <c r="E284" i="2"/>
  <c r="AK284" i="2"/>
  <c r="G280" i="2"/>
  <c r="K280" i="2"/>
  <c r="O280" i="2"/>
  <c r="S280" i="2"/>
  <c r="W280" i="2"/>
  <c r="AA280" i="2"/>
  <c r="AE280" i="2"/>
  <c r="AI280" i="2"/>
  <c r="AM280" i="2"/>
  <c r="AQ280" i="2"/>
  <c r="AU280" i="2"/>
  <c r="AY280" i="2"/>
  <c r="BC280" i="2"/>
  <c r="BG280" i="2"/>
  <c r="BK280" i="2"/>
  <c r="BO280" i="2"/>
  <c r="BS280" i="2"/>
  <c r="BW280" i="2"/>
  <c r="CA280" i="2"/>
  <c r="H280" i="2"/>
  <c r="L280" i="2"/>
  <c r="P280" i="2"/>
  <c r="T280" i="2"/>
  <c r="X280" i="2"/>
  <c r="AB280" i="2"/>
  <c r="AF280" i="2"/>
  <c r="AJ280" i="2"/>
  <c r="AN280" i="2"/>
  <c r="AR280" i="2"/>
  <c r="AV280" i="2"/>
  <c r="AZ280" i="2"/>
  <c r="BD280" i="2"/>
  <c r="BH280" i="2"/>
  <c r="BL280" i="2"/>
  <c r="BP280" i="2"/>
  <c r="BT280" i="2"/>
  <c r="BX280" i="2"/>
  <c r="CB280" i="2"/>
  <c r="F280" i="2"/>
  <c r="N280" i="2"/>
  <c r="V280" i="2"/>
  <c r="AD280" i="2"/>
  <c r="AL280" i="2"/>
  <c r="AT280" i="2"/>
  <c r="BB280" i="2"/>
  <c r="BJ280" i="2"/>
  <c r="BR280" i="2"/>
  <c r="BZ280" i="2"/>
  <c r="I280" i="2"/>
  <c r="Q280" i="2"/>
  <c r="Y280" i="2"/>
  <c r="AG280" i="2"/>
  <c r="AO280" i="2"/>
  <c r="AW280" i="2"/>
  <c r="BE280" i="2"/>
  <c r="BM280" i="2"/>
  <c r="BU280" i="2"/>
  <c r="CC280" i="2"/>
  <c r="J280" i="2"/>
  <c r="R280" i="2"/>
  <c r="Z280" i="2"/>
  <c r="AH280" i="2"/>
  <c r="AP280" i="2"/>
  <c r="AX280" i="2"/>
  <c r="BF280" i="2"/>
  <c r="BN280" i="2"/>
  <c r="BV280" i="2"/>
  <c r="CD280" i="2"/>
  <c r="E280" i="2"/>
  <c r="AK280" i="2"/>
  <c r="BQ280" i="2"/>
  <c r="M280" i="2"/>
  <c r="AS280" i="2"/>
  <c r="BY280" i="2"/>
  <c r="U280" i="2"/>
  <c r="BA280" i="2"/>
  <c r="AC280" i="2"/>
  <c r="BI280" i="2"/>
  <c r="G276" i="2"/>
  <c r="K276" i="2"/>
  <c r="O276" i="2"/>
  <c r="S276" i="2"/>
  <c r="W276" i="2"/>
  <c r="AA276" i="2"/>
  <c r="AE276" i="2"/>
  <c r="AI276" i="2"/>
  <c r="AM276" i="2"/>
  <c r="AQ276" i="2"/>
  <c r="AU276" i="2"/>
  <c r="AY276" i="2"/>
  <c r="BC276" i="2"/>
  <c r="BG276" i="2"/>
  <c r="BK276" i="2"/>
  <c r="BO276" i="2"/>
  <c r="BS276" i="2"/>
  <c r="BW276" i="2"/>
  <c r="CA276" i="2"/>
  <c r="H276" i="2"/>
  <c r="L276" i="2"/>
  <c r="P276" i="2"/>
  <c r="T276" i="2"/>
  <c r="X276" i="2"/>
  <c r="AB276" i="2"/>
  <c r="AF276" i="2"/>
  <c r="AJ276" i="2"/>
  <c r="AN276" i="2"/>
  <c r="AR276" i="2"/>
  <c r="AV276" i="2"/>
  <c r="AZ276" i="2"/>
  <c r="BD276" i="2"/>
  <c r="BH276" i="2"/>
  <c r="BL276" i="2"/>
  <c r="BP276" i="2"/>
  <c r="BT276" i="2"/>
  <c r="BX276" i="2"/>
  <c r="CB276" i="2"/>
  <c r="F276" i="2"/>
  <c r="N276" i="2"/>
  <c r="V276" i="2"/>
  <c r="AD276" i="2"/>
  <c r="AL276" i="2"/>
  <c r="AT276" i="2"/>
  <c r="BB276" i="2"/>
  <c r="BJ276" i="2"/>
  <c r="BR276" i="2"/>
  <c r="BZ276" i="2"/>
  <c r="I276" i="2"/>
  <c r="Q276" i="2"/>
  <c r="Y276" i="2"/>
  <c r="AG276" i="2"/>
  <c r="AO276" i="2"/>
  <c r="AW276" i="2"/>
  <c r="BE276" i="2"/>
  <c r="BM276" i="2"/>
  <c r="BU276" i="2"/>
  <c r="CC276" i="2"/>
  <c r="J276" i="2"/>
  <c r="R276" i="2"/>
  <c r="Z276" i="2"/>
  <c r="AH276" i="2"/>
  <c r="AP276" i="2"/>
  <c r="AX276" i="2"/>
  <c r="BF276" i="2"/>
  <c r="BN276" i="2"/>
  <c r="BV276" i="2"/>
  <c r="CD276" i="2"/>
  <c r="AC276" i="2"/>
  <c r="BI276" i="2"/>
  <c r="E276" i="2"/>
  <c r="AK276" i="2"/>
  <c r="BQ276" i="2"/>
  <c r="M276" i="2"/>
  <c r="AS276" i="2"/>
  <c r="BY276" i="2"/>
  <c r="U276" i="2"/>
  <c r="G272" i="2"/>
  <c r="K272" i="2"/>
  <c r="O272" i="2"/>
  <c r="S272" i="2"/>
  <c r="W272" i="2"/>
  <c r="AA272" i="2"/>
  <c r="AE272" i="2"/>
  <c r="AI272" i="2"/>
  <c r="AM272" i="2"/>
  <c r="AQ272" i="2"/>
  <c r="AU272" i="2"/>
  <c r="AY272" i="2"/>
  <c r="BC272" i="2"/>
  <c r="BG272" i="2"/>
  <c r="BK272" i="2"/>
  <c r="BO272" i="2"/>
  <c r="BS272" i="2"/>
  <c r="BW272" i="2"/>
  <c r="CA272" i="2"/>
  <c r="H272" i="2"/>
  <c r="L272" i="2"/>
  <c r="P272" i="2"/>
  <c r="T272" i="2"/>
  <c r="X272" i="2"/>
  <c r="AB272" i="2"/>
  <c r="AF272" i="2"/>
  <c r="AJ272" i="2"/>
  <c r="AN272" i="2"/>
  <c r="AR272" i="2"/>
  <c r="AV272" i="2"/>
  <c r="AZ272" i="2"/>
  <c r="BD272" i="2"/>
  <c r="BH272" i="2"/>
  <c r="BL272" i="2"/>
  <c r="BP272" i="2"/>
  <c r="BT272" i="2"/>
  <c r="BX272" i="2"/>
  <c r="CB272" i="2"/>
  <c r="F272" i="2"/>
  <c r="N272" i="2"/>
  <c r="V272" i="2"/>
  <c r="AD272" i="2"/>
  <c r="AL272" i="2"/>
  <c r="AT272" i="2"/>
  <c r="BB272" i="2"/>
  <c r="BJ272" i="2"/>
  <c r="BR272" i="2"/>
  <c r="BZ272" i="2"/>
  <c r="I272" i="2"/>
  <c r="Q272" i="2"/>
  <c r="Y272" i="2"/>
  <c r="AG272" i="2"/>
  <c r="AO272" i="2"/>
  <c r="AW272" i="2"/>
  <c r="BE272" i="2"/>
  <c r="BM272" i="2"/>
  <c r="BU272" i="2"/>
  <c r="CC272" i="2"/>
  <c r="J272" i="2"/>
  <c r="R272" i="2"/>
  <c r="Z272" i="2"/>
  <c r="AH272" i="2"/>
  <c r="AP272" i="2"/>
  <c r="AX272" i="2"/>
  <c r="BF272" i="2"/>
  <c r="BN272" i="2"/>
  <c r="BV272" i="2"/>
  <c r="CD272" i="2"/>
  <c r="U272" i="2"/>
  <c r="BA272" i="2"/>
  <c r="AC272" i="2"/>
  <c r="BI272" i="2"/>
  <c r="E272" i="2"/>
  <c r="AK272" i="2"/>
  <c r="BQ272" i="2"/>
  <c r="M272" i="2"/>
  <c r="AS272" i="2"/>
  <c r="BY272" i="2"/>
  <c r="G268" i="2"/>
  <c r="K268" i="2"/>
  <c r="O268" i="2"/>
  <c r="S268" i="2"/>
  <c r="W268" i="2"/>
  <c r="AA268" i="2"/>
  <c r="AE268" i="2"/>
  <c r="AI268" i="2"/>
  <c r="AM268" i="2"/>
  <c r="AQ268" i="2"/>
  <c r="AU268" i="2"/>
  <c r="AY268" i="2"/>
  <c r="BC268" i="2"/>
  <c r="BG268" i="2"/>
  <c r="BK268" i="2"/>
  <c r="BO268" i="2"/>
  <c r="BS268" i="2"/>
  <c r="BW268" i="2"/>
  <c r="CA268" i="2"/>
  <c r="H268" i="2"/>
  <c r="L268" i="2"/>
  <c r="P268" i="2"/>
  <c r="T268" i="2"/>
  <c r="X268" i="2"/>
  <c r="AB268" i="2"/>
  <c r="AF268" i="2"/>
  <c r="AJ268" i="2"/>
  <c r="AN268" i="2"/>
  <c r="AR268" i="2"/>
  <c r="AV268" i="2"/>
  <c r="AZ268" i="2"/>
  <c r="BD268" i="2"/>
  <c r="BH268" i="2"/>
  <c r="BL268" i="2"/>
  <c r="BP268" i="2"/>
  <c r="BT268" i="2"/>
  <c r="BX268" i="2"/>
  <c r="CB268" i="2"/>
  <c r="E268" i="2"/>
  <c r="I268" i="2"/>
  <c r="M268" i="2"/>
  <c r="Q268" i="2"/>
  <c r="U268" i="2"/>
  <c r="Y268" i="2"/>
  <c r="AC268" i="2"/>
  <c r="AG268" i="2"/>
  <c r="AK268" i="2"/>
  <c r="AO268" i="2"/>
  <c r="AS268" i="2"/>
  <c r="AW268" i="2"/>
  <c r="BA268" i="2"/>
  <c r="BE268" i="2"/>
  <c r="BI268" i="2"/>
  <c r="BM268" i="2"/>
  <c r="BQ268" i="2"/>
  <c r="BU268" i="2"/>
  <c r="BY268" i="2"/>
  <c r="CC268" i="2"/>
  <c r="N268" i="2"/>
  <c r="AD268" i="2"/>
  <c r="AT268" i="2"/>
  <c r="BJ268" i="2"/>
  <c r="BZ268" i="2"/>
  <c r="R268" i="2"/>
  <c r="AH268" i="2"/>
  <c r="AX268" i="2"/>
  <c r="BN268" i="2"/>
  <c r="CD268" i="2"/>
  <c r="F268" i="2"/>
  <c r="V268" i="2"/>
  <c r="AL268" i="2"/>
  <c r="BB268" i="2"/>
  <c r="BR268" i="2"/>
  <c r="J268" i="2"/>
  <c r="BV268" i="2"/>
  <c r="Z268" i="2"/>
  <c r="AP268" i="2"/>
  <c r="BF268" i="2"/>
  <c r="G264" i="2"/>
  <c r="K264" i="2"/>
  <c r="O264" i="2"/>
  <c r="S264" i="2"/>
  <c r="W264" i="2"/>
  <c r="AA264" i="2"/>
  <c r="AE264" i="2"/>
  <c r="AI264" i="2"/>
  <c r="AM264" i="2"/>
  <c r="AQ264" i="2"/>
  <c r="AU264" i="2"/>
  <c r="AY264" i="2"/>
  <c r="BC264" i="2"/>
  <c r="BG264" i="2"/>
  <c r="BK264" i="2"/>
  <c r="BO264" i="2"/>
  <c r="BS264" i="2"/>
  <c r="BW264" i="2"/>
  <c r="CA264" i="2"/>
  <c r="H264" i="2"/>
  <c r="L264" i="2"/>
  <c r="P264" i="2"/>
  <c r="T264" i="2"/>
  <c r="X264" i="2"/>
  <c r="AB264" i="2"/>
  <c r="AF264" i="2"/>
  <c r="AJ264" i="2"/>
  <c r="AN264" i="2"/>
  <c r="AR264" i="2"/>
  <c r="AV264" i="2"/>
  <c r="AZ264" i="2"/>
  <c r="BD264" i="2"/>
  <c r="BH264" i="2"/>
  <c r="BL264" i="2"/>
  <c r="BP264" i="2"/>
  <c r="BT264" i="2"/>
  <c r="BX264" i="2"/>
  <c r="CB264" i="2"/>
  <c r="E264" i="2"/>
  <c r="I264" i="2"/>
  <c r="M264" i="2"/>
  <c r="Q264" i="2"/>
  <c r="U264" i="2"/>
  <c r="Y264" i="2"/>
  <c r="AC264" i="2"/>
  <c r="AG264" i="2"/>
  <c r="AK264" i="2"/>
  <c r="AO264" i="2"/>
  <c r="AS264" i="2"/>
  <c r="AW264" i="2"/>
  <c r="BA264" i="2"/>
  <c r="BE264" i="2"/>
  <c r="BI264" i="2"/>
  <c r="BM264" i="2"/>
  <c r="BQ264" i="2"/>
  <c r="BU264" i="2"/>
  <c r="BY264" i="2"/>
  <c r="CC264" i="2"/>
  <c r="F264" i="2"/>
  <c r="V264" i="2"/>
  <c r="AL264" i="2"/>
  <c r="BB264" i="2"/>
  <c r="BR264" i="2"/>
  <c r="J264" i="2"/>
  <c r="Z264" i="2"/>
  <c r="AP264" i="2"/>
  <c r="BF264" i="2"/>
  <c r="BV264" i="2"/>
  <c r="N264" i="2"/>
  <c r="AD264" i="2"/>
  <c r="AT264" i="2"/>
  <c r="BJ264" i="2"/>
  <c r="BZ264" i="2"/>
  <c r="BN264" i="2"/>
  <c r="R264" i="2"/>
  <c r="CD264" i="2"/>
  <c r="AH264" i="2"/>
  <c r="AX264" i="2"/>
  <c r="G260" i="2"/>
  <c r="K260" i="2"/>
  <c r="O260" i="2"/>
  <c r="S260" i="2"/>
  <c r="W260" i="2"/>
  <c r="AA260" i="2"/>
  <c r="AE260" i="2"/>
  <c r="AI260" i="2"/>
  <c r="AM260" i="2"/>
  <c r="AQ260" i="2"/>
  <c r="AU260" i="2"/>
  <c r="AY260" i="2"/>
  <c r="BC260" i="2"/>
  <c r="BG260" i="2"/>
  <c r="BK260" i="2"/>
  <c r="BO260" i="2"/>
  <c r="BS260" i="2"/>
  <c r="BW260" i="2"/>
  <c r="CA260" i="2"/>
  <c r="H260" i="2"/>
  <c r="L260" i="2"/>
  <c r="P260" i="2"/>
  <c r="T260" i="2"/>
  <c r="X260" i="2"/>
  <c r="AB260" i="2"/>
  <c r="AF260" i="2"/>
  <c r="AJ260" i="2"/>
  <c r="AN260" i="2"/>
  <c r="AR260" i="2"/>
  <c r="AV260" i="2"/>
  <c r="AZ260" i="2"/>
  <c r="BD260" i="2"/>
  <c r="BH260" i="2"/>
  <c r="BL260" i="2"/>
  <c r="BP260" i="2"/>
  <c r="BT260" i="2"/>
  <c r="BX260" i="2"/>
  <c r="CB260" i="2"/>
  <c r="E260" i="2"/>
  <c r="I260" i="2"/>
  <c r="M260" i="2"/>
  <c r="Q260" i="2"/>
  <c r="U260" i="2"/>
  <c r="Y260" i="2"/>
  <c r="AC260" i="2"/>
  <c r="AG260" i="2"/>
  <c r="AK260" i="2"/>
  <c r="AO260" i="2"/>
  <c r="AS260" i="2"/>
  <c r="AW260" i="2"/>
  <c r="BA260" i="2"/>
  <c r="BE260" i="2"/>
  <c r="BI260" i="2"/>
  <c r="BM260" i="2"/>
  <c r="BQ260" i="2"/>
  <c r="BU260" i="2"/>
  <c r="BY260" i="2"/>
  <c r="CC260" i="2"/>
  <c r="N260" i="2"/>
  <c r="AD260" i="2"/>
  <c r="AT260" i="2"/>
  <c r="BJ260" i="2"/>
  <c r="BZ260" i="2"/>
  <c r="R260" i="2"/>
  <c r="AH260" i="2"/>
  <c r="AX260" i="2"/>
  <c r="BN260" i="2"/>
  <c r="CD260" i="2"/>
  <c r="F260" i="2"/>
  <c r="V260" i="2"/>
  <c r="AL260" i="2"/>
  <c r="BB260" i="2"/>
  <c r="BR260" i="2"/>
  <c r="BF260" i="2"/>
  <c r="J260" i="2"/>
  <c r="BV260" i="2"/>
  <c r="Z260" i="2"/>
  <c r="AP260" i="2"/>
  <c r="G256" i="2"/>
  <c r="K256" i="2"/>
  <c r="O256" i="2"/>
  <c r="S256" i="2"/>
  <c r="W256" i="2"/>
  <c r="AA256" i="2"/>
  <c r="AE256" i="2"/>
  <c r="AI256" i="2"/>
  <c r="AM256" i="2"/>
  <c r="AQ256" i="2"/>
  <c r="AU256" i="2"/>
  <c r="AY256" i="2"/>
  <c r="BC256" i="2"/>
  <c r="BG256" i="2"/>
  <c r="BK256" i="2"/>
  <c r="BO256" i="2"/>
  <c r="BS256" i="2"/>
  <c r="BW256" i="2"/>
  <c r="CA256" i="2"/>
  <c r="H256" i="2"/>
  <c r="L256" i="2"/>
  <c r="P256" i="2"/>
  <c r="T256" i="2"/>
  <c r="X256" i="2"/>
  <c r="AB256" i="2"/>
  <c r="AF256" i="2"/>
  <c r="AJ256" i="2"/>
  <c r="AN256" i="2"/>
  <c r="AR256" i="2"/>
  <c r="AV256" i="2"/>
  <c r="AZ256" i="2"/>
  <c r="BD256" i="2"/>
  <c r="BH256" i="2"/>
  <c r="BL256" i="2"/>
  <c r="BP256" i="2"/>
  <c r="BT256" i="2"/>
  <c r="BX256" i="2"/>
  <c r="CB256" i="2"/>
  <c r="E256" i="2"/>
  <c r="I256" i="2"/>
  <c r="M256" i="2"/>
  <c r="Q256" i="2"/>
  <c r="U256" i="2"/>
  <c r="Y256" i="2"/>
  <c r="AC256" i="2"/>
  <c r="AG256" i="2"/>
  <c r="AK256" i="2"/>
  <c r="AO256" i="2"/>
  <c r="AS256" i="2"/>
  <c r="AW256" i="2"/>
  <c r="BA256" i="2"/>
  <c r="BE256" i="2"/>
  <c r="BI256" i="2"/>
  <c r="BM256" i="2"/>
  <c r="BQ256" i="2"/>
  <c r="BU256" i="2"/>
  <c r="BY256" i="2"/>
  <c r="CC256" i="2"/>
  <c r="F256" i="2"/>
  <c r="V256" i="2"/>
  <c r="AL256" i="2"/>
  <c r="BB256" i="2"/>
  <c r="BR256" i="2"/>
  <c r="J256" i="2"/>
  <c r="Z256" i="2"/>
  <c r="AP256" i="2"/>
  <c r="BF256" i="2"/>
  <c r="BV256" i="2"/>
  <c r="N256" i="2"/>
  <c r="AD256" i="2"/>
  <c r="AT256" i="2"/>
  <c r="BJ256" i="2"/>
  <c r="BZ256" i="2"/>
  <c r="AX256" i="2"/>
  <c r="BN256" i="2"/>
  <c r="R256" i="2"/>
  <c r="CD256" i="2"/>
  <c r="G252" i="2"/>
  <c r="K252" i="2"/>
  <c r="O252" i="2"/>
  <c r="S252" i="2"/>
  <c r="W252" i="2"/>
  <c r="AA252" i="2"/>
  <c r="AE252" i="2"/>
  <c r="AI252" i="2"/>
  <c r="AM252" i="2"/>
  <c r="AQ252" i="2"/>
  <c r="AU252" i="2"/>
  <c r="AY252" i="2"/>
  <c r="BC252" i="2"/>
  <c r="BG252" i="2"/>
  <c r="BK252" i="2"/>
  <c r="BO252" i="2"/>
  <c r="BS252" i="2"/>
  <c r="BW252" i="2"/>
  <c r="CA252" i="2"/>
  <c r="H252" i="2"/>
  <c r="L252" i="2"/>
  <c r="P252" i="2"/>
  <c r="T252" i="2"/>
  <c r="X252" i="2"/>
  <c r="AB252" i="2"/>
  <c r="AF252" i="2"/>
  <c r="AJ252" i="2"/>
  <c r="AN252" i="2"/>
  <c r="AR252" i="2"/>
  <c r="AV252" i="2"/>
  <c r="AZ252" i="2"/>
  <c r="BD252" i="2"/>
  <c r="BH252" i="2"/>
  <c r="BL252" i="2"/>
  <c r="BP252" i="2"/>
  <c r="BT252" i="2"/>
  <c r="BX252" i="2"/>
  <c r="CB252" i="2"/>
  <c r="E252" i="2"/>
  <c r="I252" i="2"/>
  <c r="M252" i="2"/>
  <c r="Q252" i="2"/>
  <c r="U252" i="2"/>
  <c r="Y252" i="2"/>
  <c r="AC252" i="2"/>
  <c r="AG252" i="2"/>
  <c r="AK252" i="2"/>
  <c r="AO252" i="2"/>
  <c r="AS252" i="2"/>
  <c r="AW252" i="2"/>
  <c r="BA252" i="2"/>
  <c r="BE252" i="2"/>
  <c r="BI252" i="2"/>
  <c r="BM252" i="2"/>
  <c r="BQ252" i="2"/>
  <c r="BU252" i="2"/>
  <c r="BY252" i="2"/>
  <c r="CC252" i="2"/>
  <c r="N252" i="2"/>
  <c r="AD252" i="2"/>
  <c r="AT252" i="2"/>
  <c r="BJ252" i="2"/>
  <c r="BZ252" i="2"/>
  <c r="R252" i="2"/>
  <c r="AH252" i="2"/>
  <c r="AX252" i="2"/>
  <c r="BN252" i="2"/>
  <c r="CD252" i="2"/>
  <c r="F252" i="2"/>
  <c r="V252" i="2"/>
  <c r="AL252" i="2"/>
  <c r="BB252" i="2"/>
  <c r="BR252" i="2"/>
  <c r="AP252" i="2"/>
  <c r="BF252" i="2"/>
  <c r="J252" i="2"/>
  <c r="BV252" i="2"/>
  <c r="Z252" i="2"/>
  <c r="G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BS248" i="2"/>
  <c r="BW248" i="2"/>
  <c r="CA248" i="2"/>
  <c r="H248" i="2"/>
  <c r="L248" i="2"/>
  <c r="P248" i="2"/>
  <c r="T248" i="2"/>
  <c r="X248" i="2"/>
  <c r="AB248" i="2"/>
  <c r="AF248" i="2"/>
  <c r="AJ248" i="2"/>
  <c r="AN248" i="2"/>
  <c r="AR248" i="2"/>
  <c r="AV248" i="2"/>
  <c r="AZ248" i="2"/>
  <c r="BD248" i="2"/>
  <c r="BH248" i="2"/>
  <c r="BL248" i="2"/>
  <c r="BP248" i="2"/>
  <c r="BT248" i="2"/>
  <c r="BX248" i="2"/>
  <c r="CB248" i="2"/>
  <c r="E248" i="2"/>
  <c r="I248" i="2"/>
  <c r="M248" i="2"/>
  <c r="Q248" i="2"/>
  <c r="U248" i="2"/>
  <c r="Y248" i="2"/>
  <c r="AC248" i="2"/>
  <c r="AG248" i="2"/>
  <c r="AK248" i="2"/>
  <c r="AO248" i="2"/>
  <c r="AS248" i="2"/>
  <c r="AW248" i="2"/>
  <c r="BA248" i="2"/>
  <c r="BE248" i="2"/>
  <c r="BI248" i="2"/>
  <c r="BM248" i="2"/>
  <c r="BQ248" i="2"/>
  <c r="BU248" i="2"/>
  <c r="BY248" i="2"/>
  <c r="CC248" i="2"/>
  <c r="F248" i="2"/>
  <c r="V248" i="2"/>
  <c r="AL248" i="2"/>
  <c r="BB248" i="2"/>
  <c r="BR248" i="2"/>
  <c r="J248" i="2"/>
  <c r="Z248" i="2"/>
  <c r="AP248" i="2"/>
  <c r="BF248" i="2"/>
  <c r="BV248" i="2"/>
  <c r="N248" i="2"/>
  <c r="AD248" i="2"/>
  <c r="AT248" i="2"/>
  <c r="BJ248" i="2"/>
  <c r="BZ248" i="2"/>
  <c r="AH248" i="2"/>
  <c r="AX248" i="2"/>
  <c r="BN248" i="2"/>
  <c r="R248" i="2"/>
  <c r="CD248" i="2"/>
  <c r="G244" i="2"/>
  <c r="K244" i="2"/>
  <c r="O244" i="2"/>
  <c r="S244" i="2"/>
  <c r="W244" i="2"/>
  <c r="AA244" i="2"/>
  <c r="AE244" i="2"/>
  <c r="AI244" i="2"/>
  <c r="AM244" i="2"/>
  <c r="AQ244" i="2"/>
  <c r="AU244" i="2"/>
  <c r="AY244" i="2"/>
  <c r="BC244" i="2"/>
  <c r="BG244" i="2"/>
  <c r="BK244" i="2"/>
  <c r="BO244" i="2"/>
  <c r="BS244" i="2"/>
  <c r="BW244" i="2"/>
  <c r="CA244" i="2"/>
  <c r="H244" i="2"/>
  <c r="L244" i="2"/>
  <c r="P244" i="2"/>
  <c r="T244" i="2"/>
  <c r="X244" i="2"/>
  <c r="AB244" i="2"/>
  <c r="AF244" i="2"/>
  <c r="AJ244" i="2"/>
  <c r="AN244" i="2"/>
  <c r="AR244" i="2"/>
  <c r="AV244" i="2"/>
  <c r="AZ244" i="2"/>
  <c r="BD244" i="2"/>
  <c r="BH244" i="2"/>
  <c r="BL244" i="2"/>
  <c r="BP244" i="2"/>
  <c r="BT244" i="2"/>
  <c r="BX244" i="2"/>
  <c r="CB244" i="2"/>
  <c r="E244" i="2"/>
  <c r="I244" i="2"/>
  <c r="M244" i="2"/>
  <c r="Q244" i="2"/>
  <c r="U244" i="2"/>
  <c r="Y244" i="2"/>
  <c r="AC244" i="2"/>
  <c r="AG244" i="2"/>
  <c r="AK244" i="2"/>
  <c r="AO244" i="2"/>
  <c r="AS244" i="2"/>
  <c r="AW244" i="2"/>
  <c r="BA244" i="2"/>
  <c r="BE244" i="2"/>
  <c r="BI244" i="2"/>
  <c r="BM244" i="2"/>
  <c r="BQ244" i="2"/>
  <c r="BU244" i="2"/>
  <c r="BY244" i="2"/>
  <c r="CC244" i="2"/>
  <c r="N244" i="2"/>
  <c r="AD244" i="2"/>
  <c r="AT244" i="2"/>
  <c r="BJ244" i="2"/>
  <c r="BZ244" i="2"/>
  <c r="R244" i="2"/>
  <c r="AH244" i="2"/>
  <c r="AX244" i="2"/>
  <c r="BN244" i="2"/>
  <c r="CD244" i="2"/>
  <c r="F244" i="2"/>
  <c r="V244" i="2"/>
  <c r="AL244" i="2"/>
  <c r="BB244" i="2"/>
  <c r="BR244" i="2"/>
  <c r="Z244" i="2"/>
  <c r="AP244" i="2"/>
  <c r="BF244" i="2"/>
  <c r="J244" i="2"/>
  <c r="BV244" i="2"/>
  <c r="G240" i="2"/>
  <c r="K240" i="2"/>
  <c r="O240" i="2"/>
  <c r="S240" i="2"/>
  <c r="W240" i="2"/>
  <c r="AA240" i="2"/>
  <c r="AE240" i="2"/>
  <c r="AI240" i="2"/>
  <c r="AM240" i="2"/>
  <c r="AQ240" i="2"/>
  <c r="AU240" i="2"/>
  <c r="AY240" i="2"/>
  <c r="BC240" i="2"/>
  <c r="BG240" i="2"/>
  <c r="BK240" i="2"/>
  <c r="BO240" i="2"/>
  <c r="BS240" i="2"/>
  <c r="BW240" i="2"/>
  <c r="CA240" i="2"/>
  <c r="H240" i="2"/>
  <c r="L240" i="2"/>
  <c r="P240" i="2"/>
  <c r="T240" i="2"/>
  <c r="X240" i="2"/>
  <c r="AB240" i="2"/>
  <c r="AF240" i="2"/>
  <c r="AJ240" i="2"/>
  <c r="AN240" i="2"/>
  <c r="AR240" i="2"/>
  <c r="AV240" i="2"/>
  <c r="AZ240" i="2"/>
  <c r="BD240" i="2"/>
  <c r="BH240" i="2"/>
  <c r="BL240" i="2"/>
  <c r="BP240" i="2"/>
  <c r="BT240" i="2"/>
  <c r="BX240" i="2"/>
  <c r="CB240" i="2"/>
  <c r="E240" i="2"/>
  <c r="I240" i="2"/>
  <c r="M240" i="2"/>
  <c r="Q240" i="2"/>
  <c r="U240" i="2"/>
  <c r="Y240" i="2"/>
  <c r="AC240" i="2"/>
  <c r="AG240" i="2"/>
  <c r="AK240" i="2"/>
  <c r="AO240" i="2"/>
  <c r="AS240" i="2"/>
  <c r="AW240" i="2"/>
  <c r="BA240" i="2"/>
  <c r="BE240" i="2"/>
  <c r="BI240" i="2"/>
  <c r="BM240" i="2"/>
  <c r="BQ240" i="2"/>
  <c r="BU240" i="2"/>
  <c r="BY240" i="2"/>
  <c r="CC240" i="2"/>
  <c r="F240" i="2"/>
  <c r="V240" i="2"/>
  <c r="AL240" i="2"/>
  <c r="BB240" i="2"/>
  <c r="BR240" i="2"/>
  <c r="J240" i="2"/>
  <c r="Z240" i="2"/>
  <c r="AP240" i="2"/>
  <c r="BF240" i="2"/>
  <c r="BV240" i="2"/>
  <c r="N240" i="2"/>
  <c r="AD240" i="2"/>
  <c r="AT240" i="2"/>
  <c r="BJ240" i="2"/>
  <c r="BZ240" i="2"/>
  <c r="R240" i="2"/>
  <c r="CD240" i="2"/>
  <c r="AH240" i="2"/>
  <c r="AX240" i="2"/>
  <c r="BN240" i="2"/>
  <c r="G236" i="2"/>
  <c r="K236" i="2"/>
  <c r="O236" i="2"/>
  <c r="S236" i="2"/>
  <c r="W236" i="2"/>
  <c r="AA236" i="2"/>
  <c r="AE236" i="2"/>
  <c r="AI236" i="2"/>
  <c r="AM236" i="2"/>
  <c r="AQ236" i="2"/>
  <c r="AU236" i="2"/>
  <c r="AY236" i="2"/>
  <c r="BC236" i="2"/>
  <c r="BG236" i="2"/>
  <c r="BK236" i="2"/>
  <c r="BO236" i="2"/>
  <c r="BS236" i="2"/>
  <c r="BW236" i="2"/>
  <c r="CA236" i="2"/>
  <c r="H236" i="2"/>
  <c r="L236" i="2"/>
  <c r="P236" i="2"/>
  <c r="T236" i="2"/>
  <c r="X236" i="2"/>
  <c r="AB236" i="2"/>
  <c r="AF236" i="2"/>
  <c r="AJ236" i="2"/>
  <c r="AN236" i="2"/>
  <c r="AR236" i="2"/>
  <c r="AV236" i="2"/>
  <c r="AZ236" i="2"/>
  <c r="BD236" i="2"/>
  <c r="BH236" i="2"/>
  <c r="BL236" i="2"/>
  <c r="BP236" i="2"/>
  <c r="BT236" i="2"/>
  <c r="BX236" i="2"/>
  <c r="CB236" i="2"/>
  <c r="E236" i="2"/>
  <c r="I236" i="2"/>
  <c r="M236" i="2"/>
  <c r="Q236" i="2"/>
  <c r="U236" i="2"/>
  <c r="Y236" i="2"/>
  <c r="AC236" i="2"/>
  <c r="AG236" i="2"/>
  <c r="AK236" i="2"/>
  <c r="AO236" i="2"/>
  <c r="AS236" i="2"/>
  <c r="AW236" i="2"/>
  <c r="BA236" i="2"/>
  <c r="BE236" i="2"/>
  <c r="BI236" i="2"/>
  <c r="BM236" i="2"/>
  <c r="BQ236" i="2"/>
  <c r="BU236" i="2"/>
  <c r="BY236" i="2"/>
  <c r="CC236" i="2"/>
  <c r="N236" i="2"/>
  <c r="AD236" i="2"/>
  <c r="AT236" i="2"/>
  <c r="BJ236" i="2"/>
  <c r="BZ236" i="2"/>
  <c r="R236" i="2"/>
  <c r="AH236" i="2"/>
  <c r="AX236" i="2"/>
  <c r="BN236" i="2"/>
  <c r="CD236" i="2"/>
  <c r="F236" i="2"/>
  <c r="V236" i="2"/>
  <c r="AL236" i="2"/>
  <c r="BB236" i="2"/>
  <c r="BR236" i="2"/>
  <c r="J236" i="2"/>
  <c r="BV236" i="2"/>
  <c r="Z236" i="2"/>
  <c r="AP236" i="2"/>
  <c r="G232" i="2"/>
  <c r="K232" i="2"/>
  <c r="O232" i="2"/>
  <c r="S232" i="2"/>
  <c r="W232" i="2"/>
  <c r="AA232" i="2"/>
  <c r="AE232" i="2"/>
  <c r="AI232" i="2"/>
  <c r="AM232" i="2"/>
  <c r="AQ232" i="2"/>
  <c r="AU232" i="2"/>
  <c r="AY232" i="2"/>
  <c r="BC232" i="2"/>
  <c r="BG232" i="2"/>
  <c r="BK232" i="2"/>
  <c r="BO232" i="2"/>
  <c r="BS232" i="2"/>
  <c r="BW232" i="2"/>
  <c r="CA232" i="2"/>
  <c r="H232" i="2"/>
  <c r="L232" i="2"/>
  <c r="P232" i="2"/>
  <c r="T232" i="2"/>
  <c r="X232" i="2"/>
  <c r="AB232" i="2"/>
  <c r="AF232" i="2"/>
  <c r="AJ232" i="2"/>
  <c r="AN232" i="2"/>
  <c r="AR232" i="2"/>
  <c r="AV232" i="2"/>
  <c r="AZ232" i="2"/>
  <c r="BD232" i="2"/>
  <c r="BH232" i="2"/>
  <c r="BL232" i="2"/>
  <c r="BP232" i="2"/>
  <c r="BT232" i="2"/>
  <c r="BX232" i="2"/>
  <c r="CB232" i="2"/>
  <c r="E232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BU232" i="2"/>
  <c r="BY232" i="2"/>
  <c r="CC232" i="2"/>
  <c r="F232" i="2"/>
  <c r="V232" i="2"/>
  <c r="AL232" i="2"/>
  <c r="BB232" i="2"/>
  <c r="BR232" i="2"/>
  <c r="J232" i="2"/>
  <c r="Z232" i="2"/>
  <c r="AP232" i="2"/>
  <c r="BF232" i="2"/>
  <c r="BV232" i="2"/>
  <c r="N232" i="2"/>
  <c r="AD232" i="2"/>
  <c r="AT232" i="2"/>
  <c r="BJ232" i="2"/>
  <c r="BZ232" i="2"/>
  <c r="BN232" i="2"/>
  <c r="R232" i="2"/>
  <c r="CD232" i="2"/>
  <c r="AH232" i="2"/>
  <c r="AX232" i="2"/>
  <c r="F228" i="2"/>
  <c r="J228" i="2"/>
  <c r="N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BV228" i="2"/>
  <c r="BZ228" i="2"/>
  <c r="CD228" i="2"/>
  <c r="I228" i="2"/>
  <c r="O228" i="2"/>
  <c r="T228" i="2"/>
  <c r="Y228" i="2"/>
  <c r="AE228" i="2"/>
  <c r="AJ228" i="2"/>
  <c r="AO228" i="2"/>
  <c r="AU228" i="2"/>
  <c r="AZ228" i="2"/>
  <c r="BE228" i="2"/>
  <c r="BK228" i="2"/>
  <c r="BP228" i="2"/>
  <c r="BU228" i="2"/>
  <c r="CA228" i="2"/>
  <c r="E228" i="2"/>
  <c r="K228" i="2"/>
  <c r="P228" i="2"/>
  <c r="U228" i="2"/>
  <c r="AA228" i="2"/>
  <c r="AF228" i="2"/>
  <c r="AK228" i="2"/>
  <c r="AQ228" i="2"/>
  <c r="AV228" i="2"/>
  <c r="BA228" i="2"/>
  <c r="BG228" i="2"/>
  <c r="BL228" i="2"/>
  <c r="BQ228" i="2"/>
  <c r="BW228" i="2"/>
  <c r="CB228" i="2"/>
  <c r="G228" i="2"/>
  <c r="L228" i="2"/>
  <c r="Q228" i="2"/>
  <c r="W228" i="2"/>
  <c r="AB228" i="2"/>
  <c r="AG228" i="2"/>
  <c r="AM228" i="2"/>
  <c r="AR228" i="2"/>
  <c r="AW228" i="2"/>
  <c r="BC228" i="2"/>
  <c r="BH228" i="2"/>
  <c r="BM228" i="2"/>
  <c r="BS228" i="2"/>
  <c r="BX228" i="2"/>
  <c r="CC228" i="2"/>
  <c r="H228" i="2"/>
  <c r="AC228" i="2"/>
  <c r="AY228" i="2"/>
  <c r="BT228" i="2"/>
  <c r="M228" i="2"/>
  <c r="AI228" i="2"/>
  <c r="BD228" i="2"/>
  <c r="BY228" i="2"/>
  <c r="S228" i="2"/>
  <c r="AN228" i="2"/>
  <c r="BI228" i="2"/>
  <c r="AS228" i="2"/>
  <c r="BO228" i="2"/>
  <c r="X228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BV224" i="2"/>
  <c r="BZ224" i="2"/>
  <c r="CD224" i="2"/>
  <c r="G224" i="2"/>
  <c r="L224" i="2"/>
  <c r="Q224" i="2"/>
  <c r="W224" i="2"/>
  <c r="AB224" i="2"/>
  <c r="AG224" i="2"/>
  <c r="AM224" i="2"/>
  <c r="AR224" i="2"/>
  <c r="AW224" i="2"/>
  <c r="BC224" i="2"/>
  <c r="BH224" i="2"/>
  <c r="BM224" i="2"/>
  <c r="BS224" i="2"/>
  <c r="BX224" i="2"/>
  <c r="CC224" i="2"/>
  <c r="H224" i="2"/>
  <c r="M224" i="2"/>
  <c r="S224" i="2"/>
  <c r="X224" i="2"/>
  <c r="AC224" i="2"/>
  <c r="AI224" i="2"/>
  <c r="AN224" i="2"/>
  <c r="AS224" i="2"/>
  <c r="AY224" i="2"/>
  <c r="BD224" i="2"/>
  <c r="BI224" i="2"/>
  <c r="BO224" i="2"/>
  <c r="BT224" i="2"/>
  <c r="BY224" i="2"/>
  <c r="I224" i="2"/>
  <c r="O224" i="2"/>
  <c r="T224" i="2"/>
  <c r="Y224" i="2"/>
  <c r="AE224" i="2"/>
  <c r="AJ224" i="2"/>
  <c r="AO224" i="2"/>
  <c r="AU224" i="2"/>
  <c r="AZ224" i="2"/>
  <c r="BE224" i="2"/>
  <c r="BK224" i="2"/>
  <c r="BP224" i="2"/>
  <c r="BU224" i="2"/>
  <c r="CA224" i="2"/>
  <c r="U224" i="2"/>
  <c r="AQ224" i="2"/>
  <c r="BL224" i="2"/>
  <c r="E224" i="2"/>
  <c r="AA224" i="2"/>
  <c r="AV224" i="2"/>
  <c r="BQ224" i="2"/>
  <c r="K224" i="2"/>
  <c r="AF224" i="2"/>
  <c r="BA224" i="2"/>
  <c r="BW224" i="2"/>
  <c r="P224" i="2"/>
  <c r="AK224" i="2"/>
  <c r="BG224" i="2"/>
  <c r="CB224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BV220" i="2"/>
  <c r="BZ220" i="2"/>
  <c r="CD220" i="2"/>
  <c r="I220" i="2"/>
  <c r="O220" i="2"/>
  <c r="T220" i="2"/>
  <c r="Y220" i="2"/>
  <c r="AE220" i="2"/>
  <c r="AJ220" i="2"/>
  <c r="AO220" i="2"/>
  <c r="AU220" i="2"/>
  <c r="AZ220" i="2"/>
  <c r="BE220" i="2"/>
  <c r="BK220" i="2"/>
  <c r="BP220" i="2"/>
  <c r="BU220" i="2"/>
  <c r="CA220" i="2"/>
  <c r="E220" i="2"/>
  <c r="K220" i="2"/>
  <c r="P220" i="2"/>
  <c r="U220" i="2"/>
  <c r="AA220" i="2"/>
  <c r="AF220" i="2"/>
  <c r="AK220" i="2"/>
  <c r="AQ220" i="2"/>
  <c r="AV220" i="2"/>
  <c r="BA220" i="2"/>
  <c r="BG220" i="2"/>
  <c r="BL220" i="2"/>
  <c r="BQ220" i="2"/>
  <c r="BW220" i="2"/>
  <c r="CB220" i="2"/>
  <c r="G220" i="2"/>
  <c r="L220" i="2"/>
  <c r="Q220" i="2"/>
  <c r="W220" i="2"/>
  <c r="AB220" i="2"/>
  <c r="AG220" i="2"/>
  <c r="AM220" i="2"/>
  <c r="AR220" i="2"/>
  <c r="AW220" i="2"/>
  <c r="BC220" i="2"/>
  <c r="BH220" i="2"/>
  <c r="BM220" i="2"/>
  <c r="BS220" i="2"/>
  <c r="BX220" i="2"/>
  <c r="CC220" i="2"/>
  <c r="M220" i="2"/>
  <c r="AI220" i="2"/>
  <c r="BD220" i="2"/>
  <c r="BY220" i="2"/>
  <c r="S220" i="2"/>
  <c r="AN220" i="2"/>
  <c r="BI220" i="2"/>
  <c r="X220" i="2"/>
  <c r="AS220" i="2"/>
  <c r="BO220" i="2"/>
  <c r="BT220" i="2"/>
  <c r="H220" i="2"/>
  <c r="AC220" i="2"/>
  <c r="AY220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BV216" i="2"/>
  <c r="BZ216" i="2"/>
  <c r="CD216" i="2"/>
  <c r="G216" i="2"/>
  <c r="L216" i="2"/>
  <c r="Q216" i="2"/>
  <c r="W216" i="2"/>
  <c r="AB216" i="2"/>
  <c r="AG216" i="2"/>
  <c r="AM216" i="2"/>
  <c r="AR216" i="2"/>
  <c r="AW216" i="2"/>
  <c r="BC216" i="2"/>
  <c r="BH216" i="2"/>
  <c r="BM216" i="2"/>
  <c r="BS216" i="2"/>
  <c r="BX216" i="2"/>
  <c r="CC216" i="2"/>
  <c r="H216" i="2"/>
  <c r="M216" i="2"/>
  <c r="S216" i="2"/>
  <c r="X216" i="2"/>
  <c r="AC216" i="2"/>
  <c r="AI216" i="2"/>
  <c r="AN216" i="2"/>
  <c r="AS216" i="2"/>
  <c r="AY216" i="2"/>
  <c r="BD216" i="2"/>
  <c r="BI216" i="2"/>
  <c r="BO216" i="2"/>
  <c r="BT216" i="2"/>
  <c r="BY216" i="2"/>
  <c r="I216" i="2"/>
  <c r="O216" i="2"/>
  <c r="T216" i="2"/>
  <c r="Y216" i="2"/>
  <c r="AE216" i="2"/>
  <c r="AJ216" i="2"/>
  <c r="AO216" i="2"/>
  <c r="AU216" i="2"/>
  <c r="AZ216" i="2"/>
  <c r="BE216" i="2"/>
  <c r="BK216" i="2"/>
  <c r="BP216" i="2"/>
  <c r="BU216" i="2"/>
  <c r="CA216" i="2"/>
  <c r="E216" i="2"/>
  <c r="AA216" i="2"/>
  <c r="AV216" i="2"/>
  <c r="BQ216" i="2"/>
  <c r="K216" i="2"/>
  <c r="AF216" i="2"/>
  <c r="BA216" i="2"/>
  <c r="BW216" i="2"/>
  <c r="P216" i="2"/>
  <c r="AK216" i="2"/>
  <c r="BG216" i="2"/>
  <c r="CB216" i="2"/>
  <c r="AQ216" i="2"/>
  <c r="BL216" i="2"/>
  <c r="U216" i="2"/>
  <c r="F212" i="2"/>
  <c r="J212" i="2"/>
  <c r="N212" i="2"/>
  <c r="R212" i="2"/>
  <c r="V212" i="2"/>
  <c r="Z212" i="2"/>
  <c r="AD212" i="2"/>
  <c r="AH212" i="2"/>
  <c r="AL212" i="2"/>
  <c r="AP212" i="2"/>
  <c r="AT212" i="2"/>
  <c r="AX212" i="2"/>
  <c r="BB212" i="2"/>
  <c r="BF212" i="2"/>
  <c r="BJ212" i="2"/>
  <c r="BN212" i="2"/>
  <c r="BR212" i="2"/>
  <c r="BV212" i="2"/>
  <c r="BZ212" i="2"/>
  <c r="CD212" i="2"/>
  <c r="I212" i="2"/>
  <c r="O212" i="2"/>
  <c r="T212" i="2"/>
  <c r="Y212" i="2"/>
  <c r="AE212" i="2"/>
  <c r="AJ212" i="2"/>
  <c r="AO212" i="2"/>
  <c r="AU212" i="2"/>
  <c r="AZ212" i="2"/>
  <c r="BE212" i="2"/>
  <c r="BK212" i="2"/>
  <c r="BP212" i="2"/>
  <c r="BU212" i="2"/>
  <c r="CA212" i="2"/>
  <c r="E212" i="2"/>
  <c r="K212" i="2"/>
  <c r="P212" i="2"/>
  <c r="U212" i="2"/>
  <c r="AA212" i="2"/>
  <c r="AF212" i="2"/>
  <c r="AK212" i="2"/>
  <c r="AQ212" i="2"/>
  <c r="AV212" i="2"/>
  <c r="BA212" i="2"/>
  <c r="BG212" i="2"/>
  <c r="BL212" i="2"/>
  <c r="BQ212" i="2"/>
  <c r="BW212" i="2"/>
  <c r="CB212" i="2"/>
  <c r="G212" i="2"/>
  <c r="L212" i="2"/>
  <c r="Q212" i="2"/>
  <c r="W212" i="2"/>
  <c r="AB212" i="2"/>
  <c r="AG212" i="2"/>
  <c r="AM212" i="2"/>
  <c r="AR212" i="2"/>
  <c r="AW212" i="2"/>
  <c r="BC212" i="2"/>
  <c r="BH212" i="2"/>
  <c r="BM212" i="2"/>
  <c r="BS212" i="2"/>
  <c r="BX212" i="2"/>
  <c r="CC212" i="2"/>
  <c r="S212" i="2"/>
  <c r="AN212" i="2"/>
  <c r="BI212" i="2"/>
  <c r="X212" i="2"/>
  <c r="AS212" i="2"/>
  <c r="BO212" i="2"/>
  <c r="H212" i="2"/>
  <c r="AC212" i="2"/>
  <c r="AY212" i="2"/>
  <c r="BT212" i="2"/>
  <c r="M212" i="2"/>
  <c r="AI212" i="2"/>
  <c r="BD212" i="2"/>
  <c r="F208" i="2"/>
  <c r="J208" i="2"/>
  <c r="N208" i="2"/>
  <c r="R208" i="2"/>
  <c r="V208" i="2"/>
  <c r="Z208" i="2"/>
  <c r="AD208" i="2"/>
  <c r="AH208" i="2"/>
  <c r="AL208" i="2"/>
  <c r="AP208" i="2"/>
  <c r="AT208" i="2"/>
  <c r="AX208" i="2"/>
  <c r="BB208" i="2"/>
  <c r="BF208" i="2"/>
  <c r="BJ208" i="2"/>
  <c r="BN208" i="2"/>
  <c r="BR208" i="2"/>
  <c r="BV208" i="2"/>
  <c r="BZ208" i="2"/>
  <c r="CD208" i="2"/>
  <c r="G208" i="2"/>
  <c r="L208" i="2"/>
  <c r="Q208" i="2"/>
  <c r="W208" i="2"/>
  <c r="AB208" i="2"/>
  <c r="AG208" i="2"/>
  <c r="AM208" i="2"/>
  <c r="AR208" i="2"/>
  <c r="AW208" i="2"/>
  <c r="BC208" i="2"/>
  <c r="BH208" i="2"/>
  <c r="BM208" i="2"/>
  <c r="BS208" i="2"/>
  <c r="BX208" i="2"/>
  <c r="CC208" i="2"/>
  <c r="H208" i="2"/>
  <c r="M208" i="2"/>
  <c r="S208" i="2"/>
  <c r="X208" i="2"/>
  <c r="AC208" i="2"/>
  <c r="AI208" i="2"/>
  <c r="AN208" i="2"/>
  <c r="AS208" i="2"/>
  <c r="AY208" i="2"/>
  <c r="BD208" i="2"/>
  <c r="BI208" i="2"/>
  <c r="BO208" i="2"/>
  <c r="BT208" i="2"/>
  <c r="BY208" i="2"/>
  <c r="I208" i="2"/>
  <c r="O208" i="2"/>
  <c r="T208" i="2"/>
  <c r="Y208" i="2"/>
  <c r="AE208" i="2"/>
  <c r="AJ208" i="2"/>
  <c r="AO208" i="2"/>
  <c r="AU208" i="2"/>
  <c r="AZ208" i="2"/>
  <c r="BE208" i="2"/>
  <c r="BK208" i="2"/>
  <c r="BP208" i="2"/>
  <c r="BU208" i="2"/>
  <c r="CA208" i="2"/>
  <c r="K208" i="2"/>
  <c r="AF208" i="2"/>
  <c r="BA208" i="2"/>
  <c r="BW208" i="2"/>
  <c r="P208" i="2"/>
  <c r="AK208" i="2"/>
  <c r="BG208" i="2"/>
  <c r="CB208" i="2"/>
  <c r="U208" i="2"/>
  <c r="AQ208" i="2"/>
  <c r="BL208" i="2"/>
  <c r="BQ208" i="2"/>
  <c r="E208" i="2"/>
  <c r="AA208" i="2"/>
  <c r="F204" i="2"/>
  <c r="J204" i="2"/>
  <c r="N204" i="2"/>
  <c r="R204" i="2"/>
  <c r="V204" i="2"/>
  <c r="Z204" i="2"/>
  <c r="AD204" i="2"/>
  <c r="AH204" i="2"/>
  <c r="AL204" i="2"/>
  <c r="AP204" i="2"/>
  <c r="AT204" i="2"/>
  <c r="AX204" i="2"/>
  <c r="BB204" i="2"/>
  <c r="BF204" i="2"/>
  <c r="BJ204" i="2"/>
  <c r="BN204" i="2"/>
  <c r="BR204" i="2"/>
  <c r="BV204" i="2"/>
  <c r="BZ204" i="2"/>
  <c r="CD204" i="2"/>
  <c r="G204" i="2"/>
  <c r="K204" i="2"/>
  <c r="O204" i="2"/>
  <c r="S204" i="2"/>
  <c r="W204" i="2"/>
  <c r="AA204" i="2"/>
  <c r="AE204" i="2"/>
  <c r="AI204" i="2"/>
  <c r="AM204" i="2"/>
  <c r="AQ204" i="2"/>
  <c r="AU204" i="2"/>
  <c r="AY204" i="2"/>
  <c r="BC204" i="2"/>
  <c r="BG204" i="2"/>
  <c r="BK204" i="2"/>
  <c r="BO204" i="2"/>
  <c r="BS204" i="2"/>
  <c r="BW204" i="2"/>
  <c r="CA204" i="2"/>
  <c r="H204" i="2"/>
  <c r="L204" i="2"/>
  <c r="P204" i="2"/>
  <c r="T204" i="2"/>
  <c r="X204" i="2"/>
  <c r="AB204" i="2"/>
  <c r="AF204" i="2"/>
  <c r="AJ204" i="2"/>
  <c r="AN204" i="2"/>
  <c r="AR204" i="2"/>
  <c r="AV204" i="2"/>
  <c r="AZ204" i="2"/>
  <c r="BD204" i="2"/>
  <c r="BH204" i="2"/>
  <c r="BL204" i="2"/>
  <c r="BP204" i="2"/>
  <c r="BT204" i="2"/>
  <c r="BX204" i="2"/>
  <c r="CB204" i="2"/>
  <c r="Q204" i="2"/>
  <c r="AG204" i="2"/>
  <c r="AW204" i="2"/>
  <c r="BM204" i="2"/>
  <c r="CC204" i="2"/>
  <c r="E204" i="2"/>
  <c r="U204" i="2"/>
  <c r="AK204" i="2"/>
  <c r="BA204" i="2"/>
  <c r="BQ204" i="2"/>
  <c r="I204" i="2"/>
  <c r="Y204" i="2"/>
  <c r="AO204" i="2"/>
  <c r="BE204" i="2"/>
  <c r="BU204" i="2"/>
  <c r="AS204" i="2"/>
  <c r="BI204" i="2"/>
  <c r="M204" i="2"/>
  <c r="BY204" i="2"/>
  <c r="AC204" i="2"/>
  <c r="F200" i="2"/>
  <c r="J200" i="2"/>
  <c r="N200" i="2"/>
  <c r="R200" i="2"/>
  <c r="V200" i="2"/>
  <c r="Z200" i="2"/>
  <c r="AD200" i="2"/>
  <c r="AH200" i="2"/>
  <c r="AL200" i="2"/>
  <c r="AP200" i="2"/>
  <c r="AT200" i="2"/>
  <c r="AX200" i="2"/>
  <c r="BB200" i="2"/>
  <c r="BF200" i="2"/>
  <c r="BJ200" i="2"/>
  <c r="BN200" i="2"/>
  <c r="BR200" i="2"/>
  <c r="BV200" i="2"/>
  <c r="BZ200" i="2"/>
  <c r="CD200" i="2"/>
  <c r="G200" i="2"/>
  <c r="K200" i="2"/>
  <c r="O200" i="2"/>
  <c r="S200" i="2"/>
  <c r="W200" i="2"/>
  <c r="AA200" i="2"/>
  <c r="AE200" i="2"/>
  <c r="AI200" i="2"/>
  <c r="AM200" i="2"/>
  <c r="AQ200" i="2"/>
  <c r="AU200" i="2"/>
  <c r="AY200" i="2"/>
  <c r="BC200" i="2"/>
  <c r="BG200" i="2"/>
  <c r="BK200" i="2"/>
  <c r="BO200" i="2"/>
  <c r="BS200" i="2"/>
  <c r="BW200" i="2"/>
  <c r="CA200" i="2"/>
  <c r="H200" i="2"/>
  <c r="L200" i="2"/>
  <c r="P200" i="2"/>
  <c r="T200" i="2"/>
  <c r="X200" i="2"/>
  <c r="AB200" i="2"/>
  <c r="AF200" i="2"/>
  <c r="AJ200" i="2"/>
  <c r="AN200" i="2"/>
  <c r="AR200" i="2"/>
  <c r="AV200" i="2"/>
  <c r="AZ200" i="2"/>
  <c r="BD200" i="2"/>
  <c r="BH200" i="2"/>
  <c r="BL200" i="2"/>
  <c r="BP200" i="2"/>
  <c r="BT200" i="2"/>
  <c r="BX200" i="2"/>
  <c r="CB200" i="2"/>
  <c r="I200" i="2"/>
  <c r="Y200" i="2"/>
  <c r="AO200" i="2"/>
  <c r="BE200" i="2"/>
  <c r="BU200" i="2"/>
  <c r="M200" i="2"/>
  <c r="AC200" i="2"/>
  <c r="AS200" i="2"/>
  <c r="BI200" i="2"/>
  <c r="BY200" i="2"/>
  <c r="Q200" i="2"/>
  <c r="AG200" i="2"/>
  <c r="AW200" i="2"/>
  <c r="BM200" i="2"/>
  <c r="CC200" i="2"/>
  <c r="AK200" i="2"/>
  <c r="BA200" i="2"/>
  <c r="E200" i="2"/>
  <c r="BQ200" i="2"/>
  <c r="U200" i="2"/>
  <c r="F196" i="2"/>
  <c r="J196" i="2"/>
  <c r="N196" i="2"/>
  <c r="R196" i="2"/>
  <c r="V196" i="2"/>
  <c r="Z196" i="2"/>
  <c r="AD196" i="2"/>
  <c r="AH196" i="2"/>
  <c r="AL196" i="2"/>
  <c r="AP196" i="2"/>
  <c r="AT196" i="2"/>
  <c r="AX196" i="2"/>
  <c r="BB196" i="2"/>
  <c r="BF196" i="2"/>
  <c r="BJ196" i="2"/>
  <c r="BN196" i="2"/>
  <c r="BR196" i="2"/>
  <c r="BV196" i="2"/>
  <c r="BZ196" i="2"/>
  <c r="CD196" i="2"/>
  <c r="G196" i="2"/>
  <c r="K196" i="2"/>
  <c r="O196" i="2"/>
  <c r="S196" i="2"/>
  <c r="W196" i="2"/>
  <c r="AA196" i="2"/>
  <c r="AE196" i="2"/>
  <c r="AI196" i="2"/>
  <c r="AM196" i="2"/>
  <c r="AQ196" i="2"/>
  <c r="AU196" i="2"/>
  <c r="AY196" i="2"/>
  <c r="BC196" i="2"/>
  <c r="BG196" i="2"/>
  <c r="BK196" i="2"/>
  <c r="BO196" i="2"/>
  <c r="BS196" i="2"/>
  <c r="BW196" i="2"/>
  <c r="CA196" i="2"/>
  <c r="H196" i="2"/>
  <c r="L196" i="2"/>
  <c r="P196" i="2"/>
  <c r="T196" i="2"/>
  <c r="X196" i="2"/>
  <c r="AB196" i="2"/>
  <c r="AF196" i="2"/>
  <c r="AJ196" i="2"/>
  <c r="AN196" i="2"/>
  <c r="AR196" i="2"/>
  <c r="AV196" i="2"/>
  <c r="AZ196" i="2"/>
  <c r="BD196" i="2"/>
  <c r="BH196" i="2"/>
  <c r="BL196" i="2"/>
  <c r="BP196" i="2"/>
  <c r="BT196" i="2"/>
  <c r="BX196" i="2"/>
  <c r="CB196" i="2"/>
  <c r="Q196" i="2"/>
  <c r="AG196" i="2"/>
  <c r="AW196" i="2"/>
  <c r="BM196" i="2"/>
  <c r="CC196" i="2"/>
  <c r="E196" i="2"/>
  <c r="U196" i="2"/>
  <c r="AK196" i="2"/>
  <c r="BA196" i="2"/>
  <c r="BQ196" i="2"/>
  <c r="I196" i="2"/>
  <c r="Y196" i="2"/>
  <c r="AO196" i="2"/>
  <c r="BE196" i="2"/>
  <c r="BU196" i="2"/>
  <c r="AC196" i="2"/>
  <c r="AS196" i="2"/>
  <c r="BI196" i="2"/>
  <c r="M196" i="2"/>
  <c r="BY196" i="2"/>
  <c r="F192" i="2"/>
  <c r="J192" i="2"/>
  <c r="N192" i="2"/>
  <c r="R192" i="2"/>
  <c r="V192" i="2"/>
  <c r="Z192" i="2"/>
  <c r="AD192" i="2"/>
  <c r="AH192" i="2"/>
  <c r="AL192" i="2"/>
  <c r="AP192" i="2"/>
  <c r="AT192" i="2"/>
  <c r="AX192" i="2"/>
  <c r="BB192" i="2"/>
  <c r="BF192" i="2"/>
  <c r="BJ192" i="2"/>
  <c r="BN192" i="2"/>
  <c r="BR192" i="2"/>
  <c r="BV192" i="2"/>
  <c r="BZ192" i="2"/>
  <c r="CD192" i="2"/>
  <c r="G192" i="2"/>
  <c r="K192" i="2"/>
  <c r="O192" i="2"/>
  <c r="S192" i="2"/>
  <c r="W192" i="2"/>
  <c r="AA192" i="2"/>
  <c r="AE192" i="2"/>
  <c r="AI192" i="2"/>
  <c r="AM192" i="2"/>
  <c r="AQ192" i="2"/>
  <c r="AU192" i="2"/>
  <c r="AY192" i="2"/>
  <c r="BC192" i="2"/>
  <c r="BG192" i="2"/>
  <c r="BK192" i="2"/>
  <c r="BO192" i="2"/>
  <c r="BS192" i="2"/>
  <c r="BW192" i="2"/>
  <c r="CA192" i="2"/>
  <c r="H192" i="2"/>
  <c r="L192" i="2"/>
  <c r="P192" i="2"/>
  <c r="T192" i="2"/>
  <c r="X192" i="2"/>
  <c r="AB192" i="2"/>
  <c r="AF192" i="2"/>
  <c r="AJ192" i="2"/>
  <c r="AN192" i="2"/>
  <c r="AR192" i="2"/>
  <c r="AV192" i="2"/>
  <c r="AZ192" i="2"/>
  <c r="BD192" i="2"/>
  <c r="BH192" i="2"/>
  <c r="BL192" i="2"/>
  <c r="BP192" i="2"/>
  <c r="BT192" i="2"/>
  <c r="BX192" i="2"/>
  <c r="CB192" i="2"/>
  <c r="I192" i="2"/>
  <c r="Y192" i="2"/>
  <c r="AO192" i="2"/>
  <c r="BE192" i="2"/>
  <c r="BU192" i="2"/>
  <c r="M192" i="2"/>
  <c r="AC192" i="2"/>
  <c r="AS192" i="2"/>
  <c r="BI192" i="2"/>
  <c r="BY192" i="2"/>
  <c r="Q192" i="2"/>
  <c r="AG192" i="2"/>
  <c r="AW192" i="2"/>
  <c r="BM192" i="2"/>
  <c r="CC192" i="2"/>
  <c r="U192" i="2"/>
  <c r="AK192" i="2"/>
  <c r="BA192" i="2"/>
  <c r="BQ192" i="2"/>
  <c r="E192" i="2"/>
  <c r="F188" i="2"/>
  <c r="J188" i="2"/>
  <c r="N188" i="2"/>
  <c r="R188" i="2"/>
  <c r="V188" i="2"/>
  <c r="Z188" i="2"/>
  <c r="AD188" i="2"/>
  <c r="AH188" i="2"/>
  <c r="AL188" i="2"/>
  <c r="AP188" i="2"/>
  <c r="AT188" i="2"/>
  <c r="AX188" i="2"/>
  <c r="BB188" i="2"/>
  <c r="BF188" i="2"/>
  <c r="BJ188" i="2"/>
  <c r="BN188" i="2"/>
  <c r="BR188" i="2"/>
  <c r="BV188" i="2"/>
  <c r="BZ188" i="2"/>
  <c r="CD188" i="2"/>
  <c r="G188" i="2"/>
  <c r="K188" i="2"/>
  <c r="O188" i="2"/>
  <c r="S188" i="2"/>
  <c r="W188" i="2"/>
  <c r="AA188" i="2"/>
  <c r="AE188" i="2"/>
  <c r="AI188" i="2"/>
  <c r="AM188" i="2"/>
  <c r="AQ188" i="2"/>
  <c r="AU188" i="2"/>
  <c r="AY188" i="2"/>
  <c r="BC188" i="2"/>
  <c r="BG188" i="2"/>
  <c r="BK188" i="2"/>
  <c r="BO188" i="2"/>
  <c r="BS188" i="2"/>
  <c r="BW188" i="2"/>
  <c r="CA188" i="2"/>
  <c r="H188" i="2"/>
  <c r="L188" i="2"/>
  <c r="P188" i="2"/>
  <c r="T188" i="2"/>
  <c r="X188" i="2"/>
  <c r="AB188" i="2"/>
  <c r="AF188" i="2"/>
  <c r="AJ188" i="2"/>
  <c r="AN188" i="2"/>
  <c r="AR188" i="2"/>
  <c r="AV188" i="2"/>
  <c r="AZ188" i="2"/>
  <c r="BD188" i="2"/>
  <c r="BH188" i="2"/>
  <c r="BL188" i="2"/>
  <c r="BP188" i="2"/>
  <c r="BT188" i="2"/>
  <c r="BX188" i="2"/>
  <c r="CB188" i="2"/>
  <c r="Q188" i="2"/>
  <c r="AG188" i="2"/>
  <c r="AW188" i="2"/>
  <c r="BM188" i="2"/>
  <c r="CC188" i="2"/>
  <c r="E188" i="2"/>
  <c r="U188" i="2"/>
  <c r="AK188" i="2"/>
  <c r="BA188" i="2"/>
  <c r="BQ188" i="2"/>
  <c r="I188" i="2"/>
  <c r="Y188" i="2"/>
  <c r="AO188" i="2"/>
  <c r="BE188" i="2"/>
  <c r="BU188" i="2"/>
  <c r="M188" i="2"/>
  <c r="BY188" i="2"/>
  <c r="AC188" i="2"/>
  <c r="AS188" i="2"/>
  <c r="BI188" i="2"/>
  <c r="F184" i="2"/>
  <c r="J184" i="2"/>
  <c r="N184" i="2"/>
  <c r="R184" i="2"/>
  <c r="V184" i="2"/>
  <c r="Z184" i="2"/>
  <c r="AD184" i="2"/>
  <c r="AH184" i="2"/>
  <c r="AL184" i="2"/>
  <c r="AP184" i="2"/>
  <c r="AT184" i="2"/>
  <c r="AX184" i="2"/>
  <c r="BB184" i="2"/>
  <c r="BF184" i="2"/>
  <c r="BJ184" i="2"/>
  <c r="BN184" i="2"/>
  <c r="BR184" i="2"/>
  <c r="BV184" i="2"/>
  <c r="BZ184" i="2"/>
  <c r="CD184" i="2"/>
  <c r="G184" i="2"/>
  <c r="K184" i="2"/>
  <c r="O184" i="2"/>
  <c r="S184" i="2"/>
  <c r="W184" i="2"/>
  <c r="AA184" i="2"/>
  <c r="AE184" i="2"/>
  <c r="AI184" i="2"/>
  <c r="AM184" i="2"/>
  <c r="AQ184" i="2"/>
  <c r="AU184" i="2"/>
  <c r="AY184" i="2"/>
  <c r="BC184" i="2"/>
  <c r="BG184" i="2"/>
  <c r="BK184" i="2"/>
  <c r="BO184" i="2"/>
  <c r="BS184" i="2"/>
  <c r="BW184" i="2"/>
  <c r="CA184" i="2"/>
  <c r="H184" i="2"/>
  <c r="L184" i="2"/>
  <c r="P184" i="2"/>
  <c r="T184" i="2"/>
  <c r="X184" i="2"/>
  <c r="AB184" i="2"/>
  <c r="AF184" i="2"/>
  <c r="AJ184" i="2"/>
  <c r="AN184" i="2"/>
  <c r="AR184" i="2"/>
  <c r="AV184" i="2"/>
  <c r="AZ184" i="2"/>
  <c r="BD184" i="2"/>
  <c r="BH184" i="2"/>
  <c r="BL184" i="2"/>
  <c r="BP184" i="2"/>
  <c r="BT184" i="2"/>
  <c r="BX184" i="2"/>
  <c r="CB184" i="2"/>
  <c r="I184" i="2"/>
  <c r="Y184" i="2"/>
  <c r="AO184" i="2"/>
  <c r="BE184" i="2"/>
  <c r="BU184" i="2"/>
  <c r="M184" i="2"/>
  <c r="AC184" i="2"/>
  <c r="AS184" i="2"/>
  <c r="BI184" i="2"/>
  <c r="BY184" i="2"/>
  <c r="Q184" i="2"/>
  <c r="AG184" i="2"/>
  <c r="AW184" i="2"/>
  <c r="BM184" i="2"/>
  <c r="CC184" i="2"/>
  <c r="E184" i="2"/>
  <c r="BQ184" i="2"/>
  <c r="U184" i="2"/>
  <c r="AK184" i="2"/>
  <c r="BA184" i="2"/>
  <c r="F180" i="2"/>
  <c r="J180" i="2"/>
  <c r="N180" i="2"/>
  <c r="R180" i="2"/>
  <c r="V180" i="2"/>
  <c r="Z180" i="2"/>
  <c r="AD180" i="2"/>
  <c r="AH180" i="2"/>
  <c r="AL180" i="2"/>
  <c r="AP180" i="2"/>
  <c r="AT180" i="2"/>
  <c r="AX180" i="2"/>
  <c r="BB180" i="2"/>
  <c r="BF180" i="2"/>
  <c r="BJ180" i="2"/>
  <c r="BN180" i="2"/>
  <c r="BR180" i="2"/>
  <c r="BV180" i="2"/>
  <c r="BZ180" i="2"/>
  <c r="CD180" i="2"/>
  <c r="G180" i="2"/>
  <c r="K180" i="2"/>
  <c r="O180" i="2"/>
  <c r="S180" i="2"/>
  <c r="W180" i="2"/>
  <c r="AA180" i="2"/>
  <c r="AE180" i="2"/>
  <c r="AI180" i="2"/>
  <c r="AM180" i="2"/>
  <c r="AQ180" i="2"/>
  <c r="AU180" i="2"/>
  <c r="AY180" i="2"/>
  <c r="BC180" i="2"/>
  <c r="BG180" i="2"/>
  <c r="BK180" i="2"/>
  <c r="BO180" i="2"/>
  <c r="BS180" i="2"/>
  <c r="BW180" i="2"/>
  <c r="CA180" i="2"/>
  <c r="H180" i="2"/>
  <c r="L180" i="2"/>
  <c r="P180" i="2"/>
  <c r="T180" i="2"/>
  <c r="X180" i="2"/>
  <c r="AB180" i="2"/>
  <c r="AF180" i="2"/>
  <c r="AJ180" i="2"/>
  <c r="AN180" i="2"/>
  <c r="AR180" i="2"/>
  <c r="AV180" i="2"/>
  <c r="AZ180" i="2"/>
  <c r="BD180" i="2"/>
  <c r="BH180" i="2"/>
  <c r="BL180" i="2"/>
  <c r="BP180" i="2"/>
  <c r="BT180" i="2"/>
  <c r="BX180" i="2"/>
  <c r="CB180" i="2"/>
  <c r="Q180" i="2"/>
  <c r="AG180" i="2"/>
  <c r="AW180" i="2"/>
  <c r="BM180" i="2"/>
  <c r="CC180" i="2"/>
  <c r="E180" i="2"/>
  <c r="U180" i="2"/>
  <c r="AK180" i="2"/>
  <c r="BA180" i="2"/>
  <c r="BQ180" i="2"/>
  <c r="I180" i="2"/>
  <c r="Y180" i="2"/>
  <c r="AO180" i="2"/>
  <c r="BE180" i="2"/>
  <c r="BU180" i="2"/>
  <c r="BI180" i="2"/>
  <c r="M180" i="2"/>
  <c r="BY180" i="2"/>
  <c r="AC180" i="2"/>
  <c r="AS180" i="2"/>
  <c r="F176" i="2"/>
  <c r="J176" i="2"/>
  <c r="N176" i="2"/>
  <c r="R176" i="2"/>
  <c r="V176" i="2"/>
  <c r="Z176" i="2"/>
  <c r="AD176" i="2"/>
  <c r="AH176" i="2"/>
  <c r="AL176" i="2"/>
  <c r="AP176" i="2"/>
  <c r="AT176" i="2"/>
  <c r="AX176" i="2"/>
  <c r="BB176" i="2"/>
  <c r="BF176" i="2"/>
  <c r="BJ176" i="2"/>
  <c r="BN176" i="2"/>
  <c r="BR176" i="2"/>
  <c r="BV176" i="2"/>
  <c r="BZ176" i="2"/>
  <c r="CD176" i="2"/>
  <c r="G176" i="2"/>
  <c r="K176" i="2"/>
  <c r="O176" i="2"/>
  <c r="S176" i="2"/>
  <c r="W176" i="2"/>
  <c r="AA176" i="2"/>
  <c r="AE176" i="2"/>
  <c r="AI176" i="2"/>
  <c r="AM176" i="2"/>
  <c r="AQ176" i="2"/>
  <c r="AU176" i="2"/>
  <c r="AY176" i="2"/>
  <c r="BC176" i="2"/>
  <c r="BG176" i="2"/>
  <c r="BK176" i="2"/>
  <c r="BO176" i="2"/>
  <c r="BS176" i="2"/>
  <c r="BW176" i="2"/>
  <c r="CA176" i="2"/>
  <c r="H176" i="2"/>
  <c r="L176" i="2"/>
  <c r="P176" i="2"/>
  <c r="T176" i="2"/>
  <c r="X176" i="2"/>
  <c r="AB176" i="2"/>
  <c r="AF176" i="2"/>
  <c r="AJ176" i="2"/>
  <c r="AN176" i="2"/>
  <c r="AR176" i="2"/>
  <c r="AV176" i="2"/>
  <c r="AZ176" i="2"/>
  <c r="BD176" i="2"/>
  <c r="BH176" i="2"/>
  <c r="BL176" i="2"/>
  <c r="BP176" i="2"/>
  <c r="BT176" i="2"/>
  <c r="BX176" i="2"/>
  <c r="CB176" i="2"/>
  <c r="I176" i="2"/>
  <c r="Y176" i="2"/>
  <c r="AO176" i="2"/>
  <c r="BE176" i="2"/>
  <c r="BU176" i="2"/>
  <c r="M176" i="2"/>
  <c r="AC176" i="2"/>
  <c r="AS176" i="2"/>
  <c r="BI176" i="2"/>
  <c r="BY176" i="2"/>
  <c r="Q176" i="2"/>
  <c r="AG176" i="2"/>
  <c r="AW176" i="2"/>
  <c r="BM176" i="2"/>
  <c r="CC176" i="2"/>
  <c r="BA176" i="2"/>
  <c r="E176" i="2"/>
  <c r="BQ176" i="2"/>
  <c r="U176" i="2"/>
  <c r="AK176" i="2"/>
  <c r="F172" i="2"/>
  <c r="J172" i="2"/>
  <c r="N172" i="2"/>
  <c r="R172" i="2"/>
  <c r="V172" i="2"/>
  <c r="Z172" i="2"/>
  <c r="AD172" i="2"/>
  <c r="AH172" i="2"/>
  <c r="AL172" i="2"/>
  <c r="AP172" i="2"/>
  <c r="AT172" i="2"/>
  <c r="AX172" i="2"/>
  <c r="BB172" i="2"/>
  <c r="BF172" i="2"/>
  <c r="BJ172" i="2"/>
  <c r="BN172" i="2"/>
  <c r="BR172" i="2"/>
  <c r="BV172" i="2"/>
  <c r="BZ172" i="2"/>
  <c r="H172" i="2"/>
  <c r="M172" i="2"/>
  <c r="S172" i="2"/>
  <c r="X172" i="2"/>
  <c r="AC172" i="2"/>
  <c r="AI172" i="2"/>
  <c r="AN172" i="2"/>
  <c r="AS172" i="2"/>
  <c r="AY172" i="2"/>
  <c r="BD172" i="2"/>
  <c r="BI172" i="2"/>
  <c r="BO172" i="2"/>
  <c r="BT172" i="2"/>
  <c r="BY172" i="2"/>
  <c r="CD172" i="2"/>
  <c r="I172" i="2"/>
  <c r="O172" i="2"/>
  <c r="T172" i="2"/>
  <c r="Y172" i="2"/>
  <c r="AE172" i="2"/>
  <c r="AJ172" i="2"/>
  <c r="AO172" i="2"/>
  <c r="AU172" i="2"/>
  <c r="AZ172" i="2"/>
  <c r="BE172" i="2"/>
  <c r="BK172" i="2"/>
  <c r="BP172" i="2"/>
  <c r="BU172" i="2"/>
  <c r="CA172" i="2"/>
  <c r="E172" i="2"/>
  <c r="K172" i="2"/>
  <c r="P172" i="2"/>
  <c r="U172" i="2"/>
  <c r="AA172" i="2"/>
  <c r="AF172" i="2"/>
  <c r="AK172" i="2"/>
  <c r="AQ172" i="2"/>
  <c r="AV172" i="2"/>
  <c r="BA172" i="2"/>
  <c r="BG172" i="2"/>
  <c r="BL172" i="2"/>
  <c r="BQ172" i="2"/>
  <c r="BW172" i="2"/>
  <c r="CB172" i="2"/>
  <c r="Q172" i="2"/>
  <c r="AM172" i="2"/>
  <c r="BH172" i="2"/>
  <c r="CC172" i="2"/>
  <c r="W172" i="2"/>
  <c r="AR172" i="2"/>
  <c r="BM172" i="2"/>
  <c r="G172" i="2"/>
  <c r="AB172" i="2"/>
  <c r="AW172" i="2"/>
  <c r="BS172" i="2"/>
  <c r="AG172" i="2"/>
  <c r="BC172" i="2"/>
  <c r="BX172" i="2"/>
  <c r="F168" i="2"/>
  <c r="J168" i="2"/>
  <c r="N168" i="2"/>
  <c r="R168" i="2"/>
  <c r="V168" i="2"/>
  <c r="Z168" i="2"/>
  <c r="AD168" i="2"/>
  <c r="AH168" i="2"/>
  <c r="AL168" i="2"/>
  <c r="AP168" i="2"/>
  <c r="AT168" i="2"/>
  <c r="AX168" i="2"/>
  <c r="BB168" i="2"/>
  <c r="BF168" i="2"/>
  <c r="BJ168" i="2"/>
  <c r="BN168" i="2"/>
  <c r="BR168" i="2"/>
  <c r="BV168" i="2"/>
  <c r="BZ168" i="2"/>
  <c r="CD168" i="2"/>
  <c r="G168" i="2"/>
  <c r="L168" i="2"/>
  <c r="Q168" i="2"/>
  <c r="W168" i="2"/>
  <c r="AB168" i="2"/>
  <c r="AG168" i="2"/>
  <c r="AM168" i="2"/>
  <c r="AR168" i="2"/>
  <c r="AW168" i="2"/>
  <c r="BC168" i="2"/>
  <c r="BH168" i="2"/>
  <c r="BM168" i="2"/>
  <c r="BS168" i="2"/>
  <c r="BX168" i="2"/>
  <c r="CC168" i="2"/>
  <c r="H168" i="2"/>
  <c r="O168" i="2"/>
  <c r="U168" i="2"/>
  <c r="AC168" i="2"/>
  <c r="AJ168" i="2"/>
  <c r="AQ168" i="2"/>
  <c r="AY168" i="2"/>
  <c r="BE168" i="2"/>
  <c r="BL168" i="2"/>
  <c r="BT168" i="2"/>
  <c r="CA168" i="2"/>
  <c r="I168" i="2"/>
  <c r="P168" i="2"/>
  <c r="X168" i="2"/>
  <c r="AE168" i="2"/>
  <c r="AK168" i="2"/>
  <c r="AS168" i="2"/>
  <c r="AZ168" i="2"/>
  <c r="BG168" i="2"/>
  <c r="BO168" i="2"/>
  <c r="BU168" i="2"/>
  <c r="CB168" i="2"/>
  <c r="K168" i="2"/>
  <c r="S168" i="2"/>
  <c r="Y168" i="2"/>
  <c r="AF168" i="2"/>
  <c r="AN168" i="2"/>
  <c r="AU168" i="2"/>
  <c r="BA168" i="2"/>
  <c r="BI168" i="2"/>
  <c r="BP168" i="2"/>
  <c r="BW168" i="2"/>
  <c r="AA168" i="2"/>
  <c r="BD168" i="2"/>
  <c r="E168" i="2"/>
  <c r="AI168" i="2"/>
  <c r="BK168" i="2"/>
  <c r="M168" i="2"/>
  <c r="AO168" i="2"/>
  <c r="BQ168" i="2"/>
  <c r="AV168" i="2"/>
  <c r="BY168" i="2"/>
  <c r="T168" i="2"/>
  <c r="F164" i="2"/>
  <c r="J164" i="2"/>
  <c r="N164" i="2"/>
  <c r="R164" i="2"/>
  <c r="V164" i="2"/>
  <c r="Z164" i="2"/>
  <c r="AD164" i="2"/>
  <c r="AH164" i="2"/>
  <c r="AL164" i="2"/>
  <c r="AP164" i="2"/>
  <c r="AT164" i="2"/>
  <c r="AX164" i="2"/>
  <c r="BB164" i="2"/>
  <c r="BF164" i="2"/>
  <c r="BJ164" i="2"/>
  <c r="BN164" i="2"/>
  <c r="BR164" i="2"/>
  <c r="BV164" i="2"/>
  <c r="BZ164" i="2"/>
  <c r="CD164" i="2"/>
  <c r="I164" i="2"/>
  <c r="O164" i="2"/>
  <c r="T164" i="2"/>
  <c r="Y164" i="2"/>
  <c r="AE164" i="2"/>
  <c r="AJ164" i="2"/>
  <c r="AO164" i="2"/>
  <c r="AU164" i="2"/>
  <c r="AZ164" i="2"/>
  <c r="BE164" i="2"/>
  <c r="BK164" i="2"/>
  <c r="BP164" i="2"/>
  <c r="BU164" i="2"/>
  <c r="CA164" i="2"/>
  <c r="E164" i="2"/>
  <c r="K164" i="2"/>
  <c r="P164" i="2"/>
  <c r="U164" i="2"/>
  <c r="AA164" i="2"/>
  <c r="AF164" i="2"/>
  <c r="AK164" i="2"/>
  <c r="AQ164" i="2"/>
  <c r="AV164" i="2"/>
  <c r="BA164" i="2"/>
  <c r="BG164" i="2"/>
  <c r="BL164" i="2"/>
  <c r="BQ164" i="2"/>
  <c r="BW164" i="2"/>
  <c r="CB164" i="2"/>
  <c r="G164" i="2"/>
  <c r="Q164" i="2"/>
  <c r="AB164" i="2"/>
  <c r="AM164" i="2"/>
  <c r="AW164" i="2"/>
  <c r="BH164" i="2"/>
  <c r="BS164" i="2"/>
  <c r="CC164" i="2"/>
  <c r="H164" i="2"/>
  <c r="S164" i="2"/>
  <c r="AC164" i="2"/>
  <c r="AN164" i="2"/>
  <c r="AY164" i="2"/>
  <c r="BI164" i="2"/>
  <c r="BT164" i="2"/>
  <c r="L164" i="2"/>
  <c r="W164" i="2"/>
  <c r="AG164" i="2"/>
  <c r="AR164" i="2"/>
  <c r="BC164" i="2"/>
  <c r="BM164" i="2"/>
  <c r="BX164" i="2"/>
  <c r="X164" i="2"/>
  <c r="BO164" i="2"/>
  <c r="AI164" i="2"/>
  <c r="BY164" i="2"/>
  <c r="AS164" i="2"/>
  <c r="BD164" i="2"/>
  <c r="M164" i="2"/>
  <c r="F160" i="2"/>
  <c r="J160" i="2"/>
  <c r="N160" i="2"/>
  <c r="R160" i="2"/>
  <c r="V160" i="2"/>
  <c r="Z160" i="2"/>
  <c r="AD160" i="2"/>
  <c r="AH160" i="2"/>
  <c r="AL160" i="2"/>
  <c r="AP160" i="2"/>
  <c r="AT160" i="2"/>
  <c r="AX160" i="2"/>
  <c r="BB160" i="2"/>
  <c r="BF160" i="2"/>
  <c r="BJ160" i="2"/>
  <c r="BN160" i="2"/>
  <c r="BR160" i="2"/>
  <c r="BV160" i="2"/>
  <c r="BZ160" i="2"/>
  <c r="CD160" i="2"/>
  <c r="G160" i="2"/>
  <c r="L160" i="2"/>
  <c r="Q160" i="2"/>
  <c r="W160" i="2"/>
  <c r="AB160" i="2"/>
  <c r="AG160" i="2"/>
  <c r="AM160" i="2"/>
  <c r="AR160" i="2"/>
  <c r="AW160" i="2"/>
  <c r="BC160" i="2"/>
  <c r="BH160" i="2"/>
  <c r="BM160" i="2"/>
  <c r="BS160" i="2"/>
  <c r="BX160" i="2"/>
  <c r="CC160" i="2"/>
  <c r="H160" i="2"/>
  <c r="M160" i="2"/>
  <c r="S160" i="2"/>
  <c r="X160" i="2"/>
  <c r="AC160" i="2"/>
  <c r="AI160" i="2"/>
  <c r="AN160" i="2"/>
  <c r="AS160" i="2"/>
  <c r="AY160" i="2"/>
  <c r="BD160" i="2"/>
  <c r="BI160" i="2"/>
  <c r="BO160" i="2"/>
  <c r="BT160" i="2"/>
  <c r="BY160" i="2"/>
  <c r="I160" i="2"/>
  <c r="T160" i="2"/>
  <c r="AE160" i="2"/>
  <c r="AO160" i="2"/>
  <c r="AZ160" i="2"/>
  <c r="BK160" i="2"/>
  <c r="BU160" i="2"/>
  <c r="K160" i="2"/>
  <c r="U160" i="2"/>
  <c r="AF160" i="2"/>
  <c r="AQ160" i="2"/>
  <c r="BA160" i="2"/>
  <c r="BL160" i="2"/>
  <c r="BW160" i="2"/>
  <c r="O160" i="2"/>
  <c r="Y160" i="2"/>
  <c r="AJ160" i="2"/>
  <c r="AU160" i="2"/>
  <c r="BE160" i="2"/>
  <c r="BP160" i="2"/>
  <c r="CA160" i="2"/>
  <c r="AK160" i="2"/>
  <c r="CB160" i="2"/>
  <c r="E160" i="2"/>
  <c r="AV160" i="2"/>
  <c r="P160" i="2"/>
  <c r="BG160" i="2"/>
  <c r="AA160" i="2"/>
  <c r="BQ160" i="2"/>
  <c r="F156" i="2"/>
  <c r="J156" i="2"/>
  <c r="N156" i="2"/>
  <c r="R156" i="2"/>
  <c r="V156" i="2"/>
  <c r="Z156" i="2"/>
  <c r="AD156" i="2"/>
  <c r="AH156" i="2"/>
  <c r="AL156" i="2"/>
  <c r="AP156" i="2"/>
  <c r="AT156" i="2"/>
  <c r="AX156" i="2"/>
  <c r="BB156" i="2"/>
  <c r="BF156" i="2"/>
  <c r="BJ156" i="2"/>
  <c r="BN156" i="2"/>
  <c r="BR156" i="2"/>
  <c r="BV156" i="2"/>
  <c r="BZ156" i="2"/>
  <c r="CD156" i="2"/>
  <c r="H156" i="2"/>
  <c r="M156" i="2"/>
  <c r="S156" i="2"/>
  <c r="X156" i="2"/>
  <c r="AC156" i="2"/>
  <c r="AI156" i="2"/>
  <c r="AN156" i="2"/>
  <c r="AS156" i="2"/>
  <c r="AY156" i="2"/>
  <c r="BD156" i="2"/>
  <c r="BI156" i="2"/>
  <c r="BO156" i="2"/>
  <c r="BT156" i="2"/>
  <c r="BY156" i="2"/>
  <c r="I156" i="2"/>
  <c r="O156" i="2"/>
  <c r="T156" i="2"/>
  <c r="Y156" i="2"/>
  <c r="AE156" i="2"/>
  <c r="AJ156" i="2"/>
  <c r="AO156" i="2"/>
  <c r="AU156" i="2"/>
  <c r="AZ156" i="2"/>
  <c r="BE156" i="2"/>
  <c r="BK156" i="2"/>
  <c r="BP156" i="2"/>
  <c r="BU156" i="2"/>
  <c r="CA156" i="2"/>
  <c r="E156" i="2"/>
  <c r="K156" i="2"/>
  <c r="P156" i="2"/>
  <c r="U156" i="2"/>
  <c r="AA156" i="2"/>
  <c r="AF156" i="2"/>
  <c r="AK156" i="2"/>
  <c r="AQ156" i="2"/>
  <c r="AV156" i="2"/>
  <c r="BA156" i="2"/>
  <c r="BG156" i="2"/>
  <c r="BL156" i="2"/>
  <c r="BQ156" i="2"/>
  <c r="BW156" i="2"/>
  <c r="CB156" i="2"/>
  <c r="G156" i="2"/>
  <c r="AB156" i="2"/>
  <c r="AW156" i="2"/>
  <c r="BS156" i="2"/>
  <c r="L156" i="2"/>
  <c r="AG156" i="2"/>
  <c r="BC156" i="2"/>
  <c r="BX156" i="2"/>
  <c r="Q156" i="2"/>
  <c r="AM156" i="2"/>
  <c r="BH156" i="2"/>
  <c r="CC156" i="2"/>
  <c r="W156" i="2"/>
  <c r="AR156" i="2"/>
  <c r="BM156" i="2"/>
  <c r="F152" i="2"/>
  <c r="J152" i="2"/>
  <c r="N152" i="2"/>
  <c r="R152" i="2"/>
  <c r="V152" i="2"/>
  <c r="Z152" i="2"/>
  <c r="AD152" i="2"/>
  <c r="AH152" i="2"/>
  <c r="AL152" i="2"/>
  <c r="AP152" i="2"/>
  <c r="AT152" i="2"/>
  <c r="AX152" i="2"/>
  <c r="BB152" i="2"/>
  <c r="BF152" i="2"/>
  <c r="BJ152" i="2"/>
  <c r="BN152" i="2"/>
  <c r="BR152" i="2"/>
  <c r="BV152" i="2"/>
  <c r="BZ152" i="2"/>
  <c r="CD152" i="2"/>
  <c r="E152" i="2"/>
  <c r="K152" i="2"/>
  <c r="P152" i="2"/>
  <c r="U152" i="2"/>
  <c r="AA152" i="2"/>
  <c r="AF152" i="2"/>
  <c r="AK152" i="2"/>
  <c r="AQ152" i="2"/>
  <c r="AV152" i="2"/>
  <c r="BA152" i="2"/>
  <c r="BG152" i="2"/>
  <c r="BL152" i="2"/>
  <c r="BQ152" i="2"/>
  <c r="BW152" i="2"/>
  <c r="CB152" i="2"/>
  <c r="G152" i="2"/>
  <c r="L152" i="2"/>
  <c r="Q152" i="2"/>
  <c r="W152" i="2"/>
  <c r="AB152" i="2"/>
  <c r="AG152" i="2"/>
  <c r="AM152" i="2"/>
  <c r="AR152" i="2"/>
  <c r="AW152" i="2"/>
  <c r="BC152" i="2"/>
  <c r="BH152" i="2"/>
  <c r="BM152" i="2"/>
  <c r="BS152" i="2"/>
  <c r="BX152" i="2"/>
  <c r="CC152" i="2"/>
  <c r="H152" i="2"/>
  <c r="M152" i="2"/>
  <c r="S152" i="2"/>
  <c r="X152" i="2"/>
  <c r="AC152" i="2"/>
  <c r="AI152" i="2"/>
  <c r="AN152" i="2"/>
  <c r="AS152" i="2"/>
  <c r="AY152" i="2"/>
  <c r="BD152" i="2"/>
  <c r="BI152" i="2"/>
  <c r="BO152" i="2"/>
  <c r="BT152" i="2"/>
  <c r="BY152" i="2"/>
  <c r="T152" i="2"/>
  <c r="AO152" i="2"/>
  <c r="BK152" i="2"/>
  <c r="Y152" i="2"/>
  <c r="AU152" i="2"/>
  <c r="BP152" i="2"/>
  <c r="I152" i="2"/>
  <c r="AE152" i="2"/>
  <c r="AZ152" i="2"/>
  <c r="BU152" i="2"/>
  <c r="CA152" i="2"/>
  <c r="O152" i="2"/>
  <c r="AJ152" i="2"/>
  <c r="BE152" i="2"/>
  <c r="F148" i="2"/>
  <c r="J148" i="2"/>
  <c r="N148" i="2"/>
  <c r="R148" i="2"/>
  <c r="V148" i="2"/>
  <c r="Z148" i="2"/>
  <c r="AD148" i="2"/>
  <c r="AH148" i="2"/>
  <c r="AL148" i="2"/>
  <c r="AP148" i="2"/>
  <c r="AT148" i="2"/>
  <c r="AX148" i="2"/>
  <c r="BB148" i="2"/>
  <c r="BF148" i="2"/>
  <c r="BJ148" i="2"/>
  <c r="BN148" i="2"/>
  <c r="BR148" i="2"/>
  <c r="BV148" i="2"/>
  <c r="BZ148" i="2"/>
  <c r="CD148" i="2"/>
  <c r="H148" i="2"/>
  <c r="M148" i="2"/>
  <c r="S148" i="2"/>
  <c r="X148" i="2"/>
  <c r="AC148" i="2"/>
  <c r="AI148" i="2"/>
  <c r="AN148" i="2"/>
  <c r="AS148" i="2"/>
  <c r="AY148" i="2"/>
  <c r="BD148" i="2"/>
  <c r="BI148" i="2"/>
  <c r="BO148" i="2"/>
  <c r="BT148" i="2"/>
  <c r="BY148" i="2"/>
  <c r="I148" i="2"/>
  <c r="O148" i="2"/>
  <c r="T148" i="2"/>
  <c r="Y148" i="2"/>
  <c r="AE148" i="2"/>
  <c r="AJ148" i="2"/>
  <c r="AO148" i="2"/>
  <c r="AU148" i="2"/>
  <c r="AZ148" i="2"/>
  <c r="BE148" i="2"/>
  <c r="BK148" i="2"/>
  <c r="BP148" i="2"/>
  <c r="BU148" i="2"/>
  <c r="CA148" i="2"/>
  <c r="E148" i="2"/>
  <c r="K148" i="2"/>
  <c r="P148" i="2"/>
  <c r="U148" i="2"/>
  <c r="AA148" i="2"/>
  <c r="AF148" i="2"/>
  <c r="AK148" i="2"/>
  <c r="AQ148" i="2"/>
  <c r="AV148" i="2"/>
  <c r="BA148" i="2"/>
  <c r="BG148" i="2"/>
  <c r="BL148" i="2"/>
  <c r="BQ148" i="2"/>
  <c r="BW148" i="2"/>
  <c r="CB148" i="2"/>
  <c r="L148" i="2"/>
  <c r="AG148" i="2"/>
  <c r="BC148" i="2"/>
  <c r="BX148" i="2"/>
  <c r="Q148" i="2"/>
  <c r="AM148" i="2"/>
  <c r="BH148" i="2"/>
  <c r="CC148" i="2"/>
  <c r="W148" i="2"/>
  <c r="AR148" i="2"/>
  <c r="BM148" i="2"/>
  <c r="AW148" i="2"/>
  <c r="BS148" i="2"/>
  <c r="G148" i="2"/>
  <c r="AB148" i="2"/>
  <c r="E144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BU144" i="2"/>
  <c r="BY144" i="2"/>
  <c r="CC144" i="2"/>
  <c r="F144" i="2"/>
  <c r="J144" i="2"/>
  <c r="N144" i="2"/>
  <c r="R144" i="2"/>
  <c r="V144" i="2"/>
  <c r="Z144" i="2"/>
  <c r="AD144" i="2"/>
  <c r="AH144" i="2"/>
  <c r="AL144" i="2"/>
  <c r="AP144" i="2"/>
  <c r="AT144" i="2"/>
  <c r="AX144" i="2"/>
  <c r="BB144" i="2"/>
  <c r="BF144" i="2"/>
  <c r="BJ144" i="2"/>
  <c r="BN144" i="2"/>
  <c r="BR144" i="2"/>
  <c r="BV144" i="2"/>
  <c r="BZ144" i="2"/>
  <c r="CD144" i="2"/>
  <c r="H144" i="2"/>
  <c r="P144" i="2"/>
  <c r="X144" i="2"/>
  <c r="AF144" i="2"/>
  <c r="AN144" i="2"/>
  <c r="AV144" i="2"/>
  <c r="BD144" i="2"/>
  <c r="BL144" i="2"/>
  <c r="BT144" i="2"/>
  <c r="CB144" i="2"/>
  <c r="K144" i="2"/>
  <c r="S144" i="2"/>
  <c r="AA144" i="2"/>
  <c r="AI144" i="2"/>
  <c r="AQ144" i="2"/>
  <c r="AY144" i="2"/>
  <c r="BG144" i="2"/>
  <c r="BO144" i="2"/>
  <c r="BW144" i="2"/>
  <c r="L144" i="2"/>
  <c r="T144" i="2"/>
  <c r="AB144" i="2"/>
  <c r="AJ144" i="2"/>
  <c r="AR144" i="2"/>
  <c r="AZ144" i="2"/>
  <c r="BH144" i="2"/>
  <c r="BP144" i="2"/>
  <c r="BX144" i="2"/>
  <c r="G144" i="2"/>
  <c r="AM144" i="2"/>
  <c r="BS144" i="2"/>
  <c r="O144" i="2"/>
  <c r="AU144" i="2"/>
  <c r="CA144" i="2"/>
  <c r="W144" i="2"/>
  <c r="BC144" i="2"/>
  <c r="AE144" i="2"/>
  <c r="BK144" i="2"/>
  <c r="E140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BU140" i="2"/>
  <c r="BY140" i="2"/>
  <c r="CC140" i="2"/>
  <c r="F140" i="2"/>
  <c r="J140" i="2"/>
  <c r="N140" i="2"/>
  <c r="R140" i="2"/>
  <c r="V140" i="2"/>
  <c r="Z140" i="2"/>
  <c r="AD140" i="2"/>
  <c r="AH140" i="2"/>
  <c r="AL140" i="2"/>
  <c r="AP140" i="2"/>
  <c r="AT140" i="2"/>
  <c r="AX140" i="2"/>
  <c r="BB140" i="2"/>
  <c r="BF140" i="2"/>
  <c r="BJ140" i="2"/>
  <c r="BN140" i="2"/>
  <c r="BR140" i="2"/>
  <c r="BV140" i="2"/>
  <c r="BZ140" i="2"/>
  <c r="CD140" i="2"/>
  <c r="H140" i="2"/>
  <c r="P140" i="2"/>
  <c r="X140" i="2"/>
  <c r="AF140" i="2"/>
  <c r="AN140" i="2"/>
  <c r="AV140" i="2"/>
  <c r="BD140" i="2"/>
  <c r="BL140" i="2"/>
  <c r="BT140" i="2"/>
  <c r="CB140" i="2"/>
  <c r="K140" i="2"/>
  <c r="S140" i="2"/>
  <c r="AA140" i="2"/>
  <c r="AI140" i="2"/>
  <c r="AQ140" i="2"/>
  <c r="AY140" i="2"/>
  <c r="BG140" i="2"/>
  <c r="BO140" i="2"/>
  <c r="BW140" i="2"/>
  <c r="L140" i="2"/>
  <c r="T140" i="2"/>
  <c r="AB140" i="2"/>
  <c r="AJ140" i="2"/>
  <c r="AR140" i="2"/>
  <c r="AZ140" i="2"/>
  <c r="BH140" i="2"/>
  <c r="BP140" i="2"/>
  <c r="BX140" i="2"/>
  <c r="AE140" i="2"/>
  <c r="BK140" i="2"/>
  <c r="G140" i="2"/>
  <c r="AM140" i="2"/>
  <c r="BS140" i="2"/>
  <c r="O140" i="2"/>
  <c r="AU140" i="2"/>
  <c r="CA140" i="2"/>
  <c r="W140" i="2"/>
  <c r="BC140" i="2"/>
  <c r="E136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BU136" i="2"/>
  <c r="BY136" i="2"/>
  <c r="CC136" i="2"/>
  <c r="F136" i="2"/>
  <c r="J136" i="2"/>
  <c r="N136" i="2"/>
  <c r="R136" i="2"/>
  <c r="V136" i="2"/>
  <c r="Z136" i="2"/>
  <c r="AD136" i="2"/>
  <c r="AH136" i="2"/>
  <c r="AL136" i="2"/>
  <c r="AP136" i="2"/>
  <c r="AT136" i="2"/>
  <c r="AX136" i="2"/>
  <c r="BB136" i="2"/>
  <c r="BF136" i="2"/>
  <c r="BJ136" i="2"/>
  <c r="BN136" i="2"/>
  <c r="BR136" i="2"/>
  <c r="BV136" i="2"/>
  <c r="BZ136" i="2"/>
  <c r="CD136" i="2"/>
  <c r="H136" i="2"/>
  <c r="P136" i="2"/>
  <c r="X136" i="2"/>
  <c r="AF136" i="2"/>
  <c r="AN136" i="2"/>
  <c r="AV136" i="2"/>
  <c r="BD136" i="2"/>
  <c r="BL136" i="2"/>
  <c r="BT136" i="2"/>
  <c r="CB136" i="2"/>
  <c r="K136" i="2"/>
  <c r="S136" i="2"/>
  <c r="AA136" i="2"/>
  <c r="AI136" i="2"/>
  <c r="AQ136" i="2"/>
  <c r="AY136" i="2"/>
  <c r="BG136" i="2"/>
  <c r="BO136" i="2"/>
  <c r="BW136" i="2"/>
  <c r="L136" i="2"/>
  <c r="T136" i="2"/>
  <c r="AB136" i="2"/>
  <c r="AJ136" i="2"/>
  <c r="AR136" i="2"/>
  <c r="AZ136" i="2"/>
  <c r="BH136" i="2"/>
  <c r="BP136" i="2"/>
  <c r="BX136" i="2"/>
  <c r="W136" i="2"/>
  <c r="BC136" i="2"/>
  <c r="AE136" i="2"/>
  <c r="BK136" i="2"/>
  <c r="G136" i="2"/>
  <c r="AM136" i="2"/>
  <c r="BS136" i="2"/>
  <c r="CA136" i="2"/>
  <c r="O136" i="2"/>
  <c r="AU136" i="2"/>
  <c r="E132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BU132" i="2"/>
  <c r="BY132" i="2"/>
  <c r="CC132" i="2"/>
  <c r="F132" i="2"/>
  <c r="J132" i="2"/>
  <c r="N132" i="2"/>
  <c r="R132" i="2"/>
  <c r="V132" i="2"/>
  <c r="Z132" i="2"/>
  <c r="AD132" i="2"/>
  <c r="AH132" i="2"/>
  <c r="AL132" i="2"/>
  <c r="AP132" i="2"/>
  <c r="AT132" i="2"/>
  <c r="AX132" i="2"/>
  <c r="BB132" i="2"/>
  <c r="BF132" i="2"/>
  <c r="BJ132" i="2"/>
  <c r="BN132" i="2"/>
  <c r="BR132" i="2"/>
  <c r="BV132" i="2"/>
  <c r="BZ132" i="2"/>
  <c r="CD132" i="2"/>
  <c r="H132" i="2"/>
  <c r="P132" i="2"/>
  <c r="X132" i="2"/>
  <c r="AF132" i="2"/>
  <c r="AN132" i="2"/>
  <c r="AV132" i="2"/>
  <c r="BD132" i="2"/>
  <c r="BL132" i="2"/>
  <c r="BT132" i="2"/>
  <c r="CB132" i="2"/>
  <c r="K132" i="2"/>
  <c r="S132" i="2"/>
  <c r="AA132" i="2"/>
  <c r="AI132" i="2"/>
  <c r="AQ132" i="2"/>
  <c r="AY132" i="2"/>
  <c r="BG132" i="2"/>
  <c r="BO132" i="2"/>
  <c r="BW132" i="2"/>
  <c r="L132" i="2"/>
  <c r="T132" i="2"/>
  <c r="AB132" i="2"/>
  <c r="AJ132" i="2"/>
  <c r="AR132" i="2"/>
  <c r="AZ132" i="2"/>
  <c r="BH132" i="2"/>
  <c r="BP132" i="2"/>
  <c r="BX132" i="2"/>
  <c r="O132" i="2"/>
  <c r="AU132" i="2"/>
  <c r="CA132" i="2"/>
  <c r="W132" i="2"/>
  <c r="BC132" i="2"/>
  <c r="AE132" i="2"/>
  <c r="BK132" i="2"/>
  <c r="G132" i="2"/>
  <c r="AM132" i="2"/>
  <c r="BS132" i="2"/>
  <c r="E128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BU128" i="2"/>
  <c r="BY128" i="2"/>
  <c r="CC128" i="2"/>
  <c r="F128" i="2"/>
  <c r="J128" i="2"/>
  <c r="N128" i="2"/>
  <c r="R128" i="2"/>
  <c r="V128" i="2"/>
  <c r="Z128" i="2"/>
  <c r="AD128" i="2"/>
  <c r="AH128" i="2"/>
  <c r="AL128" i="2"/>
  <c r="AP128" i="2"/>
  <c r="AT128" i="2"/>
  <c r="AX128" i="2"/>
  <c r="BB128" i="2"/>
  <c r="BF128" i="2"/>
  <c r="BJ128" i="2"/>
  <c r="BN128" i="2"/>
  <c r="BR128" i="2"/>
  <c r="BV128" i="2"/>
  <c r="BZ128" i="2"/>
  <c r="CD128" i="2"/>
  <c r="H128" i="2"/>
  <c r="P128" i="2"/>
  <c r="X128" i="2"/>
  <c r="AF128" i="2"/>
  <c r="AN128" i="2"/>
  <c r="AV128" i="2"/>
  <c r="BD128" i="2"/>
  <c r="BL128" i="2"/>
  <c r="BT128" i="2"/>
  <c r="CB128" i="2"/>
  <c r="K128" i="2"/>
  <c r="S128" i="2"/>
  <c r="AA128" i="2"/>
  <c r="AI128" i="2"/>
  <c r="AQ128" i="2"/>
  <c r="AY128" i="2"/>
  <c r="BG128" i="2"/>
  <c r="BO128" i="2"/>
  <c r="BW128" i="2"/>
  <c r="L128" i="2"/>
  <c r="T128" i="2"/>
  <c r="AB128" i="2"/>
  <c r="AJ128" i="2"/>
  <c r="AR128" i="2"/>
  <c r="AZ128" i="2"/>
  <c r="BH128" i="2"/>
  <c r="BP128" i="2"/>
  <c r="BX128" i="2"/>
  <c r="G128" i="2"/>
  <c r="AM128" i="2"/>
  <c r="BS128" i="2"/>
  <c r="O128" i="2"/>
  <c r="AU128" i="2"/>
  <c r="CA128" i="2"/>
  <c r="W128" i="2"/>
  <c r="BC128" i="2"/>
  <c r="BK128" i="2"/>
  <c r="AE128" i="2"/>
  <c r="F124" i="2"/>
  <c r="J124" i="2"/>
  <c r="N124" i="2"/>
  <c r="R124" i="2"/>
  <c r="V124" i="2"/>
  <c r="Z124" i="2"/>
  <c r="AD124" i="2"/>
  <c r="AH124" i="2"/>
  <c r="AL124" i="2"/>
  <c r="AP124" i="2"/>
  <c r="AT124" i="2"/>
  <c r="AX124" i="2"/>
  <c r="BB124" i="2"/>
  <c r="BF124" i="2"/>
  <c r="BJ124" i="2"/>
  <c r="BN124" i="2"/>
  <c r="BR124" i="2"/>
  <c r="BV124" i="2"/>
  <c r="BZ124" i="2"/>
  <c r="CD124" i="2"/>
  <c r="E124" i="2"/>
  <c r="K124" i="2"/>
  <c r="P124" i="2"/>
  <c r="U124" i="2"/>
  <c r="AA124" i="2"/>
  <c r="AF124" i="2"/>
  <c r="AK124" i="2"/>
  <c r="AQ124" i="2"/>
  <c r="AV124" i="2"/>
  <c r="BA124" i="2"/>
  <c r="BG124" i="2"/>
  <c r="BL124" i="2"/>
  <c r="BQ124" i="2"/>
  <c r="BW124" i="2"/>
  <c r="CB124" i="2"/>
  <c r="G124" i="2"/>
  <c r="L124" i="2"/>
  <c r="Q124" i="2"/>
  <c r="W124" i="2"/>
  <c r="AB124" i="2"/>
  <c r="AG124" i="2"/>
  <c r="AM124" i="2"/>
  <c r="AR124" i="2"/>
  <c r="AW124" i="2"/>
  <c r="BC124" i="2"/>
  <c r="BH124" i="2"/>
  <c r="BM124" i="2"/>
  <c r="BS124" i="2"/>
  <c r="BX124" i="2"/>
  <c r="CC124" i="2"/>
  <c r="I124" i="2"/>
  <c r="T124" i="2"/>
  <c r="AE124" i="2"/>
  <c r="AO124" i="2"/>
  <c r="AZ124" i="2"/>
  <c r="BK124" i="2"/>
  <c r="BU124" i="2"/>
  <c r="M124" i="2"/>
  <c r="X124" i="2"/>
  <c r="AI124" i="2"/>
  <c r="AS124" i="2"/>
  <c r="BD124" i="2"/>
  <c r="BO124" i="2"/>
  <c r="BY124" i="2"/>
  <c r="O124" i="2"/>
  <c r="Y124" i="2"/>
  <c r="AJ124" i="2"/>
  <c r="AU124" i="2"/>
  <c r="BE124" i="2"/>
  <c r="BP124" i="2"/>
  <c r="CA124" i="2"/>
  <c r="S124" i="2"/>
  <c r="BI124" i="2"/>
  <c r="AC124" i="2"/>
  <c r="BT124" i="2"/>
  <c r="AN124" i="2"/>
  <c r="H124" i="2"/>
  <c r="AY124" i="2"/>
  <c r="F120" i="2"/>
  <c r="J120" i="2"/>
  <c r="N120" i="2"/>
  <c r="R120" i="2"/>
  <c r="V120" i="2"/>
  <c r="Z120" i="2"/>
  <c r="AD120" i="2"/>
  <c r="AH120" i="2"/>
  <c r="AL120" i="2"/>
  <c r="AP120" i="2"/>
  <c r="AT120" i="2"/>
  <c r="AX120" i="2"/>
  <c r="BB120" i="2"/>
  <c r="BF120" i="2"/>
  <c r="BJ120" i="2"/>
  <c r="BN120" i="2"/>
  <c r="BR120" i="2"/>
  <c r="BV120" i="2"/>
  <c r="BZ120" i="2"/>
  <c r="CD120" i="2"/>
  <c r="H120" i="2"/>
  <c r="M120" i="2"/>
  <c r="S120" i="2"/>
  <c r="X120" i="2"/>
  <c r="AC120" i="2"/>
  <c r="AI120" i="2"/>
  <c r="AN120" i="2"/>
  <c r="AS120" i="2"/>
  <c r="AY120" i="2"/>
  <c r="BD120" i="2"/>
  <c r="BI120" i="2"/>
  <c r="BO120" i="2"/>
  <c r="BT120" i="2"/>
  <c r="BY120" i="2"/>
  <c r="I120" i="2"/>
  <c r="O120" i="2"/>
  <c r="T120" i="2"/>
  <c r="Y120" i="2"/>
  <c r="AE120" i="2"/>
  <c r="AJ120" i="2"/>
  <c r="AO120" i="2"/>
  <c r="AU120" i="2"/>
  <c r="AZ120" i="2"/>
  <c r="BE120" i="2"/>
  <c r="BK120" i="2"/>
  <c r="BP120" i="2"/>
  <c r="BU120" i="2"/>
  <c r="CA120" i="2"/>
  <c r="L120" i="2"/>
  <c r="W120" i="2"/>
  <c r="AG120" i="2"/>
  <c r="AR120" i="2"/>
  <c r="BC120" i="2"/>
  <c r="BM120" i="2"/>
  <c r="BX120" i="2"/>
  <c r="E120" i="2"/>
  <c r="P120" i="2"/>
  <c r="AA120" i="2"/>
  <c r="AK120" i="2"/>
  <c r="AV120" i="2"/>
  <c r="BG120" i="2"/>
  <c r="BQ120" i="2"/>
  <c r="CB120" i="2"/>
  <c r="G120" i="2"/>
  <c r="Q120" i="2"/>
  <c r="AB120" i="2"/>
  <c r="AM120" i="2"/>
  <c r="AW120" i="2"/>
  <c r="BH120" i="2"/>
  <c r="BS120" i="2"/>
  <c r="CC120" i="2"/>
  <c r="AF120" i="2"/>
  <c r="BW120" i="2"/>
  <c r="AQ120" i="2"/>
  <c r="K120" i="2"/>
  <c r="BA120" i="2"/>
  <c r="BL120" i="2"/>
  <c r="U120" i="2"/>
  <c r="F116" i="2"/>
  <c r="J116" i="2"/>
  <c r="N116" i="2"/>
  <c r="R116" i="2"/>
  <c r="V116" i="2"/>
  <c r="Z116" i="2"/>
  <c r="AD116" i="2"/>
  <c r="AH116" i="2"/>
  <c r="AL116" i="2"/>
  <c r="AP116" i="2"/>
  <c r="AT116" i="2"/>
  <c r="AX116" i="2"/>
  <c r="BB116" i="2"/>
  <c r="BF116" i="2"/>
  <c r="BJ116" i="2"/>
  <c r="BN116" i="2"/>
  <c r="BR116" i="2"/>
  <c r="BV116" i="2"/>
  <c r="BZ116" i="2"/>
  <c r="CD116" i="2"/>
  <c r="E116" i="2"/>
  <c r="K116" i="2"/>
  <c r="P116" i="2"/>
  <c r="U116" i="2"/>
  <c r="AA116" i="2"/>
  <c r="AF116" i="2"/>
  <c r="AK116" i="2"/>
  <c r="AQ116" i="2"/>
  <c r="AV116" i="2"/>
  <c r="BA116" i="2"/>
  <c r="BG116" i="2"/>
  <c r="BL116" i="2"/>
  <c r="BQ116" i="2"/>
  <c r="BW116" i="2"/>
  <c r="CB116" i="2"/>
  <c r="G116" i="2"/>
  <c r="L116" i="2"/>
  <c r="Q116" i="2"/>
  <c r="W116" i="2"/>
  <c r="AB116" i="2"/>
  <c r="AG116" i="2"/>
  <c r="AM116" i="2"/>
  <c r="AR116" i="2"/>
  <c r="AW116" i="2"/>
  <c r="BC116" i="2"/>
  <c r="BH116" i="2"/>
  <c r="BM116" i="2"/>
  <c r="BS116" i="2"/>
  <c r="BX116" i="2"/>
  <c r="CC116" i="2"/>
  <c r="O116" i="2"/>
  <c r="Y116" i="2"/>
  <c r="AJ116" i="2"/>
  <c r="AU116" i="2"/>
  <c r="BE116" i="2"/>
  <c r="BP116" i="2"/>
  <c r="CA116" i="2"/>
  <c r="H116" i="2"/>
  <c r="S116" i="2"/>
  <c r="AC116" i="2"/>
  <c r="AN116" i="2"/>
  <c r="AY116" i="2"/>
  <c r="BI116" i="2"/>
  <c r="BT116" i="2"/>
  <c r="I116" i="2"/>
  <c r="T116" i="2"/>
  <c r="AE116" i="2"/>
  <c r="AO116" i="2"/>
  <c r="AZ116" i="2"/>
  <c r="BK116" i="2"/>
  <c r="BU116" i="2"/>
  <c r="AS116" i="2"/>
  <c r="M116" i="2"/>
  <c r="BD116" i="2"/>
  <c r="X116" i="2"/>
  <c r="BO116" i="2"/>
  <c r="AI116" i="2"/>
  <c r="BY116" i="2"/>
  <c r="H112" i="2"/>
  <c r="L112" i="2"/>
  <c r="P112" i="2"/>
  <c r="T112" i="2"/>
  <c r="F112" i="2"/>
  <c r="K112" i="2"/>
  <c r="Q112" i="2"/>
  <c r="V112" i="2"/>
  <c r="Z112" i="2"/>
  <c r="AD112" i="2"/>
  <c r="AH112" i="2"/>
  <c r="AL112" i="2"/>
  <c r="AP112" i="2"/>
  <c r="AT112" i="2"/>
  <c r="AX112" i="2"/>
  <c r="BB112" i="2"/>
  <c r="BF112" i="2"/>
  <c r="BJ112" i="2"/>
  <c r="BN112" i="2"/>
  <c r="BR112" i="2"/>
  <c r="BV112" i="2"/>
  <c r="BZ112" i="2"/>
  <c r="CD112" i="2"/>
  <c r="J112" i="2"/>
  <c r="R112" i="2"/>
  <c r="X112" i="2"/>
  <c r="AC112" i="2"/>
  <c r="AI112" i="2"/>
  <c r="AN112" i="2"/>
  <c r="AS112" i="2"/>
  <c r="AY112" i="2"/>
  <c r="BD112" i="2"/>
  <c r="BI112" i="2"/>
  <c r="BO112" i="2"/>
  <c r="BT112" i="2"/>
  <c r="BY112" i="2"/>
  <c r="E112" i="2"/>
  <c r="M112" i="2"/>
  <c r="S112" i="2"/>
  <c r="Y112" i="2"/>
  <c r="AE112" i="2"/>
  <c r="AJ112" i="2"/>
  <c r="AO112" i="2"/>
  <c r="AU112" i="2"/>
  <c r="AZ112" i="2"/>
  <c r="BE112" i="2"/>
  <c r="BK112" i="2"/>
  <c r="BP112" i="2"/>
  <c r="BU112" i="2"/>
  <c r="CA112" i="2"/>
  <c r="O112" i="2"/>
  <c r="AB112" i="2"/>
  <c r="AM112" i="2"/>
  <c r="AW112" i="2"/>
  <c r="BH112" i="2"/>
  <c r="BS112" i="2"/>
  <c r="CC112" i="2"/>
  <c r="G112" i="2"/>
  <c r="U112" i="2"/>
  <c r="AF112" i="2"/>
  <c r="AQ112" i="2"/>
  <c r="BA112" i="2"/>
  <c r="BL112" i="2"/>
  <c r="BW112" i="2"/>
  <c r="I112" i="2"/>
  <c r="W112" i="2"/>
  <c r="AG112" i="2"/>
  <c r="AR112" i="2"/>
  <c r="BC112" i="2"/>
  <c r="BM112" i="2"/>
  <c r="BX112" i="2"/>
  <c r="N112" i="2"/>
  <c r="BG112" i="2"/>
  <c r="AA112" i="2"/>
  <c r="BQ112" i="2"/>
  <c r="AK112" i="2"/>
  <c r="CB112" i="2"/>
  <c r="AV112" i="2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BT108" i="2"/>
  <c r="BX108" i="2"/>
  <c r="CB108" i="2"/>
  <c r="I108" i="2"/>
  <c r="N108" i="2"/>
  <c r="S108" i="2"/>
  <c r="Y108" i="2"/>
  <c r="AD108" i="2"/>
  <c r="AI108" i="2"/>
  <c r="AO108" i="2"/>
  <c r="AT108" i="2"/>
  <c r="AY108" i="2"/>
  <c r="BE108" i="2"/>
  <c r="BJ108" i="2"/>
  <c r="BO108" i="2"/>
  <c r="BU108" i="2"/>
  <c r="BZ108" i="2"/>
  <c r="J108" i="2"/>
  <c r="Q108" i="2"/>
  <c r="W108" i="2"/>
  <c r="AE108" i="2"/>
  <c r="AL108" i="2"/>
  <c r="AS108" i="2"/>
  <c r="BA108" i="2"/>
  <c r="BG108" i="2"/>
  <c r="BN108" i="2"/>
  <c r="BV108" i="2"/>
  <c r="CC108" i="2"/>
  <c r="E108" i="2"/>
  <c r="K108" i="2"/>
  <c r="R108" i="2"/>
  <c r="Z108" i="2"/>
  <c r="AG108" i="2"/>
  <c r="AM108" i="2"/>
  <c r="AU108" i="2"/>
  <c r="BB108" i="2"/>
  <c r="BI108" i="2"/>
  <c r="BQ108" i="2"/>
  <c r="BW108" i="2"/>
  <c r="CD108" i="2"/>
  <c r="F108" i="2"/>
  <c r="M108" i="2"/>
  <c r="U108" i="2"/>
  <c r="AA108" i="2"/>
  <c r="AH108" i="2"/>
  <c r="AP108" i="2"/>
  <c r="AW108" i="2"/>
  <c r="BC108" i="2"/>
  <c r="BK108" i="2"/>
  <c r="BR108" i="2"/>
  <c r="BY108" i="2"/>
  <c r="O108" i="2"/>
  <c r="AQ108" i="2"/>
  <c r="BS108" i="2"/>
  <c r="V108" i="2"/>
  <c r="AX108" i="2"/>
  <c r="CA108" i="2"/>
  <c r="AC108" i="2"/>
  <c r="BF108" i="2"/>
  <c r="BM108" i="2"/>
  <c r="G108" i="2"/>
  <c r="AK108" i="2"/>
  <c r="H104" i="2"/>
  <c r="L104" i="2"/>
  <c r="P104" i="2"/>
  <c r="T104" i="2"/>
  <c r="X104" i="2"/>
  <c r="AB104" i="2"/>
  <c r="AF104" i="2"/>
  <c r="AJ104" i="2"/>
  <c r="AN104" i="2"/>
  <c r="AR104" i="2"/>
  <c r="AV104" i="2"/>
  <c r="AZ104" i="2"/>
  <c r="BD104" i="2"/>
  <c r="BH104" i="2"/>
  <c r="BL104" i="2"/>
  <c r="BP104" i="2"/>
  <c r="BT104" i="2"/>
  <c r="BX104" i="2"/>
  <c r="CB104" i="2"/>
  <c r="F104" i="2"/>
  <c r="K104" i="2"/>
  <c r="Q104" i="2"/>
  <c r="V104" i="2"/>
  <c r="AA104" i="2"/>
  <c r="AG104" i="2"/>
  <c r="AL104" i="2"/>
  <c r="AQ104" i="2"/>
  <c r="AW104" i="2"/>
  <c r="BB104" i="2"/>
  <c r="BG104" i="2"/>
  <c r="BM104" i="2"/>
  <c r="BR104" i="2"/>
  <c r="BW104" i="2"/>
  <c r="CC104" i="2"/>
  <c r="I104" i="2"/>
  <c r="O104" i="2"/>
  <c r="W104" i="2"/>
  <c r="AD104" i="2"/>
  <c r="AK104" i="2"/>
  <c r="AS104" i="2"/>
  <c r="AY104" i="2"/>
  <c r="BF104" i="2"/>
  <c r="BN104" i="2"/>
  <c r="BU104" i="2"/>
  <c r="CA104" i="2"/>
  <c r="J104" i="2"/>
  <c r="R104" i="2"/>
  <c r="Y104" i="2"/>
  <c r="AE104" i="2"/>
  <c r="AM104" i="2"/>
  <c r="AT104" i="2"/>
  <c r="BA104" i="2"/>
  <c r="BI104" i="2"/>
  <c r="BO104" i="2"/>
  <c r="BV104" i="2"/>
  <c r="CD104" i="2"/>
  <c r="E104" i="2"/>
  <c r="M104" i="2"/>
  <c r="S104" i="2"/>
  <c r="Z104" i="2"/>
  <c r="AH104" i="2"/>
  <c r="AO104" i="2"/>
  <c r="AU104" i="2"/>
  <c r="BC104" i="2"/>
  <c r="BJ104" i="2"/>
  <c r="BQ104" i="2"/>
  <c r="BY104" i="2"/>
  <c r="N104" i="2"/>
  <c r="AP104" i="2"/>
  <c r="BS104" i="2"/>
  <c r="U104" i="2"/>
  <c r="AX104" i="2"/>
  <c r="BZ104" i="2"/>
  <c r="AC104" i="2"/>
  <c r="BE104" i="2"/>
  <c r="AI104" i="2"/>
  <c r="BK104" i="2"/>
  <c r="G104" i="2"/>
  <c r="H100" i="2"/>
  <c r="L100" i="2"/>
  <c r="P100" i="2"/>
  <c r="T100" i="2"/>
  <c r="X100" i="2"/>
  <c r="AB100" i="2"/>
  <c r="AF100" i="2"/>
  <c r="AJ100" i="2"/>
  <c r="AN100" i="2"/>
  <c r="AR100" i="2"/>
  <c r="AV100" i="2"/>
  <c r="AZ100" i="2"/>
  <c r="BD100" i="2"/>
  <c r="BH100" i="2"/>
  <c r="BL100" i="2"/>
  <c r="BP100" i="2"/>
  <c r="BT100" i="2"/>
  <c r="BX100" i="2"/>
  <c r="CB100" i="2"/>
  <c r="I100" i="2"/>
  <c r="N100" i="2"/>
  <c r="S100" i="2"/>
  <c r="Y100" i="2"/>
  <c r="AD100" i="2"/>
  <c r="AI100" i="2"/>
  <c r="AO100" i="2"/>
  <c r="AT100" i="2"/>
  <c r="AY100" i="2"/>
  <c r="BE100" i="2"/>
  <c r="BJ100" i="2"/>
  <c r="BO100" i="2"/>
  <c r="BU100" i="2"/>
  <c r="BZ100" i="2"/>
  <c r="G100" i="2"/>
  <c r="O100" i="2"/>
  <c r="V100" i="2"/>
  <c r="AC100" i="2"/>
  <c r="AK100" i="2"/>
  <c r="AQ100" i="2"/>
  <c r="AX100" i="2"/>
  <c r="BF100" i="2"/>
  <c r="BM100" i="2"/>
  <c r="BS100" i="2"/>
  <c r="CA100" i="2"/>
  <c r="J100" i="2"/>
  <c r="Q100" i="2"/>
  <c r="W100" i="2"/>
  <c r="AE100" i="2"/>
  <c r="AL100" i="2"/>
  <c r="AS100" i="2"/>
  <c r="BA100" i="2"/>
  <c r="BG100" i="2"/>
  <c r="BN100" i="2"/>
  <c r="BV100" i="2"/>
  <c r="CC100" i="2"/>
  <c r="E100" i="2"/>
  <c r="K100" i="2"/>
  <c r="R100" i="2"/>
  <c r="Z100" i="2"/>
  <c r="AG100" i="2"/>
  <c r="AM100" i="2"/>
  <c r="AU100" i="2"/>
  <c r="BB100" i="2"/>
  <c r="BI100" i="2"/>
  <c r="BQ100" i="2"/>
  <c r="BW100" i="2"/>
  <c r="CD100" i="2"/>
  <c r="M100" i="2"/>
  <c r="AP100" i="2"/>
  <c r="BR100" i="2"/>
  <c r="U100" i="2"/>
  <c r="AW100" i="2"/>
  <c r="BY100" i="2"/>
  <c r="AA100" i="2"/>
  <c r="BC100" i="2"/>
  <c r="F100" i="2"/>
  <c r="AH100" i="2"/>
  <c r="BK100" i="2"/>
  <c r="H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BP96" i="2"/>
  <c r="BT96" i="2"/>
  <c r="BX96" i="2"/>
  <c r="CB96" i="2"/>
  <c r="I96" i="2"/>
  <c r="N96" i="2"/>
  <c r="S96" i="2"/>
  <c r="Y96" i="2"/>
  <c r="AD96" i="2"/>
  <c r="AI96" i="2"/>
  <c r="AO96" i="2"/>
  <c r="AT96" i="2"/>
  <c r="AY96" i="2"/>
  <c r="BE96" i="2"/>
  <c r="BJ96" i="2"/>
  <c r="BO96" i="2"/>
  <c r="BU96" i="2"/>
  <c r="BZ96" i="2"/>
  <c r="F96" i="2"/>
  <c r="M96" i="2"/>
  <c r="U96" i="2"/>
  <c r="AA96" i="2"/>
  <c r="AH96" i="2"/>
  <c r="AP96" i="2"/>
  <c r="AW96" i="2"/>
  <c r="BC96" i="2"/>
  <c r="BK96" i="2"/>
  <c r="BR96" i="2"/>
  <c r="BY96" i="2"/>
  <c r="G96" i="2"/>
  <c r="O96" i="2"/>
  <c r="V96" i="2"/>
  <c r="AC96" i="2"/>
  <c r="AK96" i="2"/>
  <c r="AQ96" i="2"/>
  <c r="AX96" i="2"/>
  <c r="BF96" i="2"/>
  <c r="BM96" i="2"/>
  <c r="BS96" i="2"/>
  <c r="CA96" i="2"/>
  <c r="J96" i="2"/>
  <c r="W96" i="2"/>
  <c r="AL96" i="2"/>
  <c r="BA96" i="2"/>
  <c r="BN96" i="2"/>
  <c r="CC96" i="2"/>
  <c r="K96" i="2"/>
  <c r="Z96" i="2"/>
  <c r="AM96" i="2"/>
  <c r="BB96" i="2"/>
  <c r="BQ96" i="2"/>
  <c r="CD96" i="2"/>
  <c r="Q96" i="2"/>
  <c r="AE96" i="2"/>
  <c r="AS96" i="2"/>
  <c r="BG96" i="2"/>
  <c r="BV96" i="2"/>
  <c r="E96" i="2"/>
  <c r="BI96" i="2"/>
  <c r="R96" i="2"/>
  <c r="BW96" i="2"/>
  <c r="AG96" i="2"/>
  <c r="AU96" i="2"/>
  <c r="H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BP92" i="2"/>
  <c r="BT92" i="2"/>
  <c r="BX92" i="2"/>
  <c r="CB92" i="2"/>
  <c r="F92" i="2"/>
  <c r="K92" i="2"/>
  <c r="Q92" i="2"/>
  <c r="V92" i="2"/>
  <c r="AA92" i="2"/>
  <c r="AG92" i="2"/>
  <c r="AL92" i="2"/>
  <c r="AQ92" i="2"/>
  <c r="AW92" i="2"/>
  <c r="BB92" i="2"/>
  <c r="BG92" i="2"/>
  <c r="BM92" i="2"/>
  <c r="BR92" i="2"/>
  <c r="BW92" i="2"/>
  <c r="CC92" i="2"/>
  <c r="E92" i="2"/>
  <c r="M92" i="2"/>
  <c r="S92" i="2"/>
  <c r="Z92" i="2"/>
  <c r="AH92" i="2"/>
  <c r="AO92" i="2"/>
  <c r="AU92" i="2"/>
  <c r="BC92" i="2"/>
  <c r="BJ92" i="2"/>
  <c r="BQ92" i="2"/>
  <c r="BY92" i="2"/>
  <c r="G92" i="2"/>
  <c r="N92" i="2"/>
  <c r="U92" i="2"/>
  <c r="AC92" i="2"/>
  <c r="AI92" i="2"/>
  <c r="AP92" i="2"/>
  <c r="AX92" i="2"/>
  <c r="BE92" i="2"/>
  <c r="BK92" i="2"/>
  <c r="BS92" i="2"/>
  <c r="BZ92" i="2"/>
  <c r="I92" i="2"/>
  <c r="W92" i="2"/>
  <c r="AK92" i="2"/>
  <c r="AY92" i="2"/>
  <c r="BN92" i="2"/>
  <c r="CA92" i="2"/>
  <c r="J92" i="2"/>
  <c r="Y92" i="2"/>
  <c r="AM92" i="2"/>
  <c r="BA92" i="2"/>
  <c r="BO92" i="2"/>
  <c r="CD92" i="2"/>
  <c r="O92" i="2"/>
  <c r="AD92" i="2"/>
  <c r="AS92" i="2"/>
  <c r="BF92" i="2"/>
  <c r="BU92" i="2"/>
  <c r="AE92" i="2"/>
  <c r="AT92" i="2"/>
  <c r="BI92" i="2"/>
  <c r="R92" i="2"/>
  <c r="BV92" i="2"/>
  <c r="F88" i="2"/>
  <c r="J88" i="2"/>
  <c r="N88" i="2"/>
  <c r="R88" i="2"/>
  <c r="V88" i="2"/>
  <c r="Z88" i="2"/>
  <c r="AD88" i="2"/>
  <c r="AH88" i="2"/>
  <c r="AL88" i="2"/>
  <c r="AP88" i="2"/>
  <c r="AT88" i="2"/>
  <c r="AX88" i="2"/>
  <c r="BB88" i="2"/>
  <c r="BF88" i="2"/>
  <c r="BJ88" i="2"/>
  <c r="BN88" i="2"/>
  <c r="BR88" i="2"/>
  <c r="BV88" i="2"/>
  <c r="BZ88" i="2"/>
  <c r="CD88" i="2"/>
  <c r="I88" i="2"/>
  <c r="O88" i="2"/>
  <c r="T88" i="2"/>
  <c r="Y88" i="2"/>
  <c r="AE88" i="2"/>
  <c r="AJ88" i="2"/>
  <c r="AO88" i="2"/>
  <c r="AU88" i="2"/>
  <c r="AZ88" i="2"/>
  <c r="BE88" i="2"/>
  <c r="BK88" i="2"/>
  <c r="BP88" i="2"/>
  <c r="BU88" i="2"/>
  <c r="CA88" i="2"/>
  <c r="H88" i="2"/>
  <c r="P88" i="2"/>
  <c r="W88" i="2"/>
  <c r="AC88" i="2"/>
  <c r="AK88" i="2"/>
  <c r="AR88" i="2"/>
  <c r="AY88" i="2"/>
  <c r="BG88" i="2"/>
  <c r="BM88" i="2"/>
  <c r="BT88" i="2"/>
  <c r="CB88" i="2"/>
  <c r="G88" i="2"/>
  <c r="Q88" i="2"/>
  <c r="AA88" i="2"/>
  <c r="AI88" i="2"/>
  <c r="AS88" i="2"/>
  <c r="BC88" i="2"/>
  <c r="BL88" i="2"/>
  <c r="BW88" i="2"/>
  <c r="K88" i="2"/>
  <c r="S88" i="2"/>
  <c r="AB88" i="2"/>
  <c r="AM88" i="2"/>
  <c r="AV88" i="2"/>
  <c r="BD88" i="2"/>
  <c r="BO88" i="2"/>
  <c r="BX88" i="2"/>
  <c r="U88" i="2"/>
  <c r="AN88" i="2"/>
  <c r="BH88" i="2"/>
  <c r="BY88" i="2"/>
  <c r="E88" i="2"/>
  <c r="X88" i="2"/>
  <c r="AQ88" i="2"/>
  <c r="BI88" i="2"/>
  <c r="CC88" i="2"/>
  <c r="L88" i="2"/>
  <c r="AF88" i="2"/>
  <c r="AW88" i="2"/>
  <c r="BQ88" i="2"/>
  <c r="BA88" i="2"/>
  <c r="BS88" i="2"/>
  <c r="M88" i="2"/>
  <c r="AG88" i="2"/>
  <c r="F84" i="2"/>
  <c r="J84" i="2"/>
  <c r="N84" i="2"/>
  <c r="R84" i="2"/>
  <c r="V84" i="2"/>
  <c r="Z84" i="2"/>
  <c r="AD84" i="2"/>
  <c r="AH84" i="2"/>
  <c r="AL84" i="2"/>
  <c r="AP84" i="2"/>
  <c r="AT84" i="2"/>
  <c r="AX84" i="2"/>
  <c r="BB84" i="2"/>
  <c r="BF84" i="2"/>
  <c r="BJ84" i="2"/>
  <c r="BN84" i="2"/>
  <c r="BR84" i="2"/>
  <c r="BV84" i="2"/>
  <c r="BZ84" i="2"/>
  <c r="CD84" i="2"/>
  <c r="G84" i="2"/>
  <c r="L84" i="2"/>
  <c r="Q84" i="2"/>
  <c r="W84" i="2"/>
  <c r="AB84" i="2"/>
  <c r="AG84" i="2"/>
  <c r="AM84" i="2"/>
  <c r="AR84" i="2"/>
  <c r="AW84" i="2"/>
  <c r="BC84" i="2"/>
  <c r="BH84" i="2"/>
  <c r="BM84" i="2"/>
  <c r="BS84" i="2"/>
  <c r="BX84" i="2"/>
  <c r="CC84" i="2"/>
  <c r="H84" i="2"/>
  <c r="M84" i="2"/>
  <c r="S84" i="2"/>
  <c r="X84" i="2"/>
  <c r="AC84" i="2"/>
  <c r="AI84" i="2"/>
  <c r="AN84" i="2"/>
  <c r="AS84" i="2"/>
  <c r="AY84" i="2"/>
  <c r="BD84" i="2"/>
  <c r="BI84" i="2"/>
  <c r="BO84" i="2"/>
  <c r="BT84" i="2"/>
  <c r="BY84" i="2"/>
  <c r="K84" i="2"/>
  <c r="U84" i="2"/>
  <c r="AF84" i="2"/>
  <c r="AQ84" i="2"/>
  <c r="BA84" i="2"/>
  <c r="BL84" i="2"/>
  <c r="BW84" i="2"/>
  <c r="E84" i="2"/>
  <c r="P84" i="2"/>
  <c r="AA84" i="2"/>
  <c r="AK84" i="2"/>
  <c r="AV84" i="2"/>
  <c r="BG84" i="2"/>
  <c r="BQ84" i="2"/>
  <c r="CB84" i="2"/>
  <c r="I84" i="2"/>
  <c r="AE84" i="2"/>
  <c r="AZ84" i="2"/>
  <c r="BU84" i="2"/>
  <c r="O84" i="2"/>
  <c r="AJ84" i="2"/>
  <c r="BE84" i="2"/>
  <c r="CA84" i="2"/>
  <c r="T84" i="2"/>
  <c r="BK84" i="2"/>
  <c r="Y84" i="2"/>
  <c r="BP84" i="2"/>
  <c r="AO84" i="2"/>
  <c r="AU84" i="2"/>
  <c r="F80" i="2"/>
  <c r="J80" i="2"/>
  <c r="N80" i="2"/>
  <c r="R80" i="2"/>
  <c r="V80" i="2"/>
  <c r="Z80" i="2"/>
  <c r="AD80" i="2"/>
  <c r="AH80" i="2"/>
  <c r="AL80" i="2"/>
  <c r="AP80" i="2"/>
  <c r="AT80" i="2"/>
  <c r="AX80" i="2"/>
  <c r="BB80" i="2"/>
  <c r="BF80" i="2"/>
  <c r="BJ80" i="2"/>
  <c r="BN80" i="2"/>
  <c r="BR80" i="2"/>
  <c r="BV80" i="2"/>
  <c r="BZ80" i="2"/>
  <c r="CD80" i="2"/>
  <c r="I80" i="2"/>
  <c r="O80" i="2"/>
  <c r="T80" i="2"/>
  <c r="Y80" i="2"/>
  <c r="AE80" i="2"/>
  <c r="AJ80" i="2"/>
  <c r="AO80" i="2"/>
  <c r="AU80" i="2"/>
  <c r="AZ80" i="2"/>
  <c r="BE80" i="2"/>
  <c r="BK80" i="2"/>
  <c r="BP80" i="2"/>
  <c r="BU80" i="2"/>
  <c r="CA80" i="2"/>
  <c r="E80" i="2"/>
  <c r="K80" i="2"/>
  <c r="P80" i="2"/>
  <c r="U80" i="2"/>
  <c r="AA80" i="2"/>
  <c r="AF80" i="2"/>
  <c r="AK80" i="2"/>
  <c r="AQ80" i="2"/>
  <c r="AV80" i="2"/>
  <c r="BA80" i="2"/>
  <c r="BG80" i="2"/>
  <c r="BL80" i="2"/>
  <c r="BQ80" i="2"/>
  <c r="BW80" i="2"/>
  <c r="CB80" i="2"/>
  <c r="M80" i="2"/>
  <c r="X80" i="2"/>
  <c r="AI80" i="2"/>
  <c r="AS80" i="2"/>
  <c r="BD80" i="2"/>
  <c r="BO80" i="2"/>
  <c r="BY80" i="2"/>
  <c r="H80" i="2"/>
  <c r="S80" i="2"/>
  <c r="AC80" i="2"/>
  <c r="AN80" i="2"/>
  <c r="AY80" i="2"/>
  <c r="BI80" i="2"/>
  <c r="BT80" i="2"/>
  <c r="W80" i="2"/>
  <c r="AR80" i="2"/>
  <c r="BM80" i="2"/>
  <c r="G80" i="2"/>
  <c r="AB80" i="2"/>
  <c r="AW80" i="2"/>
  <c r="BS80" i="2"/>
  <c r="AG80" i="2"/>
  <c r="BX80" i="2"/>
  <c r="AM80" i="2"/>
  <c r="CC80" i="2"/>
  <c r="L80" i="2"/>
  <c r="BC80" i="2"/>
  <c r="BH80" i="2"/>
  <c r="Q80" i="2"/>
  <c r="F76" i="2"/>
  <c r="J76" i="2"/>
  <c r="N76" i="2"/>
  <c r="R76" i="2"/>
  <c r="V76" i="2"/>
  <c r="Z76" i="2"/>
  <c r="AD76" i="2"/>
  <c r="AH76" i="2"/>
  <c r="AL76" i="2"/>
  <c r="AP76" i="2"/>
  <c r="AT76" i="2"/>
  <c r="AX76" i="2"/>
  <c r="BB76" i="2"/>
  <c r="BF76" i="2"/>
  <c r="BJ76" i="2"/>
  <c r="BN76" i="2"/>
  <c r="BR76" i="2"/>
  <c r="BV76" i="2"/>
  <c r="BZ76" i="2"/>
  <c r="CD76" i="2"/>
  <c r="G76" i="2"/>
  <c r="L76" i="2"/>
  <c r="Q76" i="2"/>
  <c r="W76" i="2"/>
  <c r="AB76" i="2"/>
  <c r="AG76" i="2"/>
  <c r="AM76" i="2"/>
  <c r="AR76" i="2"/>
  <c r="AW76" i="2"/>
  <c r="BC76" i="2"/>
  <c r="BH76" i="2"/>
  <c r="BM76" i="2"/>
  <c r="BS76" i="2"/>
  <c r="BX76" i="2"/>
  <c r="CC76" i="2"/>
  <c r="H76" i="2"/>
  <c r="M76" i="2"/>
  <c r="S76" i="2"/>
  <c r="X76" i="2"/>
  <c r="AC76" i="2"/>
  <c r="AI76" i="2"/>
  <c r="AN76" i="2"/>
  <c r="AS76" i="2"/>
  <c r="AY76" i="2"/>
  <c r="BD76" i="2"/>
  <c r="BI76" i="2"/>
  <c r="BO76" i="2"/>
  <c r="BT76" i="2"/>
  <c r="BY76" i="2"/>
  <c r="E76" i="2"/>
  <c r="P76" i="2"/>
  <c r="AA76" i="2"/>
  <c r="AK76" i="2"/>
  <c r="AV76" i="2"/>
  <c r="BG76" i="2"/>
  <c r="BQ76" i="2"/>
  <c r="CB76" i="2"/>
  <c r="K76" i="2"/>
  <c r="U76" i="2"/>
  <c r="AF76" i="2"/>
  <c r="AQ76" i="2"/>
  <c r="BA76" i="2"/>
  <c r="BL76" i="2"/>
  <c r="BW76" i="2"/>
  <c r="O76" i="2"/>
  <c r="AJ76" i="2"/>
  <c r="BE76" i="2"/>
  <c r="CA76" i="2"/>
  <c r="T76" i="2"/>
  <c r="AO76" i="2"/>
  <c r="BK76" i="2"/>
  <c r="AU76" i="2"/>
  <c r="I76" i="2"/>
  <c r="AZ76" i="2"/>
  <c r="Y76" i="2"/>
  <c r="BP76" i="2"/>
  <c r="AE76" i="2"/>
  <c r="BU76" i="2"/>
  <c r="F72" i="2"/>
  <c r="J72" i="2"/>
  <c r="N72" i="2"/>
  <c r="R72" i="2"/>
  <c r="V72" i="2"/>
  <c r="Z72" i="2"/>
  <c r="AD72" i="2"/>
  <c r="AH72" i="2"/>
  <c r="AL72" i="2"/>
  <c r="AP72" i="2"/>
  <c r="AT72" i="2"/>
  <c r="AX72" i="2"/>
  <c r="BB72" i="2"/>
  <c r="BF72" i="2"/>
  <c r="BJ72" i="2"/>
  <c r="BN72" i="2"/>
  <c r="BR72" i="2"/>
  <c r="BV72" i="2"/>
  <c r="BZ72" i="2"/>
  <c r="CD72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BW72" i="2"/>
  <c r="CA72" i="2"/>
  <c r="H72" i="2"/>
  <c r="P72" i="2"/>
  <c r="X72" i="2"/>
  <c r="AF72" i="2"/>
  <c r="AN72" i="2"/>
  <c r="AV72" i="2"/>
  <c r="BD72" i="2"/>
  <c r="BL72" i="2"/>
  <c r="BT72" i="2"/>
  <c r="CB72" i="2"/>
  <c r="I72" i="2"/>
  <c r="Q72" i="2"/>
  <c r="Y72" i="2"/>
  <c r="AG72" i="2"/>
  <c r="AO72" i="2"/>
  <c r="AW72" i="2"/>
  <c r="BE72" i="2"/>
  <c r="BM72" i="2"/>
  <c r="BU72" i="2"/>
  <c r="CC72" i="2"/>
  <c r="E72" i="2"/>
  <c r="U72" i="2"/>
  <c r="AK72" i="2"/>
  <c r="BA72" i="2"/>
  <c r="BQ72" i="2"/>
  <c r="M72" i="2"/>
  <c r="AC72" i="2"/>
  <c r="AS72" i="2"/>
  <c r="BI72" i="2"/>
  <c r="BY72" i="2"/>
  <c r="T72" i="2"/>
  <c r="AZ72" i="2"/>
  <c r="AB72" i="2"/>
  <c r="BH72" i="2"/>
  <c r="AJ72" i="2"/>
  <c r="AR72" i="2"/>
  <c r="BP72" i="2"/>
  <c r="L72" i="2"/>
  <c r="BX72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BW68" i="2"/>
  <c r="CA68" i="2"/>
  <c r="E68" i="2"/>
  <c r="J68" i="2"/>
  <c r="P68" i="2"/>
  <c r="U68" i="2"/>
  <c r="Z68" i="2"/>
  <c r="AF68" i="2"/>
  <c r="AK68" i="2"/>
  <c r="AP68" i="2"/>
  <c r="AV68" i="2"/>
  <c r="BA68" i="2"/>
  <c r="BF68" i="2"/>
  <c r="BL68" i="2"/>
  <c r="BQ68" i="2"/>
  <c r="BV68" i="2"/>
  <c r="CB68" i="2"/>
  <c r="F68" i="2"/>
  <c r="L68" i="2"/>
  <c r="Q68" i="2"/>
  <c r="V68" i="2"/>
  <c r="AB68" i="2"/>
  <c r="AG68" i="2"/>
  <c r="AL68" i="2"/>
  <c r="AR68" i="2"/>
  <c r="AW68" i="2"/>
  <c r="BB68" i="2"/>
  <c r="BH68" i="2"/>
  <c r="BM68" i="2"/>
  <c r="BR68" i="2"/>
  <c r="BX68" i="2"/>
  <c r="CC68" i="2"/>
  <c r="M68" i="2"/>
  <c r="X68" i="2"/>
  <c r="AH68" i="2"/>
  <c r="AS68" i="2"/>
  <c r="BD68" i="2"/>
  <c r="BN68" i="2"/>
  <c r="BY68" i="2"/>
  <c r="N68" i="2"/>
  <c r="Y68" i="2"/>
  <c r="AJ68" i="2"/>
  <c r="AT68" i="2"/>
  <c r="BE68" i="2"/>
  <c r="BP68" i="2"/>
  <c r="BZ68" i="2"/>
  <c r="T68" i="2"/>
  <c r="AO68" i="2"/>
  <c r="BJ68" i="2"/>
  <c r="I68" i="2"/>
  <c r="AD68" i="2"/>
  <c r="AZ68" i="2"/>
  <c r="BU68" i="2"/>
  <c r="AN68" i="2"/>
  <c r="CD68" i="2"/>
  <c r="H68" i="2"/>
  <c r="AX68" i="2"/>
  <c r="BI68" i="2"/>
  <c r="BT68" i="2"/>
  <c r="R68" i="2"/>
  <c r="AC68" i="2"/>
  <c r="E64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BU64" i="2"/>
  <c r="BY64" i="2"/>
  <c r="CC64" i="2"/>
  <c r="G64" i="2"/>
  <c r="L64" i="2"/>
  <c r="R64" i="2"/>
  <c r="W64" i="2"/>
  <c r="AB64" i="2"/>
  <c r="AH64" i="2"/>
  <c r="AM64" i="2"/>
  <c r="AR64" i="2"/>
  <c r="AX64" i="2"/>
  <c r="BC64" i="2"/>
  <c r="BH64" i="2"/>
  <c r="BN64" i="2"/>
  <c r="BS64" i="2"/>
  <c r="BX64" i="2"/>
  <c r="CD64" i="2"/>
  <c r="K64" i="2"/>
  <c r="S64" i="2"/>
  <c r="Z64" i="2"/>
  <c r="AF64" i="2"/>
  <c r="AN64" i="2"/>
  <c r="AU64" i="2"/>
  <c r="BB64" i="2"/>
  <c r="BJ64" i="2"/>
  <c r="BP64" i="2"/>
  <c r="BW64" i="2"/>
  <c r="F64" i="2"/>
  <c r="N64" i="2"/>
  <c r="T64" i="2"/>
  <c r="AA64" i="2"/>
  <c r="AI64" i="2"/>
  <c r="AP64" i="2"/>
  <c r="AV64" i="2"/>
  <c r="BD64" i="2"/>
  <c r="BK64" i="2"/>
  <c r="BR64" i="2"/>
  <c r="BZ64" i="2"/>
  <c r="O64" i="2"/>
  <c r="AD64" i="2"/>
  <c r="AQ64" i="2"/>
  <c r="BF64" i="2"/>
  <c r="BT64" i="2"/>
  <c r="P64" i="2"/>
  <c r="AE64" i="2"/>
  <c r="AT64" i="2"/>
  <c r="BG64" i="2"/>
  <c r="BV64" i="2"/>
  <c r="J64" i="2"/>
  <c r="AL64" i="2"/>
  <c r="BO64" i="2"/>
  <c r="X64" i="2"/>
  <c r="AZ64" i="2"/>
  <c r="CB64" i="2"/>
  <c r="AJ64" i="2"/>
  <c r="AY64" i="2"/>
  <c r="H64" i="2"/>
  <c r="V64" i="2"/>
  <c r="BL64" i="2"/>
  <c r="CA64" i="2"/>
  <c r="E60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BU60" i="2"/>
  <c r="BY60" i="2"/>
  <c r="CC60" i="2"/>
  <c r="J60" i="2"/>
  <c r="O60" i="2"/>
  <c r="T60" i="2"/>
  <c r="Z60" i="2"/>
  <c r="AE60" i="2"/>
  <c r="AJ60" i="2"/>
  <c r="AP60" i="2"/>
  <c r="AU60" i="2"/>
  <c r="AZ60" i="2"/>
  <c r="BF60" i="2"/>
  <c r="BK60" i="2"/>
  <c r="BP60" i="2"/>
  <c r="BV60" i="2"/>
  <c r="CA60" i="2"/>
  <c r="K60" i="2"/>
  <c r="R60" i="2"/>
  <c r="X60" i="2"/>
  <c r="AF60" i="2"/>
  <c r="AM60" i="2"/>
  <c r="AT60" i="2"/>
  <c r="BB60" i="2"/>
  <c r="BH60" i="2"/>
  <c r="BO60" i="2"/>
  <c r="BW60" i="2"/>
  <c r="CD60" i="2"/>
  <c r="F60" i="2"/>
  <c r="L60" i="2"/>
  <c r="S60" i="2"/>
  <c r="AA60" i="2"/>
  <c r="AH60" i="2"/>
  <c r="AN60" i="2"/>
  <c r="AV60" i="2"/>
  <c r="BC60" i="2"/>
  <c r="BJ60" i="2"/>
  <c r="BR60" i="2"/>
  <c r="BX60" i="2"/>
  <c r="N60" i="2"/>
  <c r="AB60" i="2"/>
  <c r="AQ60" i="2"/>
  <c r="BD60" i="2"/>
  <c r="BS60" i="2"/>
  <c r="P60" i="2"/>
  <c r="AD60" i="2"/>
  <c r="AR60" i="2"/>
  <c r="BG60" i="2"/>
  <c r="BT60" i="2"/>
  <c r="H60" i="2"/>
  <c r="AL60" i="2"/>
  <c r="BN60" i="2"/>
  <c r="W60" i="2"/>
  <c r="AY60" i="2"/>
  <c r="CB60" i="2"/>
  <c r="G60" i="2"/>
  <c r="BL60" i="2"/>
  <c r="V60" i="2"/>
  <c r="BZ60" i="2"/>
  <c r="AI60" i="2"/>
  <c r="AX60" i="2"/>
  <c r="E56" i="2"/>
  <c r="I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BM56" i="2"/>
  <c r="BQ56" i="2"/>
  <c r="BU56" i="2"/>
  <c r="BY56" i="2"/>
  <c r="CC56" i="2"/>
  <c r="G56" i="2"/>
  <c r="L56" i="2"/>
  <c r="R56" i="2"/>
  <c r="W56" i="2"/>
  <c r="AB56" i="2"/>
  <c r="AH56" i="2"/>
  <c r="AM56" i="2"/>
  <c r="AR56" i="2"/>
  <c r="AX56" i="2"/>
  <c r="BC56" i="2"/>
  <c r="BH56" i="2"/>
  <c r="BN56" i="2"/>
  <c r="BS56" i="2"/>
  <c r="BX56" i="2"/>
  <c r="CD56" i="2"/>
  <c r="J56" i="2"/>
  <c r="P56" i="2"/>
  <c r="X56" i="2"/>
  <c r="AE56" i="2"/>
  <c r="AL56" i="2"/>
  <c r="AT56" i="2"/>
  <c r="AZ56" i="2"/>
  <c r="BG56" i="2"/>
  <c r="BO56" i="2"/>
  <c r="BV56" i="2"/>
  <c r="CB56" i="2"/>
  <c r="K56" i="2"/>
  <c r="S56" i="2"/>
  <c r="Z56" i="2"/>
  <c r="AF56" i="2"/>
  <c r="AN56" i="2"/>
  <c r="AU56" i="2"/>
  <c r="BB56" i="2"/>
  <c r="BJ56" i="2"/>
  <c r="BP56" i="2"/>
  <c r="BW56" i="2"/>
  <c r="N56" i="2"/>
  <c r="AA56" i="2"/>
  <c r="AP56" i="2"/>
  <c r="BD56" i="2"/>
  <c r="BR56" i="2"/>
  <c r="O56" i="2"/>
  <c r="AD56" i="2"/>
  <c r="AQ56" i="2"/>
  <c r="BF56" i="2"/>
  <c r="BT56" i="2"/>
  <c r="H56" i="2"/>
  <c r="AJ56" i="2"/>
  <c r="BL56" i="2"/>
  <c r="V56" i="2"/>
  <c r="AY56" i="2"/>
  <c r="CA56" i="2"/>
  <c r="AI56" i="2"/>
  <c r="AV56" i="2"/>
  <c r="BK56" i="2"/>
  <c r="BZ56" i="2"/>
  <c r="F56" i="2"/>
  <c r="T56" i="2"/>
  <c r="E52" i="2"/>
  <c r="I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BM52" i="2"/>
  <c r="BQ52" i="2"/>
  <c r="BU52" i="2"/>
  <c r="BY52" i="2"/>
  <c r="CC52" i="2"/>
  <c r="J52" i="2"/>
  <c r="O52" i="2"/>
  <c r="T52" i="2"/>
  <c r="Z52" i="2"/>
  <c r="AE52" i="2"/>
  <c r="AJ52" i="2"/>
  <c r="AP52" i="2"/>
  <c r="AU52" i="2"/>
  <c r="AZ52" i="2"/>
  <c r="BF52" i="2"/>
  <c r="BK52" i="2"/>
  <c r="BP52" i="2"/>
  <c r="BV52" i="2"/>
  <c r="CA52" i="2"/>
  <c r="G52" i="2"/>
  <c r="L52" i="2"/>
  <c r="R52" i="2"/>
  <c r="W52" i="2"/>
  <c r="AB52" i="2"/>
  <c r="AH52" i="2"/>
  <c r="AM52" i="2"/>
  <c r="AR52" i="2"/>
  <c r="AX52" i="2"/>
  <c r="BC52" i="2"/>
  <c r="BH52" i="2"/>
  <c r="BN52" i="2"/>
  <c r="BS52" i="2"/>
  <c r="BX52" i="2"/>
  <c r="CD52" i="2"/>
  <c r="H52" i="2"/>
  <c r="S52" i="2"/>
  <c r="AD52" i="2"/>
  <c r="AN52" i="2"/>
  <c r="AY52" i="2"/>
  <c r="BJ52" i="2"/>
  <c r="BT52" i="2"/>
  <c r="K52" i="2"/>
  <c r="V52" i="2"/>
  <c r="AF52" i="2"/>
  <c r="AQ52" i="2"/>
  <c r="BB52" i="2"/>
  <c r="BL52" i="2"/>
  <c r="BW52" i="2"/>
  <c r="X52" i="2"/>
  <c r="AT52" i="2"/>
  <c r="BO52" i="2"/>
  <c r="F52" i="2"/>
  <c r="AA52" i="2"/>
  <c r="AV52" i="2"/>
  <c r="BR52" i="2"/>
  <c r="AL52" i="2"/>
  <c r="CB52" i="2"/>
  <c r="P52" i="2"/>
  <c r="BG52" i="2"/>
  <c r="AI52" i="2"/>
  <c r="BD52" i="2"/>
  <c r="BZ52" i="2"/>
  <c r="N52" i="2"/>
  <c r="E48" i="2"/>
  <c r="I48" i="2"/>
  <c r="M48" i="2"/>
  <c r="Q48" i="2"/>
  <c r="U48" i="2"/>
  <c r="Y48" i="2"/>
  <c r="AC48" i="2"/>
  <c r="AG48" i="2"/>
  <c r="AK48" i="2"/>
  <c r="AO48" i="2"/>
  <c r="AS48" i="2"/>
  <c r="AW48" i="2"/>
  <c r="BA48" i="2"/>
  <c r="BE48" i="2"/>
  <c r="BI48" i="2"/>
  <c r="BM48" i="2"/>
  <c r="BQ48" i="2"/>
  <c r="BU48" i="2"/>
  <c r="BY48" i="2"/>
  <c r="CC48" i="2"/>
  <c r="F48" i="2"/>
  <c r="J48" i="2"/>
  <c r="N48" i="2"/>
  <c r="R48" i="2"/>
  <c r="V48" i="2"/>
  <c r="Z48" i="2"/>
  <c r="AD48" i="2"/>
  <c r="AH48" i="2"/>
  <c r="AL48" i="2"/>
  <c r="AP48" i="2"/>
  <c r="AT48" i="2"/>
  <c r="AX48" i="2"/>
  <c r="BB48" i="2"/>
  <c r="BF48" i="2"/>
  <c r="BJ48" i="2"/>
  <c r="BN48" i="2"/>
  <c r="BR48" i="2"/>
  <c r="BV48" i="2"/>
  <c r="BZ48" i="2"/>
  <c r="CD48" i="2"/>
  <c r="H48" i="2"/>
  <c r="P48" i="2"/>
  <c r="X48" i="2"/>
  <c r="AF48" i="2"/>
  <c r="AN48" i="2"/>
  <c r="AV48" i="2"/>
  <c r="BD48" i="2"/>
  <c r="BL48" i="2"/>
  <c r="BT48" i="2"/>
  <c r="CB48" i="2"/>
  <c r="L48" i="2"/>
  <c r="T48" i="2"/>
  <c r="AB48" i="2"/>
  <c r="AJ48" i="2"/>
  <c r="AR48" i="2"/>
  <c r="AZ48" i="2"/>
  <c r="BH48" i="2"/>
  <c r="BP48" i="2"/>
  <c r="BX48" i="2"/>
  <c r="G48" i="2"/>
  <c r="W48" i="2"/>
  <c r="AM48" i="2"/>
  <c r="BC48" i="2"/>
  <c r="BS48" i="2"/>
  <c r="K48" i="2"/>
  <c r="AA48" i="2"/>
  <c r="AQ48" i="2"/>
  <c r="BG48" i="2"/>
  <c r="BW48" i="2"/>
  <c r="O48" i="2"/>
  <c r="AU48" i="2"/>
  <c r="CA48" i="2"/>
  <c r="S48" i="2"/>
  <c r="AY48" i="2"/>
  <c r="AI48" i="2"/>
  <c r="BO48" i="2"/>
  <c r="AE48" i="2"/>
  <c r="BK48" i="2"/>
  <c r="H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BP44" i="2"/>
  <c r="BT44" i="2"/>
  <c r="BX44" i="2"/>
  <c r="CB44" i="2"/>
  <c r="F44" i="2"/>
  <c r="K44" i="2"/>
  <c r="Q44" i="2"/>
  <c r="V44" i="2"/>
  <c r="AA44" i="2"/>
  <c r="AG44" i="2"/>
  <c r="AL44" i="2"/>
  <c r="AQ44" i="2"/>
  <c r="AW44" i="2"/>
  <c r="BB44" i="2"/>
  <c r="BG44" i="2"/>
  <c r="BM44" i="2"/>
  <c r="BR44" i="2"/>
  <c r="BW44" i="2"/>
  <c r="CC44" i="2"/>
  <c r="G44" i="2"/>
  <c r="M44" i="2"/>
  <c r="R44" i="2"/>
  <c r="W44" i="2"/>
  <c r="AC44" i="2"/>
  <c r="AH44" i="2"/>
  <c r="AM44" i="2"/>
  <c r="AS44" i="2"/>
  <c r="AX44" i="2"/>
  <c r="BC44" i="2"/>
  <c r="BI44" i="2"/>
  <c r="BN44" i="2"/>
  <c r="BS44" i="2"/>
  <c r="BY44" i="2"/>
  <c r="CD44" i="2"/>
  <c r="E44" i="2"/>
  <c r="O44" i="2"/>
  <c r="Z44" i="2"/>
  <c r="AK44" i="2"/>
  <c r="AU44" i="2"/>
  <c r="BF44" i="2"/>
  <c r="BQ44" i="2"/>
  <c r="CA44" i="2"/>
  <c r="J44" i="2"/>
  <c r="U44" i="2"/>
  <c r="AE44" i="2"/>
  <c r="AP44" i="2"/>
  <c r="BA44" i="2"/>
  <c r="BK44" i="2"/>
  <c r="BV44" i="2"/>
  <c r="N44" i="2"/>
  <c r="AI44" i="2"/>
  <c r="BE44" i="2"/>
  <c r="BZ44" i="2"/>
  <c r="S44" i="2"/>
  <c r="AO44" i="2"/>
  <c r="BJ44" i="2"/>
  <c r="Y44" i="2"/>
  <c r="BO44" i="2"/>
  <c r="AD44" i="2"/>
  <c r="BU44" i="2"/>
  <c r="I44" i="2"/>
  <c r="AY44" i="2"/>
  <c r="AT44" i="2"/>
  <c r="H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BP40" i="2"/>
  <c r="BT40" i="2"/>
  <c r="BX40" i="2"/>
  <c r="CB40" i="2"/>
  <c r="F40" i="2"/>
  <c r="K40" i="2"/>
  <c r="Q40" i="2"/>
  <c r="V40" i="2"/>
  <c r="AA40" i="2"/>
  <c r="AG40" i="2"/>
  <c r="AL40" i="2"/>
  <c r="AQ40" i="2"/>
  <c r="AW40" i="2"/>
  <c r="BB40" i="2"/>
  <c r="BG40" i="2"/>
  <c r="BM40" i="2"/>
  <c r="BR40" i="2"/>
  <c r="BW40" i="2"/>
  <c r="CC40" i="2"/>
  <c r="G40" i="2"/>
  <c r="M40" i="2"/>
  <c r="R40" i="2"/>
  <c r="W40" i="2"/>
  <c r="AC40" i="2"/>
  <c r="AH40" i="2"/>
  <c r="AM40" i="2"/>
  <c r="AS40" i="2"/>
  <c r="AX40" i="2"/>
  <c r="BC40" i="2"/>
  <c r="BI40" i="2"/>
  <c r="BN40" i="2"/>
  <c r="BS40" i="2"/>
  <c r="BY40" i="2"/>
  <c r="CD40" i="2"/>
  <c r="I40" i="2"/>
  <c r="S40" i="2"/>
  <c r="AD40" i="2"/>
  <c r="AO40" i="2"/>
  <c r="AY40" i="2"/>
  <c r="BJ40" i="2"/>
  <c r="BU40" i="2"/>
  <c r="J40" i="2"/>
  <c r="U40" i="2"/>
  <c r="AE40" i="2"/>
  <c r="AP40" i="2"/>
  <c r="BA40" i="2"/>
  <c r="BK40" i="2"/>
  <c r="BV40" i="2"/>
  <c r="N40" i="2"/>
  <c r="Y40" i="2"/>
  <c r="AI40" i="2"/>
  <c r="AT40" i="2"/>
  <c r="BE40" i="2"/>
  <c r="BO40" i="2"/>
  <c r="BZ40" i="2"/>
  <c r="Z40" i="2"/>
  <c r="BQ40" i="2"/>
  <c r="E40" i="2"/>
  <c r="AU40" i="2"/>
  <c r="O40" i="2"/>
  <c r="AK40" i="2"/>
  <c r="CA40" i="2"/>
  <c r="BF40" i="2"/>
  <c r="H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BP36" i="2"/>
  <c r="BT36" i="2"/>
  <c r="BX36" i="2"/>
  <c r="CB36" i="2"/>
  <c r="I36" i="2"/>
  <c r="N36" i="2"/>
  <c r="S36" i="2"/>
  <c r="Y36" i="2"/>
  <c r="AD36" i="2"/>
  <c r="AI36" i="2"/>
  <c r="AO36" i="2"/>
  <c r="AT36" i="2"/>
  <c r="AY36" i="2"/>
  <c r="BE36" i="2"/>
  <c r="BJ36" i="2"/>
  <c r="BO36" i="2"/>
  <c r="BU36" i="2"/>
  <c r="BZ36" i="2"/>
  <c r="E36" i="2"/>
  <c r="J36" i="2"/>
  <c r="O36" i="2"/>
  <c r="U36" i="2"/>
  <c r="Z36" i="2"/>
  <c r="AE36" i="2"/>
  <c r="AK36" i="2"/>
  <c r="AP36" i="2"/>
  <c r="AU36" i="2"/>
  <c r="BA36" i="2"/>
  <c r="BF36" i="2"/>
  <c r="BK36" i="2"/>
  <c r="BQ36" i="2"/>
  <c r="BV36" i="2"/>
  <c r="CA36" i="2"/>
  <c r="K36" i="2"/>
  <c r="V36" i="2"/>
  <c r="AG36" i="2"/>
  <c r="AQ36" i="2"/>
  <c r="BB36" i="2"/>
  <c r="BM36" i="2"/>
  <c r="BW36" i="2"/>
  <c r="M36" i="2"/>
  <c r="W36" i="2"/>
  <c r="AH36" i="2"/>
  <c r="AS36" i="2"/>
  <c r="BC36" i="2"/>
  <c r="BN36" i="2"/>
  <c r="BY36" i="2"/>
  <c r="F36" i="2"/>
  <c r="Q36" i="2"/>
  <c r="AA36" i="2"/>
  <c r="AL36" i="2"/>
  <c r="AW36" i="2"/>
  <c r="BG36" i="2"/>
  <c r="BR36" i="2"/>
  <c r="CC36" i="2"/>
  <c r="AM36" i="2"/>
  <c r="CD36" i="2"/>
  <c r="G36" i="2"/>
  <c r="AX36" i="2"/>
  <c r="R36" i="2"/>
  <c r="BI36" i="2"/>
  <c r="AC36" i="2"/>
  <c r="BS36" i="2"/>
  <c r="H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BP32" i="2"/>
  <c r="BT32" i="2"/>
  <c r="BX32" i="2"/>
  <c r="CB32" i="2"/>
  <c r="E32" i="2"/>
  <c r="I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BM32" i="2"/>
  <c r="BQ32" i="2"/>
  <c r="BU32" i="2"/>
  <c r="BY32" i="2"/>
  <c r="CC32" i="2"/>
  <c r="J32" i="2"/>
  <c r="R32" i="2"/>
  <c r="Z32" i="2"/>
  <c r="AH32" i="2"/>
  <c r="AP32" i="2"/>
  <c r="AX32" i="2"/>
  <c r="BF32" i="2"/>
  <c r="BN32" i="2"/>
  <c r="BV32" i="2"/>
  <c r="CD32" i="2"/>
  <c r="K32" i="2"/>
  <c r="S32" i="2"/>
  <c r="AA32" i="2"/>
  <c r="AI32" i="2"/>
  <c r="AQ32" i="2"/>
  <c r="AY32" i="2"/>
  <c r="BG32" i="2"/>
  <c r="BO32" i="2"/>
  <c r="BW32" i="2"/>
  <c r="N32" i="2"/>
  <c r="AD32" i="2"/>
  <c r="AT32" i="2"/>
  <c r="BJ32" i="2"/>
  <c r="BZ32" i="2"/>
  <c r="O32" i="2"/>
  <c r="AE32" i="2"/>
  <c r="AU32" i="2"/>
  <c r="BK32" i="2"/>
  <c r="CA32" i="2"/>
  <c r="F32" i="2"/>
  <c r="V32" i="2"/>
  <c r="AL32" i="2"/>
  <c r="BB32" i="2"/>
  <c r="BR32" i="2"/>
  <c r="BC32" i="2"/>
  <c r="G32" i="2"/>
  <c r="BS32" i="2"/>
  <c r="W32" i="2"/>
  <c r="AM32" i="2"/>
  <c r="F28" i="2"/>
  <c r="J28" i="2"/>
  <c r="N28" i="2"/>
  <c r="R28" i="2"/>
  <c r="V28" i="2"/>
  <c r="Z28" i="2"/>
  <c r="AD28" i="2"/>
  <c r="AH28" i="2"/>
  <c r="AL28" i="2"/>
  <c r="AP28" i="2"/>
  <c r="AT28" i="2"/>
  <c r="AX28" i="2"/>
  <c r="BB28" i="2"/>
  <c r="BF28" i="2"/>
  <c r="BJ28" i="2"/>
  <c r="BN28" i="2"/>
  <c r="BR28" i="2"/>
  <c r="BV28" i="2"/>
  <c r="BZ28" i="2"/>
  <c r="CD28" i="2"/>
  <c r="I28" i="2"/>
  <c r="O28" i="2"/>
  <c r="T28" i="2"/>
  <c r="Y28" i="2"/>
  <c r="AE28" i="2"/>
  <c r="AJ28" i="2"/>
  <c r="AO28" i="2"/>
  <c r="AU28" i="2"/>
  <c r="AZ28" i="2"/>
  <c r="BE28" i="2"/>
  <c r="BK28" i="2"/>
  <c r="BP28" i="2"/>
  <c r="E28" i="2"/>
  <c r="K28" i="2"/>
  <c r="P28" i="2"/>
  <c r="U28" i="2"/>
  <c r="AA28" i="2"/>
  <c r="AF28" i="2"/>
  <c r="AK28" i="2"/>
  <c r="AQ28" i="2"/>
  <c r="AV28" i="2"/>
  <c r="BA28" i="2"/>
  <c r="BG28" i="2"/>
  <c r="BL28" i="2"/>
  <c r="BQ28" i="2"/>
  <c r="BW28" i="2"/>
  <c r="CB28" i="2"/>
  <c r="G28" i="2"/>
  <c r="Q28" i="2"/>
  <c r="AB28" i="2"/>
  <c r="AM28" i="2"/>
  <c r="AW28" i="2"/>
  <c r="BH28" i="2"/>
  <c r="BS28" i="2"/>
  <c r="BY28" i="2"/>
  <c r="H28" i="2"/>
  <c r="S28" i="2"/>
  <c r="AC28" i="2"/>
  <c r="AN28" i="2"/>
  <c r="AY28" i="2"/>
  <c r="BI28" i="2"/>
  <c r="BT28" i="2"/>
  <c r="CA28" i="2"/>
  <c r="W28" i="2"/>
  <c r="AR28" i="2"/>
  <c r="BM28" i="2"/>
  <c r="CC28" i="2"/>
  <c r="X28" i="2"/>
  <c r="AS28" i="2"/>
  <c r="BO28" i="2"/>
  <c r="AG28" i="2"/>
  <c r="BU28" i="2"/>
  <c r="AI28" i="2"/>
  <c r="BX28" i="2"/>
  <c r="L28" i="2"/>
  <c r="BC28" i="2"/>
  <c r="M28" i="2"/>
  <c r="BD28" i="2"/>
  <c r="E24" i="2"/>
  <c r="I24" i="2"/>
  <c r="M24" i="2"/>
  <c r="Q24" i="2"/>
  <c r="U24" i="2"/>
  <c r="Y24" i="2"/>
  <c r="AC24" i="2"/>
  <c r="F24" i="2"/>
  <c r="J24" i="2"/>
  <c r="N24" i="2"/>
  <c r="R24" i="2"/>
  <c r="G24" i="2"/>
  <c r="K24" i="2"/>
  <c r="O24" i="2"/>
  <c r="S24" i="2"/>
  <c r="P24" i="2"/>
  <c r="X24" i="2"/>
  <c r="AD24" i="2"/>
  <c r="AH24" i="2"/>
  <c r="AL24" i="2"/>
  <c r="AP24" i="2"/>
  <c r="AT24" i="2"/>
  <c r="AX24" i="2"/>
  <c r="BB24" i="2"/>
  <c r="BF24" i="2"/>
  <c r="BJ24" i="2"/>
  <c r="BN24" i="2"/>
  <c r="BR24" i="2"/>
  <c r="BV24" i="2"/>
  <c r="BZ24" i="2"/>
  <c r="CD24" i="2"/>
  <c r="T24" i="2"/>
  <c r="AA24" i="2"/>
  <c r="AG24" i="2"/>
  <c r="AM24" i="2"/>
  <c r="AR24" i="2"/>
  <c r="AW24" i="2"/>
  <c r="BC24" i="2"/>
  <c r="BH24" i="2"/>
  <c r="BM24" i="2"/>
  <c r="BS24" i="2"/>
  <c r="BX24" i="2"/>
  <c r="CC24" i="2"/>
  <c r="V24" i="2"/>
  <c r="AB24" i="2"/>
  <c r="AI24" i="2"/>
  <c r="AN24" i="2"/>
  <c r="AS24" i="2"/>
  <c r="AY24" i="2"/>
  <c r="BD24" i="2"/>
  <c r="BI24" i="2"/>
  <c r="BO24" i="2"/>
  <c r="BT24" i="2"/>
  <c r="BY24" i="2"/>
  <c r="H24" i="2"/>
  <c r="AE24" i="2"/>
  <c r="AO24" i="2"/>
  <c r="AZ24" i="2"/>
  <c r="BK24" i="2"/>
  <c r="BU24" i="2"/>
  <c r="L24" i="2"/>
  <c r="AF24" i="2"/>
  <c r="AQ24" i="2"/>
  <c r="BA24" i="2"/>
  <c r="BL24" i="2"/>
  <c r="BW24" i="2"/>
  <c r="AJ24" i="2"/>
  <c r="BE24" i="2"/>
  <c r="CA24" i="2"/>
  <c r="AK24" i="2"/>
  <c r="BG24" i="2"/>
  <c r="CB24" i="2"/>
  <c r="AU24" i="2"/>
  <c r="AV24" i="2"/>
  <c r="W24" i="2"/>
  <c r="BP24" i="2"/>
  <c r="Z24" i="2"/>
  <c r="BQ24" i="2"/>
  <c r="E20" i="2"/>
  <c r="I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BM20" i="2"/>
  <c r="BQ20" i="2"/>
  <c r="BU20" i="2"/>
  <c r="BY20" i="2"/>
  <c r="CC20" i="2"/>
  <c r="F20" i="2"/>
  <c r="J20" i="2"/>
  <c r="N20" i="2"/>
  <c r="R20" i="2"/>
  <c r="V20" i="2"/>
  <c r="Z20" i="2"/>
  <c r="AD20" i="2"/>
  <c r="AH20" i="2"/>
  <c r="AL20" i="2"/>
  <c r="AP20" i="2"/>
  <c r="AT20" i="2"/>
  <c r="AX20" i="2"/>
  <c r="BB20" i="2"/>
  <c r="BF20" i="2"/>
  <c r="BJ20" i="2"/>
  <c r="BN20" i="2"/>
  <c r="BR20" i="2"/>
  <c r="BV20" i="2"/>
  <c r="BZ20" i="2"/>
  <c r="CD20" i="2"/>
  <c r="G20" i="2"/>
  <c r="K20" i="2"/>
  <c r="O20" i="2"/>
  <c r="S20" i="2"/>
  <c r="W20" i="2"/>
  <c r="AA20" i="2"/>
  <c r="AE20" i="2"/>
  <c r="AI20" i="2"/>
  <c r="AM20" i="2"/>
  <c r="AQ20" i="2"/>
  <c r="AU20" i="2"/>
  <c r="AY20" i="2"/>
  <c r="BC20" i="2"/>
  <c r="BG20" i="2"/>
  <c r="BK20" i="2"/>
  <c r="BO20" i="2"/>
  <c r="BS20" i="2"/>
  <c r="BW20" i="2"/>
  <c r="CA20" i="2"/>
  <c r="H20" i="2"/>
  <c r="X20" i="2"/>
  <c r="AN20" i="2"/>
  <c r="BD20" i="2"/>
  <c r="BT20" i="2"/>
  <c r="L20" i="2"/>
  <c r="AF20" i="2"/>
  <c r="AZ20" i="2"/>
  <c r="BX20" i="2"/>
  <c r="P20" i="2"/>
  <c r="AJ20" i="2"/>
  <c r="BH20" i="2"/>
  <c r="CB20" i="2"/>
  <c r="T20" i="2"/>
  <c r="BL20" i="2"/>
  <c r="AB20" i="2"/>
  <c r="BP20" i="2"/>
  <c r="AR20" i="2"/>
  <c r="AV20" i="2"/>
  <c r="CB19" i="2"/>
  <c r="BX19" i="2"/>
  <c r="BT19" i="2"/>
  <c r="BP19" i="2"/>
  <c r="BL19" i="2"/>
  <c r="BH19" i="2"/>
  <c r="BD19" i="2"/>
  <c r="AZ19" i="2"/>
  <c r="AV19" i="2"/>
  <c r="AR19" i="2"/>
  <c r="AN19" i="2"/>
  <c r="AJ19" i="2"/>
  <c r="AF19" i="2"/>
  <c r="AB19" i="2"/>
  <c r="X19" i="2"/>
  <c r="T19" i="2"/>
  <c r="P19" i="2"/>
  <c r="L19" i="2"/>
  <c r="CD753" i="2"/>
  <c r="BZ753" i="2"/>
  <c r="BV753" i="2"/>
  <c r="BR753" i="2"/>
  <c r="BN753" i="2"/>
  <c r="BJ753" i="2"/>
  <c r="BF753" i="2"/>
  <c r="BB753" i="2"/>
  <c r="AX753" i="2"/>
  <c r="AT753" i="2"/>
  <c r="AP753" i="2"/>
  <c r="AL753" i="2"/>
  <c r="AH753" i="2"/>
  <c r="AD753" i="2"/>
  <c r="Z753" i="2"/>
  <c r="V753" i="2"/>
  <c r="R753" i="2"/>
  <c r="N753" i="2"/>
  <c r="J753" i="2"/>
  <c r="CB752" i="2"/>
  <c r="BX752" i="2"/>
  <c r="BT752" i="2"/>
  <c r="BP752" i="2"/>
  <c r="BL752" i="2"/>
  <c r="BH752" i="2"/>
  <c r="BD752" i="2"/>
  <c r="AZ752" i="2"/>
  <c r="AV752" i="2"/>
  <c r="AR752" i="2"/>
  <c r="AN752" i="2"/>
  <c r="AJ752" i="2"/>
  <c r="AF752" i="2"/>
  <c r="AB752" i="2"/>
  <c r="X752" i="2"/>
  <c r="T752" i="2"/>
  <c r="P752" i="2"/>
  <c r="L752" i="2"/>
  <c r="CB750" i="2"/>
  <c r="BX750" i="2"/>
  <c r="BT750" i="2"/>
  <c r="BP750" i="2"/>
  <c r="BL750" i="2"/>
  <c r="BH750" i="2"/>
  <c r="BD750" i="2"/>
  <c r="AZ750" i="2"/>
  <c r="AV750" i="2"/>
  <c r="AR750" i="2"/>
  <c r="AN750" i="2"/>
  <c r="AJ750" i="2"/>
  <c r="AF750" i="2"/>
  <c r="AB750" i="2"/>
  <c r="X750" i="2"/>
  <c r="T750" i="2"/>
  <c r="P750" i="2"/>
  <c r="L750" i="2"/>
  <c r="CD749" i="2"/>
  <c r="BZ749" i="2"/>
  <c r="BV749" i="2"/>
  <c r="BR749" i="2"/>
  <c r="BN749" i="2"/>
  <c r="BJ749" i="2"/>
  <c r="BF749" i="2"/>
  <c r="BB749" i="2"/>
  <c r="AX749" i="2"/>
  <c r="AT749" i="2"/>
  <c r="AP749" i="2"/>
  <c r="AL749" i="2"/>
  <c r="AH749" i="2"/>
  <c r="AD749" i="2"/>
  <c r="Z749" i="2"/>
  <c r="V749" i="2"/>
  <c r="R749" i="2"/>
  <c r="N749" i="2"/>
  <c r="J749" i="2"/>
  <c r="CB748" i="2"/>
  <c r="BX748" i="2"/>
  <c r="BT748" i="2"/>
  <c r="BP748" i="2"/>
  <c r="BL748" i="2"/>
  <c r="BH748" i="2"/>
  <c r="BD748" i="2"/>
  <c r="AZ748" i="2"/>
  <c r="AV748" i="2"/>
  <c r="AR748" i="2"/>
  <c r="AN748" i="2"/>
  <c r="AJ748" i="2"/>
  <c r="AF748" i="2"/>
  <c r="AB748" i="2"/>
  <c r="X748" i="2"/>
  <c r="T748" i="2"/>
  <c r="P748" i="2"/>
  <c r="L748" i="2"/>
  <c r="CB746" i="2"/>
  <c r="BX746" i="2"/>
  <c r="BT746" i="2"/>
  <c r="BP746" i="2"/>
  <c r="BL746" i="2"/>
  <c r="BH746" i="2"/>
  <c r="BD746" i="2"/>
  <c r="AZ746" i="2"/>
  <c r="AV746" i="2"/>
  <c r="AR746" i="2"/>
  <c r="AN746" i="2"/>
  <c r="AJ746" i="2"/>
  <c r="AF746" i="2"/>
  <c r="AB746" i="2"/>
  <c r="X746" i="2"/>
  <c r="T746" i="2"/>
  <c r="P746" i="2"/>
  <c r="L746" i="2"/>
  <c r="CD745" i="2"/>
  <c r="BZ745" i="2"/>
  <c r="BV745" i="2"/>
  <c r="BR745" i="2"/>
  <c r="BN745" i="2"/>
  <c r="BJ745" i="2"/>
  <c r="BF745" i="2"/>
  <c r="BB745" i="2"/>
  <c r="AX745" i="2"/>
  <c r="AT745" i="2"/>
  <c r="AP745" i="2"/>
  <c r="AL745" i="2"/>
  <c r="AH745" i="2"/>
  <c r="AD745" i="2"/>
  <c r="Z745" i="2"/>
  <c r="V745" i="2"/>
  <c r="R745" i="2"/>
  <c r="N745" i="2"/>
  <c r="J745" i="2"/>
  <c r="CB744" i="2"/>
  <c r="BX744" i="2"/>
  <c r="BT744" i="2"/>
  <c r="BP744" i="2"/>
  <c r="BL744" i="2"/>
  <c r="BH744" i="2"/>
  <c r="BD744" i="2"/>
  <c r="AZ744" i="2"/>
  <c r="AV744" i="2"/>
  <c r="AR744" i="2"/>
  <c r="AN744" i="2"/>
  <c r="AJ744" i="2"/>
  <c r="AF744" i="2"/>
  <c r="AB744" i="2"/>
  <c r="X744" i="2"/>
  <c r="T744" i="2"/>
  <c r="P744" i="2"/>
  <c r="L744" i="2"/>
  <c r="CB742" i="2"/>
  <c r="BX742" i="2"/>
  <c r="BT742" i="2"/>
  <c r="BP742" i="2"/>
  <c r="BL742" i="2"/>
  <c r="BH742" i="2"/>
  <c r="BD742" i="2"/>
  <c r="AZ742" i="2"/>
  <c r="AV742" i="2"/>
  <c r="AR742" i="2"/>
  <c r="AN742" i="2"/>
  <c r="AJ742" i="2"/>
  <c r="AF742" i="2"/>
  <c r="AB742" i="2"/>
  <c r="X742" i="2"/>
  <c r="T742" i="2"/>
  <c r="P742" i="2"/>
  <c r="L742" i="2"/>
  <c r="CD741" i="2"/>
  <c r="BZ741" i="2"/>
  <c r="BV741" i="2"/>
  <c r="BR741" i="2"/>
  <c r="BN741" i="2"/>
  <c r="BJ741" i="2"/>
  <c r="BF741" i="2"/>
  <c r="BB741" i="2"/>
  <c r="AX741" i="2"/>
  <c r="AT741" i="2"/>
  <c r="AP741" i="2"/>
  <c r="AL741" i="2"/>
  <c r="AH741" i="2"/>
  <c r="AD741" i="2"/>
  <c r="Z741" i="2"/>
  <c r="V741" i="2"/>
  <c r="R741" i="2"/>
  <c r="N741" i="2"/>
  <c r="J741" i="2"/>
  <c r="CB740" i="2"/>
  <c r="BX740" i="2"/>
  <c r="BT740" i="2"/>
  <c r="BP740" i="2"/>
  <c r="BL740" i="2"/>
  <c r="BH740" i="2"/>
  <c r="BD740" i="2"/>
  <c r="AZ740" i="2"/>
  <c r="AV740" i="2"/>
  <c r="AR740" i="2"/>
  <c r="AN740" i="2"/>
  <c r="AJ740" i="2"/>
  <c r="AF740" i="2"/>
  <c r="AB740" i="2"/>
  <c r="X740" i="2"/>
  <c r="T740" i="2"/>
  <c r="P740" i="2"/>
  <c r="L740" i="2"/>
  <c r="CB738" i="2"/>
  <c r="BX738" i="2"/>
  <c r="BT738" i="2"/>
  <c r="BP738" i="2"/>
  <c r="BL738" i="2"/>
  <c r="BH738" i="2"/>
  <c r="BD738" i="2"/>
  <c r="AZ738" i="2"/>
  <c r="AV738" i="2"/>
  <c r="AR738" i="2"/>
  <c r="AN738" i="2"/>
  <c r="AJ738" i="2"/>
  <c r="AF738" i="2"/>
  <c r="AB738" i="2"/>
  <c r="X738" i="2"/>
  <c r="T738" i="2"/>
  <c r="P738" i="2"/>
  <c r="L738" i="2"/>
  <c r="CD737" i="2"/>
  <c r="BZ737" i="2"/>
  <c r="BV737" i="2"/>
  <c r="BR737" i="2"/>
  <c r="BN737" i="2"/>
  <c r="BJ737" i="2"/>
  <c r="BF737" i="2"/>
  <c r="BB737" i="2"/>
  <c r="AX737" i="2"/>
  <c r="AT737" i="2"/>
  <c r="AP737" i="2"/>
  <c r="AL737" i="2"/>
  <c r="AH737" i="2"/>
  <c r="AD737" i="2"/>
  <c r="Z737" i="2"/>
  <c r="V737" i="2"/>
  <c r="R737" i="2"/>
  <c r="N737" i="2"/>
  <c r="J737" i="2"/>
  <c r="CB736" i="2"/>
  <c r="BX736" i="2"/>
  <c r="BT736" i="2"/>
  <c r="BP736" i="2"/>
  <c r="BL736" i="2"/>
  <c r="BH736" i="2"/>
  <c r="BD736" i="2"/>
  <c r="AZ736" i="2"/>
  <c r="AV736" i="2"/>
  <c r="AR736" i="2"/>
  <c r="AN736" i="2"/>
  <c r="AJ736" i="2"/>
  <c r="AF736" i="2"/>
  <c r="AB736" i="2"/>
  <c r="X736" i="2"/>
  <c r="T736" i="2"/>
  <c r="P736" i="2"/>
  <c r="L736" i="2"/>
  <c r="CB734" i="2"/>
  <c r="BX734" i="2"/>
  <c r="BT734" i="2"/>
  <c r="BP734" i="2"/>
  <c r="BL734" i="2"/>
  <c r="BH734" i="2"/>
  <c r="BD734" i="2"/>
  <c r="AZ734" i="2"/>
  <c r="AV734" i="2"/>
  <c r="AR734" i="2"/>
  <c r="AN734" i="2"/>
  <c r="AJ734" i="2"/>
  <c r="AF734" i="2"/>
  <c r="AB734" i="2"/>
  <c r="X734" i="2"/>
  <c r="T734" i="2"/>
  <c r="P734" i="2"/>
  <c r="L734" i="2"/>
  <c r="CD733" i="2"/>
  <c r="BZ733" i="2"/>
  <c r="BV733" i="2"/>
  <c r="BR733" i="2"/>
  <c r="BN733" i="2"/>
  <c r="BJ733" i="2"/>
  <c r="BF733" i="2"/>
  <c r="BB733" i="2"/>
  <c r="AX733" i="2"/>
  <c r="AT733" i="2"/>
  <c r="AP733" i="2"/>
  <c r="AL733" i="2"/>
  <c r="AH733" i="2"/>
  <c r="AD733" i="2"/>
  <c r="Z733" i="2"/>
  <c r="V733" i="2"/>
  <c r="R733" i="2"/>
  <c r="N733" i="2"/>
  <c r="J733" i="2"/>
  <c r="CB732" i="2"/>
  <c r="BX732" i="2"/>
  <c r="BT732" i="2"/>
  <c r="BP732" i="2"/>
  <c r="BL732" i="2"/>
  <c r="BH732" i="2"/>
  <c r="BD732" i="2"/>
  <c r="AZ732" i="2"/>
  <c r="AV732" i="2"/>
  <c r="AR732" i="2"/>
  <c r="AN732" i="2"/>
  <c r="AJ732" i="2"/>
  <c r="AF732" i="2"/>
  <c r="AB732" i="2"/>
  <c r="X732" i="2"/>
  <c r="T732" i="2"/>
  <c r="P732" i="2"/>
  <c r="L732" i="2"/>
  <c r="CB730" i="2"/>
  <c r="BX730" i="2"/>
  <c r="BT730" i="2"/>
  <c r="BP730" i="2"/>
  <c r="BL730" i="2"/>
  <c r="BH730" i="2"/>
  <c r="BD730" i="2"/>
  <c r="AZ730" i="2"/>
  <c r="AV730" i="2"/>
  <c r="AR730" i="2"/>
  <c r="AN730" i="2"/>
  <c r="AJ730" i="2"/>
  <c r="AF730" i="2"/>
  <c r="AB730" i="2"/>
  <c r="X730" i="2"/>
  <c r="T730" i="2"/>
  <c r="P730" i="2"/>
  <c r="L730" i="2"/>
  <c r="CD729" i="2"/>
  <c r="BZ729" i="2"/>
  <c r="BV729" i="2"/>
  <c r="BR729" i="2"/>
  <c r="BN729" i="2"/>
  <c r="BJ729" i="2"/>
  <c r="BF729" i="2"/>
  <c r="BB729" i="2"/>
  <c r="AX729" i="2"/>
  <c r="AT729" i="2"/>
  <c r="AP729" i="2"/>
  <c r="AL729" i="2"/>
  <c r="AH729" i="2"/>
  <c r="AD729" i="2"/>
  <c r="Z729" i="2"/>
  <c r="V729" i="2"/>
  <c r="R729" i="2"/>
  <c r="N729" i="2"/>
  <c r="J729" i="2"/>
  <c r="CB728" i="2"/>
  <c r="BX728" i="2"/>
  <c r="BT728" i="2"/>
  <c r="BP728" i="2"/>
  <c r="BL728" i="2"/>
  <c r="BH728" i="2"/>
  <c r="BD728" i="2"/>
  <c r="AZ728" i="2"/>
  <c r="AV728" i="2"/>
  <c r="AR728" i="2"/>
  <c r="AN728" i="2"/>
  <c r="AJ728" i="2"/>
  <c r="AF728" i="2"/>
  <c r="AB728" i="2"/>
  <c r="X728" i="2"/>
  <c r="T728" i="2"/>
  <c r="P728" i="2"/>
  <c r="L728" i="2"/>
  <c r="CB726" i="2"/>
  <c r="BX726" i="2"/>
  <c r="BT726" i="2"/>
  <c r="BP726" i="2"/>
  <c r="BL726" i="2"/>
  <c r="BH726" i="2"/>
  <c r="BD726" i="2"/>
  <c r="AZ726" i="2"/>
  <c r="AV726" i="2"/>
  <c r="AR726" i="2"/>
  <c r="AN726" i="2"/>
  <c r="AJ726" i="2"/>
  <c r="AF726" i="2"/>
  <c r="AB726" i="2"/>
  <c r="X726" i="2"/>
  <c r="T726" i="2"/>
  <c r="P726" i="2"/>
  <c r="L726" i="2"/>
  <c r="CD725" i="2"/>
  <c r="BZ725" i="2"/>
  <c r="BV725" i="2"/>
  <c r="BR725" i="2"/>
  <c r="BN725" i="2"/>
  <c r="BJ725" i="2"/>
  <c r="BF725" i="2"/>
  <c r="BB725" i="2"/>
  <c r="AX725" i="2"/>
  <c r="AT725" i="2"/>
  <c r="AP725" i="2"/>
  <c r="AL725" i="2"/>
  <c r="AH725" i="2"/>
  <c r="AD725" i="2"/>
  <c r="Z725" i="2"/>
  <c r="V725" i="2"/>
  <c r="R725" i="2"/>
  <c r="N725" i="2"/>
  <c r="J725" i="2"/>
  <c r="CB724" i="2"/>
  <c r="BX724" i="2"/>
  <c r="BT724" i="2"/>
  <c r="BP724" i="2"/>
  <c r="BL724" i="2"/>
  <c r="BH724" i="2"/>
  <c r="BD724" i="2"/>
  <c r="AZ724" i="2"/>
  <c r="AV724" i="2"/>
  <c r="AR724" i="2"/>
  <c r="AN724" i="2"/>
  <c r="AJ724" i="2"/>
  <c r="AF724" i="2"/>
  <c r="AB724" i="2"/>
  <c r="X724" i="2"/>
  <c r="T724" i="2"/>
  <c r="P724" i="2"/>
  <c r="L724" i="2"/>
  <c r="CB722" i="2"/>
  <c r="BX722" i="2"/>
  <c r="BT722" i="2"/>
  <c r="BP722" i="2"/>
  <c r="BL722" i="2"/>
  <c r="BH722" i="2"/>
  <c r="BD722" i="2"/>
  <c r="AZ722" i="2"/>
  <c r="AV722" i="2"/>
  <c r="AR722" i="2"/>
  <c r="AN722" i="2"/>
  <c r="AJ722" i="2"/>
  <c r="AF722" i="2"/>
  <c r="AB722" i="2"/>
  <c r="X722" i="2"/>
  <c r="T722" i="2"/>
  <c r="P722" i="2"/>
  <c r="L722" i="2"/>
  <c r="CD721" i="2"/>
  <c r="BZ721" i="2"/>
  <c r="BV721" i="2"/>
  <c r="BR721" i="2"/>
  <c r="BN721" i="2"/>
  <c r="BJ721" i="2"/>
  <c r="BF721" i="2"/>
  <c r="BB721" i="2"/>
  <c r="AX721" i="2"/>
  <c r="AT721" i="2"/>
  <c r="AP721" i="2"/>
  <c r="AL721" i="2"/>
  <c r="AH721" i="2"/>
  <c r="AD721" i="2"/>
  <c r="Z721" i="2"/>
  <c r="V721" i="2"/>
  <c r="R721" i="2"/>
  <c r="N721" i="2"/>
  <c r="J721" i="2"/>
  <c r="CB720" i="2"/>
  <c r="BX720" i="2"/>
  <c r="BT720" i="2"/>
  <c r="BP720" i="2"/>
  <c r="BL720" i="2"/>
  <c r="BH720" i="2"/>
  <c r="BD720" i="2"/>
  <c r="AZ720" i="2"/>
  <c r="AV720" i="2"/>
  <c r="AR720" i="2"/>
  <c r="AN720" i="2"/>
  <c r="AJ720" i="2"/>
  <c r="AF720" i="2"/>
  <c r="AB720" i="2"/>
  <c r="X720" i="2"/>
  <c r="T720" i="2"/>
  <c r="P720" i="2"/>
  <c r="L720" i="2"/>
  <c r="CB718" i="2"/>
  <c r="BX718" i="2"/>
  <c r="BT718" i="2"/>
  <c r="BP718" i="2"/>
  <c r="BL718" i="2"/>
  <c r="BH718" i="2"/>
  <c r="BD718" i="2"/>
  <c r="AZ718" i="2"/>
  <c r="AV718" i="2"/>
  <c r="AR718" i="2"/>
  <c r="AN718" i="2"/>
  <c r="AJ718" i="2"/>
  <c r="AF718" i="2"/>
  <c r="AB718" i="2"/>
  <c r="X718" i="2"/>
  <c r="T718" i="2"/>
  <c r="P718" i="2"/>
  <c r="L718" i="2"/>
  <c r="CD717" i="2"/>
  <c r="BZ717" i="2"/>
  <c r="BV717" i="2"/>
  <c r="BR717" i="2"/>
  <c r="BN717" i="2"/>
  <c r="BJ717" i="2"/>
  <c r="BF717" i="2"/>
  <c r="BB717" i="2"/>
  <c r="AX717" i="2"/>
  <c r="AT717" i="2"/>
  <c r="AP717" i="2"/>
  <c r="AL717" i="2"/>
  <c r="AH717" i="2"/>
  <c r="AD717" i="2"/>
  <c r="Z717" i="2"/>
  <c r="V717" i="2"/>
  <c r="R717" i="2"/>
  <c r="N717" i="2"/>
  <c r="J717" i="2"/>
  <c r="CB716" i="2"/>
  <c r="BX716" i="2"/>
  <c r="BT716" i="2"/>
  <c r="BP716" i="2"/>
  <c r="BL716" i="2"/>
  <c r="BH716" i="2"/>
  <c r="BD716" i="2"/>
  <c r="AZ716" i="2"/>
  <c r="AV716" i="2"/>
  <c r="AR716" i="2"/>
  <c r="AN716" i="2"/>
  <c r="AJ716" i="2"/>
  <c r="AF716" i="2"/>
  <c r="AB716" i="2"/>
  <c r="X716" i="2"/>
  <c r="T716" i="2"/>
  <c r="P716" i="2"/>
  <c r="L716" i="2"/>
  <c r="CB714" i="2"/>
  <c r="BX714" i="2"/>
  <c r="BT714" i="2"/>
  <c r="BP714" i="2"/>
  <c r="BL714" i="2"/>
  <c r="BH714" i="2"/>
  <c r="BD714" i="2"/>
  <c r="AZ714" i="2"/>
  <c r="AV714" i="2"/>
  <c r="AR714" i="2"/>
  <c r="AN714" i="2"/>
  <c r="AJ714" i="2"/>
  <c r="AF714" i="2"/>
  <c r="AB714" i="2"/>
  <c r="X714" i="2"/>
  <c r="T714" i="2"/>
  <c r="P714" i="2"/>
  <c r="L714" i="2"/>
  <c r="CD713" i="2"/>
  <c r="BZ713" i="2"/>
  <c r="BV713" i="2"/>
  <c r="BR713" i="2"/>
  <c r="BN713" i="2"/>
  <c r="BJ713" i="2"/>
  <c r="BF713" i="2"/>
  <c r="BB713" i="2"/>
  <c r="AX713" i="2"/>
  <c r="AT713" i="2"/>
  <c r="AP713" i="2"/>
  <c r="AL713" i="2"/>
  <c r="AH713" i="2"/>
  <c r="AD713" i="2"/>
  <c r="Z713" i="2"/>
  <c r="V713" i="2"/>
  <c r="R713" i="2"/>
  <c r="N713" i="2"/>
  <c r="J713" i="2"/>
  <c r="CB712" i="2"/>
  <c r="BX712" i="2"/>
  <c r="BT712" i="2"/>
  <c r="BP712" i="2"/>
  <c r="BL712" i="2"/>
  <c r="BH712" i="2"/>
  <c r="BD712" i="2"/>
  <c r="AZ712" i="2"/>
  <c r="AV712" i="2"/>
  <c r="AR712" i="2"/>
  <c r="AN712" i="2"/>
  <c r="AJ712" i="2"/>
  <c r="AF712" i="2"/>
  <c r="AB712" i="2"/>
  <c r="X712" i="2"/>
  <c r="T712" i="2"/>
  <c r="P712" i="2"/>
  <c r="L712" i="2"/>
  <c r="CB710" i="2"/>
  <c r="BX710" i="2"/>
  <c r="BT710" i="2"/>
  <c r="BP710" i="2"/>
  <c r="BL710" i="2"/>
  <c r="BH710" i="2"/>
  <c r="BD710" i="2"/>
  <c r="AZ710" i="2"/>
  <c r="AV710" i="2"/>
  <c r="AR710" i="2"/>
  <c r="AN710" i="2"/>
  <c r="AJ710" i="2"/>
  <c r="AF710" i="2"/>
  <c r="AB710" i="2"/>
  <c r="X710" i="2"/>
  <c r="T710" i="2"/>
  <c r="P710" i="2"/>
  <c r="L710" i="2"/>
  <c r="CD709" i="2"/>
  <c r="BZ709" i="2"/>
  <c r="BV709" i="2"/>
  <c r="BR709" i="2"/>
  <c r="BN709" i="2"/>
  <c r="BJ709" i="2"/>
  <c r="BF709" i="2"/>
  <c r="BB709" i="2"/>
  <c r="AX709" i="2"/>
  <c r="AT709" i="2"/>
  <c r="AP709" i="2"/>
  <c r="AL709" i="2"/>
  <c r="AH709" i="2"/>
  <c r="AD709" i="2"/>
  <c r="Z709" i="2"/>
  <c r="V709" i="2"/>
  <c r="R709" i="2"/>
  <c r="N709" i="2"/>
  <c r="J709" i="2"/>
  <c r="CB708" i="2"/>
  <c r="BX708" i="2"/>
  <c r="BT708" i="2"/>
  <c r="BP708" i="2"/>
  <c r="BL708" i="2"/>
  <c r="BH708" i="2"/>
  <c r="BD708" i="2"/>
  <c r="AZ708" i="2"/>
  <c r="AV708" i="2"/>
  <c r="AR708" i="2"/>
  <c r="AN708" i="2"/>
  <c r="AJ708" i="2"/>
  <c r="AF708" i="2"/>
  <c r="AB708" i="2"/>
  <c r="X708" i="2"/>
  <c r="T708" i="2"/>
  <c r="P708" i="2"/>
  <c r="L708" i="2"/>
  <c r="CB706" i="2"/>
  <c r="BX706" i="2"/>
  <c r="BT706" i="2"/>
  <c r="BP706" i="2"/>
  <c r="BL706" i="2"/>
  <c r="BH706" i="2"/>
  <c r="BD706" i="2"/>
  <c r="AZ706" i="2"/>
  <c r="AV706" i="2"/>
  <c r="AR706" i="2"/>
  <c r="AN706" i="2"/>
  <c r="AJ706" i="2"/>
  <c r="AF706" i="2"/>
  <c r="AB706" i="2"/>
  <c r="X706" i="2"/>
  <c r="T706" i="2"/>
  <c r="P706" i="2"/>
  <c r="L706" i="2"/>
  <c r="CD705" i="2"/>
  <c r="BZ705" i="2"/>
  <c r="BV705" i="2"/>
  <c r="BR705" i="2"/>
  <c r="BN705" i="2"/>
  <c r="BJ705" i="2"/>
  <c r="BF705" i="2"/>
  <c r="BB705" i="2"/>
  <c r="AX705" i="2"/>
  <c r="AT705" i="2"/>
  <c r="AP705" i="2"/>
  <c r="AL705" i="2"/>
  <c r="AH705" i="2"/>
  <c r="AD705" i="2"/>
  <c r="Z705" i="2"/>
  <c r="V705" i="2"/>
  <c r="R705" i="2"/>
  <c r="N705" i="2"/>
  <c r="J705" i="2"/>
  <c r="CB704" i="2"/>
  <c r="BX704" i="2"/>
  <c r="BT704" i="2"/>
  <c r="BP704" i="2"/>
  <c r="BL704" i="2"/>
  <c r="BH704" i="2"/>
  <c r="BD704" i="2"/>
  <c r="AZ704" i="2"/>
  <c r="AV704" i="2"/>
  <c r="AR704" i="2"/>
  <c r="AN704" i="2"/>
  <c r="AJ704" i="2"/>
  <c r="AF704" i="2"/>
  <c r="AB704" i="2"/>
  <c r="X704" i="2"/>
  <c r="T704" i="2"/>
  <c r="P704" i="2"/>
  <c r="L704" i="2"/>
  <c r="CB702" i="2"/>
  <c r="BX702" i="2"/>
  <c r="BT702" i="2"/>
  <c r="BP702" i="2"/>
  <c r="BL702" i="2"/>
  <c r="BH702" i="2"/>
  <c r="BD702" i="2"/>
  <c r="AZ702" i="2"/>
  <c r="AV702" i="2"/>
  <c r="AR702" i="2"/>
  <c r="AN702" i="2"/>
  <c r="AJ702" i="2"/>
  <c r="AF702" i="2"/>
  <c r="AB702" i="2"/>
  <c r="X702" i="2"/>
  <c r="T702" i="2"/>
  <c r="P702" i="2"/>
  <c r="L702" i="2"/>
  <c r="CD701" i="2"/>
  <c r="BZ701" i="2"/>
  <c r="BV701" i="2"/>
  <c r="BR701" i="2"/>
  <c r="BN701" i="2"/>
  <c r="BJ701" i="2"/>
  <c r="BF701" i="2"/>
  <c r="BB701" i="2"/>
  <c r="AX701" i="2"/>
  <c r="AT701" i="2"/>
  <c r="AP701" i="2"/>
  <c r="AL701" i="2"/>
  <c r="AH701" i="2"/>
  <c r="AD701" i="2"/>
  <c r="Z701" i="2"/>
  <c r="V701" i="2"/>
  <c r="R701" i="2"/>
  <c r="N701" i="2"/>
  <c r="J701" i="2"/>
  <c r="CB700" i="2"/>
  <c r="BX700" i="2"/>
  <c r="BT700" i="2"/>
  <c r="BP700" i="2"/>
  <c r="BL700" i="2"/>
  <c r="BH700" i="2"/>
  <c r="BD700" i="2"/>
  <c r="AZ700" i="2"/>
  <c r="AV700" i="2"/>
  <c r="AR700" i="2"/>
  <c r="AN700" i="2"/>
  <c r="AJ700" i="2"/>
  <c r="AF700" i="2"/>
  <c r="AB700" i="2"/>
  <c r="X700" i="2"/>
  <c r="T700" i="2"/>
  <c r="P700" i="2"/>
  <c r="L700" i="2"/>
  <c r="CB698" i="2"/>
  <c r="BX698" i="2"/>
  <c r="BT698" i="2"/>
  <c r="BP698" i="2"/>
  <c r="BL698" i="2"/>
  <c r="BH698" i="2"/>
  <c r="BD698" i="2"/>
  <c r="AZ698" i="2"/>
  <c r="AV698" i="2"/>
  <c r="AR698" i="2"/>
  <c r="AN698" i="2"/>
  <c r="AJ698" i="2"/>
  <c r="AF698" i="2"/>
  <c r="AB698" i="2"/>
  <c r="X698" i="2"/>
  <c r="T698" i="2"/>
  <c r="P698" i="2"/>
  <c r="L698" i="2"/>
  <c r="CD697" i="2"/>
  <c r="BZ697" i="2"/>
  <c r="BV697" i="2"/>
  <c r="BR697" i="2"/>
  <c r="BN697" i="2"/>
  <c r="BJ697" i="2"/>
  <c r="BF697" i="2"/>
  <c r="BB697" i="2"/>
  <c r="AX697" i="2"/>
  <c r="AT697" i="2"/>
  <c r="AP697" i="2"/>
  <c r="AL697" i="2"/>
  <c r="AH697" i="2"/>
  <c r="AD697" i="2"/>
  <c r="Z697" i="2"/>
  <c r="V697" i="2"/>
  <c r="R697" i="2"/>
  <c r="N697" i="2"/>
  <c r="J697" i="2"/>
  <c r="CB696" i="2"/>
  <c r="BX696" i="2"/>
  <c r="BT696" i="2"/>
  <c r="BP696" i="2"/>
  <c r="BL696" i="2"/>
  <c r="BH696" i="2"/>
  <c r="BD696" i="2"/>
  <c r="AZ696" i="2"/>
  <c r="AV696" i="2"/>
  <c r="AR696" i="2"/>
  <c r="AN696" i="2"/>
  <c r="AJ696" i="2"/>
  <c r="AF696" i="2"/>
  <c r="AB696" i="2"/>
  <c r="X696" i="2"/>
  <c r="T696" i="2"/>
  <c r="P696" i="2"/>
  <c r="L696" i="2"/>
  <c r="CB694" i="2"/>
  <c r="BX694" i="2"/>
  <c r="BT694" i="2"/>
  <c r="BP694" i="2"/>
  <c r="BL694" i="2"/>
  <c r="BH694" i="2"/>
  <c r="BD694" i="2"/>
  <c r="AZ694" i="2"/>
  <c r="AV694" i="2"/>
  <c r="AR694" i="2"/>
  <c r="AN694" i="2"/>
  <c r="AJ694" i="2"/>
  <c r="AF694" i="2"/>
  <c r="AB694" i="2"/>
  <c r="X694" i="2"/>
  <c r="T694" i="2"/>
  <c r="P694" i="2"/>
  <c r="L694" i="2"/>
  <c r="CD693" i="2"/>
  <c r="BZ693" i="2"/>
  <c r="BV693" i="2"/>
  <c r="BR693" i="2"/>
  <c r="BN693" i="2"/>
  <c r="BJ693" i="2"/>
  <c r="BF693" i="2"/>
  <c r="BB693" i="2"/>
  <c r="AX693" i="2"/>
  <c r="AT693" i="2"/>
  <c r="AP693" i="2"/>
  <c r="AL693" i="2"/>
  <c r="AH693" i="2"/>
  <c r="AD693" i="2"/>
  <c r="Z693" i="2"/>
  <c r="V693" i="2"/>
  <c r="R693" i="2"/>
  <c r="N693" i="2"/>
  <c r="J693" i="2"/>
  <c r="CB692" i="2"/>
  <c r="BX692" i="2"/>
  <c r="BT692" i="2"/>
  <c r="BP692" i="2"/>
  <c r="BL692" i="2"/>
  <c r="BH692" i="2"/>
  <c r="BD692" i="2"/>
  <c r="AZ692" i="2"/>
  <c r="AV692" i="2"/>
  <c r="AR692" i="2"/>
  <c r="AN692" i="2"/>
  <c r="AJ692" i="2"/>
  <c r="AF692" i="2"/>
  <c r="AB692" i="2"/>
  <c r="X692" i="2"/>
  <c r="T692" i="2"/>
  <c r="P692" i="2"/>
  <c r="L692" i="2"/>
  <c r="CB690" i="2"/>
  <c r="BX690" i="2"/>
  <c r="BT690" i="2"/>
  <c r="BP690" i="2"/>
  <c r="BL690" i="2"/>
  <c r="BH690" i="2"/>
  <c r="BD690" i="2"/>
  <c r="AZ690" i="2"/>
  <c r="AV690" i="2"/>
  <c r="AR690" i="2"/>
  <c r="AN690" i="2"/>
  <c r="AJ690" i="2"/>
  <c r="AF690" i="2"/>
  <c r="AB690" i="2"/>
  <c r="X690" i="2"/>
  <c r="T690" i="2"/>
  <c r="P690" i="2"/>
  <c r="L690" i="2"/>
  <c r="CD689" i="2"/>
  <c r="BZ689" i="2"/>
  <c r="BV689" i="2"/>
  <c r="BR689" i="2"/>
  <c r="BN689" i="2"/>
  <c r="BJ689" i="2"/>
  <c r="BF689" i="2"/>
  <c r="BB689" i="2"/>
  <c r="AX689" i="2"/>
  <c r="AT689" i="2"/>
  <c r="AP689" i="2"/>
  <c r="AL689" i="2"/>
  <c r="AH689" i="2"/>
  <c r="AD689" i="2"/>
  <c r="Z689" i="2"/>
  <c r="V689" i="2"/>
  <c r="R689" i="2"/>
  <c r="N689" i="2"/>
  <c r="J689" i="2"/>
  <c r="CB688" i="2"/>
  <c r="BX688" i="2"/>
  <c r="BT688" i="2"/>
  <c r="BP688" i="2"/>
  <c r="BL688" i="2"/>
  <c r="BH688" i="2"/>
  <c r="BD688" i="2"/>
  <c r="AZ688" i="2"/>
  <c r="AV688" i="2"/>
  <c r="AR688" i="2"/>
  <c r="AN688" i="2"/>
  <c r="AJ688" i="2"/>
  <c r="AF688" i="2"/>
  <c r="AB688" i="2"/>
  <c r="X688" i="2"/>
  <c r="T688" i="2"/>
  <c r="P688" i="2"/>
  <c r="L688" i="2"/>
  <c r="CB686" i="2"/>
  <c r="BX686" i="2"/>
  <c r="BT686" i="2"/>
  <c r="BP686" i="2"/>
  <c r="BL686" i="2"/>
  <c r="BH686" i="2"/>
  <c r="BD686" i="2"/>
  <c r="AZ686" i="2"/>
  <c r="AV686" i="2"/>
  <c r="AR686" i="2"/>
  <c r="AN686" i="2"/>
  <c r="AJ686" i="2"/>
  <c r="AF686" i="2"/>
  <c r="AB686" i="2"/>
  <c r="X686" i="2"/>
  <c r="T686" i="2"/>
  <c r="P686" i="2"/>
  <c r="L686" i="2"/>
  <c r="CD685" i="2"/>
  <c r="BZ685" i="2"/>
  <c r="BV685" i="2"/>
  <c r="BR685" i="2"/>
  <c r="BN685" i="2"/>
  <c r="BJ685" i="2"/>
  <c r="BF685" i="2"/>
  <c r="BB685" i="2"/>
  <c r="AX685" i="2"/>
  <c r="AT685" i="2"/>
  <c r="AP685" i="2"/>
  <c r="AL685" i="2"/>
  <c r="AH685" i="2"/>
  <c r="AD685" i="2"/>
  <c r="Z685" i="2"/>
  <c r="V685" i="2"/>
  <c r="R685" i="2"/>
  <c r="N685" i="2"/>
  <c r="J685" i="2"/>
  <c r="CB684" i="2"/>
  <c r="BX684" i="2"/>
  <c r="BT684" i="2"/>
  <c r="BP684" i="2"/>
  <c r="BL684" i="2"/>
  <c r="BH684" i="2"/>
  <c r="BD684" i="2"/>
  <c r="AZ684" i="2"/>
  <c r="AV684" i="2"/>
  <c r="AR684" i="2"/>
  <c r="AN684" i="2"/>
  <c r="AJ684" i="2"/>
  <c r="AF684" i="2"/>
  <c r="AB684" i="2"/>
  <c r="X684" i="2"/>
  <c r="T684" i="2"/>
  <c r="P684" i="2"/>
  <c r="L684" i="2"/>
  <c r="CB682" i="2"/>
  <c r="BX682" i="2"/>
  <c r="BT682" i="2"/>
  <c r="BP682" i="2"/>
  <c r="BL682" i="2"/>
  <c r="BH682" i="2"/>
  <c r="BD682" i="2"/>
  <c r="AZ682" i="2"/>
  <c r="AV682" i="2"/>
  <c r="AR682" i="2"/>
  <c r="AN682" i="2"/>
  <c r="AJ682" i="2"/>
  <c r="AF682" i="2"/>
  <c r="AB682" i="2"/>
  <c r="X682" i="2"/>
  <c r="T682" i="2"/>
  <c r="P682" i="2"/>
  <c r="L682" i="2"/>
  <c r="CD681" i="2"/>
  <c r="BZ681" i="2"/>
  <c r="BV681" i="2"/>
  <c r="BR681" i="2"/>
  <c r="BN681" i="2"/>
  <c r="BJ681" i="2"/>
  <c r="BF681" i="2"/>
  <c r="BB681" i="2"/>
  <c r="AX681" i="2"/>
  <c r="AT681" i="2"/>
  <c r="AP681" i="2"/>
  <c r="AL681" i="2"/>
  <c r="AH681" i="2"/>
  <c r="AD681" i="2"/>
  <c r="Z681" i="2"/>
  <c r="V681" i="2"/>
  <c r="R681" i="2"/>
  <c r="N681" i="2"/>
  <c r="J681" i="2"/>
  <c r="CB680" i="2"/>
  <c r="BX680" i="2"/>
  <c r="BT680" i="2"/>
  <c r="BP680" i="2"/>
  <c r="BL680" i="2"/>
  <c r="BH680" i="2"/>
  <c r="BD680" i="2"/>
  <c r="AZ680" i="2"/>
  <c r="AV680" i="2"/>
  <c r="AR680" i="2"/>
  <c r="AN680" i="2"/>
  <c r="AJ680" i="2"/>
  <c r="AF680" i="2"/>
  <c r="AB680" i="2"/>
  <c r="X680" i="2"/>
  <c r="T680" i="2"/>
  <c r="P680" i="2"/>
  <c r="L680" i="2"/>
  <c r="CB678" i="2"/>
  <c r="BX678" i="2"/>
  <c r="BT678" i="2"/>
  <c r="BP678" i="2"/>
  <c r="BL678" i="2"/>
  <c r="BH678" i="2"/>
  <c r="BD678" i="2"/>
  <c r="AZ678" i="2"/>
  <c r="AV678" i="2"/>
  <c r="AR678" i="2"/>
  <c r="AN678" i="2"/>
  <c r="AJ678" i="2"/>
  <c r="AF678" i="2"/>
  <c r="AB678" i="2"/>
  <c r="X678" i="2"/>
  <c r="T678" i="2"/>
  <c r="P678" i="2"/>
  <c r="L678" i="2"/>
  <c r="CD677" i="2"/>
  <c r="BZ677" i="2"/>
  <c r="BV677" i="2"/>
  <c r="BR677" i="2"/>
  <c r="BN677" i="2"/>
  <c r="BJ677" i="2"/>
  <c r="BF677" i="2"/>
  <c r="BB677" i="2"/>
  <c r="AX677" i="2"/>
  <c r="AT677" i="2"/>
  <c r="AP677" i="2"/>
  <c r="AL677" i="2"/>
  <c r="AH677" i="2"/>
  <c r="AD677" i="2"/>
  <c r="Z677" i="2"/>
  <c r="V677" i="2"/>
  <c r="R677" i="2"/>
  <c r="N677" i="2"/>
  <c r="J677" i="2"/>
  <c r="CB676" i="2"/>
  <c r="BX676" i="2"/>
  <c r="BT676" i="2"/>
  <c r="BP676" i="2"/>
  <c r="BL676" i="2"/>
  <c r="BH676" i="2"/>
  <c r="BD676" i="2"/>
  <c r="AZ676" i="2"/>
  <c r="AV676" i="2"/>
  <c r="AR676" i="2"/>
  <c r="AN676" i="2"/>
  <c r="AJ676" i="2"/>
  <c r="AF676" i="2"/>
  <c r="AB676" i="2"/>
  <c r="X676" i="2"/>
  <c r="T676" i="2"/>
  <c r="P676" i="2"/>
  <c r="L676" i="2"/>
  <c r="CB674" i="2"/>
  <c r="BX674" i="2"/>
  <c r="BT674" i="2"/>
  <c r="BP674" i="2"/>
  <c r="BL674" i="2"/>
  <c r="BH674" i="2"/>
  <c r="BD674" i="2"/>
  <c r="AZ674" i="2"/>
  <c r="AV674" i="2"/>
  <c r="AR674" i="2"/>
  <c r="AN674" i="2"/>
  <c r="AJ674" i="2"/>
  <c r="AF674" i="2"/>
  <c r="AB674" i="2"/>
  <c r="X674" i="2"/>
  <c r="T674" i="2"/>
  <c r="P674" i="2"/>
  <c r="L674" i="2"/>
  <c r="CD673" i="2"/>
  <c r="BZ673" i="2"/>
  <c r="BV673" i="2"/>
  <c r="BR673" i="2"/>
  <c r="BN673" i="2"/>
  <c r="BJ673" i="2"/>
  <c r="BF673" i="2"/>
  <c r="BB673" i="2"/>
  <c r="AX673" i="2"/>
  <c r="AT673" i="2"/>
  <c r="AP673" i="2"/>
  <c r="AL673" i="2"/>
  <c r="AH673" i="2"/>
  <c r="AD673" i="2"/>
  <c r="Z673" i="2"/>
  <c r="V673" i="2"/>
  <c r="R673" i="2"/>
  <c r="N673" i="2"/>
  <c r="J673" i="2"/>
  <c r="CB672" i="2"/>
  <c r="BX672" i="2"/>
  <c r="BT672" i="2"/>
  <c r="BP672" i="2"/>
  <c r="BL672" i="2"/>
  <c r="BH672" i="2"/>
  <c r="BD672" i="2"/>
  <c r="AZ672" i="2"/>
  <c r="AV672" i="2"/>
  <c r="AR672" i="2"/>
  <c r="AN672" i="2"/>
  <c r="AJ672" i="2"/>
  <c r="AF672" i="2"/>
  <c r="AB672" i="2"/>
  <c r="X672" i="2"/>
  <c r="T672" i="2"/>
  <c r="P672" i="2"/>
  <c r="L672" i="2"/>
  <c r="CB670" i="2"/>
  <c r="BX670" i="2"/>
  <c r="BT670" i="2"/>
  <c r="BP670" i="2"/>
  <c r="BL670" i="2"/>
  <c r="BH670" i="2"/>
  <c r="BD670" i="2"/>
  <c r="AZ670" i="2"/>
  <c r="AV670" i="2"/>
  <c r="AR670" i="2"/>
  <c r="AN670" i="2"/>
  <c r="AJ670" i="2"/>
  <c r="AF670" i="2"/>
  <c r="AB670" i="2"/>
  <c r="X670" i="2"/>
  <c r="T670" i="2"/>
  <c r="P670" i="2"/>
  <c r="L670" i="2"/>
  <c r="CD669" i="2"/>
  <c r="BZ669" i="2"/>
  <c r="BV669" i="2"/>
  <c r="BR669" i="2"/>
  <c r="BN669" i="2"/>
  <c r="BJ669" i="2"/>
  <c r="BF669" i="2"/>
  <c r="BB669" i="2"/>
  <c r="AX669" i="2"/>
  <c r="AT669" i="2"/>
  <c r="AP669" i="2"/>
  <c r="AL669" i="2"/>
  <c r="AH669" i="2"/>
  <c r="AD669" i="2"/>
  <c r="Z669" i="2"/>
  <c r="V669" i="2"/>
  <c r="R669" i="2"/>
  <c r="N669" i="2"/>
  <c r="J669" i="2"/>
  <c r="CB668" i="2"/>
  <c r="BX668" i="2"/>
  <c r="BT668" i="2"/>
  <c r="BP668" i="2"/>
  <c r="BL668" i="2"/>
  <c r="BH668" i="2"/>
  <c r="BD668" i="2"/>
  <c r="AZ668" i="2"/>
  <c r="AV668" i="2"/>
  <c r="AR668" i="2"/>
  <c r="AN668" i="2"/>
  <c r="AJ668" i="2"/>
  <c r="AF668" i="2"/>
  <c r="AB668" i="2"/>
  <c r="X668" i="2"/>
  <c r="T668" i="2"/>
  <c r="P668" i="2"/>
  <c r="L668" i="2"/>
  <c r="CB666" i="2"/>
  <c r="BX666" i="2"/>
  <c r="BT666" i="2"/>
  <c r="BP666" i="2"/>
  <c r="BL666" i="2"/>
  <c r="BH666" i="2"/>
  <c r="BD666" i="2"/>
  <c r="AZ666" i="2"/>
  <c r="AV666" i="2"/>
  <c r="AR666" i="2"/>
  <c r="AN666" i="2"/>
  <c r="AJ666" i="2"/>
  <c r="AF666" i="2"/>
  <c r="AB666" i="2"/>
  <c r="X666" i="2"/>
  <c r="T666" i="2"/>
  <c r="P666" i="2"/>
  <c r="L666" i="2"/>
  <c r="CD665" i="2"/>
  <c r="BZ665" i="2"/>
  <c r="BV665" i="2"/>
  <c r="BR665" i="2"/>
  <c r="BN665" i="2"/>
  <c r="BJ665" i="2"/>
  <c r="BF665" i="2"/>
  <c r="BB665" i="2"/>
  <c r="AX665" i="2"/>
  <c r="AT665" i="2"/>
  <c r="AP665" i="2"/>
  <c r="AL665" i="2"/>
  <c r="AH665" i="2"/>
  <c r="AD665" i="2"/>
  <c r="Z665" i="2"/>
  <c r="V665" i="2"/>
  <c r="R665" i="2"/>
  <c r="N665" i="2"/>
  <c r="J665" i="2"/>
  <c r="CB664" i="2"/>
  <c r="BX664" i="2"/>
  <c r="BT664" i="2"/>
  <c r="BP664" i="2"/>
  <c r="BL664" i="2"/>
  <c r="BH664" i="2"/>
  <c r="BD664" i="2"/>
  <c r="AZ664" i="2"/>
  <c r="AV664" i="2"/>
  <c r="AR664" i="2"/>
  <c r="AN664" i="2"/>
  <c r="AJ664" i="2"/>
  <c r="AF664" i="2"/>
  <c r="AB664" i="2"/>
  <c r="X664" i="2"/>
  <c r="T664" i="2"/>
  <c r="P664" i="2"/>
  <c r="L664" i="2"/>
  <c r="CB662" i="2"/>
  <c r="BX662" i="2"/>
  <c r="BT662" i="2"/>
  <c r="BP662" i="2"/>
  <c r="BL662" i="2"/>
  <c r="BH662" i="2"/>
  <c r="BD662" i="2"/>
  <c r="AZ662" i="2"/>
  <c r="AV662" i="2"/>
  <c r="AR662" i="2"/>
  <c r="AN662" i="2"/>
  <c r="AJ662" i="2"/>
  <c r="AF662" i="2"/>
  <c r="AB662" i="2"/>
  <c r="X662" i="2"/>
  <c r="T662" i="2"/>
  <c r="P662" i="2"/>
  <c r="L662" i="2"/>
  <c r="CD661" i="2"/>
  <c r="BZ661" i="2"/>
  <c r="BV661" i="2"/>
  <c r="BR661" i="2"/>
  <c r="BN661" i="2"/>
  <c r="BJ661" i="2"/>
  <c r="BF661" i="2"/>
  <c r="BB661" i="2"/>
  <c r="AX661" i="2"/>
  <c r="AT661" i="2"/>
  <c r="AP661" i="2"/>
  <c r="AL661" i="2"/>
  <c r="AH661" i="2"/>
  <c r="AD661" i="2"/>
  <c r="Z661" i="2"/>
  <c r="V661" i="2"/>
  <c r="R661" i="2"/>
  <c r="N661" i="2"/>
  <c r="J661" i="2"/>
  <c r="CB660" i="2"/>
  <c r="BX660" i="2"/>
  <c r="BT660" i="2"/>
  <c r="BP660" i="2"/>
  <c r="BL660" i="2"/>
  <c r="BH660" i="2"/>
  <c r="BD660" i="2"/>
  <c r="AZ660" i="2"/>
  <c r="AV660" i="2"/>
  <c r="AR660" i="2"/>
  <c r="AN660" i="2"/>
  <c r="AJ660" i="2"/>
  <c r="AF660" i="2"/>
  <c r="AB660" i="2"/>
  <c r="X660" i="2"/>
  <c r="T660" i="2"/>
  <c r="P660" i="2"/>
  <c r="L660" i="2"/>
  <c r="CB658" i="2"/>
  <c r="BX658" i="2"/>
  <c r="BT658" i="2"/>
  <c r="BP658" i="2"/>
  <c r="BL658" i="2"/>
  <c r="BH658" i="2"/>
  <c r="BD658" i="2"/>
  <c r="AZ658" i="2"/>
  <c r="AV658" i="2"/>
  <c r="AR658" i="2"/>
  <c r="AN658" i="2"/>
  <c r="AJ658" i="2"/>
  <c r="AF658" i="2"/>
  <c r="AB658" i="2"/>
  <c r="X658" i="2"/>
  <c r="T658" i="2"/>
  <c r="P658" i="2"/>
  <c r="L658" i="2"/>
  <c r="CD657" i="2"/>
  <c r="BZ657" i="2"/>
  <c r="BV657" i="2"/>
  <c r="BR657" i="2"/>
  <c r="BN657" i="2"/>
  <c r="BJ657" i="2"/>
  <c r="BF657" i="2"/>
  <c r="BB657" i="2"/>
  <c r="AX657" i="2"/>
  <c r="AT657" i="2"/>
  <c r="AP657" i="2"/>
  <c r="AL657" i="2"/>
  <c r="AH657" i="2"/>
  <c r="AD657" i="2"/>
  <c r="Z657" i="2"/>
  <c r="V657" i="2"/>
  <c r="R657" i="2"/>
  <c r="N657" i="2"/>
  <c r="J657" i="2"/>
  <c r="CB656" i="2"/>
  <c r="BX656" i="2"/>
  <c r="BT656" i="2"/>
  <c r="BP656" i="2"/>
  <c r="BL656" i="2"/>
  <c r="BH656" i="2"/>
  <c r="BD656" i="2"/>
  <c r="AZ656" i="2"/>
  <c r="AV656" i="2"/>
  <c r="AR656" i="2"/>
  <c r="AN656" i="2"/>
  <c r="AJ656" i="2"/>
  <c r="AF656" i="2"/>
  <c r="AB656" i="2"/>
  <c r="X656" i="2"/>
  <c r="T656" i="2"/>
  <c r="P656" i="2"/>
  <c r="L656" i="2"/>
  <c r="CB654" i="2"/>
  <c r="BX654" i="2"/>
  <c r="BT654" i="2"/>
  <c r="BP654" i="2"/>
  <c r="BL654" i="2"/>
  <c r="BH654" i="2"/>
  <c r="BD654" i="2"/>
  <c r="AZ654" i="2"/>
  <c r="AV654" i="2"/>
  <c r="AR654" i="2"/>
  <c r="AN654" i="2"/>
  <c r="AJ654" i="2"/>
  <c r="AF654" i="2"/>
  <c r="AB654" i="2"/>
  <c r="X654" i="2"/>
  <c r="T654" i="2"/>
  <c r="P654" i="2"/>
  <c r="L654" i="2"/>
  <c r="CD653" i="2"/>
  <c r="BZ653" i="2"/>
  <c r="BV653" i="2"/>
  <c r="BR653" i="2"/>
  <c r="BN653" i="2"/>
  <c r="BJ653" i="2"/>
  <c r="BF653" i="2"/>
  <c r="BB653" i="2"/>
  <c r="AX653" i="2"/>
  <c r="AT653" i="2"/>
  <c r="AP653" i="2"/>
  <c r="AL653" i="2"/>
  <c r="AH653" i="2"/>
  <c r="AD653" i="2"/>
  <c r="Z653" i="2"/>
  <c r="V653" i="2"/>
  <c r="R653" i="2"/>
  <c r="N653" i="2"/>
  <c r="J653" i="2"/>
  <c r="CB652" i="2"/>
  <c r="BX652" i="2"/>
  <c r="BT652" i="2"/>
  <c r="BP652" i="2"/>
  <c r="BL652" i="2"/>
  <c r="BH652" i="2"/>
  <c r="BD652" i="2"/>
  <c r="AZ652" i="2"/>
  <c r="AV652" i="2"/>
  <c r="AR652" i="2"/>
  <c r="AN652" i="2"/>
  <c r="AJ652" i="2"/>
  <c r="AF652" i="2"/>
  <c r="AB652" i="2"/>
  <c r="X652" i="2"/>
  <c r="T652" i="2"/>
  <c r="P652" i="2"/>
  <c r="L652" i="2"/>
  <c r="CB650" i="2"/>
  <c r="BX650" i="2"/>
  <c r="BT650" i="2"/>
  <c r="BP650" i="2"/>
  <c r="BL650" i="2"/>
  <c r="BH650" i="2"/>
  <c r="BD650" i="2"/>
  <c r="AZ650" i="2"/>
  <c r="AV650" i="2"/>
  <c r="AR650" i="2"/>
  <c r="AN650" i="2"/>
  <c r="AJ650" i="2"/>
  <c r="AF650" i="2"/>
  <c r="AB650" i="2"/>
  <c r="X650" i="2"/>
  <c r="T650" i="2"/>
  <c r="P650" i="2"/>
  <c r="L650" i="2"/>
  <c r="CD649" i="2"/>
  <c r="BZ649" i="2"/>
  <c r="BV649" i="2"/>
  <c r="BR649" i="2"/>
  <c r="BN649" i="2"/>
  <c r="BJ649" i="2"/>
  <c r="BF649" i="2"/>
  <c r="BB649" i="2"/>
  <c r="AX649" i="2"/>
  <c r="AT649" i="2"/>
  <c r="AP649" i="2"/>
  <c r="AL649" i="2"/>
  <c r="AH649" i="2"/>
  <c r="AD649" i="2"/>
  <c r="Z649" i="2"/>
  <c r="V649" i="2"/>
  <c r="R649" i="2"/>
  <c r="N649" i="2"/>
  <c r="J649" i="2"/>
  <c r="CB648" i="2"/>
  <c r="BX648" i="2"/>
  <c r="BT648" i="2"/>
  <c r="BP648" i="2"/>
  <c r="BL648" i="2"/>
  <c r="BH648" i="2"/>
  <c r="BD648" i="2"/>
  <c r="AZ648" i="2"/>
  <c r="AV648" i="2"/>
  <c r="AR648" i="2"/>
  <c r="AN648" i="2"/>
  <c r="AJ648" i="2"/>
  <c r="AF648" i="2"/>
  <c r="AB648" i="2"/>
  <c r="X648" i="2"/>
  <c r="T648" i="2"/>
  <c r="P648" i="2"/>
  <c r="L648" i="2"/>
  <c r="CB646" i="2"/>
  <c r="BX646" i="2"/>
  <c r="BT646" i="2"/>
  <c r="BP646" i="2"/>
  <c r="BL646" i="2"/>
  <c r="BH646" i="2"/>
  <c r="BD646" i="2"/>
  <c r="AZ646" i="2"/>
  <c r="AV646" i="2"/>
  <c r="AR646" i="2"/>
  <c r="AN646" i="2"/>
  <c r="AJ646" i="2"/>
  <c r="AF646" i="2"/>
  <c r="AB646" i="2"/>
  <c r="X646" i="2"/>
  <c r="T646" i="2"/>
  <c r="P646" i="2"/>
  <c r="L646" i="2"/>
  <c r="CD645" i="2"/>
  <c r="BZ645" i="2"/>
  <c r="BV645" i="2"/>
  <c r="BR645" i="2"/>
  <c r="BN645" i="2"/>
  <c r="BJ645" i="2"/>
  <c r="BF645" i="2"/>
  <c r="BB645" i="2"/>
  <c r="AX645" i="2"/>
  <c r="AT645" i="2"/>
  <c r="AP645" i="2"/>
  <c r="AL645" i="2"/>
  <c r="AH645" i="2"/>
  <c r="AD645" i="2"/>
  <c r="Z645" i="2"/>
  <c r="V645" i="2"/>
  <c r="R645" i="2"/>
  <c r="N645" i="2"/>
  <c r="J645" i="2"/>
  <c r="CB644" i="2"/>
  <c r="BX644" i="2"/>
  <c r="BT644" i="2"/>
  <c r="BP644" i="2"/>
  <c r="BL644" i="2"/>
  <c r="BH644" i="2"/>
  <c r="BD644" i="2"/>
  <c r="AZ644" i="2"/>
  <c r="AV644" i="2"/>
  <c r="AR644" i="2"/>
  <c r="AN644" i="2"/>
  <c r="AJ644" i="2"/>
  <c r="AF644" i="2"/>
  <c r="AB644" i="2"/>
  <c r="X644" i="2"/>
  <c r="T644" i="2"/>
  <c r="P644" i="2"/>
  <c r="L644" i="2"/>
  <c r="CB642" i="2"/>
  <c r="BX642" i="2"/>
  <c r="BT642" i="2"/>
  <c r="BP642" i="2"/>
  <c r="BL642" i="2"/>
  <c r="BH642" i="2"/>
  <c r="BD642" i="2"/>
  <c r="AZ642" i="2"/>
  <c r="AV642" i="2"/>
  <c r="AR642" i="2"/>
  <c r="AN642" i="2"/>
  <c r="AJ642" i="2"/>
  <c r="AF642" i="2"/>
  <c r="AB642" i="2"/>
  <c r="X642" i="2"/>
  <c r="T642" i="2"/>
  <c r="P642" i="2"/>
  <c r="L642" i="2"/>
  <c r="CD641" i="2"/>
  <c r="BZ641" i="2"/>
  <c r="BV641" i="2"/>
  <c r="BR641" i="2"/>
  <c r="BN641" i="2"/>
  <c r="BJ641" i="2"/>
  <c r="BF641" i="2"/>
  <c r="BB641" i="2"/>
  <c r="AX641" i="2"/>
  <c r="AT641" i="2"/>
  <c r="AP641" i="2"/>
  <c r="AL641" i="2"/>
  <c r="AH641" i="2"/>
  <c r="AD641" i="2"/>
  <c r="Z641" i="2"/>
  <c r="V641" i="2"/>
  <c r="R641" i="2"/>
  <c r="N641" i="2"/>
  <c r="J641" i="2"/>
  <c r="CB640" i="2"/>
  <c r="BX640" i="2"/>
  <c r="BT640" i="2"/>
  <c r="BP640" i="2"/>
  <c r="BL640" i="2"/>
  <c r="BH640" i="2"/>
  <c r="BD640" i="2"/>
  <c r="AZ640" i="2"/>
  <c r="AV640" i="2"/>
  <c r="AR640" i="2"/>
  <c r="AN640" i="2"/>
  <c r="AJ640" i="2"/>
  <c r="AF640" i="2"/>
  <c r="AB640" i="2"/>
  <c r="X640" i="2"/>
  <c r="T640" i="2"/>
  <c r="P640" i="2"/>
  <c r="L640" i="2"/>
  <c r="CB638" i="2"/>
  <c r="BX638" i="2"/>
  <c r="BT638" i="2"/>
  <c r="BP638" i="2"/>
  <c r="BL638" i="2"/>
  <c r="BH638" i="2"/>
  <c r="BD638" i="2"/>
  <c r="AZ638" i="2"/>
  <c r="AV638" i="2"/>
  <c r="AR638" i="2"/>
  <c r="AN638" i="2"/>
  <c r="AJ638" i="2"/>
  <c r="AF638" i="2"/>
  <c r="AB638" i="2"/>
  <c r="X638" i="2"/>
  <c r="T638" i="2"/>
  <c r="P638" i="2"/>
  <c r="L638" i="2"/>
  <c r="CD637" i="2"/>
  <c r="BZ637" i="2"/>
  <c r="BV637" i="2"/>
  <c r="BR637" i="2"/>
  <c r="BN637" i="2"/>
  <c r="BJ637" i="2"/>
  <c r="BF637" i="2"/>
  <c r="BB637" i="2"/>
  <c r="AX637" i="2"/>
  <c r="AT637" i="2"/>
  <c r="AP637" i="2"/>
  <c r="AL637" i="2"/>
  <c r="AH637" i="2"/>
  <c r="AD637" i="2"/>
  <c r="Z637" i="2"/>
  <c r="V637" i="2"/>
  <c r="R637" i="2"/>
  <c r="N637" i="2"/>
  <c r="J637" i="2"/>
  <c r="CB636" i="2"/>
  <c r="BX636" i="2"/>
  <c r="BT636" i="2"/>
  <c r="BP636" i="2"/>
  <c r="BL636" i="2"/>
  <c r="BH636" i="2"/>
  <c r="BD636" i="2"/>
  <c r="AZ636" i="2"/>
  <c r="AV636" i="2"/>
  <c r="AR636" i="2"/>
  <c r="AN636" i="2"/>
  <c r="AJ636" i="2"/>
  <c r="AF636" i="2"/>
  <c r="AB636" i="2"/>
  <c r="X636" i="2"/>
  <c r="T636" i="2"/>
  <c r="P636" i="2"/>
  <c r="L636" i="2"/>
  <c r="CB634" i="2"/>
  <c r="BX634" i="2"/>
  <c r="BT634" i="2"/>
  <c r="BP634" i="2"/>
  <c r="BL634" i="2"/>
  <c r="BH634" i="2"/>
  <c r="BD634" i="2"/>
  <c r="AZ634" i="2"/>
  <c r="AV634" i="2"/>
  <c r="AR634" i="2"/>
  <c r="AN634" i="2"/>
  <c r="AJ634" i="2"/>
  <c r="AF634" i="2"/>
  <c r="AB634" i="2"/>
  <c r="X634" i="2"/>
  <c r="T634" i="2"/>
  <c r="P634" i="2"/>
  <c r="L634" i="2"/>
  <c r="CD633" i="2"/>
  <c r="BZ633" i="2"/>
  <c r="BV633" i="2"/>
  <c r="BR633" i="2"/>
  <c r="BN633" i="2"/>
  <c r="BJ633" i="2"/>
  <c r="BF633" i="2"/>
  <c r="BB633" i="2"/>
  <c r="AX633" i="2"/>
  <c r="AT633" i="2"/>
  <c r="AP633" i="2"/>
  <c r="AL633" i="2"/>
  <c r="AH633" i="2"/>
  <c r="AD633" i="2"/>
  <c r="Z633" i="2"/>
  <c r="V633" i="2"/>
  <c r="R633" i="2"/>
  <c r="N633" i="2"/>
  <c r="J633" i="2"/>
  <c r="CB632" i="2"/>
  <c r="BX632" i="2"/>
  <c r="BT632" i="2"/>
  <c r="BP632" i="2"/>
  <c r="BL632" i="2"/>
  <c r="BH632" i="2"/>
  <c r="BD632" i="2"/>
  <c r="AZ632" i="2"/>
  <c r="AV632" i="2"/>
  <c r="AR632" i="2"/>
  <c r="AN632" i="2"/>
  <c r="AJ632" i="2"/>
  <c r="AF632" i="2"/>
  <c r="AB632" i="2"/>
  <c r="X632" i="2"/>
  <c r="T632" i="2"/>
  <c r="P632" i="2"/>
  <c r="L632" i="2"/>
  <c r="CB630" i="2"/>
  <c r="BX630" i="2"/>
  <c r="BT630" i="2"/>
  <c r="BP630" i="2"/>
  <c r="BL630" i="2"/>
  <c r="BH630" i="2"/>
  <c r="BD630" i="2"/>
  <c r="AZ630" i="2"/>
  <c r="AV630" i="2"/>
  <c r="AR630" i="2"/>
  <c r="AN630" i="2"/>
  <c r="AJ630" i="2"/>
  <c r="AF630" i="2"/>
  <c r="AB630" i="2"/>
  <c r="X630" i="2"/>
  <c r="T630" i="2"/>
  <c r="P630" i="2"/>
  <c r="L630" i="2"/>
  <c r="CD629" i="2"/>
  <c r="BZ629" i="2"/>
  <c r="BV629" i="2"/>
  <c r="BR629" i="2"/>
  <c r="BN629" i="2"/>
  <c r="BJ629" i="2"/>
  <c r="BF629" i="2"/>
  <c r="BB629" i="2"/>
  <c r="AX629" i="2"/>
  <c r="AT629" i="2"/>
  <c r="AP629" i="2"/>
  <c r="AL629" i="2"/>
  <c r="AH629" i="2"/>
  <c r="AD629" i="2"/>
  <c r="Z629" i="2"/>
  <c r="V629" i="2"/>
  <c r="R629" i="2"/>
  <c r="N629" i="2"/>
  <c r="J629" i="2"/>
  <c r="CB628" i="2"/>
  <c r="BX628" i="2"/>
  <c r="BT628" i="2"/>
  <c r="BP628" i="2"/>
  <c r="BL628" i="2"/>
  <c r="BH628" i="2"/>
  <c r="BD628" i="2"/>
  <c r="AZ628" i="2"/>
  <c r="AV628" i="2"/>
  <c r="AR628" i="2"/>
  <c r="AN628" i="2"/>
  <c r="AJ628" i="2"/>
  <c r="AF628" i="2"/>
  <c r="AB628" i="2"/>
  <c r="X628" i="2"/>
  <c r="T628" i="2"/>
  <c r="P628" i="2"/>
  <c r="L628" i="2"/>
  <c r="CB626" i="2"/>
  <c r="BX626" i="2"/>
  <c r="BT626" i="2"/>
  <c r="BP626" i="2"/>
  <c r="BL626" i="2"/>
  <c r="BH626" i="2"/>
  <c r="BD626" i="2"/>
  <c r="AZ626" i="2"/>
  <c r="AV626" i="2"/>
  <c r="AR626" i="2"/>
  <c r="AN626" i="2"/>
  <c r="AJ626" i="2"/>
  <c r="AF626" i="2"/>
  <c r="AB626" i="2"/>
  <c r="X626" i="2"/>
  <c r="T626" i="2"/>
  <c r="P626" i="2"/>
  <c r="L626" i="2"/>
  <c r="CD625" i="2"/>
  <c r="BZ625" i="2"/>
  <c r="BV625" i="2"/>
  <c r="BR625" i="2"/>
  <c r="BN625" i="2"/>
  <c r="BJ625" i="2"/>
  <c r="BF625" i="2"/>
  <c r="BB625" i="2"/>
  <c r="AX625" i="2"/>
  <c r="AT625" i="2"/>
  <c r="AP625" i="2"/>
  <c r="AL625" i="2"/>
  <c r="AH625" i="2"/>
  <c r="AD625" i="2"/>
  <c r="Z625" i="2"/>
  <c r="V625" i="2"/>
  <c r="R625" i="2"/>
  <c r="N625" i="2"/>
  <c r="J625" i="2"/>
  <c r="CB624" i="2"/>
  <c r="BX624" i="2"/>
  <c r="BT624" i="2"/>
  <c r="BP624" i="2"/>
  <c r="BL624" i="2"/>
  <c r="BH624" i="2"/>
  <c r="BD624" i="2"/>
  <c r="AZ624" i="2"/>
  <c r="AV624" i="2"/>
  <c r="AR624" i="2"/>
  <c r="AN624" i="2"/>
  <c r="AJ624" i="2"/>
  <c r="AF624" i="2"/>
  <c r="AB624" i="2"/>
  <c r="X624" i="2"/>
  <c r="T624" i="2"/>
  <c r="P624" i="2"/>
  <c r="L624" i="2"/>
  <c r="CB622" i="2"/>
  <c r="BX622" i="2"/>
  <c r="BT622" i="2"/>
  <c r="BP622" i="2"/>
  <c r="BL622" i="2"/>
  <c r="BH622" i="2"/>
  <c r="BD622" i="2"/>
  <c r="AZ622" i="2"/>
  <c r="AV622" i="2"/>
  <c r="AR622" i="2"/>
  <c r="AN622" i="2"/>
  <c r="AJ622" i="2"/>
  <c r="AF622" i="2"/>
  <c r="AB622" i="2"/>
  <c r="X622" i="2"/>
  <c r="T622" i="2"/>
  <c r="P622" i="2"/>
  <c r="L622" i="2"/>
  <c r="CD621" i="2"/>
  <c r="BZ621" i="2"/>
  <c r="BV621" i="2"/>
  <c r="BR621" i="2"/>
  <c r="BN621" i="2"/>
  <c r="BJ621" i="2"/>
  <c r="BF621" i="2"/>
  <c r="BB621" i="2"/>
  <c r="AX621" i="2"/>
  <c r="AT621" i="2"/>
  <c r="AP621" i="2"/>
  <c r="AL621" i="2"/>
  <c r="AH621" i="2"/>
  <c r="AD621" i="2"/>
  <c r="Z621" i="2"/>
  <c r="V621" i="2"/>
  <c r="R621" i="2"/>
  <c r="N621" i="2"/>
  <c r="J621" i="2"/>
  <c r="CB620" i="2"/>
  <c r="BX620" i="2"/>
  <c r="BT620" i="2"/>
  <c r="BP620" i="2"/>
  <c r="BL620" i="2"/>
  <c r="BH620" i="2"/>
  <c r="BD620" i="2"/>
  <c r="AZ620" i="2"/>
  <c r="AV620" i="2"/>
  <c r="AR620" i="2"/>
  <c r="AN620" i="2"/>
  <c r="AJ620" i="2"/>
  <c r="AF620" i="2"/>
  <c r="AB620" i="2"/>
  <c r="X620" i="2"/>
  <c r="T620" i="2"/>
  <c r="P620" i="2"/>
  <c r="L620" i="2"/>
  <c r="CB618" i="2"/>
  <c r="BX618" i="2"/>
  <c r="BT618" i="2"/>
  <c r="BP618" i="2"/>
  <c r="BL618" i="2"/>
  <c r="BH618" i="2"/>
  <c r="BD618" i="2"/>
  <c r="AZ618" i="2"/>
  <c r="AV618" i="2"/>
  <c r="AR618" i="2"/>
  <c r="AN618" i="2"/>
  <c r="AJ618" i="2"/>
  <c r="AF618" i="2"/>
  <c r="AB618" i="2"/>
  <c r="X618" i="2"/>
  <c r="T618" i="2"/>
  <c r="P618" i="2"/>
  <c r="L618" i="2"/>
  <c r="CD617" i="2"/>
  <c r="BZ617" i="2"/>
  <c r="BV617" i="2"/>
  <c r="BR617" i="2"/>
  <c r="BN617" i="2"/>
  <c r="BJ617" i="2"/>
  <c r="BF617" i="2"/>
  <c r="BB617" i="2"/>
  <c r="AX617" i="2"/>
  <c r="AT617" i="2"/>
  <c r="AP617" i="2"/>
  <c r="AL617" i="2"/>
  <c r="AH617" i="2"/>
  <c r="AD617" i="2"/>
  <c r="Z617" i="2"/>
  <c r="V617" i="2"/>
  <c r="R617" i="2"/>
  <c r="N617" i="2"/>
  <c r="J617" i="2"/>
  <c r="CB616" i="2"/>
  <c r="BX616" i="2"/>
  <c r="BT616" i="2"/>
  <c r="BP616" i="2"/>
  <c r="BL616" i="2"/>
  <c r="BH616" i="2"/>
  <c r="BD616" i="2"/>
  <c r="AZ616" i="2"/>
  <c r="AV616" i="2"/>
  <c r="AR616" i="2"/>
  <c r="AN616" i="2"/>
  <c r="AJ616" i="2"/>
  <c r="AF616" i="2"/>
  <c r="AB616" i="2"/>
  <c r="X616" i="2"/>
  <c r="T616" i="2"/>
  <c r="P616" i="2"/>
  <c r="L616" i="2"/>
  <c r="CB614" i="2"/>
  <c r="BX614" i="2"/>
  <c r="BT614" i="2"/>
  <c r="BP614" i="2"/>
  <c r="BL614" i="2"/>
  <c r="BH614" i="2"/>
  <c r="BD614" i="2"/>
  <c r="AZ614" i="2"/>
  <c r="AV614" i="2"/>
  <c r="AR614" i="2"/>
  <c r="AN614" i="2"/>
  <c r="AJ614" i="2"/>
  <c r="AF614" i="2"/>
  <c r="AB614" i="2"/>
  <c r="X614" i="2"/>
  <c r="T614" i="2"/>
  <c r="P614" i="2"/>
  <c r="L614" i="2"/>
  <c r="CD613" i="2"/>
  <c r="BZ613" i="2"/>
  <c r="BV613" i="2"/>
  <c r="BR613" i="2"/>
  <c r="BN613" i="2"/>
  <c r="BJ613" i="2"/>
  <c r="BF613" i="2"/>
  <c r="BB613" i="2"/>
  <c r="AX613" i="2"/>
  <c r="AT613" i="2"/>
  <c r="AP613" i="2"/>
  <c r="AL613" i="2"/>
  <c r="AH613" i="2"/>
  <c r="AD613" i="2"/>
  <c r="Z613" i="2"/>
  <c r="V613" i="2"/>
  <c r="R613" i="2"/>
  <c r="N613" i="2"/>
  <c r="J613" i="2"/>
  <c r="CB612" i="2"/>
  <c r="BX612" i="2"/>
  <c r="BT612" i="2"/>
  <c r="BP612" i="2"/>
  <c r="BL612" i="2"/>
  <c r="BH612" i="2"/>
  <c r="BD612" i="2"/>
  <c r="AZ612" i="2"/>
  <c r="AV612" i="2"/>
  <c r="AR612" i="2"/>
  <c r="AN612" i="2"/>
  <c r="AJ612" i="2"/>
  <c r="AF612" i="2"/>
  <c r="AB612" i="2"/>
  <c r="X612" i="2"/>
  <c r="T612" i="2"/>
  <c r="P612" i="2"/>
  <c r="L612" i="2"/>
  <c r="BZ610" i="2"/>
  <c r="BU610" i="2"/>
  <c r="BP610" i="2"/>
  <c r="BJ610" i="2"/>
  <c r="BE610" i="2"/>
  <c r="AZ610" i="2"/>
  <c r="AT610" i="2"/>
  <c r="AO610" i="2"/>
  <c r="AJ610" i="2"/>
  <c r="AD610" i="2"/>
  <c r="Y610" i="2"/>
  <c r="T610" i="2"/>
  <c r="N610" i="2"/>
  <c r="I610" i="2"/>
  <c r="CD609" i="2"/>
  <c r="BX609" i="2"/>
  <c r="BS609" i="2"/>
  <c r="BN609" i="2"/>
  <c r="BH609" i="2"/>
  <c r="BC609" i="2"/>
  <c r="AX609" i="2"/>
  <c r="AR609" i="2"/>
  <c r="AM609" i="2"/>
  <c r="AH609" i="2"/>
  <c r="AB609" i="2"/>
  <c r="W609" i="2"/>
  <c r="R609" i="2"/>
  <c r="L609" i="2"/>
  <c r="G609" i="2"/>
  <c r="CB608" i="2"/>
  <c r="BV608" i="2"/>
  <c r="BQ608" i="2"/>
  <c r="BL608" i="2"/>
  <c r="BF608" i="2"/>
  <c r="BA608" i="2"/>
  <c r="AV608" i="2"/>
  <c r="AP608" i="2"/>
  <c r="AK608" i="2"/>
  <c r="AF608" i="2"/>
  <c r="Z608" i="2"/>
  <c r="U608" i="2"/>
  <c r="P608" i="2"/>
  <c r="J608" i="2"/>
  <c r="E608" i="2"/>
  <c r="CC606" i="2"/>
  <c r="BX606" i="2"/>
  <c r="BR606" i="2"/>
  <c r="BM606" i="2"/>
  <c r="BH606" i="2"/>
  <c r="BB606" i="2"/>
  <c r="AW606" i="2"/>
  <c r="AR606" i="2"/>
  <c r="AL606" i="2"/>
  <c r="AG606" i="2"/>
  <c r="AB606" i="2"/>
  <c r="V606" i="2"/>
  <c r="Q606" i="2"/>
  <c r="L606" i="2"/>
  <c r="F606" i="2"/>
  <c r="CA605" i="2"/>
  <c r="BV605" i="2"/>
  <c r="BP605" i="2"/>
  <c r="BK605" i="2"/>
  <c r="BF605" i="2"/>
  <c r="AZ605" i="2"/>
  <c r="AU605" i="2"/>
  <c r="AP605" i="2"/>
  <c r="AJ605" i="2"/>
  <c r="AE605" i="2"/>
  <c r="Z605" i="2"/>
  <c r="T605" i="2"/>
  <c r="O605" i="2"/>
  <c r="J605" i="2"/>
  <c r="CD604" i="2"/>
  <c r="BY604" i="2"/>
  <c r="BT604" i="2"/>
  <c r="BN604" i="2"/>
  <c r="BI604" i="2"/>
  <c r="BD604" i="2"/>
  <c r="AX604" i="2"/>
  <c r="AS604" i="2"/>
  <c r="AN604" i="2"/>
  <c r="AH604" i="2"/>
  <c r="AC604" i="2"/>
  <c r="X604" i="2"/>
  <c r="R604" i="2"/>
  <c r="M604" i="2"/>
  <c r="H604" i="2"/>
  <c r="BZ602" i="2"/>
  <c r="BU602" i="2"/>
  <c r="BP602" i="2"/>
  <c r="BJ602" i="2"/>
  <c r="BE602" i="2"/>
  <c r="AZ602" i="2"/>
  <c r="AT602" i="2"/>
  <c r="AO602" i="2"/>
  <c r="AJ602" i="2"/>
  <c r="AD602" i="2"/>
  <c r="Y602" i="2"/>
  <c r="T602" i="2"/>
  <c r="N602" i="2"/>
  <c r="I602" i="2"/>
  <c r="CD601" i="2"/>
  <c r="BX601" i="2"/>
  <c r="BS601" i="2"/>
  <c r="BN601" i="2"/>
  <c r="BH601" i="2"/>
  <c r="BC601" i="2"/>
  <c r="AX601" i="2"/>
  <c r="AR601" i="2"/>
  <c r="AM601" i="2"/>
  <c r="AH601" i="2"/>
  <c r="AB601" i="2"/>
  <c r="W601" i="2"/>
  <c r="R601" i="2"/>
  <c r="L601" i="2"/>
  <c r="G601" i="2"/>
  <c r="CB600" i="2"/>
  <c r="BV600" i="2"/>
  <c r="BQ600" i="2"/>
  <c r="BL600" i="2"/>
  <c r="BF600" i="2"/>
  <c r="BA600" i="2"/>
  <c r="AV600" i="2"/>
  <c r="AP600" i="2"/>
  <c r="AK600" i="2"/>
  <c r="AF600" i="2"/>
  <c r="Z600" i="2"/>
  <c r="U600" i="2"/>
  <c r="P600" i="2"/>
  <c r="J600" i="2"/>
  <c r="E600" i="2"/>
  <c r="BY598" i="2"/>
  <c r="BQ598" i="2"/>
  <c r="BI598" i="2"/>
  <c r="BA598" i="2"/>
  <c r="AS598" i="2"/>
  <c r="AK598" i="2"/>
  <c r="AC598" i="2"/>
  <c r="U598" i="2"/>
  <c r="M598" i="2"/>
  <c r="E598" i="2"/>
  <c r="BW597" i="2"/>
  <c r="BO597" i="2"/>
  <c r="BG597" i="2"/>
  <c r="AY597" i="2"/>
  <c r="AQ597" i="2"/>
  <c r="AI597" i="2"/>
  <c r="AA597" i="2"/>
  <c r="S597" i="2"/>
  <c r="K597" i="2"/>
  <c r="CC596" i="2"/>
  <c r="BU596" i="2"/>
  <c r="BM596" i="2"/>
  <c r="BE596" i="2"/>
  <c r="AW596" i="2"/>
  <c r="AO596" i="2"/>
  <c r="AG596" i="2"/>
  <c r="Y596" i="2"/>
  <c r="Q596" i="2"/>
  <c r="I596" i="2"/>
  <c r="BY594" i="2"/>
  <c r="BQ594" i="2"/>
  <c r="BI594" i="2"/>
  <c r="BA594" i="2"/>
  <c r="AS594" i="2"/>
  <c r="AK594" i="2"/>
  <c r="AC594" i="2"/>
  <c r="U594" i="2"/>
  <c r="M594" i="2"/>
  <c r="E594" i="2"/>
  <c r="BW593" i="2"/>
  <c r="BO593" i="2"/>
  <c r="BG593" i="2"/>
  <c r="AY593" i="2"/>
  <c r="AQ593" i="2"/>
  <c r="AI593" i="2"/>
  <c r="AA593" i="2"/>
  <c r="S593" i="2"/>
  <c r="K593" i="2"/>
  <c r="CC592" i="2"/>
  <c r="BU592" i="2"/>
  <c r="BM592" i="2"/>
  <c r="BE592" i="2"/>
  <c r="AW592" i="2"/>
  <c r="AO592" i="2"/>
  <c r="AG592" i="2"/>
  <c r="Y592" i="2"/>
  <c r="Q592" i="2"/>
  <c r="I592" i="2"/>
  <c r="BY590" i="2"/>
  <c r="BQ590" i="2"/>
  <c r="BI590" i="2"/>
  <c r="BA590" i="2"/>
  <c r="AS590" i="2"/>
  <c r="AK590" i="2"/>
  <c r="AC590" i="2"/>
  <c r="U590" i="2"/>
  <c r="M590" i="2"/>
  <c r="E590" i="2"/>
  <c r="BW589" i="2"/>
  <c r="BO589" i="2"/>
  <c r="BG589" i="2"/>
  <c r="AY589" i="2"/>
  <c r="AQ589" i="2"/>
  <c r="AI589" i="2"/>
  <c r="AA589" i="2"/>
  <c r="S589" i="2"/>
  <c r="K589" i="2"/>
  <c r="CC588" i="2"/>
  <c r="BU588" i="2"/>
  <c r="BM588" i="2"/>
  <c r="BE588" i="2"/>
  <c r="AW588" i="2"/>
  <c r="AO588" i="2"/>
  <c r="AG588" i="2"/>
  <c r="Y588" i="2"/>
  <c r="Q588" i="2"/>
  <c r="I588" i="2"/>
  <c r="BY586" i="2"/>
  <c r="BQ586" i="2"/>
  <c r="BI586" i="2"/>
  <c r="BA586" i="2"/>
  <c r="AS586" i="2"/>
  <c r="AK586" i="2"/>
  <c r="AC586" i="2"/>
  <c r="U586" i="2"/>
  <c r="M586" i="2"/>
  <c r="E586" i="2"/>
  <c r="BW585" i="2"/>
  <c r="BO585" i="2"/>
  <c r="BG585" i="2"/>
  <c r="AY585" i="2"/>
  <c r="AQ585" i="2"/>
  <c r="AI585" i="2"/>
  <c r="AA585" i="2"/>
  <c r="S585" i="2"/>
  <c r="K585" i="2"/>
  <c r="CC584" i="2"/>
  <c r="BU584" i="2"/>
  <c r="BM584" i="2"/>
  <c r="BE584" i="2"/>
  <c r="AW584" i="2"/>
  <c r="AO584" i="2"/>
  <c r="AG584" i="2"/>
  <c r="Y584" i="2"/>
  <c r="Q584" i="2"/>
  <c r="I584" i="2"/>
  <c r="BY582" i="2"/>
  <c r="BQ582" i="2"/>
  <c r="BI582" i="2"/>
  <c r="BA582" i="2"/>
  <c r="AS582" i="2"/>
  <c r="AK582" i="2"/>
  <c r="AC582" i="2"/>
  <c r="U582" i="2"/>
  <c r="M582" i="2"/>
  <c r="E582" i="2"/>
  <c r="BW581" i="2"/>
  <c r="BO581" i="2"/>
  <c r="BG581" i="2"/>
  <c r="AY581" i="2"/>
  <c r="AQ581" i="2"/>
  <c r="AI581" i="2"/>
  <c r="AA581" i="2"/>
  <c r="S581" i="2"/>
  <c r="K581" i="2"/>
  <c r="CC580" i="2"/>
  <c r="BU580" i="2"/>
  <c r="BM580" i="2"/>
  <c r="BE580" i="2"/>
  <c r="AW580" i="2"/>
  <c r="AO580" i="2"/>
  <c r="AG580" i="2"/>
  <c r="Y580" i="2"/>
  <c r="Q580" i="2"/>
  <c r="I580" i="2"/>
  <c r="BY578" i="2"/>
  <c r="BQ578" i="2"/>
  <c r="BI578" i="2"/>
  <c r="BA578" i="2"/>
  <c r="AS578" i="2"/>
  <c r="AK578" i="2"/>
  <c r="AC578" i="2"/>
  <c r="U578" i="2"/>
  <c r="M578" i="2"/>
  <c r="E578" i="2"/>
  <c r="BW577" i="2"/>
  <c r="BO577" i="2"/>
  <c r="BG577" i="2"/>
  <c r="AY577" i="2"/>
  <c r="AQ577" i="2"/>
  <c r="AI577" i="2"/>
  <c r="AA577" i="2"/>
  <c r="S577" i="2"/>
  <c r="K577" i="2"/>
  <c r="CC576" i="2"/>
  <c r="BU576" i="2"/>
  <c r="BM576" i="2"/>
  <c r="BE576" i="2"/>
  <c r="AW576" i="2"/>
  <c r="AO576" i="2"/>
  <c r="AG576" i="2"/>
  <c r="Y576" i="2"/>
  <c r="Q576" i="2"/>
  <c r="I576" i="2"/>
  <c r="BY574" i="2"/>
  <c r="BQ574" i="2"/>
  <c r="BI574" i="2"/>
  <c r="BA574" i="2"/>
  <c r="AS574" i="2"/>
  <c r="AK574" i="2"/>
  <c r="AC574" i="2"/>
  <c r="U574" i="2"/>
  <c r="M574" i="2"/>
  <c r="E574" i="2"/>
  <c r="BW573" i="2"/>
  <c r="BO573" i="2"/>
  <c r="BG573" i="2"/>
  <c r="AY573" i="2"/>
  <c r="AQ573" i="2"/>
  <c r="AI573" i="2"/>
  <c r="AA573" i="2"/>
  <c r="S573" i="2"/>
  <c r="K573" i="2"/>
  <c r="CC572" i="2"/>
  <c r="BU572" i="2"/>
  <c r="BM572" i="2"/>
  <c r="BE572" i="2"/>
  <c r="AW572" i="2"/>
  <c r="AO572" i="2"/>
  <c r="AG572" i="2"/>
  <c r="Y572" i="2"/>
  <c r="Q572" i="2"/>
  <c r="I572" i="2"/>
  <c r="BY570" i="2"/>
  <c r="BQ570" i="2"/>
  <c r="BI570" i="2"/>
  <c r="BA570" i="2"/>
  <c r="AS570" i="2"/>
  <c r="AK570" i="2"/>
  <c r="AC570" i="2"/>
  <c r="U570" i="2"/>
  <c r="M570" i="2"/>
  <c r="E570" i="2"/>
  <c r="BW569" i="2"/>
  <c r="BO569" i="2"/>
  <c r="BG569" i="2"/>
  <c r="AY569" i="2"/>
  <c r="AQ569" i="2"/>
  <c r="AI569" i="2"/>
  <c r="AA569" i="2"/>
  <c r="S569" i="2"/>
  <c r="K569" i="2"/>
  <c r="CC568" i="2"/>
  <c r="BU568" i="2"/>
  <c r="BM568" i="2"/>
  <c r="BE568" i="2"/>
  <c r="AW568" i="2"/>
  <c r="AO568" i="2"/>
  <c r="AG568" i="2"/>
  <c r="Y568" i="2"/>
  <c r="Q568" i="2"/>
  <c r="I568" i="2"/>
  <c r="BY566" i="2"/>
  <c r="BQ566" i="2"/>
  <c r="BI566" i="2"/>
  <c r="BA566" i="2"/>
  <c r="AS566" i="2"/>
  <c r="AK566" i="2"/>
  <c r="AC566" i="2"/>
  <c r="U566" i="2"/>
  <c r="M566" i="2"/>
  <c r="E566" i="2"/>
  <c r="BW565" i="2"/>
  <c r="BO565" i="2"/>
  <c r="BG565" i="2"/>
  <c r="AY565" i="2"/>
  <c r="AQ565" i="2"/>
  <c r="AI565" i="2"/>
  <c r="AA565" i="2"/>
  <c r="S565" i="2"/>
  <c r="K565" i="2"/>
  <c r="CC564" i="2"/>
  <c r="BU564" i="2"/>
  <c r="BM564" i="2"/>
  <c r="BE564" i="2"/>
  <c r="AW564" i="2"/>
  <c r="AO564" i="2"/>
  <c r="AG564" i="2"/>
  <c r="Y564" i="2"/>
  <c r="Q564" i="2"/>
  <c r="I564" i="2"/>
  <c r="BY562" i="2"/>
  <c r="BQ562" i="2"/>
  <c r="BI562" i="2"/>
  <c r="BA562" i="2"/>
  <c r="AS562" i="2"/>
  <c r="AK562" i="2"/>
  <c r="AC562" i="2"/>
  <c r="U562" i="2"/>
  <c r="M562" i="2"/>
  <c r="E562" i="2"/>
  <c r="BW561" i="2"/>
  <c r="BO561" i="2"/>
  <c r="BG561" i="2"/>
  <c r="AY561" i="2"/>
  <c r="AQ561" i="2"/>
  <c r="AI561" i="2"/>
  <c r="AA561" i="2"/>
  <c r="S561" i="2"/>
  <c r="K561" i="2"/>
  <c r="CC560" i="2"/>
  <c r="BU560" i="2"/>
  <c r="BM560" i="2"/>
  <c r="BE560" i="2"/>
  <c r="AW560" i="2"/>
  <c r="AO560" i="2"/>
  <c r="AG560" i="2"/>
  <c r="Y560" i="2"/>
  <c r="Q560" i="2"/>
  <c r="I560" i="2"/>
  <c r="BY558" i="2"/>
  <c r="BQ558" i="2"/>
  <c r="BI558" i="2"/>
  <c r="BA558" i="2"/>
  <c r="AS558" i="2"/>
  <c r="AK558" i="2"/>
  <c r="AC558" i="2"/>
  <c r="U558" i="2"/>
  <c r="M558" i="2"/>
  <c r="E558" i="2"/>
  <c r="BW557" i="2"/>
  <c r="BO557" i="2"/>
  <c r="BG557" i="2"/>
  <c r="AY557" i="2"/>
  <c r="AQ557" i="2"/>
  <c r="AI557" i="2"/>
  <c r="AA557" i="2"/>
  <c r="S557" i="2"/>
  <c r="K557" i="2"/>
  <c r="CC556" i="2"/>
  <c r="BU556" i="2"/>
  <c r="BM556" i="2"/>
  <c r="BE556" i="2"/>
  <c r="AW556" i="2"/>
  <c r="AO556" i="2"/>
  <c r="AG556" i="2"/>
  <c r="Y556" i="2"/>
  <c r="Q556" i="2"/>
  <c r="I556" i="2"/>
  <c r="BY554" i="2"/>
  <c r="BQ554" i="2"/>
  <c r="BI554" i="2"/>
  <c r="BA554" i="2"/>
  <c r="AS554" i="2"/>
  <c r="AK554" i="2"/>
  <c r="AC554" i="2"/>
  <c r="U554" i="2"/>
  <c r="M554" i="2"/>
  <c r="E554" i="2"/>
  <c r="BW553" i="2"/>
  <c r="BO553" i="2"/>
  <c r="BG553" i="2"/>
  <c r="AY553" i="2"/>
  <c r="AQ553" i="2"/>
  <c r="AI553" i="2"/>
  <c r="AA553" i="2"/>
  <c r="S553" i="2"/>
  <c r="K553" i="2"/>
  <c r="CC552" i="2"/>
  <c r="BU552" i="2"/>
  <c r="BM552" i="2"/>
  <c r="BE552" i="2"/>
  <c r="AW552" i="2"/>
  <c r="AO552" i="2"/>
  <c r="AG552" i="2"/>
  <c r="Y552" i="2"/>
  <c r="Q552" i="2"/>
  <c r="I552" i="2"/>
  <c r="BY550" i="2"/>
  <c r="BQ550" i="2"/>
  <c r="BI550" i="2"/>
  <c r="BA550" i="2"/>
  <c r="AS550" i="2"/>
  <c r="AK550" i="2"/>
  <c r="AC550" i="2"/>
  <c r="U550" i="2"/>
  <c r="M550" i="2"/>
  <c r="E550" i="2"/>
  <c r="BW549" i="2"/>
  <c r="BO549" i="2"/>
  <c r="BG549" i="2"/>
  <c r="AY549" i="2"/>
  <c r="AQ549" i="2"/>
  <c r="AI549" i="2"/>
  <c r="AA549" i="2"/>
  <c r="S549" i="2"/>
  <c r="K549" i="2"/>
  <c r="CC548" i="2"/>
  <c r="BU548" i="2"/>
  <c r="BM548" i="2"/>
  <c r="BE548" i="2"/>
  <c r="AW548" i="2"/>
  <c r="AO548" i="2"/>
  <c r="AG548" i="2"/>
  <c r="Y548" i="2"/>
  <c r="Q548" i="2"/>
  <c r="I548" i="2"/>
  <c r="BY546" i="2"/>
  <c r="BQ546" i="2"/>
  <c r="BI546" i="2"/>
  <c r="BA546" i="2"/>
  <c r="AS546" i="2"/>
  <c r="AK546" i="2"/>
  <c r="AC546" i="2"/>
  <c r="U546" i="2"/>
  <c r="M546" i="2"/>
  <c r="E546" i="2"/>
  <c r="BW545" i="2"/>
  <c r="BO545" i="2"/>
  <c r="BG545" i="2"/>
  <c r="AY545" i="2"/>
  <c r="AQ545" i="2"/>
  <c r="AI545" i="2"/>
  <c r="AA545" i="2"/>
  <c r="S545" i="2"/>
  <c r="K545" i="2"/>
  <c r="CC544" i="2"/>
  <c r="BU544" i="2"/>
  <c r="BM544" i="2"/>
  <c r="BE544" i="2"/>
  <c r="AW544" i="2"/>
  <c r="AO544" i="2"/>
  <c r="AG544" i="2"/>
  <c r="Y544" i="2"/>
  <c r="Q544" i="2"/>
  <c r="I544" i="2"/>
  <c r="BY542" i="2"/>
  <c r="BQ542" i="2"/>
  <c r="BI542" i="2"/>
  <c r="BA542" i="2"/>
  <c r="AS542" i="2"/>
  <c r="AK542" i="2"/>
  <c r="AC542" i="2"/>
  <c r="U542" i="2"/>
  <c r="M542" i="2"/>
  <c r="E542" i="2"/>
  <c r="BW541" i="2"/>
  <c r="BO541" i="2"/>
  <c r="BG541" i="2"/>
  <c r="AY541" i="2"/>
  <c r="AQ541" i="2"/>
  <c r="AI541" i="2"/>
  <c r="AA541" i="2"/>
  <c r="S541" i="2"/>
  <c r="K541" i="2"/>
  <c r="CC540" i="2"/>
  <c r="BU540" i="2"/>
  <c r="BM540" i="2"/>
  <c r="BE540" i="2"/>
  <c r="AW540" i="2"/>
  <c r="AO540" i="2"/>
  <c r="AG540" i="2"/>
  <c r="Y540" i="2"/>
  <c r="Q540" i="2"/>
  <c r="I540" i="2"/>
  <c r="BY538" i="2"/>
  <c r="BQ538" i="2"/>
  <c r="BI538" i="2"/>
  <c r="BA538" i="2"/>
  <c r="AS538" i="2"/>
  <c r="AK538" i="2"/>
  <c r="AC538" i="2"/>
  <c r="U538" i="2"/>
  <c r="M538" i="2"/>
  <c r="E538" i="2"/>
  <c r="BW537" i="2"/>
  <c r="BO537" i="2"/>
  <c r="BG537" i="2"/>
  <c r="AY537" i="2"/>
  <c r="AQ537" i="2"/>
  <c r="AI537" i="2"/>
  <c r="AA537" i="2"/>
  <c r="S537" i="2"/>
  <c r="K537" i="2"/>
  <c r="CC536" i="2"/>
  <c r="BU536" i="2"/>
  <c r="BM536" i="2"/>
  <c r="BE536" i="2"/>
  <c r="AW536" i="2"/>
  <c r="AO536" i="2"/>
  <c r="AG536" i="2"/>
  <c r="Y536" i="2"/>
  <c r="Q536" i="2"/>
  <c r="I536" i="2"/>
  <c r="BY534" i="2"/>
  <c r="BQ534" i="2"/>
  <c r="BI534" i="2"/>
  <c r="BA534" i="2"/>
  <c r="AS534" i="2"/>
  <c r="AK534" i="2"/>
  <c r="AC534" i="2"/>
  <c r="U534" i="2"/>
  <c r="M534" i="2"/>
  <c r="E534" i="2"/>
  <c r="BW533" i="2"/>
  <c r="BO533" i="2"/>
  <c r="BG533" i="2"/>
  <c r="AY533" i="2"/>
  <c r="AQ533" i="2"/>
  <c r="AI533" i="2"/>
  <c r="AA533" i="2"/>
  <c r="S533" i="2"/>
  <c r="K533" i="2"/>
  <c r="CC532" i="2"/>
  <c r="BU532" i="2"/>
  <c r="BM532" i="2"/>
  <c r="BE532" i="2"/>
  <c r="AW532" i="2"/>
  <c r="AO532" i="2"/>
  <c r="AG532" i="2"/>
  <c r="Y532" i="2"/>
  <c r="Q532" i="2"/>
  <c r="I532" i="2"/>
  <c r="BY530" i="2"/>
  <c r="BQ530" i="2"/>
  <c r="BI530" i="2"/>
  <c r="BA530" i="2"/>
  <c r="AS530" i="2"/>
  <c r="AK530" i="2"/>
  <c r="AC530" i="2"/>
  <c r="U530" i="2"/>
  <c r="M530" i="2"/>
  <c r="E530" i="2"/>
  <c r="BW529" i="2"/>
  <c r="BO529" i="2"/>
  <c r="BG529" i="2"/>
  <c r="AY529" i="2"/>
  <c r="AQ529" i="2"/>
  <c r="AI529" i="2"/>
  <c r="AA529" i="2"/>
  <c r="S529" i="2"/>
  <c r="K529" i="2"/>
  <c r="CC528" i="2"/>
  <c r="BU528" i="2"/>
  <c r="BM528" i="2"/>
  <c r="BE528" i="2"/>
  <c r="AW528" i="2"/>
  <c r="AO528" i="2"/>
  <c r="AG528" i="2"/>
  <c r="Y528" i="2"/>
  <c r="Q528" i="2"/>
  <c r="I528" i="2"/>
  <c r="BY526" i="2"/>
  <c r="BQ526" i="2"/>
  <c r="BI526" i="2"/>
  <c r="BA526" i="2"/>
  <c r="AS526" i="2"/>
  <c r="AK526" i="2"/>
  <c r="U526" i="2"/>
  <c r="E526" i="2"/>
  <c r="BO525" i="2"/>
  <c r="AY525" i="2"/>
  <c r="AI525" i="2"/>
  <c r="S525" i="2"/>
  <c r="CC524" i="2"/>
  <c r="BM524" i="2"/>
  <c r="AW524" i="2"/>
  <c r="AG524" i="2"/>
  <c r="Q524" i="2"/>
  <c r="BY522" i="2"/>
  <c r="BI522" i="2"/>
  <c r="AS522" i="2"/>
  <c r="AC522" i="2"/>
  <c r="M522" i="2"/>
  <c r="BW521" i="2"/>
  <c r="BG521" i="2"/>
  <c r="AQ521" i="2"/>
  <c r="AA521" i="2"/>
  <c r="K521" i="2"/>
  <c r="BU520" i="2"/>
  <c r="BE520" i="2"/>
  <c r="AO520" i="2"/>
  <c r="Y520" i="2"/>
  <c r="I520" i="2"/>
  <c r="BQ518" i="2"/>
  <c r="BA518" i="2"/>
  <c r="AK518" i="2"/>
  <c r="U518" i="2"/>
  <c r="E518" i="2"/>
  <c r="BO517" i="2"/>
  <c r="AY517" i="2"/>
  <c r="AI517" i="2"/>
  <c r="S517" i="2"/>
  <c r="CC516" i="2"/>
  <c r="BM516" i="2"/>
  <c r="AW516" i="2"/>
  <c r="AG516" i="2"/>
  <c r="Q516" i="2"/>
  <c r="BY514" i="2"/>
  <c r="BI514" i="2"/>
  <c r="AS514" i="2"/>
  <c r="AC514" i="2"/>
  <c r="M514" i="2"/>
  <c r="BW513" i="2"/>
  <c r="BG513" i="2"/>
  <c r="AQ513" i="2"/>
  <c r="AA513" i="2"/>
  <c r="K513" i="2"/>
  <c r="BJ510" i="2"/>
  <c r="AN510" i="2"/>
  <c r="S510" i="2"/>
  <c r="BX509" i="2"/>
  <c r="BB509" i="2"/>
  <c r="AG509" i="2"/>
  <c r="L509" i="2"/>
  <c r="BP508" i="2"/>
  <c r="AU508" i="2"/>
  <c r="Z508" i="2"/>
  <c r="BW506" i="2"/>
  <c r="BB506" i="2"/>
  <c r="AF506" i="2"/>
  <c r="K506" i="2"/>
  <c r="BP505" i="2"/>
  <c r="AT505" i="2"/>
  <c r="Y505" i="2"/>
  <c r="CD504" i="2"/>
  <c r="BH504" i="2"/>
  <c r="AM504" i="2"/>
  <c r="R504" i="2"/>
  <c r="BO502" i="2"/>
  <c r="AT502" i="2"/>
  <c r="X502" i="2"/>
  <c r="CC501" i="2"/>
  <c r="BH501" i="2"/>
  <c r="AL501" i="2"/>
  <c r="Q501" i="2"/>
  <c r="BV500" i="2"/>
  <c r="AZ500" i="2"/>
  <c r="AE500" i="2"/>
  <c r="J500" i="2"/>
  <c r="CB498" i="2"/>
  <c r="BG498" i="2"/>
  <c r="AL498" i="2"/>
  <c r="P498" i="2"/>
  <c r="BU497" i="2"/>
  <c r="AZ497" i="2"/>
  <c r="AD497" i="2"/>
  <c r="I497" i="2"/>
  <c r="BN496" i="2"/>
  <c r="AR496" i="2"/>
  <c r="W496" i="2"/>
  <c r="BT494" i="2"/>
  <c r="AY494" i="2"/>
  <c r="AD494" i="2"/>
  <c r="H494" i="2"/>
  <c r="BM493" i="2"/>
  <c r="AR493" i="2"/>
  <c r="V493" i="2"/>
  <c r="CA492" i="2"/>
  <c r="BF492" i="2"/>
  <c r="AJ492" i="2"/>
  <c r="O492" i="2"/>
  <c r="BL490" i="2"/>
  <c r="AQ490" i="2"/>
  <c r="V490" i="2"/>
  <c r="BZ489" i="2"/>
  <c r="BE489" i="2"/>
  <c r="AJ489" i="2"/>
  <c r="N489" i="2"/>
  <c r="BS488" i="2"/>
  <c r="AX488" i="2"/>
  <c r="AB488" i="2"/>
  <c r="G488" i="2"/>
  <c r="BZ486" i="2"/>
  <c r="BD486" i="2"/>
  <c r="AI486" i="2"/>
  <c r="N486" i="2"/>
  <c r="BR485" i="2"/>
  <c r="AW485" i="2"/>
  <c r="AB485" i="2"/>
  <c r="F485" i="2"/>
  <c r="BK484" i="2"/>
  <c r="AP484" i="2"/>
  <c r="T484" i="2"/>
  <c r="BR482" i="2"/>
  <c r="AV482" i="2"/>
  <c r="AA482" i="2"/>
  <c r="F482" i="2"/>
  <c r="BJ481" i="2"/>
  <c r="AO481" i="2"/>
  <c r="T481" i="2"/>
  <c r="BX480" i="2"/>
  <c r="BC480" i="2"/>
  <c r="AH480" i="2"/>
  <c r="L480" i="2"/>
  <c r="BP478" i="2"/>
  <c r="AJ478" i="2"/>
  <c r="CD477" i="2"/>
  <c r="AX477" i="2"/>
  <c r="R477" i="2"/>
  <c r="BL476" i="2"/>
  <c r="AF476" i="2"/>
  <c r="BH474" i="2"/>
  <c r="AB474" i="2"/>
  <c r="BV473" i="2"/>
  <c r="AP473" i="2"/>
  <c r="I473" i="2"/>
  <c r="W472" i="2"/>
  <c r="AY470" i="2"/>
  <c r="BM469" i="2"/>
  <c r="CA468" i="2"/>
  <c r="O468" i="2"/>
  <c r="AQ466" i="2"/>
  <c r="BE465" i="2"/>
  <c r="BS464" i="2"/>
  <c r="G464" i="2"/>
  <c r="AI462" i="2"/>
  <c r="AW461" i="2"/>
  <c r="BK460" i="2"/>
  <c r="AA458" i="2"/>
  <c r="AO457" i="2"/>
  <c r="BC456" i="2"/>
  <c r="S454" i="2"/>
  <c r="AG453" i="2"/>
  <c r="AU452" i="2"/>
  <c r="BW450" i="2"/>
  <c r="K450" i="2"/>
  <c r="Y449" i="2"/>
  <c r="AM448" i="2"/>
  <c r="BO446" i="2"/>
  <c r="CC445" i="2"/>
  <c r="Q445" i="2"/>
  <c r="AE444" i="2"/>
  <c r="BG442" i="2"/>
  <c r="BU441" i="2"/>
  <c r="I441" i="2"/>
  <c r="W440" i="2"/>
  <c r="AY438" i="2"/>
  <c r="BM437" i="2"/>
  <c r="CA436" i="2"/>
  <c r="O436" i="2"/>
  <c r="AQ434" i="2"/>
  <c r="BE433" i="2"/>
  <c r="BS432" i="2"/>
  <c r="G432" i="2"/>
  <c r="AI430" i="2"/>
  <c r="AW429" i="2"/>
  <c r="BK428" i="2"/>
  <c r="AA426" i="2"/>
  <c r="AO425" i="2"/>
  <c r="BC424" i="2"/>
  <c r="S422" i="2"/>
  <c r="AG421" i="2"/>
  <c r="AU420" i="2"/>
  <c r="BW418" i="2"/>
  <c r="K418" i="2"/>
  <c r="Y417" i="2"/>
  <c r="AM416" i="2"/>
  <c r="BO414" i="2"/>
  <c r="BG413" i="2"/>
  <c r="AZ412" i="2"/>
  <c r="AK410" i="2"/>
  <c r="AD409" i="2"/>
  <c r="W408" i="2"/>
  <c r="H406" i="2"/>
  <c r="CA404" i="2"/>
  <c r="BL402" i="2"/>
  <c r="BE401" i="2"/>
  <c r="I400" i="2"/>
  <c r="AK398" i="2"/>
  <c r="BM396" i="2"/>
  <c r="BO393" i="2"/>
  <c r="AS390" i="2"/>
  <c r="BE380" i="2"/>
  <c r="AI377" i="2"/>
  <c r="M374" i="2"/>
  <c r="BQ370" i="2"/>
  <c r="Y364" i="2"/>
  <c r="CC360" i="2"/>
  <c r="BG357" i="2"/>
  <c r="AK354" i="2"/>
  <c r="AW344" i="2"/>
  <c r="AA341" i="2"/>
  <c r="E338" i="2"/>
  <c r="BI334" i="2"/>
  <c r="Q328" i="2"/>
  <c r="BU324" i="2"/>
  <c r="AY321" i="2"/>
  <c r="AC318" i="2"/>
  <c r="U314" i="2"/>
  <c r="AM309" i="2"/>
  <c r="BU302" i="2"/>
  <c r="AC296" i="2"/>
  <c r="BK289" i="2"/>
  <c r="BA276" i="2"/>
  <c r="AR269" i="2"/>
  <c r="AH256" i="2"/>
  <c r="N230" i="2"/>
  <c r="BY212" i="2"/>
  <c r="L172" i="2"/>
  <c r="CD704" i="1"/>
  <c r="CE704" i="1"/>
  <c r="CV23" i="1" l="1"/>
  <c r="FW22" i="1"/>
  <c r="CE599" i="1"/>
  <c r="CV24" i="1" l="1"/>
  <c r="FW23" i="1"/>
  <c r="CE584" i="1"/>
  <c r="CV25" i="1" l="1"/>
  <c r="FW24" i="1"/>
  <c r="CD569" i="1"/>
  <c r="CE569" i="1"/>
  <c r="CV26" i="1" l="1"/>
  <c r="FW25" i="1"/>
  <c r="CE539" i="1"/>
  <c r="CE524" i="1"/>
  <c r="CV27" i="1" l="1"/>
  <c r="FW26" i="1"/>
  <c r="CD509" i="1"/>
  <c r="CE509" i="1"/>
  <c r="FW27" i="1" l="1"/>
  <c r="CV28" i="1"/>
  <c r="CE389" i="1"/>
  <c r="CE344" i="1"/>
  <c r="CD329" i="1"/>
  <c r="CE329" i="1"/>
  <c r="CE149" i="1"/>
  <c r="CD149" i="1"/>
  <c r="CE163" i="1"/>
  <c r="CE164" i="1"/>
  <c r="CE494" i="1"/>
  <c r="CD494" i="1"/>
  <c r="FW28" i="1" l="1"/>
  <c r="CV29" i="1"/>
  <c r="CE464" i="1"/>
  <c r="CE479" i="1"/>
  <c r="CD479" i="1"/>
  <c r="FW29" i="1" l="1"/>
  <c r="CV30" i="1"/>
  <c r="CE284" i="1"/>
  <c r="CD269" i="1"/>
  <c r="CE269" i="1"/>
  <c r="CE224" i="1"/>
  <c r="CE359" i="1"/>
  <c r="CD314" i="1"/>
  <c r="CE314" i="1"/>
  <c r="FW30" i="1" l="1"/>
  <c r="CV31" i="1"/>
  <c r="CM719" i="1"/>
  <c r="CE254" i="1"/>
  <c r="FW31" i="1" l="1"/>
  <c r="CV32" i="1"/>
  <c r="CE179" i="1"/>
  <c r="CD179" i="1"/>
  <c r="CE209" i="1"/>
  <c r="FW32" i="1" l="1"/>
  <c r="CV33" i="1"/>
  <c r="FW33" i="1" s="1"/>
  <c r="CE134" i="1"/>
  <c r="CD74" i="1"/>
  <c r="CE74" i="1"/>
  <c r="CD89" i="1"/>
  <c r="CE89" i="1"/>
  <c r="CD29" i="1"/>
  <c r="CE29" i="1"/>
  <c r="CD47" i="1"/>
  <c r="CE47" i="1"/>
  <c r="CD48" i="1"/>
  <c r="CE48" i="1"/>
  <c r="CD33" i="1"/>
  <c r="CE33" i="1"/>
  <c r="CD513" i="1" l="1"/>
  <c r="CE513" i="1"/>
  <c r="CA755" i="1"/>
  <c r="CA756" i="1" s="1"/>
  <c r="CA760" i="1"/>
  <c r="CD197" i="1"/>
  <c r="CD212" i="1"/>
  <c r="CE227" i="1"/>
  <c r="CD242" i="1"/>
  <c r="CD257" i="1"/>
  <c r="CE287" i="1"/>
  <c r="CD302" i="1"/>
  <c r="CD317" i="1"/>
  <c r="CE257" i="1"/>
  <c r="CD227" i="1"/>
  <c r="CE197" i="1" l="1"/>
  <c r="CE302" i="1"/>
  <c r="CA761" i="1"/>
  <c r="CD287" i="1"/>
  <c r="CE212" i="1"/>
  <c r="CE242" i="1"/>
  <c r="CE317" i="1"/>
  <c r="CD677" i="1"/>
  <c r="CE677" i="1"/>
  <c r="CD542" i="1" l="1"/>
  <c r="CE542" i="1"/>
  <c r="CD362" i="1"/>
  <c r="CE362" i="1"/>
  <c r="CD347" i="1" l="1"/>
  <c r="CE347" i="1"/>
  <c r="CD752" i="1" l="1"/>
  <c r="CE752" i="1"/>
  <c r="CD647" i="1"/>
  <c r="CE647" i="1"/>
  <c r="CD632" i="1"/>
  <c r="CE632" i="1"/>
  <c r="CD617" i="1"/>
  <c r="CE617" i="1"/>
  <c r="CD602" i="1"/>
  <c r="CE602" i="1"/>
  <c r="CD587" i="1"/>
  <c r="CE587" i="1"/>
  <c r="CD527" i="1"/>
  <c r="CE527" i="1"/>
  <c r="CD437" i="1"/>
  <c r="CE437" i="1"/>
  <c r="CD422" i="1"/>
  <c r="CE422" i="1"/>
  <c r="CD407" i="1"/>
  <c r="CE407" i="1"/>
  <c r="CD107" i="1"/>
  <c r="CE107" i="1"/>
  <c r="CD122" i="1"/>
  <c r="CE122" i="1"/>
  <c r="CD77" i="1"/>
  <c r="CE77" i="1"/>
  <c r="CD32" i="1"/>
  <c r="CE32" i="1"/>
  <c r="CE235" i="1" l="1"/>
  <c r="CD662" i="1" l="1"/>
  <c r="CE662" i="1"/>
  <c r="CD92" i="1" l="1"/>
  <c r="CE92" i="1"/>
  <c r="CD737" i="1" l="1"/>
  <c r="CE737" i="1"/>
  <c r="CD62" i="1" l="1"/>
  <c r="CE62" i="1"/>
  <c r="CD182" i="1" l="1"/>
  <c r="CE182" i="1"/>
  <c r="AG755" i="1" l="1"/>
  <c r="AG756" i="1" s="1"/>
  <c r="CD152" i="1"/>
  <c r="CE152" i="1"/>
  <c r="CD167" i="1" l="1"/>
  <c r="CE167" i="1"/>
  <c r="CD722" i="1" l="1"/>
  <c r="CE722" i="1"/>
  <c r="CD692" i="1" l="1"/>
  <c r="CE692" i="1"/>
  <c r="CD452" i="1"/>
  <c r="CE452" i="1"/>
  <c r="CD497" i="1" l="1"/>
  <c r="CE497" i="1"/>
  <c r="CD482" i="1" l="1"/>
  <c r="CE482" i="1"/>
  <c r="CD707" i="1" l="1"/>
  <c r="CE707" i="1"/>
  <c r="CD137" i="1"/>
  <c r="CE137" i="1"/>
  <c r="BR755" i="1" l="1"/>
  <c r="BR756" i="1" s="1"/>
  <c r="BS755" i="1"/>
  <c r="BS756" i="1" s="1"/>
  <c r="BT755" i="1"/>
  <c r="BT756" i="1" s="1"/>
  <c r="BU755" i="1"/>
  <c r="BU756" i="1" s="1"/>
  <c r="BV755" i="1"/>
  <c r="BV756" i="1" s="1"/>
  <c r="BW755" i="1"/>
  <c r="BW756" i="1" s="1"/>
  <c r="BX755" i="1"/>
  <c r="BX756" i="1" s="1"/>
  <c r="BY755" i="1"/>
  <c r="BY756" i="1" s="1"/>
  <c r="BZ755" i="1"/>
  <c r="BZ756" i="1" s="1"/>
  <c r="CB755" i="1"/>
  <c r="CB756" i="1" s="1"/>
  <c r="CC755" i="1"/>
  <c r="CC756" i="1" s="1"/>
  <c r="D755" i="1"/>
  <c r="D756" i="1" s="1"/>
  <c r="E755" i="1"/>
  <c r="E756" i="1" s="1"/>
  <c r="F755" i="1"/>
  <c r="F756" i="1" s="1"/>
  <c r="G755" i="1"/>
  <c r="G756" i="1" s="1"/>
  <c r="H755" i="1"/>
  <c r="H756" i="1" s="1"/>
  <c r="I755" i="1"/>
  <c r="I756" i="1" s="1"/>
  <c r="J755" i="1"/>
  <c r="J756" i="1" s="1"/>
  <c r="K755" i="1"/>
  <c r="K756" i="1" s="1"/>
  <c r="L755" i="1"/>
  <c r="L756" i="1" s="1"/>
  <c r="M755" i="1"/>
  <c r="M756" i="1" s="1"/>
  <c r="N755" i="1"/>
  <c r="N756" i="1" s="1"/>
  <c r="O755" i="1"/>
  <c r="O756" i="1" s="1"/>
  <c r="P755" i="1"/>
  <c r="P756" i="1" s="1"/>
  <c r="Q755" i="1"/>
  <c r="Q756" i="1" s="1"/>
  <c r="R755" i="1"/>
  <c r="R756" i="1" s="1"/>
  <c r="S755" i="1"/>
  <c r="S756" i="1" s="1"/>
  <c r="T755" i="1"/>
  <c r="T756" i="1" s="1"/>
  <c r="U755" i="1"/>
  <c r="U756" i="1" s="1"/>
  <c r="V755" i="1"/>
  <c r="V756" i="1" s="1"/>
  <c r="W755" i="1"/>
  <c r="W756" i="1" s="1"/>
  <c r="X755" i="1"/>
  <c r="X756" i="1" s="1"/>
  <c r="Y755" i="1"/>
  <c r="Z755" i="1"/>
  <c r="Z756" i="1" s="1"/>
  <c r="AA755" i="1"/>
  <c r="AA756" i="1" s="1"/>
  <c r="AC755" i="1"/>
  <c r="AC756" i="1" s="1"/>
  <c r="AD755" i="1"/>
  <c r="AD756" i="1" s="1"/>
  <c r="AE755" i="1"/>
  <c r="AE756" i="1" s="1"/>
  <c r="AF755" i="1"/>
  <c r="AF756" i="1" s="1"/>
  <c r="AH755" i="1"/>
  <c r="AH756" i="1" s="1"/>
  <c r="AL755" i="1"/>
  <c r="AL756" i="1" s="1"/>
  <c r="AM755" i="1"/>
  <c r="AM756" i="1" s="1"/>
  <c r="AN755" i="1"/>
  <c r="AN756" i="1" s="1"/>
  <c r="AO755" i="1"/>
  <c r="AO756" i="1" s="1"/>
  <c r="AP755" i="1"/>
  <c r="AP756" i="1" s="1"/>
  <c r="AQ755" i="1"/>
  <c r="AQ756" i="1" s="1"/>
  <c r="AR755" i="1"/>
  <c r="AR756" i="1" s="1"/>
  <c r="AS755" i="1"/>
  <c r="AS756" i="1" s="1"/>
  <c r="AT755" i="1"/>
  <c r="AT756" i="1" s="1"/>
  <c r="AU755" i="1"/>
  <c r="AU756" i="1" s="1"/>
  <c r="AV755" i="1"/>
  <c r="AW755" i="1"/>
  <c r="AW756" i="1" s="1"/>
  <c r="AX755" i="1"/>
  <c r="AX756" i="1" s="1"/>
  <c r="AY755" i="1"/>
  <c r="AY756" i="1" s="1"/>
  <c r="AZ755" i="1"/>
  <c r="AZ756" i="1" s="1"/>
  <c r="BA755" i="1"/>
  <c r="BA756" i="1" s="1"/>
  <c r="BB755" i="1"/>
  <c r="BB756" i="1" s="1"/>
  <c r="BC755" i="1"/>
  <c r="BC756" i="1" s="1"/>
  <c r="BD755" i="1"/>
  <c r="BD756" i="1" s="1"/>
  <c r="BE755" i="1"/>
  <c r="BE756" i="1" s="1"/>
  <c r="BF755" i="1"/>
  <c r="BF756" i="1" s="1"/>
  <c r="BG755" i="1"/>
  <c r="BG756" i="1" s="1"/>
  <c r="BH755" i="1"/>
  <c r="BH756" i="1" s="1"/>
  <c r="BI755" i="1"/>
  <c r="BI756" i="1" s="1"/>
  <c r="BJ755" i="1"/>
  <c r="BJ756" i="1" s="1"/>
  <c r="BK755" i="1"/>
  <c r="BK756" i="1" s="1"/>
  <c r="BL755" i="1"/>
  <c r="BL756" i="1" s="1"/>
  <c r="BM755" i="1"/>
  <c r="BM756" i="1" s="1"/>
  <c r="BN755" i="1"/>
  <c r="BN756" i="1" s="1"/>
  <c r="BO755" i="1"/>
  <c r="BO756" i="1" s="1"/>
  <c r="BP755" i="1"/>
  <c r="BP756" i="1" s="1"/>
  <c r="BQ755" i="1"/>
  <c r="BQ756" i="1" s="1"/>
  <c r="CD753" i="1"/>
  <c r="CE753" i="1"/>
  <c r="CD198" i="1"/>
  <c r="CE198" i="1"/>
  <c r="CD678" i="1"/>
  <c r="CE678" i="1"/>
  <c r="CD288" i="1"/>
  <c r="CE288" i="1"/>
  <c r="CD468" i="1"/>
  <c r="CE468" i="1"/>
  <c r="CD408" i="1"/>
  <c r="CE408" i="1"/>
  <c r="CE543" i="1"/>
  <c r="CD543" i="1"/>
  <c r="CE693" i="1"/>
  <c r="CD693" i="1"/>
  <c r="CE633" i="1"/>
  <c r="CD633" i="1"/>
  <c r="CD634" i="1"/>
  <c r="CE498" i="1"/>
  <c r="CD498" i="1"/>
  <c r="CE453" i="1"/>
  <c r="CD453" i="1"/>
  <c r="CE243" i="1"/>
  <c r="CD243" i="1"/>
  <c r="CE558" i="1"/>
  <c r="CD558" i="1"/>
  <c r="CE378" i="1"/>
  <c r="CD378" i="1"/>
  <c r="CE318" i="1"/>
  <c r="CD318" i="1"/>
  <c r="CD63" i="1"/>
  <c r="CE220" i="1"/>
  <c r="CD340" i="1"/>
  <c r="CE190" i="1"/>
  <c r="CD190" i="1"/>
  <c r="CE415" i="1"/>
  <c r="CD415" i="1"/>
  <c r="CE751" i="1"/>
  <c r="CE20" i="1"/>
  <c r="CE21" i="1"/>
  <c r="CE22" i="1"/>
  <c r="CE23" i="1"/>
  <c r="CE24" i="1"/>
  <c r="CE25" i="1"/>
  <c r="CE26" i="1"/>
  <c r="CE27" i="1"/>
  <c r="CE28" i="1"/>
  <c r="CE30" i="1"/>
  <c r="CE31" i="1"/>
  <c r="CE35" i="1"/>
  <c r="CE36" i="1"/>
  <c r="CE37" i="1"/>
  <c r="CE38" i="1"/>
  <c r="CE39" i="1"/>
  <c r="CE40" i="1"/>
  <c r="CE41" i="1"/>
  <c r="CE42" i="1"/>
  <c r="CE43" i="1"/>
  <c r="CE45" i="1"/>
  <c r="CE46" i="1"/>
  <c r="CE49" i="1"/>
  <c r="CE50" i="1"/>
  <c r="CE51" i="1"/>
  <c r="CE52" i="1"/>
  <c r="CE53" i="1"/>
  <c r="CE54" i="1"/>
  <c r="CE56" i="1"/>
  <c r="CE57" i="1"/>
  <c r="CE58" i="1"/>
  <c r="CE60" i="1"/>
  <c r="CE61" i="1"/>
  <c r="CE64" i="1"/>
  <c r="CE65" i="1"/>
  <c r="CE66" i="1"/>
  <c r="CE67" i="1"/>
  <c r="CE68" i="1"/>
  <c r="CE69" i="1"/>
  <c r="CE71" i="1"/>
  <c r="CE72" i="1"/>
  <c r="CE73" i="1"/>
  <c r="CE75" i="1"/>
  <c r="CE76" i="1"/>
  <c r="CE79" i="1"/>
  <c r="CE80" i="1"/>
  <c r="CE81" i="1"/>
  <c r="CE82" i="1"/>
  <c r="CE83" i="1"/>
  <c r="CE84" i="1"/>
  <c r="CE85" i="1"/>
  <c r="CE86" i="1"/>
  <c r="CE87" i="1"/>
  <c r="CE88" i="1"/>
  <c r="CE90" i="1"/>
  <c r="CE91" i="1"/>
  <c r="CE94" i="1"/>
  <c r="CE95" i="1"/>
  <c r="CE96" i="1"/>
  <c r="CE97" i="1"/>
  <c r="CE98" i="1"/>
  <c r="CE99" i="1"/>
  <c r="CE100" i="1"/>
  <c r="CE101" i="1"/>
  <c r="CE102" i="1"/>
  <c r="CE103" i="1"/>
  <c r="CE105" i="1"/>
  <c r="CE106" i="1"/>
  <c r="CE109" i="1"/>
  <c r="CE110" i="1"/>
  <c r="CE111" i="1"/>
  <c r="CE112" i="1"/>
  <c r="CE113" i="1"/>
  <c r="CE114" i="1"/>
  <c r="CE115" i="1"/>
  <c r="CE116" i="1"/>
  <c r="CE117" i="1"/>
  <c r="CE118" i="1"/>
  <c r="CE120" i="1"/>
  <c r="CE121" i="1"/>
  <c r="CE124" i="1"/>
  <c r="CE125" i="1"/>
  <c r="CE126" i="1"/>
  <c r="CE127" i="1"/>
  <c r="CE128" i="1"/>
  <c r="CE129" i="1"/>
  <c r="CE130" i="1"/>
  <c r="CE131" i="1"/>
  <c r="CE132" i="1"/>
  <c r="CE133" i="1"/>
  <c r="CE135" i="1"/>
  <c r="CE136" i="1"/>
  <c r="CE139" i="1"/>
  <c r="CE140" i="1"/>
  <c r="CE141" i="1"/>
  <c r="CE142" i="1"/>
  <c r="CE143" i="1"/>
  <c r="CE144" i="1"/>
  <c r="CE145" i="1"/>
  <c r="CE146" i="1"/>
  <c r="CE147" i="1"/>
  <c r="CE148" i="1"/>
  <c r="CE150" i="1"/>
  <c r="CE151" i="1"/>
  <c r="CE154" i="1"/>
  <c r="CE155" i="1"/>
  <c r="CE156" i="1"/>
  <c r="CE157" i="1"/>
  <c r="CE158" i="1"/>
  <c r="CE159" i="1"/>
  <c r="CE160" i="1"/>
  <c r="CE161" i="1"/>
  <c r="CE162" i="1"/>
  <c r="CE165" i="1"/>
  <c r="CE166" i="1"/>
  <c r="CE169" i="1"/>
  <c r="CE170" i="1"/>
  <c r="CE171" i="1"/>
  <c r="CE172" i="1"/>
  <c r="CE173" i="1"/>
  <c r="CE174" i="1"/>
  <c r="CE176" i="1"/>
  <c r="CE177" i="1"/>
  <c r="CE178" i="1"/>
  <c r="CE180" i="1"/>
  <c r="CE181" i="1"/>
  <c r="CE184" i="1"/>
  <c r="CE185" i="1"/>
  <c r="CE186" i="1"/>
  <c r="CE187" i="1"/>
  <c r="CE188" i="1"/>
  <c r="CE189" i="1"/>
  <c r="CE191" i="1"/>
  <c r="CE193" i="1"/>
  <c r="CE195" i="1"/>
  <c r="CE196" i="1"/>
  <c r="CE199" i="1"/>
  <c r="CE200" i="1"/>
  <c r="CE201" i="1"/>
  <c r="CE202" i="1"/>
  <c r="CE203" i="1"/>
  <c r="CE204" i="1"/>
  <c r="CE205" i="1"/>
  <c r="CE206" i="1"/>
  <c r="CE207" i="1"/>
  <c r="CE208" i="1"/>
  <c r="CE210" i="1"/>
  <c r="CE211" i="1"/>
  <c r="CE214" i="1"/>
  <c r="CE215" i="1"/>
  <c r="CE216" i="1"/>
  <c r="CE217" i="1"/>
  <c r="CE219" i="1"/>
  <c r="CE221" i="1"/>
  <c r="CE222" i="1"/>
  <c r="CE223" i="1"/>
  <c r="CE225" i="1"/>
  <c r="CE226" i="1"/>
  <c r="CE229" i="1"/>
  <c r="CE230" i="1"/>
  <c r="CE231" i="1"/>
  <c r="CE232" i="1"/>
  <c r="CE233" i="1"/>
  <c r="CE234" i="1"/>
  <c r="CE236" i="1"/>
  <c r="CE238" i="1"/>
  <c r="CE240" i="1"/>
  <c r="CE241" i="1"/>
  <c r="CE244" i="1"/>
  <c r="CE245" i="1"/>
  <c r="CE246" i="1"/>
  <c r="CE247" i="1"/>
  <c r="CE248" i="1"/>
  <c r="CE249" i="1"/>
  <c r="CE250" i="1"/>
  <c r="CE251" i="1"/>
  <c r="CE252" i="1"/>
  <c r="CE253" i="1"/>
  <c r="CE255" i="1"/>
  <c r="CE256" i="1"/>
  <c r="CE259" i="1"/>
  <c r="CE260" i="1"/>
  <c r="AJ261" i="1"/>
  <c r="AI261" i="1"/>
  <c r="AJ262" i="1"/>
  <c r="AI262" i="1"/>
  <c r="CE263" i="1"/>
  <c r="CE264" i="1"/>
  <c r="CE265" i="1"/>
  <c r="CE266" i="1"/>
  <c r="CE267" i="1"/>
  <c r="CE268" i="1"/>
  <c r="CE270" i="1"/>
  <c r="CE271" i="1"/>
  <c r="AJ274" i="1"/>
  <c r="AI274" i="1"/>
  <c r="CE276" i="1"/>
  <c r="CE277" i="1"/>
  <c r="CE278" i="1"/>
  <c r="CE279" i="1"/>
  <c r="CE280" i="1"/>
  <c r="CE281" i="1"/>
  <c r="CE282" i="1"/>
  <c r="CE283" i="1"/>
  <c r="CE285" i="1"/>
  <c r="CE286" i="1"/>
  <c r="CE289" i="1"/>
  <c r="CE290" i="1"/>
  <c r="CE291" i="1"/>
  <c r="CE292" i="1"/>
  <c r="CE293" i="1"/>
  <c r="CE294" i="1"/>
  <c r="CE295" i="1"/>
  <c r="CE296" i="1"/>
  <c r="CE297" i="1"/>
  <c r="CE298" i="1"/>
  <c r="CE301" i="1"/>
  <c r="CE304" i="1"/>
  <c r="CE306" i="1"/>
  <c r="CE307" i="1"/>
  <c r="CE310" i="1"/>
  <c r="CE311" i="1"/>
  <c r="CE312" i="1"/>
  <c r="CE313" i="1"/>
  <c r="CE315" i="1"/>
  <c r="CE316" i="1"/>
  <c r="CE319" i="1"/>
  <c r="CE320" i="1"/>
  <c r="CE321" i="1"/>
  <c r="CE322" i="1"/>
  <c r="CE323" i="1"/>
  <c r="CE324" i="1"/>
  <c r="CE325" i="1"/>
  <c r="CE326" i="1"/>
  <c r="CE327" i="1"/>
  <c r="CE328" i="1"/>
  <c r="CE330" i="1"/>
  <c r="CE331" i="1"/>
  <c r="CE334" i="1"/>
  <c r="CE335" i="1"/>
  <c r="CE336" i="1"/>
  <c r="CE337" i="1"/>
  <c r="CE338" i="1"/>
  <c r="CE340" i="1"/>
  <c r="CE341" i="1"/>
  <c r="CE342" i="1"/>
  <c r="CE343" i="1"/>
  <c r="CE345" i="1"/>
  <c r="CE346" i="1"/>
  <c r="CE349" i="1"/>
  <c r="CE350" i="1"/>
  <c r="CE351" i="1"/>
  <c r="CE352" i="1"/>
  <c r="CE353" i="1"/>
  <c r="CE354" i="1"/>
  <c r="CE355" i="1"/>
  <c r="CE356" i="1"/>
  <c r="CE357" i="1"/>
  <c r="CE358" i="1"/>
  <c r="CE360" i="1"/>
  <c r="CE361" i="1"/>
  <c r="CE364" i="1"/>
  <c r="CE366" i="1"/>
  <c r="CE367" i="1"/>
  <c r="CE368" i="1"/>
  <c r="CE369" i="1"/>
  <c r="CE370" i="1"/>
  <c r="CE371" i="1"/>
  <c r="CE376" i="1"/>
  <c r="CE379" i="1"/>
  <c r="CE380" i="1"/>
  <c r="CE381" i="1"/>
  <c r="CE382" i="1"/>
  <c r="CE383" i="1"/>
  <c r="CE384" i="1"/>
  <c r="CE386" i="1"/>
  <c r="CE387" i="1"/>
  <c r="CE388" i="1"/>
  <c r="CE390" i="1"/>
  <c r="CE391" i="1"/>
  <c r="CE394" i="1"/>
  <c r="CE395" i="1"/>
  <c r="CE396" i="1"/>
  <c r="CE397" i="1"/>
  <c r="CE398" i="1"/>
  <c r="CE399" i="1"/>
  <c r="CE400" i="1"/>
  <c r="CE401" i="1"/>
  <c r="CE403" i="1"/>
  <c r="CE405" i="1"/>
  <c r="CE406" i="1"/>
  <c r="CE409" i="1"/>
  <c r="CE410" i="1"/>
  <c r="CE411" i="1"/>
  <c r="CE412" i="1"/>
  <c r="CE413" i="1"/>
  <c r="CE414" i="1"/>
  <c r="CE416" i="1"/>
  <c r="CE418" i="1"/>
  <c r="CE419" i="1"/>
  <c r="CE420" i="1"/>
  <c r="CE421" i="1"/>
  <c r="CE424" i="1"/>
  <c r="CE425" i="1"/>
  <c r="CE426" i="1"/>
  <c r="CE427" i="1"/>
  <c r="CE428" i="1"/>
  <c r="CE429" i="1"/>
  <c r="CE430" i="1"/>
  <c r="CE431" i="1"/>
  <c r="CE432" i="1"/>
  <c r="CE433" i="1"/>
  <c r="CE435" i="1"/>
  <c r="CE436" i="1"/>
  <c r="CE439" i="1"/>
  <c r="CE441" i="1"/>
  <c r="CE442" i="1"/>
  <c r="CE445" i="1"/>
  <c r="CE448" i="1"/>
  <c r="CE450" i="1"/>
  <c r="CE451" i="1"/>
  <c r="CE454" i="1"/>
  <c r="CE455" i="1"/>
  <c r="CE456" i="1"/>
  <c r="CE457" i="1"/>
  <c r="CE458" i="1"/>
  <c r="CE460" i="1"/>
  <c r="CE462" i="1"/>
  <c r="CE463" i="1"/>
  <c r="CE465" i="1"/>
  <c r="CE466" i="1"/>
  <c r="CE469" i="1"/>
  <c r="CE470" i="1"/>
  <c r="CE471" i="1"/>
  <c r="CE475" i="1"/>
  <c r="CE476" i="1"/>
  <c r="CE477" i="1"/>
  <c r="CE478" i="1"/>
  <c r="CE480" i="1"/>
  <c r="CE481" i="1"/>
  <c r="CE484" i="1"/>
  <c r="CE485" i="1"/>
  <c r="CE486" i="1"/>
  <c r="CE487" i="1"/>
  <c r="CE490" i="1"/>
  <c r="CE491" i="1"/>
  <c r="CE492" i="1"/>
  <c r="CE493" i="1"/>
  <c r="CE495" i="1"/>
  <c r="CE496" i="1"/>
  <c r="CE499" i="1"/>
  <c r="CE500" i="1"/>
  <c r="CE501" i="1"/>
  <c r="CE502" i="1"/>
  <c r="CE503" i="1"/>
  <c r="CE505" i="1"/>
  <c r="CE506" i="1"/>
  <c r="CE507" i="1"/>
  <c r="CE508" i="1"/>
  <c r="CE510" i="1"/>
  <c r="CE511" i="1"/>
  <c r="CE514" i="1"/>
  <c r="CE515" i="1"/>
  <c r="CE516" i="1"/>
  <c r="CE517" i="1"/>
  <c r="CE518" i="1"/>
  <c r="CE520" i="1"/>
  <c r="CE521" i="1"/>
  <c r="CE522" i="1"/>
  <c r="CE523" i="1"/>
  <c r="CE525" i="1"/>
  <c r="CE526" i="1"/>
  <c r="CE529" i="1"/>
  <c r="CE530" i="1"/>
  <c r="CE531" i="1"/>
  <c r="CE532" i="1"/>
  <c r="CE533" i="1"/>
  <c r="CE534" i="1"/>
  <c r="CE535" i="1"/>
  <c r="CE536" i="1"/>
  <c r="CE537" i="1"/>
  <c r="CE538" i="1"/>
  <c r="CE540" i="1"/>
  <c r="CE541" i="1"/>
  <c r="CE544" i="1"/>
  <c r="CE545" i="1"/>
  <c r="CE546" i="1"/>
  <c r="CE547" i="1"/>
  <c r="CE549" i="1"/>
  <c r="CE550" i="1"/>
  <c r="CE551" i="1"/>
  <c r="CE552" i="1"/>
  <c r="CE553" i="1"/>
  <c r="CE555" i="1"/>
  <c r="CE556" i="1"/>
  <c r="CE559" i="1"/>
  <c r="CE560" i="1"/>
  <c r="CE561" i="1"/>
  <c r="CE562" i="1"/>
  <c r="CE563" i="1"/>
  <c r="CE564" i="1"/>
  <c r="CE565" i="1"/>
  <c r="CE566" i="1"/>
  <c r="CE567" i="1"/>
  <c r="CE568" i="1"/>
  <c r="CE570" i="1"/>
  <c r="CE571" i="1"/>
  <c r="CE574" i="1"/>
  <c r="CE575" i="1"/>
  <c r="CE576" i="1"/>
  <c r="CE577" i="1"/>
  <c r="CE578" i="1"/>
  <c r="CE580" i="1"/>
  <c r="CE581" i="1"/>
  <c r="CE582" i="1"/>
  <c r="CE583" i="1"/>
  <c r="CE586" i="1"/>
  <c r="CE589" i="1"/>
  <c r="CE590" i="1"/>
  <c r="CE591" i="1"/>
  <c r="CE592" i="1"/>
  <c r="CE593" i="1"/>
  <c r="CE596" i="1"/>
  <c r="CE597" i="1"/>
  <c r="CE598" i="1"/>
  <c r="CE600" i="1"/>
  <c r="CE601" i="1"/>
  <c r="CE604" i="1"/>
  <c r="CE605" i="1"/>
  <c r="CE606" i="1"/>
  <c r="CE607" i="1"/>
  <c r="CE608" i="1"/>
  <c r="CE609" i="1"/>
  <c r="CE610" i="1"/>
  <c r="CE611" i="1"/>
  <c r="CE612" i="1"/>
  <c r="CE613" i="1"/>
  <c r="CE615" i="1"/>
  <c r="CE616" i="1"/>
  <c r="CE619" i="1"/>
  <c r="CE620" i="1"/>
  <c r="CE621" i="1"/>
  <c r="CE622" i="1"/>
  <c r="CE623" i="1"/>
  <c r="CE624" i="1"/>
  <c r="CE625" i="1"/>
  <c r="CE626" i="1"/>
  <c r="CE627" i="1"/>
  <c r="CE628" i="1"/>
  <c r="CE630" i="1"/>
  <c r="CE631" i="1"/>
  <c r="CE634" i="1"/>
  <c r="CE635" i="1"/>
  <c r="CE636" i="1"/>
  <c r="CE637" i="1"/>
  <c r="CE638" i="1"/>
  <c r="CE639" i="1"/>
  <c r="CE640" i="1"/>
  <c r="CE641" i="1"/>
  <c r="CE643" i="1"/>
  <c r="CE646" i="1"/>
  <c r="CE649" i="1"/>
  <c r="CE650" i="1"/>
  <c r="CE651" i="1"/>
  <c r="CE652" i="1"/>
  <c r="CE653" i="1"/>
  <c r="CE655" i="1"/>
  <c r="CE656" i="1"/>
  <c r="CE657" i="1"/>
  <c r="CE658" i="1"/>
  <c r="CE660" i="1"/>
  <c r="CE661" i="1"/>
  <c r="CE664" i="1"/>
  <c r="CE665" i="1"/>
  <c r="CE666" i="1"/>
  <c r="CE667" i="1"/>
  <c r="CE670" i="1"/>
  <c r="CE671" i="1"/>
  <c r="CE675" i="1"/>
  <c r="CE676" i="1"/>
  <c r="CE679" i="1"/>
  <c r="CE680" i="1"/>
  <c r="CE681" i="1"/>
  <c r="CE682" i="1"/>
  <c r="CE684" i="1"/>
  <c r="CE685" i="1"/>
  <c r="CE686" i="1"/>
  <c r="CE690" i="1"/>
  <c r="CE691" i="1"/>
  <c r="CE694" i="1"/>
  <c r="CE695" i="1"/>
  <c r="CE696" i="1"/>
  <c r="CE697" i="1"/>
  <c r="CE698" i="1"/>
  <c r="CE700" i="1"/>
  <c r="CE701" i="1"/>
  <c r="CE702" i="1"/>
  <c r="CE703" i="1"/>
  <c r="CE705" i="1"/>
  <c r="CE706" i="1"/>
  <c r="CE709" i="1"/>
  <c r="CE710" i="1"/>
  <c r="CE711" i="1"/>
  <c r="CE712" i="1"/>
  <c r="CE713" i="1"/>
  <c r="CE715" i="1"/>
  <c r="CE716" i="1"/>
  <c r="CE717" i="1"/>
  <c r="CE718" i="1"/>
  <c r="CE720" i="1"/>
  <c r="CE721" i="1"/>
  <c r="CE724" i="1"/>
  <c r="CE725" i="1"/>
  <c r="CE726" i="1"/>
  <c r="CE727" i="1"/>
  <c r="CE728" i="1"/>
  <c r="CE729" i="1"/>
  <c r="CE730" i="1"/>
  <c r="CE731" i="1"/>
  <c r="CE732" i="1"/>
  <c r="CE733" i="1"/>
  <c r="CE735" i="1"/>
  <c r="CE736" i="1"/>
  <c r="CE739" i="1"/>
  <c r="CE740" i="1"/>
  <c r="CE741" i="1"/>
  <c r="CE742" i="1"/>
  <c r="CE743" i="1"/>
  <c r="CE745" i="1"/>
  <c r="CE746" i="1"/>
  <c r="CE747" i="1"/>
  <c r="CE748" i="1"/>
  <c r="CE19" i="1"/>
  <c r="CD650" i="1"/>
  <c r="CD751" i="1"/>
  <c r="CD339" i="1"/>
  <c r="CD396" i="1"/>
  <c r="L760" i="1"/>
  <c r="AV760" i="1"/>
  <c r="B764" i="1"/>
  <c r="A764" i="1"/>
  <c r="AZ760" i="1"/>
  <c r="BA760" i="1"/>
  <c r="CD19" i="1"/>
  <c r="CD131" i="1"/>
  <c r="CD188" i="1"/>
  <c r="CD245" i="1"/>
  <c r="CD357" i="1"/>
  <c r="CD414" i="1"/>
  <c r="CD471" i="1"/>
  <c r="CD526" i="1"/>
  <c r="CD583" i="1"/>
  <c r="CD640" i="1"/>
  <c r="CD697" i="1"/>
  <c r="CD20" i="1"/>
  <c r="CD75" i="1"/>
  <c r="CD132" i="1"/>
  <c r="CD189" i="1"/>
  <c r="CD246" i="1"/>
  <c r="CD301" i="1"/>
  <c r="CD358" i="1"/>
  <c r="CD529" i="1"/>
  <c r="CD584" i="1"/>
  <c r="CD641" i="1"/>
  <c r="CD698" i="1"/>
  <c r="CD21" i="1"/>
  <c r="CD76" i="1"/>
  <c r="CD133" i="1"/>
  <c r="CD247" i="1"/>
  <c r="CD304" i="1"/>
  <c r="CD359" i="1"/>
  <c r="CD416" i="1"/>
  <c r="CD530" i="1"/>
  <c r="CD22" i="1"/>
  <c r="CD79" i="1"/>
  <c r="CD134" i="1"/>
  <c r="CD191" i="1"/>
  <c r="CD248" i="1"/>
  <c r="CD360" i="1"/>
  <c r="CD417" i="1"/>
  <c r="CD531" i="1"/>
  <c r="CD586" i="1"/>
  <c r="CD643" i="1"/>
  <c r="CD700" i="1"/>
  <c r="CD23" i="1"/>
  <c r="CD80" i="1"/>
  <c r="CD135" i="1"/>
  <c r="CD249" i="1"/>
  <c r="CD306" i="1"/>
  <c r="CD361" i="1"/>
  <c r="CD418" i="1"/>
  <c r="CD475" i="1"/>
  <c r="CD532" i="1"/>
  <c r="CD589" i="1"/>
  <c r="CD701" i="1"/>
  <c r="CD24" i="1"/>
  <c r="CD81" i="1"/>
  <c r="CD136" i="1"/>
  <c r="CD193" i="1"/>
  <c r="CD250" i="1"/>
  <c r="CD307" i="1"/>
  <c r="CD364" i="1"/>
  <c r="CD419" i="1"/>
  <c r="CD476" i="1"/>
  <c r="CD533" i="1"/>
  <c r="CD590" i="1"/>
  <c r="CD702" i="1"/>
  <c r="CD25" i="1"/>
  <c r="CD82" i="1"/>
  <c r="CD139" i="1"/>
  <c r="CD194" i="1"/>
  <c r="CD251" i="1"/>
  <c r="CD420" i="1"/>
  <c r="CD477" i="1"/>
  <c r="CD534" i="1"/>
  <c r="CD591" i="1"/>
  <c r="CD646" i="1"/>
  <c r="CD703" i="1"/>
  <c r="CD26" i="1"/>
  <c r="CD83" i="1"/>
  <c r="CD140" i="1"/>
  <c r="CD195" i="1"/>
  <c r="CD252" i="1"/>
  <c r="CD366" i="1"/>
  <c r="CD421" i="1"/>
  <c r="CD478" i="1"/>
  <c r="CD535" i="1"/>
  <c r="CD592" i="1"/>
  <c r="CD649" i="1"/>
  <c r="CD27" i="1"/>
  <c r="CD84" i="1"/>
  <c r="CD141" i="1"/>
  <c r="CD196" i="1"/>
  <c r="CD253" i="1"/>
  <c r="CD310" i="1"/>
  <c r="CD367" i="1"/>
  <c r="CD424" i="1"/>
  <c r="CD536" i="1"/>
  <c r="CD593" i="1"/>
  <c r="CD28" i="1"/>
  <c r="CD30" i="1"/>
  <c r="CD31" i="1"/>
  <c r="CD34" i="1"/>
  <c r="CD35" i="1"/>
  <c r="CD36" i="1"/>
  <c r="CD37" i="1"/>
  <c r="CD38" i="1"/>
  <c r="CD39" i="1"/>
  <c r="CD40" i="1"/>
  <c r="CD41" i="1"/>
  <c r="CD42" i="1"/>
  <c r="CD43" i="1"/>
  <c r="CD45" i="1"/>
  <c r="CD46" i="1"/>
  <c r="CD49" i="1"/>
  <c r="CD50" i="1"/>
  <c r="CD51" i="1"/>
  <c r="CD52" i="1"/>
  <c r="CD53" i="1"/>
  <c r="CD54" i="1"/>
  <c r="CD56" i="1"/>
  <c r="CD57" i="1"/>
  <c r="CD58" i="1"/>
  <c r="CD60" i="1"/>
  <c r="CD61" i="1"/>
  <c r="CD64" i="1"/>
  <c r="CD65" i="1"/>
  <c r="CD66" i="1"/>
  <c r="CD67" i="1"/>
  <c r="CD68" i="1"/>
  <c r="CD69" i="1"/>
  <c r="CD71" i="1"/>
  <c r="CD72" i="1"/>
  <c r="CD73" i="1"/>
  <c r="CD85" i="1"/>
  <c r="CD86" i="1"/>
  <c r="CD87" i="1"/>
  <c r="CD88" i="1"/>
  <c r="CD90" i="1"/>
  <c r="CD91" i="1"/>
  <c r="CD94" i="1"/>
  <c r="CD95" i="1"/>
  <c r="CD96" i="1"/>
  <c r="CD97" i="1"/>
  <c r="CD98" i="1"/>
  <c r="CD99" i="1"/>
  <c r="CD100" i="1"/>
  <c r="CD101" i="1"/>
  <c r="CD102" i="1"/>
  <c r="CD103" i="1"/>
  <c r="CD105" i="1"/>
  <c r="CD106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4" i="1"/>
  <c r="CD125" i="1"/>
  <c r="CD126" i="1"/>
  <c r="CD127" i="1"/>
  <c r="CD128" i="1"/>
  <c r="CD129" i="1"/>
  <c r="CD130" i="1"/>
  <c r="CD142" i="1"/>
  <c r="CD143" i="1"/>
  <c r="CD144" i="1"/>
  <c r="CD145" i="1"/>
  <c r="CD146" i="1"/>
  <c r="CD147" i="1"/>
  <c r="CD148" i="1"/>
  <c r="CD150" i="1"/>
  <c r="CD151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9" i="1"/>
  <c r="CD170" i="1"/>
  <c r="CD171" i="1"/>
  <c r="CD172" i="1"/>
  <c r="CD173" i="1"/>
  <c r="CD174" i="1"/>
  <c r="CD176" i="1"/>
  <c r="CD177" i="1"/>
  <c r="CD178" i="1"/>
  <c r="CD180" i="1"/>
  <c r="CD181" i="1"/>
  <c r="CD184" i="1"/>
  <c r="CD185" i="1"/>
  <c r="CD186" i="1"/>
  <c r="CD187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4" i="1"/>
  <c r="CD254" i="1"/>
  <c r="CD255" i="1"/>
  <c r="CD256" i="1"/>
  <c r="CD259" i="1"/>
  <c r="CD260" i="1"/>
  <c r="CD263" i="1"/>
  <c r="CD264" i="1"/>
  <c r="CD265" i="1"/>
  <c r="CD266" i="1"/>
  <c r="CD267" i="1"/>
  <c r="CD268" i="1"/>
  <c r="CD270" i="1"/>
  <c r="CD271" i="1"/>
  <c r="CD276" i="1"/>
  <c r="CD277" i="1"/>
  <c r="CD278" i="1"/>
  <c r="CD279" i="1"/>
  <c r="CD280" i="1"/>
  <c r="CD281" i="1"/>
  <c r="CD282" i="1"/>
  <c r="CD283" i="1"/>
  <c r="CD284" i="1"/>
  <c r="CD285" i="1"/>
  <c r="CD286" i="1"/>
  <c r="CD289" i="1"/>
  <c r="CD290" i="1"/>
  <c r="CD291" i="1"/>
  <c r="CD292" i="1"/>
  <c r="CD293" i="1"/>
  <c r="CD294" i="1"/>
  <c r="CD295" i="1"/>
  <c r="CD296" i="1"/>
  <c r="CD297" i="1"/>
  <c r="CD298" i="1"/>
  <c r="CD311" i="1"/>
  <c r="CD312" i="1"/>
  <c r="CD313" i="1"/>
  <c r="CD315" i="1"/>
  <c r="CD316" i="1"/>
  <c r="CD319" i="1"/>
  <c r="CD320" i="1"/>
  <c r="CD321" i="1"/>
  <c r="CD322" i="1"/>
  <c r="CD323" i="1"/>
  <c r="CD324" i="1"/>
  <c r="CD325" i="1"/>
  <c r="CD326" i="1"/>
  <c r="CD327" i="1"/>
  <c r="CD328" i="1"/>
  <c r="CD330" i="1"/>
  <c r="CD331" i="1"/>
  <c r="CD334" i="1"/>
  <c r="CD335" i="1"/>
  <c r="CD336" i="1"/>
  <c r="CD337" i="1"/>
  <c r="CD338" i="1"/>
  <c r="CD341" i="1"/>
  <c r="CD342" i="1"/>
  <c r="CD343" i="1"/>
  <c r="CD344" i="1"/>
  <c r="CD345" i="1"/>
  <c r="CD346" i="1"/>
  <c r="CD349" i="1"/>
  <c r="CD350" i="1"/>
  <c r="CD351" i="1"/>
  <c r="CD352" i="1"/>
  <c r="CD353" i="1"/>
  <c r="CD354" i="1"/>
  <c r="CD355" i="1"/>
  <c r="CD356" i="1"/>
  <c r="CD368" i="1"/>
  <c r="CD369" i="1"/>
  <c r="CD370" i="1"/>
  <c r="CD371" i="1"/>
  <c r="CD373" i="1"/>
  <c r="CD374" i="1"/>
  <c r="CD375" i="1"/>
  <c r="CD376" i="1"/>
  <c r="CD379" i="1"/>
  <c r="CD380" i="1"/>
  <c r="CD381" i="1"/>
  <c r="CD382" i="1"/>
  <c r="CD383" i="1"/>
  <c r="CD384" i="1"/>
  <c r="CD386" i="1"/>
  <c r="CD387" i="1"/>
  <c r="CD388" i="1"/>
  <c r="CD389" i="1"/>
  <c r="CD390" i="1"/>
  <c r="CD391" i="1"/>
  <c r="CD394" i="1"/>
  <c r="CD395" i="1"/>
  <c r="CD397" i="1"/>
  <c r="CD398" i="1"/>
  <c r="CD399" i="1"/>
  <c r="CD400" i="1"/>
  <c r="CD401" i="1"/>
  <c r="CD402" i="1"/>
  <c r="CD403" i="1"/>
  <c r="CD404" i="1"/>
  <c r="CD405" i="1"/>
  <c r="CD406" i="1"/>
  <c r="CD409" i="1"/>
  <c r="CD410" i="1"/>
  <c r="CD411" i="1"/>
  <c r="CD412" i="1"/>
  <c r="CD413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9" i="1"/>
  <c r="CD470" i="1"/>
  <c r="CD480" i="1"/>
  <c r="CD481" i="1"/>
  <c r="CD484" i="1"/>
  <c r="CD485" i="1"/>
  <c r="CD486" i="1"/>
  <c r="CD487" i="1"/>
  <c r="CD490" i="1"/>
  <c r="CD491" i="1"/>
  <c r="CD492" i="1"/>
  <c r="CD493" i="1"/>
  <c r="CD495" i="1"/>
  <c r="CD496" i="1"/>
  <c r="CD499" i="1"/>
  <c r="CD500" i="1"/>
  <c r="CD501" i="1"/>
  <c r="CD502" i="1"/>
  <c r="CD503" i="1"/>
  <c r="CD505" i="1"/>
  <c r="CD506" i="1"/>
  <c r="CD507" i="1"/>
  <c r="CD508" i="1"/>
  <c r="CD510" i="1"/>
  <c r="CD511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37" i="1"/>
  <c r="CD538" i="1"/>
  <c r="CD539" i="1"/>
  <c r="CD540" i="1"/>
  <c r="CD541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9" i="1"/>
  <c r="CD560" i="1"/>
  <c r="CD561" i="1"/>
  <c r="CD562" i="1"/>
  <c r="CD563" i="1"/>
  <c r="CD564" i="1"/>
  <c r="CD565" i="1"/>
  <c r="CD566" i="1"/>
  <c r="CD567" i="1"/>
  <c r="CD568" i="1"/>
  <c r="CD570" i="1"/>
  <c r="CD571" i="1"/>
  <c r="CD574" i="1"/>
  <c r="CD575" i="1"/>
  <c r="CD576" i="1"/>
  <c r="CD577" i="1"/>
  <c r="CD578" i="1"/>
  <c r="CD579" i="1"/>
  <c r="CD580" i="1"/>
  <c r="CD581" i="1"/>
  <c r="CD582" i="1"/>
  <c r="CD594" i="1"/>
  <c r="CD595" i="1"/>
  <c r="CD596" i="1"/>
  <c r="CD597" i="1"/>
  <c r="CD598" i="1"/>
  <c r="CD599" i="1"/>
  <c r="CD600" i="1"/>
  <c r="CD601" i="1"/>
  <c r="CD604" i="1"/>
  <c r="CD605" i="1"/>
  <c r="CD606" i="1"/>
  <c r="CD607" i="1"/>
  <c r="CD608" i="1"/>
  <c r="CD609" i="1"/>
  <c r="CD610" i="1"/>
  <c r="CD611" i="1"/>
  <c r="CD612" i="1"/>
  <c r="CD613" i="1"/>
  <c r="CD615" i="1"/>
  <c r="CD616" i="1"/>
  <c r="CD619" i="1"/>
  <c r="CD620" i="1"/>
  <c r="CD621" i="1"/>
  <c r="CD622" i="1"/>
  <c r="CD623" i="1"/>
  <c r="CD624" i="1"/>
  <c r="CD625" i="1"/>
  <c r="CD626" i="1"/>
  <c r="CD627" i="1"/>
  <c r="CD628" i="1"/>
  <c r="CD630" i="1"/>
  <c r="CD631" i="1"/>
  <c r="CD635" i="1"/>
  <c r="CD636" i="1"/>
  <c r="CD637" i="1"/>
  <c r="CD638" i="1"/>
  <c r="CD639" i="1"/>
  <c r="CD715" i="1"/>
  <c r="CD705" i="1"/>
  <c r="CD706" i="1"/>
  <c r="CD709" i="1"/>
  <c r="CD710" i="1"/>
  <c r="CD711" i="1"/>
  <c r="CD712" i="1"/>
  <c r="CD713" i="1"/>
  <c r="CD716" i="1"/>
  <c r="CD717" i="1"/>
  <c r="CD718" i="1"/>
  <c r="CD720" i="1"/>
  <c r="CD721" i="1"/>
  <c r="CD724" i="1"/>
  <c r="CD725" i="1"/>
  <c r="CD726" i="1"/>
  <c r="CD727" i="1"/>
  <c r="CD728" i="1"/>
  <c r="CD729" i="1"/>
  <c r="CD730" i="1"/>
  <c r="CD731" i="1"/>
  <c r="CD732" i="1"/>
  <c r="CD745" i="1"/>
  <c r="CD670" i="1"/>
  <c r="CD655" i="1"/>
  <c r="CD685" i="1"/>
  <c r="CD733" i="1"/>
  <c r="CD696" i="1"/>
  <c r="CD651" i="1"/>
  <c r="CD652" i="1"/>
  <c r="CD653" i="1"/>
  <c r="CD656" i="1"/>
  <c r="CD657" i="1"/>
  <c r="CD658" i="1"/>
  <c r="CD660" i="1"/>
  <c r="CD661" i="1"/>
  <c r="CD664" i="1"/>
  <c r="CD665" i="1"/>
  <c r="CD666" i="1"/>
  <c r="CD667" i="1"/>
  <c r="CD668" i="1"/>
  <c r="CD671" i="1"/>
  <c r="CD675" i="1"/>
  <c r="CD676" i="1"/>
  <c r="CD679" i="1"/>
  <c r="CD680" i="1"/>
  <c r="CD681" i="1"/>
  <c r="CD682" i="1"/>
  <c r="CD684" i="1"/>
  <c r="CD686" i="1"/>
  <c r="CD690" i="1"/>
  <c r="CD691" i="1"/>
  <c r="CD694" i="1"/>
  <c r="CD695" i="1"/>
  <c r="CD735" i="1"/>
  <c r="CD736" i="1"/>
  <c r="CD739" i="1"/>
  <c r="CD740" i="1"/>
  <c r="CD741" i="1"/>
  <c r="CD742" i="1"/>
  <c r="CD743" i="1"/>
  <c r="CD746" i="1"/>
  <c r="CD747" i="1"/>
  <c r="CD748" i="1"/>
  <c r="CO30" i="1"/>
  <c r="CP30" i="1" s="1"/>
  <c r="E760" i="1"/>
  <c r="F760" i="1"/>
  <c r="G760" i="1"/>
  <c r="H760" i="1"/>
  <c r="I760" i="1"/>
  <c r="J760" i="1"/>
  <c r="K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C760" i="1"/>
  <c r="AD760" i="1"/>
  <c r="AE760" i="1"/>
  <c r="AF760" i="1"/>
  <c r="AH760" i="1"/>
  <c r="AL760" i="1"/>
  <c r="AM760" i="1"/>
  <c r="AN760" i="1"/>
  <c r="AO760" i="1"/>
  <c r="AP760" i="1"/>
  <c r="AQ760" i="1"/>
  <c r="AR760" i="1"/>
  <c r="AS760" i="1"/>
  <c r="AT760" i="1"/>
  <c r="AU760" i="1"/>
  <c r="AW760" i="1"/>
  <c r="AX760" i="1"/>
  <c r="AY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R760" i="1"/>
  <c r="BS760" i="1"/>
  <c r="BT760" i="1"/>
  <c r="BU760" i="1"/>
  <c r="BV760" i="1"/>
  <c r="BW760" i="1"/>
  <c r="BX760" i="1"/>
  <c r="BY760" i="1"/>
  <c r="BZ760" i="1"/>
  <c r="CB760" i="1"/>
  <c r="CC760" i="1"/>
  <c r="D760" i="1"/>
  <c r="F758" i="1"/>
  <c r="D274" i="2" l="1"/>
  <c r="D261" i="2"/>
  <c r="AJ261" i="2" s="1"/>
  <c r="D262" i="2"/>
  <c r="AJ262" i="2" s="1"/>
  <c r="CJ738" i="1"/>
  <c r="CI738" i="1"/>
  <c r="CJ558" i="1"/>
  <c r="CI558" i="1"/>
  <c r="CJ453" i="1"/>
  <c r="CI453" i="1"/>
  <c r="CJ348" i="1"/>
  <c r="CI348" i="1"/>
  <c r="CJ333" i="1"/>
  <c r="CI333" i="1"/>
  <c r="CJ258" i="1"/>
  <c r="CI258" i="1"/>
  <c r="CJ123" i="1"/>
  <c r="CI123" i="1"/>
  <c r="CJ108" i="1"/>
  <c r="CI108" i="1"/>
  <c r="CJ438" i="1"/>
  <c r="CI438" i="1"/>
  <c r="CJ663" i="1"/>
  <c r="CI663" i="1"/>
  <c r="CJ588" i="1"/>
  <c r="CI588" i="1"/>
  <c r="CJ213" i="1"/>
  <c r="CI213" i="1"/>
  <c r="CJ753" i="1"/>
  <c r="CI753" i="1"/>
  <c r="CJ708" i="1"/>
  <c r="CI708" i="1"/>
  <c r="CJ693" i="1"/>
  <c r="CI693" i="1"/>
  <c r="CJ678" i="1"/>
  <c r="CI678" i="1"/>
  <c r="CJ528" i="1"/>
  <c r="CI528" i="1"/>
  <c r="CJ423" i="1"/>
  <c r="CI423" i="1"/>
  <c r="CJ408" i="1"/>
  <c r="CI408" i="1"/>
  <c r="CJ393" i="1"/>
  <c r="CI393" i="1"/>
  <c r="CJ363" i="1"/>
  <c r="CI363" i="1"/>
  <c r="CJ243" i="1"/>
  <c r="CI243" i="1"/>
  <c r="CJ33" i="1"/>
  <c r="CI33" i="1"/>
  <c r="CJ648" i="1"/>
  <c r="CI648" i="1"/>
  <c r="CJ573" i="1"/>
  <c r="CI573" i="1"/>
  <c r="CJ468" i="1"/>
  <c r="CI468" i="1"/>
  <c r="CJ303" i="1"/>
  <c r="CI303" i="1"/>
  <c r="CJ198" i="1"/>
  <c r="CI198" i="1"/>
  <c r="CJ168" i="1"/>
  <c r="CI168" i="1"/>
  <c r="CJ138" i="1"/>
  <c r="CI138" i="1"/>
  <c r="CJ78" i="1"/>
  <c r="CI78" i="1"/>
  <c r="CJ153" i="1"/>
  <c r="CI153" i="1"/>
  <c r="CJ378" i="1"/>
  <c r="CI378" i="1"/>
  <c r="CJ603" i="1"/>
  <c r="CI603" i="1"/>
  <c r="CJ318" i="1"/>
  <c r="CI318" i="1"/>
  <c r="CJ543" i="1"/>
  <c r="CI543" i="1"/>
  <c r="CH663" i="1"/>
  <c r="CJ723" i="1"/>
  <c r="CI723" i="1"/>
  <c r="CJ633" i="1"/>
  <c r="CI633" i="1"/>
  <c r="CJ618" i="1"/>
  <c r="CI618" i="1"/>
  <c r="CJ498" i="1"/>
  <c r="CI498" i="1"/>
  <c r="CJ483" i="1"/>
  <c r="CI483" i="1"/>
  <c r="CJ228" i="1"/>
  <c r="CI228" i="1"/>
  <c r="CJ183" i="1"/>
  <c r="CI183" i="1"/>
  <c r="CJ63" i="1"/>
  <c r="CI63" i="1"/>
  <c r="CJ48" i="1"/>
  <c r="CI48" i="1"/>
  <c r="CJ93" i="1"/>
  <c r="CI93" i="1"/>
  <c r="AJ275" i="1"/>
  <c r="CH528" i="1"/>
  <c r="AJ760" i="1"/>
  <c r="CH33" i="1"/>
  <c r="CH723" i="1"/>
  <c r="CH648" i="1"/>
  <c r="CH633" i="1"/>
  <c r="CH618" i="1"/>
  <c r="CH603" i="1"/>
  <c r="CH588" i="1"/>
  <c r="CH573" i="1"/>
  <c r="CH483" i="1"/>
  <c r="CH468" i="1"/>
  <c r="CH423" i="1"/>
  <c r="CH393" i="1"/>
  <c r="CH378" i="1"/>
  <c r="CH363" i="1"/>
  <c r="CH318" i="1"/>
  <c r="AJ755" i="1"/>
  <c r="AJ756" i="1" s="1"/>
  <c r="CH258" i="1"/>
  <c r="CH243" i="1"/>
  <c r="CH228" i="1"/>
  <c r="CH213" i="1"/>
  <c r="CH198" i="1"/>
  <c r="CH78" i="1"/>
  <c r="CH753" i="1"/>
  <c r="CH738" i="1"/>
  <c r="CH708" i="1"/>
  <c r="CH678" i="1"/>
  <c r="CH558" i="1"/>
  <c r="CH543" i="1"/>
  <c r="CH498" i="1"/>
  <c r="CH453" i="1"/>
  <c r="CH438" i="1"/>
  <c r="CH408" i="1"/>
  <c r="CH348" i="1"/>
  <c r="CH333" i="1"/>
  <c r="CH303" i="1"/>
  <c r="CH168" i="1"/>
  <c r="CH153" i="1"/>
  <c r="CH123" i="1"/>
  <c r="CH108" i="1"/>
  <c r="CH63" i="1"/>
  <c r="Y756" i="1"/>
  <c r="Y761" i="1"/>
  <c r="Z761" i="1"/>
  <c r="X761" i="1"/>
  <c r="V761" i="1"/>
  <c r="T761" i="1"/>
  <c r="R761" i="1"/>
  <c r="P761" i="1"/>
  <c r="N761" i="1"/>
  <c r="AD761" i="1"/>
  <c r="CD262" i="1"/>
  <c r="CE261" i="1"/>
  <c r="CH138" i="1" s="1"/>
  <c r="K761" i="1"/>
  <c r="I761" i="1"/>
  <c r="G761" i="1"/>
  <c r="E761" i="1"/>
  <c r="BA761" i="1"/>
  <c r="CD274" i="1"/>
  <c r="L761" i="1"/>
  <c r="AL761" i="1"/>
  <c r="CC761" i="1"/>
  <c r="BZ761" i="1"/>
  <c r="BX761" i="1"/>
  <c r="BV761" i="1"/>
  <c r="BT761" i="1"/>
  <c r="BR761" i="1"/>
  <c r="BO761" i="1"/>
  <c r="BM761" i="1"/>
  <c r="BK761" i="1"/>
  <c r="BI761" i="1"/>
  <c r="BG761" i="1"/>
  <c r="BE761" i="1"/>
  <c r="BC761" i="1"/>
  <c r="AY761" i="1"/>
  <c r="AW761" i="1"/>
  <c r="AT761" i="1"/>
  <c r="AR761" i="1"/>
  <c r="AP761" i="1"/>
  <c r="AN761" i="1"/>
  <c r="AI275" i="1"/>
  <c r="AF761" i="1"/>
  <c r="D761" i="1"/>
  <c r="CB761" i="1"/>
  <c r="BY761" i="1"/>
  <c r="BW761" i="1"/>
  <c r="BU761" i="1"/>
  <c r="BS761" i="1"/>
  <c r="BP761" i="1"/>
  <c r="BN761" i="1"/>
  <c r="BL761" i="1"/>
  <c r="BJ761" i="1"/>
  <c r="BH761" i="1"/>
  <c r="BF761" i="1"/>
  <c r="BD761" i="1"/>
  <c r="BB761" i="1"/>
  <c r="AX761" i="1"/>
  <c r="AU761" i="1"/>
  <c r="AS761" i="1"/>
  <c r="AQ761" i="1"/>
  <c r="AO761" i="1"/>
  <c r="AM761" i="1"/>
  <c r="AH761" i="1"/>
  <c r="AE761" i="1"/>
  <c r="AC761" i="1"/>
  <c r="AA761" i="1"/>
  <c r="W761" i="1"/>
  <c r="U761" i="1"/>
  <c r="S761" i="1"/>
  <c r="Q761" i="1"/>
  <c r="O761" i="1"/>
  <c r="M761" i="1"/>
  <c r="J761" i="1"/>
  <c r="H761" i="1"/>
  <c r="F761" i="1"/>
  <c r="CD261" i="1"/>
  <c r="CJ273" i="1" s="1"/>
  <c r="CE262" i="1"/>
  <c r="CH183" i="1" s="1"/>
  <c r="AZ761" i="1"/>
  <c r="CE274" i="1"/>
  <c r="CH48" i="1" s="1"/>
  <c r="AV761" i="1"/>
  <c r="AK261" i="2" l="1"/>
  <c r="G274" i="2"/>
  <c r="K274" i="2"/>
  <c r="O274" i="2"/>
  <c r="S274" i="2"/>
  <c r="W274" i="2"/>
  <c r="AA274" i="2"/>
  <c r="AE274" i="2"/>
  <c r="AI274" i="2"/>
  <c r="AM274" i="2"/>
  <c r="AQ274" i="2"/>
  <c r="AU274" i="2"/>
  <c r="AY274" i="2"/>
  <c r="BC274" i="2"/>
  <c r="BG274" i="2"/>
  <c r="BK274" i="2"/>
  <c r="BO274" i="2"/>
  <c r="BS274" i="2"/>
  <c r="BW274" i="2"/>
  <c r="CA274" i="2"/>
  <c r="H274" i="2"/>
  <c r="L274" i="2"/>
  <c r="P274" i="2"/>
  <c r="T274" i="2"/>
  <c r="X274" i="2"/>
  <c r="AB274" i="2"/>
  <c r="AF274" i="2"/>
  <c r="AN274" i="2"/>
  <c r="AR274" i="2"/>
  <c r="AV274" i="2"/>
  <c r="AZ274" i="2"/>
  <c r="BD274" i="2"/>
  <c r="BH274" i="2"/>
  <c r="BL274" i="2"/>
  <c r="BP274" i="2"/>
  <c r="BT274" i="2"/>
  <c r="BX274" i="2"/>
  <c r="CB274" i="2"/>
  <c r="J274" i="2"/>
  <c r="R274" i="2"/>
  <c r="Z274" i="2"/>
  <c r="AH274" i="2"/>
  <c r="AP274" i="2"/>
  <c r="AX274" i="2"/>
  <c r="BF274" i="2"/>
  <c r="BN274" i="2"/>
  <c r="BV274" i="2"/>
  <c r="CD274" i="2"/>
  <c r="E274" i="2"/>
  <c r="M274" i="2"/>
  <c r="U274" i="2"/>
  <c r="AC274" i="2"/>
  <c r="AS274" i="2"/>
  <c r="BA274" i="2"/>
  <c r="BI274" i="2"/>
  <c r="BQ274" i="2"/>
  <c r="BY274" i="2"/>
  <c r="F274" i="2"/>
  <c r="N274" i="2"/>
  <c r="V274" i="2"/>
  <c r="AD274" i="2"/>
  <c r="AL274" i="2"/>
  <c r="AT274" i="2"/>
  <c r="BB274" i="2"/>
  <c r="BJ274" i="2"/>
  <c r="BR274" i="2"/>
  <c r="BZ274" i="2"/>
  <c r="Y274" i="2"/>
  <c r="BE274" i="2"/>
  <c r="AG274" i="2"/>
  <c r="BM274" i="2"/>
  <c r="I274" i="2"/>
  <c r="AO274" i="2"/>
  <c r="BU274" i="2"/>
  <c r="Q274" i="2"/>
  <c r="AW274" i="2"/>
  <c r="CC274" i="2"/>
  <c r="AK274" i="2"/>
  <c r="AJ274" i="2"/>
  <c r="AJ275" i="2"/>
  <c r="D275" i="2"/>
  <c r="G262" i="2"/>
  <c r="K262" i="2"/>
  <c r="O262" i="2"/>
  <c r="S262" i="2"/>
  <c r="W262" i="2"/>
  <c r="AA262" i="2"/>
  <c r="AE262" i="2"/>
  <c r="AI262" i="2"/>
  <c r="AM262" i="2"/>
  <c r="AQ262" i="2"/>
  <c r="AU262" i="2"/>
  <c r="AY262" i="2"/>
  <c r="BC262" i="2"/>
  <c r="BG262" i="2"/>
  <c r="BK262" i="2"/>
  <c r="BO262" i="2"/>
  <c r="BS262" i="2"/>
  <c r="BW262" i="2"/>
  <c r="CA262" i="2"/>
  <c r="H262" i="2"/>
  <c r="L262" i="2"/>
  <c r="P262" i="2"/>
  <c r="T262" i="2"/>
  <c r="X262" i="2"/>
  <c r="AB262" i="2"/>
  <c r="AF262" i="2"/>
  <c r="AN262" i="2"/>
  <c r="AR262" i="2"/>
  <c r="AV262" i="2"/>
  <c r="AZ262" i="2"/>
  <c r="BD262" i="2"/>
  <c r="BH262" i="2"/>
  <c r="BL262" i="2"/>
  <c r="BP262" i="2"/>
  <c r="BT262" i="2"/>
  <c r="BX262" i="2"/>
  <c r="CB262" i="2"/>
  <c r="E262" i="2"/>
  <c r="I262" i="2"/>
  <c r="M262" i="2"/>
  <c r="Q262" i="2"/>
  <c r="U262" i="2"/>
  <c r="Y262" i="2"/>
  <c r="AC262" i="2"/>
  <c r="AG262" i="2"/>
  <c r="AO262" i="2"/>
  <c r="AS262" i="2"/>
  <c r="AW262" i="2"/>
  <c r="BA262" i="2"/>
  <c r="BE262" i="2"/>
  <c r="BI262" i="2"/>
  <c r="BM262" i="2"/>
  <c r="BQ262" i="2"/>
  <c r="BU262" i="2"/>
  <c r="BY262" i="2"/>
  <c r="CC262" i="2"/>
  <c r="R262" i="2"/>
  <c r="AH262" i="2"/>
  <c r="AX262" i="2"/>
  <c r="BN262" i="2"/>
  <c r="CD262" i="2"/>
  <c r="F262" i="2"/>
  <c r="V262" i="2"/>
  <c r="AL262" i="2"/>
  <c r="BB262" i="2"/>
  <c r="BR262" i="2"/>
  <c r="J262" i="2"/>
  <c r="Z262" i="2"/>
  <c r="AP262" i="2"/>
  <c r="BF262" i="2"/>
  <c r="BV262" i="2"/>
  <c r="AD262" i="2"/>
  <c r="AT262" i="2"/>
  <c r="BJ262" i="2"/>
  <c r="N262" i="2"/>
  <c r="BZ262" i="2"/>
  <c r="E261" i="2"/>
  <c r="I261" i="2"/>
  <c r="M261" i="2"/>
  <c r="Q261" i="2"/>
  <c r="U261" i="2"/>
  <c r="Y261" i="2"/>
  <c r="AC261" i="2"/>
  <c r="AG261" i="2"/>
  <c r="AO261" i="2"/>
  <c r="AS261" i="2"/>
  <c r="AW261" i="2"/>
  <c r="BA261" i="2"/>
  <c r="BE261" i="2"/>
  <c r="BI261" i="2"/>
  <c r="BM261" i="2"/>
  <c r="BQ261" i="2"/>
  <c r="BU261" i="2"/>
  <c r="BY261" i="2"/>
  <c r="CC261" i="2"/>
  <c r="F261" i="2"/>
  <c r="J261" i="2"/>
  <c r="N261" i="2"/>
  <c r="R261" i="2"/>
  <c r="V261" i="2"/>
  <c r="Z261" i="2"/>
  <c r="AD261" i="2"/>
  <c r="AH261" i="2"/>
  <c r="AL261" i="2"/>
  <c r="AP261" i="2"/>
  <c r="AT261" i="2"/>
  <c r="AX261" i="2"/>
  <c r="BB261" i="2"/>
  <c r="BF261" i="2"/>
  <c r="BJ261" i="2"/>
  <c r="BN261" i="2"/>
  <c r="BR261" i="2"/>
  <c r="BV261" i="2"/>
  <c r="BZ261" i="2"/>
  <c r="CD261" i="2"/>
  <c r="G261" i="2"/>
  <c r="K261" i="2"/>
  <c r="O261" i="2"/>
  <c r="S261" i="2"/>
  <c r="W261" i="2"/>
  <c r="AA261" i="2"/>
  <c r="AE261" i="2"/>
  <c r="AI261" i="2"/>
  <c r="AM261" i="2"/>
  <c r="AQ261" i="2"/>
  <c r="AU261" i="2"/>
  <c r="AY261" i="2"/>
  <c r="BC261" i="2"/>
  <c r="BG261" i="2"/>
  <c r="BK261" i="2"/>
  <c r="BO261" i="2"/>
  <c r="BS261" i="2"/>
  <c r="BW261" i="2"/>
  <c r="CA261" i="2"/>
  <c r="P261" i="2"/>
  <c r="AF261" i="2"/>
  <c r="AV261" i="2"/>
  <c r="BL261" i="2"/>
  <c r="CB261" i="2"/>
  <c r="T261" i="2"/>
  <c r="AZ261" i="2"/>
  <c r="BP261" i="2"/>
  <c r="H261" i="2"/>
  <c r="X261" i="2"/>
  <c r="AN261" i="2"/>
  <c r="BD261" i="2"/>
  <c r="BT261" i="2"/>
  <c r="AR261" i="2"/>
  <c r="BH261" i="2"/>
  <c r="L261" i="2"/>
  <c r="BX261" i="2"/>
  <c r="AB261" i="2"/>
  <c r="AK262" i="2"/>
  <c r="CI273" i="1"/>
  <c r="AI755" i="1"/>
  <c r="AI756" i="1" s="1"/>
  <c r="CH273" i="1"/>
  <c r="CD275" i="1"/>
  <c r="CJ288" i="1" s="1"/>
  <c r="AJ761" i="1"/>
  <c r="CE275" i="1"/>
  <c r="AI760" i="1"/>
  <c r="E275" i="2" l="1"/>
  <c r="I275" i="2"/>
  <c r="M275" i="2"/>
  <c r="Q275" i="2"/>
  <c r="U275" i="2"/>
  <c r="Y275" i="2"/>
  <c r="AC275" i="2"/>
  <c r="AG275" i="2"/>
  <c r="AO275" i="2"/>
  <c r="AS275" i="2"/>
  <c r="AW275" i="2"/>
  <c r="BA275" i="2"/>
  <c r="BE275" i="2"/>
  <c r="BI275" i="2"/>
  <c r="BM275" i="2"/>
  <c r="BQ275" i="2"/>
  <c r="BU275" i="2"/>
  <c r="BY275" i="2"/>
  <c r="CC275" i="2"/>
  <c r="F275" i="2"/>
  <c r="J275" i="2"/>
  <c r="N275" i="2"/>
  <c r="R275" i="2"/>
  <c r="V275" i="2"/>
  <c r="Z275" i="2"/>
  <c r="AD275" i="2"/>
  <c r="AH275" i="2"/>
  <c r="AL275" i="2"/>
  <c r="AP275" i="2"/>
  <c r="AT275" i="2"/>
  <c r="AX275" i="2"/>
  <c r="BB275" i="2"/>
  <c r="BF275" i="2"/>
  <c r="BJ275" i="2"/>
  <c r="BN275" i="2"/>
  <c r="BR275" i="2"/>
  <c r="BV275" i="2"/>
  <c r="BZ275" i="2"/>
  <c r="CD275" i="2"/>
  <c r="L275" i="2"/>
  <c r="T275" i="2"/>
  <c r="AB275" i="2"/>
  <c r="AR275" i="2"/>
  <c r="AZ275" i="2"/>
  <c r="BH275" i="2"/>
  <c r="BP275" i="2"/>
  <c r="BX275" i="2"/>
  <c r="G275" i="2"/>
  <c r="O275" i="2"/>
  <c r="W275" i="2"/>
  <c r="AE275" i="2"/>
  <c r="AM275" i="2"/>
  <c r="AU275" i="2"/>
  <c r="BC275" i="2"/>
  <c r="BK275" i="2"/>
  <c r="BS275" i="2"/>
  <c r="CA275" i="2"/>
  <c r="H275" i="2"/>
  <c r="P275" i="2"/>
  <c r="X275" i="2"/>
  <c r="AF275" i="2"/>
  <c r="AN275" i="2"/>
  <c r="AV275" i="2"/>
  <c r="BD275" i="2"/>
  <c r="BL275" i="2"/>
  <c r="BT275" i="2"/>
  <c r="CB275" i="2"/>
  <c r="K275" i="2"/>
  <c r="AQ275" i="2"/>
  <c r="BW275" i="2"/>
  <c r="S275" i="2"/>
  <c r="AY275" i="2"/>
  <c r="AA275" i="2"/>
  <c r="BG275" i="2"/>
  <c r="AI275" i="2"/>
  <c r="BO275" i="2"/>
  <c r="AK275" i="2"/>
  <c r="CI288" i="1"/>
  <c r="AI761" i="1"/>
  <c r="CH288" i="1"/>
  <c r="CH93" i="1"/>
  <c r="AB760" i="1" l="1"/>
  <c r="AB512" i="1"/>
  <c r="AB755" i="1"/>
  <c r="AB756" i="1" s="1"/>
  <c r="D512" i="2" l="1"/>
  <c r="AC512" i="2" s="1"/>
  <c r="CD512" i="1"/>
  <c r="CE512" i="1"/>
  <c r="AB761" i="1"/>
  <c r="F512" i="2" l="1"/>
  <c r="J512" i="2"/>
  <c r="N512" i="2"/>
  <c r="R512" i="2"/>
  <c r="V512" i="2"/>
  <c r="Z512" i="2"/>
  <c r="AD512" i="2"/>
  <c r="AH512" i="2"/>
  <c r="AL512" i="2"/>
  <c r="AP512" i="2"/>
  <c r="AT512" i="2"/>
  <c r="AX512" i="2"/>
  <c r="BB512" i="2"/>
  <c r="BF512" i="2"/>
  <c r="BJ512" i="2"/>
  <c r="BN512" i="2"/>
  <c r="BR512" i="2"/>
  <c r="BV512" i="2"/>
  <c r="BZ512" i="2"/>
  <c r="CD512" i="2"/>
  <c r="G512" i="2"/>
  <c r="K512" i="2"/>
  <c r="O512" i="2"/>
  <c r="S512" i="2"/>
  <c r="W512" i="2"/>
  <c r="AA512" i="2"/>
  <c r="AE512" i="2"/>
  <c r="AI512" i="2"/>
  <c r="AM512" i="2"/>
  <c r="AQ512" i="2"/>
  <c r="AU512" i="2"/>
  <c r="AY512" i="2"/>
  <c r="BC512" i="2"/>
  <c r="BG512" i="2"/>
  <c r="BK512" i="2"/>
  <c r="BO512" i="2"/>
  <c r="BS512" i="2"/>
  <c r="BW512" i="2"/>
  <c r="CA512" i="2"/>
  <c r="H512" i="2"/>
  <c r="L512" i="2"/>
  <c r="P512" i="2"/>
  <c r="T512" i="2"/>
  <c r="X512" i="2"/>
  <c r="AB512" i="2"/>
  <c r="AF512" i="2"/>
  <c r="AJ512" i="2"/>
  <c r="AN512" i="2"/>
  <c r="AR512" i="2"/>
  <c r="AV512" i="2"/>
  <c r="AZ512" i="2"/>
  <c r="BD512" i="2"/>
  <c r="BH512" i="2"/>
  <c r="BL512" i="2"/>
  <c r="BP512" i="2"/>
  <c r="BT512" i="2"/>
  <c r="BX512" i="2"/>
  <c r="CB512" i="2"/>
  <c r="I512" i="2"/>
  <c r="Y512" i="2"/>
  <c r="AO512" i="2"/>
  <c r="BE512" i="2"/>
  <c r="BU512" i="2"/>
  <c r="E512" i="2"/>
  <c r="U512" i="2"/>
  <c r="BA512" i="2"/>
  <c r="M512" i="2"/>
  <c r="AS512" i="2"/>
  <c r="BI512" i="2"/>
  <c r="BY512" i="2"/>
  <c r="Q512" i="2"/>
  <c r="AG512" i="2"/>
  <c r="AW512" i="2"/>
  <c r="BM512" i="2"/>
  <c r="CC512" i="2"/>
  <c r="AK512" i="2"/>
  <c r="BQ512" i="2"/>
  <c r="CJ513" i="1"/>
  <c r="CI513" i="1"/>
  <c r="CH693" i="1"/>
  <c r="CH513" i="1"/>
  <c r="CD760" i="1"/>
  <c r="CD755" i="1"/>
  <c r="CD756" i="1" s="1"/>
  <c r="CD76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Jurek</author>
  </authors>
  <commentList>
    <comment ref="AO10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Jurek:</t>
        </r>
        <r>
          <rPr>
            <sz val="8"/>
            <color indexed="81"/>
            <rFont val="Tahoma"/>
            <family val="2"/>
          </rPr>
          <t xml:space="preserve">
Because Bezzia was added only in 2004, all the data pasted from Lesley's sheet, need column adjustment.  For exampll, numbers under Bezzia are likely to belong to TanyT</t>
        </r>
      </text>
    </comment>
  </commentList>
</comments>
</file>

<file path=xl/sharedStrings.xml><?xml version="1.0" encoding="utf-8"?>
<sst xmlns="http://schemas.openxmlformats.org/spreadsheetml/2006/main" count="505" uniqueCount="221">
  <si>
    <t>Sampling dates</t>
  </si>
  <si>
    <t>needs verification</t>
  </si>
  <si>
    <t>Pond</t>
  </si>
  <si>
    <t>Date</t>
  </si>
  <si>
    <t>Ost1</t>
  </si>
  <si>
    <t>Ost2</t>
  </si>
  <si>
    <t>Ost4</t>
  </si>
  <si>
    <t>Ost5</t>
  </si>
  <si>
    <t>Os5A</t>
  </si>
  <si>
    <t>Ost6</t>
  </si>
  <si>
    <t>Ost7</t>
  </si>
  <si>
    <t>Ost8</t>
  </si>
  <si>
    <t>Ost9</t>
  </si>
  <si>
    <t>Os10</t>
  </si>
  <si>
    <t>Os11</t>
  </si>
  <si>
    <t>Os12</t>
  </si>
  <si>
    <t>Os13</t>
  </si>
  <si>
    <t>Os14</t>
  </si>
  <si>
    <t>Os15</t>
  </si>
  <si>
    <t>Os17</t>
  </si>
  <si>
    <t>Os21</t>
  </si>
  <si>
    <t>Os22</t>
  </si>
  <si>
    <t>Os23</t>
  </si>
  <si>
    <t>PHar.</t>
  </si>
  <si>
    <t>LHar.</t>
  </si>
  <si>
    <t>Harp</t>
  </si>
  <si>
    <t>CycL</t>
  </si>
  <si>
    <t>CycS</t>
  </si>
  <si>
    <t>CycM</t>
  </si>
  <si>
    <t>Daphn</t>
  </si>
  <si>
    <t>Chydo</t>
  </si>
  <si>
    <t>CrabL</t>
  </si>
  <si>
    <t>MidgL</t>
  </si>
  <si>
    <t>Midg2</t>
  </si>
  <si>
    <t>Midg3</t>
  </si>
  <si>
    <t>Forci</t>
  </si>
  <si>
    <t>Psmit</t>
  </si>
  <si>
    <t>Psych</t>
  </si>
  <si>
    <t>OdonL</t>
  </si>
  <si>
    <t>Tany</t>
  </si>
  <si>
    <t>TanyT</t>
  </si>
  <si>
    <t>MosL</t>
  </si>
  <si>
    <t>Bet1</t>
  </si>
  <si>
    <t>Bet2</t>
  </si>
  <si>
    <t>Bet3</t>
  </si>
  <si>
    <t>Hdrop</t>
  </si>
  <si>
    <t>Heter</t>
  </si>
  <si>
    <t>Dipter</t>
  </si>
  <si>
    <t>Nema</t>
  </si>
  <si>
    <t>Gyratr</t>
  </si>
  <si>
    <t>Kaly</t>
  </si>
  <si>
    <t>Macr</t>
  </si>
  <si>
    <t>MacrB</t>
  </si>
  <si>
    <t>Acoel</t>
  </si>
  <si>
    <t>Oligo</t>
  </si>
  <si>
    <t>PolyT</t>
  </si>
  <si>
    <t>PolyJ</t>
  </si>
  <si>
    <t>Poly3</t>
  </si>
  <si>
    <t>Poly4</t>
  </si>
  <si>
    <t>PolyF</t>
  </si>
  <si>
    <t>ShrimM</t>
  </si>
  <si>
    <t>ShrimT</t>
  </si>
  <si>
    <t>Amph</t>
  </si>
  <si>
    <t>Isop</t>
  </si>
  <si>
    <t>Anem</t>
  </si>
  <si>
    <t>Hydra</t>
  </si>
  <si>
    <t>Sum</t>
  </si>
  <si>
    <t>Cnidaria</t>
  </si>
  <si>
    <t>Anem= Sea Anemone</t>
  </si>
  <si>
    <t>Crustacea</t>
  </si>
  <si>
    <t>Amph=amphipod (sideswimmer)</t>
  </si>
  <si>
    <t>CopS=copepod with short antennae</t>
  </si>
  <si>
    <t>CopL=copepod with long antennae</t>
  </si>
  <si>
    <t>CopM=marine (red) copepod</t>
  </si>
  <si>
    <t>ShrimM=Shrimp with Mantis like claws</t>
  </si>
  <si>
    <t>ShrimT=Shrimp with thin claws</t>
  </si>
  <si>
    <t>PHar.= Predatory "Harpacticoid"</t>
  </si>
  <si>
    <t>LHar.= Long "Harpacticoid"</t>
  </si>
  <si>
    <t>Isop= Isopod</t>
  </si>
  <si>
    <t>Worms</t>
  </si>
  <si>
    <t>PolyT= Thin Polychaete w/o cuticular jaws</t>
  </si>
  <si>
    <t>PolyJ= Polychaete w/ culticular jaws</t>
  </si>
  <si>
    <t>Poly3 = Polychate with adhesive posterior end</t>
  </si>
  <si>
    <t>Poly4 = Polychaete with serrated jaws &amp; massive parapedia</t>
  </si>
  <si>
    <t>PolyF = Polychaete with tentacles ("filtering")</t>
  </si>
  <si>
    <t>Insects</t>
  </si>
  <si>
    <t>MidgeL = midge larvae or Midge1; two eyes</t>
  </si>
  <si>
    <t>Midg2= midge with one flat central tooth (photo) and very short antennae</t>
  </si>
  <si>
    <t>Midge3=midge with one pointed central tooth and long antennae; one eye</t>
  </si>
  <si>
    <t>Psmit=Pseudosmittia</t>
  </si>
  <si>
    <t>Psych = Psychodid fly</t>
  </si>
  <si>
    <t>Dipt = non-midge like diptera:  Dolichopodid larva</t>
  </si>
  <si>
    <t>Dipt2 = Empidid fly (not found in 50 pools)</t>
  </si>
  <si>
    <t xml:space="preserve">UnIDi = Unable to Identify this Dipteran </t>
  </si>
  <si>
    <t>Forci = Forcipomyia</t>
  </si>
  <si>
    <t>Heter= heteropteran bug</t>
  </si>
  <si>
    <t>Tany = 'tanypodid' fly larvae (probably ceratopogonid)</t>
  </si>
  <si>
    <t>TanyT = true tanypodid</t>
  </si>
  <si>
    <t>Bet1= Beetle 1</t>
  </si>
  <si>
    <t>Bet2= Beetle 2</t>
  </si>
  <si>
    <t>Bet3= Beetle 3</t>
  </si>
  <si>
    <t>OdonL = Odonata Larva</t>
  </si>
  <si>
    <t>needs a check of Daphnia/Chydorid</t>
  </si>
  <si>
    <t>(no Cladocerans found in the sample)</t>
  </si>
  <si>
    <t>based on 1/4 of sample</t>
  </si>
  <si>
    <t>dry-no sample</t>
  </si>
  <si>
    <t>sample damaged:  dried out</t>
  </si>
  <si>
    <t>no sample- pool dry</t>
  </si>
  <si>
    <t xml:space="preserve">based on 20% </t>
  </si>
  <si>
    <t>OK:  no fauna</t>
  </si>
  <si>
    <t>dry-wetted, still no animals</t>
  </si>
  <si>
    <t>nothing living</t>
  </si>
  <si>
    <t>label lost</t>
  </si>
  <si>
    <t>Mean/species/sample:</t>
  </si>
  <si>
    <t>number based on subsampling (count X 7.08)</t>
  </si>
  <si>
    <t>Log(Sum)</t>
  </si>
  <si>
    <t>Comments</t>
  </si>
  <si>
    <t>Daly</t>
  </si>
  <si>
    <t>Daly2</t>
  </si>
  <si>
    <t>Bet4</t>
  </si>
  <si>
    <t>Shrim3</t>
  </si>
  <si>
    <t>Os24</t>
  </si>
  <si>
    <t>Rotif</t>
  </si>
  <si>
    <t>Rotif=Rotifer</t>
  </si>
  <si>
    <t>OligoB</t>
  </si>
  <si>
    <t>Mos2</t>
  </si>
  <si>
    <t xml:space="preserve">OligoB=oligochaete with long bristles </t>
  </si>
  <si>
    <t>MosL=Mosquito Larva</t>
  </si>
  <si>
    <t>Mos2=Mosquito Larva with long bristles all over the body</t>
  </si>
  <si>
    <t>1 dipteran pupa assumed to be TanyT</t>
  </si>
  <si>
    <t>Plus 1 unidentified dipteran (counted for richness)</t>
  </si>
  <si>
    <t>Plus 1 unidentified dipteran individual (NOT counted in richness)</t>
  </si>
  <si>
    <r>
      <t xml:space="preserve">MacrB = </t>
    </r>
    <r>
      <rPr>
        <i/>
        <sz val="7"/>
        <rFont val="Helv"/>
      </rPr>
      <t>Macrostomum balticum</t>
    </r>
  </si>
  <si>
    <r>
      <t xml:space="preserve">Daly2=Dalyelloid </t>
    </r>
    <r>
      <rPr>
        <i/>
        <sz val="7"/>
        <rFont val="Helv"/>
      </rPr>
      <t>Gieysztoria rastafari</t>
    </r>
  </si>
  <si>
    <r>
      <t xml:space="preserve">Hdrop = Hydrophilid beetle:  </t>
    </r>
    <r>
      <rPr>
        <i/>
        <sz val="7"/>
        <rFont val="Helv"/>
      </rPr>
      <t>Eochrus sp.</t>
    </r>
  </si>
  <si>
    <r>
      <t xml:space="preserve">Daly=Dalelloid </t>
    </r>
    <r>
      <rPr>
        <i/>
        <sz val="7"/>
        <rFont val="Helv"/>
      </rPr>
      <t>Gieysztoria reggae</t>
    </r>
  </si>
  <si>
    <r>
      <t>Kaly = Kalyptorhynchid (</t>
    </r>
    <r>
      <rPr>
        <i/>
        <sz val="7"/>
        <rFont val="Helv"/>
      </rPr>
      <t>Polycystis felis</t>
    </r>
    <r>
      <rPr>
        <sz val="7"/>
        <rFont val="Helv"/>
      </rPr>
      <t>)</t>
    </r>
  </si>
  <si>
    <r>
      <t>Daph=</t>
    </r>
    <r>
      <rPr>
        <i/>
        <sz val="7"/>
        <rFont val="Helv"/>
      </rPr>
      <t>Ceriodaphnia rigaudi</t>
    </r>
  </si>
  <si>
    <r>
      <t>Acant=</t>
    </r>
    <r>
      <rPr>
        <i/>
        <sz val="7"/>
        <rFont val="Helv"/>
      </rPr>
      <t>Leidygia acanthocercoides</t>
    </r>
  </si>
  <si>
    <r>
      <t>Leid=</t>
    </r>
    <r>
      <rPr>
        <i/>
        <sz val="7"/>
        <rFont val="Helv"/>
      </rPr>
      <t>Leidygia leydigi</t>
    </r>
  </si>
  <si>
    <r>
      <t>Alon=</t>
    </r>
    <r>
      <rPr>
        <i/>
        <sz val="7"/>
        <rFont val="Helv"/>
      </rPr>
      <t>Alona davidi</t>
    </r>
  </si>
  <si>
    <r>
      <t>Macr=</t>
    </r>
    <r>
      <rPr>
        <i/>
        <sz val="7"/>
        <rFont val="Helv"/>
      </rPr>
      <t>Macrostomum</t>
    </r>
    <r>
      <rPr>
        <sz val="7"/>
        <rFont val="Helv"/>
      </rPr>
      <t xml:space="preserve"> sp indet.</t>
    </r>
  </si>
  <si>
    <r>
      <t>Gyratr=</t>
    </r>
    <r>
      <rPr>
        <i/>
        <sz val="7"/>
        <rFont val="Helv"/>
      </rPr>
      <t>Gyratrix</t>
    </r>
    <r>
      <rPr>
        <sz val="7"/>
        <rFont val="Helv"/>
      </rPr>
      <t xml:space="preserve"> (Kalyptorynchid)</t>
    </r>
  </si>
  <si>
    <t>Chyd=one of the three species below*</t>
  </si>
  <si>
    <t>* currently in revision</t>
  </si>
  <si>
    <t>Acant</t>
  </si>
  <si>
    <t>Leid</t>
  </si>
  <si>
    <t>Alon</t>
  </si>
  <si>
    <t xml:space="preserve">Count samples: </t>
  </si>
  <si>
    <t xml:space="preserve">Count species' occurrence: </t>
  </si>
  <si>
    <t>Latin names</t>
  </si>
  <si>
    <t>Midg4</t>
  </si>
  <si>
    <t>Nitocra spinipes Boeck</t>
  </si>
  <si>
    <t>Orthocyclops modestus (Herrick)</t>
  </si>
  <si>
    <t>Heterocypris sp.</t>
  </si>
  <si>
    <t>Leidigia acanthocercoides</t>
  </si>
  <si>
    <t>Leidigia leidigi</t>
  </si>
  <si>
    <t>Alona davidii</t>
  </si>
  <si>
    <t>Gyratrix hermaphroditus</t>
  </si>
  <si>
    <t>Polycystis</t>
  </si>
  <si>
    <t>Macrostomum sp.</t>
  </si>
  <si>
    <t>Macrostomum balticum</t>
  </si>
  <si>
    <t>Gieysztoria reggae</t>
  </si>
  <si>
    <t>Gieysztoria rastafariae</t>
  </si>
  <si>
    <t>Culex sp.</t>
  </si>
  <si>
    <t>Potamocypris sp.</t>
  </si>
  <si>
    <t>Paracyclops fimbriatus (Fischer)</t>
  </si>
  <si>
    <t>Metis sp.</t>
  </si>
  <si>
    <t>combines next three</t>
  </si>
  <si>
    <t>Candona sp.</t>
  </si>
  <si>
    <t>Cypricercus sp.</t>
  </si>
  <si>
    <t>Cypridopsis cf. mariae Rome</t>
  </si>
  <si>
    <t>Cyprideis sp.</t>
  </si>
  <si>
    <t>Sesarma miersi</t>
  </si>
  <si>
    <t>2 species - to ignore</t>
  </si>
  <si>
    <t>Cytheromorpha sp.2</t>
  </si>
  <si>
    <t>Cytheromorpha sp.1</t>
  </si>
  <si>
    <t xml:space="preserve"> Enochrus sp</t>
  </si>
  <si>
    <t>Ceriodaphnia rigaudi</t>
  </si>
  <si>
    <t>HarpM</t>
  </si>
  <si>
    <r>
      <t xml:space="preserve">This file is for entering data only.  When you copy it, remove the word  </t>
    </r>
    <r>
      <rPr>
        <b/>
        <sz val="12"/>
        <color indexed="61"/>
        <rFont val="Helv"/>
      </rPr>
      <t>'Master'</t>
    </r>
    <r>
      <rPr>
        <b/>
        <sz val="12"/>
        <color indexed="10"/>
        <rFont val="Helv"/>
      </rPr>
      <t xml:space="preserve"> from the name.</t>
    </r>
  </si>
  <si>
    <t>Cyc9</t>
  </si>
  <si>
    <t>Mean(when present)</t>
  </si>
  <si>
    <t xml:space="preserve">Last updated: </t>
  </si>
  <si>
    <t>crab was post larval</t>
  </si>
  <si>
    <t>ostracod vial was dry…they were difficult to recognize</t>
  </si>
  <si>
    <t xml:space="preserve">unlabelled…process of elimination </t>
  </si>
  <si>
    <t>Bezz</t>
  </si>
  <si>
    <t>Bezz = Bezzia (ceratopogonid)</t>
  </si>
  <si>
    <t>Bezzia sp.</t>
  </si>
  <si>
    <t>Comment</t>
  </si>
  <si>
    <t>Entries in the file were overwritten by S.Marsh data (Nov 2004) - need to check vials</t>
  </si>
  <si>
    <t>MosLR</t>
  </si>
  <si>
    <t>Mos1</t>
  </si>
  <si>
    <t>Mos2=Mosquito Larva with long breathing tube and bristles all over the body</t>
  </si>
  <si>
    <t>Mos1=Mosquito Larva (Culex)</t>
  </si>
  <si>
    <t>MosLR=Lesley Reid mosquito (v. short breathing tube)</t>
  </si>
  <si>
    <t>Mosq4</t>
  </si>
  <si>
    <t>Ost8B</t>
  </si>
  <si>
    <t>Count</t>
  </si>
  <si>
    <t>Midg1</t>
  </si>
  <si>
    <t>muliply count by 10</t>
  </si>
  <si>
    <t>Done</t>
  </si>
  <si>
    <t>Dorvelleid sp.</t>
  </si>
  <si>
    <t>Nereid sp.</t>
  </si>
  <si>
    <t>dolichopodid</t>
  </si>
  <si>
    <t>Kaly2</t>
  </si>
  <si>
    <t>Itaipusa type</t>
  </si>
  <si>
    <t>CycB</t>
  </si>
  <si>
    <t>Mean S</t>
  </si>
  <si>
    <t>0+AX646:BB646</t>
  </si>
  <si>
    <t>Amph includes former Shrimp 3</t>
  </si>
  <si>
    <t xml:space="preserve"> </t>
  </si>
  <si>
    <t>Bosm</t>
  </si>
  <si>
    <t>Bosmina sp</t>
  </si>
  <si>
    <t>Variance</t>
  </si>
  <si>
    <t>Mean N per pool</t>
  </si>
  <si>
    <t>Sum N</t>
  </si>
  <si>
    <r>
      <t>p</t>
    </r>
    <r>
      <rPr>
        <b/>
        <vertAlign val="subscript"/>
        <sz val="10"/>
        <rFont val="Helv"/>
      </rPr>
      <t>i</t>
    </r>
  </si>
  <si>
    <t>H'</t>
  </si>
  <si>
    <t>Cummulative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</si>
</sst>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/yy"/>
    <numFmt numFmtId="165" formatCode="0.000"/>
    <numFmt numFmtId="166" formatCode="[$-409]d\-mmm\-yyyy;@"/>
    <numFmt numFmtId="167" formatCode="0.000000"/>
  </numFmts>
  <fonts count="47" x14ac:knownFonts="1">
    <font>
      <sz val="10"/>
      <name val="Helv"/>
    </font>
    <font>
      <b/>
      <sz val="10"/>
      <name val="Helv"/>
    </font>
    <font>
      <sz val="10"/>
      <name val="Helv"/>
    </font>
    <font>
      <sz val="8"/>
      <color indexed="10"/>
      <name val="Helv"/>
    </font>
    <font>
      <sz val="8"/>
      <name val="Helv"/>
    </font>
    <font>
      <sz val="8"/>
      <color indexed="39"/>
      <name val="Helv"/>
    </font>
    <font>
      <sz val="7"/>
      <name val="Helv"/>
    </font>
    <font>
      <b/>
      <sz val="8"/>
      <color indexed="10"/>
      <name val="Helv"/>
    </font>
    <font>
      <b/>
      <sz val="8"/>
      <name val="Helv"/>
    </font>
    <font>
      <sz val="6"/>
      <name val="Helv"/>
    </font>
    <font>
      <b/>
      <sz val="8"/>
      <color indexed="12"/>
      <name val="Helv"/>
    </font>
    <font>
      <b/>
      <sz val="9"/>
      <color indexed="10"/>
      <name val="Helv"/>
    </font>
    <font>
      <b/>
      <sz val="9"/>
      <color indexed="39"/>
      <name val="Helv"/>
    </font>
    <font>
      <sz val="8"/>
      <color indexed="62"/>
      <name val="Helv"/>
    </font>
    <font>
      <b/>
      <sz val="8"/>
      <color indexed="14"/>
      <name val="Helv"/>
    </font>
    <font>
      <sz val="7"/>
      <name val="Arial"/>
      <family val="2"/>
    </font>
    <font>
      <b/>
      <sz val="8"/>
      <color indexed="12"/>
      <name val="Arial Narrow"/>
      <family val="2"/>
    </font>
    <font>
      <sz val="8"/>
      <color indexed="10"/>
      <name val="Arial Narrow"/>
      <family val="2"/>
    </font>
    <font>
      <sz val="8"/>
      <color indexed="39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8"/>
      <name val="Arial Narrow"/>
      <family val="2"/>
    </font>
    <font>
      <i/>
      <sz val="7"/>
      <name val="Helv"/>
    </font>
    <font>
      <sz val="10"/>
      <color indexed="10"/>
      <name val="Arial Narrow"/>
      <family val="2"/>
    </font>
    <font>
      <b/>
      <sz val="8"/>
      <name val="Arial Narrow"/>
      <family val="2"/>
    </font>
    <font>
      <sz val="7"/>
      <name val="Arial Narrow"/>
      <family val="2"/>
    </font>
    <font>
      <sz val="8"/>
      <name val="Arial"/>
      <family val="2"/>
    </font>
    <font>
      <sz val="8"/>
      <color indexed="18"/>
      <name val="Arial Narrow"/>
      <family val="2"/>
    </font>
    <font>
      <b/>
      <sz val="11"/>
      <color indexed="18"/>
      <name val="Arial Narrow"/>
      <family val="2"/>
    </font>
    <font>
      <sz val="8"/>
      <color indexed="61"/>
      <name val="Arial Narrow"/>
      <family val="2"/>
    </font>
    <font>
      <sz val="8"/>
      <color indexed="20"/>
      <name val="Arial Narrow"/>
      <family val="2"/>
    </font>
    <font>
      <b/>
      <sz val="12"/>
      <color indexed="10"/>
      <name val="Helv"/>
    </font>
    <font>
      <b/>
      <sz val="12"/>
      <color indexed="61"/>
      <name val="Helv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61"/>
      <name val="Helv"/>
    </font>
    <font>
      <sz val="10"/>
      <name val="Helv"/>
    </font>
    <font>
      <sz val="10"/>
      <color indexed="8"/>
      <name val="Arial"/>
      <family val="2"/>
    </font>
    <font>
      <sz val="7"/>
      <color indexed="10"/>
      <name val="Arial Narrow"/>
      <family val="2"/>
    </font>
    <font>
      <sz val="8"/>
      <color rgb="FF800000"/>
      <name val="Helv"/>
    </font>
    <font>
      <sz val="8"/>
      <color rgb="FF800000"/>
      <name val="Arial Narrow"/>
      <family val="2"/>
    </font>
    <font>
      <b/>
      <sz val="9"/>
      <color rgb="FF800000"/>
      <name val="Helv"/>
    </font>
    <font>
      <sz val="8"/>
      <color rgb="FF800000"/>
      <name val="Arial"/>
      <family val="2"/>
    </font>
    <font>
      <sz val="10"/>
      <color rgb="FF800000"/>
      <name val="Arial Narrow"/>
      <family val="2"/>
    </font>
    <font>
      <sz val="10"/>
      <color rgb="FF800000"/>
      <name val="Helv"/>
    </font>
    <font>
      <b/>
      <vertAlign val="subscript"/>
      <sz val="10"/>
      <name val="Helv"/>
    </font>
    <font>
      <b/>
      <sz val="10"/>
      <color rgb="FFFF0000"/>
      <name val="Helv"/>
    </font>
  </fonts>
  <fills count="1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2">
    <xf numFmtId="0" fontId="0" fillId="0" borderId="0"/>
    <xf numFmtId="0" fontId="2" fillId="0" borderId="0"/>
  </cellStyleXfs>
  <cellXfs count="179">
    <xf numFmtId="0" fontId="0" fillId="0" borderId="0" xfId="0"/>
    <xf numFmtId="0" fontId="3" fillId="0" borderId="0" xfId="1" applyFont="1" applyBorder="1"/>
    <xf numFmtId="0" fontId="4" fillId="0" borderId="0" xfId="1" applyFont="1" applyBorder="1"/>
    <xf numFmtId="0" fontId="4" fillId="0" borderId="0" xfId="1" applyFont="1" applyFill="1" applyBorder="1"/>
    <xf numFmtId="0" fontId="5" fillId="0" borderId="0" xfId="1" applyFont="1" applyBorder="1"/>
    <xf numFmtId="17" fontId="6" fillId="0" borderId="0" xfId="1" applyNumberFormat="1" applyFont="1" applyBorder="1"/>
    <xf numFmtId="0" fontId="7" fillId="0" borderId="0" xfId="1" applyFont="1" applyBorder="1" applyAlignment="1">
      <alignment horizontal="center"/>
    </xf>
    <xf numFmtId="0" fontId="2" fillId="0" borderId="0" xfId="1"/>
    <xf numFmtId="0" fontId="4" fillId="2" borderId="0" xfId="1" applyFont="1" applyFill="1" applyBorder="1"/>
    <xf numFmtId="0" fontId="4" fillId="3" borderId="0" xfId="1" applyFont="1" applyFill="1" applyBorder="1"/>
    <xf numFmtId="0" fontId="8" fillId="0" borderId="0" xfId="1" applyFont="1" applyBorder="1"/>
    <xf numFmtId="0" fontId="9" fillId="0" borderId="0" xfId="1" applyFont="1" applyBorder="1"/>
    <xf numFmtId="15" fontId="3" fillId="0" borderId="0" xfId="1" applyNumberFormat="1" applyFont="1" applyBorder="1" applyAlignment="1" applyProtection="1">
      <alignment horizontal="left"/>
    </xf>
    <xf numFmtId="0" fontId="10" fillId="0" borderId="0" xfId="1" applyFont="1" applyBorder="1" applyProtection="1"/>
    <xf numFmtId="0" fontId="11" fillId="0" borderId="0" xfId="1" applyFont="1" applyAlignment="1">
      <alignment horizontal="center"/>
    </xf>
    <xf numFmtId="0" fontId="4" fillId="0" borderId="0" xfId="1" applyFont="1" applyFill="1"/>
    <xf numFmtId="0" fontId="4" fillId="0" borderId="0" xfId="1" applyFont="1" applyBorder="1" applyProtection="1"/>
    <xf numFmtId="0" fontId="4" fillId="0" borderId="0" xfId="1" applyFont="1"/>
    <xf numFmtId="0" fontId="12" fillId="0" borderId="0" xfId="1" applyFont="1" applyBorder="1"/>
    <xf numFmtId="0" fontId="4" fillId="4" borderId="0" xfId="1" applyFont="1" applyFill="1" applyBorder="1"/>
    <xf numFmtId="0" fontId="3" fillId="0" borderId="0" xfId="1" applyFont="1" applyFill="1" applyBorder="1"/>
    <xf numFmtId="0" fontId="6" fillId="0" borderId="0" xfId="1" applyFont="1" applyBorder="1"/>
    <xf numFmtId="0" fontId="8" fillId="0" borderId="0" xfId="1" applyFont="1"/>
    <xf numFmtId="0" fontId="2" fillId="0" borderId="0" xfId="1" applyFill="1"/>
    <xf numFmtId="0" fontId="13" fillId="0" borderId="0" xfId="1" applyFont="1" applyBorder="1"/>
    <xf numFmtId="17" fontId="3" fillId="0" borderId="0" xfId="1" applyNumberFormat="1" applyFont="1" applyBorder="1" applyAlignment="1" applyProtection="1">
      <alignment horizontal="left"/>
    </xf>
    <xf numFmtId="164" fontId="3" fillId="0" borderId="0" xfId="1" applyNumberFormat="1" applyFont="1" applyBorder="1" applyAlignment="1" applyProtection="1">
      <alignment horizontal="left"/>
    </xf>
    <xf numFmtId="0" fontId="8" fillId="0" borderId="0" xfId="1" applyFont="1" applyBorder="1" applyProtection="1"/>
    <xf numFmtId="0" fontId="2" fillId="0" borderId="0" xfId="1" applyFont="1"/>
    <xf numFmtId="0" fontId="2" fillId="0" borderId="0" xfId="1" applyAlignment="1">
      <alignment horizontal="left"/>
    </xf>
    <xf numFmtId="0" fontId="8" fillId="0" borderId="0" xfId="1" applyFont="1" applyBorder="1" applyAlignment="1">
      <alignment horizontal="left"/>
    </xf>
    <xf numFmtId="0" fontId="4" fillId="0" borderId="0" xfId="1" applyFont="1" applyBorder="1" applyAlignment="1">
      <alignment horizontal="left"/>
    </xf>
    <xf numFmtId="0" fontId="14" fillId="0" borderId="0" xfId="1" applyFont="1" applyBorder="1"/>
    <xf numFmtId="0" fontId="6" fillId="0" borderId="0" xfId="1" applyFont="1" applyFill="1" applyBorder="1"/>
    <xf numFmtId="0" fontId="6" fillId="0" borderId="0" xfId="1" applyFont="1"/>
    <xf numFmtId="0" fontId="15" fillId="0" borderId="0" xfId="1" applyFont="1" applyBorder="1" applyAlignment="1" applyProtection="1"/>
    <xf numFmtId="0" fontId="15" fillId="0" borderId="0" xfId="1" applyFont="1" applyBorder="1" applyAlignment="1"/>
    <xf numFmtId="0" fontId="15" fillId="0" borderId="0" xfId="1" applyFont="1" applyBorder="1"/>
    <xf numFmtId="0" fontId="15" fillId="0" borderId="0" xfId="1" applyFont="1" applyFill="1"/>
    <xf numFmtId="0" fontId="15" fillId="0" borderId="0" xfId="1" applyFont="1" applyFill="1" applyBorder="1"/>
    <xf numFmtId="0" fontId="15" fillId="0" borderId="0" xfId="1" applyFont="1" applyBorder="1" applyProtection="1"/>
    <xf numFmtId="0" fontId="15" fillId="0" borderId="0" xfId="1" applyFont="1" applyFill="1" applyBorder="1" applyProtection="1"/>
    <xf numFmtId="1" fontId="15" fillId="0" borderId="0" xfId="1" applyNumberFormat="1" applyFont="1" applyBorder="1" applyAlignment="1" applyProtection="1"/>
    <xf numFmtId="1" fontId="15" fillId="0" borderId="0" xfId="1" applyNumberFormat="1" applyFont="1" applyBorder="1" applyProtection="1"/>
    <xf numFmtId="0" fontId="15" fillId="3" borderId="0" xfId="1" applyFont="1" applyFill="1" applyBorder="1"/>
    <xf numFmtId="1" fontId="15" fillId="0" borderId="0" xfId="1" applyNumberFormat="1" applyFont="1" applyBorder="1" applyAlignment="1"/>
    <xf numFmtId="0" fontId="15" fillId="2" borderId="0" xfId="1" applyFont="1" applyFill="1" applyBorder="1" applyProtection="1"/>
    <xf numFmtId="0" fontId="15" fillId="3" borderId="0" xfId="1" applyFont="1" applyFill="1" applyBorder="1" applyProtection="1"/>
    <xf numFmtId="0" fontId="15" fillId="0" borderId="0" xfId="1" applyFont="1"/>
    <xf numFmtId="0" fontId="15" fillId="0" borderId="0" xfId="1" applyFont="1" applyBorder="1" applyAlignment="1" applyProtection="1">
      <alignment horizontal="right"/>
    </xf>
    <xf numFmtId="0" fontId="15" fillId="0" borderId="0" xfId="1" applyFont="1" applyBorder="1" applyAlignment="1">
      <alignment horizontal="right"/>
    </xf>
    <xf numFmtId="0" fontId="15" fillId="2" borderId="0" xfId="1" applyFont="1" applyFill="1" applyBorder="1" applyAlignment="1" applyProtection="1">
      <alignment horizontal="right"/>
    </xf>
    <xf numFmtId="0" fontId="15" fillId="0" borderId="0" xfId="1" applyFont="1" applyFill="1" applyBorder="1" applyAlignment="1" applyProtection="1">
      <alignment horizontal="right"/>
    </xf>
    <xf numFmtId="0" fontId="16" fillId="0" borderId="0" xfId="1" applyFont="1" applyBorder="1" applyAlignment="1" applyProtection="1">
      <alignment horizontal="left"/>
    </xf>
    <xf numFmtId="15" fontId="17" fillId="0" borderId="0" xfId="1" applyNumberFormat="1" applyFont="1" applyBorder="1" applyAlignment="1" applyProtection="1">
      <alignment horizontal="left"/>
    </xf>
    <xf numFmtId="0" fontId="17" fillId="0" borderId="0" xfId="1" applyFont="1" applyBorder="1" applyAlignment="1" applyProtection="1">
      <alignment horizontal="left"/>
    </xf>
    <xf numFmtId="0" fontId="17" fillId="0" borderId="0" xfId="1" applyFont="1" applyFill="1" applyBorder="1" applyAlignment="1" applyProtection="1">
      <alignment horizontal="left"/>
    </xf>
    <xf numFmtId="0" fontId="17" fillId="0" borderId="0" xfId="1" applyFont="1" applyBorder="1"/>
    <xf numFmtId="0" fontId="18" fillId="0" borderId="0" xfId="1" applyFont="1" applyBorder="1"/>
    <xf numFmtId="0" fontId="19" fillId="0" borderId="0" xfId="1" applyFont="1" applyBorder="1"/>
    <xf numFmtId="0" fontId="20" fillId="0" borderId="0" xfId="1" applyFont="1"/>
    <xf numFmtId="0" fontId="21" fillId="0" borderId="0" xfId="1" applyFont="1" applyBorder="1"/>
    <xf numFmtId="0" fontId="6" fillId="0" borderId="0" xfId="1" applyFont="1" applyBorder="1" applyAlignment="1" applyProtection="1">
      <alignment horizontal="left"/>
    </xf>
    <xf numFmtId="0" fontId="23" fillId="0" borderId="0" xfId="0" applyFont="1"/>
    <xf numFmtId="0" fontId="1" fillId="0" borderId="0" xfId="0" applyFont="1" applyAlignment="1">
      <alignment horizontal="center"/>
    </xf>
    <xf numFmtId="0" fontId="20" fillId="0" borderId="0" xfId="0" applyFont="1"/>
    <xf numFmtId="0" fontId="21" fillId="0" borderId="0" xfId="0" applyFont="1"/>
    <xf numFmtId="2" fontId="21" fillId="0" borderId="0" xfId="0" applyNumberFormat="1" applyFont="1"/>
    <xf numFmtId="0" fontId="17" fillId="0" borderId="0" xfId="0" applyFont="1"/>
    <xf numFmtId="0" fontId="24" fillId="0" borderId="0" xfId="1" applyFont="1" applyBorder="1"/>
    <xf numFmtId="0" fontId="25" fillId="0" borderId="0" xfId="1" applyFont="1" applyBorder="1"/>
    <xf numFmtId="0" fontId="21" fillId="0" borderId="0" xfId="1" applyFont="1"/>
    <xf numFmtId="0" fontId="26" fillId="0" borderId="0" xfId="1" applyFont="1" applyBorder="1"/>
    <xf numFmtId="0" fontId="4" fillId="0" borderId="0" xfId="0" applyFont="1"/>
    <xf numFmtId="0" fontId="26" fillId="0" borderId="0" xfId="1" applyFont="1" applyBorder="1" applyProtection="1"/>
    <xf numFmtId="0" fontId="26" fillId="0" borderId="0" xfId="1" applyFont="1" applyFill="1" applyBorder="1" applyProtection="1"/>
    <xf numFmtId="0" fontId="26" fillId="0" borderId="0" xfId="1" applyFont="1"/>
    <xf numFmtId="0" fontId="26" fillId="0" borderId="0" xfId="1" applyFont="1" applyBorder="1" applyAlignment="1" applyProtection="1">
      <alignment horizontal="right"/>
    </xf>
    <xf numFmtId="0" fontId="27" fillId="0" borderId="0" xfId="1" applyFont="1" applyBorder="1" applyAlignment="1">
      <alignment textRotation="90"/>
    </xf>
    <xf numFmtId="0" fontId="28" fillId="0" borderId="0" xfId="1" applyFont="1" applyBorder="1" applyAlignment="1">
      <alignment textRotation="90"/>
    </xf>
    <xf numFmtId="0" fontId="26" fillId="0" borderId="0" xfId="0" applyFont="1"/>
    <xf numFmtId="0" fontId="26" fillId="5" borderId="0" xfId="0" applyFont="1" applyFill="1"/>
    <xf numFmtId="0" fontId="6" fillId="0" borderId="0" xfId="1" applyFont="1" applyBorder="1" applyAlignment="1" applyProtection="1"/>
    <xf numFmtId="0" fontId="6" fillId="0" borderId="0" xfId="1" applyFont="1" applyBorder="1" applyProtection="1"/>
    <xf numFmtId="0" fontId="6" fillId="0" borderId="0" xfId="1" applyFont="1" applyFill="1" applyBorder="1" applyProtection="1"/>
    <xf numFmtId="0" fontId="6" fillId="6" borderId="0" xfId="1" applyFont="1" applyFill="1" applyBorder="1" applyAlignment="1" applyProtection="1"/>
    <xf numFmtId="0" fontId="6" fillId="0" borderId="0" xfId="1" applyFont="1" applyBorder="1" applyAlignment="1"/>
    <xf numFmtId="0" fontId="15" fillId="0" borderId="0" xfId="0" applyFont="1"/>
    <xf numFmtId="0" fontId="15" fillId="5" borderId="0" xfId="0" applyFont="1" applyFill="1"/>
    <xf numFmtId="0" fontId="27" fillId="0" borderId="0" xfId="1" applyFont="1" applyBorder="1" applyAlignment="1"/>
    <xf numFmtId="15" fontId="1" fillId="0" borderId="0" xfId="1" applyNumberFormat="1" applyFont="1"/>
    <xf numFmtId="2" fontId="19" fillId="0" borderId="0" xfId="0" applyNumberFormat="1" applyFont="1"/>
    <xf numFmtId="0" fontId="27" fillId="0" borderId="0" xfId="1" applyFont="1" applyBorder="1" applyAlignment="1" applyProtection="1">
      <alignment horizontal="left"/>
    </xf>
    <xf numFmtId="0" fontId="27" fillId="0" borderId="0" xfId="1" applyFont="1" applyFill="1" applyBorder="1" applyAlignment="1" applyProtection="1">
      <alignment horizontal="left"/>
    </xf>
    <xf numFmtId="0" fontId="27" fillId="0" borderId="0" xfId="1" applyFont="1" applyBorder="1"/>
    <xf numFmtId="0" fontId="29" fillId="0" borderId="0" xfId="1" applyFont="1" applyBorder="1" applyAlignment="1">
      <alignment horizontal="center"/>
    </xf>
    <xf numFmtId="0" fontId="30" fillId="0" borderId="0" xfId="1" applyFont="1" applyFill="1" applyBorder="1" applyAlignment="1" applyProtection="1">
      <alignment horizontal="left"/>
    </xf>
    <xf numFmtId="0" fontId="31" fillId="0" borderId="0" xfId="1" applyFont="1" applyBorder="1"/>
    <xf numFmtId="0" fontId="2" fillId="0" borderId="0" xfId="1" applyFont="1" applyBorder="1"/>
    <xf numFmtId="1" fontId="15" fillId="0" borderId="0" xfId="1" applyNumberFormat="1" applyFont="1" applyFill="1" applyBorder="1" applyAlignment="1" applyProtection="1"/>
    <xf numFmtId="0" fontId="2" fillId="7" borderId="0" xfId="1" applyFont="1" applyFill="1"/>
    <xf numFmtId="0" fontId="15" fillId="8" borderId="0" xfId="1" applyFont="1" applyFill="1" applyBorder="1"/>
    <xf numFmtId="0" fontId="15" fillId="8" borderId="0" xfId="1" applyFont="1" applyFill="1" applyBorder="1" applyProtection="1"/>
    <xf numFmtId="0" fontId="6" fillId="8" borderId="0" xfId="1" applyFont="1" applyFill="1" applyBorder="1" applyProtection="1"/>
    <xf numFmtId="0" fontId="4" fillId="8" borderId="0" xfId="1" applyFont="1" applyFill="1" applyBorder="1"/>
    <xf numFmtId="0" fontId="15" fillId="8" borderId="0" xfId="1" applyFont="1" applyFill="1" applyBorder="1" applyAlignment="1" applyProtection="1"/>
    <xf numFmtId="0" fontId="15" fillId="8" borderId="0" xfId="1" applyFont="1" applyFill="1"/>
    <xf numFmtId="0" fontId="15" fillId="8" borderId="0" xfId="1" applyFont="1" applyFill="1" applyBorder="1" applyAlignment="1" applyProtection="1">
      <alignment horizontal="right"/>
    </xf>
    <xf numFmtId="0" fontId="6" fillId="8" borderId="0" xfId="1" applyFont="1" applyFill="1" applyBorder="1"/>
    <xf numFmtId="0" fontId="6" fillId="8" borderId="0" xfId="1" applyFont="1" applyFill="1" applyBorder="1" applyAlignment="1" applyProtection="1"/>
    <xf numFmtId="0" fontId="15" fillId="2" borderId="1" xfId="1" applyFont="1" applyFill="1" applyBorder="1" applyProtection="1"/>
    <xf numFmtId="0" fontId="35" fillId="0" borderId="0" xfId="1" applyFont="1" applyBorder="1"/>
    <xf numFmtId="0" fontId="36" fillId="0" borderId="0" xfId="0" applyFont="1"/>
    <xf numFmtId="0" fontId="10" fillId="0" borderId="0" xfId="1" applyFont="1" applyFill="1" applyBorder="1" applyProtection="1"/>
    <xf numFmtId="0" fontId="11" fillId="0" borderId="0" xfId="1" applyFont="1" applyFill="1" applyAlignment="1">
      <alignment horizontal="center"/>
    </xf>
    <xf numFmtId="17" fontId="6" fillId="0" borderId="0" xfId="1" applyNumberFormat="1" applyFont="1" applyFill="1" applyBorder="1"/>
    <xf numFmtId="0" fontId="5" fillId="0" borderId="0" xfId="1" applyFont="1" applyFill="1" applyBorder="1"/>
    <xf numFmtId="0" fontId="35" fillId="0" borderId="0" xfId="1" applyFont="1" applyFill="1" applyBorder="1"/>
    <xf numFmtId="0" fontId="27" fillId="0" borderId="0" xfId="1" applyFont="1" applyFill="1" applyBorder="1" applyAlignment="1"/>
    <xf numFmtId="0" fontId="4" fillId="0" borderId="0" xfId="1" applyFont="1" applyFill="1" applyBorder="1" applyAlignment="1">
      <alignment horizontal="left"/>
    </xf>
    <xf numFmtId="0" fontId="6" fillId="0" borderId="0" xfId="1" applyFont="1" applyFill="1"/>
    <xf numFmtId="0" fontId="27" fillId="0" borderId="0" xfId="1" applyFont="1" applyFill="1" applyBorder="1"/>
    <xf numFmtId="0" fontId="6" fillId="0" borderId="0" xfId="1" applyFont="1" applyFill="1" applyBorder="1" applyAlignment="1"/>
    <xf numFmtId="0" fontId="26" fillId="0" borderId="0" xfId="1" applyFont="1" applyFill="1" applyBorder="1"/>
    <xf numFmtId="0" fontId="26" fillId="0" borderId="0" xfId="0" applyFont="1" applyFill="1"/>
    <xf numFmtId="0" fontId="26" fillId="0" borderId="0" xfId="1" applyFont="1" applyFill="1"/>
    <xf numFmtId="0" fontId="15" fillId="0" borderId="0" xfId="0" applyFont="1" applyFill="1"/>
    <xf numFmtId="0" fontId="26" fillId="0" borderId="0" xfId="1" applyFont="1" applyFill="1" applyBorder="1" applyAlignment="1" applyProtection="1">
      <alignment horizontal="right"/>
    </xf>
    <xf numFmtId="0" fontId="6" fillId="3" borderId="0" xfId="1" applyFont="1" applyFill="1" applyBorder="1" applyProtection="1"/>
    <xf numFmtId="0" fontId="7" fillId="7" borderId="0" xfId="1" applyFont="1" applyFill="1" applyBorder="1" applyAlignment="1">
      <alignment horizontal="center"/>
    </xf>
    <xf numFmtId="0" fontId="4" fillId="7" borderId="0" xfId="1" applyFont="1" applyFill="1" applyBorder="1"/>
    <xf numFmtId="0" fontId="11" fillId="0" borderId="2" xfId="1" applyFont="1" applyBorder="1" applyAlignment="1">
      <alignment horizontal="center"/>
    </xf>
    <xf numFmtId="0" fontId="4" fillId="0" borderId="3" xfId="1" applyFont="1" applyBorder="1"/>
    <xf numFmtId="0" fontId="8" fillId="9" borderId="0" xfId="1" applyFont="1" applyFill="1" applyBorder="1"/>
    <xf numFmtId="0" fontId="10" fillId="10" borderId="0" xfId="1" applyFont="1" applyFill="1" applyBorder="1" applyProtection="1"/>
    <xf numFmtId="0" fontId="11" fillId="10" borderId="0" xfId="1" applyFont="1" applyFill="1" applyAlignment="1">
      <alignment horizontal="center"/>
    </xf>
    <xf numFmtId="17" fontId="6" fillId="10" borderId="0" xfId="1" applyNumberFormat="1" applyFont="1" applyFill="1" applyBorder="1"/>
    <xf numFmtId="0" fontId="15" fillId="10" borderId="0" xfId="1" applyFont="1" applyFill="1"/>
    <xf numFmtId="0" fontId="15" fillId="10" borderId="0" xfId="1" applyFont="1" applyFill="1" applyBorder="1" applyProtection="1"/>
    <xf numFmtId="0" fontId="6" fillId="10" borderId="0" xfId="1" applyFont="1" applyFill="1" applyBorder="1" applyProtection="1"/>
    <xf numFmtId="0" fontId="5" fillId="10" borderId="0" xfId="1" applyFont="1" applyFill="1" applyBorder="1"/>
    <xf numFmtId="0" fontId="35" fillId="10" borderId="0" xfId="1" applyFont="1" applyFill="1" applyBorder="1"/>
    <xf numFmtId="0" fontId="26" fillId="10" borderId="0" xfId="1" applyFont="1" applyFill="1" applyBorder="1"/>
    <xf numFmtId="0" fontId="26" fillId="10" borderId="0" xfId="1" applyFont="1" applyFill="1"/>
    <xf numFmtId="0" fontId="4" fillId="10" borderId="0" xfId="1" applyFont="1" applyFill="1" applyBorder="1"/>
    <xf numFmtId="165" fontId="25" fillId="0" borderId="0" xfId="1" applyNumberFormat="1" applyFont="1" applyBorder="1"/>
    <xf numFmtId="167" fontId="37" fillId="0" borderId="0" xfId="0" applyNumberFormat="1" applyFont="1" applyAlignment="1">
      <alignment horizontal="right" vertical="center"/>
    </xf>
    <xf numFmtId="0" fontId="38" fillId="0" borderId="0" xfId="1" applyFont="1" applyBorder="1"/>
    <xf numFmtId="17" fontId="6" fillId="0" borderId="0" xfId="1" applyNumberFormat="1" applyFont="1" applyBorder="1"/>
    <xf numFmtId="17" fontId="6" fillId="0" borderId="0" xfId="1" applyNumberFormat="1" applyFont="1" applyBorder="1"/>
    <xf numFmtId="0" fontId="6" fillId="11" borderId="0" xfId="1" applyFont="1" applyFill="1" applyBorder="1" applyProtection="1"/>
    <xf numFmtId="0" fontId="39" fillId="0" borderId="0" xfId="1" applyFont="1" applyBorder="1"/>
    <xf numFmtId="0" fontId="40" fillId="0" borderId="0" xfId="1" applyFont="1" applyBorder="1" applyAlignment="1"/>
    <xf numFmtId="0" fontId="39" fillId="0" borderId="0" xfId="1" applyFont="1"/>
    <xf numFmtId="0" fontId="41" fillId="0" borderId="0" xfId="1" applyFont="1" applyAlignment="1">
      <alignment horizontal="center"/>
    </xf>
    <xf numFmtId="1" fontId="41" fillId="0" borderId="0" xfId="1" applyNumberFormat="1" applyFont="1" applyAlignment="1">
      <alignment horizontal="center"/>
    </xf>
    <xf numFmtId="0" fontId="39" fillId="0" borderId="0" xfId="1" applyFont="1" applyFill="1" applyBorder="1"/>
    <xf numFmtId="0" fontId="39" fillId="0" borderId="0" xfId="1" applyFont="1" applyBorder="1" applyAlignment="1">
      <alignment horizontal="left"/>
    </xf>
    <xf numFmtId="0" fontId="42" fillId="0" borderId="0" xfId="1" applyFont="1" applyBorder="1"/>
    <xf numFmtId="0" fontId="42" fillId="0" borderId="0" xfId="1" applyFont="1" applyFill="1" applyBorder="1"/>
    <xf numFmtId="0" fontId="42" fillId="10" borderId="0" xfId="1" applyFont="1" applyFill="1" applyBorder="1"/>
    <xf numFmtId="0" fontId="40" fillId="0" borderId="0" xfId="1" applyFont="1" applyBorder="1"/>
    <xf numFmtId="0" fontId="43" fillId="0" borderId="0" xfId="0" applyFont="1"/>
    <xf numFmtId="0" fontId="44" fillId="0" borderId="0" xfId="0" applyFont="1"/>
    <xf numFmtId="1" fontId="17" fillId="0" borderId="0" xfId="1" applyNumberFormat="1" applyFont="1" applyBorder="1" applyAlignment="1" applyProtection="1">
      <alignment horizontal="left"/>
    </xf>
    <xf numFmtId="1" fontId="4" fillId="0" borderId="0" xfId="1" applyNumberFormat="1" applyFont="1" applyBorder="1"/>
    <xf numFmtId="1" fontId="4" fillId="0" borderId="0" xfId="1" applyNumberFormat="1" applyFont="1"/>
    <xf numFmtId="1" fontId="5" fillId="0" borderId="0" xfId="1" applyNumberFormat="1" applyFont="1" applyBorder="1"/>
    <xf numFmtId="1" fontId="5" fillId="0" borderId="0" xfId="1" applyNumberFormat="1" applyFont="1" applyBorder="1" applyAlignment="1">
      <alignment horizontal="left"/>
    </xf>
    <xf numFmtId="1" fontId="2" fillId="0" borderId="0" xfId="1" applyNumberFormat="1"/>
    <xf numFmtId="1" fontId="2" fillId="0" borderId="0" xfId="1" applyNumberFormat="1" applyFill="1"/>
    <xf numFmtId="1" fontId="4" fillId="0" borderId="0" xfId="1" applyNumberFormat="1" applyFont="1" applyFill="1" applyBorder="1"/>
    <xf numFmtId="1" fontId="26" fillId="0" borderId="0" xfId="1" applyNumberFormat="1" applyFont="1" applyBorder="1"/>
    <xf numFmtId="1" fontId="26" fillId="0" borderId="0" xfId="1" applyNumberFormat="1" applyFont="1" applyFill="1" applyBorder="1"/>
    <xf numFmtId="0" fontId="1" fillId="0" borderId="0" xfId="0" applyFont="1"/>
    <xf numFmtId="0" fontId="0" fillId="0" borderId="0" xfId="0" applyFont="1"/>
    <xf numFmtId="0" fontId="46" fillId="0" borderId="0" xfId="0" applyFont="1"/>
    <xf numFmtId="166" fontId="8" fillId="0" borderId="0" xfId="1" quotePrefix="1" applyNumberFormat="1" applyFont="1" applyBorder="1" applyAlignment="1">
      <alignment horizontal="left"/>
    </xf>
    <xf numFmtId="17" fontId="6" fillId="0" borderId="0" xfId="1" applyNumberFormat="1" applyFont="1" applyBorder="1"/>
  </cellXfs>
  <cellStyles count="2">
    <cellStyle name="Normal" xfId="0" builtinId="0"/>
    <cellStyle name="Normal_Raw data_1" xfId="1" xr:uid="{00000000-0005-0000-0000-000001000000}"/>
  </cellStyles>
  <dxfs count="0"/>
  <tableStyles count="0" defaultTableStyle="TableStyleMedium9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1389935872728462E-2"/>
                  <c:y val="0.215165348137854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'Raw data'!$FW$19:$FW$33</c:f>
              <c:numCache>
                <c:formatCode>General</c:formatCode>
                <c:ptCount val="15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17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A-43A4-9730-EE8D8D2C0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579152"/>
        <c:axId val="628578168"/>
      </c:scatterChart>
      <c:valAx>
        <c:axId val="62857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78168"/>
        <c:crosses val="autoZero"/>
        <c:crossBetween val="midCat"/>
      </c:valAx>
      <c:valAx>
        <c:axId val="62857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7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257175</xdr:colOff>
      <xdr:row>17</xdr:row>
      <xdr:rowOff>0</xdr:rowOff>
    </xdr:from>
    <xdr:to>
      <xdr:col>94</xdr:col>
      <xdr:colOff>590550</xdr:colOff>
      <xdr:row>20</xdr:row>
      <xdr:rowOff>66675</xdr:rowOff>
    </xdr:to>
    <xdr:sp macro="" textlink="">
      <xdr:nvSpPr>
        <xdr:cNvPr id="3073" name="Text Box 1">
          <a:extLst>
            <a:ext uri="{FF2B5EF4-FFF2-40B4-BE49-F238E27FC236}">
              <a16:creationId xmlns:a16="http://schemas.microsoft.com/office/drawing/2014/main" id="{00000000-0008-0000-0100-0000010C0000}"/>
            </a:ext>
          </a:extLst>
        </xdr:cNvPr>
        <xdr:cNvSpPr txBox="1">
          <a:spLocks noChangeArrowheads="1"/>
        </xdr:cNvSpPr>
      </xdr:nvSpPr>
      <xdr:spPr bwMode="auto">
        <a:xfrm>
          <a:off x="32623125" y="3314700"/>
          <a:ext cx="952500" cy="438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Helv"/>
            </a:rPr>
            <a:t>October 20, 2000</a:t>
          </a:r>
        </a:p>
      </xdr:txBody>
    </xdr:sp>
    <xdr:clientData/>
  </xdr:twoCellAnchor>
  <xdr:twoCellAnchor>
    <xdr:from>
      <xdr:col>92</xdr:col>
      <xdr:colOff>257175</xdr:colOff>
      <xdr:row>17</xdr:row>
      <xdr:rowOff>0</xdr:rowOff>
    </xdr:from>
    <xdr:to>
      <xdr:col>94</xdr:col>
      <xdr:colOff>590550</xdr:colOff>
      <xdr:row>20</xdr:row>
      <xdr:rowOff>66675</xdr:rowOff>
    </xdr:to>
    <xdr:sp macro="" textlink="">
      <xdr:nvSpPr>
        <xdr:cNvPr id="3074" name="Text Box 2">
          <a:extLst>
            <a:ext uri="{FF2B5EF4-FFF2-40B4-BE49-F238E27FC236}">
              <a16:creationId xmlns:a16="http://schemas.microsoft.com/office/drawing/2014/main" id="{00000000-0008-0000-0100-0000020C0000}"/>
            </a:ext>
          </a:extLst>
        </xdr:cNvPr>
        <xdr:cNvSpPr txBox="1">
          <a:spLocks noChangeArrowheads="1"/>
        </xdr:cNvSpPr>
      </xdr:nvSpPr>
      <xdr:spPr bwMode="auto">
        <a:xfrm>
          <a:off x="32623125" y="3314700"/>
          <a:ext cx="952500" cy="438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Helv"/>
            </a:rPr>
            <a:t>October 20, 2000</a:t>
          </a:r>
        </a:p>
      </xdr:txBody>
    </xdr:sp>
    <xdr:clientData/>
  </xdr:twoCellAnchor>
  <xdr:twoCellAnchor>
    <xdr:from>
      <xdr:col>152</xdr:col>
      <xdr:colOff>301342</xdr:colOff>
      <xdr:row>37</xdr:row>
      <xdr:rowOff>9923</xdr:rowOff>
    </xdr:from>
    <xdr:to>
      <xdr:col>164</xdr:col>
      <xdr:colOff>119063</xdr:colOff>
      <xdr:row>67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62FE0-CFE1-49E2-B691-D3733AE47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FW818"/>
  <sheetViews>
    <sheetView tabSelected="1" topLeftCell="A18" zoomScale="115" zoomScaleNormal="115" workbookViewId="0">
      <pane ySplit="618" activePane="bottomLeft"/>
      <selection activeCell="CS2" sqref="CS2"/>
      <selection pane="bottomLeft" activeCell="E40" sqref="E40"/>
    </sheetView>
  </sheetViews>
  <sheetFormatPr defaultColWidth="5.5703125" defaultRowHeight="9.75" customHeight="1" x14ac:dyDescent="0.15"/>
  <cols>
    <col min="1" max="1" width="7.85546875" style="10" customWidth="1"/>
    <col min="2" max="3" width="7.140625" style="1" customWidth="1"/>
    <col min="4" max="4" width="4.42578125" style="2" customWidth="1"/>
    <col min="5" max="5" width="5" style="2" customWidth="1"/>
    <col min="6" max="6" width="5.28515625" style="2" customWidth="1"/>
    <col min="7" max="7" width="4.42578125" style="2" customWidth="1"/>
    <col min="8" max="8" width="4.85546875" style="2" customWidth="1"/>
    <col min="9" max="9" width="4.7109375" style="2" customWidth="1"/>
    <col min="10" max="26" width="4.42578125" style="2" customWidth="1"/>
    <col min="27" max="27" width="5" style="2" customWidth="1"/>
    <col min="28" max="28" width="5.5703125" style="2" customWidth="1"/>
    <col min="29" max="33" width="5.28515625" style="2" customWidth="1"/>
    <col min="34" max="34" width="5.28515625" style="3" customWidth="1"/>
    <col min="35" max="37" width="5" style="3" customWidth="1"/>
    <col min="38" max="49" width="5" style="2" customWidth="1"/>
    <col min="50" max="53" width="5.140625" style="2" customWidth="1"/>
    <col min="54" max="57" width="4.28515625" style="2" customWidth="1"/>
    <col min="58" max="58" width="4.5703125" style="2" customWidth="1"/>
    <col min="59" max="59" width="4.140625" style="2" customWidth="1"/>
    <col min="60" max="60" width="4.5703125" style="2" customWidth="1"/>
    <col min="61" max="63" width="4.85546875" style="2" customWidth="1"/>
    <col min="64" max="67" width="5" style="2" customWidth="1"/>
    <col min="68" max="72" width="4.42578125" style="2" customWidth="1"/>
    <col min="73" max="76" width="5" style="2" customWidth="1"/>
    <col min="77" max="77" width="5.85546875" style="2" customWidth="1"/>
    <col min="78" max="81" width="6.5703125" style="2" customWidth="1"/>
    <col min="82" max="83" width="7.85546875" style="4" customWidth="1"/>
    <col min="84" max="84" width="14.28515625" style="2" customWidth="1"/>
    <col min="85" max="85" width="8" style="2" customWidth="1"/>
    <col min="86" max="86" width="7.140625" style="2" customWidth="1"/>
    <col min="87" max="87" width="11.5703125" style="151" customWidth="1"/>
    <col min="88" max="89" width="12.7109375" style="2" customWidth="1"/>
    <col min="90" max="90" width="6.7109375" style="2" customWidth="1"/>
    <col min="91" max="92" width="10.28515625" style="2" customWidth="1"/>
    <col min="93" max="93" width="5.7109375" style="2" customWidth="1"/>
    <col min="94" max="94" width="3.5703125" style="2" customWidth="1"/>
    <col min="95" max="95" width="10.28515625" style="2" customWidth="1"/>
    <col min="96" max="96" width="12.42578125" style="2" customWidth="1"/>
    <col min="97" max="97" width="20.85546875" style="2" customWidth="1"/>
    <col min="98" max="98" width="6.42578125" style="2" customWidth="1"/>
    <col min="99" max="148" width="4.7109375" style="2" customWidth="1"/>
    <col min="149" max="149" width="5.28515625" style="2" customWidth="1"/>
    <col min="150" max="162" width="4.7109375" style="2" customWidth="1"/>
    <col min="163" max="16384" width="5.5703125" style="2"/>
  </cols>
  <sheetData>
    <row r="1" spans="1:98" ht="11.25" customHeight="1" x14ac:dyDescent="0.15">
      <c r="A1" s="32" t="s">
        <v>0</v>
      </c>
      <c r="C1" s="133" t="s">
        <v>202</v>
      </c>
    </row>
    <row r="2" spans="1:98" ht="11.25" customHeight="1" x14ac:dyDescent="0.2">
      <c r="A2" s="5">
        <v>32843</v>
      </c>
      <c r="B2" s="6">
        <v>1</v>
      </c>
      <c r="C2" s="129"/>
      <c r="E2" s="178">
        <v>36526</v>
      </c>
      <c r="F2" s="178"/>
      <c r="G2" s="14">
        <v>12</v>
      </c>
      <c r="J2" s="178">
        <v>39814</v>
      </c>
      <c r="K2" s="178"/>
      <c r="L2" s="6">
        <v>21</v>
      </c>
      <c r="P2" s="8"/>
      <c r="Q2" s="28" t="s">
        <v>114</v>
      </c>
      <c r="R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U2" s="7"/>
    </row>
    <row r="3" spans="1:98" ht="11.25" customHeight="1" x14ac:dyDescent="0.2">
      <c r="A3" s="5">
        <v>32874</v>
      </c>
      <c r="B3" s="6">
        <v>2</v>
      </c>
      <c r="C3" s="129"/>
      <c r="E3" s="178">
        <v>36892</v>
      </c>
      <c r="F3" s="178"/>
      <c r="G3" s="14">
        <v>13</v>
      </c>
      <c r="H3" s="130"/>
      <c r="J3" s="178">
        <v>40179</v>
      </c>
      <c r="K3" s="178"/>
      <c r="L3" s="131">
        <v>22</v>
      </c>
      <c r="Q3" s="7"/>
      <c r="R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</row>
    <row r="4" spans="1:98" ht="11.25" customHeight="1" x14ac:dyDescent="0.2">
      <c r="A4" s="5">
        <v>33239</v>
      </c>
      <c r="B4" s="6">
        <v>3</v>
      </c>
      <c r="C4" s="129"/>
      <c r="E4" s="178">
        <v>37257</v>
      </c>
      <c r="F4" s="178"/>
      <c r="G4" s="14">
        <v>14</v>
      </c>
      <c r="H4" s="130"/>
      <c r="J4" s="178">
        <v>40544</v>
      </c>
      <c r="K4" s="178"/>
      <c r="L4" s="6">
        <v>23</v>
      </c>
      <c r="P4" s="9"/>
      <c r="Q4" s="2" t="s">
        <v>1</v>
      </c>
      <c r="R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S4" s="7"/>
      <c r="AT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98" ht="11.25" customHeight="1" x14ac:dyDescent="0.2">
      <c r="A5" s="5">
        <v>33604</v>
      </c>
      <c r="B5" s="6">
        <v>4</v>
      </c>
      <c r="C5" s="129"/>
      <c r="E5" s="178">
        <v>37622</v>
      </c>
      <c r="F5" s="178"/>
      <c r="G5" s="14">
        <v>15</v>
      </c>
      <c r="H5" s="130"/>
      <c r="J5" s="178">
        <v>40909</v>
      </c>
      <c r="K5" s="178"/>
      <c r="L5" s="14">
        <v>24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</row>
    <row r="6" spans="1:98" ht="11.25" customHeight="1" x14ac:dyDescent="0.2">
      <c r="A6" s="5">
        <v>33970</v>
      </c>
      <c r="B6" s="6">
        <v>5</v>
      </c>
      <c r="C6" s="129"/>
      <c r="E6" s="178">
        <v>37987</v>
      </c>
      <c r="F6" s="178"/>
      <c r="G6" s="14">
        <v>16</v>
      </c>
      <c r="H6" s="132"/>
      <c r="J6" s="178">
        <v>41275</v>
      </c>
      <c r="K6" s="178"/>
      <c r="L6" s="6">
        <v>25</v>
      </c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</row>
    <row r="7" spans="1:98" ht="11.25" customHeight="1" x14ac:dyDescent="0.2">
      <c r="A7" s="5">
        <v>34335</v>
      </c>
      <c r="B7" s="6">
        <v>6</v>
      </c>
      <c r="C7" s="129"/>
      <c r="E7" s="178">
        <v>38353</v>
      </c>
      <c r="F7" s="178"/>
      <c r="G7" s="14">
        <v>17</v>
      </c>
      <c r="J7" s="178">
        <v>41640</v>
      </c>
      <c r="K7" s="178"/>
      <c r="L7" s="14">
        <v>26</v>
      </c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</row>
    <row r="8" spans="1:98" ht="11.25" customHeight="1" x14ac:dyDescent="0.2">
      <c r="A8" s="5">
        <v>35065</v>
      </c>
      <c r="B8" s="6">
        <v>7</v>
      </c>
      <c r="C8" s="129"/>
      <c r="E8" s="178">
        <v>38718</v>
      </c>
      <c r="F8" s="178"/>
      <c r="G8" s="6">
        <v>18</v>
      </c>
      <c r="J8" s="178">
        <v>42005</v>
      </c>
      <c r="K8" s="178"/>
      <c r="L8" s="6">
        <v>27</v>
      </c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</row>
    <row r="9" spans="1:98" ht="11.25" customHeight="1" x14ac:dyDescent="0.2">
      <c r="A9" s="5">
        <v>35431</v>
      </c>
      <c r="B9" s="6">
        <v>8</v>
      </c>
      <c r="C9" s="129"/>
      <c r="E9" s="178">
        <v>39083</v>
      </c>
      <c r="F9" s="178"/>
      <c r="G9" s="14">
        <v>19</v>
      </c>
      <c r="J9" s="178"/>
      <c r="K9" s="178"/>
      <c r="L9" s="14"/>
      <c r="AE9" s="7"/>
      <c r="AF9" s="7"/>
      <c r="AG9" s="7"/>
      <c r="AH9" s="7"/>
      <c r="AI9" s="7"/>
      <c r="AJ9" s="7"/>
      <c r="AK9" s="7"/>
      <c r="AL9" s="7"/>
      <c r="AM9" s="7"/>
      <c r="AN9" s="7"/>
      <c r="AO9" s="28" t="s">
        <v>190</v>
      </c>
      <c r="AP9" s="7"/>
      <c r="AQ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</row>
    <row r="10" spans="1:98" ht="11.25" customHeight="1" x14ac:dyDescent="0.2">
      <c r="A10" s="5">
        <v>35582</v>
      </c>
      <c r="B10" s="6">
        <v>9</v>
      </c>
      <c r="C10" s="129"/>
      <c r="E10" s="178">
        <v>39448</v>
      </c>
      <c r="F10" s="178"/>
      <c r="G10" s="14">
        <v>20</v>
      </c>
      <c r="J10" s="178"/>
      <c r="K10" s="178"/>
      <c r="L10" s="6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00"/>
      <c r="AP10" s="7"/>
      <c r="AQ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</row>
    <row r="11" spans="1:98" ht="11.25" customHeight="1" x14ac:dyDescent="0.2">
      <c r="A11" s="5">
        <v>35796</v>
      </c>
      <c r="B11" s="6">
        <v>10</v>
      </c>
      <c r="C11" s="129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</row>
    <row r="12" spans="1:98" ht="11.25" customHeight="1" x14ac:dyDescent="0.2">
      <c r="A12" s="5">
        <v>36161</v>
      </c>
      <c r="B12" s="6">
        <v>11</v>
      </c>
      <c r="C12" s="132"/>
      <c r="G12" s="10" t="s">
        <v>183</v>
      </c>
      <c r="H12" s="10"/>
      <c r="J12" s="177">
        <v>42776</v>
      </c>
      <c r="K12" s="177"/>
      <c r="L12" s="177"/>
      <c r="M12" s="177"/>
      <c r="N12" s="17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</row>
    <row r="13" spans="1:98" ht="11.25" customHeight="1" x14ac:dyDescent="0.25">
      <c r="B13" s="2"/>
      <c r="C13" s="2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CS13" s="68"/>
      <c r="CT13" s="68"/>
    </row>
    <row r="14" spans="1:98" ht="15" customHeight="1" x14ac:dyDescent="0.25">
      <c r="B14" s="6"/>
      <c r="C14" s="6"/>
      <c r="E14" s="97" t="s">
        <v>180</v>
      </c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CS14" s="68"/>
      <c r="CT14" s="68"/>
    </row>
    <row r="15" spans="1:98" ht="9" customHeight="1" x14ac:dyDescent="0.25">
      <c r="A15" s="7"/>
      <c r="B15" s="7"/>
      <c r="C15" s="7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6"/>
      <c r="AI15" s="56"/>
      <c r="AJ15" s="56"/>
      <c r="AK15" s="56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7"/>
      <c r="BM15" s="57"/>
      <c r="BN15" s="57"/>
      <c r="BO15" s="57"/>
      <c r="BP15" s="57"/>
      <c r="BQ15" s="57"/>
      <c r="BR15" s="57"/>
      <c r="BS15" s="57"/>
      <c r="BT15" s="57"/>
      <c r="BU15" s="55"/>
      <c r="BV15" s="55"/>
      <c r="BW15" s="55"/>
      <c r="BX15" s="55"/>
      <c r="BY15" s="55"/>
      <c r="BZ15" s="55"/>
      <c r="CA15" s="55"/>
      <c r="CB15" s="55"/>
      <c r="CC15" s="55"/>
      <c r="CS15" s="67"/>
      <c r="CT15" s="67"/>
    </row>
    <row r="16" spans="1:98" ht="9" customHeight="1" x14ac:dyDescent="0.25">
      <c r="D16" s="11">
        <v>1</v>
      </c>
      <c r="E16" s="11">
        <v>2</v>
      </c>
      <c r="F16" s="11">
        <v>3</v>
      </c>
      <c r="G16" s="11">
        <v>4</v>
      </c>
      <c r="H16" s="11">
        <v>5</v>
      </c>
      <c r="I16" s="11">
        <v>6</v>
      </c>
      <c r="J16" s="11">
        <v>7</v>
      </c>
      <c r="K16" s="11">
        <v>8</v>
      </c>
      <c r="L16" s="11"/>
      <c r="M16" s="11">
        <v>9</v>
      </c>
      <c r="N16" s="11">
        <v>10</v>
      </c>
      <c r="O16" s="11">
        <v>11</v>
      </c>
      <c r="P16" s="11">
        <v>12</v>
      </c>
      <c r="Q16" s="11">
        <v>13</v>
      </c>
      <c r="R16" s="11">
        <v>14</v>
      </c>
      <c r="S16" s="11">
        <v>15</v>
      </c>
      <c r="T16" s="11">
        <v>16</v>
      </c>
      <c r="U16" s="11">
        <v>17</v>
      </c>
      <c r="V16" s="11">
        <v>18</v>
      </c>
      <c r="W16" s="11">
        <v>19</v>
      </c>
      <c r="X16" s="11">
        <v>20</v>
      </c>
      <c r="Y16" s="11">
        <v>21</v>
      </c>
      <c r="Z16" s="11">
        <v>22</v>
      </c>
      <c r="AA16" s="11">
        <v>23</v>
      </c>
      <c r="AB16" s="11">
        <v>24</v>
      </c>
      <c r="AC16" s="11">
        <v>25</v>
      </c>
      <c r="AD16" s="11">
        <v>26</v>
      </c>
      <c r="AE16" s="11">
        <v>27</v>
      </c>
      <c r="AF16" s="11">
        <v>28</v>
      </c>
      <c r="AG16" s="11"/>
      <c r="AH16" s="11">
        <v>29</v>
      </c>
      <c r="AI16" s="11">
        <v>30</v>
      </c>
      <c r="AJ16" s="11">
        <v>31</v>
      </c>
      <c r="AK16" s="11"/>
      <c r="AL16" s="11">
        <v>32</v>
      </c>
      <c r="AM16" s="11">
        <v>33</v>
      </c>
      <c r="AN16" s="11">
        <v>34</v>
      </c>
      <c r="AO16" s="11">
        <v>35</v>
      </c>
      <c r="AP16" s="11">
        <v>36</v>
      </c>
      <c r="AQ16" s="11">
        <v>37</v>
      </c>
      <c r="AR16" s="11">
        <v>38</v>
      </c>
      <c r="AS16" s="11">
        <v>39</v>
      </c>
      <c r="AT16" s="11">
        <v>40</v>
      </c>
      <c r="AU16" s="11">
        <v>41</v>
      </c>
      <c r="AV16" s="11">
        <v>42</v>
      </c>
      <c r="AW16" s="11">
        <v>43</v>
      </c>
      <c r="AX16" s="11">
        <v>44</v>
      </c>
      <c r="AY16" s="11">
        <v>45</v>
      </c>
      <c r="AZ16" s="11">
        <v>46</v>
      </c>
      <c r="BA16" s="11">
        <v>47</v>
      </c>
      <c r="BB16" s="11">
        <v>48</v>
      </c>
      <c r="BC16" s="11">
        <v>49</v>
      </c>
      <c r="BD16" s="11">
        <v>50</v>
      </c>
      <c r="BE16" s="11">
        <v>51</v>
      </c>
      <c r="BF16" s="11">
        <v>52</v>
      </c>
      <c r="BG16" s="11">
        <v>53</v>
      </c>
      <c r="BH16" s="11">
        <v>54</v>
      </c>
      <c r="BI16" s="11">
        <v>55</v>
      </c>
      <c r="BJ16" s="11">
        <v>56</v>
      </c>
      <c r="BK16" s="11">
        <v>57</v>
      </c>
      <c r="BL16" s="11">
        <v>58</v>
      </c>
      <c r="BM16" s="11">
        <v>59</v>
      </c>
      <c r="BN16" s="11">
        <v>60</v>
      </c>
      <c r="BO16" s="11">
        <v>61</v>
      </c>
      <c r="BP16" s="11">
        <v>62</v>
      </c>
      <c r="BQ16" s="11">
        <v>63</v>
      </c>
      <c r="BR16" s="11">
        <v>64</v>
      </c>
      <c r="BS16" s="11">
        <v>65</v>
      </c>
      <c r="BT16" s="11">
        <v>66</v>
      </c>
      <c r="BU16" s="11">
        <v>67</v>
      </c>
      <c r="BV16" s="11">
        <v>68</v>
      </c>
      <c r="BW16" s="11">
        <v>69</v>
      </c>
      <c r="BX16" s="11">
        <v>70</v>
      </c>
      <c r="BY16" s="11">
        <v>71</v>
      </c>
      <c r="BZ16" s="11">
        <v>72</v>
      </c>
      <c r="CA16" s="11">
        <v>74</v>
      </c>
      <c r="CB16" s="11">
        <v>75</v>
      </c>
      <c r="CC16" s="11">
        <v>76</v>
      </c>
      <c r="CN16" s="7"/>
      <c r="CO16" s="7"/>
      <c r="CS16" s="67"/>
      <c r="CT16" s="67"/>
    </row>
    <row r="17" spans="1:179" ht="78" customHeight="1" x14ac:dyDescent="0.25">
      <c r="B17" s="79" t="s">
        <v>150</v>
      </c>
      <c r="C17" s="79" t="s">
        <v>3</v>
      </c>
      <c r="D17" s="78" t="s">
        <v>154</v>
      </c>
      <c r="E17" s="78" t="s">
        <v>176</v>
      </c>
      <c r="F17" s="78" t="s">
        <v>169</v>
      </c>
      <c r="G17" s="78" t="s">
        <v>170</v>
      </c>
      <c r="H17" s="78" t="s">
        <v>171</v>
      </c>
      <c r="I17" s="78" t="s">
        <v>165</v>
      </c>
      <c r="J17" s="78"/>
      <c r="K17" s="78"/>
      <c r="L17" s="78"/>
      <c r="M17" s="78" t="s">
        <v>175</v>
      </c>
      <c r="N17" s="78"/>
      <c r="O17" s="78"/>
      <c r="P17" s="78"/>
      <c r="Q17" s="78" t="s">
        <v>172</v>
      </c>
      <c r="R17" s="78"/>
      <c r="S17" s="78"/>
      <c r="T17" s="78"/>
      <c r="U17" s="78"/>
      <c r="V17" s="78"/>
      <c r="W17" s="78"/>
      <c r="X17" s="78"/>
      <c r="Y17" s="78"/>
      <c r="Z17" s="78"/>
      <c r="AA17" s="78" t="s">
        <v>152</v>
      </c>
      <c r="AB17" s="78"/>
      <c r="AC17" s="78" t="s">
        <v>153</v>
      </c>
      <c r="AD17" s="78"/>
      <c r="AE17" s="78" t="s">
        <v>166</v>
      </c>
      <c r="AF17" s="78" t="s">
        <v>167</v>
      </c>
      <c r="AG17" s="78"/>
      <c r="AH17" s="78" t="s">
        <v>178</v>
      </c>
      <c r="AI17" s="78" t="s">
        <v>156</v>
      </c>
      <c r="AJ17" s="78" t="s">
        <v>157</v>
      </c>
      <c r="AK17" s="78" t="s">
        <v>214</v>
      </c>
      <c r="AL17" s="78" t="s">
        <v>173</v>
      </c>
      <c r="AM17" s="78"/>
      <c r="AN17" s="78"/>
      <c r="AO17" s="78"/>
      <c r="AP17" s="78"/>
      <c r="AQ17" s="78"/>
      <c r="AR17" s="78"/>
      <c r="AS17" s="78"/>
      <c r="AT17" s="78"/>
      <c r="AU17" s="78"/>
      <c r="AV17" s="78" t="s">
        <v>189</v>
      </c>
      <c r="AW17" s="78"/>
      <c r="AX17" s="78" t="s">
        <v>164</v>
      </c>
      <c r="AY17" s="78"/>
      <c r="AZ17" s="78"/>
      <c r="BA17" s="78"/>
      <c r="BB17" s="78"/>
      <c r="BC17" s="78"/>
      <c r="BD17" s="78"/>
      <c r="BE17" s="78"/>
      <c r="BF17" s="78" t="s">
        <v>177</v>
      </c>
      <c r="BG17" s="78"/>
      <c r="BH17" s="78" t="s">
        <v>205</v>
      </c>
      <c r="BI17" s="78"/>
      <c r="BJ17" s="78" t="s">
        <v>158</v>
      </c>
      <c r="BK17" s="78" t="s">
        <v>159</v>
      </c>
      <c r="BL17" s="78" t="s">
        <v>160</v>
      </c>
      <c r="BM17" s="78" t="s">
        <v>161</v>
      </c>
      <c r="BN17" s="78" t="s">
        <v>162</v>
      </c>
      <c r="BO17" s="78" t="s">
        <v>163</v>
      </c>
      <c r="BP17" s="78"/>
      <c r="BQ17" s="78" t="s">
        <v>207</v>
      </c>
      <c r="BR17" s="78"/>
      <c r="BS17" s="78"/>
      <c r="BT17" s="78"/>
      <c r="BU17" s="78" t="s">
        <v>203</v>
      </c>
      <c r="BV17" s="78"/>
      <c r="BW17" s="78" t="s">
        <v>204</v>
      </c>
      <c r="BX17" s="78"/>
      <c r="BY17" s="78"/>
      <c r="BZ17" s="78"/>
      <c r="CA17" s="78"/>
      <c r="CB17" s="78"/>
      <c r="CC17" s="78"/>
      <c r="CL17" s="30"/>
      <c r="CM17" s="90"/>
      <c r="CN17" s="7"/>
      <c r="CO17" s="7"/>
      <c r="CS17" s="91"/>
      <c r="CT17" s="67"/>
      <c r="CU17" s="2" t="s">
        <v>3</v>
      </c>
      <c r="CV17" s="2" t="s">
        <v>220</v>
      </c>
    </row>
    <row r="18" spans="1:179" s="61" customFormat="1" ht="13.5" customHeight="1" x14ac:dyDescent="0.25">
      <c r="A18" s="53" t="s">
        <v>2</v>
      </c>
      <c r="B18" s="54" t="s">
        <v>3</v>
      </c>
      <c r="C18" s="54"/>
      <c r="D18" s="55" t="s">
        <v>4</v>
      </c>
      <c r="E18" s="55" t="s">
        <v>5</v>
      </c>
      <c r="F18" s="55" t="s">
        <v>6</v>
      </c>
      <c r="G18" s="55" t="s">
        <v>7</v>
      </c>
      <c r="H18" s="55" t="s">
        <v>8</v>
      </c>
      <c r="I18" s="55" t="s">
        <v>9</v>
      </c>
      <c r="J18" s="55" t="s">
        <v>10</v>
      </c>
      <c r="K18" s="55" t="s">
        <v>11</v>
      </c>
      <c r="L18" s="55" t="s">
        <v>198</v>
      </c>
      <c r="M18" s="55" t="s">
        <v>12</v>
      </c>
      <c r="N18" s="55" t="s">
        <v>13</v>
      </c>
      <c r="O18" s="55" t="s">
        <v>14</v>
      </c>
      <c r="P18" s="55" t="s">
        <v>15</v>
      </c>
      <c r="Q18" s="55" t="s">
        <v>16</v>
      </c>
      <c r="R18" s="55" t="s">
        <v>17</v>
      </c>
      <c r="S18" s="55" t="s">
        <v>18</v>
      </c>
      <c r="T18" s="55" t="s">
        <v>19</v>
      </c>
      <c r="U18" s="55" t="s">
        <v>20</v>
      </c>
      <c r="V18" s="55" t="s">
        <v>21</v>
      </c>
      <c r="W18" s="55" t="s">
        <v>22</v>
      </c>
      <c r="X18" s="55" t="s">
        <v>121</v>
      </c>
      <c r="Y18" s="55" t="s">
        <v>23</v>
      </c>
      <c r="Z18" s="55" t="s">
        <v>24</v>
      </c>
      <c r="AA18" s="55" t="s">
        <v>25</v>
      </c>
      <c r="AB18" s="55" t="s">
        <v>179</v>
      </c>
      <c r="AC18" s="55" t="s">
        <v>26</v>
      </c>
      <c r="AD18" s="55" t="s">
        <v>181</v>
      </c>
      <c r="AE18" s="55" t="s">
        <v>27</v>
      </c>
      <c r="AF18" s="55" t="s">
        <v>28</v>
      </c>
      <c r="AG18" s="55" t="s">
        <v>208</v>
      </c>
      <c r="AH18" s="56" t="s">
        <v>29</v>
      </c>
      <c r="AI18" s="56" t="s">
        <v>146</v>
      </c>
      <c r="AJ18" s="56" t="s">
        <v>147</v>
      </c>
      <c r="AK18" s="56" t="s">
        <v>213</v>
      </c>
      <c r="AL18" s="55" t="s">
        <v>31</v>
      </c>
      <c r="AM18" s="55" t="s">
        <v>200</v>
      </c>
      <c r="AN18" s="55" t="s">
        <v>33</v>
      </c>
      <c r="AO18" s="55" t="s">
        <v>34</v>
      </c>
      <c r="AP18" s="55" t="s">
        <v>151</v>
      </c>
      <c r="AQ18" s="55" t="s">
        <v>35</v>
      </c>
      <c r="AR18" s="55" t="s">
        <v>36</v>
      </c>
      <c r="AS18" s="55" t="s">
        <v>37</v>
      </c>
      <c r="AT18" s="55" t="s">
        <v>38</v>
      </c>
      <c r="AU18" s="55" t="s">
        <v>39</v>
      </c>
      <c r="AV18" s="55" t="s">
        <v>187</v>
      </c>
      <c r="AW18" s="55" t="s">
        <v>40</v>
      </c>
      <c r="AX18" s="55" t="s">
        <v>193</v>
      </c>
      <c r="AY18" s="55" t="s">
        <v>125</v>
      </c>
      <c r="AZ18" s="55" t="s">
        <v>192</v>
      </c>
      <c r="BA18" s="55" t="s">
        <v>197</v>
      </c>
      <c r="BB18" s="55" t="s">
        <v>42</v>
      </c>
      <c r="BC18" s="55" t="s">
        <v>43</v>
      </c>
      <c r="BD18" s="55" t="s">
        <v>44</v>
      </c>
      <c r="BE18" s="55" t="s">
        <v>119</v>
      </c>
      <c r="BF18" s="55" t="s">
        <v>45</v>
      </c>
      <c r="BG18" s="55" t="s">
        <v>46</v>
      </c>
      <c r="BH18" s="55" t="s">
        <v>47</v>
      </c>
      <c r="BI18" s="55" t="s">
        <v>48</v>
      </c>
      <c r="BJ18" s="55" t="s">
        <v>49</v>
      </c>
      <c r="BK18" s="55" t="s">
        <v>50</v>
      </c>
      <c r="BL18" s="57" t="s">
        <v>51</v>
      </c>
      <c r="BM18" s="57" t="s">
        <v>52</v>
      </c>
      <c r="BN18" s="57" t="s">
        <v>117</v>
      </c>
      <c r="BO18" s="57" t="s">
        <v>118</v>
      </c>
      <c r="BP18" s="57" t="s">
        <v>53</v>
      </c>
      <c r="BQ18" s="57" t="s">
        <v>206</v>
      </c>
      <c r="BR18" s="57" t="s">
        <v>54</v>
      </c>
      <c r="BS18" s="57" t="s">
        <v>124</v>
      </c>
      <c r="BT18" s="57" t="s">
        <v>55</v>
      </c>
      <c r="BU18" s="55" t="s">
        <v>56</v>
      </c>
      <c r="BV18" s="55" t="s">
        <v>57</v>
      </c>
      <c r="BW18" s="55" t="s">
        <v>58</v>
      </c>
      <c r="BX18" s="55" t="s">
        <v>59</v>
      </c>
      <c r="BY18" s="55" t="s">
        <v>60</v>
      </c>
      <c r="BZ18" s="55" t="s">
        <v>61</v>
      </c>
      <c r="CA18" s="147" t="s">
        <v>62</v>
      </c>
      <c r="CB18" s="55" t="s">
        <v>64</v>
      </c>
      <c r="CC18" s="55" t="s">
        <v>65</v>
      </c>
      <c r="CD18" s="58" t="s">
        <v>66</v>
      </c>
      <c r="CE18" s="58" t="s">
        <v>199</v>
      </c>
      <c r="CF18" s="59" t="s">
        <v>116</v>
      </c>
      <c r="CG18" s="60"/>
      <c r="CH18" s="89" t="s">
        <v>209</v>
      </c>
      <c r="CI18" s="152" t="s">
        <v>215</v>
      </c>
      <c r="CJ18" s="55" t="s">
        <v>216</v>
      </c>
      <c r="CK18" s="55"/>
      <c r="CS18" s="89" t="s">
        <v>154</v>
      </c>
      <c r="CT18" s="92" t="s">
        <v>4</v>
      </c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  <c r="DI18" s="57"/>
      <c r="DJ18" s="57"/>
      <c r="DK18" s="57"/>
      <c r="DL18" s="57"/>
      <c r="DM18" s="57"/>
      <c r="DN18" s="57"/>
      <c r="DO18" s="57"/>
      <c r="DP18" s="57"/>
      <c r="DQ18" s="57"/>
      <c r="DR18" s="57"/>
      <c r="DS18" s="57"/>
      <c r="DT18" s="57"/>
      <c r="DU18" s="57"/>
      <c r="DV18" s="57"/>
      <c r="DW18" s="57"/>
      <c r="DX18" s="57"/>
      <c r="DY18" s="57"/>
      <c r="DZ18" s="57"/>
      <c r="EA18" s="57"/>
      <c r="EB18" s="57"/>
      <c r="EC18" s="57"/>
      <c r="ED18" s="57"/>
      <c r="EE18" s="57"/>
      <c r="EF18" s="57"/>
      <c r="EG18" s="57"/>
      <c r="EH18" s="57"/>
      <c r="EI18" s="57"/>
      <c r="EJ18" s="57"/>
      <c r="EK18" s="57"/>
      <c r="EL18" s="57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W18" s="61" t="s">
        <v>199</v>
      </c>
    </row>
    <row r="19" spans="1:179" ht="9.75" customHeight="1" x14ac:dyDescent="0.25">
      <c r="A19" s="13">
        <v>1</v>
      </c>
      <c r="B19" s="14">
        <v>1</v>
      </c>
      <c r="C19" s="5">
        <v>32843</v>
      </c>
      <c r="D19" s="35">
        <v>0</v>
      </c>
      <c r="E19" s="35">
        <v>15</v>
      </c>
      <c r="F19" s="36">
        <v>0</v>
      </c>
      <c r="G19" s="36">
        <v>0</v>
      </c>
      <c r="H19" s="35">
        <v>0</v>
      </c>
      <c r="I19" s="36">
        <v>104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7">
        <v>0</v>
      </c>
      <c r="AA19" s="37">
        <v>24</v>
      </c>
      <c r="AB19" s="37">
        <v>0</v>
      </c>
      <c r="AC19" s="37">
        <v>10</v>
      </c>
      <c r="AD19" s="37">
        <v>0</v>
      </c>
      <c r="AE19" s="37">
        <v>10</v>
      </c>
      <c r="AF19" s="37">
        <v>0</v>
      </c>
      <c r="AG19" s="37"/>
      <c r="AH19" s="38">
        <v>0</v>
      </c>
      <c r="AI19" s="41">
        <v>0</v>
      </c>
      <c r="AJ19" s="39">
        <v>35</v>
      </c>
      <c r="AK19" s="83">
        <v>0</v>
      </c>
      <c r="AL19" s="37">
        <v>14</v>
      </c>
      <c r="AM19" s="37">
        <v>0</v>
      </c>
      <c r="AN19" s="37">
        <v>0</v>
      </c>
      <c r="AO19" s="37">
        <v>0</v>
      </c>
      <c r="AP19" s="37">
        <v>0</v>
      </c>
      <c r="AQ19" s="37">
        <v>0</v>
      </c>
      <c r="AR19" s="37">
        <v>0</v>
      </c>
      <c r="AS19" s="37">
        <v>0</v>
      </c>
      <c r="AT19" s="37">
        <v>0</v>
      </c>
      <c r="AU19" s="37">
        <v>0</v>
      </c>
      <c r="AV19" s="101">
        <v>0</v>
      </c>
      <c r="AW19" s="101">
        <v>0</v>
      </c>
      <c r="AX19" s="101">
        <v>3</v>
      </c>
      <c r="AY19" s="101">
        <v>0</v>
      </c>
      <c r="AZ19" s="101">
        <v>0</v>
      </c>
      <c r="BA19" s="101">
        <v>0</v>
      </c>
      <c r="BB19" s="37">
        <v>0</v>
      </c>
      <c r="BC19" s="37">
        <v>0</v>
      </c>
      <c r="BD19" s="37">
        <v>0</v>
      </c>
      <c r="BE19" s="37">
        <v>0</v>
      </c>
      <c r="BF19" s="37">
        <v>0</v>
      </c>
      <c r="BG19" s="37">
        <v>0</v>
      </c>
      <c r="BH19" s="37">
        <v>0</v>
      </c>
      <c r="BI19" s="37">
        <v>0</v>
      </c>
      <c r="BJ19" s="37">
        <v>0</v>
      </c>
      <c r="BK19" s="37">
        <v>0</v>
      </c>
      <c r="BL19" s="37">
        <v>0</v>
      </c>
      <c r="BM19" s="37">
        <v>0</v>
      </c>
      <c r="BN19" s="37">
        <v>0</v>
      </c>
      <c r="BO19" s="37">
        <v>0</v>
      </c>
      <c r="BP19" s="37">
        <v>0</v>
      </c>
      <c r="BQ19" s="37"/>
      <c r="BR19" s="37">
        <v>0</v>
      </c>
      <c r="BS19" s="37">
        <v>0</v>
      </c>
      <c r="BT19" s="37">
        <v>0</v>
      </c>
      <c r="BU19" s="37">
        <v>0</v>
      </c>
      <c r="BV19" s="37">
        <v>0</v>
      </c>
      <c r="BW19" s="37">
        <v>0</v>
      </c>
      <c r="BX19" s="37">
        <v>0</v>
      </c>
      <c r="BY19" s="37">
        <v>0</v>
      </c>
      <c r="BZ19" s="37">
        <v>0</v>
      </c>
      <c r="CA19" s="21">
        <v>0</v>
      </c>
      <c r="CB19" s="37">
        <v>0</v>
      </c>
      <c r="CC19" s="37">
        <v>0</v>
      </c>
      <c r="CD19" s="4">
        <f t="shared" ref="CD19:CD32" si="0">SUM(D19:CC19)</f>
        <v>215</v>
      </c>
      <c r="CE19" s="111">
        <f t="shared" ref="CE19:CE32" si="1">COUNTIF(D19:CC19,"&gt;0")</f>
        <v>8</v>
      </c>
      <c r="CG19" s="7"/>
      <c r="CH19" s="89"/>
      <c r="CI19" s="152"/>
      <c r="CJ19" s="164"/>
      <c r="CK19" s="164"/>
      <c r="CS19" s="89" t="s">
        <v>176</v>
      </c>
      <c r="CT19" s="92" t="s">
        <v>5</v>
      </c>
      <c r="CU19" s="61">
        <v>1</v>
      </c>
      <c r="CV19" s="35">
        <v>0</v>
      </c>
      <c r="CW19" s="35">
        <v>15</v>
      </c>
      <c r="CX19" s="36">
        <v>0</v>
      </c>
      <c r="CY19" s="36">
        <v>0</v>
      </c>
      <c r="CZ19" s="35">
        <v>0</v>
      </c>
      <c r="DA19" s="36">
        <v>104</v>
      </c>
      <c r="DB19" s="36">
        <v>0</v>
      </c>
      <c r="DC19" s="36">
        <v>0</v>
      </c>
      <c r="DD19" s="36">
        <v>0</v>
      </c>
      <c r="DE19" s="36">
        <v>0</v>
      </c>
      <c r="DF19" s="36">
        <v>0</v>
      </c>
      <c r="DG19" s="36">
        <v>0</v>
      </c>
      <c r="DH19" s="36">
        <v>0</v>
      </c>
      <c r="DI19" s="36">
        <v>0</v>
      </c>
      <c r="DJ19" s="36">
        <v>0</v>
      </c>
      <c r="DK19" s="36">
        <v>0</v>
      </c>
      <c r="DL19" s="36">
        <v>0</v>
      </c>
      <c r="DM19" s="36">
        <v>0</v>
      </c>
      <c r="DN19" s="36">
        <v>0</v>
      </c>
      <c r="DO19" s="36">
        <v>0</v>
      </c>
      <c r="DP19" s="36">
        <v>0</v>
      </c>
      <c r="DQ19" s="36">
        <v>0</v>
      </c>
      <c r="DR19" s="37">
        <v>0</v>
      </c>
      <c r="DS19" s="37">
        <v>24</v>
      </c>
      <c r="DT19" s="37">
        <v>0</v>
      </c>
      <c r="DU19" s="37">
        <v>10</v>
      </c>
      <c r="DV19" s="37">
        <v>0</v>
      </c>
      <c r="DW19" s="37">
        <v>10</v>
      </c>
      <c r="DX19" s="37">
        <v>0</v>
      </c>
      <c r="DY19" s="37"/>
      <c r="DZ19" s="38">
        <v>0</v>
      </c>
      <c r="EA19" s="41">
        <v>0</v>
      </c>
      <c r="EB19" s="39">
        <v>35</v>
      </c>
      <c r="EC19" s="83">
        <v>0</v>
      </c>
      <c r="ED19" s="37">
        <v>14</v>
      </c>
      <c r="EE19" s="37">
        <v>0</v>
      </c>
      <c r="EF19" s="37">
        <v>0</v>
      </c>
      <c r="EG19" s="37">
        <v>0</v>
      </c>
      <c r="EH19" s="37">
        <v>0</v>
      </c>
      <c r="EI19" s="37">
        <v>0</v>
      </c>
      <c r="EJ19" s="37">
        <v>0</v>
      </c>
      <c r="EK19" s="37">
        <v>0</v>
      </c>
      <c r="EL19" s="37">
        <v>0</v>
      </c>
      <c r="EM19" s="37">
        <v>0</v>
      </c>
      <c r="EN19" s="101">
        <v>0</v>
      </c>
      <c r="EO19" s="101">
        <v>0</v>
      </c>
      <c r="EP19" s="101">
        <v>3</v>
      </c>
      <c r="EQ19" s="101">
        <v>0</v>
      </c>
      <c r="ER19" s="101">
        <v>0</v>
      </c>
      <c r="ES19" s="101">
        <v>0</v>
      </c>
      <c r="ET19" s="37">
        <v>0</v>
      </c>
      <c r="EU19" s="37">
        <v>0</v>
      </c>
      <c r="EV19" s="37">
        <v>0</v>
      </c>
      <c r="EW19" s="37">
        <v>0</v>
      </c>
      <c r="EX19" s="37">
        <v>0</v>
      </c>
      <c r="EY19" s="37">
        <v>0</v>
      </c>
      <c r="EZ19" s="37">
        <v>0</v>
      </c>
      <c r="FA19" s="37">
        <v>0</v>
      </c>
      <c r="FB19" s="37">
        <v>0</v>
      </c>
      <c r="FC19" s="37">
        <v>0</v>
      </c>
      <c r="FD19" s="37">
        <v>0</v>
      </c>
      <c r="FE19" s="37">
        <v>0</v>
      </c>
      <c r="FF19" s="37">
        <v>0</v>
      </c>
      <c r="FG19" s="37">
        <v>0</v>
      </c>
      <c r="FH19" s="37">
        <v>0</v>
      </c>
      <c r="FI19" s="37"/>
      <c r="FJ19" s="37">
        <v>0</v>
      </c>
      <c r="FK19" s="37">
        <v>0</v>
      </c>
      <c r="FL19" s="37">
        <v>0</v>
      </c>
      <c r="FM19" s="37">
        <v>0</v>
      </c>
      <c r="FN19" s="37">
        <v>0</v>
      </c>
      <c r="FO19" s="37">
        <v>0</v>
      </c>
      <c r="FP19" s="37">
        <v>0</v>
      </c>
      <c r="FQ19" s="37">
        <v>0</v>
      </c>
      <c r="FR19" s="37">
        <v>0</v>
      </c>
      <c r="FS19" s="21">
        <v>0</v>
      </c>
      <c r="FT19" s="37">
        <v>0</v>
      </c>
      <c r="FU19" s="37">
        <v>0</v>
      </c>
      <c r="FW19" s="2">
        <f>COUNTIF(CU19:FU19,"&gt;0")</f>
        <v>9</v>
      </c>
    </row>
    <row r="20" spans="1:179" ht="9.75" customHeight="1" x14ac:dyDescent="0.25">
      <c r="A20" s="13">
        <v>1</v>
      </c>
      <c r="B20" s="14">
        <v>2</v>
      </c>
      <c r="C20" s="5">
        <v>32874</v>
      </c>
      <c r="D20" s="36">
        <v>0</v>
      </c>
      <c r="E20" s="36">
        <v>7</v>
      </c>
      <c r="F20" s="36">
        <v>0</v>
      </c>
      <c r="G20" s="36">
        <v>0</v>
      </c>
      <c r="H20" s="36">
        <v>8</v>
      </c>
      <c r="I20" s="36">
        <v>63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7">
        <v>0</v>
      </c>
      <c r="AA20" s="37">
        <v>8</v>
      </c>
      <c r="AB20" s="37">
        <v>0</v>
      </c>
      <c r="AC20" s="37">
        <v>6</v>
      </c>
      <c r="AD20" s="37">
        <v>0</v>
      </c>
      <c r="AE20" s="37">
        <v>1</v>
      </c>
      <c r="AF20" s="37">
        <v>0</v>
      </c>
      <c r="AG20" s="37"/>
      <c r="AH20" s="38">
        <v>0</v>
      </c>
      <c r="AI20" s="41">
        <v>0</v>
      </c>
      <c r="AJ20" s="39">
        <v>29</v>
      </c>
      <c r="AK20" s="83">
        <v>0</v>
      </c>
      <c r="AL20" s="37">
        <v>10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101">
        <v>0</v>
      </c>
      <c r="AW20" s="101">
        <v>0</v>
      </c>
      <c r="AX20" s="101">
        <v>3</v>
      </c>
      <c r="AY20" s="101">
        <v>0</v>
      </c>
      <c r="AZ20" s="101">
        <v>0</v>
      </c>
      <c r="BA20" s="101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/>
      <c r="BR20" s="37">
        <v>0</v>
      </c>
      <c r="BS20" s="37">
        <v>0</v>
      </c>
      <c r="BT20" s="37">
        <v>0</v>
      </c>
      <c r="BU20" s="37">
        <v>0</v>
      </c>
      <c r="BV20" s="37">
        <v>0</v>
      </c>
      <c r="BW20" s="37">
        <v>0</v>
      </c>
      <c r="BX20" s="37">
        <v>0</v>
      </c>
      <c r="BY20" s="37">
        <v>0</v>
      </c>
      <c r="BZ20" s="37">
        <v>0</v>
      </c>
      <c r="CA20" s="21">
        <v>0</v>
      </c>
      <c r="CB20" s="37">
        <v>0</v>
      </c>
      <c r="CC20" s="37">
        <v>0</v>
      </c>
      <c r="CD20" s="4">
        <f t="shared" si="0"/>
        <v>135</v>
      </c>
      <c r="CE20" s="111">
        <f t="shared" si="1"/>
        <v>9</v>
      </c>
      <c r="CF20" s="7"/>
      <c r="CG20" s="7"/>
      <c r="CH20" s="89"/>
      <c r="CI20" s="152"/>
      <c r="CJ20" s="164"/>
      <c r="CK20" s="164"/>
      <c r="CS20" s="89" t="s">
        <v>169</v>
      </c>
      <c r="CT20" s="92" t="s">
        <v>6</v>
      </c>
      <c r="CU20" s="2">
        <v>2</v>
      </c>
      <c r="CV20" s="2">
        <f>CV19+D20</f>
        <v>0</v>
      </c>
      <c r="CW20" s="2">
        <f>CW19+E20</f>
        <v>22</v>
      </c>
      <c r="CX20" s="2">
        <f t="shared" ref="CX20:FI20" si="2">CX19+F20</f>
        <v>0</v>
      </c>
      <c r="CY20" s="2">
        <f t="shared" si="2"/>
        <v>0</v>
      </c>
      <c r="CZ20" s="2">
        <f t="shared" si="2"/>
        <v>8</v>
      </c>
      <c r="DA20" s="2">
        <f t="shared" si="2"/>
        <v>167</v>
      </c>
      <c r="DB20" s="2">
        <f t="shared" si="2"/>
        <v>0</v>
      </c>
      <c r="DC20" s="2">
        <f t="shared" si="2"/>
        <v>0</v>
      </c>
      <c r="DD20" s="2">
        <f t="shared" si="2"/>
        <v>0</v>
      </c>
      <c r="DE20" s="2">
        <f t="shared" si="2"/>
        <v>0</v>
      </c>
      <c r="DF20" s="2">
        <f t="shared" si="2"/>
        <v>0</v>
      </c>
      <c r="DG20" s="2">
        <f t="shared" si="2"/>
        <v>0</v>
      </c>
      <c r="DH20" s="2">
        <f t="shared" si="2"/>
        <v>0</v>
      </c>
      <c r="DI20" s="2">
        <f t="shared" si="2"/>
        <v>0</v>
      </c>
      <c r="DJ20" s="2">
        <f t="shared" si="2"/>
        <v>0</v>
      </c>
      <c r="DK20" s="2">
        <f t="shared" si="2"/>
        <v>0</v>
      </c>
      <c r="DL20" s="2">
        <f t="shared" si="2"/>
        <v>0</v>
      </c>
      <c r="DM20" s="2">
        <f t="shared" si="2"/>
        <v>0</v>
      </c>
      <c r="DN20" s="2">
        <f t="shared" si="2"/>
        <v>0</v>
      </c>
      <c r="DO20" s="2">
        <f t="shared" si="2"/>
        <v>0</v>
      </c>
      <c r="DP20" s="2">
        <f t="shared" si="2"/>
        <v>0</v>
      </c>
      <c r="DQ20" s="2">
        <f t="shared" si="2"/>
        <v>0</v>
      </c>
      <c r="DR20" s="2">
        <f t="shared" si="2"/>
        <v>0</v>
      </c>
      <c r="DS20" s="2">
        <f t="shared" si="2"/>
        <v>32</v>
      </c>
      <c r="DT20" s="2">
        <f t="shared" si="2"/>
        <v>0</v>
      </c>
      <c r="DU20" s="2">
        <f t="shared" si="2"/>
        <v>16</v>
      </c>
      <c r="DV20" s="2">
        <f t="shared" si="2"/>
        <v>0</v>
      </c>
      <c r="DW20" s="2">
        <f t="shared" si="2"/>
        <v>11</v>
      </c>
      <c r="DX20" s="2">
        <f t="shared" si="2"/>
        <v>0</v>
      </c>
      <c r="DY20" s="2">
        <f t="shared" si="2"/>
        <v>0</v>
      </c>
      <c r="DZ20" s="2">
        <f t="shared" si="2"/>
        <v>0</v>
      </c>
      <c r="EA20" s="2">
        <f t="shared" si="2"/>
        <v>0</v>
      </c>
      <c r="EB20" s="2">
        <f t="shared" si="2"/>
        <v>64</v>
      </c>
      <c r="EC20" s="2">
        <f t="shared" si="2"/>
        <v>0</v>
      </c>
      <c r="ED20" s="2">
        <f t="shared" si="2"/>
        <v>24</v>
      </c>
      <c r="EE20" s="2">
        <f t="shared" si="2"/>
        <v>0</v>
      </c>
      <c r="EF20" s="2">
        <f t="shared" si="2"/>
        <v>0</v>
      </c>
      <c r="EG20" s="2">
        <f t="shared" si="2"/>
        <v>0</v>
      </c>
      <c r="EH20" s="2">
        <f t="shared" si="2"/>
        <v>0</v>
      </c>
      <c r="EI20" s="2">
        <f t="shared" si="2"/>
        <v>0</v>
      </c>
      <c r="EJ20" s="2">
        <f t="shared" si="2"/>
        <v>0</v>
      </c>
      <c r="EK20" s="2">
        <f t="shared" si="2"/>
        <v>0</v>
      </c>
      <c r="EL20" s="2">
        <f t="shared" si="2"/>
        <v>0</v>
      </c>
      <c r="EM20" s="2">
        <f t="shared" si="2"/>
        <v>0</v>
      </c>
      <c r="EN20" s="2">
        <f t="shared" si="2"/>
        <v>0</v>
      </c>
      <c r="EO20" s="2">
        <f t="shared" si="2"/>
        <v>0</v>
      </c>
      <c r="EP20" s="2">
        <f t="shared" si="2"/>
        <v>6</v>
      </c>
      <c r="EQ20" s="2">
        <f t="shared" si="2"/>
        <v>0</v>
      </c>
      <c r="ER20" s="2">
        <f t="shared" si="2"/>
        <v>0</v>
      </c>
      <c r="ES20" s="2">
        <f t="shared" si="2"/>
        <v>0</v>
      </c>
      <c r="ET20" s="2">
        <f t="shared" si="2"/>
        <v>0</v>
      </c>
      <c r="EU20" s="2">
        <f t="shared" si="2"/>
        <v>0</v>
      </c>
      <c r="EV20" s="2">
        <f t="shared" si="2"/>
        <v>0</v>
      </c>
      <c r="EW20" s="2">
        <f t="shared" si="2"/>
        <v>0</v>
      </c>
      <c r="EX20" s="2">
        <f t="shared" si="2"/>
        <v>0</v>
      </c>
      <c r="EY20" s="2">
        <f t="shared" si="2"/>
        <v>0</v>
      </c>
      <c r="EZ20" s="2">
        <f t="shared" si="2"/>
        <v>0</v>
      </c>
      <c r="FA20" s="2">
        <f t="shared" si="2"/>
        <v>0</v>
      </c>
      <c r="FB20" s="2">
        <f t="shared" si="2"/>
        <v>0</v>
      </c>
      <c r="FC20" s="2">
        <f t="shared" si="2"/>
        <v>0</v>
      </c>
      <c r="FD20" s="2">
        <f t="shared" si="2"/>
        <v>0</v>
      </c>
      <c r="FE20" s="2">
        <f t="shared" si="2"/>
        <v>0</v>
      </c>
      <c r="FF20" s="2">
        <f t="shared" si="2"/>
        <v>0</v>
      </c>
      <c r="FG20" s="2">
        <f t="shared" si="2"/>
        <v>0</v>
      </c>
      <c r="FH20" s="2">
        <f t="shared" si="2"/>
        <v>0</v>
      </c>
      <c r="FI20" s="2">
        <f t="shared" si="2"/>
        <v>0</v>
      </c>
      <c r="FJ20" s="2">
        <f t="shared" ref="FJ20:FU20" si="3">FJ19+BR20</f>
        <v>0</v>
      </c>
      <c r="FK20" s="2">
        <f t="shared" si="3"/>
        <v>0</v>
      </c>
      <c r="FL20" s="2">
        <f t="shared" si="3"/>
        <v>0</v>
      </c>
      <c r="FM20" s="2">
        <f t="shared" si="3"/>
        <v>0</v>
      </c>
      <c r="FN20" s="2">
        <f t="shared" si="3"/>
        <v>0</v>
      </c>
      <c r="FO20" s="2">
        <f t="shared" si="3"/>
        <v>0</v>
      </c>
      <c r="FP20" s="2">
        <f t="shared" si="3"/>
        <v>0</v>
      </c>
      <c r="FQ20" s="2">
        <f t="shared" si="3"/>
        <v>0</v>
      </c>
      <c r="FR20" s="2">
        <f t="shared" si="3"/>
        <v>0</v>
      </c>
      <c r="FS20" s="2">
        <f t="shared" si="3"/>
        <v>0</v>
      </c>
      <c r="FT20" s="2">
        <f t="shared" si="3"/>
        <v>0</v>
      </c>
      <c r="FU20" s="2">
        <f t="shared" si="3"/>
        <v>0</v>
      </c>
      <c r="FW20" s="2">
        <f t="shared" ref="FW20:FW33" si="4">COUNTIF(CU20:FU20,"&gt;0")</f>
        <v>10</v>
      </c>
    </row>
    <row r="21" spans="1:179" ht="9.75" customHeight="1" x14ac:dyDescent="0.25">
      <c r="A21" s="13">
        <v>1</v>
      </c>
      <c r="B21" s="14">
        <v>3</v>
      </c>
      <c r="C21" s="5">
        <v>33239</v>
      </c>
      <c r="D21" s="35">
        <v>0</v>
      </c>
      <c r="E21" s="35">
        <v>5</v>
      </c>
      <c r="F21" s="35">
        <v>0</v>
      </c>
      <c r="G21" s="35">
        <v>0</v>
      </c>
      <c r="H21" s="35">
        <v>2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6">
        <v>0</v>
      </c>
      <c r="Y21" s="35">
        <v>0</v>
      </c>
      <c r="Z21" s="40">
        <v>0</v>
      </c>
      <c r="AA21" s="40">
        <v>378</v>
      </c>
      <c r="AB21" s="37">
        <v>0</v>
      </c>
      <c r="AC21" s="40">
        <v>245</v>
      </c>
      <c r="AD21" s="40">
        <v>0</v>
      </c>
      <c r="AE21" s="40">
        <v>0</v>
      </c>
      <c r="AF21" s="40">
        <v>0</v>
      </c>
      <c r="AG21" s="40"/>
      <c r="AH21" s="41">
        <v>0</v>
      </c>
      <c r="AI21" s="41">
        <v>0</v>
      </c>
      <c r="AJ21" s="41">
        <v>0</v>
      </c>
      <c r="AK21" s="83">
        <v>0</v>
      </c>
      <c r="AL21" s="40">
        <v>6</v>
      </c>
      <c r="AM21" s="40">
        <v>0</v>
      </c>
      <c r="AN21" s="40">
        <v>0</v>
      </c>
      <c r="AO21" s="40">
        <v>0</v>
      </c>
      <c r="AP21" s="40">
        <v>0</v>
      </c>
      <c r="AQ21" s="37">
        <v>0</v>
      </c>
      <c r="AR21" s="40">
        <v>0</v>
      </c>
      <c r="AS21" s="37">
        <v>0</v>
      </c>
      <c r="AT21" s="37">
        <v>0</v>
      </c>
      <c r="AU21" s="40">
        <v>0</v>
      </c>
      <c r="AV21" s="102">
        <v>0</v>
      </c>
      <c r="AW21" s="102">
        <v>0</v>
      </c>
      <c r="AX21" s="102">
        <v>0</v>
      </c>
      <c r="AY21" s="101">
        <v>0</v>
      </c>
      <c r="AZ21" s="101">
        <v>0</v>
      </c>
      <c r="BA21" s="101">
        <v>0</v>
      </c>
      <c r="BB21" s="40">
        <v>0</v>
      </c>
      <c r="BC21" s="40">
        <v>0</v>
      </c>
      <c r="BD21" s="40">
        <v>0</v>
      </c>
      <c r="BE21" s="37">
        <v>0</v>
      </c>
      <c r="BF21" s="40">
        <v>0</v>
      </c>
      <c r="BG21" s="40">
        <v>0</v>
      </c>
      <c r="BH21" s="40">
        <v>0</v>
      </c>
      <c r="BI21" s="40">
        <v>0</v>
      </c>
      <c r="BJ21" s="40">
        <v>0</v>
      </c>
      <c r="BK21" s="40">
        <v>0</v>
      </c>
      <c r="BL21" s="40">
        <v>0</v>
      </c>
      <c r="BM21" s="40">
        <v>0</v>
      </c>
      <c r="BN21" s="37">
        <v>0</v>
      </c>
      <c r="BO21" s="37">
        <v>0</v>
      </c>
      <c r="BP21" s="40">
        <v>0</v>
      </c>
      <c r="BQ21" s="40"/>
      <c r="BR21" s="40">
        <v>0</v>
      </c>
      <c r="BS21" s="37">
        <v>0</v>
      </c>
      <c r="BT21" s="40">
        <v>0</v>
      </c>
      <c r="BU21" s="40">
        <v>0</v>
      </c>
      <c r="BV21" s="40">
        <v>0</v>
      </c>
      <c r="BW21" s="40">
        <v>0</v>
      </c>
      <c r="BX21" s="37">
        <v>0</v>
      </c>
      <c r="BY21" s="40">
        <v>0</v>
      </c>
      <c r="BZ21" s="40">
        <v>0</v>
      </c>
      <c r="CA21" s="21">
        <v>0</v>
      </c>
      <c r="CB21" s="40">
        <v>0</v>
      </c>
      <c r="CC21" s="40">
        <v>0</v>
      </c>
      <c r="CD21" s="4">
        <f t="shared" si="0"/>
        <v>636</v>
      </c>
      <c r="CE21" s="111">
        <f t="shared" si="1"/>
        <v>5</v>
      </c>
      <c r="CF21"/>
      <c r="CG21"/>
      <c r="CH21" s="89"/>
      <c r="CI21" s="152"/>
      <c r="CJ21" s="164"/>
      <c r="CK21" s="164"/>
      <c r="CL21" s="30" t="s">
        <v>67</v>
      </c>
      <c r="CM21" s="7"/>
      <c r="CS21" s="89" t="s">
        <v>170</v>
      </c>
      <c r="CT21" s="92" t="s">
        <v>7</v>
      </c>
      <c r="CU21" s="61">
        <v>3</v>
      </c>
      <c r="CV21" s="2">
        <f>CV20+D21</f>
        <v>0</v>
      </c>
      <c r="CW21" s="2">
        <f>CW20+E21</f>
        <v>27</v>
      </c>
      <c r="CX21" s="2">
        <f t="shared" ref="CX21" si="5">CX20+F21</f>
        <v>0</v>
      </c>
      <c r="CY21" s="2">
        <f t="shared" ref="CY21" si="6">CY20+G21</f>
        <v>0</v>
      </c>
      <c r="CZ21" s="2">
        <f t="shared" ref="CZ21" si="7">CZ20+H21</f>
        <v>10</v>
      </c>
      <c r="DA21" s="2">
        <f t="shared" ref="DA21" si="8">DA20+I21</f>
        <v>167</v>
      </c>
      <c r="DB21" s="2">
        <f t="shared" ref="DB21" si="9">DB20+J21</f>
        <v>0</v>
      </c>
      <c r="DC21" s="2">
        <f t="shared" ref="DC21" si="10">DC20+K21</f>
        <v>0</v>
      </c>
      <c r="DD21" s="2">
        <f t="shared" ref="DD21" si="11">DD20+L21</f>
        <v>0</v>
      </c>
      <c r="DE21" s="2">
        <f t="shared" ref="DE21" si="12">DE20+M21</f>
        <v>0</v>
      </c>
      <c r="DF21" s="2">
        <f t="shared" ref="DF21" si="13">DF20+N21</f>
        <v>0</v>
      </c>
      <c r="DG21" s="2">
        <f t="shared" ref="DG21" si="14">DG20+O21</f>
        <v>0</v>
      </c>
      <c r="DH21" s="2">
        <f t="shared" ref="DH21" si="15">DH20+P21</f>
        <v>0</v>
      </c>
      <c r="DI21" s="2">
        <f t="shared" ref="DI21" si="16">DI20+Q21</f>
        <v>0</v>
      </c>
      <c r="DJ21" s="2">
        <f t="shared" ref="DJ21" si="17">DJ20+R21</f>
        <v>0</v>
      </c>
      <c r="DK21" s="2">
        <f t="shared" ref="DK21" si="18">DK20+S21</f>
        <v>0</v>
      </c>
      <c r="DL21" s="2">
        <f t="shared" ref="DL21" si="19">DL20+T21</f>
        <v>0</v>
      </c>
      <c r="DM21" s="2">
        <f t="shared" ref="DM21" si="20">DM20+U21</f>
        <v>0</v>
      </c>
      <c r="DN21" s="2">
        <f t="shared" ref="DN21" si="21">DN20+V21</f>
        <v>0</v>
      </c>
      <c r="DO21" s="2">
        <f t="shared" ref="DO21" si="22">DO20+W21</f>
        <v>0</v>
      </c>
      <c r="DP21" s="2">
        <f t="shared" ref="DP21" si="23">DP20+X21</f>
        <v>0</v>
      </c>
      <c r="DQ21" s="2">
        <f t="shared" ref="DQ21" si="24">DQ20+Y21</f>
        <v>0</v>
      </c>
      <c r="DR21" s="2">
        <f t="shared" ref="DR21" si="25">DR20+Z21</f>
        <v>0</v>
      </c>
      <c r="DS21" s="2">
        <f t="shared" ref="DS21" si="26">DS20+AA21</f>
        <v>410</v>
      </c>
      <c r="DT21" s="2">
        <f t="shared" ref="DT21" si="27">DT20+AB21</f>
        <v>0</v>
      </c>
      <c r="DU21" s="2">
        <f t="shared" ref="DU21" si="28">DU20+AC21</f>
        <v>261</v>
      </c>
      <c r="DV21" s="2">
        <f t="shared" ref="DV21" si="29">DV20+AD21</f>
        <v>0</v>
      </c>
      <c r="DW21" s="2">
        <f t="shared" ref="DW21" si="30">DW20+AE21</f>
        <v>11</v>
      </c>
      <c r="DX21" s="2">
        <f t="shared" ref="DX21" si="31">DX20+AF21</f>
        <v>0</v>
      </c>
      <c r="DY21" s="2">
        <f t="shared" ref="DY21" si="32">DY20+AG21</f>
        <v>0</v>
      </c>
      <c r="DZ21" s="2">
        <f t="shared" ref="DZ21" si="33">DZ20+AH21</f>
        <v>0</v>
      </c>
      <c r="EA21" s="2">
        <f t="shared" ref="EA21" si="34">EA20+AI21</f>
        <v>0</v>
      </c>
      <c r="EB21" s="2">
        <f t="shared" ref="EB21" si="35">EB20+AJ21</f>
        <v>64</v>
      </c>
      <c r="EC21" s="2">
        <f t="shared" ref="EC21" si="36">EC20+AK21</f>
        <v>0</v>
      </c>
      <c r="ED21" s="2">
        <f t="shared" ref="ED21" si="37">ED20+AL21</f>
        <v>30</v>
      </c>
      <c r="EE21" s="2">
        <f t="shared" ref="EE21" si="38">EE20+AM21</f>
        <v>0</v>
      </c>
      <c r="EF21" s="2">
        <f t="shared" ref="EF21" si="39">EF20+AN21</f>
        <v>0</v>
      </c>
      <c r="EG21" s="2">
        <f t="shared" ref="EG21" si="40">EG20+AO21</f>
        <v>0</v>
      </c>
      <c r="EH21" s="2">
        <f t="shared" ref="EH21" si="41">EH20+AP21</f>
        <v>0</v>
      </c>
      <c r="EI21" s="2">
        <f t="shared" ref="EI21" si="42">EI20+AQ21</f>
        <v>0</v>
      </c>
      <c r="EJ21" s="2">
        <f t="shared" ref="EJ21" si="43">EJ20+AR21</f>
        <v>0</v>
      </c>
      <c r="EK21" s="2">
        <f t="shared" ref="EK21" si="44">EK20+AS21</f>
        <v>0</v>
      </c>
      <c r="EL21" s="2">
        <f t="shared" ref="EL21" si="45">EL20+AT21</f>
        <v>0</v>
      </c>
      <c r="EM21" s="2">
        <f t="shared" ref="EM21" si="46">EM20+AU21</f>
        <v>0</v>
      </c>
      <c r="EN21" s="2">
        <f t="shared" ref="EN21" si="47">EN20+AV21</f>
        <v>0</v>
      </c>
      <c r="EO21" s="2">
        <f t="shared" ref="EO21" si="48">EO20+AW21</f>
        <v>0</v>
      </c>
      <c r="EP21" s="2">
        <f t="shared" ref="EP21" si="49">EP20+AX21</f>
        <v>6</v>
      </c>
      <c r="EQ21" s="2">
        <f t="shared" ref="EQ21" si="50">EQ20+AY21</f>
        <v>0</v>
      </c>
      <c r="ER21" s="2">
        <f t="shared" ref="ER21" si="51">ER20+AZ21</f>
        <v>0</v>
      </c>
      <c r="ES21" s="2">
        <f t="shared" ref="ES21" si="52">ES20+BA21</f>
        <v>0</v>
      </c>
      <c r="ET21" s="2">
        <f t="shared" ref="ET21" si="53">ET20+BB21</f>
        <v>0</v>
      </c>
      <c r="EU21" s="2">
        <f t="shared" ref="EU21" si="54">EU20+BC21</f>
        <v>0</v>
      </c>
      <c r="EV21" s="2">
        <f t="shared" ref="EV21" si="55">EV20+BD21</f>
        <v>0</v>
      </c>
      <c r="EW21" s="2">
        <f t="shared" ref="EW21" si="56">EW20+BE21</f>
        <v>0</v>
      </c>
      <c r="EX21" s="2">
        <f t="shared" ref="EX21" si="57">EX20+BF21</f>
        <v>0</v>
      </c>
      <c r="EY21" s="2">
        <f t="shared" ref="EY21" si="58">EY20+BG21</f>
        <v>0</v>
      </c>
      <c r="EZ21" s="2">
        <f t="shared" ref="EZ21" si="59">EZ20+BH21</f>
        <v>0</v>
      </c>
      <c r="FA21" s="2">
        <f t="shared" ref="FA21" si="60">FA20+BI21</f>
        <v>0</v>
      </c>
      <c r="FB21" s="2">
        <f t="shared" ref="FB21" si="61">FB20+BJ21</f>
        <v>0</v>
      </c>
      <c r="FC21" s="2">
        <f t="shared" ref="FC21" si="62">FC20+BK21</f>
        <v>0</v>
      </c>
      <c r="FD21" s="2">
        <f t="shared" ref="FD21" si="63">FD20+BL21</f>
        <v>0</v>
      </c>
      <c r="FE21" s="2">
        <f t="shared" ref="FE21" si="64">FE20+BM21</f>
        <v>0</v>
      </c>
      <c r="FF21" s="2">
        <f t="shared" ref="FF21" si="65">FF20+BN21</f>
        <v>0</v>
      </c>
      <c r="FG21" s="2">
        <f t="shared" ref="FG21" si="66">FG20+BO21</f>
        <v>0</v>
      </c>
      <c r="FH21" s="2">
        <f t="shared" ref="FH21" si="67">FH20+BP21</f>
        <v>0</v>
      </c>
      <c r="FI21" s="2">
        <f t="shared" ref="FI21" si="68">FI20+BQ21</f>
        <v>0</v>
      </c>
      <c r="FJ21" s="2">
        <f t="shared" ref="FJ21" si="69">FJ20+BR21</f>
        <v>0</v>
      </c>
      <c r="FK21" s="2">
        <f t="shared" ref="FK21" si="70">FK20+BS21</f>
        <v>0</v>
      </c>
      <c r="FL21" s="2">
        <f t="shared" ref="FL21" si="71">FL20+BT21</f>
        <v>0</v>
      </c>
      <c r="FM21" s="2">
        <f t="shared" ref="FM21" si="72">FM20+BU21</f>
        <v>0</v>
      </c>
      <c r="FN21" s="2">
        <f t="shared" ref="FN21" si="73">FN20+BV21</f>
        <v>0</v>
      </c>
      <c r="FO21" s="2">
        <f t="shared" ref="FO21" si="74">FO20+BW21</f>
        <v>0</v>
      </c>
      <c r="FP21" s="2">
        <f t="shared" ref="FP21" si="75">FP20+BX21</f>
        <v>0</v>
      </c>
      <c r="FQ21" s="2">
        <f t="shared" ref="FQ21" si="76">FQ20+BY21</f>
        <v>0</v>
      </c>
      <c r="FR21" s="2">
        <f t="shared" ref="FR21" si="77">FR20+BZ21</f>
        <v>0</v>
      </c>
      <c r="FS21" s="2">
        <f t="shared" ref="FS21" si="78">FS20+CA21</f>
        <v>0</v>
      </c>
      <c r="FT21" s="2">
        <f t="shared" ref="FT21" si="79">FT20+CB21</f>
        <v>0</v>
      </c>
      <c r="FU21" s="2">
        <f t="shared" ref="FU21" si="80">FU20+CC21</f>
        <v>0</v>
      </c>
      <c r="FW21" s="2">
        <f t="shared" si="4"/>
        <v>10</v>
      </c>
    </row>
    <row r="22" spans="1:179" ht="9.75" customHeight="1" x14ac:dyDescent="0.25">
      <c r="A22" s="13">
        <v>1</v>
      </c>
      <c r="B22" s="14">
        <v>4</v>
      </c>
      <c r="C22" s="5">
        <v>33604</v>
      </c>
      <c r="D22" s="35">
        <v>0</v>
      </c>
      <c r="E22" s="35">
        <v>2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6">
        <v>0</v>
      </c>
      <c r="Y22" s="35">
        <v>0</v>
      </c>
      <c r="Z22" s="40">
        <v>0</v>
      </c>
      <c r="AA22" s="40">
        <v>61</v>
      </c>
      <c r="AB22" s="37">
        <v>0</v>
      </c>
      <c r="AC22" s="40">
        <v>101</v>
      </c>
      <c r="AD22" s="40">
        <v>14</v>
      </c>
      <c r="AE22" s="40">
        <v>0</v>
      </c>
      <c r="AF22" s="40">
        <v>0</v>
      </c>
      <c r="AG22" s="40"/>
      <c r="AH22" s="40">
        <v>0</v>
      </c>
      <c r="AI22" s="40">
        <v>0</v>
      </c>
      <c r="AJ22" s="40">
        <v>0</v>
      </c>
      <c r="AK22" s="83">
        <v>0</v>
      </c>
      <c r="AL22" s="40">
        <v>0</v>
      </c>
      <c r="AM22" s="40">
        <v>0</v>
      </c>
      <c r="AN22" s="40">
        <v>0</v>
      </c>
      <c r="AO22" s="40">
        <v>0</v>
      </c>
      <c r="AP22" s="40">
        <v>0</v>
      </c>
      <c r="AQ22" s="37">
        <v>0</v>
      </c>
      <c r="AR22" s="40">
        <v>0</v>
      </c>
      <c r="AS22" s="37">
        <v>0</v>
      </c>
      <c r="AT22" s="37">
        <v>0</v>
      </c>
      <c r="AU22" s="40">
        <v>0</v>
      </c>
      <c r="AV22" s="102">
        <v>0</v>
      </c>
      <c r="AW22" s="102">
        <v>0</v>
      </c>
      <c r="AX22" s="102">
        <v>0</v>
      </c>
      <c r="AY22" s="101">
        <v>0</v>
      </c>
      <c r="AZ22" s="101">
        <v>0</v>
      </c>
      <c r="BA22" s="101">
        <v>0</v>
      </c>
      <c r="BB22" s="40">
        <v>0</v>
      </c>
      <c r="BC22" s="40">
        <v>0</v>
      </c>
      <c r="BD22" s="40">
        <v>0</v>
      </c>
      <c r="BE22" s="37">
        <v>0</v>
      </c>
      <c r="BF22" s="40">
        <v>0</v>
      </c>
      <c r="BG22" s="40">
        <v>0</v>
      </c>
      <c r="BH22" s="40">
        <v>0</v>
      </c>
      <c r="BI22" s="40">
        <v>4</v>
      </c>
      <c r="BJ22" s="40">
        <v>0</v>
      </c>
      <c r="BK22" s="40">
        <v>0</v>
      </c>
      <c r="BL22" s="40">
        <v>0</v>
      </c>
      <c r="BM22" s="40">
        <v>0</v>
      </c>
      <c r="BN22" s="37">
        <v>0</v>
      </c>
      <c r="BO22" s="37">
        <v>0</v>
      </c>
      <c r="BP22" s="40">
        <v>0</v>
      </c>
      <c r="BQ22" s="40"/>
      <c r="BR22" s="40">
        <v>0</v>
      </c>
      <c r="BS22" s="37">
        <v>0</v>
      </c>
      <c r="BT22" s="40">
        <v>1</v>
      </c>
      <c r="BU22" s="40">
        <v>0</v>
      </c>
      <c r="BV22" s="40">
        <v>0</v>
      </c>
      <c r="BW22" s="40">
        <v>0</v>
      </c>
      <c r="BX22" s="37">
        <v>0</v>
      </c>
      <c r="BY22" s="40">
        <v>0</v>
      </c>
      <c r="BZ22" s="40">
        <v>0</v>
      </c>
      <c r="CA22" s="21">
        <v>0</v>
      </c>
      <c r="CB22" s="40">
        <v>0</v>
      </c>
      <c r="CC22" s="40">
        <v>0</v>
      </c>
      <c r="CD22" s="4">
        <f t="shared" si="0"/>
        <v>183</v>
      </c>
      <c r="CE22" s="111">
        <f t="shared" si="1"/>
        <v>6</v>
      </c>
      <c r="CF22"/>
      <c r="CG22"/>
      <c r="CH22" s="89"/>
      <c r="CI22" s="152"/>
      <c r="CJ22" s="164"/>
      <c r="CK22" s="164"/>
      <c r="CL22" s="29"/>
      <c r="CM22" s="34" t="s">
        <v>68</v>
      </c>
      <c r="CS22" s="89" t="s">
        <v>171</v>
      </c>
      <c r="CT22" s="92" t="s">
        <v>8</v>
      </c>
      <c r="CU22" s="2">
        <v>4</v>
      </c>
      <c r="CV22" s="2">
        <f t="shared" ref="CV22:CV33" si="81">CV21+D22</f>
        <v>0</v>
      </c>
      <c r="CW22" s="2">
        <f t="shared" ref="CW22:CW33" si="82">CW21+E22</f>
        <v>29</v>
      </c>
      <c r="CX22" s="2">
        <f t="shared" ref="CX22:CX33" si="83">CX21+F22</f>
        <v>0</v>
      </c>
      <c r="CY22" s="2">
        <f t="shared" ref="CY22:CY33" si="84">CY21+G22</f>
        <v>0</v>
      </c>
      <c r="CZ22" s="2">
        <f t="shared" ref="CZ22:CZ33" si="85">CZ21+H22</f>
        <v>10</v>
      </c>
      <c r="DA22" s="2">
        <f t="shared" ref="DA22:DA33" si="86">DA21+I22</f>
        <v>167</v>
      </c>
      <c r="DB22" s="2">
        <f t="shared" ref="DB22:DB33" si="87">DB21+J22</f>
        <v>0</v>
      </c>
      <c r="DC22" s="2">
        <f t="shared" ref="DC22:DC33" si="88">DC21+K22</f>
        <v>0</v>
      </c>
      <c r="DD22" s="2">
        <f t="shared" ref="DD22:DD33" si="89">DD21+L22</f>
        <v>0</v>
      </c>
      <c r="DE22" s="2">
        <f t="shared" ref="DE22:DE33" si="90">DE21+M22</f>
        <v>0</v>
      </c>
      <c r="DF22" s="2">
        <f t="shared" ref="DF22:DF33" si="91">DF21+N22</f>
        <v>0</v>
      </c>
      <c r="DG22" s="2">
        <f t="shared" ref="DG22:DG33" si="92">DG21+O22</f>
        <v>0</v>
      </c>
      <c r="DH22" s="2">
        <f t="shared" ref="DH22:DH33" si="93">DH21+P22</f>
        <v>0</v>
      </c>
      <c r="DI22" s="2">
        <f t="shared" ref="DI22:DI33" si="94">DI21+Q22</f>
        <v>0</v>
      </c>
      <c r="DJ22" s="2">
        <f t="shared" ref="DJ22:DJ33" si="95">DJ21+R22</f>
        <v>0</v>
      </c>
      <c r="DK22" s="2">
        <f t="shared" ref="DK22:DK33" si="96">DK21+S22</f>
        <v>0</v>
      </c>
      <c r="DL22" s="2">
        <f t="shared" ref="DL22:DL33" si="97">DL21+T22</f>
        <v>0</v>
      </c>
      <c r="DM22" s="2">
        <f t="shared" ref="DM22:DM33" si="98">DM21+U22</f>
        <v>0</v>
      </c>
      <c r="DN22" s="2">
        <f t="shared" ref="DN22:DN33" si="99">DN21+V22</f>
        <v>0</v>
      </c>
      <c r="DO22" s="2">
        <f t="shared" ref="DO22:DO33" si="100">DO21+W22</f>
        <v>0</v>
      </c>
      <c r="DP22" s="2">
        <f t="shared" ref="DP22:DP33" si="101">DP21+X22</f>
        <v>0</v>
      </c>
      <c r="DQ22" s="2">
        <f t="shared" ref="DQ22:DQ33" si="102">DQ21+Y22</f>
        <v>0</v>
      </c>
      <c r="DR22" s="2">
        <f t="shared" ref="DR22:DR33" si="103">DR21+Z22</f>
        <v>0</v>
      </c>
      <c r="DS22" s="2">
        <f t="shared" ref="DS22:DS33" si="104">DS21+AA22</f>
        <v>471</v>
      </c>
      <c r="DT22" s="2">
        <f t="shared" ref="DT22:DT33" si="105">DT21+AB22</f>
        <v>0</v>
      </c>
      <c r="DU22" s="2">
        <f t="shared" ref="DU22:DU33" si="106">DU21+AC22</f>
        <v>362</v>
      </c>
      <c r="DV22" s="2">
        <f t="shared" ref="DV22:DV33" si="107">DV21+AD22</f>
        <v>14</v>
      </c>
      <c r="DW22" s="2">
        <f t="shared" ref="DW22:DW33" si="108">DW21+AE22</f>
        <v>11</v>
      </c>
      <c r="DX22" s="2">
        <f t="shared" ref="DX22:DX33" si="109">DX21+AF22</f>
        <v>0</v>
      </c>
      <c r="DY22" s="2">
        <f t="shared" ref="DY22:DY33" si="110">DY21+AG22</f>
        <v>0</v>
      </c>
      <c r="DZ22" s="2">
        <f t="shared" ref="DZ22:DZ33" si="111">DZ21+AH22</f>
        <v>0</v>
      </c>
      <c r="EA22" s="2">
        <f t="shared" ref="EA22:EA33" si="112">EA21+AI22</f>
        <v>0</v>
      </c>
      <c r="EB22" s="2">
        <f t="shared" ref="EB22:EB33" si="113">EB21+AJ22</f>
        <v>64</v>
      </c>
      <c r="EC22" s="2">
        <f t="shared" ref="EC22:EC33" si="114">EC21+AK22</f>
        <v>0</v>
      </c>
      <c r="ED22" s="2">
        <f t="shared" ref="ED22:ED33" si="115">ED21+AL22</f>
        <v>30</v>
      </c>
      <c r="EE22" s="2">
        <f t="shared" ref="EE22:EE33" si="116">EE21+AM22</f>
        <v>0</v>
      </c>
      <c r="EF22" s="2">
        <f t="shared" ref="EF22:EF33" si="117">EF21+AN22</f>
        <v>0</v>
      </c>
      <c r="EG22" s="2">
        <f t="shared" ref="EG22:EG33" si="118">EG21+AO22</f>
        <v>0</v>
      </c>
      <c r="EH22" s="2">
        <f t="shared" ref="EH22:EH33" si="119">EH21+AP22</f>
        <v>0</v>
      </c>
      <c r="EI22" s="2">
        <f t="shared" ref="EI22:EI33" si="120">EI21+AQ22</f>
        <v>0</v>
      </c>
      <c r="EJ22" s="2">
        <f t="shared" ref="EJ22:EJ33" si="121">EJ21+AR22</f>
        <v>0</v>
      </c>
      <c r="EK22" s="2">
        <f t="shared" ref="EK22:EK33" si="122">EK21+AS22</f>
        <v>0</v>
      </c>
      <c r="EL22" s="2">
        <f t="shared" ref="EL22:EL33" si="123">EL21+AT22</f>
        <v>0</v>
      </c>
      <c r="EM22" s="2">
        <f t="shared" ref="EM22:EM33" si="124">EM21+AU22</f>
        <v>0</v>
      </c>
      <c r="EN22" s="2">
        <f t="shared" ref="EN22:EN33" si="125">EN21+AV22</f>
        <v>0</v>
      </c>
      <c r="EO22" s="2">
        <f t="shared" ref="EO22:EO33" si="126">EO21+AW22</f>
        <v>0</v>
      </c>
      <c r="EP22" s="2">
        <f t="shared" ref="EP22:EP33" si="127">EP21+AX22</f>
        <v>6</v>
      </c>
      <c r="EQ22" s="2">
        <f t="shared" ref="EQ22:EQ33" si="128">EQ21+AY22</f>
        <v>0</v>
      </c>
      <c r="ER22" s="2">
        <f t="shared" ref="ER22:ER33" si="129">ER21+AZ22</f>
        <v>0</v>
      </c>
      <c r="ES22" s="2">
        <f t="shared" ref="ES22:ES33" si="130">ES21+BA22</f>
        <v>0</v>
      </c>
      <c r="ET22" s="2">
        <f t="shared" ref="ET22:ET33" si="131">ET21+BB22</f>
        <v>0</v>
      </c>
      <c r="EU22" s="2">
        <f t="shared" ref="EU22:EU33" si="132">EU21+BC22</f>
        <v>0</v>
      </c>
      <c r="EV22" s="2">
        <f t="shared" ref="EV22:EV33" si="133">EV21+BD22</f>
        <v>0</v>
      </c>
      <c r="EW22" s="2">
        <f t="shared" ref="EW22:EW33" si="134">EW21+BE22</f>
        <v>0</v>
      </c>
      <c r="EX22" s="2">
        <f t="shared" ref="EX22:EX33" si="135">EX21+BF22</f>
        <v>0</v>
      </c>
      <c r="EY22" s="2">
        <f t="shared" ref="EY22:EY33" si="136">EY21+BG22</f>
        <v>0</v>
      </c>
      <c r="EZ22" s="2">
        <f t="shared" ref="EZ22:EZ33" si="137">EZ21+BH22</f>
        <v>0</v>
      </c>
      <c r="FA22" s="2">
        <f t="shared" ref="FA22:FA33" si="138">FA21+BI22</f>
        <v>4</v>
      </c>
      <c r="FB22" s="2">
        <f t="shared" ref="FB22:FB33" si="139">FB21+BJ22</f>
        <v>0</v>
      </c>
      <c r="FC22" s="2">
        <f t="shared" ref="FC22:FC33" si="140">FC21+BK22</f>
        <v>0</v>
      </c>
      <c r="FD22" s="2">
        <f t="shared" ref="FD22:FD33" si="141">FD21+BL22</f>
        <v>0</v>
      </c>
      <c r="FE22" s="2">
        <f t="shared" ref="FE22:FE33" si="142">FE21+BM22</f>
        <v>0</v>
      </c>
      <c r="FF22" s="2">
        <f t="shared" ref="FF22:FF33" si="143">FF21+BN22</f>
        <v>0</v>
      </c>
      <c r="FG22" s="2">
        <f t="shared" ref="FG22:FG33" si="144">FG21+BO22</f>
        <v>0</v>
      </c>
      <c r="FH22" s="2">
        <f t="shared" ref="FH22:FH33" si="145">FH21+BP22</f>
        <v>0</v>
      </c>
      <c r="FI22" s="2">
        <f t="shared" ref="FI22:FI33" si="146">FI21+BQ22</f>
        <v>0</v>
      </c>
      <c r="FJ22" s="2">
        <f t="shared" ref="FJ22:FJ33" si="147">FJ21+BR22</f>
        <v>0</v>
      </c>
      <c r="FK22" s="2">
        <f t="shared" ref="FK22:FK33" si="148">FK21+BS22</f>
        <v>0</v>
      </c>
      <c r="FL22" s="2">
        <f t="shared" ref="FL22:FL33" si="149">FL21+BT22</f>
        <v>1</v>
      </c>
      <c r="FM22" s="2">
        <f t="shared" ref="FM22:FM33" si="150">FM21+BU22</f>
        <v>0</v>
      </c>
      <c r="FN22" s="2">
        <f t="shared" ref="FN22:FN33" si="151">FN21+BV22</f>
        <v>0</v>
      </c>
      <c r="FO22" s="2">
        <f t="shared" ref="FO22:FO33" si="152">FO21+BW22</f>
        <v>0</v>
      </c>
      <c r="FP22" s="2">
        <f t="shared" ref="FP22:FP33" si="153">FP21+BX22</f>
        <v>0</v>
      </c>
      <c r="FQ22" s="2">
        <f t="shared" ref="FQ22:FQ33" si="154">FQ21+BY22</f>
        <v>0</v>
      </c>
      <c r="FR22" s="2">
        <f t="shared" ref="FR22:FR33" si="155">FR21+BZ22</f>
        <v>0</v>
      </c>
      <c r="FS22" s="2">
        <f t="shared" ref="FS22:FS33" si="156">FS21+CA22</f>
        <v>0</v>
      </c>
      <c r="FT22" s="2">
        <f t="shared" ref="FT22:FT33" si="157">FT21+CB22</f>
        <v>0</v>
      </c>
      <c r="FU22" s="2">
        <f t="shared" ref="FU22:FU33" si="158">FU21+CC22</f>
        <v>0</v>
      </c>
      <c r="FW22" s="2">
        <f t="shared" si="4"/>
        <v>13</v>
      </c>
    </row>
    <row r="23" spans="1:179" ht="9.75" customHeight="1" x14ac:dyDescent="0.25">
      <c r="A23" s="13">
        <v>1</v>
      </c>
      <c r="B23" s="14">
        <v>5</v>
      </c>
      <c r="C23" s="5">
        <v>33970</v>
      </c>
      <c r="D23" s="35">
        <v>0</v>
      </c>
      <c r="E23" s="35">
        <v>16</v>
      </c>
      <c r="F23" s="35">
        <v>0</v>
      </c>
      <c r="G23" s="35">
        <v>0</v>
      </c>
      <c r="H23" s="35">
        <v>0</v>
      </c>
      <c r="I23" s="35">
        <v>0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6">
        <v>0</v>
      </c>
      <c r="Y23" s="35">
        <v>0</v>
      </c>
      <c r="Z23" s="35">
        <v>0</v>
      </c>
      <c r="AA23" s="40">
        <v>147</v>
      </c>
      <c r="AB23" s="37">
        <v>0</v>
      </c>
      <c r="AC23" s="40">
        <v>52</v>
      </c>
      <c r="AD23" s="40">
        <v>0</v>
      </c>
      <c r="AE23" s="40">
        <v>7</v>
      </c>
      <c r="AF23" s="35">
        <v>0</v>
      </c>
      <c r="AG23" s="35"/>
      <c r="AH23" s="41">
        <v>134</v>
      </c>
      <c r="AI23" s="41">
        <v>0</v>
      </c>
      <c r="AJ23" s="41">
        <v>1</v>
      </c>
      <c r="AK23" s="83">
        <v>0</v>
      </c>
      <c r="AL23" s="40">
        <v>6</v>
      </c>
      <c r="AM23" s="35">
        <v>0</v>
      </c>
      <c r="AN23" s="35">
        <v>0</v>
      </c>
      <c r="AO23" s="35">
        <v>0</v>
      </c>
      <c r="AP23" s="35">
        <v>0</v>
      </c>
      <c r="AQ23" s="37">
        <v>0</v>
      </c>
      <c r="AR23" s="35">
        <v>0</v>
      </c>
      <c r="AS23" s="37">
        <v>0</v>
      </c>
      <c r="AT23" s="37">
        <v>0</v>
      </c>
      <c r="AU23" s="35">
        <v>0</v>
      </c>
      <c r="AV23" s="105">
        <v>0</v>
      </c>
      <c r="AW23" s="105">
        <v>0</v>
      </c>
      <c r="AX23" s="105">
        <v>0</v>
      </c>
      <c r="AY23" s="101">
        <v>0</v>
      </c>
      <c r="AZ23" s="101">
        <v>0</v>
      </c>
      <c r="BA23" s="101">
        <v>0</v>
      </c>
      <c r="BB23" s="35">
        <v>0</v>
      </c>
      <c r="BC23" s="35">
        <v>0</v>
      </c>
      <c r="BD23" s="35">
        <v>0</v>
      </c>
      <c r="BE23" s="37">
        <v>0</v>
      </c>
      <c r="BF23" s="35">
        <v>0</v>
      </c>
      <c r="BG23" s="35">
        <v>0</v>
      </c>
      <c r="BH23" s="35">
        <v>0</v>
      </c>
      <c r="BI23" s="40">
        <v>1</v>
      </c>
      <c r="BJ23" s="35">
        <v>0</v>
      </c>
      <c r="BK23" s="35">
        <v>0</v>
      </c>
      <c r="BL23" s="35">
        <v>0</v>
      </c>
      <c r="BM23" s="35">
        <v>0</v>
      </c>
      <c r="BN23" s="37">
        <v>0</v>
      </c>
      <c r="BO23" s="37">
        <v>0</v>
      </c>
      <c r="BP23" s="35">
        <v>0</v>
      </c>
      <c r="BQ23" s="35"/>
      <c r="BR23" s="35">
        <v>0</v>
      </c>
      <c r="BS23" s="37">
        <v>0</v>
      </c>
      <c r="BT23" s="35">
        <v>0</v>
      </c>
      <c r="BU23" s="35">
        <v>0</v>
      </c>
      <c r="BV23" s="35">
        <v>0</v>
      </c>
      <c r="BW23" s="35">
        <v>0</v>
      </c>
      <c r="BX23" s="37">
        <v>0</v>
      </c>
      <c r="BY23" s="35">
        <v>0</v>
      </c>
      <c r="BZ23" s="35">
        <v>0</v>
      </c>
      <c r="CA23" s="21">
        <v>0</v>
      </c>
      <c r="CB23" s="35">
        <v>0</v>
      </c>
      <c r="CC23" s="35">
        <v>0</v>
      </c>
      <c r="CD23" s="4">
        <f t="shared" si="0"/>
        <v>364</v>
      </c>
      <c r="CE23" s="111">
        <f t="shared" si="1"/>
        <v>8</v>
      </c>
      <c r="CF23"/>
      <c r="CG23"/>
      <c r="CH23" s="89"/>
      <c r="CI23" s="152"/>
      <c r="CJ23" s="164"/>
      <c r="CK23" s="164"/>
      <c r="CL23" s="31"/>
      <c r="CM23" s="7"/>
      <c r="CS23" s="89" t="s">
        <v>165</v>
      </c>
      <c r="CT23" s="92" t="s">
        <v>9</v>
      </c>
      <c r="CU23" s="61">
        <v>5</v>
      </c>
      <c r="CV23" s="2">
        <f t="shared" si="81"/>
        <v>0</v>
      </c>
      <c r="CW23" s="2">
        <f t="shared" si="82"/>
        <v>45</v>
      </c>
      <c r="CX23" s="2">
        <f t="shared" si="83"/>
        <v>0</v>
      </c>
      <c r="CY23" s="2">
        <f t="shared" si="84"/>
        <v>0</v>
      </c>
      <c r="CZ23" s="2">
        <f t="shared" si="85"/>
        <v>10</v>
      </c>
      <c r="DA23" s="2">
        <f t="shared" si="86"/>
        <v>167</v>
      </c>
      <c r="DB23" s="2">
        <f t="shared" si="87"/>
        <v>0</v>
      </c>
      <c r="DC23" s="2">
        <f t="shared" si="88"/>
        <v>0</v>
      </c>
      <c r="DD23" s="2">
        <f t="shared" si="89"/>
        <v>0</v>
      </c>
      <c r="DE23" s="2">
        <f t="shared" si="90"/>
        <v>0</v>
      </c>
      <c r="DF23" s="2">
        <f t="shared" si="91"/>
        <v>0</v>
      </c>
      <c r="DG23" s="2">
        <f t="shared" si="92"/>
        <v>0</v>
      </c>
      <c r="DH23" s="2">
        <f t="shared" si="93"/>
        <v>0</v>
      </c>
      <c r="DI23" s="2">
        <f t="shared" si="94"/>
        <v>0</v>
      </c>
      <c r="DJ23" s="2">
        <f t="shared" si="95"/>
        <v>0</v>
      </c>
      <c r="DK23" s="2">
        <f t="shared" si="96"/>
        <v>0</v>
      </c>
      <c r="DL23" s="2">
        <f t="shared" si="97"/>
        <v>0</v>
      </c>
      <c r="DM23" s="2">
        <f t="shared" si="98"/>
        <v>0</v>
      </c>
      <c r="DN23" s="2">
        <f t="shared" si="99"/>
        <v>0</v>
      </c>
      <c r="DO23" s="2">
        <f t="shared" si="100"/>
        <v>0</v>
      </c>
      <c r="DP23" s="2">
        <f t="shared" si="101"/>
        <v>0</v>
      </c>
      <c r="DQ23" s="2">
        <f t="shared" si="102"/>
        <v>0</v>
      </c>
      <c r="DR23" s="2">
        <f t="shared" si="103"/>
        <v>0</v>
      </c>
      <c r="DS23" s="2">
        <f t="shared" si="104"/>
        <v>618</v>
      </c>
      <c r="DT23" s="2">
        <f t="shared" si="105"/>
        <v>0</v>
      </c>
      <c r="DU23" s="2">
        <f t="shared" si="106"/>
        <v>414</v>
      </c>
      <c r="DV23" s="2">
        <f t="shared" si="107"/>
        <v>14</v>
      </c>
      <c r="DW23" s="2">
        <f t="shared" si="108"/>
        <v>18</v>
      </c>
      <c r="DX23" s="2">
        <f t="shared" si="109"/>
        <v>0</v>
      </c>
      <c r="DY23" s="2">
        <f t="shared" si="110"/>
        <v>0</v>
      </c>
      <c r="DZ23" s="2">
        <f t="shared" si="111"/>
        <v>134</v>
      </c>
      <c r="EA23" s="2">
        <f t="shared" si="112"/>
        <v>0</v>
      </c>
      <c r="EB23" s="2">
        <f t="shared" si="113"/>
        <v>65</v>
      </c>
      <c r="EC23" s="2">
        <f t="shared" si="114"/>
        <v>0</v>
      </c>
      <c r="ED23" s="2">
        <f t="shared" si="115"/>
        <v>36</v>
      </c>
      <c r="EE23" s="2">
        <f t="shared" si="116"/>
        <v>0</v>
      </c>
      <c r="EF23" s="2">
        <f t="shared" si="117"/>
        <v>0</v>
      </c>
      <c r="EG23" s="2">
        <f t="shared" si="118"/>
        <v>0</v>
      </c>
      <c r="EH23" s="2">
        <f t="shared" si="119"/>
        <v>0</v>
      </c>
      <c r="EI23" s="2">
        <f t="shared" si="120"/>
        <v>0</v>
      </c>
      <c r="EJ23" s="2">
        <f t="shared" si="121"/>
        <v>0</v>
      </c>
      <c r="EK23" s="2">
        <f t="shared" si="122"/>
        <v>0</v>
      </c>
      <c r="EL23" s="2">
        <f t="shared" si="123"/>
        <v>0</v>
      </c>
      <c r="EM23" s="2">
        <f t="shared" si="124"/>
        <v>0</v>
      </c>
      <c r="EN23" s="2">
        <f t="shared" si="125"/>
        <v>0</v>
      </c>
      <c r="EO23" s="2">
        <f t="shared" si="126"/>
        <v>0</v>
      </c>
      <c r="EP23" s="2">
        <f t="shared" si="127"/>
        <v>6</v>
      </c>
      <c r="EQ23" s="2">
        <f t="shared" si="128"/>
        <v>0</v>
      </c>
      <c r="ER23" s="2">
        <f t="shared" si="129"/>
        <v>0</v>
      </c>
      <c r="ES23" s="2">
        <f t="shared" si="130"/>
        <v>0</v>
      </c>
      <c r="ET23" s="2">
        <f t="shared" si="131"/>
        <v>0</v>
      </c>
      <c r="EU23" s="2">
        <f t="shared" si="132"/>
        <v>0</v>
      </c>
      <c r="EV23" s="2">
        <f t="shared" si="133"/>
        <v>0</v>
      </c>
      <c r="EW23" s="2">
        <f t="shared" si="134"/>
        <v>0</v>
      </c>
      <c r="EX23" s="2">
        <f t="shared" si="135"/>
        <v>0</v>
      </c>
      <c r="EY23" s="2">
        <f t="shared" si="136"/>
        <v>0</v>
      </c>
      <c r="EZ23" s="2">
        <f t="shared" si="137"/>
        <v>0</v>
      </c>
      <c r="FA23" s="2">
        <f t="shared" si="138"/>
        <v>5</v>
      </c>
      <c r="FB23" s="2">
        <f t="shared" si="139"/>
        <v>0</v>
      </c>
      <c r="FC23" s="2">
        <f t="shared" si="140"/>
        <v>0</v>
      </c>
      <c r="FD23" s="2">
        <f t="shared" si="141"/>
        <v>0</v>
      </c>
      <c r="FE23" s="2">
        <f t="shared" si="142"/>
        <v>0</v>
      </c>
      <c r="FF23" s="2">
        <f t="shared" si="143"/>
        <v>0</v>
      </c>
      <c r="FG23" s="2">
        <f t="shared" si="144"/>
        <v>0</v>
      </c>
      <c r="FH23" s="2">
        <f t="shared" si="145"/>
        <v>0</v>
      </c>
      <c r="FI23" s="2">
        <f t="shared" si="146"/>
        <v>0</v>
      </c>
      <c r="FJ23" s="2">
        <f t="shared" si="147"/>
        <v>0</v>
      </c>
      <c r="FK23" s="2">
        <f t="shared" si="148"/>
        <v>0</v>
      </c>
      <c r="FL23" s="2">
        <f t="shared" si="149"/>
        <v>1</v>
      </c>
      <c r="FM23" s="2">
        <f t="shared" si="150"/>
        <v>0</v>
      </c>
      <c r="FN23" s="2">
        <f t="shared" si="151"/>
        <v>0</v>
      </c>
      <c r="FO23" s="2">
        <f t="shared" si="152"/>
        <v>0</v>
      </c>
      <c r="FP23" s="2">
        <f t="shared" si="153"/>
        <v>0</v>
      </c>
      <c r="FQ23" s="2">
        <f t="shared" si="154"/>
        <v>0</v>
      </c>
      <c r="FR23" s="2">
        <f t="shared" si="155"/>
        <v>0</v>
      </c>
      <c r="FS23" s="2">
        <f t="shared" si="156"/>
        <v>0</v>
      </c>
      <c r="FT23" s="2">
        <f t="shared" si="157"/>
        <v>0</v>
      </c>
      <c r="FU23" s="2">
        <f t="shared" si="158"/>
        <v>0</v>
      </c>
      <c r="FW23" s="2">
        <f t="shared" si="4"/>
        <v>14</v>
      </c>
    </row>
    <row r="24" spans="1:179" ht="9.75" customHeight="1" x14ac:dyDescent="0.25">
      <c r="A24" s="13">
        <v>1</v>
      </c>
      <c r="B24" s="14">
        <v>6</v>
      </c>
      <c r="C24" s="5">
        <v>34335</v>
      </c>
      <c r="D24" s="35">
        <v>1</v>
      </c>
      <c r="E24" s="35">
        <v>2</v>
      </c>
      <c r="F24" s="35">
        <v>0</v>
      </c>
      <c r="G24" s="35">
        <v>0</v>
      </c>
      <c r="H24" s="35">
        <v>0</v>
      </c>
      <c r="I24" s="35">
        <v>0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2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Z24" s="35">
        <v>0</v>
      </c>
      <c r="AA24" s="40">
        <v>552</v>
      </c>
      <c r="AB24" s="37">
        <v>0</v>
      </c>
      <c r="AC24" s="40">
        <v>57</v>
      </c>
      <c r="AD24" s="40">
        <v>0</v>
      </c>
      <c r="AE24" s="35">
        <v>0</v>
      </c>
      <c r="AF24" s="35">
        <v>0</v>
      </c>
      <c r="AG24" s="35"/>
      <c r="AH24" s="35">
        <v>0</v>
      </c>
      <c r="AI24" s="35">
        <v>0</v>
      </c>
      <c r="AJ24" s="35">
        <v>0</v>
      </c>
      <c r="AK24" s="83">
        <v>0</v>
      </c>
      <c r="AL24" s="40">
        <v>2</v>
      </c>
      <c r="AM24" s="35">
        <v>0</v>
      </c>
      <c r="AN24" s="35">
        <v>0</v>
      </c>
      <c r="AO24" s="35">
        <v>0</v>
      </c>
      <c r="AP24" s="35">
        <v>0</v>
      </c>
      <c r="AQ24" s="35">
        <v>0</v>
      </c>
      <c r="AR24" s="35">
        <v>0</v>
      </c>
      <c r="AS24" s="35">
        <v>0</v>
      </c>
      <c r="AT24" s="35">
        <v>0</v>
      </c>
      <c r="AU24" s="35">
        <v>0</v>
      </c>
      <c r="AV24" s="105">
        <v>0</v>
      </c>
      <c r="AW24" s="105">
        <v>0</v>
      </c>
      <c r="AX24" s="105">
        <v>26</v>
      </c>
      <c r="AY24" s="105">
        <v>0</v>
      </c>
      <c r="AZ24" s="105">
        <v>0</v>
      </c>
      <c r="BA24" s="105">
        <v>0</v>
      </c>
      <c r="BB24" s="35">
        <v>0</v>
      </c>
      <c r="BC24" s="35">
        <v>0</v>
      </c>
      <c r="BD24" s="35">
        <v>0</v>
      </c>
      <c r="BE24" s="35">
        <v>0</v>
      </c>
      <c r="BF24" s="35">
        <v>0</v>
      </c>
      <c r="BG24" s="35">
        <v>0</v>
      </c>
      <c r="BH24" s="35">
        <v>0</v>
      </c>
      <c r="BI24" s="35">
        <v>0</v>
      </c>
      <c r="BJ24" s="35">
        <v>0</v>
      </c>
      <c r="BK24" s="35">
        <v>0</v>
      </c>
      <c r="BL24" s="35">
        <v>0</v>
      </c>
      <c r="BM24" s="35">
        <v>0</v>
      </c>
      <c r="BN24" s="35">
        <v>0</v>
      </c>
      <c r="BO24" s="35">
        <v>0</v>
      </c>
      <c r="BP24" s="35">
        <v>0</v>
      </c>
      <c r="BQ24" s="35"/>
      <c r="BR24" s="35">
        <v>0</v>
      </c>
      <c r="BS24" s="35">
        <v>0</v>
      </c>
      <c r="BT24" s="35">
        <v>0</v>
      </c>
      <c r="BU24" s="35">
        <v>0</v>
      </c>
      <c r="BV24" s="35">
        <v>0</v>
      </c>
      <c r="BW24" s="35">
        <v>0</v>
      </c>
      <c r="BX24" s="35">
        <v>0</v>
      </c>
      <c r="BY24" s="35">
        <v>0</v>
      </c>
      <c r="BZ24" s="35">
        <v>0</v>
      </c>
      <c r="CA24" s="21">
        <v>0</v>
      </c>
      <c r="CB24" s="35">
        <v>0</v>
      </c>
      <c r="CC24" s="35">
        <v>0</v>
      </c>
      <c r="CD24" s="4">
        <f t="shared" si="0"/>
        <v>642</v>
      </c>
      <c r="CE24" s="111">
        <f t="shared" si="1"/>
        <v>7</v>
      </c>
      <c r="CF24"/>
      <c r="CG24"/>
      <c r="CJ24" s="165"/>
      <c r="CK24" s="165"/>
      <c r="CL24" s="30" t="s">
        <v>69</v>
      </c>
      <c r="CM24" s="7"/>
      <c r="CS24" s="89"/>
      <c r="CT24" s="92" t="s">
        <v>10</v>
      </c>
      <c r="CU24" s="2">
        <v>6</v>
      </c>
      <c r="CV24" s="2">
        <f t="shared" si="81"/>
        <v>1</v>
      </c>
      <c r="CW24" s="2">
        <f t="shared" si="82"/>
        <v>47</v>
      </c>
      <c r="CX24" s="2">
        <f t="shared" si="83"/>
        <v>0</v>
      </c>
      <c r="CY24" s="2">
        <f t="shared" si="84"/>
        <v>0</v>
      </c>
      <c r="CZ24" s="2">
        <f t="shared" si="85"/>
        <v>10</v>
      </c>
      <c r="DA24" s="2">
        <f t="shared" si="86"/>
        <v>167</v>
      </c>
      <c r="DB24" s="2">
        <f t="shared" si="87"/>
        <v>0</v>
      </c>
      <c r="DC24" s="2">
        <f t="shared" si="88"/>
        <v>0</v>
      </c>
      <c r="DD24" s="2">
        <f t="shared" si="89"/>
        <v>0</v>
      </c>
      <c r="DE24" s="2">
        <f t="shared" si="90"/>
        <v>0</v>
      </c>
      <c r="DF24" s="2">
        <f t="shared" si="91"/>
        <v>0</v>
      </c>
      <c r="DG24" s="2">
        <f t="shared" si="92"/>
        <v>0</v>
      </c>
      <c r="DH24" s="2">
        <f t="shared" si="93"/>
        <v>0</v>
      </c>
      <c r="DI24" s="2">
        <f t="shared" si="94"/>
        <v>2</v>
      </c>
      <c r="DJ24" s="2">
        <f t="shared" si="95"/>
        <v>0</v>
      </c>
      <c r="DK24" s="2">
        <f t="shared" si="96"/>
        <v>0</v>
      </c>
      <c r="DL24" s="2">
        <f t="shared" si="97"/>
        <v>0</v>
      </c>
      <c r="DM24" s="2">
        <f t="shared" si="98"/>
        <v>0</v>
      </c>
      <c r="DN24" s="2">
        <f t="shared" si="99"/>
        <v>0</v>
      </c>
      <c r="DO24" s="2">
        <f t="shared" si="100"/>
        <v>0</v>
      </c>
      <c r="DP24" s="2">
        <f t="shared" si="101"/>
        <v>0</v>
      </c>
      <c r="DQ24" s="2">
        <f t="shared" si="102"/>
        <v>0</v>
      </c>
      <c r="DR24" s="2">
        <f t="shared" si="103"/>
        <v>0</v>
      </c>
      <c r="DS24" s="2">
        <f t="shared" si="104"/>
        <v>1170</v>
      </c>
      <c r="DT24" s="2">
        <f t="shared" si="105"/>
        <v>0</v>
      </c>
      <c r="DU24" s="2">
        <f t="shared" si="106"/>
        <v>471</v>
      </c>
      <c r="DV24" s="2">
        <f t="shared" si="107"/>
        <v>14</v>
      </c>
      <c r="DW24" s="2">
        <f t="shared" si="108"/>
        <v>18</v>
      </c>
      <c r="DX24" s="2">
        <f t="shared" si="109"/>
        <v>0</v>
      </c>
      <c r="DY24" s="2">
        <f t="shared" si="110"/>
        <v>0</v>
      </c>
      <c r="DZ24" s="2">
        <f t="shared" si="111"/>
        <v>134</v>
      </c>
      <c r="EA24" s="2">
        <f t="shared" si="112"/>
        <v>0</v>
      </c>
      <c r="EB24" s="2">
        <f t="shared" si="113"/>
        <v>65</v>
      </c>
      <c r="EC24" s="2">
        <f t="shared" si="114"/>
        <v>0</v>
      </c>
      <c r="ED24" s="2">
        <f t="shared" si="115"/>
        <v>38</v>
      </c>
      <c r="EE24" s="2">
        <f t="shared" si="116"/>
        <v>0</v>
      </c>
      <c r="EF24" s="2">
        <f t="shared" si="117"/>
        <v>0</v>
      </c>
      <c r="EG24" s="2">
        <f t="shared" si="118"/>
        <v>0</v>
      </c>
      <c r="EH24" s="2">
        <f t="shared" si="119"/>
        <v>0</v>
      </c>
      <c r="EI24" s="2">
        <f t="shared" si="120"/>
        <v>0</v>
      </c>
      <c r="EJ24" s="2">
        <f t="shared" si="121"/>
        <v>0</v>
      </c>
      <c r="EK24" s="2">
        <f t="shared" si="122"/>
        <v>0</v>
      </c>
      <c r="EL24" s="2">
        <f t="shared" si="123"/>
        <v>0</v>
      </c>
      <c r="EM24" s="2">
        <f t="shared" si="124"/>
        <v>0</v>
      </c>
      <c r="EN24" s="2">
        <f t="shared" si="125"/>
        <v>0</v>
      </c>
      <c r="EO24" s="2">
        <f t="shared" si="126"/>
        <v>0</v>
      </c>
      <c r="EP24" s="2">
        <f t="shared" si="127"/>
        <v>32</v>
      </c>
      <c r="EQ24" s="2">
        <f t="shared" si="128"/>
        <v>0</v>
      </c>
      <c r="ER24" s="2">
        <f t="shared" si="129"/>
        <v>0</v>
      </c>
      <c r="ES24" s="2">
        <f t="shared" si="130"/>
        <v>0</v>
      </c>
      <c r="ET24" s="2">
        <f t="shared" si="131"/>
        <v>0</v>
      </c>
      <c r="EU24" s="2">
        <f t="shared" si="132"/>
        <v>0</v>
      </c>
      <c r="EV24" s="2">
        <f t="shared" si="133"/>
        <v>0</v>
      </c>
      <c r="EW24" s="2">
        <f t="shared" si="134"/>
        <v>0</v>
      </c>
      <c r="EX24" s="2">
        <f t="shared" si="135"/>
        <v>0</v>
      </c>
      <c r="EY24" s="2">
        <f t="shared" si="136"/>
        <v>0</v>
      </c>
      <c r="EZ24" s="2">
        <f t="shared" si="137"/>
        <v>0</v>
      </c>
      <c r="FA24" s="2">
        <f t="shared" si="138"/>
        <v>5</v>
      </c>
      <c r="FB24" s="2">
        <f t="shared" si="139"/>
        <v>0</v>
      </c>
      <c r="FC24" s="2">
        <f t="shared" si="140"/>
        <v>0</v>
      </c>
      <c r="FD24" s="2">
        <f t="shared" si="141"/>
        <v>0</v>
      </c>
      <c r="FE24" s="2">
        <f t="shared" si="142"/>
        <v>0</v>
      </c>
      <c r="FF24" s="2">
        <f t="shared" si="143"/>
        <v>0</v>
      </c>
      <c r="FG24" s="2">
        <f t="shared" si="144"/>
        <v>0</v>
      </c>
      <c r="FH24" s="2">
        <f t="shared" si="145"/>
        <v>0</v>
      </c>
      <c r="FI24" s="2">
        <f t="shared" si="146"/>
        <v>0</v>
      </c>
      <c r="FJ24" s="2">
        <f t="shared" si="147"/>
        <v>0</v>
      </c>
      <c r="FK24" s="2">
        <f t="shared" si="148"/>
        <v>0</v>
      </c>
      <c r="FL24" s="2">
        <f t="shared" si="149"/>
        <v>1</v>
      </c>
      <c r="FM24" s="2">
        <f t="shared" si="150"/>
        <v>0</v>
      </c>
      <c r="FN24" s="2">
        <f t="shared" si="151"/>
        <v>0</v>
      </c>
      <c r="FO24" s="2">
        <f t="shared" si="152"/>
        <v>0</v>
      </c>
      <c r="FP24" s="2">
        <f t="shared" si="153"/>
        <v>0</v>
      </c>
      <c r="FQ24" s="2">
        <f t="shared" si="154"/>
        <v>0</v>
      </c>
      <c r="FR24" s="2">
        <f t="shared" si="155"/>
        <v>0</v>
      </c>
      <c r="FS24" s="2">
        <f t="shared" si="156"/>
        <v>0</v>
      </c>
      <c r="FT24" s="2">
        <f t="shared" si="157"/>
        <v>0</v>
      </c>
      <c r="FU24" s="2">
        <f t="shared" si="158"/>
        <v>0</v>
      </c>
      <c r="FW24" s="2">
        <f t="shared" si="4"/>
        <v>16</v>
      </c>
    </row>
    <row r="25" spans="1:179" ht="9.75" customHeight="1" x14ac:dyDescent="0.25">
      <c r="A25" s="13">
        <v>1</v>
      </c>
      <c r="B25" s="14">
        <v>7</v>
      </c>
      <c r="C25" s="5">
        <v>35065</v>
      </c>
      <c r="D25" s="35">
        <v>0</v>
      </c>
      <c r="E25" s="35">
        <v>0</v>
      </c>
      <c r="F25" s="35">
        <v>0</v>
      </c>
      <c r="G25" s="35">
        <v>0</v>
      </c>
      <c r="H25" s="35">
        <v>0</v>
      </c>
      <c r="I25" s="35">
        <v>16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Z25" s="35">
        <v>0</v>
      </c>
      <c r="AA25" s="35">
        <v>23</v>
      </c>
      <c r="AB25" s="35">
        <v>0</v>
      </c>
      <c r="AC25" s="35">
        <v>4</v>
      </c>
      <c r="AD25" s="35">
        <v>0</v>
      </c>
      <c r="AE25" s="35">
        <v>0</v>
      </c>
      <c r="AF25" s="35">
        <v>0</v>
      </c>
      <c r="AG25" s="35"/>
      <c r="AH25" s="35">
        <v>0</v>
      </c>
      <c r="AI25" s="35">
        <v>0</v>
      </c>
      <c r="AJ25" s="35">
        <v>171</v>
      </c>
      <c r="AK25" s="83">
        <v>0</v>
      </c>
      <c r="AL25" s="35">
        <v>4</v>
      </c>
      <c r="AM25" s="35">
        <v>0</v>
      </c>
      <c r="AN25" s="35">
        <v>0</v>
      </c>
      <c r="AO25" s="35">
        <v>0</v>
      </c>
      <c r="AP25" s="35">
        <v>0</v>
      </c>
      <c r="AQ25" s="35">
        <v>0</v>
      </c>
      <c r="AR25" s="35">
        <v>0</v>
      </c>
      <c r="AS25" s="35">
        <v>0</v>
      </c>
      <c r="AT25" s="35">
        <v>0</v>
      </c>
      <c r="AU25" s="35">
        <v>0</v>
      </c>
      <c r="AV25" s="35">
        <v>0</v>
      </c>
      <c r="AW25" s="35">
        <v>0</v>
      </c>
      <c r="AX25" s="35">
        <v>1</v>
      </c>
      <c r="AY25" s="105">
        <v>0</v>
      </c>
      <c r="AZ25" s="105">
        <v>0</v>
      </c>
      <c r="BA25" s="105">
        <v>0</v>
      </c>
      <c r="BB25" s="35">
        <v>0</v>
      </c>
      <c r="BC25" s="35">
        <v>0</v>
      </c>
      <c r="BD25" s="35">
        <v>0</v>
      </c>
      <c r="BE25" s="35">
        <v>0</v>
      </c>
      <c r="BF25" s="35">
        <v>0</v>
      </c>
      <c r="BG25" s="35">
        <v>0</v>
      </c>
      <c r="BH25" s="35">
        <v>0</v>
      </c>
      <c r="BI25" s="35">
        <v>0</v>
      </c>
      <c r="BJ25" s="35">
        <v>0</v>
      </c>
      <c r="BK25" s="35">
        <v>0</v>
      </c>
      <c r="BL25" s="35">
        <v>0</v>
      </c>
      <c r="BM25" s="35">
        <v>0</v>
      </c>
      <c r="BN25" s="35">
        <v>0</v>
      </c>
      <c r="BO25" s="35">
        <v>0</v>
      </c>
      <c r="BP25" s="35">
        <v>0</v>
      </c>
      <c r="BQ25" s="35"/>
      <c r="BR25" s="35">
        <v>0</v>
      </c>
      <c r="BS25" s="35">
        <v>0</v>
      </c>
      <c r="BT25" s="35">
        <v>0</v>
      </c>
      <c r="BU25" s="35">
        <v>0</v>
      </c>
      <c r="BV25" s="35">
        <v>0</v>
      </c>
      <c r="BW25" s="35">
        <v>0</v>
      </c>
      <c r="BX25" s="35">
        <v>0</v>
      </c>
      <c r="BY25" s="35">
        <v>0</v>
      </c>
      <c r="BZ25" s="35">
        <v>0</v>
      </c>
      <c r="CA25" s="21">
        <v>0</v>
      </c>
      <c r="CB25" s="35">
        <v>0</v>
      </c>
      <c r="CC25" s="35">
        <v>0</v>
      </c>
      <c r="CD25" s="4">
        <f t="shared" si="0"/>
        <v>219</v>
      </c>
      <c r="CE25" s="111">
        <f t="shared" si="1"/>
        <v>6</v>
      </c>
      <c r="CF25"/>
      <c r="CG25"/>
      <c r="CJ25" s="165"/>
      <c r="CK25" s="165"/>
      <c r="CL25" s="30"/>
      <c r="CM25" s="7"/>
      <c r="CS25" s="89"/>
      <c r="CT25" s="92"/>
      <c r="CU25" s="61">
        <v>7</v>
      </c>
      <c r="CV25" s="2">
        <f t="shared" si="81"/>
        <v>1</v>
      </c>
      <c r="CW25" s="2">
        <f t="shared" si="82"/>
        <v>47</v>
      </c>
      <c r="CX25" s="2">
        <f t="shared" si="83"/>
        <v>0</v>
      </c>
      <c r="CY25" s="2">
        <f t="shared" si="84"/>
        <v>0</v>
      </c>
      <c r="CZ25" s="2">
        <f t="shared" si="85"/>
        <v>10</v>
      </c>
      <c r="DA25" s="2">
        <f t="shared" si="86"/>
        <v>183</v>
      </c>
      <c r="DB25" s="2">
        <f t="shared" si="87"/>
        <v>0</v>
      </c>
      <c r="DC25" s="2">
        <f t="shared" si="88"/>
        <v>0</v>
      </c>
      <c r="DD25" s="2">
        <f t="shared" si="89"/>
        <v>0</v>
      </c>
      <c r="DE25" s="2">
        <f t="shared" si="90"/>
        <v>0</v>
      </c>
      <c r="DF25" s="2">
        <f t="shared" si="91"/>
        <v>0</v>
      </c>
      <c r="DG25" s="2">
        <f t="shared" si="92"/>
        <v>0</v>
      </c>
      <c r="DH25" s="2">
        <f t="shared" si="93"/>
        <v>0</v>
      </c>
      <c r="DI25" s="2">
        <f t="shared" si="94"/>
        <v>2</v>
      </c>
      <c r="DJ25" s="2">
        <f t="shared" si="95"/>
        <v>0</v>
      </c>
      <c r="DK25" s="2">
        <f t="shared" si="96"/>
        <v>0</v>
      </c>
      <c r="DL25" s="2">
        <f t="shared" si="97"/>
        <v>0</v>
      </c>
      <c r="DM25" s="2">
        <f t="shared" si="98"/>
        <v>0</v>
      </c>
      <c r="DN25" s="2">
        <f t="shared" si="99"/>
        <v>0</v>
      </c>
      <c r="DO25" s="2">
        <f t="shared" si="100"/>
        <v>0</v>
      </c>
      <c r="DP25" s="2">
        <f t="shared" si="101"/>
        <v>0</v>
      </c>
      <c r="DQ25" s="2">
        <f t="shared" si="102"/>
        <v>0</v>
      </c>
      <c r="DR25" s="2">
        <f t="shared" si="103"/>
        <v>0</v>
      </c>
      <c r="DS25" s="2">
        <f t="shared" si="104"/>
        <v>1193</v>
      </c>
      <c r="DT25" s="2">
        <f t="shared" si="105"/>
        <v>0</v>
      </c>
      <c r="DU25" s="2">
        <f t="shared" si="106"/>
        <v>475</v>
      </c>
      <c r="DV25" s="2">
        <f t="shared" si="107"/>
        <v>14</v>
      </c>
      <c r="DW25" s="2">
        <f t="shared" si="108"/>
        <v>18</v>
      </c>
      <c r="DX25" s="2">
        <f t="shared" si="109"/>
        <v>0</v>
      </c>
      <c r="DY25" s="2">
        <f t="shared" si="110"/>
        <v>0</v>
      </c>
      <c r="DZ25" s="2">
        <f t="shared" si="111"/>
        <v>134</v>
      </c>
      <c r="EA25" s="2">
        <f t="shared" si="112"/>
        <v>0</v>
      </c>
      <c r="EB25" s="2">
        <f t="shared" si="113"/>
        <v>236</v>
      </c>
      <c r="EC25" s="2">
        <f t="shared" si="114"/>
        <v>0</v>
      </c>
      <c r="ED25" s="2">
        <f t="shared" si="115"/>
        <v>42</v>
      </c>
      <c r="EE25" s="2">
        <f t="shared" si="116"/>
        <v>0</v>
      </c>
      <c r="EF25" s="2">
        <f t="shared" si="117"/>
        <v>0</v>
      </c>
      <c r="EG25" s="2">
        <f t="shared" si="118"/>
        <v>0</v>
      </c>
      <c r="EH25" s="2">
        <f t="shared" si="119"/>
        <v>0</v>
      </c>
      <c r="EI25" s="2">
        <f t="shared" si="120"/>
        <v>0</v>
      </c>
      <c r="EJ25" s="2">
        <f t="shared" si="121"/>
        <v>0</v>
      </c>
      <c r="EK25" s="2">
        <f t="shared" si="122"/>
        <v>0</v>
      </c>
      <c r="EL25" s="2">
        <f t="shared" si="123"/>
        <v>0</v>
      </c>
      <c r="EM25" s="2">
        <f t="shared" si="124"/>
        <v>0</v>
      </c>
      <c r="EN25" s="2">
        <f t="shared" si="125"/>
        <v>0</v>
      </c>
      <c r="EO25" s="2">
        <f t="shared" si="126"/>
        <v>0</v>
      </c>
      <c r="EP25" s="2">
        <f t="shared" si="127"/>
        <v>33</v>
      </c>
      <c r="EQ25" s="2">
        <f t="shared" si="128"/>
        <v>0</v>
      </c>
      <c r="ER25" s="2">
        <f t="shared" si="129"/>
        <v>0</v>
      </c>
      <c r="ES25" s="2">
        <f t="shared" si="130"/>
        <v>0</v>
      </c>
      <c r="ET25" s="2">
        <f t="shared" si="131"/>
        <v>0</v>
      </c>
      <c r="EU25" s="2">
        <f t="shared" si="132"/>
        <v>0</v>
      </c>
      <c r="EV25" s="2">
        <f t="shared" si="133"/>
        <v>0</v>
      </c>
      <c r="EW25" s="2">
        <f t="shared" si="134"/>
        <v>0</v>
      </c>
      <c r="EX25" s="2">
        <f t="shared" si="135"/>
        <v>0</v>
      </c>
      <c r="EY25" s="2">
        <f t="shared" si="136"/>
        <v>0</v>
      </c>
      <c r="EZ25" s="2">
        <f t="shared" si="137"/>
        <v>0</v>
      </c>
      <c r="FA25" s="2">
        <f t="shared" si="138"/>
        <v>5</v>
      </c>
      <c r="FB25" s="2">
        <f t="shared" si="139"/>
        <v>0</v>
      </c>
      <c r="FC25" s="2">
        <f t="shared" si="140"/>
        <v>0</v>
      </c>
      <c r="FD25" s="2">
        <f t="shared" si="141"/>
        <v>0</v>
      </c>
      <c r="FE25" s="2">
        <f t="shared" si="142"/>
        <v>0</v>
      </c>
      <c r="FF25" s="2">
        <f t="shared" si="143"/>
        <v>0</v>
      </c>
      <c r="FG25" s="2">
        <f t="shared" si="144"/>
        <v>0</v>
      </c>
      <c r="FH25" s="2">
        <f t="shared" si="145"/>
        <v>0</v>
      </c>
      <c r="FI25" s="2">
        <f t="shared" si="146"/>
        <v>0</v>
      </c>
      <c r="FJ25" s="2">
        <f t="shared" si="147"/>
        <v>0</v>
      </c>
      <c r="FK25" s="2">
        <f t="shared" si="148"/>
        <v>0</v>
      </c>
      <c r="FL25" s="2">
        <f t="shared" si="149"/>
        <v>1</v>
      </c>
      <c r="FM25" s="2">
        <f t="shared" si="150"/>
        <v>0</v>
      </c>
      <c r="FN25" s="2">
        <f t="shared" si="151"/>
        <v>0</v>
      </c>
      <c r="FO25" s="2">
        <f t="shared" si="152"/>
        <v>0</v>
      </c>
      <c r="FP25" s="2">
        <f t="shared" si="153"/>
        <v>0</v>
      </c>
      <c r="FQ25" s="2">
        <f t="shared" si="154"/>
        <v>0</v>
      </c>
      <c r="FR25" s="2">
        <f t="shared" si="155"/>
        <v>0</v>
      </c>
      <c r="FS25" s="2">
        <f t="shared" si="156"/>
        <v>0</v>
      </c>
      <c r="FT25" s="2">
        <f t="shared" si="157"/>
        <v>0</v>
      </c>
      <c r="FU25" s="2">
        <f t="shared" si="158"/>
        <v>0</v>
      </c>
      <c r="FW25" s="2">
        <f t="shared" si="4"/>
        <v>16</v>
      </c>
    </row>
    <row r="26" spans="1:179" ht="9.75" customHeight="1" x14ac:dyDescent="0.25">
      <c r="A26" s="13">
        <v>1</v>
      </c>
      <c r="B26" s="14">
        <v>8</v>
      </c>
      <c r="C26" s="5">
        <v>35431</v>
      </c>
      <c r="D26" s="35">
        <v>0</v>
      </c>
      <c r="E26" s="35">
        <v>0</v>
      </c>
      <c r="F26" s="35">
        <v>0</v>
      </c>
      <c r="G26" s="35">
        <v>0</v>
      </c>
      <c r="H26" s="35">
        <v>0</v>
      </c>
      <c r="I26" s="35">
        <v>695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6">
        <v>0</v>
      </c>
      <c r="Y26" s="35">
        <v>0</v>
      </c>
      <c r="Z26" s="35">
        <v>0</v>
      </c>
      <c r="AA26" s="35">
        <v>0</v>
      </c>
      <c r="AB26" s="37">
        <v>0</v>
      </c>
      <c r="AC26" s="40">
        <v>8</v>
      </c>
      <c r="AD26" s="40">
        <v>0</v>
      </c>
      <c r="AE26" s="40">
        <v>1</v>
      </c>
      <c r="AF26" s="35">
        <v>0</v>
      </c>
      <c r="AG26" s="35"/>
      <c r="AH26" s="35">
        <v>0</v>
      </c>
      <c r="AI26" s="41">
        <v>0</v>
      </c>
      <c r="AJ26" s="41">
        <v>523</v>
      </c>
      <c r="AK26" s="83">
        <v>0</v>
      </c>
      <c r="AL26" s="40">
        <v>21</v>
      </c>
      <c r="AM26" s="35">
        <v>0</v>
      </c>
      <c r="AN26" s="35">
        <v>0</v>
      </c>
      <c r="AO26" s="35">
        <v>0</v>
      </c>
      <c r="AP26" s="35">
        <v>0</v>
      </c>
      <c r="AQ26" s="37">
        <v>0</v>
      </c>
      <c r="AR26" s="35">
        <v>0</v>
      </c>
      <c r="AS26" s="37">
        <v>0</v>
      </c>
      <c r="AT26" s="37">
        <v>0</v>
      </c>
      <c r="AU26" s="35">
        <v>0</v>
      </c>
      <c r="AV26" s="105">
        <v>0</v>
      </c>
      <c r="AW26" s="105">
        <v>0</v>
      </c>
      <c r="AX26" s="105">
        <v>14</v>
      </c>
      <c r="AY26" s="105">
        <v>0</v>
      </c>
      <c r="AZ26" s="105">
        <v>0</v>
      </c>
      <c r="BA26" s="105">
        <v>0</v>
      </c>
      <c r="BB26" s="35">
        <v>0</v>
      </c>
      <c r="BC26" s="35">
        <v>0</v>
      </c>
      <c r="BD26" s="35">
        <v>0</v>
      </c>
      <c r="BE26" s="37">
        <v>0</v>
      </c>
      <c r="BF26" s="35">
        <v>0</v>
      </c>
      <c r="BG26" s="35">
        <v>0</v>
      </c>
      <c r="BH26" s="35">
        <v>0</v>
      </c>
      <c r="BI26" s="35">
        <v>0</v>
      </c>
      <c r="BJ26" s="35">
        <v>0</v>
      </c>
      <c r="BK26" s="35">
        <v>0</v>
      </c>
      <c r="BL26" s="35">
        <v>0</v>
      </c>
      <c r="BM26" s="35">
        <v>0</v>
      </c>
      <c r="BN26" s="37">
        <v>0</v>
      </c>
      <c r="BO26" s="37">
        <v>0</v>
      </c>
      <c r="BP26" s="35">
        <v>0</v>
      </c>
      <c r="BQ26" s="35"/>
      <c r="BR26" s="35">
        <v>0</v>
      </c>
      <c r="BS26" s="37">
        <v>0</v>
      </c>
      <c r="BT26" s="35">
        <v>0</v>
      </c>
      <c r="BU26" s="35">
        <v>0</v>
      </c>
      <c r="BV26" s="35">
        <v>0</v>
      </c>
      <c r="BW26" s="35">
        <v>0</v>
      </c>
      <c r="BX26" s="37">
        <v>0</v>
      </c>
      <c r="BY26" s="35">
        <v>0</v>
      </c>
      <c r="BZ26" s="35">
        <v>0</v>
      </c>
      <c r="CA26" s="21">
        <v>0</v>
      </c>
      <c r="CB26" s="35">
        <v>0</v>
      </c>
      <c r="CC26" s="35">
        <v>0</v>
      </c>
      <c r="CD26" s="4">
        <f t="shared" si="0"/>
        <v>1262</v>
      </c>
      <c r="CE26" s="111">
        <f t="shared" si="1"/>
        <v>6</v>
      </c>
      <c r="CF26"/>
      <c r="CG26"/>
      <c r="CJ26" s="165"/>
      <c r="CK26" s="165"/>
      <c r="CS26" s="89"/>
      <c r="CT26" s="92" t="s">
        <v>11</v>
      </c>
      <c r="CU26" s="2">
        <v>8</v>
      </c>
      <c r="CV26" s="2">
        <f t="shared" si="81"/>
        <v>1</v>
      </c>
      <c r="CW26" s="2">
        <f t="shared" si="82"/>
        <v>47</v>
      </c>
      <c r="CX26" s="2">
        <f t="shared" si="83"/>
        <v>0</v>
      </c>
      <c r="CY26" s="2">
        <f t="shared" si="84"/>
        <v>0</v>
      </c>
      <c r="CZ26" s="2">
        <f t="shared" si="85"/>
        <v>10</v>
      </c>
      <c r="DA26" s="2">
        <f t="shared" si="86"/>
        <v>878</v>
      </c>
      <c r="DB26" s="2">
        <f t="shared" si="87"/>
        <v>0</v>
      </c>
      <c r="DC26" s="2">
        <f t="shared" si="88"/>
        <v>0</v>
      </c>
      <c r="DD26" s="2">
        <f t="shared" si="89"/>
        <v>0</v>
      </c>
      <c r="DE26" s="2">
        <f t="shared" si="90"/>
        <v>0</v>
      </c>
      <c r="DF26" s="2">
        <f t="shared" si="91"/>
        <v>0</v>
      </c>
      <c r="DG26" s="2">
        <f t="shared" si="92"/>
        <v>0</v>
      </c>
      <c r="DH26" s="2">
        <f t="shared" si="93"/>
        <v>0</v>
      </c>
      <c r="DI26" s="2">
        <f t="shared" si="94"/>
        <v>2</v>
      </c>
      <c r="DJ26" s="2">
        <f t="shared" si="95"/>
        <v>0</v>
      </c>
      <c r="DK26" s="2">
        <f t="shared" si="96"/>
        <v>0</v>
      </c>
      <c r="DL26" s="2">
        <f t="shared" si="97"/>
        <v>0</v>
      </c>
      <c r="DM26" s="2">
        <f t="shared" si="98"/>
        <v>0</v>
      </c>
      <c r="DN26" s="2">
        <f t="shared" si="99"/>
        <v>0</v>
      </c>
      <c r="DO26" s="2">
        <f t="shared" si="100"/>
        <v>0</v>
      </c>
      <c r="DP26" s="2">
        <f t="shared" si="101"/>
        <v>0</v>
      </c>
      <c r="DQ26" s="2">
        <f t="shared" si="102"/>
        <v>0</v>
      </c>
      <c r="DR26" s="2">
        <f t="shared" si="103"/>
        <v>0</v>
      </c>
      <c r="DS26" s="2">
        <f t="shared" si="104"/>
        <v>1193</v>
      </c>
      <c r="DT26" s="2">
        <f t="shared" si="105"/>
        <v>0</v>
      </c>
      <c r="DU26" s="2">
        <f t="shared" si="106"/>
        <v>483</v>
      </c>
      <c r="DV26" s="2">
        <f t="shared" si="107"/>
        <v>14</v>
      </c>
      <c r="DW26" s="2">
        <f t="shared" si="108"/>
        <v>19</v>
      </c>
      <c r="DX26" s="2">
        <f t="shared" si="109"/>
        <v>0</v>
      </c>
      <c r="DY26" s="2">
        <f t="shared" si="110"/>
        <v>0</v>
      </c>
      <c r="DZ26" s="2">
        <f t="shared" si="111"/>
        <v>134</v>
      </c>
      <c r="EA26" s="2">
        <f t="shared" si="112"/>
        <v>0</v>
      </c>
      <c r="EB26" s="2">
        <f t="shared" si="113"/>
        <v>759</v>
      </c>
      <c r="EC26" s="2">
        <f t="shared" si="114"/>
        <v>0</v>
      </c>
      <c r="ED26" s="2">
        <f t="shared" si="115"/>
        <v>63</v>
      </c>
      <c r="EE26" s="2">
        <f t="shared" si="116"/>
        <v>0</v>
      </c>
      <c r="EF26" s="2">
        <f t="shared" si="117"/>
        <v>0</v>
      </c>
      <c r="EG26" s="2">
        <f t="shared" si="118"/>
        <v>0</v>
      </c>
      <c r="EH26" s="2">
        <f t="shared" si="119"/>
        <v>0</v>
      </c>
      <c r="EI26" s="2">
        <f t="shared" si="120"/>
        <v>0</v>
      </c>
      <c r="EJ26" s="2">
        <f t="shared" si="121"/>
        <v>0</v>
      </c>
      <c r="EK26" s="2">
        <f t="shared" si="122"/>
        <v>0</v>
      </c>
      <c r="EL26" s="2">
        <f t="shared" si="123"/>
        <v>0</v>
      </c>
      <c r="EM26" s="2">
        <f t="shared" si="124"/>
        <v>0</v>
      </c>
      <c r="EN26" s="2">
        <f t="shared" si="125"/>
        <v>0</v>
      </c>
      <c r="EO26" s="2">
        <f t="shared" si="126"/>
        <v>0</v>
      </c>
      <c r="EP26" s="2">
        <f t="shared" si="127"/>
        <v>47</v>
      </c>
      <c r="EQ26" s="2">
        <f t="shared" si="128"/>
        <v>0</v>
      </c>
      <c r="ER26" s="2">
        <f t="shared" si="129"/>
        <v>0</v>
      </c>
      <c r="ES26" s="2">
        <f t="shared" si="130"/>
        <v>0</v>
      </c>
      <c r="ET26" s="2">
        <f t="shared" si="131"/>
        <v>0</v>
      </c>
      <c r="EU26" s="2">
        <f t="shared" si="132"/>
        <v>0</v>
      </c>
      <c r="EV26" s="2">
        <f t="shared" si="133"/>
        <v>0</v>
      </c>
      <c r="EW26" s="2">
        <f t="shared" si="134"/>
        <v>0</v>
      </c>
      <c r="EX26" s="2">
        <f t="shared" si="135"/>
        <v>0</v>
      </c>
      <c r="EY26" s="2">
        <f t="shared" si="136"/>
        <v>0</v>
      </c>
      <c r="EZ26" s="2">
        <f t="shared" si="137"/>
        <v>0</v>
      </c>
      <c r="FA26" s="2">
        <f t="shared" si="138"/>
        <v>5</v>
      </c>
      <c r="FB26" s="2">
        <f t="shared" si="139"/>
        <v>0</v>
      </c>
      <c r="FC26" s="2">
        <f t="shared" si="140"/>
        <v>0</v>
      </c>
      <c r="FD26" s="2">
        <f t="shared" si="141"/>
        <v>0</v>
      </c>
      <c r="FE26" s="2">
        <f t="shared" si="142"/>
        <v>0</v>
      </c>
      <c r="FF26" s="2">
        <f t="shared" si="143"/>
        <v>0</v>
      </c>
      <c r="FG26" s="2">
        <f t="shared" si="144"/>
        <v>0</v>
      </c>
      <c r="FH26" s="2">
        <f t="shared" si="145"/>
        <v>0</v>
      </c>
      <c r="FI26" s="2">
        <f t="shared" si="146"/>
        <v>0</v>
      </c>
      <c r="FJ26" s="2">
        <f t="shared" si="147"/>
        <v>0</v>
      </c>
      <c r="FK26" s="2">
        <f t="shared" si="148"/>
        <v>0</v>
      </c>
      <c r="FL26" s="2">
        <f t="shared" si="149"/>
        <v>1</v>
      </c>
      <c r="FM26" s="2">
        <f t="shared" si="150"/>
        <v>0</v>
      </c>
      <c r="FN26" s="2">
        <f t="shared" si="151"/>
        <v>0</v>
      </c>
      <c r="FO26" s="2">
        <f t="shared" si="152"/>
        <v>0</v>
      </c>
      <c r="FP26" s="2">
        <f t="shared" si="153"/>
        <v>0</v>
      </c>
      <c r="FQ26" s="2">
        <f t="shared" si="154"/>
        <v>0</v>
      </c>
      <c r="FR26" s="2">
        <f t="shared" si="155"/>
        <v>0</v>
      </c>
      <c r="FS26" s="2">
        <f t="shared" si="156"/>
        <v>0</v>
      </c>
      <c r="FT26" s="2">
        <f t="shared" si="157"/>
        <v>0</v>
      </c>
      <c r="FU26" s="2">
        <f t="shared" si="158"/>
        <v>0</v>
      </c>
      <c r="FW26" s="2">
        <f t="shared" si="4"/>
        <v>16</v>
      </c>
    </row>
    <row r="27" spans="1:179" ht="9.75" customHeight="1" x14ac:dyDescent="0.25">
      <c r="A27" s="13">
        <v>1</v>
      </c>
      <c r="B27" s="14">
        <v>9</v>
      </c>
      <c r="C27" s="5">
        <v>35582</v>
      </c>
      <c r="D27" s="35">
        <v>0</v>
      </c>
      <c r="E27" s="35">
        <v>0</v>
      </c>
      <c r="F27" s="35">
        <v>0</v>
      </c>
      <c r="G27" s="35">
        <v>0</v>
      </c>
      <c r="H27" s="35">
        <v>0</v>
      </c>
      <c r="I27" s="35">
        <v>231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6">
        <v>0</v>
      </c>
      <c r="Y27" s="35">
        <v>0</v>
      </c>
      <c r="Z27" s="35">
        <v>0</v>
      </c>
      <c r="AA27" s="40">
        <v>24</v>
      </c>
      <c r="AB27" s="37">
        <v>0</v>
      </c>
      <c r="AC27" s="40">
        <v>111</v>
      </c>
      <c r="AD27" s="40">
        <v>0</v>
      </c>
      <c r="AE27" s="40">
        <v>0</v>
      </c>
      <c r="AF27" s="35">
        <v>0</v>
      </c>
      <c r="AG27" s="35"/>
      <c r="AH27" s="41">
        <v>0</v>
      </c>
      <c r="AI27" s="41">
        <v>0</v>
      </c>
      <c r="AJ27" s="41">
        <v>1142</v>
      </c>
      <c r="AK27" s="83">
        <v>0</v>
      </c>
      <c r="AL27" s="40">
        <v>3</v>
      </c>
      <c r="AM27" s="35">
        <v>0</v>
      </c>
      <c r="AN27" s="35">
        <v>0</v>
      </c>
      <c r="AO27" s="35">
        <v>0</v>
      </c>
      <c r="AP27" s="35">
        <v>0</v>
      </c>
      <c r="AQ27" s="35">
        <v>0</v>
      </c>
      <c r="AR27" s="35">
        <v>0</v>
      </c>
      <c r="AS27" s="35">
        <v>0</v>
      </c>
      <c r="AT27" s="35">
        <v>0</v>
      </c>
      <c r="AU27" s="35">
        <v>0</v>
      </c>
      <c r="AV27" s="105">
        <v>0</v>
      </c>
      <c r="AW27" s="105">
        <v>0</v>
      </c>
      <c r="AX27" s="105">
        <v>12</v>
      </c>
      <c r="AY27" s="105">
        <v>0</v>
      </c>
      <c r="AZ27" s="105">
        <v>0</v>
      </c>
      <c r="BA27" s="105">
        <v>0</v>
      </c>
      <c r="BB27" s="35">
        <v>0</v>
      </c>
      <c r="BC27" s="35">
        <v>0</v>
      </c>
      <c r="BD27" s="35">
        <v>0</v>
      </c>
      <c r="BE27" s="37">
        <v>0</v>
      </c>
      <c r="BF27" s="35">
        <v>0</v>
      </c>
      <c r="BG27" s="35">
        <v>0</v>
      </c>
      <c r="BH27" s="35">
        <v>0</v>
      </c>
      <c r="BI27" s="35">
        <v>0</v>
      </c>
      <c r="BJ27" s="35">
        <v>0</v>
      </c>
      <c r="BK27" s="35">
        <v>0</v>
      </c>
      <c r="BL27" s="35">
        <v>0</v>
      </c>
      <c r="BM27" s="35">
        <v>0</v>
      </c>
      <c r="BN27" s="37">
        <v>0</v>
      </c>
      <c r="BO27" s="37">
        <v>0</v>
      </c>
      <c r="BP27" s="35">
        <v>0</v>
      </c>
      <c r="BQ27" s="35"/>
      <c r="BR27" s="35">
        <v>0</v>
      </c>
      <c r="BS27" s="37">
        <v>0</v>
      </c>
      <c r="BT27" s="35">
        <v>0</v>
      </c>
      <c r="BU27" s="35">
        <v>0</v>
      </c>
      <c r="BV27" s="35">
        <v>0</v>
      </c>
      <c r="BW27" s="35">
        <v>0</v>
      </c>
      <c r="BX27" s="35">
        <v>0</v>
      </c>
      <c r="BY27" s="35">
        <v>0</v>
      </c>
      <c r="BZ27" s="35">
        <v>0</v>
      </c>
      <c r="CA27" s="21">
        <v>0</v>
      </c>
      <c r="CB27" s="35">
        <v>0</v>
      </c>
      <c r="CC27" s="35">
        <v>0</v>
      </c>
      <c r="CD27" s="4">
        <f t="shared" si="0"/>
        <v>1523</v>
      </c>
      <c r="CE27" s="111">
        <f t="shared" si="1"/>
        <v>6</v>
      </c>
      <c r="CF27"/>
      <c r="CG27"/>
      <c r="CJ27" s="165"/>
      <c r="CK27" s="165"/>
      <c r="CL27" s="29"/>
      <c r="CM27" s="34" t="s">
        <v>70</v>
      </c>
      <c r="CN27" s="34"/>
      <c r="CO27" s="34"/>
      <c r="CP27" s="21" t="s">
        <v>137</v>
      </c>
      <c r="CQ27" s="21"/>
      <c r="CS27" s="89" t="s">
        <v>175</v>
      </c>
      <c r="CT27" s="92" t="s">
        <v>12</v>
      </c>
      <c r="CU27" s="61">
        <v>9</v>
      </c>
      <c r="CV27" s="2">
        <f t="shared" si="81"/>
        <v>1</v>
      </c>
      <c r="CW27" s="2">
        <f t="shared" si="82"/>
        <v>47</v>
      </c>
      <c r="CX27" s="2">
        <f t="shared" si="83"/>
        <v>0</v>
      </c>
      <c r="CY27" s="2">
        <f t="shared" si="84"/>
        <v>0</v>
      </c>
      <c r="CZ27" s="2">
        <f t="shared" si="85"/>
        <v>10</v>
      </c>
      <c r="DA27" s="2">
        <f t="shared" si="86"/>
        <v>1109</v>
      </c>
      <c r="DB27" s="2">
        <f t="shared" si="87"/>
        <v>0</v>
      </c>
      <c r="DC27" s="2">
        <f t="shared" si="88"/>
        <v>0</v>
      </c>
      <c r="DD27" s="2">
        <f t="shared" si="89"/>
        <v>0</v>
      </c>
      <c r="DE27" s="2">
        <f t="shared" si="90"/>
        <v>0</v>
      </c>
      <c r="DF27" s="2">
        <f t="shared" si="91"/>
        <v>0</v>
      </c>
      <c r="DG27" s="2">
        <f t="shared" si="92"/>
        <v>0</v>
      </c>
      <c r="DH27" s="2">
        <f t="shared" si="93"/>
        <v>0</v>
      </c>
      <c r="DI27" s="2">
        <f t="shared" si="94"/>
        <v>2</v>
      </c>
      <c r="DJ27" s="2">
        <f t="shared" si="95"/>
        <v>0</v>
      </c>
      <c r="DK27" s="2">
        <f t="shared" si="96"/>
        <v>0</v>
      </c>
      <c r="DL27" s="2">
        <f t="shared" si="97"/>
        <v>0</v>
      </c>
      <c r="DM27" s="2">
        <f t="shared" si="98"/>
        <v>0</v>
      </c>
      <c r="DN27" s="2">
        <f t="shared" si="99"/>
        <v>0</v>
      </c>
      <c r="DO27" s="2">
        <f t="shared" si="100"/>
        <v>0</v>
      </c>
      <c r="DP27" s="2">
        <f t="shared" si="101"/>
        <v>0</v>
      </c>
      <c r="DQ27" s="2">
        <f t="shared" si="102"/>
        <v>0</v>
      </c>
      <c r="DR27" s="2">
        <f t="shared" si="103"/>
        <v>0</v>
      </c>
      <c r="DS27" s="2">
        <f t="shared" si="104"/>
        <v>1217</v>
      </c>
      <c r="DT27" s="2">
        <f t="shared" si="105"/>
        <v>0</v>
      </c>
      <c r="DU27" s="2">
        <f t="shared" si="106"/>
        <v>594</v>
      </c>
      <c r="DV27" s="2">
        <f t="shared" si="107"/>
        <v>14</v>
      </c>
      <c r="DW27" s="2">
        <f t="shared" si="108"/>
        <v>19</v>
      </c>
      <c r="DX27" s="2">
        <f t="shared" si="109"/>
        <v>0</v>
      </c>
      <c r="DY27" s="2">
        <f t="shared" si="110"/>
        <v>0</v>
      </c>
      <c r="DZ27" s="2">
        <f t="shared" si="111"/>
        <v>134</v>
      </c>
      <c r="EA27" s="2">
        <f t="shared" si="112"/>
        <v>0</v>
      </c>
      <c r="EB27" s="2">
        <f t="shared" si="113"/>
        <v>1901</v>
      </c>
      <c r="EC27" s="2">
        <f t="shared" si="114"/>
        <v>0</v>
      </c>
      <c r="ED27" s="2">
        <f t="shared" si="115"/>
        <v>66</v>
      </c>
      <c r="EE27" s="2">
        <f t="shared" si="116"/>
        <v>0</v>
      </c>
      <c r="EF27" s="2">
        <f t="shared" si="117"/>
        <v>0</v>
      </c>
      <c r="EG27" s="2">
        <f t="shared" si="118"/>
        <v>0</v>
      </c>
      <c r="EH27" s="2">
        <f t="shared" si="119"/>
        <v>0</v>
      </c>
      <c r="EI27" s="2">
        <f t="shared" si="120"/>
        <v>0</v>
      </c>
      <c r="EJ27" s="2">
        <f t="shared" si="121"/>
        <v>0</v>
      </c>
      <c r="EK27" s="2">
        <f t="shared" si="122"/>
        <v>0</v>
      </c>
      <c r="EL27" s="2">
        <f t="shared" si="123"/>
        <v>0</v>
      </c>
      <c r="EM27" s="2">
        <f t="shared" si="124"/>
        <v>0</v>
      </c>
      <c r="EN27" s="2">
        <f t="shared" si="125"/>
        <v>0</v>
      </c>
      <c r="EO27" s="2">
        <f t="shared" si="126"/>
        <v>0</v>
      </c>
      <c r="EP27" s="2">
        <f t="shared" si="127"/>
        <v>59</v>
      </c>
      <c r="EQ27" s="2">
        <f t="shared" si="128"/>
        <v>0</v>
      </c>
      <c r="ER27" s="2">
        <f t="shared" si="129"/>
        <v>0</v>
      </c>
      <c r="ES27" s="2">
        <f t="shared" si="130"/>
        <v>0</v>
      </c>
      <c r="ET27" s="2">
        <f t="shared" si="131"/>
        <v>0</v>
      </c>
      <c r="EU27" s="2">
        <f t="shared" si="132"/>
        <v>0</v>
      </c>
      <c r="EV27" s="2">
        <f t="shared" si="133"/>
        <v>0</v>
      </c>
      <c r="EW27" s="2">
        <f t="shared" si="134"/>
        <v>0</v>
      </c>
      <c r="EX27" s="2">
        <f t="shared" si="135"/>
        <v>0</v>
      </c>
      <c r="EY27" s="2">
        <f t="shared" si="136"/>
        <v>0</v>
      </c>
      <c r="EZ27" s="2">
        <f t="shared" si="137"/>
        <v>0</v>
      </c>
      <c r="FA27" s="2">
        <f t="shared" si="138"/>
        <v>5</v>
      </c>
      <c r="FB27" s="2">
        <f t="shared" si="139"/>
        <v>0</v>
      </c>
      <c r="FC27" s="2">
        <f t="shared" si="140"/>
        <v>0</v>
      </c>
      <c r="FD27" s="2">
        <f t="shared" si="141"/>
        <v>0</v>
      </c>
      <c r="FE27" s="2">
        <f t="shared" si="142"/>
        <v>0</v>
      </c>
      <c r="FF27" s="2">
        <f t="shared" si="143"/>
        <v>0</v>
      </c>
      <c r="FG27" s="2">
        <f t="shared" si="144"/>
        <v>0</v>
      </c>
      <c r="FH27" s="2">
        <f t="shared" si="145"/>
        <v>0</v>
      </c>
      <c r="FI27" s="2">
        <f t="shared" si="146"/>
        <v>0</v>
      </c>
      <c r="FJ27" s="2">
        <f t="shared" si="147"/>
        <v>0</v>
      </c>
      <c r="FK27" s="2">
        <f t="shared" si="148"/>
        <v>0</v>
      </c>
      <c r="FL27" s="2">
        <f t="shared" si="149"/>
        <v>1</v>
      </c>
      <c r="FM27" s="2">
        <f t="shared" si="150"/>
        <v>0</v>
      </c>
      <c r="FN27" s="2">
        <f t="shared" si="151"/>
        <v>0</v>
      </c>
      <c r="FO27" s="2">
        <f t="shared" si="152"/>
        <v>0</v>
      </c>
      <c r="FP27" s="2">
        <f t="shared" si="153"/>
        <v>0</v>
      </c>
      <c r="FQ27" s="2">
        <f t="shared" si="154"/>
        <v>0</v>
      </c>
      <c r="FR27" s="2">
        <f t="shared" si="155"/>
        <v>0</v>
      </c>
      <c r="FS27" s="2">
        <f t="shared" si="156"/>
        <v>0</v>
      </c>
      <c r="FT27" s="2">
        <f t="shared" si="157"/>
        <v>0</v>
      </c>
      <c r="FU27" s="2">
        <f t="shared" si="158"/>
        <v>0</v>
      </c>
      <c r="FW27" s="2">
        <f t="shared" si="4"/>
        <v>16</v>
      </c>
    </row>
    <row r="28" spans="1:179" ht="9.75" customHeight="1" x14ac:dyDescent="0.25">
      <c r="A28" s="13">
        <v>1</v>
      </c>
      <c r="B28" s="14">
        <v>10</v>
      </c>
      <c r="C28" s="5">
        <v>35796</v>
      </c>
      <c r="D28" s="82">
        <v>0</v>
      </c>
      <c r="E28" s="82">
        <v>2</v>
      </c>
      <c r="F28" s="82">
        <v>0</v>
      </c>
      <c r="G28" s="82">
        <v>0</v>
      </c>
      <c r="H28" s="82">
        <v>16</v>
      </c>
      <c r="I28" s="82">
        <v>6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1</v>
      </c>
      <c r="U28" s="82">
        <v>0</v>
      </c>
      <c r="V28" s="82">
        <v>0</v>
      </c>
      <c r="W28" s="82">
        <v>0</v>
      </c>
      <c r="X28" s="82">
        <v>0</v>
      </c>
      <c r="Y28" s="82">
        <v>0</v>
      </c>
      <c r="Z28" s="82">
        <v>0</v>
      </c>
      <c r="AA28" s="83">
        <v>7</v>
      </c>
      <c r="AB28" s="37">
        <v>0</v>
      </c>
      <c r="AC28" s="83">
        <v>121</v>
      </c>
      <c r="AD28" s="40">
        <v>0</v>
      </c>
      <c r="AE28" s="83">
        <v>0</v>
      </c>
      <c r="AF28" s="82">
        <v>0</v>
      </c>
      <c r="AG28" s="82"/>
      <c r="AH28" s="84">
        <v>0</v>
      </c>
      <c r="AI28" s="84">
        <v>0</v>
      </c>
      <c r="AJ28" s="84">
        <v>0</v>
      </c>
      <c r="AK28" s="83">
        <v>0</v>
      </c>
      <c r="AL28" s="83">
        <v>15</v>
      </c>
      <c r="AM28" s="82">
        <v>0</v>
      </c>
      <c r="AN28" s="82">
        <v>0</v>
      </c>
      <c r="AO28" s="82">
        <v>0</v>
      </c>
      <c r="AP28" s="82">
        <v>0</v>
      </c>
      <c r="AQ28" s="82">
        <v>0</v>
      </c>
      <c r="AR28" s="82">
        <v>0</v>
      </c>
      <c r="AS28" s="82">
        <v>0</v>
      </c>
      <c r="AT28" s="82">
        <v>0</v>
      </c>
      <c r="AU28" s="82">
        <v>0</v>
      </c>
      <c r="AV28" s="109">
        <v>0</v>
      </c>
      <c r="AW28" s="109">
        <v>0</v>
      </c>
      <c r="AX28" s="109">
        <v>0</v>
      </c>
      <c r="AY28" s="105">
        <v>0</v>
      </c>
      <c r="AZ28" s="105">
        <v>0</v>
      </c>
      <c r="BA28" s="105">
        <v>0</v>
      </c>
      <c r="BB28" s="82">
        <v>0</v>
      </c>
      <c r="BC28" s="82">
        <v>0</v>
      </c>
      <c r="BD28" s="82">
        <v>0</v>
      </c>
      <c r="BE28" s="82">
        <v>0</v>
      </c>
      <c r="BF28" s="82">
        <v>0</v>
      </c>
      <c r="BG28" s="82">
        <v>0</v>
      </c>
      <c r="BH28" s="82">
        <v>0</v>
      </c>
      <c r="BI28" s="82">
        <v>0</v>
      </c>
      <c r="BJ28" s="82">
        <v>0</v>
      </c>
      <c r="BK28" s="82">
        <v>0</v>
      </c>
      <c r="BL28" s="82">
        <v>0</v>
      </c>
      <c r="BM28" s="82">
        <v>0</v>
      </c>
      <c r="BN28" s="82">
        <v>0</v>
      </c>
      <c r="BO28" s="82">
        <v>0</v>
      </c>
      <c r="BP28" s="82">
        <v>0</v>
      </c>
      <c r="BQ28" s="82"/>
      <c r="BR28" s="82">
        <v>0</v>
      </c>
      <c r="BS28" s="82">
        <v>0</v>
      </c>
      <c r="BT28" s="82">
        <v>0</v>
      </c>
      <c r="BU28" s="82">
        <v>0</v>
      </c>
      <c r="BV28" s="82">
        <v>0</v>
      </c>
      <c r="BW28" s="82">
        <v>0</v>
      </c>
      <c r="BX28" s="82">
        <v>0</v>
      </c>
      <c r="BY28" s="82">
        <v>0</v>
      </c>
      <c r="BZ28" s="82">
        <v>0</v>
      </c>
      <c r="CA28" s="21">
        <v>0</v>
      </c>
      <c r="CB28" s="82">
        <v>0</v>
      </c>
      <c r="CC28" s="82">
        <v>0</v>
      </c>
      <c r="CD28" s="4">
        <f t="shared" si="0"/>
        <v>168</v>
      </c>
      <c r="CE28" s="111">
        <f t="shared" si="1"/>
        <v>7</v>
      </c>
      <c r="CG28" s="30"/>
      <c r="CH28" s="17"/>
      <c r="CI28" s="153"/>
      <c r="CJ28" s="166"/>
      <c r="CK28" s="166"/>
      <c r="CL28" s="30"/>
      <c r="CM28" s="34" t="s">
        <v>71</v>
      </c>
      <c r="CN28" s="34"/>
      <c r="CO28" s="34"/>
      <c r="CP28" s="70" t="s">
        <v>143</v>
      </c>
      <c r="CQ28" s="70"/>
      <c r="CR28" s="61"/>
      <c r="CS28" s="89"/>
      <c r="CT28" s="92" t="s">
        <v>13</v>
      </c>
      <c r="CU28" s="2">
        <v>10</v>
      </c>
      <c r="CV28" s="2">
        <f t="shared" si="81"/>
        <v>1</v>
      </c>
      <c r="CW28" s="2">
        <f t="shared" si="82"/>
        <v>49</v>
      </c>
      <c r="CX28" s="2">
        <f t="shared" si="83"/>
        <v>0</v>
      </c>
      <c r="CY28" s="2">
        <f t="shared" si="84"/>
        <v>0</v>
      </c>
      <c r="CZ28" s="2">
        <f t="shared" si="85"/>
        <v>26</v>
      </c>
      <c r="DA28" s="2">
        <f t="shared" si="86"/>
        <v>1115</v>
      </c>
      <c r="DB28" s="2">
        <f t="shared" si="87"/>
        <v>0</v>
      </c>
      <c r="DC28" s="2">
        <f t="shared" si="88"/>
        <v>0</v>
      </c>
      <c r="DD28" s="2">
        <f t="shared" si="89"/>
        <v>0</v>
      </c>
      <c r="DE28" s="2">
        <f t="shared" si="90"/>
        <v>0</v>
      </c>
      <c r="DF28" s="2">
        <f t="shared" si="91"/>
        <v>0</v>
      </c>
      <c r="DG28" s="2">
        <f t="shared" si="92"/>
        <v>0</v>
      </c>
      <c r="DH28" s="2">
        <f t="shared" si="93"/>
        <v>0</v>
      </c>
      <c r="DI28" s="2">
        <f t="shared" si="94"/>
        <v>2</v>
      </c>
      <c r="DJ28" s="2">
        <f t="shared" si="95"/>
        <v>0</v>
      </c>
      <c r="DK28" s="2">
        <f t="shared" si="96"/>
        <v>0</v>
      </c>
      <c r="DL28" s="2">
        <f t="shared" si="97"/>
        <v>1</v>
      </c>
      <c r="DM28" s="2">
        <f t="shared" si="98"/>
        <v>0</v>
      </c>
      <c r="DN28" s="2">
        <f t="shared" si="99"/>
        <v>0</v>
      </c>
      <c r="DO28" s="2">
        <f t="shared" si="100"/>
        <v>0</v>
      </c>
      <c r="DP28" s="2">
        <f t="shared" si="101"/>
        <v>0</v>
      </c>
      <c r="DQ28" s="2">
        <f t="shared" si="102"/>
        <v>0</v>
      </c>
      <c r="DR28" s="2">
        <f t="shared" si="103"/>
        <v>0</v>
      </c>
      <c r="DS28" s="2">
        <f t="shared" si="104"/>
        <v>1224</v>
      </c>
      <c r="DT28" s="2">
        <f t="shared" si="105"/>
        <v>0</v>
      </c>
      <c r="DU28" s="2">
        <f t="shared" si="106"/>
        <v>715</v>
      </c>
      <c r="DV28" s="2">
        <f t="shared" si="107"/>
        <v>14</v>
      </c>
      <c r="DW28" s="2">
        <f t="shared" si="108"/>
        <v>19</v>
      </c>
      <c r="DX28" s="2">
        <f t="shared" si="109"/>
        <v>0</v>
      </c>
      <c r="DY28" s="2">
        <f t="shared" si="110"/>
        <v>0</v>
      </c>
      <c r="DZ28" s="2">
        <f t="shared" si="111"/>
        <v>134</v>
      </c>
      <c r="EA28" s="2">
        <f t="shared" si="112"/>
        <v>0</v>
      </c>
      <c r="EB28" s="2">
        <f t="shared" si="113"/>
        <v>1901</v>
      </c>
      <c r="EC28" s="2">
        <f t="shared" si="114"/>
        <v>0</v>
      </c>
      <c r="ED28" s="2">
        <f t="shared" si="115"/>
        <v>81</v>
      </c>
      <c r="EE28" s="2">
        <f t="shared" si="116"/>
        <v>0</v>
      </c>
      <c r="EF28" s="2">
        <f t="shared" si="117"/>
        <v>0</v>
      </c>
      <c r="EG28" s="2">
        <f t="shared" si="118"/>
        <v>0</v>
      </c>
      <c r="EH28" s="2">
        <f t="shared" si="119"/>
        <v>0</v>
      </c>
      <c r="EI28" s="2">
        <f t="shared" si="120"/>
        <v>0</v>
      </c>
      <c r="EJ28" s="2">
        <f t="shared" si="121"/>
        <v>0</v>
      </c>
      <c r="EK28" s="2">
        <f t="shared" si="122"/>
        <v>0</v>
      </c>
      <c r="EL28" s="2">
        <f t="shared" si="123"/>
        <v>0</v>
      </c>
      <c r="EM28" s="2">
        <f t="shared" si="124"/>
        <v>0</v>
      </c>
      <c r="EN28" s="2">
        <f t="shared" si="125"/>
        <v>0</v>
      </c>
      <c r="EO28" s="2">
        <f t="shared" si="126"/>
        <v>0</v>
      </c>
      <c r="EP28" s="2">
        <f t="shared" si="127"/>
        <v>59</v>
      </c>
      <c r="EQ28" s="2">
        <f t="shared" si="128"/>
        <v>0</v>
      </c>
      <c r="ER28" s="2">
        <f t="shared" si="129"/>
        <v>0</v>
      </c>
      <c r="ES28" s="2">
        <f t="shared" si="130"/>
        <v>0</v>
      </c>
      <c r="ET28" s="2">
        <f t="shared" si="131"/>
        <v>0</v>
      </c>
      <c r="EU28" s="2">
        <f t="shared" si="132"/>
        <v>0</v>
      </c>
      <c r="EV28" s="2">
        <f t="shared" si="133"/>
        <v>0</v>
      </c>
      <c r="EW28" s="2">
        <f t="shared" si="134"/>
        <v>0</v>
      </c>
      <c r="EX28" s="2">
        <f t="shared" si="135"/>
        <v>0</v>
      </c>
      <c r="EY28" s="2">
        <f t="shared" si="136"/>
        <v>0</v>
      </c>
      <c r="EZ28" s="2">
        <f t="shared" si="137"/>
        <v>0</v>
      </c>
      <c r="FA28" s="2">
        <f t="shared" si="138"/>
        <v>5</v>
      </c>
      <c r="FB28" s="2">
        <f t="shared" si="139"/>
        <v>0</v>
      </c>
      <c r="FC28" s="2">
        <f t="shared" si="140"/>
        <v>0</v>
      </c>
      <c r="FD28" s="2">
        <f t="shared" si="141"/>
        <v>0</v>
      </c>
      <c r="FE28" s="2">
        <f t="shared" si="142"/>
        <v>0</v>
      </c>
      <c r="FF28" s="2">
        <f t="shared" si="143"/>
        <v>0</v>
      </c>
      <c r="FG28" s="2">
        <f t="shared" si="144"/>
        <v>0</v>
      </c>
      <c r="FH28" s="2">
        <f t="shared" si="145"/>
        <v>0</v>
      </c>
      <c r="FI28" s="2">
        <f t="shared" si="146"/>
        <v>0</v>
      </c>
      <c r="FJ28" s="2">
        <f t="shared" si="147"/>
        <v>0</v>
      </c>
      <c r="FK28" s="2">
        <f t="shared" si="148"/>
        <v>0</v>
      </c>
      <c r="FL28" s="2">
        <f t="shared" si="149"/>
        <v>1</v>
      </c>
      <c r="FM28" s="2">
        <f t="shared" si="150"/>
        <v>0</v>
      </c>
      <c r="FN28" s="2">
        <f t="shared" si="151"/>
        <v>0</v>
      </c>
      <c r="FO28" s="2">
        <f t="shared" si="152"/>
        <v>0</v>
      </c>
      <c r="FP28" s="2">
        <f t="shared" si="153"/>
        <v>0</v>
      </c>
      <c r="FQ28" s="2">
        <f t="shared" si="154"/>
        <v>0</v>
      </c>
      <c r="FR28" s="2">
        <f t="shared" si="155"/>
        <v>0</v>
      </c>
      <c r="FS28" s="2">
        <f t="shared" si="156"/>
        <v>0</v>
      </c>
      <c r="FT28" s="2">
        <f t="shared" si="157"/>
        <v>0</v>
      </c>
      <c r="FU28" s="2">
        <f t="shared" si="158"/>
        <v>0</v>
      </c>
      <c r="FW28" s="2">
        <f t="shared" si="4"/>
        <v>17</v>
      </c>
    </row>
    <row r="29" spans="1:179" ht="9.75" customHeight="1" x14ac:dyDescent="0.25">
      <c r="A29" s="13">
        <v>1</v>
      </c>
      <c r="B29" s="14">
        <v>11</v>
      </c>
      <c r="C29" s="5">
        <v>36161</v>
      </c>
      <c r="D29" s="82">
        <v>9</v>
      </c>
      <c r="E29" s="82">
        <v>0</v>
      </c>
      <c r="F29" s="82">
        <v>0</v>
      </c>
      <c r="G29" s="82">
        <v>0</v>
      </c>
      <c r="H29" s="82">
        <v>0</v>
      </c>
      <c r="I29" s="82">
        <v>495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3">
        <v>7</v>
      </c>
      <c r="AB29" s="37">
        <v>0</v>
      </c>
      <c r="AC29" s="83">
        <v>169</v>
      </c>
      <c r="AD29" s="40">
        <v>0</v>
      </c>
      <c r="AE29" s="83">
        <v>0</v>
      </c>
      <c r="AF29" s="82">
        <v>0</v>
      </c>
      <c r="AG29" s="82">
        <v>0</v>
      </c>
      <c r="AH29" s="84">
        <v>0</v>
      </c>
      <c r="AI29" s="84">
        <v>0</v>
      </c>
      <c r="AJ29" s="84">
        <v>210</v>
      </c>
      <c r="AK29" s="83">
        <v>0</v>
      </c>
      <c r="AL29" s="83">
        <v>11</v>
      </c>
      <c r="AM29" s="82">
        <v>0</v>
      </c>
      <c r="AN29" s="82">
        <v>0</v>
      </c>
      <c r="AO29" s="82">
        <v>0</v>
      </c>
      <c r="AP29" s="82">
        <v>0</v>
      </c>
      <c r="AQ29" s="82">
        <v>0</v>
      </c>
      <c r="AR29" s="82">
        <v>0</v>
      </c>
      <c r="AS29" s="82">
        <v>0</v>
      </c>
      <c r="AT29" s="82">
        <v>0</v>
      </c>
      <c r="AU29" s="82">
        <v>0</v>
      </c>
      <c r="AV29" s="103">
        <v>0</v>
      </c>
      <c r="AW29" s="109">
        <v>0</v>
      </c>
      <c r="AX29" s="109">
        <v>7</v>
      </c>
      <c r="AY29" s="109">
        <v>0</v>
      </c>
      <c r="AZ29" s="109">
        <v>0</v>
      </c>
      <c r="BA29" s="109">
        <v>0</v>
      </c>
      <c r="BB29" s="82">
        <v>0</v>
      </c>
      <c r="BC29" s="82">
        <v>0</v>
      </c>
      <c r="BD29" s="82">
        <v>0</v>
      </c>
      <c r="BE29" s="82">
        <v>0</v>
      </c>
      <c r="BF29" s="82">
        <v>0</v>
      </c>
      <c r="BG29" s="82">
        <v>0</v>
      </c>
      <c r="BH29" s="82">
        <v>0</v>
      </c>
      <c r="BI29" s="82">
        <v>0</v>
      </c>
      <c r="BJ29" s="82">
        <v>0</v>
      </c>
      <c r="BK29" s="82">
        <v>0</v>
      </c>
      <c r="BL29" s="82">
        <v>0</v>
      </c>
      <c r="BM29" s="82">
        <v>0</v>
      </c>
      <c r="BN29" s="82">
        <v>0</v>
      </c>
      <c r="BO29" s="82">
        <v>0</v>
      </c>
      <c r="BP29" s="82">
        <v>0</v>
      </c>
      <c r="BQ29" s="82">
        <v>0</v>
      </c>
      <c r="BR29" s="82">
        <v>0</v>
      </c>
      <c r="BS29" s="82">
        <v>0</v>
      </c>
      <c r="BT29" s="82">
        <v>0</v>
      </c>
      <c r="BU29" s="82">
        <v>0</v>
      </c>
      <c r="BV29" s="82">
        <v>0</v>
      </c>
      <c r="BW29" s="82">
        <v>0</v>
      </c>
      <c r="BX29" s="82">
        <v>0</v>
      </c>
      <c r="BY29" s="82">
        <v>0</v>
      </c>
      <c r="BZ29" s="82">
        <v>0</v>
      </c>
      <c r="CA29" s="82">
        <v>0</v>
      </c>
      <c r="CB29" s="82">
        <v>0</v>
      </c>
      <c r="CC29" s="82">
        <v>0</v>
      </c>
      <c r="CD29" s="4">
        <f t="shared" si="0"/>
        <v>908</v>
      </c>
      <c r="CE29" s="111">
        <f t="shared" si="1"/>
        <v>7</v>
      </c>
      <c r="CG29" s="30"/>
      <c r="CH29" s="17"/>
      <c r="CI29" s="153"/>
      <c r="CJ29" s="166"/>
      <c r="CK29" s="166"/>
      <c r="CL29" s="30"/>
      <c r="CM29" s="34"/>
      <c r="CN29" s="34"/>
      <c r="CO29" s="34"/>
      <c r="CP29" s="70"/>
      <c r="CQ29" s="70"/>
      <c r="CR29" s="61"/>
      <c r="CS29" s="89"/>
      <c r="CT29" s="92"/>
      <c r="CU29" s="61">
        <v>11</v>
      </c>
      <c r="CV29" s="2">
        <f t="shared" si="81"/>
        <v>10</v>
      </c>
      <c r="CW29" s="2">
        <f t="shared" si="82"/>
        <v>49</v>
      </c>
      <c r="CX29" s="2">
        <f t="shared" si="83"/>
        <v>0</v>
      </c>
      <c r="CY29" s="2">
        <f t="shared" si="84"/>
        <v>0</v>
      </c>
      <c r="CZ29" s="2">
        <f t="shared" si="85"/>
        <v>26</v>
      </c>
      <c r="DA29" s="2">
        <f t="shared" si="86"/>
        <v>1610</v>
      </c>
      <c r="DB29" s="2">
        <f t="shared" si="87"/>
        <v>0</v>
      </c>
      <c r="DC29" s="2">
        <f t="shared" si="88"/>
        <v>0</v>
      </c>
      <c r="DD29" s="2">
        <f t="shared" si="89"/>
        <v>0</v>
      </c>
      <c r="DE29" s="2">
        <f t="shared" si="90"/>
        <v>0</v>
      </c>
      <c r="DF29" s="2">
        <f t="shared" si="91"/>
        <v>0</v>
      </c>
      <c r="DG29" s="2">
        <f t="shared" si="92"/>
        <v>0</v>
      </c>
      <c r="DH29" s="2">
        <f t="shared" si="93"/>
        <v>0</v>
      </c>
      <c r="DI29" s="2">
        <f t="shared" si="94"/>
        <v>2</v>
      </c>
      <c r="DJ29" s="2">
        <f t="shared" si="95"/>
        <v>0</v>
      </c>
      <c r="DK29" s="2">
        <f t="shared" si="96"/>
        <v>0</v>
      </c>
      <c r="DL29" s="2">
        <f t="shared" si="97"/>
        <v>1</v>
      </c>
      <c r="DM29" s="2">
        <f t="shared" si="98"/>
        <v>0</v>
      </c>
      <c r="DN29" s="2">
        <f t="shared" si="99"/>
        <v>0</v>
      </c>
      <c r="DO29" s="2">
        <f t="shared" si="100"/>
        <v>0</v>
      </c>
      <c r="DP29" s="2">
        <f t="shared" si="101"/>
        <v>0</v>
      </c>
      <c r="DQ29" s="2">
        <f t="shared" si="102"/>
        <v>0</v>
      </c>
      <c r="DR29" s="2">
        <f t="shared" si="103"/>
        <v>0</v>
      </c>
      <c r="DS29" s="2">
        <f t="shared" si="104"/>
        <v>1231</v>
      </c>
      <c r="DT29" s="2">
        <f t="shared" si="105"/>
        <v>0</v>
      </c>
      <c r="DU29" s="2">
        <f t="shared" si="106"/>
        <v>884</v>
      </c>
      <c r="DV29" s="2">
        <f t="shared" si="107"/>
        <v>14</v>
      </c>
      <c r="DW29" s="2">
        <f t="shared" si="108"/>
        <v>19</v>
      </c>
      <c r="DX29" s="2">
        <f t="shared" si="109"/>
        <v>0</v>
      </c>
      <c r="DY29" s="2">
        <f t="shared" si="110"/>
        <v>0</v>
      </c>
      <c r="DZ29" s="2">
        <f t="shared" si="111"/>
        <v>134</v>
      </c>
      <c r="EA29" s="2">
        <f t="shared" si="112"/>
        <v>0</v>
      </c>
      <c r="EB29" s="2">
        <f t="shared" si="113"/>
        <v>2111</v>
      </c>
      <c r="EC29" s="2">
        <f t="shared" si="114"/>
        <v>0</v>
      </c>
      <c r="ED29" s="2">
        <f t="shared" si="115"/>
        <v>92</v>
      </c>
      <c r="EE29" s="2">
        <f t="shared" si="116"/>
        <v>0</v>
      </c>
      <c r="EF29" s="2">
        <f t="shared" si="117"/>
        <v>0</v>
      </c>
      <c r="EG29" s="2">
        <f t="shared" si="118"/>
        <v>0</v>
      </c>
      <c r="EH29" s="2">
        <f t="shared" si="119"/>
        <v>0</v>
      </c>
      <c r="EI29" s="2">
        <f t="shared" si="120"/>
        <v>0</v>
      </c>
      <c r="EJ29" s="2">
        <f t="shared" si="121"/>
        <v>0</v>
      </c>
      <c r="EK29" s="2">
        <f t="shared" si="122"/>
        <v>0</v>
      </c>
      <c r="EL29" s="2">
        <f t="shared" si="123"/>
        <v>0</v>
      </c>
      <c r="EM29" s="2">
        <f t="shared" si="124"/>
        <v>0</v>
      </c>
      <c r="EN29" s="2">
        <f t="shared" si="125"/>
        <v>0</v>
      </c>
      <c r="EO29" s="2">
        <f t="shared" si="126"/>
        <v>0</v>
      </c>
      <c r="EP29" s="2">
        <f t="shared" si="127"/>
        <v>66</v>
      </c>
      <c r="EQ29" s="2">
        <f t="shared" si="128"/>
        <v>0</v>
      </c>
      <c r="ER29" s="2">
        <f t="shared" si="129"/>
        <v>0</v>
      </c>
      <c r="ES29" s="2">
        <f t="shared" si="130"/>
        <v>0</v>
      </c>
      <c r="ET29" s="2">
        <f t="shared" si="131"/>
        <v>0</v>
      </c>
      <c r="EU29" s="2">
        <f t="shared" si="132"/>
        <v>0</v>
      </c>
      <c r="EV29" s="2">
        <f t="shared" si="133"/>
        <v>0</v>
      </c>
      <c r="EW29" s="2">
        <f t="shared" si="134"/>
        <v>0</v>
      </c>
      <c r="EX29" s="2">
        <f t="shared" si="135"/>
        <v>0</v>
      </c>
      <c r="EY29" s="2">
        <f t="shared" si="136"/>
        <v>0</v>
      </c>
      <c r="EZ29" s="2">
        <f t="shared" si="137"/>
        <v>0</v>
      </c>
      <c r="FA29" s="2">
        <f t="shared" si="138"/>
        <v>5</v>
      </c>
      <c r="FB29" s="2">
        <f t="shared" si="139"/>
        <v>0</v>
      </c>
      <c r="FC29" s="2">
        <f t="shared" si="140"/>
        <v>0</v>
      </c>
      <c r="FD29" s="2">
        <f t="shared" si="141"/>
        <v>0</v>
      </c>
      <c r="FE29" s="2">
        <f t="shared" si="142"/>
        <v>0</v>
      </c>
      <c r="FF29" s="2">
        <f t="shared" si="143"/>
        <v>0</v>
      </c>
      <c r="FG29" s="2">
        <f t="shared" si="144"/>
        <v>0</v>
      </c>
      <c r="FH29" s="2">
        <f t="shared" si="145"/>
        <v>0</v>
      </c>
      <c r="FI29" s="2">
        <f t="shared" si="146"/>
        <v>0</v>
      </c>
      <c r="FJ29" s="2">
        <f t="shared" si="147"/>
        <v>0</v>
      </c>
      <c r="FK29" s="2">
        <f t="shared" si="148"/>
        <v>0</v>
      </c>
      <c r="FL29" s="2">
        <f t="shared" si="149"/>
        <v>1</v>
      </c>
      <c r="FM29" s="2">
        <f t="shared" si="150"/>
        <v>0</v>
      </c>
      <c r="FN29" s="2">
        <f t="shared" si="151"/>
        <v>0</v>
      </c>
      <c r="FO29" s="2">
        <f t="shared" si="152"/>
        <v>0</v>
      </c>
      <c r="FP29" s="2">
        <f t="shared" si="153"/>
        <v>0</v>
      </c>
      <c r="FQ29" s="2">
        <f t="shared" si="154"/>
        <v>0</v>
      </c>
      <c r="FR29" s="2">
        <f t="shared" si="155"/>
        <v>0</v>
      </c>
      <c r="FS29" s="2">
        <f t="shared" si="156"/>
        <v>0</v>
      </c>
      <c r="FT29" s="2">
        <f t="shared" si="157"/>
        <v>0</v>
      </c>
      <c r="FU29" s="2">
        <f t="shared" si="158"/>
        <v>0</v>
      </c>
      <c r="FW29" s="2">
        <f t="shared" si="4"/>
        <v>17</v>
      </c>
    </row>
    <row r="30" spans="1:179" ht="9.75" customHeight="1" x14ac:dyDescent="0.2">
      <c r="A30" s="13">
        <v>1</v>
      </c>
      <c r="B30" s="14">
        <v>13</v>
      </c>
      <c r="C30" s="5">
        <v>36892</v>
      </c>
      <c r="D30" s="82">
        <v>0</v>
      </c>
      <c r="E30" s="82">
        <v>0</v>
      </c>
      <c r="F30" s="82">
        <v>0</v>
      </c>
      <c r="G30" s="82">
        <v>9</v>
      </c>
      <c r="H30" s="82">
        <v>542</v>
      </c>
      <c r="I30" s="82">
        <v>25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3">
        <v>3</v>
      </c>
      <c r="AD30" s="40">
        <v>0</v>
      </c>
      <c r="AE30" s="83">
        <v>6</v>
      </c>
      <c r="AF30" s="82">
        <v>0</v>
      </c>
      <c r="AG30" s="82"/>
      <c r="AH30" s="84">
        <v>0</v>
      </c>
      <c r="AI30" s="84">
        <v>0</v>
      </c>
      <c r="AJ30" s="84">
        <v>99</v>
      </c>
      <c r="AK30" s="83">
        <v>0</v>
      </c>
      <c r="AL30" s="83">
        <v>0</v>
      </c>
      <c r="AM30" s="83">
        <v>0</v>
      </c>
      <c r="AN30" s="83">
        <v>0</v>
      </c>
      <c r="AO30" s="83">
        <v>0</v>
      </c>
      <c r="AP30" s="83">
        <v>0</v>
      </c>
      <c r="AQ30" s="83">
        <v>0</v>
      </c>
      <c r="AR30" s="83">
        <v>0</v>
      </c>
      <c r="AS30" s="83">
        <v>0</v>
      </c>
      <c r="AT30" s="83">
        <v>0</v>
      </c>
      <c r="AU30" s="83">
        <v>0</v>
      </c>
      <c r="AV30" s="103">
        <v>0</v>
      </c>
      <c r="AW30" s="103">
        <v>0</v>
      </c>
      <c r="AX30" s="103">
        <v>0</v>
      </c>
      <c r="AY30" s="103">
        <v>0</v>
      </c>
      <c r="AZ30" s="103">
        <v>0</v>
      </c>
      <c r="BA30" s="103">
        <v>0</v>
      </c>
      <c r="BB30" s="83">
        <v>0</v>
      </c>
      <c r="BC30" s="83">
        <v>0</v>
      </c>
      <c r="BD30" s="83">
        <v>0</v>
      </c>
      <c r="BE30" s="83">
        <v>0</v>
      </c>
      <c r="BF30" s="83">
        <v>0</v>
      </c>
      <c r="BG30" s="83">
        <v>0</v>
      </c>
      <c r="BH30" s="83">
        <v>0</v>
      </c>
      <c r="BI30" s="83">
        <v>0</v>
      </c>
      <c r="BJ30" s="83">
        <v>0</v>
      </c>
      <c r="BK30" s="83">
        <v>0</v>
      </c>
      <c r="BL30" s="83">
        <v>0</v>
      </c>
      <c r="BM30" s="83">
        <v>0</v>
      </c>
      <c r="BN30" s="83">
        <v>0</v>
      </c>
      <c r="BO30" s="83">
        <v>0</v>
      </c>
      <c r="BP30" s="83">
        <v>0</v>
      </c>
      <c r="BQ30" s="83"/>
      <c r="BR30" s="83">
        <v>0</v>
      </c>
      <c r="BS30" s="83">
        <v>0</v>
      </c>
      <c r="BT30" s="83">
        <v>0</v>
      </c>
      <c r="BU30" s="83">
        <v>0</v>
      </c>
      <c r="BV30" s="83">
        <v>0</v>
      </c>
      <c r="BW30" s="83">
        <v>0</v>
      </c>
      <c r="BX30" s="83">
        <v>0</v>
      </c>
      <c r="BY30" s="83">
        <v>0</v>
      </c>
      <c r="BZ30" s="83">
        <v>0</v>
      </c>
      <c r="CA30" s="21">
        <v>0</v>
      </c>
      <c r="CB30" s="83">
        <v>0</v>
      </c>
      <c r="CC30" s="83">
        <v>0</v>
      </c>
      <c r="CD30" s="4">
        <f t="shared" si="0"/>
        <v>684</v>
      </c>
      <c r="CE30" s="111">
        <f t="shared" si="1"/>
        <v>6</v>
      </c>
      <c r="CF30" s="4"/>
      <c r="CG30" s="13"/>
      <c r="CH30" s="14"/>
      <c r="CI30" s="154"/>
      <c r="CJ30" s="167"/>
      <c r="CK30" s="167"/>
      <c r="CL30" s="14"/>
      <c r="CM30" s="4"/>
      <c r="CO30" s="7">
        <f>COUNTIF(D31:CC31, "&gt;0.1")</f>
        <v>7</v>
      </c>
      <c r="CP30" s="17">
        <f>AVERAGE(CO20:CO30)</f>
        <v>7</v>
      </c>
      <c r="CQ30" s="17"/>
      <c r="CR30" s="30"/>
      <c r="CS30" s="34"/>
      <c r="CT30" s="34"/>
      <c r="CU30" s="2">
        <v>12</v>
      </c>
      <c r="CV30" s="2">
        <f t="shared" si="81"/>
        <v>10</v>
      </c>
      <c r="CW30" s="2">
        <f t="shared" si="82"/>
        <v>49</v>
      </c>
      <c r="CX30" s="2">
        <f t="shared" si="83"/>
        <v>0</v>
      </c>
      <c r="CY30" s="2">
        <f t="shared" si="84"/>
        <v>9</v>
      </c>
      <c r="CZ30" s="2">
        <f t="shared" si="85"/>
        <v>568</v>
      </c>
      <c r="DA30" s="2">
        <f t="shared" si="86"/>
        <v>1635</v>
      </c>
      <c r="DB30" s="2">
        <f t="shared" si="87"/>
        <v>0</v>
      </c>
      <c r="DC30" s="2">
        <f t="shared" si="88"/>
        <v>0</v>
      </c>
      <c r="DD30" s="2">
        <f t="shared" si="89"/>
        <v>0</v>
      </c>
      <c r="DE30" s="2">
        <f t="shared" si="90"/>
        <v>0</v>
      </c>
      <c r="DF30" s="2">
        <f t="shared" si="91"/>
        <v>0</v>
      </c>
      <c r="DG30" s="2">
        <f t="shared" si="92"/>
        <v>0</v>
      </c>
      <c r="DH30" s="2">
        <f t="shared" si="93"/>
        <v>0</v>
      </c>
      <c r="DI30" s="2">
        <f t="shared" si="94"/>
        <v>2</v>
      </c>
      <c r="DJ30" s="2">
        <f t="shared" si="95"/>
        <v>0</v>
      </c>
      <c r="DK30" s="2">
        <f t="shared" si="96"/>
        <v>0</v>
      </c>
      <c r="DL30" s="2">
        <f t="shared" si="97"/>
        <v>1</v>
      </c>
      <c r="DM30" s="2">
        <f t="shared" si="98"/>
        <v>0</v>
      </c>
      <c r="DN30" s="2">
        <f t="shared" si="99"/>
        <v>0</v>
      </c>
      <c r="DO30" s="2">
        <f t="shared" si="100"/>
        <v>0</v>
      </c>
      <c r="DP30" s="2">
        <f t="shared" si="101"/>
        <v>0</v>
      </c>
      <c r="DQ30" s="2">
        <f t="shared" si="102"/>
        <v>0</v>
      </c>
      <c r="DR30" s="2">
        <f t="shared" si="103"/>
        <v>0</v>
      </c>
      <c r="DS30" s="2">
        <f t="shared" si="104"/>
        <v>1231</v>
      </c>
      <c r="DT30" s="2">
        <f t="shared" si="105"/>
        <v>0</v>
      </c>
      <c r="DU30" s="2">
        <f t="shared" si="106"/>
        <v>887</v>
      </c>
      <c r="DV30" s="2">
        <f t="shared" si="107"/>
        <v>14</v>
      </c>
      <c r="DW30" s="2">
        <f t="shared" si="108"/>
        <v>25</v>
      </c>
      <c r="DX30" s="2">
        <f t="shared" si="109"/>
        <v>0</v>
      </c>
      <c r="DY30" s="2">
        <f t="shared" si="110"/>
        <v>0</v>
      </c>
      <c r="DZ30" s="2">
        <f t="shared" si="111"/>
        <v>134</v>
      </c>
      <c r="EA30" s="2">
        <f t="shared" si="112"/>
        <v>0</v>
      </c>
      <c r="EB30" s="2">
        <f t="shared" si="113"/>
        <v>2210</v>
      </c>
      <c r="EC30" s="2">
        <f t="shared" si="114"/>
        <v>0</v>
      </c>
      <c r="ED30" s="2">
        <f t="shared" si="115"/>
        <v>92</v>
      </c>
      <c r="EE30" s="2">
        <f t="shared" si="116"/>
        <v>0</v>
      </c>
      <c r="EF30" s="2">
        <f t="shared" si="117"/>
        <v>0</v>
      </c>
      <c r="EG30" s="2">
        <f t="shared" si="118"/>
        <v>0</v>
      </c>
      <c r="EH30" s="2">
        <f t="shared" si="119"/>
        <v>0</v>
      </c>
      <c r="EI30" s="2">
        <f t="shared" si="120"/>
        <v>0</v>
      </c>
      <c r="EJ30" s="2">
        <f t="shared" si="121"/>
        <v>0</v>
      </c>
      <c r="EK30" s="2">
        <f t="shared" si="122"/>
        <v>0</v>
      </c>
      <c r="EL30" s="2">
        <f t="shared" si="123"/>
        <v>0</v>
      </c>
      <c r="EM30" s="2">
        <f t="shared" si="124"/>
        <v>0</v>
      </c>
      <c r="EN30" s="2">
        <f t="shared" si="125"/>
        <v>0</v>
      </c>
      <c r="EO30" s="2">
        <f t="shared" si="126"/>
        <v>0</v>
      </c>
      <c r="EP30" s="2">
        <f t="shared" si="127"/>
        <v>66</v>
      </c>
      <c r="EQ30" s="2">
        <f t="shared" si="128"/>
        <v>0</v>
      </c>
      <c r="ER30" s="2">
        <f t="shared" si="129"/>
        <v>0</v>
      </c>
      <c r="ES30" s="2">
        <f t="shared" si="130"/>
        <v>0</v>
      </c>
      <c r="ET30" s="2">
        <f t="shared" si="131"/>
        <v>0</v>
      </c>
      <c r="EU30" s="2">
        <f t="shared" si="132"/>
        <v>0</v>
      </c>
      <c r="EV30" s="2">
        <f t="shared" si="133"/>
        <v>0</v>
      </c>
      <c r="EW30" s="2">
        <f t="shared" si="134"/>
        <v>0</v>
      </c>
      <c r="EX30" s="2">
        <f t="shared" si="135"/>
        <v>0</v>
      </c>
      <c r="EY30" s="2">
        <f t="shared" si="136"/>
        <v>0</v>
      </c>
      <c r="EZ30" s="2">
        <f t="shared" si="137"/>
        <v>0</v>
      </c>
      <c r="FA30" s="2">
        <f t="shared" si="138"/>
        <v>5</v>
      </c>
      <c r="FB30" s="2">
        <f t="shared" si="139"/>
        <v>0</v>
      </c>
      <c r="FC30" s="2">
        <f t="shared" si="140"/>
        <v>0</v>
      </c>
      <c r="FD30" s="2">
        <f t="shared" si="141"/>
        <v>0</v>
      </c>
      <c r="FE30" s="2">
        <f t="shared" si="142"/>
        <v>0</v>
      </c>
      <c r="FF30" s="2">
        <f t="shared" si="143"/>
        <v>0</v>
      </c>
      <c r="FG30" s="2">
        <f t="shared" si="144"/>
        <v>0</v>
      </c>
      <c r="FH30" s="2">
        <f t="shared" si="145"/>
        <v>0</v>
      </c>
      <c r="FI30" s="2">
        <f t="shared" si="146"/>
        <v>0</v>
      </c>
      <c r="FJ30" s="2">
        <f t="shared" si="147"/>
        <v>0</v>
      </c>
      <c r="FK30" s="2">
        <f t="shared" si="148"/>
        <v>0</v>
      </c>
      <c r="FL30" s="2">
        <f t="shared" si="149"/>
        <v>1</v>
      </c>
      <c r="FM30" s="2">
        <f t="shared" si="150"/>
        <v>0</v>
      </c>
      <c r="FN30" s="2">
        <f t="shared" si="151"/>
        <v>0</v>
      </c>
      <c r="FO30" s="2">
        <f t="shared" si="152"/>
        <v>0</v>
      </c>
      <c r="FP30" s="2">
        <f t="shared" si="153"/>
        <v>0</v>
      </c>
      <c r="FQ30" s="2">
        <f t="shared" si="154"/>
        <v>0</v>
      </c>
      <c r="FR30" s="2">
        <f t="shared" si="155"/>
        <v>0</v>
      </c>
      <c r="FS30" s="2">
        <f t="shared" si="156"/>
        <v>0</v>
      </c>
      <c r="FT30" s="2">
        <f t="shared" si="157"/>
        <v>0</v>
      </c>
      <c r="FU30" s="2">
        <f t="shared" si="158"/>
        <v>0</v>
      </c>
      <c r="FW30" s="2">
        <f t="shared" si="4"/>
        <v>18</v>
      </c>
    </row>
    <row r="31" spans="1:179" ht="9.75" customHeight="1" x14ac:dyDescent="0.25">
      <c r="A31" s="13">
        <v>1</v>
      </c>
      <c r="B31" s="14">
        <v>14</v>
      </c>
      <c r="C31" s="5">
        <v>37258</v>
      </c>
      <c r="D31" s="82">
        <v>0</v>
      </c>
      <c r="E31" s="82">
        <v>13</v>
      </c>
      <c r="F31" s="82">
        <v>0</v>
      </c>
      <c r="G31" s="82">
        <v>0</v>
      </c>
      <c r="H31" s="82">
        <v>253</v>
      </c>
      <c r="I31" s="82">
        <v>61</v>
      </c>
      <c r="J31" s="82">
        <v>0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3">
        <v>212</v>
      </c>
      <c r="AB31" s="37">
        <v>0</v>
      </c>
      <c r="AC31" s="83">
        <v>15</v>
      </c>
      <c r="AD31" s="40">
        <v>0</v>
      </c>
      <c r="AE31" s="83">
        <v>0</v>
      </c>
      <c r="AF31" s="82">
        <v>0</v>
      </c>
      <c r="AG31" s="82"/>
      <c r="AH31" s="84">
        <v>0</v>
      </c>
      <c r="AI31" s="84">
        <v>0</v>
      </c>
      <c r="AJ31" s="84">
        <v>209</v>
      </c>
      <c r="AK31" s="83">
        <v>0</v>
      </c>
      <c r="AL31" s="83">
        <v>0</v>
      </c>
      <c r="AM31" s="82">
        <v>0</v>
      </c>
      <c r="AN31" s="82">
        <v>0</v>
      </c>
      <c r="AO31" s="82">
        <v>0</v>
      </c>
      <c r="AP31" s="82">
        <v>0</v>
      </c>
      <c r="AQ31" s="82">
        <v>0</v>
      </c>
      <c r="AR31" s="82">
        <v>0</v>
      </c>
      <c r="AS31" s="82">
        <v>0</v>
      </c>
      <c r="AT31" s="82">
        <v>0</v>
      </c>
      <c r="AU31" s="82">
        <v>0</v>
      </c>
      <c r="AV31" s="103">
        <v>0</v>
      </c>
      <c r="AW31" s="109">
        <v>0</v>
      </c>
      <c r="AX31" s="109">
        <v>8</v>
      </c>
      <c r="AY31" s="109">
        <v>0</v>
      </c>
      <c r="AZ31" s="109">
        <v>0</v>
      </c>
      <c r="BA31" s="109">
        <v>0</v>
      </c>
      <c r="BB31" s="82">
        <v>0</v>
      </c>
      <c r="BC31" s="82">
        <v>0</v>
      </c>
      <c r="BD31" s="82">
        <v>0</v>
      </c>
      <c r="BE31" s="82">
        <v>0</v>
      </c>
      <c r="BF31" s="82">
        <v>0</v>
      </c>
      <c r="BG31" s="82">
        <v>0</v>
      </c>
      <c r="BH31" s="82">
        <v>0</v>
      </c>
      <c r="BI31" s="82">
        <v>0</v>
      </c>
      <c r="BJ31" s="82">
        <v>0</v>
      </c>
      <c r="BK31" s="82">
        <v>0</v>
      </c>
      <c r="BL31" s="82">
        <v>0</v>
      </c>
      <c r="BM31" s="82">
        <v>0</v>
      </c>
      <c r="BN31" s="82">
        <v>0</v>
      </c>
      <c r="BO31" s="82">
        <v>0</v>
      </c>
      <c r="BP31" s="82">
        <v>0</v>
      </c>
      <c r="BQ31" s="82"/>
      <c r="BR31" s="82">
        <v>0</v>
      </c>
      <c r="BS31" s="82">
        <v>0</v>
      </c>
      <c r="BT31" s="82">
        <v>0</v>
      </c>
      <c r="BU31" s="82">
        <v>0</v>
      </c>
      <c r="BV31" s="82">
        <v>0</v>
      </c>
      <c r="BW31" s="82">
        <v>0</v>
      </c>
      <c r="BX31" s="82">
        <v>0</v>
      </c>
      <c r="BY31" s="82">
        <v>0</v>
      </c>
      <c r="BZ31" s="82">
        <v>0</v>
      </c>
      <c r="CA31" s="21">
        <v>0</v>
      </c>
      <c r="CB31" s="82">
        <v>0</v>
      </c>
      <c r="CC31" s="82">
        <v>0</v>
      </c>
      <c r="CD31" s="4">
        <f t="shared" si="0"/>
        <v>771</v>
      </c>
      <c r="CE31" s="111">
        <f t="shared" si="1"/>
        <v>7</v>
      </c>
      <c r="CF31" s="4"/>
      <c r="CG31" s="13"/>
      <c r="CH31" s="14"/>
      <c r="CI31" s="154"/>
      <c r="CJ31" s="167"/>
      <c r="CK31" s="167"/>
      <c r="CL31" s="14"/>
      <c r="CM31" s="4"/>
      <c r="CO31" s="7"/>
      <c r="CP31" s="17"/>
      <c r="CQ31" s="17"/>
      <c r="CR31" s="30"/>
      <c r="CS31" s="34"/>
      <c r="CT31" s="34"/>
      <c r="CU31" s="61">
        <v>13</v>
      </c>
      <c r="CV31" s="2">
        <f t="shared" si="81"/>
        <v>10</v>
      </c>
      <c r="CW31" s="2">
        <f t="shared" si="82"/>
        <v>62</v>
      </c>
      <c r="CX31" s="2">
        <f t="shared" si="83"/>
        <v>0</v>
      </c>
      <c r="CY31" s="2">
        <f t="shared" si="84"/>
        <v>9</v>
      </c>
      <c r="CZ31" s="2">
        <f t="shared" si="85"/>
        <v>821</v>
      </c>
      <c r="DA31" s="2">
        <f t="shared" si="86"/>
        <v>1696</v>
      </c>
      <c r="DB31" s="2">
        <f t="shared" si="87"/>
        <v>0</v>
      </c>
      <c r="DC31" s="2">
        <f t="shared" si="88"/>
        <v>0</v>
      </c>
      <c r="DD31" s="2">
        <f t="shared" si="89"/>
        <v>0</v>
      </c>
      <c r="DE31" s="2">
        <f t="shared" si="90"/>
        <v>0</v>
      </c>
      <c r="DF31" s="2">
        <f t="shared" si="91"/>
        <v>0</v>
      </c>
      <c r="DG31" s="2">
        <f t="shared" si="92"/>
        <v>0</v>
      </c>
      <c r="DH31" s="2">
        <f t="shared" si="93"/>
        <v>0</v>
      </c>
      <c r="DI31" s="2">
        <f t="shared" si="94"/>
        <v>2</v>
      </c>
      <c r="DJ31" s="2">
        <f t="shared" si="95"/>
        <v>0</v>
      </c>
      <c r="DK31" s="2">
        <f t="shared" si="96"/>
        <v>0</v>
      </c>
      <c r="DL31" s="2">
        <f t="shared" si="97"/>
        <v>1</v>
      </c>
      <c r="DM31" s="2">
        <f t="shared" si="98"/>
        <v>0</v>
      </c>
      <c r="DN31" s="2">
        <f t="shared" si="99"/>
        <v>0</v>
      </c>
      <c r="DO31" s="2">
        <f t="shared" si="100"/>
        <v>0</v>
      </c>
      <c r="DP31" s="2">
        <f t="shared" si="101"/>
        <v>0</v>
      </c>
      <c r="DQ31" s="2">
        <f t="shared" si="102"/>
        <v>0</v>
      </c>
      <c r="DR31" s="2">
        <f t="shared" si="103"/>
        <v>0</v>
      </c>
      <c r="DS31" s="2">
        <f t="shared" si="104"/>
        <v>1443</v>
      </c>
      <c r="DT31" s="2">
        <f t="shared" si="105"/>
        <v>0</v>
      </c>
      <c r="DU31" s="2">
        <f t="shared" si="106"/>
        <v>902</v>
      </c>
      <c r="DV31" s="2">
        <f t="shared" si="107"/>
        <v>14</v>
      </c>
      <c r="DW31" s="2">
        <f t="shared" si="108"/>
        <v>25</v>
      </c>
      <c r="DX31" s="2">
        <f t="shared" si="109"/>
        <v>0</v>
      </c>
      <c r="DY31" s="2">
        <f t="shared" si="110"/>
        <v>0</v>
      </c>
      <c r="DZ31" s="2">
        <f t="shared" si="111"/>
        <v>134</v>
      </c>
      <c r="EA31" s="2">
        <f t="shared" si="112"/>
        <v>0</v>
      </c>
      <c r="EB31" s="2">
        <f t="shared" si="113"/>
        <v>2419</v>
      </c>
      <c r="EC31" s="2">
        <f t="shared" si="114"/>
        <v>0</v>
      </c>
      <c r="ED31" s="2">
        <f t="shared" si="115"/>
        <v>92</v>
      </c>
      <c r="EE31" s="2">
        <f t="shared" si="116"/>
        <v>0</v>
      </c>
      <c r="EF31" s="2">
        <f t="shared" si="117"/>
        <v>0</v>
      </c>
      <c r="EG31" s="2">
        <f t="shared" si="118"/>
        <v>0</v>
      </c>
      <c r="EH31" s="2">
        <f t="shared" si="119"/>
        <v>0</v>
      </c>
      <c r="EI31" s="2">
        <f t="shared" si="120"/>
        <v>0</v>
      </c>
      <c r="EJ31" s="2">
        <f t="shared" si="121"/>
        <v>0</v>
      </c>
      <c r="EK31" s="2">
        <f t="shared" si="122"/>
        <v>0</v>
      </c>
      <c r="EL31" s="2">
        <f t="shared" si="123"/>
        <v>0</v>
      </c>
      <c r="EM31" s="2">
        <f t="shared" si="124"/>
        <v>0</v>
      </c>
      <c r="EN31" s="2">
        <f t="shared" si="125"/>
        <v>0</v>
      </c>
      <c r="EO31" s="2">
        <f t="shared" si="126"/>
        <v>0</v>
      </c>
      <c r="EP31" s="2">
        <f t="shared" si="127"/>
        <v>74</v>
      </c>
      <c r="EQ31" s="2">
        <f t="shared" si="128"/>
        <v>0</v>
      </c>
      <c r="ER31" s="2">
        <f t="shared" si="129"/>
        <v>0</v>
      </c>
      <c r="ES31" s="2">
        <f t="shared" si="130"/>
        <v>0</v>
      </c>
      <c r="ET31" s="2">
        <f t="shared" si="131"/>
        <v>0</v>
      </c>
      <c r="EU31" s="2">
        <f t="shared" si="132"/>
        <v>0</v>
      </c>
      <c r="EV31" s="2">
        <f t="shared" si="133"/>
        <v>0</v>
      </c>
      <c r="EW31" s="2">
        <f t="shared" si="134"/>
        <v>0</v>
      </c>
      <c r="EX31" s="2">
        <f t="shared" si="135"/>
        <v>0</v>
      </c>
      <c r="EY31" s="2">
        <f t="shared" si="136"/>
        <v>0</v>
      </c>
      <c r="EZ31" s="2">
        <f t="shared" si="137"/>
        <v>0</v>
      </c>
      <c r="FA31" s="2">
        <f t="shared" si="138"/>
        <v>5</v>
      </c>
      <c r="FB31" s="2">
        <f t="shared" si="139"/>
        <v>0</v>
      </c>
      <c r="FC31" s="2">
        <f t="shared" si="140"/>
        <v>0</v>
      </c>
      <c r="FD31" s="2">
        <f t="shared" si="141"/>
        <v>0</v>
      </c>
      <c r="FE31" s="2">
        <f t="shared" si="142"/>
        <v>0</v>
      </c>
      <c r="FF31" s="2">
        <f t="shared" si="143"/>
        <v>0</v>
      </c>
      <c r="FG31" s="2">
        <f t="shared" si="144"/>
        <v>0</v>
      </c>
      <c r="FH31" s="2">
        <f t="shared" si="145"/>
        <v>0</v>
      </c>
      <c r="FI31" s="2">
        <f t="shared" si="146"/>
        <v>0</v>
      </c>
      <c r="FJ31" s="2">
        <f t="shared" si="147"/>
        <v>0</v>
      </c>
      <c r="FK31" s="2">
        <f t="shared" si="148"/>
        <v>0</v>
      </c>
      <c r="FL31" s="2">
        <f t="shared" si="149"/>
        <v>1</v>
      </c>
      <c r="FM31" s="2">
        <f t="shared" si="150"/>
        <v>0</v>
      </c>
      <c r="FN31" s="2">
        <f t="shared" si="151"/>
        <v>0</v>
      </c>
      <c r="FO31" s="2">
        <f t="shared" si="152"/>
        <v>0</v>
      </c>
      <c r="FP31" s="2">
        <f t="shared" si="153"/>
        <v>0</v>
      </c>
      <c r="FQ31" s="2">
        <f t="shared" si="154"/>
        <v>0</v>
      </c>
      <c r="FR31" s="2">
        <f t="shared" si="155"/>
        <v>0</v>
      </c>
      <c r="FS31" s="2">
        <f t="shared" si="156"/>
        <v>0</v>
      </c>
      <c r="FT31" s="2">
        <f t="shared" si="157"/>
        <v>0</v>
      </c>
      <c r="FU31" s="2">
        <f t="shared" si="158"/>
        <v>0</v>
      </c>
      <c r="FW31" s="2">
        <f t="shared" si="4"/>
        <v>18</v>
      </c>
    </row>
    <row r="32" spans="1:179" ht="9.75" customHeight="1" x14ac:dyDescent="0.2">
      <c r="A32" s="13">
        <v>1</v>
      </c>
      <c r="B32" s="14">
        <v>15</v>
      </c>
      <c r="C32" s="5">
        <v>37624</v>
      </c>
      <c r="D32" s="82">
        <v>0</v>
      </c>
      <c r="E32" s="82">
        <v>12</v>
      </c>
      <c r="F32" s="82">
        <v>0</v>
      </c>
      <c r="G32" s="82">
        <v>0</v>
      </c>
      <c r="H32" s="82">
        <v>4</v>
      </c>
      <c r="I32" s="82">
        <v>1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3">
        <v>295</v>
      </c>
      <c r="AB32" s="37">
        <v>0</v>
      </c>
      <c r="AC32" s="83">
        <v>51</v>
      </c>
      <c r="AD32" s="40">
        <v>0</v>
      </c>
      <c r="AE32" s="83">
        <v>50</v>
      </c>
      <c r="AF32" s="82">
        <v>0</v>
      </c>
      <c r="AG32" s="82">
        <v>0</v>
      </c>
      <c r="AH32" s="84">
        <v>0</v>
      </c>
      <c r="AI32" s="84">
        <v>0</v>
      </c>
      <c r="AJ32" s="84">
        <v>0</v>
      </c>
      <c r="AK32" s="83">
        <v>0</v>
      </c>
      <c r="AL32" s="84">
        <v>0</v>
      </c>
      <c r="AM32" s="84">
        <v>0</v>
      </c>
      <c r="AN32" s="84">
        <v>0</v>
      </c>
      <c r="AO32" s="84">
        <v>0</v>
      </c>
      <c r="AP32" s="84">
        <v>0</v>
      </c>
      <c r="AQ32" s="84">
        <v>0</v>
      </c>
      <c r="AR32" s="84">
        <v>0</v>
      </c>
      <c r="AS32" s="84">
        <v>0</v>
      </c>
      <c r="AT32" s="84">
        <v>0</v>
      </c>
      <c r="AU32" s="82">
        <v>0</v>
      </c>
      <c r="AV32" s="103">
        <v>0</v>
      </c>
      <c r="AW32" s="109">
        <v>0</v>
      </c>
      <c r="AX32" s="109">
        <v>5</v>
      </c>
      <c r="AY32" s="109">
        <v>0</v>
      </c>
      <c r="AZ32" s="109">
        <v>0</v>
      </c>
      <c r="BA32" s="109">
        <v>0</v>
      </c>
      <c r="BB32" s="82">
        <v>0</v>
      </c>
      <c r="BC32" s="82">
        <v>0</v>
      </c>
      <c r="BD32" s="82">
        <v>0</v>
      </c>
      <c r="BE32" s="82">
        <v>0</v>
      </c>
      <c r="BF32" s="82">
        <v>0</v>
      </c>
      <c r="BG32" s="82">
        <v>0</v>
      </c>
      <c r="BH32" s="82">
        <v>0</v>
      </c>
      <c r="BI32" s="82">
        <v>0</v>
      </c>
      <c r="BJ32" s="82">
        <v>0</v>
      </c>
      <c r="BK32" s="82">
        <v>0</v>
      </c>
      <c r="BL32" s="82">
        <v>0</v>
      </c>
      <c r="BM32" s="82">
        <v>0</v>
      </c>
      <c r="BN32" s="82">
        <v>0</v>
      </c>
      <c r="BO32" s="82">
        <v>0</v>
      </c>
      <c r="BP32" s="82">
        <v>0</v>
      </c>
      <c r="BQ32" s="82"/>
      <c r="BR32" s="82">
        <v>0</v>
      </c>
      <c r="BS32" s="82">
        <v>0</v>
      </c>
      <c r="BT32" s="82">
        <v>0</v>
      </c>
      <c r="BU32" s="82">
        <v>0</v>
      </c>
      <c r="BV32" s="82">
        <v>0</v>
      </c>
      <c r="BW32" s="82">
        <v>0</v>
      </c>
      <c r="BX32" s="82">
        <v>0</v>
      </c>
      <c r="BY32" s="82">
        <v>0</v>
      </c>
      <c r="BZ32" s="82">
        <v>0</v>
      </c>
      <c r="CA32" s="21">
        <v>0</v>
      </c>
      <c r="CB32" s="82">
        <v>0</v>
      </c>
      <c r="CC32" s="82">
        <v>0</v>
      </c>
      <c r="CD32" s="4">
        <f t="shared" si="0"/>
        <v>418</v>
      </c>
      <c r="CE32" s="111">
        <f t="shared" si="1"/>
        <v>7</v>
      </c>
      <c r="CF32" s="4"/>
      <c r="CG32" s="13"/>
      <c r="CH32" s="14"/>
      <c r="CI32" s="154"/>
      <c r="CJ32" s="167"/>
      <c r="CK32" s="167"/>
      <c r="CL32" s="14"/>
      <c r="CM32" s="4"/>
      <c r="CO32" s="7"/>
      <c r="CP32" s="17"/>
      <c r="CQ32" s="17"/>
      <c r="CR32" s="30"/>
      <c r="CS32" s="34"/>
      <c r="CT32" s="34"/>
      <c r="CU32" s="2">
        <v>14</v>
      </c>
      <c r="CV32" s="2">
        <f t="shared" si="81"/>
        <v>10</v>
      </c>
      <c r="CW32" s="2">
        <f t="shared" si="82"/>
        <v>74</v>
      </c>
      <c r="CX32" s="2">
        <f t="shared" si="83"/>
        <v>0</v>
      </c>
      <c r="CY32" s="2">
        <f t="shared" si="84"/>
        <v>9</v>
      </c>
      <c r="CZ32" s="2">
        <f t="shared" si="85"/>
        <v>825</v>
      </c>
      <c r="DA32" s="2">
        <f t="shared" si="86"/>
        <v>1697</v>
      </c>
      <c r="DB32" s="2">
        <f t="shared" si="87"/>
        <v>0</v>
      </c>
      <c r="DC32" s="2">
        <f t="shared" si="88"/>
        <v>0</v>
      </c>
      <c r="DD32" s="2">
        <f t="shared" si="89"/>
        <v>0</v>
      </c>
      <c r="DE32" s="2">
        <f t="shared" si="90"/>
        <v>0</v>
      </c>
      <c r="DF32" s="2">
        <f t="shared" si="91"/>
        <v>0</v>
      </c>
      <c r="DG32" s="2">
        <f t="shared" si="92"/>
        <v>0</v>
      </c>
      <c r="DH32" s="2">
        <f t="shared" si="93"/>
        <v>0</v>
      </c>
      <c r="DI32" s="2">
        <f t="shared" si="94"/>
        <v>2</v>
      </c>
      <c r="DJ32" s="2">
        <f t="shared" si="95"/>
        <v>0</v>
      </c>
      <c r="DK32" s="2">
        <f t="shared" si="96"/>
        <v>0</v>
      </c>
      <c r="DL32" s="2">
        <f t="shared" si="97"/>
        <v>1</v>
      </c>
      <c r="DM32" s="2">
        <f t="shared" si="98"/>
        <v>0</v>
      </c>
      <c r="DN32" s="2">
        <f t="shared" si="99"/>
        <v>0</v>
      </c>
      <c r="DO32" s="2">
        <f t="shared" si="100"/>
        <v>0</v>
      </c>
      <c r="DP32" s="2">
        <f t="shared" si="101"/>
        <v>0</v>
      </c>
      <c r="DQ32" s="2">
        <f t="shared" si="102"/>
        <v>0</v>
      </c>
      <c r="DR32" s="2">
        <f t="shared" si="103"/>
        <v>0</v>
      </c>
      <c r="DS32" s="2">
        <f t="shared" si="104"/>
        <v>1738</v>
      </c>
      <c r="DT32" s="2">
        <f t="shared" si="105"/>
        <v>0</v>
      </c>
      <c r="DU32" s="2">
        <f t="shared" si="106"/>
        <v>953</v>
      </c>
      <c r="DV32" s="2">
        <f t="shared" si="107"/>
        <v>14</v>
      </c>
      <c r="DW32" s="2">
        <f t="shared" si="108"/>
        <v>75</v>
      </c>
      <c r="DX32" s="2">
        <f t="shared" si="109"/>
        <v>0</v>
      </c>
      <c r="DY32" s="2">
        <f t="shared" si="110"/>
        <v>0</v>
      </c>
      <c r="DZ32" s="2">
        <f t="shared" si="111"/>
        <v>134</v>
      </c>
      <c r="EA32" s="2">
        <f t="shared" si="112"/>
        <v>0</v>
      </c>
      <c r="EB32" s="2">
        <f t="shared" si="113"/>
        <v>2419</v>
      </c>
      <c r="EC32" s="2">
        <f t="shared" si="114"/>
        <v>0</v>
      </c>
      <c r="ED32" s="2">
        <f t="shared" si="115"/>
        <v>92</v>
      </c>
      <c r="EE32" s="2">
        <f t="shared" si="116"/>
        <v>0</v>
      </c>
      <c r="EF32" s="2">
        <f t="shared" si="117"/>
        <v>0</v>
      </c>
      <c r="EG32" s="2">
        <f t="shared" si="118"/>
        <v>0</v>
      </c>
      <c r="EH32" s="2">
        <f t="shared" si="119"/>
        <v>0</v>
      </c>
      <c r="EI32" s="2">
        <f t="shared" si="120"/>
        <v>0</v>
      </c>
      <c r="EJ32" s="2">
        <f t="shared" si="121"/>
        <v>0</v>
      </c>
      <c r="EK32" s="2">
        <f t="shared" si="122"/>
        <v>0</v>
      </c>
      <c r="EL32" s="2">
        <f t="shared" si="123"/>
        <v>0</v>
      </c>
      <c r="EM32" s="2">
        <f t="shared" si="124"/>
        <v>0</v>
      </c>
      <c r="EN32" s="2">
        <f t="shared" si="125"/>
        <v>0</v>
      </c>
      <c r="EO32" s="2">
        <f t="shared" si="126"/>
        <v>0</v>
      </c>
      <c r="EP32" s="2">
        <f t="shared" si="127"/>
        <v>79</v>
      </c>
      <c r="EQ32" s="2">
        <f t="shared" si="128"/>
        <v>0</v>
      </c>
      <c r="ER32" s="2">
        <f t="shared" si="129"/>
        <v>0</v>
      </c>
      <c r="ES32" s="2">
        <f t="shared" si="130"/>
        <v>0</v>
      </c>
      <c r="ET32" s="2">
        <f t="shared" si="131"/>
        <v>0</v>
      </c>
      <c r="EU32" s="2">
        <f t="shared" si="132"/>
        <v>0</v>
      </c>
      <c r="EV32" s="2">
        <f t="shared" si="133"/>
        <v>0</v>
      </c>
      <c r="EW32" s="2">
        <f t="shared" si="134"/>
        <v>0</v>
      </c>
      <c r="EX32" s="2">
        <f t="shared" si="135"/>
        <v>0</v>
      </c>
      <c r="EY32" s="2">
        <f t="shared" si="136"/>
        <v>0</v>
      </c>
      <c r="EZ32" s="2">
        <f t="shared" si="137"/>
        <v>0</v>
      </c>
      <c r="FA32" s="2">
        <f t="shared" si="138"/>
        <v>5</v>
      </c>
      <c r="FB32" s="2">
        <f t="shared" si="139"/>
        <v>0</v>
      </c>
      <c r="FC32" s="2">
        <f t="shared" si="140"/>
        <v>0</v>
      </c>
      <c r="FD32" s="2">
        <f t="shared" si="141"/>
        <v>0</v>
      </c>
      <c r="FE32" s="2">
        <f t="shared" si="142"/>
        <v>0</v>
      </c>
      <c r="FF32" s="2">
        <f t="shared" si="143"/>
        <v>0</v>
      </c>
      <c r="FG32" s="2">
        <f t="shared" si="144"/>
        <v>0</v>
      </c>
      <c r="FH32" s="2">
        <f t="shared" si="145"/>
        <v>0</v>
      </c>
      <c r="FI32" s="2">
        <f t="shared" si="146"/>
        <v>0</v>
      </c>
      <c r="FJ32" s="2">
        <f t="shared" si="147"/>
        <v>0</v>
      </c>
      <c r="FK32" s="2">
        <f t="shared" si="148"/>
        <v>0</v>
      </c>
      <c r="FL32" s="2">
        <f t="shared" si="149"/>
        <v>1</v>
      </c>
      <c r="FM32" s="2">
        <f t="shared" si="150"/>
        <v>0</v>
      </c>
      <c r="FN32" s="2">
        <f t="shared" si="151"/>
        <v>0</v>
      </c>
      <c r="FO32" s="2">
        <f t="shared" si="152"/>
        <v>0</v>
      </c>
      <c r="FP32" s="2">
        <f t="shared" si="153"/>
        <v>0</v>
      </c>
      <c r="FQ32" s="2">
        <f t="shared" si="154"/>
        <v>0</v>
      </c>
      <c r="FR32" s="2">
        <f t="shared" si="155"/>
        <v>0</v>
      </c>
      <c r="FS32" s="2">
        <f t="shared" si="156"/>
        <v>0</v>
      </c>
      <c r="FT32" s="2">
        <f t="shared" si="157"/>
        <v>0</v>
      </c>
      <c r="FU32" s="2">
        <f t="shared" si="158"/>
        <v>0</v>
      </c>
      <c r="FW32" s="2">
        <f t="shared" si="4"/>
        <v>18</v>
      </c>
    </row>
    <row r="33" spans="1:179" ht="9.75" customHeight="1" x14ac:dyDescent="0.25">
      <c r="A33" s="13">
        <v>1</v>
      </c>
      <c r="B33" s="14">
        <v>16</v>
      </c>
      <c r="C33" s="5">
        <v>37987</v>
      </c>
      <c r="AK33" s="83">
        <v>0</v>
      </c>
      <c r="CD33" s="4">
        <f>SUM(D29:CC29)</f>
        <v>908</v>
      </c>
      <c r="CE33" s="111">
        <f>COUNTIF(D29:CC29,"&gt;0")</f>
        <v>7</v>
      </c>
      <c r="CF33" s="4"/>
      <c r="CG33" s="13"/>
      <c r="CH33" s="14">
        <f>AVERAGE(CE19:CE33)</f>
        <v>6.8</v>
      </c>
      <c r="CI33" s="155">
        <f>VAR(CD19:CD33)</f>
        <v>177008.25714285712</v>
      </c>
      <c r="CJ33" s="168">
        <f>AVERAGE(CD19:CD33)</f>
        <v>602.4</v>
      </c>
      <c r="CK33" s="168"/>
      <c r="CL33" s="14"/>
      <c r="CM33" s="4"/>
      <c r="CO33" s="7"/>
      <c r="CP33" s="17"/>
      <c r="CQ33" s="17"/>
      <c r="CR33" s="30"/>
      <c r="CS33" s="34"/>
      <c r="CT33" s="34"/>
      <c r="CU33" s="61">
        <v>15</v>
      </c>
      <c r="CV33" s="2">
        <f t="shared" si="81"/>
        <v>10</v>
      </c>
      <c r="CW33" s="2">
        <f t="shared" si="82"/>
        <v>74</v>
      </c>
      <c r="CX33" s="2">
        <f t="shared" si="83"/>
        <v>0</v>
      </c>
      <c r="CY33" s="2">
        <f t="shared" si="84"/>
        <v>9</v>
      </c>
      <c r="CZ33" s="2">
        <f t="shared" si="85"/>
        <v>825</v>
      </c>
      <c r="DA33" s="2">
        <f t="shared" si="86"/>
        <v>1697</v>
      </c>
      <c r="DB33" s="2">
        <f t="shared" si="87"/>
        <v>0</v>
      </c>
      <c r="DC33" s="2">
        <f t="shared" si="88"/>
        <v>0</v>
      </c>
      <c r="DD33" s="2">
        <f t="shared" si="89"/>
        <v>0</v>
      </c>
      <c r="DE33" s="2">
        <f t="shared" si="90"/>
        <v>0</v>
      </c>
      <c r="DF33" s="2">
        <f t="shared" si="91"/>
        <v>0</v>
      </c>
      <c r="DG33" s="2">
        <f t="shared" si="92"/>
        <v>0</v>
      </c>
      <c r="DH33" s="2">
        <f t="shared" si="93"/>
        <v>0</v>
      </c>
      <c r="DI33" s="2">
        <f t="shared" si="94"/>
        <v>2</v>
      </c>
      <c r="DJ33" s="2">
        <f t="shared" si="95"/>
        <v>0</v>
      </c>
      <c r="DK33" s="2">
        <f t="shared" si="96"/>
        <v>0</v>
      </c>
      <c r="DL33" s="2">
        <f t="shared" si="97"/>
        <v>1</v>
      </c>
      <c r="DM33" s="2">
        <f t="shared" si="98"/>
        <v>0</v>
      </c>
      <c r="DN33" s="2">
        <f t="shared" si="99"/>
        <v>0</v>
      </c>
      <c r="DO33" s="2">
        <f t="shared" si="100"/>
        <v>0</v>
      </c>
      <c r="DP33" s="2">
        <f t="shared" si="101"/>
        <v>0</v>
      </c>
      <c r="DQ33" s="2">
        <f t="shared" si="102"/>
        <v>0</v>
      </c>
      <c r="DR33" s="2">
        <f t="shared" si="103"/>
        <v>0</v>
      </c>
      <c r="DS33" s="2">
        <f t="shared" si="104"/>
        <v>1738</v>
      </c>
      <c r="DT33" s="2">
        <f t="shared" si="105"/>
        <v>0</v>
      </c>
      <c r="DU33" s="2">
        <f t="shared" si="106"/>
        <v>953</v>
      </c>
      <c r="DV33" s="2">
        <f t="shared" si="107"/>
        <v>14</v>
      </c>
      <c r="DW33" s="2">
        <f t="shared" si="108"/>
        <v>75</v>
      </c>
      <c r="DX33" s="2">
        <f t="shared" si="109"/>
        <v>0</v>
      </c>
      <c r="DY33" s="2">
        <f t="shared" si="110"/>
        <v>0</v>
      </c>
      <c r="DZ33" s="2">
        <f t="shared" si="111"/>
        <v>134</v>
      </c>
      <c r="EA33" s="2">
        <f t="shared" si="112"/>
        <v>0</v>
      </c>
      <c r="EB33" s="2">
        <f t="shared" si="113"/>
        <v>2419</v>
      </c>
      <c r="EC33" s="2">
        <f t="shared" si="114"/>
        <v>0</v>
      </c>
      <c r="ED33" s="2">
        <f t="shared" si="115"/>
        <v>92</v>
      </c>
      <c r="EE33" s="2">
        <f t="shared" si="116"/>
        <v>0</v>
      </c>
      <c r="EF33" s="2">
        <f t="shared" si="117"/>
        <v>0</v>
      </c>
      <c r="EG33" s="2">
        <f t="shared" si="118"/>
        <v>0</v>
      </c>
      <c r="EH33" s="2">
        <f t="shared" si="119"/>
        <v>0</v>
      </c>
      <c r="EI33" s="2">
        <f t="shared" si="120"/>
        <v>0</v>
      </c>
      <c r="EJ33" s="2">
        <f t="shared" si="121"/>
        <v>0</v>
      </c>
      <c r="EK33" s="2">
        <f t="shared" si="122"/>
        <v>0</v>
      </c>
      <c r="EL33" s="2">
        <f t="shared" si="123"/>
        <v>0</v>
      </c>
      <c r="EM33" s="2">
        <f t="shared" si="124"/>
        <v>0</v>
      </c>
      <c r="EN33" s="2">
        <f t="shared" si="125"/>
        <v>0</v>
      </c>
      <c r="EO33" s="2">
        <f t="shared" si="126"/>
        <v>0</v>
      </c>
      <c r="EP33" s="2">
        <f t="shared" si="127"/>
        <v>79</v>
      </c>
      <c r="EQ33" s="2">
        <f t="shared" si="128"/>
        <v>0</v>
      </c>
      <c r="ER33" s="2">
        <f t="shared" si="129"/>
        <v>0</v>
      </c>
      <c r="ES33" s="2">
        <f t="shared" si="130"/>
        <v>0</v>
      </c>
      <c r="ET33" s="2">
        <f t="shared" si="131"/>
        <v>0</v>
      </c>
      <c r="EU33" s="2">
        <f t="shared" si="132"/>
        <v>0</v>
      </c>
      <c r="EV33" s="2">
        <f t="shared" si="133"/>
        <v>0</v>
      </c>
      <c r="EW33" s="2">
        <f t="shared" si="134"/>
        <v>0</v>
      </c>
      <c r="EX33" s="2">
        <f t="shared" si="135"/>
        <v>0</v>
      </c>
      <c r="EY33" s="2">
        <f t="shared" si="136"/>
        <v>0</v>
      </c>
      <c r="EZ33" s="2">
        <f t="shared" si="137"/>
        <v>0</v>
      </c>
      <c r="FA33" s="2">
        <f t="shared" si="138"/>
        <v>5</v>
      </c>
      <c r="FB33" s="2">
        <f t="shared" si="139"/>
        <v>0</v>
      </c>
      <c r="FC33" s="2">
        <f t="shared" si="140"/>
        <v>0</v>
      </c>
      <c r="FD33" s="2">
        <f t="shared" si="141"/>
        <v>0</v>
      </c>
      <c r="FE33" s="2">
        <f t="shared" si="142"/>
        <v>0</v>
      </c>
      <c r="FF33" s="2">
        <f t="shared" si="143"/>
        <v>0</v>
      </c>
      <c r="FG33" s="2">
        <f t="shared" si="144"/>
        <v>0</v>
      </c>
      <c r="FH33" s="2">
        <f t="shared" si="145"/>
        <v>0</v>
      </c>
      <c r="FI33" s="2">
        <f t="shared" si="146"/>
        <v>0</v>
      </c>
      <c r="FJ33" s="2">
        <f t="shared" si="147"/>
        <v>0</v>
      </c>
      <c r="FK33" s="2">
        <f t="shared" si="148"/>
        <v>0</v>
      </c>
      <c r="FL33" s="2">
        <f t="shared" si="149"/>
        <v>1</v>
      </c>
      <c r="FM33" s="2">
        <f t="shared" si="150"/>
        <v>0</v>
      </c>
      <c r="FN33" s="2">
        <f t="shared" si="151"/>
        <v>0</v>
      </c>
      <c r="FO33" s="2">
        <f t="shared" si="152"/>
        <v>0</v>
      </c>
      <c r="FP33" s="2">
        <f t="shared" si="153"/>
        <v>0</v>
      </c>
      <c r="FQ33" s="2">
        <f t="shared" si="154"/>
        <v>0</v>
      </c>
      <c r="FR33" s="2">
        <f t="shared" si="155"/>
        <v>0</v>
      </c>
      <c r="FS33" s="2">
        <f t="shared" si="156"/>
        <v>0</v>
      </c>
      <c r="FT33" s="2">
        <f t="shared" si="157"/>
        <v>0</v>
      </c>
      <c r="FU33" s="2">
        <f t="shared" si="158"/>
        <v>0</v>
      </c>
      <c r="FW33" s="2">
        <f t="shared" si="4"/>
        <v>18</v>
      </c>
    </row>
    <row r="34" spans="1:179" ht="9.75" customHeight="1" x14ac:dyDescent="0.25">
      <c r="A34" s="13">
        <v>2</v>
      </c>
      <c r="B34" s="14">
        <v>1</v>
      </c>
      <c r="C34" s="5">
        <v>32843</v>
      </c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3"/>
      <c r="AB34" s="37"/>
      <c r="AC34" s="83"/>
      <c r="AD34" s="40"/>
      <c r="AE34" s="83"/>
      <c r="AF34" s="82"/>
      <c r="AG34" s="82"/>
      <c r="AH34" s="84"/>
      <c r="AI34" s="84"/>
      <c r="AJ34" s="84"/>
      <c r="AK34" s="83">
        <v>0</v>
      </c>
      <c r="AL34" s="83"/>
      <c r="AM34" s="82"/>
      <c r="AN34" s="82"/>
      <c r="AO34" s="82"/>
      <c r="AP34" s="82"/>
      <c r="AQ34" s="82"/>
      <c r="AR34" s="82"/>
      <c r="AS34" s="82"/>
      <c r="AT34" s="82"/>
      <c r="AU34" s="82"/>
      <c r="AV34" s="109"/>
      <c r="AW34" s="109"/>
      <c r="AX34" s="109"/>
      <c r="AY34" s="109"/>
      <c r="AZ34" s="109"/>
      <c r="BA34" s="109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21">
        <v>0</v>
      </c>
      <c r="CB34" s="82"/>
      <c r="CC34" s="82"/>
      <c r="CD34" s="4">
        <f t="shared" ref="CD34:CD43" si="159">SUM(D34:CC34)</f>
        <v>0</v>
      </c>
      <c r="CE34" s="111"/>
      <c r="CF34"/>
      <c r="CG34"/>
      <c r="CJ34" s="165"/>
      <c r="CK34" s="165"/>
      <c r="CL34" s="30"/>
      <c r="CM34" s="34" t="s">
        <v>72</v>
      </c>
      <c r="CN34" s="34"/>
      <c r="CO34" s="34"/>
      <c r="CP34" s="21"/>
      <c r="CQ34" s="21" t="s">
        <v>138</v>
      </c>
      <c r="CS34" s="89"/>
      <c r="CT34" s="92" t="s">
        <v>14</v>
      </c>
      <c r="CU34" s="2">
        <v>16</v>
      </c>
    </row>
    <row r="35" spans="1:179" ht="9.75" customHeight="1" x14ac:dyDescent="0.25">
      <c r="A35" s="13">
        <v>2</v>
      </c>
      <c r="B35" s="14">
        <v>2</v>
      </c>
      <c r="C35" s="5">
        <v>32874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11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36">
        <v>0</v>
      </c>
      <c r="Y35" s="42">
        <v>0</v>
      </c>
      <c r="Z35" s="37">
        <v>0</v>
      </c>
      <c r="AA35" s="37">
        <v>1064</v>
      </c>
      <c r="AB35" s="40">
        <v>0</v>
      </c>
      <c r="AC35" s="37">
        <v>82</v>
      </c>
      <c r="AD35" s="40">
        <v>0</v>
      </c>
      <c r="AE35" s="37">
        <v>26</v>
      </c>
      <c r="AF35" s="37">
        <v>0</v>
      </c>
      <c r="AG35" s="37"/>
      <c r="AH35" s="39">
        <v>0</v>
      </c>
      <c r="AI35" s="39">
        <v>0</v>
      </c>
      <c r="AJ35" s="39">
        <v>0</v>
      </c>
      <c r="AK35" s="83">
        <v>0</v>
      </c>
      <c r="AL35" s="37">
        <v>9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V35" s="101">
        <v>0</v>
      </c>
      <c r="AW35" s="101">
        <v>0</v>
      </c>
      <c r="AX35" s="101">
        <v>40</v>
      </c>
      <c r="AY35" s="101">
        <v>0</v>
      </c>
      <c r="AZ35" s="101">
        <v>0</v>
      </c>
      <c r="BA35" s="101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0</v>
      </c>
      <c r="BK35" s="37">
        <v>0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/>
      <c r="BR35" s="37">
        <v>0</v>
      </c>
      <c r="BS35" s="37">
        <v>0</v>
      </c>
      <c r="BT35" s="37">
        <v>0</v>
      </c>
      <c r="BU35" s="37">
        <v>0</v>
      </c>
      <c r="BV35" s="37">
        <v>0</v>
      </c>
      <c r="BW35" s="37">
        <v>0</v>
      </c>
      <c r="BX35" s="37">
        <v>0</v>
      </c>
      <c r="BY35" s="37">
        <v>0</v>
      </c>
      <c r="BZ35" s="37">
        <v>0</v>
      </c>
      <c r="CA35" s="21">
        <v>0</v>
      </c>
      <c r="CB35" s="37">
        <v>0</v>
      </c>
      <c r="CC35" s="37">
        <v>0</v>
      </c>
      <c r="CD35" s="4">
        <f t="shared" si="159"/>
        <v>1232</v>
      </c>
      <c r="CE35" s="111">
        <f t="shared" ref="CE35:CE43" si="160">COUNTIF(D35:CC35,"&gt;0")</f>
        <v>6</v>
      </c>
      <c r="CF35"/>
      <c r="CG35"/>
      <c r="CJ35" s="165"/>
      <c r="CK35" s="165"/>
      <c r="CL35" s="30"/>
      <c r="CM35" s="34" t="s">
        <v>73</v>
      </c>
      <c r="CN35" s="34"/>
      <c r="CO35" s="34"/>
      <c r="CP35" s="21"/>
      <c r="CQ35" s="21" t="s">
        <v>139</v>
      </c>
      <c r="CS35" s="89"/>
      <c r="CT35" s="92" t="s">
        <v>15</v>
      </c>
    </row>
    <row r="36" spans="1:179" ht="9.75" customHeight="1" x14ac:dyDescent="0.25">
      <c r="A36" s="13">
        <v>2</v>
      </c>
      <c r="B36" s="14">
        <v>3</v>
      </c>
      <c r="C36" s="5">
        <v>33239</v>
      </c>
      <c r="D36" s="36">
        <v>0</v>
      </c>
      <c r="E36" s="36">
        <v>1</v>
      </c>
      <c r="F36" s="36">
        <v>0</v>
      </c>
      <c r="G36" s="36">
        <v>0</v>
      </c>
      <c r="H36" s="36">
        <v>0</v>
      </c>
      <c r="I36" s="36">
        <v>27</v>
      </c>
      <c r="J36" s="36">
        <v>0</v>
      </c>
      <c r="K36" s="36">
        <v>0</v>
      </c>
      <c r="L36" s="36">
        <v>0</v>
      </c>
      <c r="M36" s="36">
        <v>0</v>
      </c>
      <c r="N36" s="36">
        <v>0</v>
      </c>
      <c r="O36" s="36">
        <v>0</v>
      </c>
      <c r="P36" s="36">
        <v>0</v>
      </c>
      <c r="Q36" s="36">
        <v>0</v>
      </c>
      <c r="R36" s="36">
        <v>0</v>
      </c>
      <c r="S36" s="36">
        <v>0</v>
      </c>
      <c r="T36" s="36">
        <v>0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7">
        <v>0</v>
      </c>
      <c r="AA36" s="37">
        <v>237</v>
      </c>
      <c r="AB36" s="40">
        <v>0</v>
      </c>
      <c r="AC36" s="37">
        <v>8</v>
      </c>
      <c r="AD36" s="40">
        <v>0</v>
      </c>
      <c r="AE36" s="37">
        <v>0</v>
      </c>
      <c r="AF36" s="37">
        <v>0</v>
      </c>
      <c r="AG36" s="37"/>
      <c r="AH36" s="39">
        <v>0</v>
      </c>
      <c r="AI36" s="39">
        <v>0</v>
      </c>
      <c r="AJ36" s="39">
        <v>1</v>
      </c>
      <c r="AK36" s="83">
        <v>0</v>
      </c>
      <c r="AL36" s="37">
        <v>16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V36" s="101">
        <v>0</v>
      </c>
      <c r="AW36" s="101">
        <v>0</v>
      </c>
      <c r="AX36" s="101">
        <v>24</v>
      </c>
      <c r="AY36" s="101">
        <v>0</v>
      </c>
      <c r="AZ36" s="101">
        <v>0</v>
      </c>
      <c r="BA36" s="101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/>
      <c r="BR36" s="37">
        <v>0</v>
      </c>
      <c r="BS36" s="37">
        <v>0</v>
      </c>
      <c r="BT36" s="37">
        <v>0</v>
      </c>
      <c r="BU36" s="37">
        <v>0</v>
      </c>
      <c r="BV36" s="37">
        <v>0</v>
      </c>
      <c r="BW36" s="37">
        <v>0</v>
      </c>
      <c r="BX36" s="37">
        <v>0</v>
      </c>
      <c r="BY36" s="37">
        <v>0</v>
      </c>
      <c r="BZ36" s="37">
        <v>0</v>
      </c>
      <c r="CA36" s="21">
        <v>0</v>
      </c>
      <c r="CB36" s="37">
        <v>0</v>
      </c>
      <c r="CC36" s="37">
        <v>0</v>
      </c>
      <c r="CD36" s="4">
        <f t="shared" si="159"/>
        <v>314</v>
      </c>
      <c r="CE36" s="111">
        <f t="shared" si="160"/>
        <v>7</v>
      </c>
      <c r="CF36"/>
      <c r="CG36"/>
      <c r="CJ36" s="165"/>
      <c r="CK36" s="165"/>
      <c r="CL36" s="30"/>
      <c r="CM36" s="34" t="s">
        <v>74</v>
      </c>
      <c r="CN36" s="34"/>
      <c r="CO36" s="34"/>
      <c r="CP36" s="21"/>
      <c r="CQ36" s="21" t="s">
        <v>140</v>
      </c>
      <c r="CS36" s="89" t="s">
        <v>172</v>
      </c>
      <c r="CT36" s="92" t="s">
        <v>16</v>
      </c>
    </row>
    <row r="37" spans="1:179" ht="9.75" customHeight="1" x14ac:dyDescent="0.25">
      <c r="A37" s="13">
        <v>2</v>
      </c>
      <c r="B37" s="14">
        <v>4</v>
      </c>
      <c r="C37" s="5">
        <v>33604</v>
      </c>
      <c r="D37" s="35">
        <v>0</v>
      </c>
      <c r="E37" s="35">
        <v>0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6">
        <v>0</v>
      </c>
      <c r="Y37" s="35">
        <v>0</v>
      </c>
      <c r="Z37" s="40">
        <v>0</v>
      </c>
      <c r="AA37" s="40">
        <v>63</v>
      </c>
      <c r="AB37" s="40">
        <v>0</v>
      </c>
      <c r="AC37" s="40">
        <v>35</v>
      </c>
      <c r="AD37" s="40">
        <v>0</v>
      </c>
      <c r="AE37" s="40">
        <v>0</v>
      </c>
      <c r="AF37" s="40">
        <v>0</v>
      </c>
      <c r="AG37" s="40"/>
      <c r="AH37" s="39">
        <v>0</v>
      </c>
      <c r="AI37" s="39">
        <v>0</v>
      </c>
      <c r="AJ37" s="41">
        <v>896</v>
      </c>
      <c r="AK37" s="83">
        <v>0</v>
      </c>
      <c r="AL37" s="40">
        <v>0</v>
      </c>
      <c r="AM37" s="40">
        <v>0</v>
      </c>
      <c r="AN37" s="40">
        <v>0</v>
      </c>
      <c r="AO37" s="40">
        <v>0</v>
      </c>
      <c r="AP37" s="40">
        <v>0</v>
      </c>
      <c r="AQ37" s="37">
        <v>0</v>
      </c>
      <c r="AR37" s="40">
        <v>0</v>
      </c>
      <c r="AS37" s="37">
        <v>0</v>
      </c>
      <c r="AT37" s="37">
        <v>0</v>
      </c>
      <c r="AU37" s="40">
        <v>0</v>
      </c>
      <c r="AV37" s="102">
        <v>0</v>
      </c>
      <c r="AW37" s="102">
        <v>0</v>
      </c>
      <c r="AX37" s="102">
        <v>0</v>
      </c>
      <c r="AY37" s="101">
        <v>0</v>
      </c>
      <c r="AZ37" s="101">
        <v>0</v>
      </c>
      <c r="BA37" s="101">
        <v>0</v>
      </c>
      <c r="BB37" s="40">
        <v>0</v>
      </c>
      <c r="BC37" s="40">
        <v>0</v>
      </c>
      <c r="BD37" s="40">
        <v>0</v>
      </c>
      <c r="BE37" s="37">
        <v>0</v>
      </c>
      <c r="BF37" s="40">
        <v>0</v>
      </c>
      <c r="BG37" s="40">
        <v>0</v>
      </c>
      <c r="BH37" s="40">
        <v>0</v>
      </c>
      <c r="BI37" s="40">
        <v>0</v>
      </c>
      <c r="BJ37" s="40">
        <v>0</v>
      </c>
      <c r="BK37" s="40">
        <v>0</v>
      </c>
      <c r="BL37" s="40">
        <v>0</v>
      </c>
      <c r="BM37" s="40">
        <v>0</v>
      </c>
      <c r="BN37" s="37">
        <v>0</v>
      </c>
      <c r="BO37" s="37">
        <v>0</v>
      </c>
      <c r="BP37" s="40">
        <v>0</v>
      </c>
      <c r="BQ37" s="40"/>
      <c r="BR37" s="40">
        <v>0</v>
      </c>
      <c r="BS37" s="37">
        <v>0</v>
      </c>
      <c r="BT37" s="40">
        <v>0</v>
      </c>
      <c r="BU37" s="40">
        <v>0</v>
      </c>
      <c r="BV37" s="40">
        <v>0</v>
      </c>
      <c r="BW37" s="40">
        <v>0</v>
      </c>
      <c r="BX37" s="37">
        <v>0</v>
      </c>
      <c r="BY37" s="40">
        <v>0</v>
      </c>
      <c r="BZ37" s="40">
        <v>0</v>
      </c>
      <c r="CA37" s="21">
        <v>0</v>
      </c>
      <c r="CB37" s="40">
        <v>0</v>
      </c>
      <c r="CC37" s="40">
        <v>0</v>
      </c>
      <c r="CD37" s="4">
        <f t="shared" si="159"/>
        <v>994</v>
      </c>
      <c r="CE37" s="111">
        <f t="shared" si="160"/>
        <v>3</v>
      </c>
      <c r="CF37"/>
      <c r="CG37"/>
      <c r="CJ37" s="165"/>
      <c r="CK37" s="165"/>
      <c r="CL37" s="30"/>
      <c r="CM37" s="33" t="s">
        <v>75</v>
      </c>
      <c r="CN37" s="34"/>
      <c r="CO37" s="34"/>
      <c r="CP37" s="21"/>
      <c r="CQ37" s="21" t="s">
        <v>144</v>
      </c>
      <c r="CS37" s="89"/>
      <c r="CT37" s="92" t="s">
        <v>17</v>
      </c>
    </row>
    <row r="38" spans="1:179" ht="9.75" customHeight="1" x14ac:dyDescent="0.25">
      <c r="A38" s="13">
        <v>2</v>
      </c>
      <c r="B38" s="14">
        <v>5</v>
      </c>
      <c r="C38" s="5">
        <v>33970</v>
      </c>
      <c r="D38" s="35">
        <v>0</v>
      </c>
      <c r="E38" s="35">
        <v>0</v>
      </c>
      <c r="F38" s="35">
        <v>0</v>
      </c>
      <c r="G38" s="35">
        <v>0</v>
      </c>
      <c r="H38" s="35">
        <v>0</v>
      </c>
      <c r="I38" s="35">
        <v>40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1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6">
        <v>0</v>
      </c>
      <c r="Y38" s="35">
        <v>0</v>
      </c>
      <c r="Z38" s="40">
        <v>0</v>
      </c>
      <c r="AA38" s="40">
        <v>55</v>
      </c>
      <c r="AB38" s="40">
        <v>0</v>
      </c>
      <c r="AC38" s="40">
        <v>9</v>
      </c>
      <c r="AD38" s="40">
        <v>3</v>
      </c>
      <c r="AE38" s="40">
        <v>0</v>
      </c>
      <c r="AF38" s="40">
        <v>0</v>
      </c>
      <c r="AG38" s="40"/>
      <c r="AH38" s="39">
        <v>0</v>
      </c>
      <c r="AI38" s="41">
        <v>0</v>
      </c>
      <c r="AJ38" s="41">
        <v>0</v>
      </c>
      <c r="AK38" s="83">
        <v>0</v>
      </c>
      <c r="AL38" s="40">
        <v>0</v>
      </c>
      <c r="AM38" s="40">
        <v>0</v>
      </c>
      <c r="AN38" s="40">
        <v>0</v>
      </c>
      <c r="AO38" s="40">
        <v>0</v>
      </c>
      <c r="AP38" s="40">
        <v>0</v>
      </c>
      <c r="AQ38" s="37">
        <v>0</v>
      </c>
      <c r="AR38" s="40">
        <v>0</v>
      </c>
      <c r="AS38" s="37">
        <v>0</v>
      </c>
      <c r="AT38" s="37">
        <v>0</v>
      </c>
      <c r="AU38" s="40">
        <v>0</v>
      </c>
      <c r="AV38" s="102">
        <v>0</v>
      </c>
      <c r="AW38" s="102">
        <v>0</v>
      </c>
      <c r="AX38" s="102">
        <v>0</v>
      </c>
      <c r="AY38" s="101">
        <v>0</v>
      </c>
      <c r="AZ38" s="101">
        <v>0</v>
      </c>
      <c r="BA38" s="101">
        <v>0</v>
      </c>
      <c r="BB38" s="40">
        <v>0</v>
      </c>
      <c r="BC38" s="40">
        <v>0</v>
      </c>
      <c r="BD38" s="40">
        <v>0</v>
      </c>
      <c r="BE38" s="37">
        <v>0</v>
      </c>
      <c r="BF38" s="40">
        <v>0</v>
      </c>
      <c r="BG38" s="40">
        <v>0</v>
      </c>
      <c r="BH38" s="40">
        <v>0</v>
      </c>
      <c r="BI38" s="40">
        <v>0</v>
      </c>
      <c r="BJ38" s="40">
        <v>0</v>
      </c>
      <c r="BK38" s="40">
        <v>0</v>
      </c>
      <c r="BL38" s="40">
        <v>0</v>
      </c>
      <c r="BM38" s="40">
        <v>0</v>
      </c>
      <c r="BN38" s="37">
        <v>0</v>
      </c>
      <c r="BO38" s="37">
        <v>0</v>
      </c>
      <c r="BP38" s="40">
        <v>0</v>
      </c>
      <c r="BQ38" s="40"/>
      <c r="BR38" s="40">
        <v>0</v>
      </c>
      <c r="BS38" s="37">
        <v>0</v>
      </c>
      <c r="BT38" s="40">
        <v>0</v>
      </c>
      <c r="BU38" s="40">
        <v>0</v>
      </c>
      <c r="BV38" s="40">
        <v>0</v>
      </c>
      <c r="BW38" s="40">
        <v>0</v>
      </c>
      <c r="BX38" s="37">
        <v>0</v>
      </c>
      <c r="BY38" s="40">
        <v>0</v>
      </c>
      <c r="BZ38" s="40">
        <v>0</v>
      </c>
      <c r="CA38" s="21">
        <v>0</v>
      </c>
      <c r="CB38" s="40">
        <v>0</v>
      </c>
      <c r="CC38" s="40">
        <v>0</v>
      </c>
      <c r="CD38" s="4">
        <f t="shared" si="159"/>
        <v>108</v>
      </c>
      <c r="CE38" s="111">
        <f t="shared" si="160"/>
        <v>5</v>
      </c>
      <c r="CF38"/>
      <c r="CG38"/>
      <c r="CJ38" s="165"/>
      <c r="CK38" s="165"/>
      <c r="CL38" s="30"/>
      <c r="CM38" s="33" t="s">
        <v>211</v>
      </c>
      <c r="CN38" s="34"/>
      <c r="CO38" s="34"/>
      <c r="CP38" s="21"/>
      <c r="CQ38" s="21"/>
      <c r="CS38" s="89"/>
      <c r="CT38" s="92" t="s">
        <v>18</v>
      </c>
    </row>
    <row r="39" spans="1:179" ht="9.75" customHeight="1" x14ac:dyDescent="0.25">
      <c r="A39" s="13">
        <v>2</v>
      </c>
      <c r="B39" s="14">
        <v>6</v>
      </c>
      <c r="C39" s="5">
        <v>34335</v>
      </c>
      <c r="D39" s="35">
        <v>0</v>
      </c>
      <c r="E39" s="35">
        <v>23</v>
      </c>
      <c r="F39" s="35">
        <v>0</v>
      </c>
      <c r="G39" s="35">
        <v>0</v>
      </c>
      <c r="H39" s="35">
        <v>0</v>
      </c>
      <c r="I39" s="35">
        <v>0</v>
      </c>
      <c r="J39" s="35">
        <v>0</v>
      </c>
      <c r="K39" s="35">
        <v>0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6">
        <v>0</v>
      </c>
      <c r="Y39" s="35">
        <v>0</v>
      </c>
      <c r="Z39" s="35">
        <v>0</v>
      </c>
      <c r="AA39" s="40">
        <v>2974</v>
      </c>
      <c r="AB39" s="40">
        <v>0</v>
      </c>
      <c r="AC39" s="40">
        <v>248</v>
      </c>
      <c r="AD39" s="40">
        <v>0</v>
      </c>
      <c r="AE39" s="40">
        <v>0</v>
      </c>
      <c r="AF39" s="40">
        <v>0</v>
      </c>
      <c r="AG39" s="40"/>
      <c r="AH39" s="39">
        <v>0</v>
      </c>
      <c r="AI39" s="41">
        <v>0</v>
      </c>
      <c r="AJ39" s="41">
        <v>0</v>
      </c>
      <c r="AK39" s="83">
        <v>0</v>
      </c>
      <c r="AL39" s="40">
        <v>16</v>
      </c>
      <c r="AM39" s="40">
        <v>0</v>
      </c>
      <c r="AN39" s="40">
        <v>0</v>
      </c>
      <c r="AO39" s="40">
        <v>0</v>
      </c>
      <c r="AP39" s="40">
        <v>0</v>
      </c>
      <c r="AQ39" s="37">
        <v>0</v>
      </c>
      <c r="AR39" s="40">
        <v>0</v>
      </c>
      <c r="AS39" s="37">
        <v>0</v>
      </c>
      <c r="AT39" s="37">
        <v>0</v>
      </c>
      <c r="AU39" s="40">
        <v>0</v>
      </c>
      <c r="AV39" s="102">
        <v>0</v>
      </c>
      <c r="AW39" s="102">
        <v>0</v>
      </c>
      <c r="AX39" s="102">
        <v>10</v>
      </c>
      <c r="AY39" s="101">
        <v>0</v>
      </c>
      <c r="AZ39" s="101">
        <v>0</v>
      </c>
      <c r="BA39" s="101">
        <v>0</v>
      </c>
      <c r="BB39" s="40">
        <v>0</v>
      </c>
      <c r="BC39" s="40">
        <v>0</v>
      </c>
      <c r="BD39" s="40">
        <v>0</v>
      </c>
      <c r="BE39" s="37">
        <v>0</v>
      </c>
      <c r="BF39" s="40">
        <v>0</v>
      </c>
      <c r="BG39" s="40">
        <v>0</v>
      </c>
      <c r="BH39" s="40">
        <v>0</v>
      </c>
      <c r="BI39" s="40">
        <v>1</v>
      </c>
      <c r="BJ39" s="40">
        <v>0</v>
      </c>
      <c r="BK39" s="40">
        <v>0</v>
      </c>
      <c r="BL39" s="40">
        <v>0</v>
      </c>
      <c r="BM39" s="40">
        <v>0</v>
      </c>
      <c r="BN39" s="37">
        <v>0</v>
      </c>
      <c r="BO39" s="37">
        <v>0</v>
      </c>
      <c r="BP39" s="40">
        <v>0</v>
      </c>
      <c r="BQ39" s="40"/>
      <c r="BR39" s="40">
        <v>0</v>
      </c>
      <c r="BS39" s="37">
        <v>0</v>
      </c>
      <c r="BT39" s="40">
        <v>0</v>
      </c>
      <c r="BU39" s="40">
        <v>0</v>
      </c>
      <c r="BV39" s="40">
        <v>0</v>
      </c>
      <c r="BW39" s="40">
        <v>0</v>
      </c>
      <c r="BX39" s="37">
        <v>0</v>
      </c>
      <c r="BY39" s="40">
        <v>0</v>
      </c>
      <c r="BZ39" s="40">
        <v>0</v>
      </c>
      <c r="CA39" s="21">
        <v>0</v>
      </c>
      <c r="CB39" s="40">
        <v>0</v>
      </c>
      <c r="CC39" s="40">
        <v>0</v>
      </c>
      <c r="CD39" s="4">
        <f t="shared" si="159"/>
        <v>3272</v>
      </c>
      <c r="CE39" s="111">
        <f t="shared" si="160"/>
        <v>6</v>
      </c>
      <c r="CF39"/>
      <c r="CG39"/>
      <c r="CJ39" s="165"/>
      <c r="CK39" s="165"/>
      <c r="CL39" s="30"/>
      <c r="CM39" s="33" t="s">
        <v>76</v>
      </c>
      <c r="CN39" s="34"/>
      <c r="CO39" s="34"/>
      <c r="CP39" s="66"/>
      <c r="CQ39" s="21"/>
      <c r="CS39" s="89"/>
      <c r="CT39" s="92" t="s">
        <v>19</v>
      </c>
    </row>
    <row r="40" spans="1:179" ht="9.75" customHeight="1" x14ac:dyDescent="0.25">
      <c r="A40" s="13">
        <v>2</v>
      </c>
      <c r="B40" s="14">
        <v>7</v>
      </c>
      <c r="C40" s="5">
        <v>35065</v>
      </c>
      <c r="D40" s="35">
        <v>0</v>
      </c>
      <c r="E40" s="35">
        <v>250</v>
      </c>
      <c r="F40" s="35">
        <v>0</v>
      </c>
      <c r="G40" s="35">
        <v>0</v>
      </c>
      <c r="H40" s="35">
        <v>0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0</v>
      </c>
      <c r="Y40" s="35">
        <v>0</v>
      </c>
      <c r="Z40" s="35">
        <v>0</v>
      </c>
      <c r="AA40" s="40">
        <v>120</v>
      </c>
      <c r="AB40" s="40">
        <v>0</v>
      </c>
      <c r="AC40" s="40">
        <v>120</v>
      </c>
      <c r="AD40" s="40">
        <v>0</v>
      </c>
      <c r="AE40" s="40">
        <v>100</v>
      </c>
      <c r="AF40" s="40">
        <v>0</v>
      </c>
      <c r="AG40" s="40"/>
      <c r="AH40" s="40">
        <v>0</v>
      </c>
      <c r="AI40" s="40">
        <v>0</v>
      </c>
      <c r="AJ40" s="40">
        <v>0</v>
      </c>
      <c r="AK40" s="83">
        <v>0</v>
      </c>
      <c r="AL40" s="40">
        <v>1</v>
      </c>
      <c r="AM40" s="40">
        <v>0</v>
      </c>
      <c r="AN40" s="40">
        <v>0</v>
      </c>
      <c r="AO40" s="40">
        <v>0</v>
      </c>
      <c r="AP40" s="40">
        <v>0</v>
      </c>
      <c r="AQ40" s="40">
        <v>0</v>
      </c>
      <c r="AR40" s="40">
        <v>0</v>
      </c>
      <c r="AS40" s="40">
        <v>0</v>
      </c>
      <c r="AT40" s="40">
        <v>0</v>
      </c>
      <c r="AU40" s="40">
        <v>0</v>
      </c>
      <c r="AV40" s="102">
        <v>0</v>
      </c>
      <c r="AW40" s="102">
        <v>0</v>
      </c>
      <c r="AX40" s="102">
        <v>47</v>
      </c>
      <c r="AY40" s="101">
        <v>0</v>
      </c>
      <c r="AZ40" s="101">
        <v>0</v>
      </c>
      <c r="BA40" s="101">
        <v>0</v>
      </c>
      <c r="BB40" s="37">
        <v>0</v>
      </c>
      <c r="BC40" s="37">
        <v>0</v>
      </c>
      <c r="BD40" s="37">
        <v>0</v>
      </c>
      <c r="BE40" s="37">
        <v>0</v>
      </c>
      <c r="BF40" s="37">
        <v>0</v>
      </c>
      <c r="BG40" s="37">
        <v>0</v>
      </c>
      <c r="BH40" s="37">
        <v>0</v>
      </c>
      <c r="BI40" s="37">
        <v>10</v>
      </c>
      <c r="BJ40" s="37">
        <v>0</v>
      </c>
      <c r="BK40" s="37">
        <v>0</v>
      </c>
      <c r="BL40" s="37">
        <v>0</v>
      </c>
      <c r="BM40" s="37">
        <v>0</v>
      </c>
      <c r="BN40" s="37">
        <v>0</v>
      </c>
      <c r="BO40" s="37">
        <v>0</v>
      </c>
      <c r="BP40" s="37">
        <v>0</v>
      </c>
      <c r="BQ40" s="37"/>
      <c r="BR40" s="37">
        <v>0</v>
      </c>
      <c r="BS40" s="37">
        <v>0</v>
      </c>
      <c r="BT40" s="37">
        <v>0</v>
      </c>
      <c r="BU40" s="37">
        <v>0</v>
      </c>
      <c r="BV40" s="37">
        <v>0</v>
      </c>
      <c r="BW40" s="37">
        <v>0</v>
      </c>
      <c r="BX40" s="37">
        <v>0</v>
      </c>
      <c r="BY40" s="37">
        <v>0</v>
      </c>
      <c r="BZ40" s="37">
        <v>0</v>
      </c>
      <c r="CA40" s="21">
        <v>0</v>
      </c>
      <c r="CB40" s="37">
        <v>0</v>
      </c>
      <c r="CC40" s="37">
        <v>0</v>
      </c>
      <c r="CD40" s="4">
        <f t="shared" si="159"/>
        <v>648</v>
      </c>
      <c r="CE40" s="111">
        <f t="shared" si="160"/>
        <v>7</v>
      </c>
      <c r="CF40"/>
      <c r="CG40" t="s">
        <v>201</v>
      </c>
      <c r="CJ40" s="165"/>
      <c r="CK40" s="165"/>
      <c r="CL40" s="30"/>
      <c r="CM40" s="33"/>
      <c r="CN40" s="34"/>
      <c r="CO40" s="34"/>
      <c r="CP40" s="66"/>
      <c r="CQ40" s="21"/>
      <c r="CS40" s="89"/>
      <c r="CT40" s="92"/>
    </row>
    <row r="41" spans="1:179" ht="9.75" customHeight="1" x14ac:dyDescent="0.25">
      <c r="A41" s="13">
        <v>2</v>
      </c>
      <c r="B41" s="14">
        <v>8</v>
      </c>
      <c r="C41" s="5">
        <v>35431</v>
      </c>
      <c r="D41" s="35">
        <v>0</v>
      </c>
      <c r="E41" s="35">
        <v>18</v>
      </c>
      <c r="F41" s="35">
        <v>0</v>
      </c>
      <c r="G41" s="35">
        <v>0</v>
      </c>
      <c r="H41" s="35">
        <v>0</v>
      </c>
      <c r="I41" s="35">
        <v>450</v>
      </c>
      <c r="J41" s="35">
        <v>0</v>
      </c>
      <c r="K41" s="35">
        <v>0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6">
        <v>0</v>
      </c>
      <c r="Y41" s="35">
        <v>0</v>
      </c>
      <c r="Z41" s="35">
        <v>0</v>
      </c>
      <c r="AA41" s="35">
        <v>0</v>
      </c>
      <c r="AB41" s="40">
        <v>0</v>
      </c>
      <c r="AC41" s="40">
        <v>30</v>
      </c>
      <c r="AD41" s="40">
        <v>0</v>
      </c>
      <c r="AE41" s="40">
        <v>30</v>
      </c>
      <c r="AF41" s="40">
        <v>0</v>
      </c>
      <c r="AG41" s="40"/>
      <c r="AH41" s="39">
        <v>0</v>
      </c>
      <c r="AI41" s="40">
        <v>0</v>
      </c>
      <c r="AJ41" s="40">
        <v>369</v>
      </c>
      <c r="AK41" s="83">
        <v>0</v>
      </c>
      <c r="AL41" s="40">
        <v>30</v>
      </c>
      <c r="AM41" s="40">
        <v>0</v>
      </c>
      <c r="AN41" s="40">
        <v>0</v>
      </c>
      <c r="AO41" s="40">
        <v>0</v>
      </c>
      <c r="AP41" s="40">
        <v>0</v>
      </c>
      <c r="AQ41" s="37">
        <v>0</v>
      </c>
      <c r="AR41" s="40">
        <v>0</v>
      </c>
      <c r="AS41" s="37">
        <v>0</v>
      </c>
      <c r="AT41" s="37">
        <v>0</v>
      </c>
      <c r="AU41" s="40">
        <v>0</v>
      </c>
      <c r="AV41" s="102">
        <v>0</v>
      </c>
      <c r="AW41" s="102">
        <v>0</v>
      </c>
      <c r="AX41" s="102">
        <v>0</v>
      </c>
      <c r="AY41" s="101">
        <v>0</v>
      </c>
      <c r="AZ41" s="101">
        <v>0</v>
      </c>
      <c r="BA41" s="101">
        <v>0</v>
      </c>
      <c r="BB41" s="40">
        <v>0</v>
      </c>
      <c r="BC41" s="40">
        <v>0</v>
      </c>
      <c r="BD41" s="40">
        <v>0</v>
      </c>
      <c r="BE41" s="37">
        <v>0</v>
      </c>
      <c r="BF41" s="40">
        <v>0</v>
      </c>
      <c r="BG41" s="40">
        <v>0</v>
      </c>
      <c r="BH41" s="40">
        <v>0</v>
      </c>
      <c r="BI41" s="40">
        <v>0</v>
      </c>
      <c r="BJ41" s="40">
        <v>0</v>
      </c>
      <c r="BK41" s="40">
        <v>0</v>
      </c>
      <c r="BL41" s="40">
        <v>0</v>
      </c>
      <c r="BM41" s="40">
        <v>0</v>
      </c>
      <c r="BN41" s="37">
        <v>0</v>
      </c>
      <c r="BO41" s="37">
        <v>0</v>
      </c>
      <c r="BP41" s="40">
        <v>0</v>
      </c>
      <c r="BQ41" s="40"/>
      <c r="BR41" s="40">
        <v>0</v>
      </c>
      <c r="BS41" s="37">
        <v>0</v>
      </c>
      <c r="BT41" s="40">
        <v>0</v>
      </c>
      <c r="BU41" s="40">
        <v>0</v>
      </c>
      <c r="BV41" s="40">
        <v>0</v>
      </c>
      <c r="BW41" s="40">
        <v>0</v>
      </c>
      <c r="BX41" s="37">
        <v>0</v>
      </c>
      <c r="BY41" s="40">
        <v>0</v>
      </c>
      <c r="BZ41" s="40">
        <v>0</v>
      </c>
      <c r="CA41" s="21">
        <v>0</v>
      </c>
      <c r="CB41" s="40">
        <v>0</v>
      </c>
      <c r="CC41" s="40">
        <v>0</v>
      </c>
      <c r="CD41" s="4">
        <f t="shared" si="159"/>
        <v>927</v>
      </c>
      <c r="CE41" s="111">
        <f t="shared" si="160"/>
        <v>6</v>
      </c>
      <c r="CF41"/>
      <c r="CG41"/>
      <c r="CJ41" s="165"/>
      <c r="CK41" s="165"/>
      <c r="CL41" s="30"/>
      <c r="CM41" s="21" t="s">
        <v>77</v>
      </c>
      <c r="CN41" s="21"/>
      <c r="CO41" s="21"/>
      <c r="CP41" s="21"/>
      <c r="CQ41" s="21"/>
      <c r="CS41" s="89"/>
      <c r="CT41" s="92" t="s">
        <v>20</v>
      </c>
    </row>
    <row r="42" spans="1:179" ht="9.75" customHeight="1" x14ac:dyDescent="0.25">
      <c r="A42" s="13">
        <v>2</v>
      </c>
      <c r="B42" s="14">
        <v>9</v>
      </c>
      <c r="C42" s="5">
        <v>35582</v>
      </c>
      <c r="D42" s="35">
        <v>0</v>
      </c>
      <c r="E42" s="35">
        <v>5</v>
      </c>
      <c r="F42" s="35">
        <v>0</v>
      </c>
      <c r="G42" s="35">
        <v>0</v>
      </c>
      <c r="H42" s="35">
        <v>0</v>
      </c>
      <c r="I42" s="35">
        <v>126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6">
        <v>0</v>
      </c>
      <c r="Y42" s="35">
        <v>0</v>
      </c>
      <c r="Z42" s="35">
        <v>0</v>
      </c>
      <c r="AA42" s="35">
        <v>0</v>
      </c>
      <c r="AB42" s="40">
        <v>0</v>
      </c>
      <c r="AC42" s="35">
        <v>0</v>
      </c>
      <c r="AD42" s="40">
        <v>0</v>
      </c>
      <c r="AE42" s="35">
        <v>0</v>
      </c>
      <c r="AF42" s="35">
        <v>0</v>
      </c>
      <c r="AG42" s="35"/>
      <c r="AH42" s="35">
        <v>0</v>
      </c>
      <c r="AI42" s="40">
        <v>0</v>
      </c>
      <c r="AJ42" s="40">
        <v>2160</v>
      </c>
      <c r="AK42" s="83">
        <v>0</v>
      </c>
      <c r="AL42" s="40">
        <v>13</v>
      </c>
      <c r="AM42" s="40">
        <v>0</v>
      </c>
      <c r="AN42" s="40">
        <v>0</v>
      </c>
      <c r="AO42" s="40">
        <v>0</v>
      </c>
      <c r="AP42" s="40">
        <v>0</v>
      </c>
      <c r="AQ42" s="40">
        <v>0</v>
      </c>
      <c r="AR42" s="40">
        <v>0</v>
      </c>
      <c r="AS42" s="40">
        <v>0</v>
      </c>
      <c r="AT42" s="40">
        <v>0</v>
      </c>
      <c r="AU42" s="40">
        <v>0</v>
      </c>
      <c r="AV42" s="102">
        <v>0</v>
      </c>
      <c r="AW42" s="102">
        <v>0</v>
      </c>
      <c r="AX42" s="102">
        <v>2</v>
      </c>
      <c r="AY42" s="101">
        <v>0</v>
      </c>
      <c r="AZ42" s="101">
        <v>0</v>
      </c>
      <c r="BA42" s="101">
        <v>0</v>
      </c>
      <c r="BB42" s="40">
        <v>0</v>
      </c>
      <c r="BC42" s="40">
        <v>0</v>
      </c>
      <c r="BD42" s="40">
        <v>0</v>
      </c>
      <c r="BE42" s="37">
        <v>0</v>
      </c>
      <c r="BF42" s="40">
        <v>0</v>
      </c>
      <c r="BG42" s="40">
        <v>0</v>
      </c>
      <c r="BH42" s="40">
        <v>0</v>
      </c>
      <c r="BI42" s="40">
        <v>0</v>
      </c>
      <c r="BJ42" s="40">
        <v>0</v>
      </c>
      <c r="BK42" s="40">
        <v>0</v>
      </c>
      <c r="BL42" s="40">
        <v>0</v>
      </c>
      <c r="BM42" s="40">
        <v>0</v>
      </c>
      <c r="BN42" s="37">
        <v>0</v>
      </c>
      <c r="BO42" s="37">
        <v>0</v>
      </c>
      <c r="BP42" s="40">
        <v>0</v>
      </c>
      <c r="BQ42" s="40"/>
      <c r="BR42" s="40">
        <v>0</v>
      </c>
      <c r="BS42" s="37">
        <v>0</v>
      </c>
      <c r="BT42" s="40">
        <v>0</v>
      </c>
      <c r="BU42" s="40">
        <v>0</v>
      </c>
      <c r="BV42" s="40">
        <v>0</v>
      </c>
      <c r="BW42" s="40">
        <v>0</v>
      </c>
      <c r="BX42" s="40">
        <v>0</v>
      </c>
      <c r="BY42" s="40">
        <v>0</v>
      </c>
      <c r="BZ42" s="40">
        <v>0</v>
      </c>
      <c r="CA42" s="21">
        <v>0</v>
      </c>
      <c r="CB42" s="40">
        <v>0</v>
      </c>
      <c r="CC42" s="40">
        <v>0</v>
      </c>
      <c r="CD42" s="4">
        <f t="shared" si="159"/>
        <v>2306</v>
      </c>
      <c r="CE42" s="111">
        <f t="shared" si="160"/>
        <v>5</v>
      </c>
      <c r="CF42"/>
      <c r="CG42"/>
      <c r="CJ42" s="165"/>
      <c r="CK42" s="165"/>
      <c r="CL42" s="17"/>
      <c r="CS42" s="89"/>
      <c r="CT42" s="92" t="s">
        <v>21</v>
      </c>
    </row>
    <row r="43" spans="1:179" ht="9.75" customHeight="1" x14ac:dyDescent="0.25">
      <c r="A43" s="13">
        <v>2</v>
      </c>
      <c r="B43" s="14">
        <v>10</v>
      </c>
      <c r="C43" s="5">
        <v>35796</v>
      </c>
      <c r="D43" s="82">
        <v>0</v>
      </c>
      <c r="E43" s="82">
        <v>0</v>
      </c>
      <c r="F43" s="82">
        <v>0</v>
      </c>
      <c r="G43" s="85">
        <v>55</v>
      </c>
      <c r="H43" s="82">
        <v>0</v>
      </c>
      <c r="I43" s="82">
        <v>8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2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20</v>
      </c>
      <c r="AB43" s="40">
        <v>0</v>
      </c>
      <c r="AC43" s="82">
        <v>483</v>
      </c>
      <c r="AD43" s="40">
        <v>0</v>
      </c>
      <c r="AE43" s="82">
        <v>0</v>
      </c>
      <c r="AF43" s="82">
        <v>0</v>
      </c>
      <c r="AG43" s="82"/>
      <c r="AH43" s="82">
        <v>0</v>
      </c>
      <c r="AI43" s="40">
        <v>0</v>
      </c>
      <c r="AJ43" s="40">
        <v>0</v>
      </c>
      <c r="AK43" s="83">
        <v>0</v>
      </c>
      <c r="AL43" s="83">
        <v>9</v>
      </c>
      <c r="AM43" s="83">
        <v>0</v>
      </c>
      <c r="AN43" s="83">
        <v>0</v>
      </c>
      <c r="AO43" s="83">
        <v>0</v>
      </c>
      <c r="AP43" s="83">
        <v>0</v>
      </c>
      <c r="AQ43" s="83">
        <v>0</v>
      </c>
      <c r="AR43" s="83">
        <v>0</v>
      </c>
      <c r="AS43" s="83">
        <v>0</v>
      </c>
      <c r="AT43" s="83">
        <v>0</v>
      </c>
      <c r="AU43" s="83">
        <v>0</v>
      </c>
      <c r="AV43" s="103">
        <v>0</v>
      </c>
      <c r="AW43" s="103">
        <v>0</v>
      </c>
      <c r="AX43" s="103">
        <v>0</v>
      </c>
      <c r="AY43" s="103">
        <v>0</v>
      </c>
      <c r="AZ43" s="103">
        <v>0</v>
      </c>
      <c r="BA43" s="103">
        <v>0</v>
      </c>
      <c r="BB43" s="83">
        <v>0</v>
      </c>
      <c r="BC43" s="83">
        <v>0</v>
      </c>
      <c r="BD43" s="83">
        <v>0</v>
      </c>
      <c r="BE43" s="83">
        <v>0</v>
      </c>
      <c r="BF43" s="83">
        <v>0</v>
      </c>
      <c r="BG43" s="83">
        <v>0</v>
      </c>
      <c r="BH43" s="83">
        <v>0</v>
      </c>
      <c r="BI43" s="83">
        <v>0</v>
      </c>
      <c r="BJ43" s="83">
        <v>0</v>
      </c>
      <c r="BK43" s="83">
        <v>0</v>
      </c>
      <c r="BL43" s="83">
        <v>0</v>
      </c>
      <c r="BM43" s="83">
        <v>0</v>
      </c>
      <c r="BN43" s="83">
        <v>0</v>
      </c>
      <c r="BO43" s="83">
        <v>0</v>
      </c>
      <c r="BP43" s="83">
        <v>0</v>
      </c>
      <c r="BQ43" s="83"/>
      <c r="BR43" s="83">
        <v>0</v>
      </c>
      <c r="BS43" s="83">
        <v>0</v>
      </c>
      <c r="BT43" s="83">
        <v>0</v>
      </c>
      <c r="BU43" s="83">
        <v>0</v>
      </c>
      <c r="BV43" s="83">
        <v>0</v>
      </c>
      <c r="BW43" s="83">
        <v>0</v>
      </c>
      <c r="BX43" s="83">
        <v>0</v>
      </c>
      <c r="BY43" s="83">
        <v>0</v>
      </c>
      <c r="BZ43" s="83">
        <v>0</v>
      </c>
      <c r="CA43" s="21">
        <v>0</v>
      </c>
      <c r="CB43" s="83">
        <v>0</v>
      </c>
      <c r="CC43" s="83">
        <v>0</v>
      </c>
      <c r="CD43" s="4">
        <f t="shared" si="159"/>
        <v>577</v>
      </c>
      <c r="CE43" s="111">
        <f t="shared" si="160"/>
        <v>6</v>
      </c>
      <c r="CG43" s="29"/>
      <c r="CJ43" s="165"/>
      <c r="CK43" s="165"/>
      <c r="CL43" s="30"/>
      <c r="CM43" s="34" t="s">
        <v>78</v>
      </c>
      <c r="CN43" s="21"/>
      <c r="CO43" s="21"/>
      <c r="CP43" s="21"/>
      <c r="CQ43" s="21"/>
      <c r="CS43" s="89"/>
      <c r="CT43" s="92" t="s">
        <v>22</v>
      </c>
    </row>
    <row r="44" spans="1:179" ht="9.75" customHeight="1" x14ac:dyDescent="0.25">
      <c r="A44" s="13">
        <v>2</v>
      </c>
      <c r="B44" s="14">
        <v>11</v>
      </c>
      <c r="C44" s="5">
        <v>36161</v>
      </c>
      <c r="D44" s="21">
        <v>0</v>
      </c>
      <c r="E44" s="21">
        <v>1</v>
      </c>
      <c r="F44" s="21">
        <v>0</v>
      </c>
      <c r="G44" s="21">
        <v>0</v>
      </c>
      <c r="H44" s="21">
        <v>0</v>
      </c>
      <c r="I44" s="21">
        <v>11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54</v>
      </c>
      <c r="AB44" s="82">
        <v>0</v>
      </c>
      <c r="AC44" s="21">
        <v>18</v>
      </c>
      <c r="AD44" s="21">
        <v>0</v>
      </c>
      <c r="AE44" s="21">
        <v>0</v>
      </c>
      <c r="AF44" s="21">
        <v>0</v>
      </c>
      <c r="AG44" s="21">
        <v>0</v>
      </c>
      <c r="AH44" s="33">
        <v>0</v>
      </c>
      <c r="AI44" s="33">
        <v>0</v>
      </c>
      <c r="AJ44" s="33">
        <v>424</v>
      </c>
      <c r="AK44" s="83">
        <v>0</v>
      </c>
      <c r="AL44" s="83">
        <v>16</v>
      </c>
      <c r="AM44" s="83">
        <v>0</v>
      </c>
      <c r="AN44" s="83">
        <v>0</v>
      </c>
      <c r="AO44" s="83">
        <v>0</v>
      </c>
      <c r="AP44" s="83">
        <v>0</v>
      </c>
      <c r="AQ44" s="83">
        <v>0</v>
      </c>
      <c r="AR44" s="83">
        <v>0</v>
      </c>
      <c r="AS44" s="83">
        <v>0</v>
      </c>
      <c r="AT44" s="83">
        <v>0</v>
      </c>
      <c r="AU44" s="83">
        <v>0</v>
      </c>
      <c r="AV44" s="83">
        <v>0</v>
      </c>
      <c r="AW44" s="83">
        <v>0</v>
      </c>
      <c r="AX44" s="108">
        <v>6</v>
      </c>
      <c r="AY44" s="103">
        <v>0</v>
      </c>
      <c r="AZ44" s="103">
        <v>0</v>
      </c>
      <c r="BA44" s="103">
        <v>0</v>
      </c>
      <c r="BB44" s="83">
        <v>0</v>
      </c>
      <c r="BC44" s="83">
        <v>0</v>
      </c>
      <c r="BD44" s="83">
        <v>0</v>
      </c>
      <c r="BE44" s="83">
        <v>0</v>
      </c>
      <c r="BF44" s="83">
        <v>0</v>
      </c>
      <c r="BG44" s="83">
        <v>0</v>
      </c>
      <c r="BH44" s="83">
        <v>0</v>
      </c>
      <c r="BI44" s="83">
        <v>0</v>
      </c>
      <c r="BJ44" s="83">
        <v>0</v>
      </c>
      <c r="BK44" s="83">
        <v>0</v>
      </c>
      <c r="BL44" s="83">
        <v>0</v>
      </c>
      <c r="BM44" s="83">
        <v>0</v>
      </c>
      <c r="BN44" s="83">
        <v>0</v>
      </c>
      <c r="BO44" s="83">
        <v>0</v>
      </c>
      <c r="BP44" s="83">
        <v>0</v>
      </c>
      <c r="BQ44" s="83">
        <v>0</v>
      </c>
      <c r="BR44" s="83">
        <v>0</v>
      </c>
      <c r="BS44" s="83">
        <v>0</v>
      </c>
      <c r="BT44" s="83">
        <v>0</v>
      </c>
      <c r="BU44" s="83">
        <v>0</v>
      </c>
      <c r="BV44" s="83">
        <v>0</v>
      </c>
      <c r="BW44" s="83">
        <v>0</v>
      </c>
      <c r="BX44" s="83">
        <v>0</v>
      </c>
      <c r="BY44" s="83">
        <v>0</v>
      </c>
      <c r="BZ44" s="83">
        <v>0</v>
      </c>
      <c r="CA44" s="21">
        <v>0</v>
      </c>
      <c r="CB44" s="21">
        <v>0</v>
      </c>
      <c r="CC44" s="21">
        <v>0</v>
      </c>
      <c r="CE44" s="111"/>
      <c r="CG44" s="29"/>
      <c r="CJ44" s="165"/>
      <c r="CK44" s="165"/>
      <c r="CL44" s="30"/>
      <c r="CM44" s="34"/>
      <c r="CN44" s="21"/>
      <c r="CO44" s="21"/>
      <c r="CP44" s="21"/>
      <c r="CQ44" s="21"/>
      <c r="CS44" s="89"/>
      <c r="CT44" s="92"/>
    </row>
    <row r="45" spans="1:179" ht="9.75" customHeight="1" x14ac:dyDescent="0.25">
      <c r="A45" s="13">
        <v>2</v>
      </c>
      <c r="B45" s="14">
        <v>13</v>
      </c>
      <c r="C45" s="5">
        <v>36892</v>
      </c>
      <c r="D45" s="82">
        <v>0</v>
      </c>
      <c r="E45" s="82">
        <v>0</v>
      </c>
      <c r="F45" s="82">
        <v>0</v>
      </c>
      <c r="G45" s="82">
        <v>0</v>
      </c>
      <c r="H45" s="82">
        <v>411</v>
      </c>
      <c r="I45" s="82">
        <v>18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2</v>
      </c>
      <c r="AB45" s="40">
        <v>0</v>
      </c>
      <c r="AC45" s="40">
        <v>0</v>
      </c>
      <c r="AD45" s="40">
        <v>0</v>
      </c>
      <c r="AE45" s="82">
        <v>12</v>
      </c>
      <c r="AF45" s="82">
        <v>0</v>
      </c>
      <c r="AG45" s="82"/>
      <c r="AH45" s="82">
        <v>0</v>
      </c>
      <c r="AI45" s="40">
        <v>0</v>
      </c>
      <c r="AJ45" s="40">
        <v>1</v>
      </c>
      <c r="AK45" s="83">
        <v>0</v>
      </c>
      <c r="AL45" s="83">
        <v>0</v>
      </c>
      <c r="AM45" s="83">
        <v>0</v>
      </c>
      <c r="AN45" s="83">
        <v>0</v>
      </c>
      <c r="AO45" s="83">
        <v>0</v>
      </c>
      <c r="AP45" s="83">
        <v>0</v>
      </c>
      <c r="AQ45" s="83">
        <v>0</v>
      </c>
      <c r="AR45" s="83">
        <v>0</v>
      </c>
      <c r="AS45" s="83">
        <v>0</v>
      </c>
      <c r="AT45" s="83">
        <v>0</v>
      </c>
      <c r="AU45" s="83">
        <v>0</v>
      </c>
      <c r="AV45" s="103">
        <v>0</v>
      </c>
      <c r="AW45" s="103">
        <v>0</v>
      </c>
      <c r="AX45" s="103">
        <v>0</v>
      </c>
      <c r="AY45" s="103">
        <v>0</v>
      </c>
      <c r="AZ45" s="103">
        <v>0</v>
      </c>
      <c r="BA45" s="103">
        <v>0</v>
      </c>
      <c r="BB45" s="83">
        <v>0</v>
      </c>
      <c r="BC45" s="83">
        <v>0</v>
      </c>
      <c r="BD45" s="83">
        <v>0</v>
      </c>
      <c r="BE45" s="83">
        <v>0</v>
      </c>
      <c r="BF45" s="83">
        <v>0</v>
      </c>
      <c r="BG45" s="83">
        <v>0</v>
      </c>
      <c r="BH45" s="83">
        <v>0</v>
      </c>
      <c r="BI45" s="83">
        <v>0</v>
      </c>
      <c r="BJ45" s="83">
        <v>0</v>
      </c>
      <c r="BK45" s="83">
        <v>0</v>
      </c>
      <c r="BL45" s="83">
        <v>0</v>
      </c>
      <c r="BM45" s="83">
        <v>0</v>
      </c>
      <c r="BN45" s="83">
        <v>0</v>
      </c>
      <c r="BO45" s="83">
        <v>0</v>
      </c>
      <c r="BP45" s="83">
        <v>0</v>
      </c>
      <c r="BQ45" s="83"/>
      <c r="BR45" s="83">
        <v>0</v>
      </c>
      <c r="BS45" s="83">
        <v>0</v>
      </c>
      <c r="BT45" s="83">
        <v>0</v>
      </c>
      <c r="BU45" s="83">
        <v>0</v>
      </c>
      <c r="BV45" s="83">
        <v>0</v>
      </c>
      <c r="BW45" s="83">
        <v>0</v>
      </c>
      <c r="BX45" s="83">
        <v>0</v>
      </c>
      <c r="BY45" s="83">
        <v>0</v>
      </c>
      <c r="BZ45" s="83">
        <v>0</v>
      </c>
      <c r="CA45" s="21">
        <v>0</v>
      </c>
      <c r="CB45" s="83">
        <v>0</v>
      </c>
      <c r="CC45" s="83">
        <v>0</v>
      </c>
      <c r="CD45" s="4">
        <f>SUM(D45:CC45)</f>
        <v>444</v>
      </c>
      <c r="CE45" s="111">
        <f>COUNTIF(D45:CC45,"&gt;0")</f>
        <v>5</v>
      </c>
      <c r="CG45" s="29"/>
      <c r="CJ45" s="165"/>
      <c r="CK45" s="165"/>
      <c r="CL45" s="30"/>
      <c r="CM45" s="34"/>
      <c r="CN45" s="21"/>
      <c r="CO45" s="21"/>
      <c r="CP45" s="21"/>
      <c r="CQ45" s="21"/>
      <c r="CS45" s="89"/>
      <c r="CT45" s="92"/>
    </row>
    <row r="46" spans="1:179" ht="9.75" customHeight="1" x14ac:dyDescent="0.25">
      <c r="A46" s="13">
        <v>2</v>
      </c>
      <c r="B46" s="14">
        <v>14</v>
      </c>
      <c r="C46" s="5">
        <v>37258</v>
      </c>
      <c r="D46" s="21">
        <v>0</v>
      </c>
      <c r="E46" s="21">
        <v>8</v>
      </c>
      <c r="F46" s="21">
        <v>0</v>
      </c>
      <c r="G46" s="21">
        <v>0</v>
      </c>
      <c r="H46" s="21">
        <v>0</v>
      </c>
      <c r="I46" s="21">
        <v>34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21">
        <v>65</v>
      </c>
      <c r="AB46" s="40">
        <v>0</v>
      </c>
      <c r="AC46" s="21">
        <v>29</v>
      </c>
      <c r="AD46" s="21">
        <v>0</v>
      </c>
      <c r="AE46" s="21">
        <v>5</v>
      </c>
      <c r="AF46" s="21">
        <v>0</v>
      </c>
      <c r="AG46" s="21"/>
      <c r="AH46" s="33">
        <v>0</v>
      </c>
      <c r="AI46" s="33">
        <v>0</v>
      </c>
      <c r="AJ46" s="33">
        <v>3</v>
      </c>
      <c r="AK46" s="83">
        <v>0</v>
      </c>
      <c r="AL46" s="21">
        <v>1</v>
      </c>
      <c r="AM46" s="83">
        <v>0</v>
      </c>
      <c r="AN46" s="83">
        <v>0</v>
      </c>
      <c r="AO46" s="83">
        <v>0</v>
      </c>
      <c r="AP46" s="83">
        <v>0</v>
      </c>
      <c r="AQ46" s="83">
        <v>0</v>
      </c>
      <c r="AR46" s="83">
        <v>0</v>
      </c>
      <c r="AS46" s="83">
        <v>0</v>
      </c>
      <c r="AT46" s="83">
        <v>0</v>
      </c>
      <c r="AU46" s="83">
        <v>0</v>
      </c>
      <c r="AV46" s="103">
        <v>0</v>
      </c>
      <c r="AW46" s="103">
        <v>0</v>
      </c>
      <c r="AX46" s="108">
        <v>5</v>
      </c>
      <c r="AY46" s="103">
        <v>0</v>
      </c>
      <c r="AZ46" s="103">
        <v>0</v>
      </c>
      <c r="BA46" s="103">
        <v>0</v>
      </c>
      <c r="BB46" s="83">
        <v>0</v>
      </c>
      <c r="BC46" s="83">
        <v>0</v>
      </c>
      <c r="BD46" s="83">
        <v>0</v>
      </c>
      <c r="BE46" s="83">
        <v>0</v>
      </c>
      <c r="BF46" s="83">
        <v>0</v>
      </c>
      <c r="BG46" s="83">
        <v>0</v>
      </c>
      <c r="BH46" s="83">
        <v>0</v>
      </c>
      <c r="BI46" s="83">
        <v>0</v>
      </c>
      <c r="BJ46" s="83">
        <v>0</v>
      </c>
      <c r="BK46" s="83">
        <v>0</v>
      </c>
      <c r="BL46" s="83">
        <v>0</v>
      </c>
      <c r="BM46" s="83">
        <v>0</v>
      </c>
      <c r="BN46" s="83">
        <v>0</v>
      </c>
      <c r="BO46" s="83">
        <v>0</v>
      </c>
      <c r="BP46" s="83">
        <v>0</v>
      </c>
      <c r="BQ46" s="83"/>
      <c r="BR46" s="83">
        <v>0</v>
      </c>
      <c r="BS46" s="83">
        <v>0</v>
      </c>
      <c r="BT46" s="83">
        <v>0</v>
      </c>
      <c r="BU46" s="83">
        <v>0</v>
      </c>
      <c r="BV46" s="83">
        <v>0</v>
      </c>
      <c r="BW46" s="83">
        <v>0</v>
      </c>
      <c r="BX46" s="83">
        <v>0</v>
      </c>
      <c r="BY46" s="83">
        <v>0</v>
      </c>
      <c r="BZ46" s="83">
        <v>0</v>
      </c>
      <c r="CA46" s="21">
        <v>1</v>
      </c>
      <c r="CB46" s="83">
        <v>0</v>
      </c>
      <c r="CC46" s="83">
        <v>0</v>
      </c>
      <c r="CD46" s="4">
        <f>SUM(D46:CC46)</f>
        <v>151</v>
      </c>
      <c r="CE46" s="111">
        <f>COUNTIF(D46:CC46,"&gt;0")</f>
        <v>9</v>
      </c>
      <c r="CG46" s="29"/>
      <c r="CJ46" s="165"/>
      <c r="CK46" s="165"/>
      <c r="CL46" s="30"/>
      <c r="CM46" s="34"/>
      <c r="CN46" s="21"/>
      <c r="CO46" s="21"/>
      <c r="CP46" s="21"/>
      <c r="CQ46" s="21"/>
      <c r="CS46" s="89"/>
      <c r="CT46" s="92"/>
    </row>
    <row r="47" spans="1:179" ht="9.75" customHeight="1" x14ac:dyDescent="0.25">
      <c r="A47" s="13">
        <v>2</v>
      </c>
      <c r="B47" s="14">
        <v>15</v>
      </c>
      <c r="C47" s="5">
        <v>37624</v>
      </c>
      <c r="D47" s="83">
        <v>0</v>
      </c>
      <c r="E47" s="83">
        <v>2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9</v>
      </c>
      <c r="AB47" s="40">
        <v>0</v>
      </c>
      <c r="AC47" s="83">
        <v>93</v>
      </c>
      <c r="AD47" s="40">
        <v>0</v>
      </c>
      <c r="AE47" s="83">
        <v>8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  <c r="AK47" s="83">
        <v>0</v>
      </c>
      <c r="AL47" s="83">
        <v>0</v>
      </c>
      <c r="AM47" s="83">
        <v>0</v>
      </c>
      <c r="AN47" s="83">
        <v>0</v>
      </c>
      <c r="AO47" s="83">
        <v>0</v>
      </c>
      <c r="AP47" s="83">
        <v>0</v>
      </c>
      <c r="AQ47" s="83">
        <v>0</v>
      </c>
      <c r="AR47" s="83">
        <v>0</v>
      </c>
      <c r="AS47" s="83">
        <v>0</v>
      </c>
      <c r="AT47" s="83">
        <v>0</v>
      </c>
      <c r="AU47" s="83">
        <v>0</v>
      </c>
      <c r="AV47" s="83">
        <v>0</v>
      </c>
      <c r="AW47" s="83">
        <v>0</v>
      </c>
      <c r="AX47" s="103">
        <v>2</v>
      </c>
      <c r="AY47" s="103">
        <v>0</v>
      </c>
      <c r="AZ47" s="103">
        <v>0</v>
      </c>
      <c r="BA47" s="103">
        <v>0</v>
      </c>
      <c r="BB47" s="83">
        <v>0</v>
      </c>
      <c r="BC47" s="83">
        <v>0</v>
      </c>
      <c r="BD47" s="83">
        <v>0</v>
      </c>
      <c r="BE47" s="83">
        <v>0</v>
      </c>
      <c r="BF47" s="83">
        <v>0</v>
      </c>
      <c r="BG47" s="83">
        <v>0</v>
      </c>
      <c r="BH47" s="83">
        <v>0</v>
      </c>
      <c r="BI47" s="83">
        <v>0</v>
      </c>
      <c r="BJ47" s="83">
        <v>0</v>
      </c>
      <c r="BK47" s="83">
        <v>0</v>
      </c>
      <c r="BL47" s="83">
        <v>0</v>
      </c>
      <c r="BM47" s="83">
        <v>0</v>
      </c>
      <c r="BN47" s="83">
        <v>0</v>
      </c>
      <c r="BO47" s="83">
        <v>0</v>
      </c>
      <c r="BP47" s="83">
        <v>0</v>
      </c>
      <c r="BQ47" s="83">
        <v>0</v>
      </c>
      <c r="BR47" s="83">
        <v>0</v>
      </c>
      <c r="BS47" s="83">
        <v>0</v>
      </c>
      <c r="BT47" s="83">
        <v>0</v>
      </c>
      <c r="BU47" s="83">
        <v>0</v>
      </c>
      <c r="BV47" s="83">
        <v>0</v>
      </c>
      <c r="BW47" s="83">
        <v>0</v>
      </c>
      <c r="BX47" s="83">
        <v>0</v>
      </c>
      <c r="BY47" s="83">
        <v>0</v>
      </c>
      <c r="BZ47" s="83">
        <v>0</v>
      </c>
      <c r="CA47" s="21">
        <v>0</v>
      </c>
      <c r="CB47" s="83">
        <v>0</v>
      </c>
      <c r="CC47" s="83">
        <v>0</v>
      </c>
      <c r="CD47" s="4">
        <f>SUM(D47:CC47)</f>
        <v>114</v>
      </c>
      <c r="CE47" s="111">
        <f>COUNTIF(D47:CC47,"&gt;0")</f>
        <v>5</v>
      </c>
      <c r="CG47" s="29"/>
      <c r="CJ47" s="165"/>
      <c r="CK47" s="165"/>
      <c r="CL47" s="30"/>
      <c r="CM47" s="34"/>
      <c r="CN47" s="21"/>
      <c r="CO47" s="21"/>
      <c r="CP47" s="21"/>
      <c r="CQ47" s="21"/>
      <c r="CS47" s="89"/>
      <c r="CT47" s="92"/>
    </row>
    <row r="48" spans="1:179" ht="9.75" customHeight="1" x14ac:dyDescent="0.25">
      <c r="A48" s="13">
        <v>2</v>
      </c>
      <c r="B48" s="14">
        <v>16</v>
      </c>
      <c r="C48" s="5">
        <v>37987</v>
      </c>
      <c r="AK48" s="83">
        <v>0</v>
      </c>
      <c r="CD48" s="4">
        <f>SUM(D44:CC44)</f>
        <v>530</v>
      </c>
      <c r="CE48" s="111">
        <f>COUNTIF(D44:CC44,"&gt;0")</f>
        <v>7</v>
      </c>
      <c r="CG48" s="29"/>
      <c r="CH48" s="14">
        <f>AVERAGE(CE34:CE48)</f>
        <v>5.9230769230769234</v>
      </c>
      <c r="CI48" s="155">
        <f>VAR(CD34:CD48)</f>
        <v>855854.95054945047</v>
      </c>
      <c r="CJ48" s="168">
        <f>AVERAGE(CD34:CD48)</f>
        <v>829.78571428571433</v>
      </c>
      <c r="CK48" s="168"/>
      <c r="CL48" s="30"/>
      <c r="CM48" s="34"/>
      <c r="CN48" s="21"/>
      <c r="CO48" s="21"/>
      <c r="CP48" s="21"/>
      <c r="CQ48" s="21"/>
      <c r="CS48" s="89"/>
      <c r="CT48" s="92"/>
    </row>
    <row r="49" spans="1:98" ht="9.75" customHeight="1" x14ac:dyDescent="0.25">
      <c r="A49" s="13">
        <v>3</v>
      </c>
      <c r="B49" s="14">
        <v>1</v>
      </c>
      <c r="C49" s="5">
        <v>32843</v>
      </c>
      <c r="D49" s="42">
        <v>0</v>
      </c>
      <c r="E49" s="99">
        <v>5</v>
      </c>
      <c r="F49" s="99">
        <v>0</v>
      </c>
      <c r="G49" s="99">
        <v>0</v>
      </c>
      <c r="H49" s="99">
        <v>152</v>
      </c>
      <c r="I49" s="99">
        <v>494</v>
      </c>
      <c r="J49" s="99">
        <v>0</v>
      </c>
      <c r="K49" s="99">
        <v>0</v>
      </c>
      <c r="L49" s="99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36">
        <v>0</v>
      </c>
      <c r="Y49" s="42">
        <v>0</v>
      </c>
      <c r="Z49" s="43">
        <v>0</v>
      </c>
      <c r="AA49" s="37">
        <v>54</v>
      </c>
      <c r="AB49" s="40">
        <v>0</v>
      </c>
      <c r="AC49" s="37">
        <v>0</v>
      </c>
      <c r="AD49" s="40">
        <v>0</v>
      </c>
      <c r="AE49" s="37">
        <v>34</v>
      </c>
      <c r="AF49" s="83">
        <v>0</v>
      </c>
      <c r="AG49" s="83"/>
      <c r="AH49" s="83">
        <v>0</v>
      </c>
      <c r="AI49" s="40">
        <v>0</v>
      </c>
      <c r="AJ49" s="40">
        <v>73</v>
      </c>
      <c r="AK49" s="83">
        <v>0</v>
      </c>
      <c r="AL49" s="37">
        <v>3</v>
      </c>
      <c r="AM49" s="44">
        <v>1</v>
      </c>
      <c r="AN49" s="37">
        <v>0</v>
      </c>
      <c r="AO49" s="37">
        <v>0</v>
      </c>
      <c r="AP49" s="37">
        <v>0</v>
      </c>
      <c r="AQ49" s="37">
        <v>0</v>
      </c>
      <c r="AR49" s="37">
        <v>0</v>
      </c>
      <c r="AS49" s="37">
        <v>0</v>
      </c>
      <c r="AT49" s="37">
        <v>0</v>
      </c>
      <c r="AU49" s="37">
        <v>0</v>
      </c>
      <c r="AV49" s="101">
        <v>0</v>
      </c>
      <c r="AW49" s="101">
        <v>0</v>
      </c>
      <c r="AX49" s="101">
        <v>0</v>
      </c>
      <c r="AY49" s="101">
        <v>0</v>
      </c>
      <c r="AZ49" s="101">
        <v>0</v>
      </c>
      <c r="BA49" s="101">
        <v>0</v>
      </c>
      <c r="BB49" s="40">
        <v>0</v>
      </c>
      <c r="BC49" s="40">
        <v>0</v>
      </c>
      <c r="BD49" s="40">
        <v>0</v>
      </c>
      <c r="BE49" s="37">
        <v>0</v>
      </c>
      <c r="BF49" s="40">
        <v>0</v>
      </c>
      <c r="BG49" s="40">
        <v>0</v>
      </c>
      <c r="BH49" s="40">
        <v>0</v>
      </c>
      <c r="BI49" s="37">
        <v>5</v>
      </c>
      <c r="BJ49" s="40">
        <v>0</v>
      </c>
      <c r="BK49" s="40">
        <v>0</v>
      </c>
      <c r="BL49" s="40">
        <v>0</v>
      </c>
      <c r="BM49" s="40">
        <v>0</v>
      </c>
      <c r="BN49" s="37">
        <v>0</v>
      </c>
      <c r="BO49" s="37">
        <v>0</v>
      </c>
      <c r="BP49" s="40">
        <v>0</v>
      </c>
      <c r="BQ49" s="40"/>
      <c r="BR49" s="40">
        <v>0</v>
      </c>
      <c r="BS49" s="37">
        <v>0</v>
      </c>
      <c r="BT49" s="40">
        <v>0</v>
      </c>
      <c r="BU49" s="40">
        <v>0</v>
      </c>
      <c r="BV49" s="40">
        <v>0</v>
      </c>
      <c r="BW49" s="40">
        <v>0</v>
      </c>
      <c r="BX49" s="40">
        <v>0</v>
      </c>
      <c r="BY49" s="40">
        <v>0</v>
      </c>
      <c r="BZ49" s="40">
        <v>0</v>
      </c>
      <c r="CA49" s="21">
        <v>0</v>
      </c>
      <c r="CB49" s="40">
        <v>0</v>
      </c>
      <c r="CC49" s="40">
        <v>0</v>
      </c>
      <c r="CD49" s="4">
        <f t="shared" ref="CD49:CD54" si="161">SUM(D49:CC49)</f>
        <v>821</v>
      </c>
      <c r="CE49" s="111">
        <f t="shared" ref="CE49:CE54" si="162">COUNTIF(D49:CC49,"&gt;0")</f>
        <v>9</v>
      </c>
      <c r="CF49"/>
      <c r="CG49"/>
      <c r="CJ49" s="165"/>
      <c r="CK49" s="165"/>
      <c r="CL49" s="29"/>
      <c r="CM49" s="21" t="s">
        <v>123</v>
      </c>
      <c r="CN49" s="21"/>
      <c r="CO49" s="21"/>
      <c r="CP49" s="21"/>
      <c r="CQ49" s="21"/>
      <c r="CS49" s="89"/>
      <c r="CT49" s="92" t="s">
        <v>121</v>
      </c>
    </row>
    <row r="50" spans="1:98" ht="9.75" customHeight="1" x14ac:dyDescent="0.25">
      <c r="A50" s="13">
        <v>3</v>
      </c>
      <c r="B50" s="14">
        <v>2</v>
      </c>
      <c r="C50" s="5">
        <v>32874</v>
      </c>
      <c r="D50" s="36">
        <v>0</v>
      </c>
      <c r="E50" s="36">
        <v>4</v>
      </c>
      <c r="F50" s="45">
        <v>0</v>
      </c>
      <c r="G50" s="45">
        <v>0</v>
      </c>
      <c r="H50" s="45">
        <v>54</v>
      </c>
      <c r="I50" s="45">
        <v>85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36">
        <v>0</v>
      </c>
      <c r="Y50" s="45">
        <v>0</v>
      </c>
      <c r="Z50" s="37">
        <v>0</v>
      </c>
      <c r="AA50" s="37">
        <v>1</v>
      </c>
      <c r="AB50" s="40">
        <v>0</v>
      </c>
      <c r="AC50" s="37">
        <v>0</v>
      </c>
      <c r="AD50" s="40">
        <v>0</v>
      </c>
      <c r="AE50" s="37">
        <v>4</v>
      </c>
      <c r="AF50" s="83">
        <v>0</v>
      </c>
      <c r="AG50" s="83"/>
      <c r="AH50" s="83">
        <v>0</v>
      </c>
      <c r="AI50" s="40">
        <v>0</v>
      </c>
      <c r="AJ50" s="40">
        <v>2</v>
      </c>
      <c r="AK50" s="83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101">
        <v>0</v>
      </c>
      <c r="AW50" s="101">
        <v>0</v>
      </c>
      <c r="AX50" s="101">
        <v>0</v>
      </c>
      <c r="AY50" s="101">
        <v>0</v>
      </c>
      <c r="AZ50" s="101">
        <v>0</v>
      </c>
      <c r="BA50" s="101">
        <v>0</v>
      </c>
      <c r="BB50" s="40">
        <v>0</v>
      </c>
      <c r="BC50" s="40">
        <v>0</v>
      </c>
      <c r="BD50" s="40">
        <v>0</v>
      </c>
      <c r="BE50" s="37">
        <v>0</v>
      </c>
      <c r="BF50" s="40">
        <v>0</v>
      </c>
      <c r="BG50" s="40">
        <v>0</v>
      </c>
      <c r="BH50" s="40">
        <v>0</v>
      </c>
      <c r="BI50" s="37">
        <v>0</v>
      </c>
      <c r="BJ50" s="40">
        <v>0</v>
      </c>
      <c r="BK50" s="40">
        <v>0</v>
      </c>
      <c r="BL50" s="40">
        <v>0</v>
      </c>
      <c r="BM50" s="40">
        <v>0</v>
      </c>
      <c r="BN50" s="37">
        <v>0</v>
      </c>
      <c r="BO50" s="37">
        <v>0</v>
      </c>
      <c r="BP50" s="40">
        <v>0</v>
      </c>
      <c r="BQ50" s="40"/>
      <c r="BR50" s="40">
        <v>0</v>
      </c>
      <c r="BS50" s="37">
        <v>0</v>
      </c>
      <c r="BT50" s="40">
        <v>0</v>
      </c>
      <c r="BU50" s="40">
        <v>0</v>
      </c>
      <c r="BV50" s="40">
        <v>0</v>
      </c>
      <c r="BW50" s="40">
        <v>0</v>
      </c>
      <c r="BX50" s="40">
        <v>0</v>
      </c>
      <c r="BY50" s="40">
        <v>0</v>
      </c>
      <c r="BZ50" s="40">
        <v>0</v>
      </c>
      <c r="CA50" s="21">
        <v>0</v>
      </c>
      <c r="CB50" s="40">
        <v>0</v>
      </c>
      <c r="CC50" s="40">
        <v>0</v>
      </c>
      <c r="CD50" s="4">
        <f t="shared" si="161"/>
        <v>150</v>
      </c>
      <c r="CE50" s="111">
        <f t="shared" si="162"/>
        <v>6</v>
      </c>
      <c r="CF50"/>
      <c r="CG50"/>
      <c r="CJ50" s="165"/>
      <c r="CK50" s="165"/>
      <c r="CL50" s="30" t="s">
        <v>79</v>
      </c>
      <c r="CM50" s="34"/>
      <c r="CN50" s="21"/>
      <c r="CO50" s="21"/>
      <c r="CP50" s="21"/>
      <c r="CQ50" s="21"/>
      <c r="CS50" s="89"/>
      <c r="CT50" s="92" t="s">
        <v>23</v>
      </c>
    </row>
    <row r="51" spans="1:98" ht="9.75" customHeight="1" x14ac:dyDescent="0.25">
      <c r="A51" s="13">
        <v>3</v>
      </c>
      <c r="B51" s="14">
        <v>3</v>
      </c>
      <c r="C51" s="5">
        <v>33239</v>
      </c>
      <c r="D51" s="35">
        <v>5</v>
      </c>
      <c r="E51" s="35">
        <v>0</v>
      </c>
      <c r="F51" s="35">
        <v>0</v>
      </c>
      <c r="G51" s="35">
        <v>0</v>
      </c>
      <c r="H51" s="35">
        <v>4</v>
      </c>
      <c r="I51" s="35">
        <v>13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6">
        <v>0</v>
      </c>
      <c r="Y51" s="35">
        <v>0</v>
      </c>
      <c r="Z51" s="40">
        <v>0</v>
      </c>
      <c r="AA51" s="40">
        <v>13</v>
      </c>
      <c r="AB51" s="40">
        <v>0</v>
      </c>
      <c r="AC51" s="40">
        <v>12</v>
      </c>
      <c r="AD51" s="40">
        <v>0</v>
      </c>
      <c r="AE51" s="40">
        <v>0</v>
      </c>
      <c r="AF51" s="83">
        <v>0</v>
      </c>
      <c r="AG51" s="83"/>
      <c r="AH51" s="83">
        <v>0</v>
      </c>
      <c r="AI51" s="40">
        <v>0</v>
      </c>
      <c r="AJ51" s="40">
        <v>0</v>
      </c>
      <c r="AK51" s="83">
        <v>0</v>
      </c>
      <c r="AL51" s="40">
        <v>4</v>
      </c>
      <c r="AM51" s="40">
        <v>0</v>
      </c>
      <c r="AN51" s="40">
        <v>0</v>
      </c>
      <c r="AO51" s="40">
        <v>0</v>
      </c>
      <c r="AP51" s="40">
        <v>0</v>
      </c>
      <c r="AQ51" s="37">
        <v>0</v>
      </c>
      <c r="AR51" s="40">
        <v>0</v>
      </c>
      <c r="AS51" s="37">
        <v>0</v>
      </c>
      <c r="AT51" s="37">
        <v>0</v>
      </c>
      <c r="AU51" s="40">
        <v>0</v>
      </c>
      <c r="AV51" s="102">
        <v>0</v>
      </c>
      <c r="AW51" s="102">
        <v>0</v>
      </c>
      <c r="AX51" s="102">
        <v>0</v>
      </c>
      <c r="AY51" s="101">
        <v>0</v>
      </c>
      <c r="AZ51" s="101">
        <v>0</v>
      </c>
      <c r="BA51" s="101">
        <v>0</v>
      </c>
      <c r="BB51" s="40">
        <v>0</v>
      </c>
      <c r="BC51" s="40">
        <v>0</v>
      </c>
      <c r="BD51" s="40">
        <v>0</v>
      </c>
      <c r="BE51" s="37">
        <v>0</v>
      </c>
      <c r="BF51" s="40">
        <v>0</v>
      </c>
      <c r="BG51" s="40">
        <v>0</v>
      </c>
      <c r="BH51" s="40">
        <v>0</v>
      </c>
      <c r="BI51" s="40">
        <v>0</v>
      </c>
      <c r="BJ51" s="40">
        <v>0</v>
      </c>
      <c r="BK51" s="40">
        <v>0</v>
      </c>
      <c r="BL51" s="40">
        <v>0</v>
      </c>
      <c r="BM51" s="40">
        <v>0</v>
      </c>
      <c r="BN51" s="37">
        <v>0</v>
      </c>
      <c r="BO51" s="37">
        <v>0</v>
      </c>
      <c r="BP51" s="40">
        <v>0</v>
      </c>
      <c r="BQ51" s="40"/>
      <c r="BR51" s="40">
        <v>0</v>
      </c>
      <c r="BS51" s="37">
        <v>0</v>
      </c>
      <c r="BT51" s="40">
        <v>0</v>
      </c>
      <c r="BU51" s="40">
        <v>0</v>
      </c>
      <c r="BV51" s="40">
        <v>0</v>
      </c>
      <c r="BW51" s="40">
        <v>0</v>
      </c>
      <c r="BX51" s="40">
        <v>0</v>
      </c>
      <c r="BY51" s="40">
        <v>0</v>
      </c>
      <c r="BZ51" s="40">
        <v>0</v>
      </c>
      <c r="CA51" s="21">
        <v>0</v>
      </c>
      <c r="CB51" s="40">
        <v>0</v>
      </c>
      <c r="CC51" s="40">
        <v>0</v>
      </c>
      <c r="CD51" s="4">
        <f t="shared" si="161"/>
        <v>51</v>
      </c>
      <c r="CE51" s="111">
        <f t="shared" si="162"/>
        <v>6</v>
      </c>
      <c r="CF51"/>
      <c r="CG51"/>
      <c r="CJ51" s="165"/>
      <c r="CK51" s="165"/>
      <c r="CL51" s="30"/>
      <c r="CM51" s="21" t="s">
        <v>80</v>
      </c>
      <c r="CN51" s="21"/>
      <c r="CO51" s="21"/>
      <c r="CP51" s="21"/>
      <c r="CQ51" s="21"/>
      <c r="CS51" s="89"/>
      <c r="CT51" s="92" t="s">
        <v>24</v>
      </c>
    </row>
    <row r="52" spans="1:98" ht="9.75" customHeight="1" x14ac:dyDescent="0.25">
      <c r="A52" s="13">
        <v>3</v>
      </c>
      <c r="B52" s="14">
        <v>4</v>
      </c>
      <c r="C52" s="5">
        <v>33604</v>
      </c>
      <c r="D52" s="40">
        <v>0</v>
      </c>
      <c r="E52" s="40">
        <v>0</v>
      </c>
      <c r="F52" s="40">
        <v>0</v>
      </c>
      <c r="G52" s="40">
        <v>0</v>
      </c>
      <c r="H52" s="40">
        <v>1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40">
        <v>0</v>
      </c>
      <c r="V52" s="40">
        <v>0</v>
      </c>
      <c r="W52" s="40">
        <v>0</v>
      </c>
      <c r="X52" s="36">
        <v>0</v>
      </c>
      <c r="Y52" s="40">
        <v>0</v>
      </c>
      <c r="Z52" s="40">
        <v>0</v>
      </c>
      <c r="AA52" s="40">
        <v>12</v>
      </c>
      <c r="AB52" s="40">
        <v>0</v>
      </c>
      <c r="AC52" s="40">
        <v>1</v>
      </c>
      <c r="AD52" s="40">
        <v>2</v>
      </c>
      <c r="AE52" s="40">
        <v>6</v>
      </c>
      <c r="AF52" s="83">
        <v>0</v>
      </c>
      <c r="AG52" s="83"/>
      <c r="AH52" s="83">
        <v>0</v>
      </c>
      <c r="AI52" s="40">
        <v>0</v>
      </c>
      <c r="AJ52" s="40">
        <v>0</v>
      </c>
      <c r="AK52" s="83">
        <v>0</v>
      </c>
      <c r="AL52" s="40">
        <v>4</v>
      </c>
      <c r="AM52" s="40">
        <v>0</v>
      </c>
      <c r="AN52" s="40">
        <v>0</v>
      </c>
      <c r="AO52" s="40">
        <v>0</v>
      </c>
      <c r="AP52" s="40">
        <v>0</v>
      </c>
      <c r="AQ52" s="37">
        <v>0</v>
      </c>
      <c r="AR52" s="40">
        <v>0</v>
      </c>
      <c r="AS52" s="37">
        <v>0</v>
      </c>
      <c r="AT52" s="37">
        <v>0</v>
      </c>
      <c r="AU52" s="40">
        <v>0</v>
      </c>
      <c r="AV52" s="102">
        <v>0</v>
      </c>
      <c r="AW52" s="102">
        <v>0</v>
      </c>
      <c r="AX52" s="102">
        <v>0</v>
      </c>
      <c r="AY52" s="101">
        <v>0</v>
      </c>
      <c r="AZ52" s="101">
        <v>0</v>
      </c>
      <c r="BA52" s="101">
        <v>0</v>
      </c>
      <c r="BB52" s="40">
        <v>0</v>
      </c>
      <c r="BC52" s="40">
        <v>0</v>
      </c>
      <c r="BD52" s="40">
        <v>0</v>
      </c>
      <c r="BE52" s="37">
        <v>0</v>
      </c>
      <c r="BF52" s="40">
        <v>0</v>
      </c>
      <c r="BG52" s="40">
        <v>0</v>
      </c>
      <c r="BH52" s="40">
        <v>0</v>
      </c>
      <c r="BI52" s="40">
        <v>6</v>
      </c>
      <c r="BJ52" s="40">
        <v>0</v>
      </c>
      <c r="BK52" s="40">
        <v>0</v>
      </c>
      <c r="BL52" s="40">
        <v>0</v>
      </c>
      <c r="BM52" s="40">
        <v>0</v>
      </c>
      <c r="BN52" s="37">
        <v>0</v>
      </c>
      <c r="BO52" s="37">
        <v>0</v>
      </c>
      <c r="BP52" s="40">
        <v>0</v>
      </c>
      <c r="BQ52" s="40"/>
      <c r="BR52" s="40">
        <v>0</v>
      </c>
      <c r="BS52" s="37">
        <v>0</v>
      </c>
      <c r="BT52" s="40">
        <v>1</v>
      </c>
      <c r="BU52" s="40">
        <v>0</v>
      </c>
      <c r="BV52" s="40">
        <v>0</v>
      </c>
      <c r="BW52" s="40">
        <v>0</v>
      </c>
      <c r="BX52" s="40">
        <v>0</v>
      </c>
      <c r="BY52" s="40">
        <v>0</v>
      </c>
      <c r="BZ52" s="40">
        <v>0</v>
      </c>
      <c r="CA52" s="21">
        <v>0</v>
      </c>
      <c r="CB52" s="40">
        <v>0</v>
      </c>
      <c r="CC52" s="40">
        <v>0</v>
      </c>
      <c r="CD52" s="4">
        <f t="shared" si="161"/>
        <v>33</v>
      </c>
      <c r="CE52" s="111">
        <f t="shared" si="162"/>
        <v>8</v>
      </c>
      <c r="CF52"/>
      <c r="CG52"/>
      <c r="CJ52" s="165"/>
      <c r="CK52" s="165"/>
      <c r="CL52" s="30"/>
      <c r="CM52" s="21" t="s">
        <v>81</v>
      </c>
      <c r="CN52" s="21"/>
      <c r="CO52" s="21"/>
      <c r="CP52" s="21"/>
      <c r="CQ52" s="21"/>
      <c r="CS52" s="89" t="s">
        <v>152</v>
      </c>
      <c r="CT52" s="92" t="s">
        <v>25</v>
      </c>
    </row>
    <row r="53" spans="1:98" ht="9.75" customHeight="1" x14ac:dyDescent="0.25">
      <c r="A53" s="13">
        <v>3</v>
      </c>
      <c r="B53" s="14">
        <v>5</v>
      </c>
      <c r="C53" s="5">
        <v>33970</v>
      </c>
      <c r="D53" s="40">
        <v>12</v>
      </c>
      <c r="E53" s="40">
        <v>21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36">
        <v>0</v>
      </c>
      <c r="Y53" s="40">
        <v>0</v>
      </c>
      <c r="Z53" s="40">
        <v>0</v>
      </c>
      <c r="AA53" s="40">
        <v>22</v>
      </c>
      <c r="AB53" s="40">
        <v>0</v>
      </c>
      <c r="AC53" s="40">
        <v>19</v>
      </c>
      <c r="AD53" s="40">
        <v>0</v>
      </c>
      <c r="AE53" s="40">
        <v>0</v>
      </c>
      <c r="AF53" s="83">
        <v>0</v>
      </c>
      <c r="AG53" s="83"/>
      <c r="AH53" s="83">
        <v>0</v>
      </c>
      <c r="AI53" s="40">
        <v>0</v>
      </c>
      <c r="AJ53" s="40">
        <v>0</v>
      </c>
      <c r="AK53" s="83">
        <v>0</v>
      </c>
      <c r="AL53" s="40">
        <v>37</v>
      </c>
      <c r="AM53" s="40">
        <v>0</v>
      </c>
      <c r="AN53" s="40">
        <v>0</v>
      </c>
      <c r="AO53" s="40">
        <v>0</v>
      </c>
      <c r="AP53" s="40">
        <v>0</v>
      </c>
      <c r="AQ53" s="37">
        <v>0</v>
      </c>
      <c r="AR53" s="40">
        <v>0</v>
      </c>
      <c r="AS53" s="37">
        <v>0</v>
      </c>
      <c r="AT53" s="37">
        <v>0</v>
      </c>
      <c r="AU53" s="40">
        <v>4</v>
      </c>
      <c r="AV53" s="102">
        <v>0</v>
      </c>
      <c r="AW53" s="102">
        <v>0</v>
      </c>
      <c r="AX53" s="102">
        <v>8</v>
      </c>
      <c r="AY53" s="101">
        <v>0</v>
      </c>
      <c r="AZ53" s="101">
        <v>0</v>
      </c>
      <c r="BA53" s="101">
        <v>0</v>
      </c>
      <c r="BB53" s="40">
        <v>0</v>
      </c>
      <c r="BC53" s="40">
        <v>0</v>
      </c>
      <c r="BD53" s="40">
        <v>0</v>
      </c>
      <c r="BE53" s="37">
        <v>0</v>
      </c>
      <c r="BF53" s="40">
        <v>0</v>
      </c>
      <c r="BG53" s="40">
        <v>0</v>
      </c>
      <c r="BH53" s="40">
        <v>0</v>
      </c>
      <c r="BI53" s="40">
        <v>0</v>
      </c>
      <c r="BJ53" s="40">
        <v>0</v>
      </c>
      <c r="BK53" s="40">
        <v>0</v>
      </c>
      <c r="BL53" s="40">
        <v>0</v>
      </c>
      <c r="BM53" s="40">
        <v>0</v>
      </c>
      <c r="BN53" s="37">
        <v>0</v>
      </c>
      <c r="BO53" s="37">
        <v>0</v>
      </c>
      <c r="BP53" s="40">
        <v>0</v>
      </c>
      <c r="BQ53" s="40"/>
      <c r="BR53" s="40">
        <v>64</v>
      </c>
      <c r="BS53" s="37">
        <v>0</v>
      </c>
      <c r="BT53" s="40">
        <v>0</v>
      </c>
      <c r="BU53" s="40">
        <v>0</v>
      </c>
      <c r="BV53" s="40">
        <v>0</v>
      </c>
      <c r="BW53" s="40">
        <v>0</v>
      </c>
      <c r="BX53" s="40">
        <v>0</v>
      </c>
      <c r="BY53" s="40">
        <v>0</v>
      </c>
      <c r="BZ53" s="40">
        <v>1</v>
      </c>
      <c r="CA53" s="21">
        <v>0</v>
      </c>
      <c r="CB53" s="40">
        <v>0</v>
      </c>
      <c r="CC53" s="40">
        <v>0</v>
      </c>
      <c r="CD53" s="4">
        <f t="shared" si="161"/>
        <v>188</v>
      </c>
      <c r="CE53" s="111">
        <f t="shared" si="162"/>
        <v>9</v>
      </c>
      <c r="CF53"/>
      <c r="CG53"/>
      <c r="CJ53" s="165"/>
      <c r="CK53" s="165"/>
      <c r="CL53" s="30"/>
      <c r="CM53" s="21"/>
      <c r="CN53" s="21"/>
      <c r="CO53" s="21"/>
      <c r="CP53" s="21"/>
      <c r="CQ53" s="21"/>
      <c r="CS53" s="89" t="s">
        <v>153</v>
      </c>
      <c r="CT53" s="92" t="s">
        <v>26</v>
      </c>
    </row>
    <row r="54" spans="1:98" ht="9.75" customHeight="1" x14ac:dyDescent="0.25">
      <c r="A54" s="13">
        <v>3</v>
      </c>
      <c r="B54" s="14">
        <v>6</v>
      </c>
      <c r="C54" s="5">
        <v>34335</v>
      </c>
      <c r="D54" s="40">
        <v>0</v>
      </c>
      <c r="E54" s="40">
        <v>12</v>
      </c>
      <c r="F54" s="40">
        <v>0</v>
      </c>
      <c r="G54" s="40">
        <v>0</v>
      </c>
      <c r="H54" s="40">
        <v>0</v>
      </c>
      <c r="I54" s="40">
        <v>10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2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360</v>
      </c>
      <c r="AB54" s="40">
        <v>0</v>
      </c>
      <c r="AC54" s="40">
        <v>75</v>
      </c>
      <c r="AD54" s="40">
        <v>0</v>
      </c>
      <c r="AE54" s="40">
        <v>19</v>
      </c>
      <c r="AF54" s="83">
        <v>0</v>
      </c>
      <c r="AG54" s="83"/>
      <c r="AH54" s="83">
        <v>0</v>
      </c>
      <c r="AI54" s="40">
        <v>0</v>
      </c>
      <c r="AJ54" s="40">
        <v>0</v>
      </c>
      <c r="AK54" s="83">
        <v>0</v>
      </c>
      <c r="AL54" s="83">
        <v>0</v>
      </c>
      <c r="AM54" s="83">
        <v>0</v>
      </c>
      <c r="AN54" s="83">
        <v>0</v>
      </c>
      <c r="AO54" s="83">
        <v>0</v>
      </c>
      <c r="AP54" s="83">
        <v>0</v>
      </c>
      <c r="AQ54" s="83">
        <v>0</v>
      </c>
      <c r="AR54" s="83">
        <v>0</v>
      </c>
      <c r="AS54" s="83">
        <v>0</v>
      </c>
      <c r="AT54" s="83">
        <v>0</v>
      </c>
      <c r="AU54" s="83">
        <v>0</v>
      </c>
      <c r="AV54" s="102">
        <v>0</v>
      </c>
      <c r="AW54" s="103">
        <v>0</v>
      </c>
      <c r="AX54" s="102">
        <v>1</v>
      </c>
      <c r="AY54" s="101">
        <v>0</v>
      </c>
      <c r="AZ54" s="101">
        <v>0</v>
      </c>
      <c r="BA54" s="101">
        <v>0</v>
      </c>
      <c r="BB54" s="37">
        <v>0</v>
      </c>
      <c r="BC54" s="37">
        <v>0</v>
      </c>
      <c r="BD54" s="37">
        <v>0</v>
      </c>
      <c r="BE54" s="37">
        <v>0</v>
      </c>
      <c r="BF54" s="37">
        <v>0</v>
      </c>
      <c r="BG54" s="37">
        <v>0</v>
      </c>
      <c r="BH54" s="37">
        <v>0</v>
      </c>
      <c r="BI54" s="40">
        <v>96</v>
      </c>
      <c r="BJ54" s="40">
        <v>0</v>
      </c>
      <c r="BK54" s="40">
        <v>0</v>
      </c>
      <c r="BL54" s="40">
        <v>0</v>
      </c>
      <c r="BM54" s="40">
        <v>0</v>
      </c>
      <c r="BN54" s="40">
        <v>0</v>
      </c>
      <c r="BO54" s="40">
        <v>0</v>
      </c>
      <c r="BP54" s="40">
        <v>0</v>
      </c>
      <c r="BQ54" s="40"/>
      <c r="BR54" s="40">
        <v>0</v>
      </c>
      <c r="BS54" s="40">
        <v>0</v>
      </c>
      <c r="BT54" s="40">
        <v>0</v>
      </c>
      <c r="BU54" s="40">
        <v>0</v>
      </c>
      <c r="BV54" s="40">
        <v>0</v>
      </c>
      <c r="BW54" s="40">
        <v>0</v>
      </c>
      <c r="BX54" s="40">
        <v>0</v>
      </c>
      <c r="BY54" s="40">
        <v>0</v>
      </c>
      <c r="BZ54" s="40">
        <v>0</v>
      </c>
      <c r="CA54" s="21">
        <v>0</v>
      </c>
      <c r="CB54" s="40">
        <v>0</v>
      </c>
      <c r="CC54" s="40">
        <v>0</v>
      </c>
      <c r="CD54" s="4">
        <f t="shared" si="161"/>
        <v>575</v>
      </c>
      <c r="CE54" s="111">
        <f t="shared" si="162"/>
        <v>8</v>
      </c>
      <c r="CF54"/>
      <c r="CG54"/>
      <c r="CJ54" s="165"/>
      <c r="CK54" s="165"/>
      <c r="CL54" s="30"/>
      <c r="CM54" s="21" t="s">
        <v>82</v>
      </c>
      <c r="CN54" s="34"/>
      <c r="CO54" s="21"/>
      <c r="CP54" s="21"/>
      <c r="CQ54" s="21"/>
      <c r="CS54" s="89" t="s">
        <v>166</v>
      </c>
      <c r="CT54" s="92" t="s">
        <v>27</v>
      </c>
    </row>
    <row r="55" spans="1:98" ht="9.75" customHeight="1" x14ac:dyDescent="0.25">
      <c r="A55" s="13">
        <v>3</v>
      </c>
      <c r="B55" s="14">
        <v>7</v>
      </c>
      <c r="C55" s="5">
        <v>35065</v>
      </c>
      <c r="AK55" s="83">
        <v>0</v>
      </c>
      <c r="AV55" s="104"/>
      <c r="AW55" s="104"/>
      <c r="AX55" s="104"/>
      <c r="AY55" s="104"/>
      <c r="AZ55" s="104"/>
      <c r="BA55" s="104"/>
      <c r="CA55" s="21">
        <v>0</v>
      </c>
      <c r="CE55" s="111"/>
      <c r="CF55"/>
      <c r="CG55"/>
      <c r="CJ55" s="165"/>
      <c r="CK55" s="165"/>
      <c r="CL55" s="30"/>
      <c r="CM55" s="21"/>
      <c r="CN55" s="34"/>
      <c r="CO55" s="21"/>
      <c r="CP55" s="21"/>
      <c r="CQ55" s="21"/>
      <c r="CS55" s="89"/>
      <c r="CT55" s="92"/>
    </row>
    <row r="56" spans="1:98" ht="9.75" customHeight="1" x14ac:dyDescent="0.25">
      <c r="A56" s="13">
        <v>3</v>
      </c>
      <c r="B56" s="14">
        <v>8</v>
      </c>
      <c r="C56" s="5">
        <v>35431</v>
      </c>
      <c r="D56" s="40">
        <v>0</v>
      </c>
      <c r="E56" s="40">
        <v>0</v>
      </c>
      <c r="F56" s="40">
        <v>0</v>
      </c>
      <c r="G56" s="40">
        <v>0</v>
      </c>
      <c r="H56" s="40">
        <v>0</v>
      </c>
      <c r="I56" s="46">
        <v>3243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36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10</v>
      </c>
      <c r="AF56" s="83">
        <v>0</v>
      </c>
      <c r="AG56" s="83"/>
      <c r="AH56" s="83">
        <v>0</v>
      </c>
      <c r="AI56" s="40">
        <v>0</v>
      </c>
      <c r="AJ56" s="40">
        <v>54</v>
      </c>
      <c r="AK56" s="83">
        <v>0</v>
      </c>
      <c r="AL56" s="40">
        <v>11</v>
      </c>
      <c r="AM56" s="40">
        <v>0</v>
      </c>
      <c r="AN56" s="40">
        <v>0</v>
      </c>
      <c r="AO56" s="40">
        <v>0</v>
      </c>
      <c r="AP56" s="40">
        <v>0</v>
      </c>
      <c r="AQ56" s="37">
        <v>0</v>
      </c>
      <c r="AR56" s="40">
        <v>0</v>
      </c>
      <c r="AS56" s="37">
        <v>0</v>
      </c>
      <c r="AT56" s="37">
        <v>0</v>
      </c>
      <c r="AU56" s="40">
        <v>0</v>
      </c>
      <c r="AV56" s="102">
        <v>0</v>
      </c>
      <c r="AW56" s="102">
        <v>0</v>
      </c>
      <c r="AX56" s="102">
        <v>2</v>
      </c>
      <c r="AY56" s="101">
        <v>0</v>
      </c>
      <c r="AZ56" s="101">
        <v>0</v>
      </c>
      <c r="BA56" s="101">
        <v>0</v>
      </c>
      <c r="BB56" s="40">
        <v>0</v>
      </c>
      <c r="BC56" s="40">
        <v>0</v>
      </c>
      <c r="BD56" s="40">
        <v>0</v>
      </c>
      <c r="BE56" s="37">
        <v>0</v>
      </c>
      <c r="BF56" s="40">
        <v>0</v>
      </c>
      <c r="BG56" s="40">
        <v>0</v>
      </c>
      <c r="BH56" s="40">
        <v>0</v>
      </c>
      <c r="BI56" s="40">
        <v>1</v>
      </c>
      <c r="BJ56" s="40">
        <v>0</v>
      </c>
      <c r="BK56" s="40">
        <v>0</v>
      </c>
      <c r="BL56" s="40">
        <v>0</v>
      </c>
      <c r="BM56" s="40">
        <v>0</v>
      </c>
      <c r="BN56" s="37">
        <v>0</v>
      </c>
      <c r="BO56" s="37">
        <v>0</v>
      </c>
      <c r="BP56" s="40">
        <v>0</v>
      </c>
      <c r="BQ56" s="40"/>
      <c r="BR56" s="40">
        <v>0</v>
      </c>
      <c r="BS56" s="37">
        <v>0</v>
      </c>
      <c r="BT56" s="40">
        <v>0</v>
      </c>
      <c r="BU56" s="40">
        <v>0</v>
      </c>
      <c r="BV56" s="40">
        <v>0</v>
      </c>
      <c r="BW56" s="40">
        <v>0</v>
      </c>
      <c r="BX56" s="40">
        <v>0</v>
      </c>
      <c r="BY56" s="40">
        <v>0</v>
      </c>
      <c r="BZ56" s="40">
        <v>0</v>
      </c>
      <c r="CA56" s="21">
        <v>0</v>
      </c>
      <c r="CB56" s="40">
        <v>0</v>
      </c>
      <c r="CC56" s="40">
        <v>0</v>
      </c>
      <c r="CD56" s="4">
        <f>SUM(D56:CC56)</f>
        <v>3321</v>
      </c>
      <c r="CE56" s="111">
        <f>COUNTIF(D56:CC56,"&gt;0")</f>
        <v>6</v>
      </c>
      <c r="CF56"/>
      <c r="CG56"/>
      <c r="CJ56" s="165"/>
      <c r="CK56" s="165"/>
      <c r="CL56" s="30"/>
      <c r="CM56" s="21" t="s">
        <v>83</v>
      </c>
      <c r="CN56" s="21"/>
      <c r="CO56" s="21"/>
      <c r="CP56" s="21"/>
      <c r="CQ56" s="21"/>
      <c r="CS56" s="89" t="s">
        <v>167</v>
      </c>
      <c r="CT56" s="92" t="s">
        <v>28</v>
      </c>
    </row>
    <row r="57" spans="1:98" ht="9.75" customHeight="1" x14ac:dyDescent="0.25">
      <c r="A57" s="13">
        <v>3</v>
      </c>
      <c r="B57" s="14">
        <v>9</v>
      </c>
      <c r="C57" s="5">
        <v>35582</v>
      </c>
      <c r="D57" s="40">
        <v>0</v>
      </c>
      <c r="E57" s="40">
        <v>0</v>
      </c>
      <c r="F57" s="40">
        <v>0</v>
      </c>
      <c r="G57" s="40">
        <v>0</v>
      </c>
      <c r="H57" s="40">
        <v>0</v>
      </c>
      <c r="I57" s="40">
        <v>248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V57" s="40">
        <v>0</v>
      </c>
      <c r="W57" s="40">
        <v>0</v>
      </c>
      <c r="X57" s="36">
        <v>0</v>
      </c>
      <c r="Y57" s="40">
        <v>0</v>
      </c>
      <c r="Z57" s="40">
        <v>0</v>
      </c>
      <c r="AA57" s="40">
        <v>0</v>
      </c>
      <c r="AB57" s="40">
        <v>0</v>
      </c>
      <c r="AC57" s="40">
        <v>3</v>
      </c>
      <c r="AD57" s="40">
        <v>0</v>
      </c>
      <c r="AE57" s="40">
        <v>6</v>
      </c>
      <c r="AF57" s="83">
        <v>0</v>
      </c>
      <c r="AG57" s="83"/>
      <c r="AH57" s="83">
        <v>0</v>
      </c>
      <c r="AI57" s="40">
        <v>0</v>
      </c>
      <c r="AJ57" s="40">
        <v>877</v>
      </c>
      <c r="AK57" s="83">
        <v>0</v>
      </c>
      <c r="AL57" s="83">
        <v>7</v>
      </c>
      <c r="AM57" s="83">
        <v>0</v>
      </c>
      <c r="AN57" s="83">
        <v>0</v>
      </c>
      <c r="AO57" s="83">
        <v>0</v>
      </c>
      <c r="AP57" s="83">
        <v>0</v>
      </c>
      <c r="AQ57" s="83">
        <v>0</v>
      </c>
      <c r="AR57" s="83">
        <v>0</v>
      </c>
      <c r="AS57" s="83">
        <v>0</v>
      </c>
      <c r="AT57" s="83">
        <v>0</v>
      </c>
      <c r="AU57" s="83">
        <v>0</v>
      </c>
      <c r="AV57" s="103">
        <v>0</v>
      </c>
      <c r="AW57" s="103">
        <v>0</v>
      </c>
      <c r="AX57" s="103">
        <v>0</v>
      </c>
      <c r="AY57" s="103">
        <v>0</v>
      </c>
      <c r="AZ57" s="103">
        <v>0</v>
      </c>
      <c r="BA57" s="103">
        <v>0</v>
      </c>
      <c r="BB57" s="83">
        <v>0</v>
      </c>
      <c r="BC57" s="83">
        <v>0</v>
      </c>
      <c r="BD57" s="83">
        <v>0</v>
      </c>
      <c r="BE57" s="83">
        <v>0</v>
      </c>
      <c r="BF57" s="83">
        <v>0</v>
      </c>
      <c r="BG57" s="83">
        <v>0</v>
      </c>
      <c r="BH57" s="40">
        <v>0</v>
      </c>
      <c r="BI57" s="40">
        <v>0</v>
      </c>
      <c r="BJ57" s="40">
        <v>0</v>
      </c>
      <c r="BK57" s="40">
        <v>0</v>
      </c>
      <c r="BL57" s="40">
        <v>0</v>
      </c>
      <c r="BM57" s="40">
        <v>0</v>
      </c>
      <c r="BN57" s="37">
        <v>0</v>
      </c>
      <c r="BO57" s="37">
        <v>0</v>
      </c>
      <c r="BP57" s="40">
        <v>0</v>
      </c>
      <c r="BQ57" s="40"/>
      <c r="BR57" s="40">
        <v>0</v>
      </c>
      <c r="BS57" s="37">
        <v>0</v>
      </c>
      <c r="BT57" s="40">
        <v>0</v>
      </c>
      <c r="BU57" s="40">
        <v>0</v>
      </c>
      <c r="BV57" s="40">
        <v>0</v>
      </c>
      <c r="BW57" s="40">
        <v>0</v>
      </c>
      <c r="BX57" s="40">
        <v>0</v>
      </c>
      <c r="BY57" s="40">
        <v>0</v>
      </c>
      <c r="BZ57" s="40">
        <v>0</v>
      </c>
      <c r="CA57" s="21">
        <v>0</v>
      </c>
      <c r="CB57" s="40">
        <v>0</v>
      </c>
      <c r="CC57" s="40">
        <v>0</v>
      </c>
      <c r="CD57" s="4">
        <f>SUM(D57:CC57)</f>
        <v>1141</v>
      </c>
      <c r="CE57" s="111">
        <f>COUNTIF(D57:CC57,"&gt;0")</f>
        <v>5</v>
      </c>
      <c r="CF57"/>
      <c r="CG57"/>
      <c r="CJ57" s="165"/>
      <c r="CK57" s="165"/>
      <c r="CS57" s="89" t="s">
        <v>178</v>
      </c>
      <c r="CT57" s="93" t="s">
        <v>29</v>
      </c>
    </row>
    <row r="58" spans="1:98" ht="9.75" customHeight="1" x14ac:dyDescent="0.25">
      <c r="A58" s="13">
        <v>3</v>
      </c>
      <c r="B58" s="14">
        <v>10</v>
      </c>
      <c r="C58" s="5">
        <v>35796</v>
      </c>
      <c r="D58" s="83">
        <v>0</v>
      </c>
      <c r="E58" s="83">
        <v>0</v>
      </c>
      <c r="F58" s="83">
        <v>0</v>
      </c>
      <c r="G58" s="83">
        <v>0</v>
      </c>
      <c r="H58" s="83">
        <v>0</v>
      </c>
      <c r="I58" s="83">
        <v>1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40">
        <v>0</v>
      </c>
      <c r="AC58" s="83">
        <v>0</v>
      </c>
      <c r="AD58" s="40">
        <v>0</v>
      </c>
      <c r="AE58" s="83">
        <v>0</v>
      </c>
      <c r="AF58" s="83">
        <v>0</v>
      </c>
      <c r="AG58" s="83">
        <v>0</v>
      </c>
      <c r="AH58" s="83">
        <v>0</v>
      </c>
      <c r="AI58" s="83">
        <v>0</v>
      </c>
      <c r="AJ58" s="83">
        <v>0</v>
      </c>
      <c r="AK58" s="83">
        <v>0</v>
      </c>
      <c r="AL58" s="83">
        <v>1</v>
      </c>
      <c r="AM58" s="83">
        <v>0</v>
      </c>
      <c r="AN58" s="83">
        <v>0</v>
      </c>
      <c r="AO58" s="83">
        <v>0</v>
      </c>
      <c r="AP58" s="83">
        <v>0</v>
      </c>
      <c r="AQ58" s="83">
        <v>0</v>
      </c>
      <c r="AR58" s="83">
        <v>0</v>
      </c>
      <c r="AS58" s="83">
        <v>0</v>
      </c>
      <c r="AT58" s="83">
        <v>0</v>
      </c>
      <c r="AU58" s="83">
        <v>0</v>
      </c>
      <c r="AV58" s="103">
        <v>0</v>
      </c>
      <c r="AW58" s="103">
        <v>0</v>
      </c>
      <c r="AX58" s="103">
        <v>0</v>
      </c>
      <c r="AY58" s="103">
        <v>0</v>
      </c>
      <c r="AZ58" s="103">
        <v>0</v>
      </c>
      <c r="BA58" s="103">
        <v>0</v>
      </c>
      <c r="BB58" s="83">
        <v>0</v>
      </c>
      <c r="BC58" s="83">
        <v>0</v>
      </c>
      <c r="BD58" s="83">
        <v>0</v>
      </c>
      <c r="BE58" s="83">
        <v>0</v>
      </c>
      <c r="BF58" s="83">
        <v>0</v>
      </c>
      <c r="BG58" s="83">
        <v>0</v>
      </c>
      <c r="BH58" s="83">
        <v>0</v>
      </c>
      <c r="BI58" s="83">
        <v>1</v>
      </c>
      <c r="BJ58" s="83">
        <v>0</v>
      </c>
      <c r="BK58" s="83">
        <v>0</v>
      </c>
      <c r="BL58" s="83">
        <v>0</v>
      </c>
      <c r="BM58" s="83">
        <v>0</v>
      </c>
      <c r="BN58" s="83">
        <v>0</v>
      </c>
      <c r="BO58" s="83">
        <v>0</v>
      </c>
      <c r="BP58" s="83">
        <v>0</v>
      </c>
      <c r="BQ58" s="83"/>
      <c r="BR58" s="83">
        <v>0</v>
      </c>
      <c r="BS58" s="83">
        <v>0</v>
      </c>
      <c r="BT58" s="83">
        <v>0</v>
      </c>
      <c r="BU58" s="83">
        <v>0</v>
      </c>
      <c r="BV58" s="83">
        <v>0</v>
      </c>
      <c r="BW58" s="83">
        <v>0</v>
      </c>
      <c r="BX58" s="83">
        <v>0</v>
      </c>
      <c r="BY58" s="83">
        <v>0</v>
      </c>
      <c r="BZ58" s="83">
        <v>0</v>
      </c>
      <c r="CA58" s="21">
        <v>0</v>
      </c>
      <c r="CB58" s="83">
        <v>0</v>
      </c>
      <c r="CC58" s="83">
        <v>0</v>
      </c>
      <c r="CD58" s="4">
        <f>SUM(D58:CC58)</f>
        <v>3</v>
      </c>
      <c r="CE58" s="111">
        <f>COUNTIF(D58:CC58,"&gt;0")</f>
        <v>3</v>
      </c>
      <c r="CG58" s="30"/>
      <c r="CJ58" s="165"/>
      <c r="CK58" s="165"/>
      <c r="CL58" s="30"/>
      <c r="CM58" s="21" t="s">
        <v>84</v>
      </c>
      <c r="CN58" s="21"/>
      <c r="CO58" s="21"/>
      <c r="CP58" s="21"/>
      <c r="CQ58" s="21"/>
      <c r="CS58" s="95" t="s">
        <v>168</v>
      </c>
      <c r="CT58" s="96" t="s">
        <v>30</v>
      </c>
    </row>
    <row r="59" spans="1:98" ht="9.75" customHeight="1" x14ac:dyDescent="0.25">
      <c r="A59" s="13">
        <v>3</v>
      </c>
      <c r="B59" s="14">
        <v>11</v>
      </c>
      <c r="C59" s="5">
        <v>36161</v>
      </c>
      <c r="D59" s="2">
        <v>0</v>
      </c>
      <c r="E59" s="2">
        <v>1</v>
      </c>
      <c r="F59" s="83">
        <v>0</v>
      </c>
      <c r="G59" s="83">
        <v>0</v>
      </c>
      <c r="H59" s="83">
        <v>0</v>
      </c>
      <c r="I59" s="83">
        <v>470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27</v>
      </c>
      <c r="AB59" s="83">
        <v>0</v>
      </c>
      <c r="AC59" s="83">
        <v>3</v>
      </c>
      <c r="AD59" s="83">
        <v>0</v>
      </c>
      <c r="AE59" s="83">
        <v>5</v>
      </c>
      <c r="AF59" s="83">
        <v>0</v>
      </c>
      <c r="AG59" s="83">
        <v>0</v>
      </c>
      <c r="AH59" s="83">
        <v>0</v>
      </c>
      <c r="AI59" s="83">
        <v>0</v>
      </c>
      <c r="AJ59" s="83">
        <v>223</v>
      </c>
      <c r="AK59" s="83">
        <v>0</v>
      </c>
      <c r="AL59" s="83">
        <v>16</v>
      </c>
      <c r="AM59" s="83">
        <v>0</v>
      </c>
      <c r="AN59" s="83">
        <v>0</v>
      </c>
      <c r="AO59" s="83">
        <v>0</v>
      </c>
      <c r="AP59" s="83">
        <v>0</v>
      </c>
      <c r="AQ59" s="83">
        <v>0</v>
      </c>
      <c r="AR59" s="83">
        <v>0</v>
      </c>
      <c r="AS59" s="83">
        <v>0</v>
      </c>
      <c r="AT59" s="83">
        <v>0</v>
      </c>
      <c r="AU59" s="83">
        <v>0</v>
      </c>
      <c r="AV59" s="103">
        <v>0</v>
      </c>
      <c r="AW59" s="103">
        <v>0</v>
      </c>
      <c r="AX59" s="103">
        <v>0</v>
      </c>
      <c r="AY59" s="103">
        <v>0</v>
      </c>
      <c r="AZ59" s="103">
        <v>0</v>
      </c>
      <c r="BA59" s="103">
        <v>0</v>
      </c>
      <c r="BB59" s="83">
        <v>0</v>
      </c>
      <c r="BC59" s="83">
        <v>0</v>
      </c>
      <c r="BD59" s="83">
        <v>0</v>
      </c>
      <c r="BE59" s="83">
        <v>0</v>
      </c>
      <c r="BF59" s="83">
        <v>0</v>
      </c>
      <c r="BG59" s="83">
        <v>0</v>
      </c>
      <c r="BH59" s="83">
        <v>0</v>
      </c>
      <c r="BI59" s="2">
        <v>1</v>
      </c>
      <c r="CA59" s="21">
        <v>0</v>
      </c>
      <c r="CE59" s="111"/>
      <c r="CG59" s="30"/>
      <c r="CJ59" s="165"/>
      <c r="CK59" s="165"/>
      <c r="CL59" s="30"/>
      <c r="CM59" s="21"/>
      <c r="CN59" s="21"/>
      <c r="CO59" s="21"/>
      <c r="CP59" s="21"/>
      <c r="CQ59" s="21"/>
      <c r="CS59" s="95"/>
      <c r="CT59" s="96"/>
    </row>
    <row r="60" spans="1:98" ht="9.75" customHeight="1" x14ac:dyDescent="0.25">
      <c r="A60" s="13">
        <v>3</v>
      </c>
      <c r="B60" s="14">
        <v>13</v>
      </c>
      <c r="C60" s="5">
        <v>36892</v>
      </c>
      <c r="D60" s="83">
        <v>1</v>
      </c>
      <c r="E60" s="83">
        <v>0</v>
      </c>
      <c r="F60" s="83">
        <v>0</v>
      </c>
      <c r="G60" s="83">
        <v>0</v>
      </c>
      <c r="H60" s="83">
        <v>235</v>
      </c>
      <c r="I60" s="83">
        <v>184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  <c r="R60" s="83">
        <v>0</v>
      </c>
      <c r="S60" s="83">
        <v>0</v>
      </c>
      <c r="T60" s="83">
        <v>0</v>
      </c>
      <c r="U60" s="83">
        <v>0</v>
      </c>
      <c r="V60" s="83">
        <v>0</v>
      </c>
      <c r="W60" s="83">
        <v>0</v>
      </c>
      <c r="X60" s="83">
        <v>0</v>
      </c>
      <c r="Y60" s="83">
        <v>0</v>
      </c>
      <c r="Z60" s="83">
        <v>0</v>
      </c>
      <c r="AA60" s="40">
        <v>9</v>
      </c>
      <c r="AB60" s="40">
        <v>0</v>
      </c>
      <c r="AC60" s="83">
        <v>0</v>
      </c>
      <c r="AD60" s="40">
        <v>0</v>
      </c>
      <c r="AE60" s="83">
        <v>24</v>
      </c>
      <c r="AF60" s="83">
        <v>0</v>
      </c>
      <c r="AG60" s="83"/>
      <c r="AH60" s="83">
        <v>0</v>
      </c>
      <c r="AI60" s="83">
        <v>0</v>
      </c>
      <c r="AJ60" s="83">
        <v>18</v>
      </c>
      <c r="AK60" s="83">
        <v>0</v>
      </c>
      <c r="AL60" s="83">
        <v>0</v>
      </c>
      <c r="AM60" s="83">
        <v>0</v>
      </c>
      <c r="AN60" s="83">
        <v>0</v>
      </c>
      <c r="AO60" s="83">
        <v>0</v>
      </c>
      <c r="AP60" s="83">
        <v>0</v>
      </c>
      <c r="AQ60" s="83">
        <v>0</v>
      </c>
      <c r="AR60" s="83">
        <v>0</v>
      </c>
      <c r="AS60" s="83">
        <v>0</v>
      </c>
      <c r="AT60" s="83">
        <v>0</v>
      </c>
      <c r="AU60" s="83">
        <v>0</v>
      </c>
      <c r="AV60" s="103">
        <v>0</v>
      </c>
      <c r="AW60" s="103">
        <v>0</v>
      </c>
      <c r="AX60" s="103">
        <v>0</v>
      </c>
      <c r="AY60" s="103">
        <v>0</v>
      </c>
      <c r="AZ60" s="103">
        <v>0</v>
      </c>
      <c r="BA60" s="103">
        <v>0</v>
      </c>
      <c r="BB60" s="83">
        <v>0</v>
      </c>
      <c r="BC60" s="83">
        <v>0</v>
      </c>
      <c r="BD60" s="83">
        <v>0</v>
      </c>
      <c r="BE60" s="83">
        <v>0</v>
      </c>
      <c r="BF60" s="83">
        <v>0</v>
      </c>
      <c r="BG60" s="83">
        <v>0</v>
      </c>
      <c r="BH60" s="83">
        <v>0</v>
      </c>
      <c r="BI60" s="83">
        <v>0</v>
      </c>
      <c r="BJ60" s="83">
        <v>0</v>
      </c>
      <c r="BK60" s="83">
        <v>0</v>
      </c>
      <c r="BL60" s="83">
        <v>0</v>
      </c>
      <c r="BM60" s="83">
        <v>0</v>
      </c>
      <c r="BN60" s="83">
        <v>0</v>
      </c>
      <c r="BO60" s="83">
        <v>0</v>
      </c>
      <c r="BP60" s="83">
        <v>0</v>
      </c>
      <c r="BQ60" s="83"/>
      <c r="BR60" s="83">
        <v>0</v>
      </c>
      <c r="BS60" s="83">
        <v>0</v>
      </c>
      <c r="BT60" s="83">
        <v>0</v>
      </c>
      <c r="BU60" s="83">
        <v>0</v>
      </c>
      <c r="BV60" s="83">
        <v>0</v>
      </c>
      <c r="BW60" s="83">
        <v>0</v>
      </c>
      <c r="BX60" s="83">
        <v>0</v>
      </c>
      <c r="BY60" s="83">
        <v>0</v>
      </c>
      <c r="BZ60" s="83">
        <v>0</v>
      </c>
      <c r="CA60" s="21">
        <v>0</v>
      </c>
      <c r="CB60" s="83">
        <v>0</v>
      </c>
      <c r="CC60" s="4"/>
      <c r="CD60" s="4">
        <f>SUM(D60:CC60)</f>
        <v>471</v>
      </c>
      <c r="CE60" s="111">
        <f>COUNTIF(D60:CC60,"&gt;0")</f>
        <v>6</v>
      </c>
      <c r="CG60" s="30"/>
      <c r="CJ60" s="165"/>
      <c r="CK60" s="165"/>
      <c r="CL60" s="30"/>
      <c r="CM60" s="21"/>
      <c r="CN60" s="21"/>
      <c r="CO60" s="21"/>
      <c r="CP60" s="21"/>
      <c r="CQ60" s="21"/>
      <c r="CS60" s="95"/>
      <c r="CT60" s="96"/>
    </row>
    <row r="61" spans="1:98" ht="9.75" customHeight="1" x14ac:dyDescent="0.25">
      <c r="A61" s="13">
        <v>3</v>
      </c>
      <c r="B61" s="14">
        <v>14</v>
      </c>
      <c r="C61" s="5">
        <v>37258</v>
      </c>
      <c r="D61" s="83">
        <v>0</v>
      </c>
      <c r="E61" s="83">
        <v>3</v>
      </c>
      <c r="F61" s="83">
        <v>0</v>
      </c>
      <c r="G61" s="83">
        <v>0</v>
      </c>
      <c r="H61" s="83">
        <v>0</v>
      </c>
      <c r="I61" s="83">
        <v>54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83">
        <v>0</v>
      </c>
      <c r="W61" s="83">
        <v>0</v>
      </c>
      <c r="X61" s="83">
        <v>0</v>
      </c>
      <c r="Y61" s="83">
        <v>0</v>
      </c>
      <c r="Z61" s="83">
        <v>0</v>
      </c>
      <c r="AA61" s="83">
        <v>103</v>
      </c>
      <c r="AB61" s="40">
        <v>0</v>
      </c>
      <c r="AC61" s="83">
        <v>18</v>
      </c>
      <c r="AD61" s="40">
        <v>0</v>
      </c>
      <c r="AE61" s="83">
        <v>34</v>
      </c>
      <c r="AF61" s="83">
        <v>0</v>
      </c>
      <c r="AG61" s="83"/>
      <c r="AH61" s="83">
        <v>0</v>
      </c>
      <c r="AI61" s="83">
        <v>0</v>
      </c>
      <c r="AJ61" s="83">
        <v>0</v>
      </c>
      <c r="AK61" s="83">
        <v>0</v>
      </c>
      <c r="AL61" s="83">
        <v>0</v>
      </c>
      <c r="AM61" s="83">
        <v>0</v>
      </c>
      <c r="AN61" s="83">
        <v>0</v>
      </c>
      <c r="AO61" s="83">
        <v>0</v>
      </c>
      <c r="AP61" s="83">
        <v>0</v>
      </c>
      <c r="AQ61" s="83">
        <v>0</v>
      </c>
      <c r="AR61" s="83">
        <v>0</v>
      </c>
      <c r="AS61" s="83">
        <v>0</v>
      </c>
      <c r="AT61" s="83">
        <v>0</v>
      </c>
      <c r="AU61" s="83">
        <v>0</v>
      </c>
      <c r="AV61" s="103">
        <v>0</v>
      </c>
      <c r="AW61" s="103">
        <v>0</v>
      </c>
      <c r="AX61" s="103">
        <v>0</v>
      </c>
      <c r="AY61" s="103">
        <v>0</v>
      </c>
      <c r="AZ61" s="103">
        <v>0</v>
      </c>
      <c r="BA61" s="103">
        <v>0</v>
      </c>
      <c r="BB61" s="83">
        <v>0</v>
      </c>
      <c r="BC61" s="83">
        <v>0</v>
      </c>
      <c r="BD61" s="83">
        <v>0</v>
      </c>
      <c r="BE61" s="83">
        <v>0</v>
      </c>
      <c r="BF61" s="83">
        <v>0</v>
      </c>
      <c r="BG61" s="83">
        <v>0</v>
      </c>
      <c r="BH61" s="83">
        <v>0</v>
      </c>
      <c r="BI61" s="83">
        <v>54</v>
      </c>
      <c r="BJ61" s="83">
        <v>0</v>
      </c>
      <c r="BK61" s="83">
        <v>0</v>
      </c>
      <c r="BL61" s="83">
        <v>0</v>
      </c>
      <c r="BM61" s="83">
        <v>0</v>
      </c>
      <c r="BN61" s="83">
        <v>0</v>
      </c>
      <c r="BO61" s="83">
        <v>0</v>
      </c>
      <c r="BP61" s="83">
        <v>0</v>
      </c>
      <c r="BQ61" s="83"/>
      <c r="BR61" s="83">
        <v>0</v>
      </c>
      <c r="BS61" s="83">
        <v>0</v>
      </c>
      <c r="BT61" s="83">
        <v>0</v>
      </c>
      <c r="BU61" s="83">
        <v>0</v>
      </c>
      <c r="BV61" s="83">
        <v>0</v>
      </c>
      <c r="BW61" s="83">
        <v>0</v>
      </c>
      <c r="BX61" s="83">
        <v>0</v>
      </c>
      <c r="BY61" s="83">
        <v>0</v>
      </c>
      <c r="BZ61" s="83">
        <v>0</v>
      </c>
      <c r="CA61" s="21">
        <v>0</v>
      </c>
      <c r="CB61" s="83">
        <v>0</v>
      </c>
      <c r="CC61" s="83">
        <v>0</v>
      </c>
      <c r="CD61" s="4">
        <f>SUM(D61:CC61)</f>
        <v>266</v>
      </c>
      <c r="CE61" s="111">
        <f>COUNTIF(D61:CC61,"&gt;0")</f>
        <v>6</v>
      </c>
      <c r="CG61" s="30"/>
      <c r="CJ61" s="165"/>
      <c r="CK61" s="165"/>
      <c r="CL61" s="30"/>
      <c r="CM61" s="21"/>
      <c r="CN61" s="21"/>
      <c r="CO61" s="21"/>
      <c r="CP61" s="21"/>
      <c r="CQ61" s="21"/>
      <c r="CS61" s="95"/>
      <c r="CT61" s="96"/>
    </row>
    <row r="62" spans="1:98" ht="9.75" customHeight="1" x14ac:dyDescent="0.25">
      <c r="A62" s="13">
        <v>3</v>
      </c>
      <c r="B62" s="14">
        <v>15</v>
      </c>
      <c r="C62" s="5">
        <v>37624</v>
      </c>
      <c r="D62" s="2">
        <v>0</v>
      </c>
      <c r="E62" s="83">
        <v>22</v>
      </c>
      <c r="F62" s="83">
        <v>0</v>
      </c>
      <c r="G62" s="83">
        <v>0</v>
      </c>
      <c r="H62" s="83">
        <v>1</v>
      </c>
      <c r="I62" s="83">
        <v>34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62</v>
      </c>
      <c r="AB62" s="83">
        <v>0</v>
      </c>
      <c r="AC62" s="83">
        <v>60</v>
      </c>
      <c r="AD62" s="83">
        <v>0</v>
      </c>
      <c r="AE62" s="83">
        <v>2</v>
      </c>
      <c r="AF62" s="83">
        <v>0</v>
      </c>
      <c r="AG62" s="83">
        <v>1</v>
      </c>
      <c r="AH62" s="83">
        <v>0</v>
      </c>
      <c r="AI62" s="83">
        <v>0</v>
      </c>
      <c r="AJ62" s="83">
        <v>0</v>
      </c>
      <c r="AK62" s="83">
        <v>0</v>
      </c>
      <c r="AL62" s="83">
        <v>0</v>
      </c>
      <c r="AM62" s="83">
        <v>0</v>
      </c>
      <c r="AN62" s="83">
        <v>0</v>
      </c>
      <c r="AO62" s="83">
        <v>0</v>
      </c>
      <c r="AP62" s="83">
        <v>0</v>
      </c>
      <c r="AQ62" s="83">
        <v>0</v>
      </c>
      <c r="AR62" s="83">
        <v>0</v>
      </c>
      <c r="AS62" s="83">
        <v>0</v>
      </c>
      <c r="AT62" s="83">
        <v>0</v>
      </c>
      <c r="AU62" s="83">
        <v>0</v>
      </c>
      <c r="AV62" s="103">
        <v>0</v>
      </c>
      <c r="AW62" s="103">
        <v>0</v>
      </c>
      <c r="AX62" s="103">
        <v>0</v>
      </c>
      <c r="AY62" s="103">
        <v>0</v>
      </c>
      <c r="AZ62" s="103">
        <v>0</v>
      </c>
      <c r="BA62" s="103">
        <v>0</v>
      </c>
      <c r="BB62" s="83">
        <v>0</v>
      </c>
      <c r="BC62" s="83">
        <v>0</v>
      </c>
      <c r="BD62" s="83">
        <v>0</v>
      </c>
      <c r="BE62" s="83">
        <v>0</v>
      </c>
      <c r="BF62" s="83">
        <v>0</v>
      </c>
      <c r="BG62" s="83">
        <v>0</v>
      </c>
      <c r="BH62" s="83">
        <v>0</v>
      </c>
      <c r="BI62" s="2">
        <v>0</v>
      </c>
      <c r="BJ62" s="83">
        <v>0</v>
      </c>
      <c r="BK62" s="83">
        <v>0</v>
      </c>
      <c r="BL62" s="83">
        <v>0</v>
      </c>
      <c r="BM62" s="83">
        <v>0</v>
      </c>
      <c r="BN62" s="83">
        <v>0</v>
      </c>
      <c r="BO62" s="83">
        <v>0</v>
      </c>
      <c r="BP62" s="83">
        <v>0</v>
      </c>
      <c r="BQ62" s="83"/>
      <c r="BR62" s="83">
        <v>0</v>
      </c>
      <c r="BS62" s="83">
        <v>0</v>
      </c>
      <c r="BT62" s="83">
        <v>0</v>
      </c>
      <c r="BU62" s="83">
        <v>0</v>
      </c>
      <c r="BV62" s="83">
        <v>0</v>
      </c>
      <c r="BW62" s="83">
        <v>0</v>
      </c>
      <c r="BX62" s="83">
        <v>0</v>
      </c>
      <c r="BY62" s="83">
        <v>0</v>
      </c>
      <c r="BZ62" s="83">
        <v>0</v>
      </c>
      <c r="CA62" s="21">
        <v>0</v>
      </c>
      <c r="CB62" s="83">
        <v>0</v>
      </c>
      <c r="CC62" s="83">
        <v>0</v>
      </c>
      <c r="CD62" s="4">
        <f>SUM(D47:CC47)</f>
        <v>114</v>
      </c>
      <c r="CE62" s="111">
        <f>COUNTIF(D47:CC47,"&gt;0")</f>
        <v>5</v>
      </c>
      <c r="CG62" s="30"/>
      <c r="CJ62" s="165"/>
      <c r="CK62" s="165"/>
      <c r="CL62" s="30"/>
      <c r="CM62" s="21"/>
      <c r="CN62" s="21"/>
      <c r="CO62" s="21"/>
      <c r="CP62" s="21"/>
      <c r="CQ62" s="21"/>
      <c r="CS62" s="95"/>
      <c r="CT62" s="96"/>
    </row>
    <row r="63" spans="1:98" ht="9.75" customHeight="1" x14ac:dyDescent="0.25">
      <c r="A63" s="13">
        <v>3</v>
      </c>
      <c r="B63" s="14">
        <v>16</v>
      </c>
      <c r="C63" s="5">
        <v>37987</v>
      </c>
      <c r="D63" s="83">
        <v>0</v>
      </c>
      <c r="E63" s="83">
        <v>14</v>
      </c>
      <c r="F63" s="83">
        <v>0</v>
      </c>
      <c r="G63" s="83">
        <v>0</v>
      </c>
      <c r="H63" s="83">
        <v>0</v>
      </c>
      <c r="I63" s="83">
        <v>230</v>
      </c>
      <c r="J63" s="83">
        <v>0</v>
      </c>
      <c r="K63" s="83">
        <v>0</v>
      </c>
      <c r="L63" s="83">
        <v>0</v>
      </c>
      <c r="M63" s="83">
        <v>0</v>
      </c>
      <c r="N63" s="83">
        <v>0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3">
        <v>0</v>
      </c>
      <c r="V63" s="83">
        <v>0</v>
      </c>
      <c r="W63" s="83">
        <v>0</v>
      </c>
      <c r="X63" s="83">
        <v>0</v>
      </c>
      <c r="Y63" s="83">
        <v>0</v>
      </c>
      <c r="Z63" s="83">
        <v>0</v>
      </c>
      <c r="AA63" s="83">
        <v>15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/>
      <c r="AH63" s="40">
        <v>0</v>
      </c>
      <c r="AI63" s="40">
        <v>0</v>
      </c>
      <c r="AJ63" s="83">
        <v>140</v>
      </c>
      <c r="AK63" s="83">
        <v>0</v>
      </c>
      <c r="AL63" s="83">
        <v>38</v>
      </c>
      <c r="AM63" s="83">
        <v>0</v>
      </c>
      <c r="AN63" s="83">
        <v>0</v>
      </c>
      <c r="AO63" s="83">
        <v>0</v>
      </c>
      <c r="AP63" s="83">
        <v>0</v>
      </c>
      <c r="AQ63" s="83">
        <v>0</v>
      </c>
      <c r="AR63" s="83">
        <v>0</v>
      </c>
      <c r="AS63" s="83">
        <v>0</v>
      </c>
      <c r="AT63" s="83">
        <v>0</v>
      </c>
      <c r="AU63" s="83">
        <v>0</v>
      </c>
      <c r="AV63" s="103">
        <v>0</v>
      </c>
      <c r="AW63" s="103">
        <v>0</v>
      </c>
      <c r="AX63" s="103">
        <v>0</v>
      </c>
      <c r="AY63" s="103">
        <v>0</v>
      </c>
      <c r="AZ63" s="103">
        <v>0</v>
      </c>
      <c r="BA63" s="103">
        <v>0</v>
      </c>
      <c r="BB63" s="83">
        <v>0</v>
      </c>
      <c r="BC63" s="83">
        <v>0</v>
      </c>
      <c r="BD63" s="83">
        <v>0</v>
      </c>
      <c r="BE63" s="83">
        <v>0</v>
      </c>
      <c r="BF63" s="83">
        <v>0</v>
      </c>
      <c r="BG63" s="83">
        <v>0</v>
      </c>
      <c r="BH63" s="83">
        <v>0</v>
      </c>
      <c r="BI63" s="83">
        <v>0</v>
      </c>
      <c r="BJ63" s="83">
        <v>0</v>
      </c>
      <c r="BK63" s="83">
        <v>0</v>
      </c>
      <c r="BL63" s="83">
        <v>0</v>
      </c>
      <c r="BM63" s="83">
        <v>0</v>
      </c>
      <c r="BN63" s="83">
        <v>0</v>
      </c>
      <c r="BO63" s="83">
        <v>0</v>
      </c>
      <c r="BP63" s="83">
        <v>0</v>
      </c>
      <c r="BQ63" s="83"/>
      <c r="BR63" s="83">
        <v>0</v>
      </c>
      <c r="BS63" s="83">
        <v>0</v>
      </c>
      <c r="BT63" s="83">
        <v>0</v>
      </c>
      <c r="BU63" s="83">
        <v>0</v>
      </c>
      <c r="BV63" s="83">
        <v>0</v>
      </c>
      <c r="BW63" s="83">
        <v>0</v>
      </c>
      <c r="BX63" s="83">
        <v>0</v>
      </c>
      <c r="BY63" s="83">
        <v>0</v>
      </c>
      <c r="BZ63" s="83">
        <v>0</v>
      </c>
      <c r="CA63" s="21">
        <v>0</v>
      </c>
      <c r="CB63" s="83">
        <v>0</v>
      </c>
      <c r="CC63" s="83">
        <v>0</v>
      </c>
      <c r="CD63" s="4">
        <f t="shared" ref="CD63:CD69" si="163">SUM(D63:CC63)</f>
        <v>437</v>
      </c>
      <c r="CE63" s="111"/>
      <c r="CG63" s="30"/>
      <c r="CH63" s="14">
        <f>AVERAGE(CE49:CE63)</f>
        <v>6.416666666666667</v>
      </c>
      <c r="CI63" s="155">
        <f>VAR(CD49:CD63)</f>
        <v>790371.58974358963</v>
      </c>
      <c r="CJ63" s="168">
        <f>AVERAGE(CD49:CD63)</f>
        <v>582.38461538461536</v>
      </c>
      <c r="CK63" s="168"/>
      <c r="CL63" s="30"/>
      <c r="CM63" s="21"/>
      <c r="CN63" s="21"/>
      <c r="CO63" s="21"/>
      <c r="CP63" s="21"/>
      <c r="CQ63" s="21"/>
      <c r="CS63" s="95"/>
      <c r="CT63" s="96"/>
    </row>
    <row r="64" spans="1:98" ht="9.75" customHeight="1" x14ac:dyDescent="0.25">
      <c r="A64" s="13">
        <v>4</v>
      </c>
      <c r="B64" s="14">
        <v>1</v>
      </c>
      <c r="C64" s="5">
        <v>32843</v>
      </c>
      <c r="D64" s="40">
        <v>0</v>
      </c>
      <c r="E64" s="40">
        <v>0</v>
      </c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36">
        <v>0</v>
      </c>
      <c r="Y64" s="40">
        <v>0</v>
      </c>
      <c r="Z64" s="40">
        <v>0</v>
      </c>
      <c r="AA64" s="37">
        <v>56</v>
      </c>
      <c r="AB64" s="40">
        <v>0</v>
      </c>
      <c r="AC64" s="37">
        <v>65</v>
      </c>
      <c r="AD64" s="40">
        <v>0</v>
      </c>
      <c r="AE64" s="37">
        <v>0</v>
      </c>
      <c r="AF64" s="83">
        <v>0</v>
      </c>
      <c r="AG64" s="83"/>
      <c r="AH64" s="83">
        <v>0</v>
      </c>
      <c r="AI64" s="83">
        <v>0</v>
      </c>
      <c r="AJ64" s="83">
        <v>0</v>
      </c>
      <c r="AK64" s="83">
        <v>0</v>
      </c>
      <c r="AL64" s="83">
        <v>2</v>
      </c>
      <c r="AM64" s="83">
        <v>0</v>
      </c>
      <c r="AN64" s="83">
        <v>0</v>
      </c>
      <c r="AO64" s="83">
        <v>0</v>
      </c>
      <c r="AP64" s="83">
        <v>0</v>
      </c>
      <c r="AQ64" s="83">
        <v>0</v>
      </c>
      <c r="AR64" s="83">
        <v>0</v>
      </c>
      <c r="AS64" s="83">
        <v>0</v>
      </c>
      <c r="AT64" s="83">
        <v>0</v>
      </c>
      <c r="AU64" s="83">
        <v>3</v>
      </c>
      <c r="AV64" s="103">
        <v>0</v>
      </c>
      <c r="AW64" s="103">
        <v>0</v>
      </c>
      <c r="AX64" s="103">
        <v>21</v>
      </c>
      <c r="AY64" s="103">
        <v>0</v>
      </c>
      <c r="AZ64" s="103">
        <v>0</v>
      </c>
      <c r="BA64" s="103">
        <v>0</v>
      </c>
      <c r="BB64" s="83">
        <v>0</v>
      </c>
      <c r="BC64" s="83">
        <v>0</v>
      </c>
      <c r="BD64" s="83">
        <v>0</v>
      </c>
      <c r="BE64" s="83">
        <v>0</v>
      </c>
      <c r="BF64" s="83">
        <v>0</v>
      </c>
      <c r="BG64" s="83">
        <v>0</v>
      </c>
      <c r="BH64" s="83">
        <v>0</v>
      </c>
      <c r="BI64" s="83">
        <v>5</v>
      </c>
      <c r="BJ64" s="83">
        <v>6</v>
      </c>
      <c r="BK64" s="83">
        <v>0</v>
      </c>
      <c r="BL64" s="83">
        <v>0</v>
      </c>
      <c r="BM64" s="83">
        <v>0</v>
      </c>
      <c r="BN64" s="83">
        <v>0</v>
      </c>
      <c r="BO64" s="83">
        <v>0</v>
      </c>
      <c r="BP64" s="83">
        <v>0</v>
      </c>
      <c r="BQ64" s="83"/>
      <c r="BR64" s="83">
        <v>0</v>
      </c>
      <c r="BS64" s="83">
        <v>0</v>
      </c>
      <c r="BT64" s="83">
        <v>0</v>
      </c>
      <c r="BU64" s="83">
        <v>0</v>
      </c>
      <c r="BV64" s="83">
        <v>0</v>
      </c>
      <c r="BW64" s="83">
        <v>0</v>
      </c>
      <c r="BX64" s="83">
        <v>0</v>
      </c>
      <c r="BY64" s="83">
        <v>0</v>
      </c>
      <c r="BZ64" s="83">
        <v>0</v>
      </c>
      <c r="CA64" s="21">
        <v>0</v>
      </c>
      <c r="CB64" s="83">
        <v>0</v>
      </c>
      <c r="CC64" s="83">
        <v>0</v>
      </c>
      <c r="CD64" s="4">
        <f t="shared" si="163"/>
        <v>158</v>
      </c>
      <c r="CE64" s="111">
        <f t="shared" ref="CE64:CE69" si="164">COUNTIF(D64:CC64,"&gt;0")</f>
        <v>7</v>
      </c>
      <c r="CF64"/>
      <c r="CG64"/>
      <c r="CJ64" s="165"/>
      <c r="CK64" s="165"/>
      <c r="CL64" s="30"/>
      <c r="CM64" s="21" t="s">
        <v>141</v>
      </c>
      <c r="CN64" s="21"/>
      <c r="CO64" s="21"/>
      <c r="CP64" s="21"/>
      <c r="CQ64" s="21"/>
      <c r="CS64" s="89" t="s">
        <v>155</v>
      </c>
      <c r="CT64" s="93" t="s">
        <v>145</v>
      </c>
    </row>
    <row r="65" spans="1:98" ht="9.75" customHeight="1" x14ac:dyDescent="0.25">
      <c r="A65" s="13">
        <v>4</v>
      </c>
      <c r="B65" s="14">
        <v>2</v>
      </c>
      <c r="C65" s="5">
        <v>32874</v>
      </c>
      <c r="D65" s="40">
        <v>0</v>
      </c>
      <c r="E65" s="40">
        <v>0</v>
      </c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40">
        <v>0</v>
      </c>
      <c r="V65" s="40">
        <v>0</v>
      </c>
      <c r="W65" s="40">
        <v>0</v>
      </c>
      <c r="X65" s="36">
        <v>0</v>
      </c>
      <c r="Y65" s="40">
        <v>0</v>
      </c>
      <c r="Z65" s="40">
        <v>0</v>
      </c>
      <c r="AA65" s="37">
        <v>1</v>
      </c>
      <c r="AB65" s="40">
        <v>0</v>
      </c>
      <c r="AC65" s="37">
        <v>102</v>
      </c>
      <c r="AD65" s="40">
        <v>0</v>
      </c>
      <c r="AE65" s="37">
        <v>0</v>
      </c>
      <c r="AF65" s="83">
        <v>0</v>
      </c>
      <c r="AG65" s="83"/>
      <c r="AH65" s="83">
        <v>0</v>
      </c>
      <c r="AI65" s="83">
        <v>0</v>
      </c>
      <c r="AJ65" s="83">
        <v>0</v>
      </c>
      <c r="AK65" s="83">
        <v>0</v>
      </c>
      <c r="AL65" s="83">
        <v>4</v>
      </c>
      <c r="AM65" s="83">
        <v>0</v>
      </c>
      <c r="AN65" s="83">
        <v>0</v>
      </c>
      <c r="AO65" s="83">
        <v>0</v>
      </c>
      <c r="AP65" s="83">
        <v>0</v>
      </c>
      <c r="AQ65" s="83">
        <v>0</v>
      </c>
      <c r="AR65" s="83">
        <v>0</v>
      </c>
      <c r="AS65" s="83">
        <v>0</v>
      </c>
      <c r="AT65" s="83">
        <v>0</v>
      </c>
      <c r="AU65" s="83">
        <v>0</v>
      </c>
      <c r="AV65" s="103">
        <v>0</v>
      </c>
      <c r="AW65" s="103">
        <v>0</v>
      </c>
      <c r="AX65" s="103">
        <v>42</v>
      </c>
      <c r="AY65" s="103">
        <v>0</v>
      </c>
      <c r="AZ65" s="103">
        <v>0</v>
      </c>
      <c r="BA65" s="103">
        <v>0</v>
      </c>
      <c r="BB65" s="83">
        <v>0</v>
      </c>
      <c r="BC65" s="83">
        <v>0</v>
      </c>
      <c r="BD65" s="83">
        <v>0</v>
      </c>
      <c r="BE65" s="83">
        <v>0</v>
      </c>
      <c r="BF65" s="83">
        <v>0</v>
      </c>
      <c r="BG65" s="83">
        <v>1</v>
      </c>
      <c r="BH65" s="83">
        <v>0</v>
      </c>
      <c r="BI65" s="83">
        <v>5</v>
      </c>
      <c r="BJ65" s="83">
        <v>2</v>
      </c>
      <c r="BK65" s="83">
        <v>0</v>
      </c>
      <c r="BL65" s="83">
        <v>0</v>
      </c>
      <c r="BM65" s="83">
        <v>0</v>
      </c>
      <c r="BN65" s="83">
        <v>0</v>
      </c>
      <c r="BO65" s="83">
        <v>0</v>
      </c>
      <c r="BP65" s="83">
        <v>0</v>
      </c>
      <c r="BQ65" s="83"/>
      <c r="BR65" s="83">
        <v>0</v>
      </c>
      <c r="BS65" s="83">
        <v>0</v>
      </c>
      <c r="BT65" s="83">
        <v>0</v>
      </c>
      <c r="BU65" s="83">
        <v>0</v>
      </c>
      <c r="BV65" s="83">
        <v>0</v>
      </c>
      <c r="BW65" s="83">
        <v>0</v>
      </c>
      <c r="BX65" s="83">
        <v>0</v>
      </c>
      <c r="BY65" s="83">
        <v>0</v>
      </c>
      <c r="BZ65" s="83">
        <v>0</v>
      </c>
      <c r="CA65" s="21">
        <v>0</v>
      </c>
      <c r="CB65" s="83">
        <v>0</v>
      </c>
      <c r="CC65" s="83">
        <v>0</v>
      </c>
      <c r="CD65" s="4">
        <f t="shared" si="163"/>
        <v>157</v>
      </c>
      <c r="CE65" s="111">
        <f t="shared" si="164"/>
        <v>7</v>
      </c>
      <c r="CF65"/>
      <c r="CG65"/>
      <c r="CJ65" s="165"/>
      <c r="CK65" s="165"/>
      <c r="CL65" s="30"/>
      <c r="CM65" s="21" t="s">
        <v>132</v>
      </c>
      <c r="CN65" s="34"/>
      <c r="CO65" s="21"/>
      <c r="CP65" s="21"/>
      <c r="CQ65" s="21"/>
      <c r="CS65" s="89" t="s">
        <v>156</v>
      </c>
      <c r="CT65" s="93" t="s">
        <v>146</v>
      </c>
    </row>
    <row r="66" spans="1:98" ht="9.75" customHeight="1" x14ac:dyDescent="0.25">
      <c r="A66" s="13">
        <v>4</v>
      </c>
      <c r="B66" s="14">
        <v>3</v>
      </c>
      <c r="C66" s="5">
        <v>33239</v>
      </c>
      <c r="D66" s="40">
        <v>3</v>
      </c>
      <c r="E66" s="40">
        <v>82</v>
      </c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40">
        <v>0</v>
      </c>
      <c r="V66" s="40">
        <v>0</v>
      </c>
      <c r="W66" s="40">
        <v>0</v>
      </c>
      <c r="X66" s="36">
        <v>0</v>
      </c>
      <c r="Y66" s="40">
        <v>0</v>
      </c>
      <c r="Z66" s="40">
        <v>0</v>
      </c>
      <c r="AA66" s="40">
        <v>2</v>
      </c>
      <c r="AB66" s="40">
        <v>0</v>
      </c>
      <c r="AC66" s="40">
        <v>20</v>
      </c>
      <c r="AD66" s="40">
        <v>0</v>
      </c>
      <c r="AE66" s="40">
        <v>0</v>
      </c>
      <c r="AF66" s="83">
        <v>0</v>
      </c>
      <c r="AG66" s="83"/>
      <c r="AH66" s="83">
        <v>0</v>
      </c>
      <c r="AI66" s="83">
        <v>0</v>
      </c>
      <c r="AJ66" s="83">
        <v>0</v>
      </c>
      <c r="AK66" s="83">
        <v>0</v>
      </c>
      <c r="AL66" s="83">
        <v>26</v>
      </c>
      <c r="AM66" s="83">
        <v>0</v>
      </c>
      <c r="AN66" s="83">
        <v>0</v>
      </c>
      <c r="AO66" s="83">
        <v>0</v>
      </c>
      <c r="AP66" s="83">
        <v>0</v>
      </c>
      <c r="AQ66" s="83">
        <v>0</v>
      </c>
      <c r="AR66" s="83">
        <v>0</v>
      </c>
      <c r="AS66" s="83">
        <v>0</v>
      </c>
      <c r="AT66" s="83">
        <v>0</v>
      </c>
      <c r="AU66" s="83">
        <v>6</v>
      </c>
      <c r="AV66" s="103">
        <v>0</v>
      </c>
      <c r="AW66" s="103">
        <v>0</v>
      </c>
      <c r="AX66" s="103">
        <v>25</v>
      </c>
      <c r="AY66" s="103">
        <v>0</v>
      </c>
      <c r="AZ66" s="103">
        <v>0</v>
      </c>
      <c r="BA66" s="103">
        <v>0</v>
      </c>
      <c r="BB66" s="83">
        <v>0</v>
      </c>
      <c r="BC66" s="83">
        <v>0</v>
      </c>
      <c r="BD66" s="83">
        <v>0</v>
      </c>
      <c r="BE66" s="83">
        <v>0</v>
      </c>
      <c r="BF66" s="83">
        <v>0</v>
      </c>
      <c r="BG66" s="83">
        <v>0</v>
      </c>
      <c r="BH66" s="83">
        <v>0</v>
      </c>
      <c r="BI66" s="83">
        <v>23</v>
      </c>
      <c r="BJ66" s="83">
        <v>6</v>
      </c>
      <c r="BK66" s="83">
        <v>0</v>
      </c>
      <c r="BL66" s="83">
        <v>0</v>
      </c>
      <c r="BM66" s="83">
        <v>0</v>
      </c>
      <c r="BN66" s="83">
        <v>0</v>
      </c>
      <c r="BO66" s="83">
        <v>0</v>
      </c>
      <c r="BP66" s="83">
        <v>0</v>
      </c>
      <c r="BQ66" s="83"/>
      <c r="BR66" s="83">
        <v>0</v>
      </c>
      <c r="BS66" s="83">
        <v>0</v>
      </c>
      <c r="BT66" s="83">
        <v>0</v>
      </c>
      <c r="BU66" s="83">
        <v>0</v>
      </c>
      <c r="BV66" s="83">
        <v>0</v>
      </c>
      <c r="BW66" s="83">
        <v>0</v>
      </c>
      <c r="BX66" s="83">
        <v>0</v>
      </c>
      <c r="BY66" s="83">
        <v>0</v>
      </c>
      <c r="BZ66" s="83">
        <v>0</v>
      </c>
      <c r="CA66" s="21">
        <v>0</v>
      </c>
      <c r="CB66" s="83">
        <v>0</v>
      </c>
      <c r="CC66" s="83">
        <v>0</v>
      </c>
      <c r="CD66" s="4">
        <f t="shared" si="163"/>
        <v>193</v>
      </c>
      <c r="CE66" s="111">
        <f t="shared" si="164"/>
        <v>9</v>
      </c>
      <c r="CF66"/>
      <c r="CG66"/>
      <c r="CJ66" s="165"/>
      <c r="CK66" s="165"/>
      <c r="CL66" s="30"/>
      <c r="CM66" s="33" t="s">
        <v>126</v>
      </c>
      <c r="CN66" s="34"/>
      <c r="CO66" s="21"/>
      <c r="CP66" s="21"/>
      <c r="CQ66" s="21"/>
      <c r="CS66" s="89" t="s">
        <v>157</v>
      </c>
      <c r="CT66" s="93" t="s">
        <v>147</v>
      </c>
    </row>
    <row r="67" spans="1:98" ht="9.75" customHeight="1" x14ac:dyDescent="0.25">
      <c r="A67" s="13">
        <v>4</v>
      </c>
      <c r="B67" s="14">
        <v>4</v>
      </c>
      <c r="C67" s="5">
        <v>33604</v>
      </c>
      <c r="D67" s="40">
        <v>0</v>
      </c>
      <c r="E67" s="40">
        <v>9</v>
      </c>
      <c r="F67" s="40">
        <v>0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1</v>
      </c>
      <c r="R67" s="40">
        <v>0</v>
      </c>
      <c r="S67" s="40">
        <v>0</v>
      </c>
      <c r="T67" s="40">
        <v>0</v>
      </c>
      <c r="U67" s="40">
        <v>0</v>
      </c>
      <c r="V67" s="40">
        <v>0</v>
      </c>
      <c r="W67" s="40">
        <v>0</v>
      </c>
      <c r="X67" s="36">
        <v>0</v>
      </c>
      <c r="Y67" s="40">
        <v>0</v>
      </c>
      <c r="Z67" s="40">
        <v>0</v>
      </c>
      <c r="AA67" s="40">
        <v>13</v>
      </c>
      <c r="AB67" s="40">
        <v>0</v>
      </c>
      <c r="AC67" s="40">
        <v>31</v>
      </c>
      <c r="AD67" s="40">
        <v>0</v>
      </c>
      <c r="AE67" s="40">
        <v>0</v>
      </c>
      <c r="AF67" s="83">
        <v>0</v>
      </c>
      <c r="AG67" s="83"/>
      <c r="AH67" s="83">
        <v>0</v>
      </c>
      <c r="AI67" s="83">
        <v>0</v>
      </c>
      <c r="AJ67" s="83">
        <v>0</v>
      </c>
      <c r="AK67" s="83">
        <v>0</v>
      </c>
      <c r="AL67" s="83">
        <v>0</v>
      </c>
      <c r="AM67" s="83">
        <v>0</v>
      </c>
      <c r="AN67" s="83">
        <v>1</v>
      </c>
      <c r="AO67" s="83">
        <v>0</v>
      </c>
      <c r="AP67" s="83">
        <v>0</v>
      </c>
      <c r="AQ67" s="83">
        <v>0</v>
      </c>
      <c r="AR67" s="83">
        <v>0</v>
      </c>
      <c r="AS67" s="83">
        <v>0</v>
      </c>
      <c r="AT67" s="83">
        <v>0</v>
      </c>
      <c r="AU67" s="83">
        <v>1</v>
      </c>
      <c r="AV67" s="103">
        <v>0</v>
      </c>
      <c r="AW67" s="103">
        <v>0</v>
      </c>
      <c r="AX67" s="103">
        <v>0</v>
      </c>
      <c r="AY67" s="103">
        <v>0</v>
      </c>
      <c r="AZ67" s="103">
        <v>0</v>
      </c>
      <c r="BA67" s="103">
        <v>0</v>
      </c>
      <c r="BB67" s="83">
        <v>0</v>
      </c>
      <c r="BC67" s="83">
        <v>0</v>
      </c>
      <c r="BD67" s="83">
        <v>0</v>
      </c>
      <c r="BE67" s="83">
        <v>0</v>
      </c>
      <c r="BF67" s="83">
        <v>0</v>
      </c>
      <c r="BG67" s="83">
        <v>0</v>
      </c>
      <c r="BH67" s="83">
        <v>1</v>
      </c>
      <c r="BI67" s="83">
        <v>156</v>
      </c>
      <c r="BJ67" s="83">
        <v>0</v>
      </c>
      <c r="BK67" s="83">
        <v>0</v>
      </c>
      <c r="BL67" s="83">
        <v>0</v>
      </c>
      <c r="BM67" s="83">
        <v>0</v>
      </c>
      <c r="BN67" s="83">
        <v>0</v>
      </c>
      <c r="BO67" s="83">
        <v>0</v>
      </c>
      <c r="BP67" s="83">
        <v>0</v>
      </c>
      <c r="BQ67" s="83"/>
      <c r="BR67" s="83">
        <v>4</v>
      </c>
      <c r="BS67" s="83">
        <v>0</v>
      </c>
      <c r="BT67" s="83">
        <v>0</v>
      </c>
      <c r="BU67" s="83">
        <v>0</v>
      </c>
      <c r="BV67" s="83">
        <v>0</v>
      </c>
      <c r="BW67" s="83">
        <v>0</v>
      </c>
      <c r="BX67" s="83">
        <v>0</v>
      </c>
      <c r="BY67" s="83">
        <v>0</v>
      </c>
      <c r="BZ67" s="83">
        <v>0</v>
      </c>
      <c r="CA67" s="21">
        <v>0</v>
      </c>
      <c r="CB67" s="83">
        <v>0</v>
      </c>
      <c r="CC67" s="83">
        <v>0</v>
      </c>
      <c r="CD67" s="4">
        <f t="shared" si="163"/>
        <v>217</v>
      </c>
      <c r="CE67" s="111">
        <f t="shared" si="164"/>
        <v>9</v>
      </c>
      <c r="CF67"/>
      <c r="CG67"/>
      <c r="CJ67" s="165"/>
      <c r="CK67" s="165"/>
      <c r="CL67" s="29"/>
      <c r="CM67" s="34" t="s">
        <v>142</v>
      </c>
      <c r="CN67" s="34"/>
      <c r="CO67" s="21"/>
      <c r="CP67" s="21"/>
      <c r="CQ67" s="21"/>
      <c r="CS67" s="89" t="s">
        <v>173</v>
      </c>
      <c r="CT67" s="92" t="s">
        <v>31</v>
      </c>
    </row>
    <row r="68" spans="1:98" ht="9.75" customHeight="1" x14ac:dyDescent="0.25">
      <c r="A68" s="13">
        <v>4</v>
      </c>
      <c r="B68" s="14">
        <v>5</v>
      </c>
      <c r="C68" s="5">
        <v>33970</v>
      </c>
      <c r="D68" s="40">
        <v>0</v>
      </c>
      <c r="E68" s="40">
        <v>0</v>
      </c>
      <c r="F68" s="40">
        <v>0</v>
      </c>
      <c r="G68" s="40">
        <v>0</v>
      </c>
      <c r="H68" s="40">
        <v>0</v>
      </c>
      <c r="I68" s="40">
        <v>2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40">
        <v>0</v>
      </c>
      <c r="V68" s="40">
        <v>0</v>
      </c>
      <c r="W68" s="40">
        <v>0</v>
      </c>
      <c r="X68" s="36">
        <v>0</v>
      </c>
      <c r="Y68" s="40">
        <v>0</v>
      </c>
      <c r="Z68" s="40">
        <v>0</v>
      </c>
      <c r="AA68" s="40">
        <v>27</v>
      </c>
      <c r="AB68" s="40">
        <v>0</v>
      </c>
      <c r="AC68" s="40">
        <v>355</v>
      </c>
      <c r="AD68" s="40">
        <v>0</v>
      </c>
      <c r="AE68" s="40">
        <v>4</v>
      </c>
      <c r="AF68" s="83">
        <v>0</v>
      </c>
      <c r="AG68" s="83"/>
      <c r="AH68" s="83">
        <v>0</v>
      </c>
      <c r="AI68" s="83">
        <v>0</v>
      </c>
      <c r="AJ68" s="83">
        <v>0</v>
      </c>
      <c r="AK68" s="83">
        <v>0</v>
      </c>
      <c r="AL68" s="83">
        <v>0</v>
      </c>
      <c r="AM68" s="83">
        <v>0</v>
      </c>
      <c r="AN68" s="83">
        <v>0</v>
      </c>
      <c r="AO68" s="83">
        <v>0</v>
      </c>
      <c r="AP68" s="83">
        <v>0</v>
      </c>
      <c r="AQ68" s="83">
        <v>0</v>
      </c>
      <c r="AR68" s="83">
        <v>0</v>
      </c>
      <c r="AS68" s="83">
        <v>0</v>
      </c>
      <c r="AT68" s="83">
        <v>0</v>
      </c>
      <c r="AU68" s="83">
        <v>0</v>
      </c>
      <c r="AV68" s="103">
        <v>0</v>
      </c>
      <c r="AW68" s="103">
        <v>0</v>
      </c>
      <c r="AX68" s="103">
        <v>5</v>
      </c>
      <c r="AY68" s="103">
        <v>0</v>
      </c>
      <c r="AZ68" s="103">
        <v>0</v>
      </c>
      <c r="BA68" s="103">
        <v>0</v>
      </c>
      <c r="BB68" s="83">
        <v>0</v>
      </c>
      <c r="BC68" s="83">
        <v>0</v>
      </c>
      <c r="BD68" s="83">
        <v>0</v>
      </c>
      <c r="BE68" s="83">
        <v>0</v>
      </c>
      <c r="BF68" s="83">
        <v>0</v>
      </c>
      <c r="BG68" s="83">
        <v>0</v>
      </c>
      <c r="BH68" s="83">
        <v>0</v>
      </c>
      <c r="BI68" s="83">
        <v>0</v>
      </c>
      <c r="BJ68" s="83">
        <v>0</v>
      </c>
      <c r="BK68" s="83">
        <v>0</v>
      </c>
      <c r="BL68" s="83">
        <v>0</v>
      </c>
      <c r="BM68" s="83">
        <v>0</v>
      </c>
      <c r="BN68" s="83">
        <v>0</v>
      </c>
      <c r="BO68" s="83">
        <v>0</v>
      </c>
      <c r="BP68" s="83">
        <v>0</v>
      </c>
      <c r="BQ68" s="83"/>
      <c r="BR68" s="83">
        <v>0</v>
      </c>
      <c r="BS68" s="83">
        <v>0</v>
      </c>
      <c r="BT68" s="83">
        <v>0</v>
      </c>
      <c r="BU68" s="83">
        <v>0</v>
      </c>
      <c r="BV68" s="83">
        <v>0</v>
      </c>
      <c r="BW68" s="83">
        <v>0</v>
      </c>
      <c r="BX68" s="83">
        <v>0</v>
      </c>
      <c r="BY68" s="83">
        <v>0</v>
      </c>
      <c r="BZ68" s="83">
        <v>0</v>
      </c>
      <c r="CA68" s="21">
        <v>0</v>
      </c>
      <c r="CB68" s="83">
        <v>0</v>
      </c>
      <c r="CC68" s="83">
        <v>0</v>
      </c>
      <c r="CD68" s="4">
        <f t="shared" si="163"/>
        <v>393</v>
      </c>
      <c r="CE68" s="111">
        <f t="shared" si="164"/>
        <v>5</v>
      </c>
      <c r="CF68"/>
      <c r="CG68"/>
      <c r="CJ68" s="165"/>
      <c r="CK68" s="165"/>
      <c r="CL68" s="29"/>
      <c r="CM68" s="34"/>
      <c r="CN68" s="34"/>
      <c r="CO68" s="21"/>
      <c r="CP68" s="21"/>
      <c r="CQ68" s="21"/>
      <c r="CS68" s="89"/>
      <c r="CT68" s="92" t="s">
        <v>32</v>
      </c>
    </row>
    <row r="69" spans="1:98" ht="9.75" customHeight="1" x14ac:dyDescent="0.25">
      <c r="A69" s="13">
        <v>4</v>
      </c>
      <c r="B69" s="14">
        <v>6</v>
      </c>
      <c r="C69" s="5">
        <v>34335</v>
      </c>
      <c r="D69" s="40">
        <v>737</v>
      </c>
      <c r="E69" s="40">
        <v>36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144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/>
      <c r="AH69" s="40">
        <v>0</v>
      </c>
      <c r="AI69" s="40">
        <v>0</v>
      </c>
      <c r="AJ69" s="40">
        <v>0</v>
      </c>
      <c r="AK69" s="83">
        <v>0</v>
      </c>
      <c r="AL69" s="40">
        <v>0</v>
      </c>
      <c r="AM69" s="40">
        <v>0</v>
      </c>
      <c r="AN69" s="40">
        <v>0</v>
      </c>
      <c r="AO69" s="40">
        <v>0</v>
      </c>
      <c r="AP69" s="40">
        <v>0</v>
      </c>
      <c r="AQ69" s="40">
        <v>0</v>
      </c>
      <c r="AR69" s="40">
        <v>0</v>
      </c>
      <c r="AS69" s="40">
        <v>0</v>
      </c>
      <c r="AT69" s="40">
        <v>0</v>
      </c>
      <c r="AU69" s="83">
        <v>2</v>
      </c>
      <c r="AV69" s="103">
        <v>0</v>
      </c>
      <c r="AW69" s="103">
        <v>0</v>
      </c>
      <c r="AX69" s="103">
        <v>0</v>
      </c>
      <c r="AY69" s="103">
        <v>0</v>
      </c>
      <c r="AZ69" s="103">
        <v>0</v>
      </c>
      <c r="BA69" s="103">
        <v>0</v>
      </c>
      <c r="BB69" s="83">
        <v>0</v>
      </c>
      <c r="BC69" s="83">
        <v>0</v>
      </c>
      <c r="BD69" s="83">
        <v>0</v>
      </c>
      <c r="BE69" s="83">
        <v>0</v>
      </c>
      <c r="BF69" s="83">
        <v>0</v>
      </c>
      <c r="BG69" s="83">
        <v>0</v>
      </c>
      <c r="BH69" s="83">
        <v>2</v>
      </c>
      <c r="BI69" s="83">
        <v>35</v>
      </c>
      <c r="BJ69" s="83">
        <v>51</v>
      </c>
      <c r="BK69" s="83">
        <v>0</v>
      </c>
      <c r="BL69" s="83">
        <v>0</v>
      </c>
      <c r="BM69" s="83">
        <v>0</v>
      </c>
      <c r="BN69" s="83">
        <v>0</v>
      </c>
      <c r="BO69" s="83">
        <v>0</v>
      </c>
      <c r="BP69" s="83">
        <v>0</v>
      </c>
      <c r="BQ69" s="83"/>
      <c r="BR69" s="83">
        <v>86</v>
      </c>
      <c r="BS69" s="83">
        <v>0</v>
      </c>
      <c r="BT69" s="83">
        <v>0</v>
      </c>
      <c r="BU69" s="83">
        <v>1</v>
      </c>
      <c r="BV69" s="83">
        <v>0</v>
      </c>
      <c r="BW69" s="83">
        <v>0</v>
      </c>
      <c r="BX69" s="83">
        <v>0</v>
      </c>
      <c r="BY69" s="83">
        <v>0</v>
      </c>
      <c r="BZ69" s="83">
        <v>0</v>
      </c>
      <c r="CA69" s="21">
        <v>0</v>
      </c>
      <c r="CB69" s="83">
        <v>0</v>
      </c>
      <c r="CC69" s="83">
        <v>0</v>
      </c>
      <c r="CD69" s="4">
        <f t="shared" si="163"/>
        <v>1094</v>
      </c>
      <c r="CE69" s="111">
        <f t="shared" si="164"/>
        <v>9</v>
      </c>
      <c r="CF69"/>
      <c r="CG69"/>
      <c r="CJ69" s="165"/>
      <c r="CK69" s="165"/>
      <c r="CL69" s="31"/>
      <c r="CM69" s="33" t="s">
        <v>136</v>
      </c>
      <c r="CN69" s="21"/>
      <c r="CO69" s="34"/>
      <c r="CP69" s="21"/>
      <c r="CQ69" s="21"/>
      <c r="CS69" s="89"/>
      <c r="CT69" s="92" t="s">
        <v>33</v>
      </c>
    </row>
    <row r="70" spans="1:98" ht="9.75" customHeight="1" x14ac:dyDescent="0.25">
      <c r="A70" s="13">
        <v>4</v>
      </c>
      <c r="B70" s="14">
        <v>7</v>
      </c>
      <c r="C70" s="5">
        <v>35065</v>
      </c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36"/>
      <c r="Y70" s="40"/>
      <c r="Z70" s="40"/>
      <c r="AA70" s="40"/>
      <c r="AB70" s="40"/>
      <c r="AC70" s="40"/>
      <c r="AD70" s="40"/>
      <c r="AE70" s="40"/>
      <c r="AF70" s="83"/>
      <c r="AG70" s="83"/>
      <c r="AH70" s="83"/>
      <c r="AI70" s="41"/>
      <c r="AJ70" s="41"/>
      <c r="AK70" s="83">
        <v>0</v>
      </c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103"/>
      <c r="AW70" s="103"/>
      <c r="AX70" s="103"/>
      <c r="AY70" s="103"/>
      <c r="AZ70" s="103"/>
      <c r="BA70" s="103"/>
      <c r="BB70" s="83"/>
      <c r="BC70" s="83"/>
      <c r="BD70" s="83"/>
      <c r="BE70" s="83"/>
      <c r="BF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21">
        <v>0</v>
      </c>
      <c r="CB70" s="83"/>
      <c r="CC70" s="83"/>
      <c r="CE70" s="111"/>
      <c r="CF70"/>
      <c r="CG70"/>
      <c r="CJ70" s="165"/>
      <c r="CK70" s="165"/>
      <c r="CL70" s="31"/>
      <c r="CM70" s="33"/>
      <c r="CN70" s="21"/>
      <c r="CO70" s="34"/>
      <c r="CP70" s="21"/>
      <c r="CQ70" s="21"/>
      <c r="CS70" s="89"/>
      <c r="CT70" s="92"/>
    </row>
    <row r="71" spans="1:98" ht="9.75" customHeight="1" x14ac:dyDescent="0.25">
      <c r="A71" s="13">
        <v>4</v>
      </c>
      <c r="B71" s="14">
        <v>8</v>
      </c>
      <c r="C71" s="5">
        <v>35431</v>
      </c>
      <c r="D71" s="40">
        <v>0</v>
      </c>
      <c r="E71" s="40">
        <v>0</v>
      </c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40">
        <v>0</v>
      </c>
      <c r="V71" s="40">
        <v>0</v>
      </c>
      <c r="W71" s="40">
        <v>0</v>
      </c>
      <c r="X71" s="36">
        <v>0</v>
      </c>
      <c r="Y71" s="40">
        <v>0</v>
      </c>
      <c r="Z71" s="40">
        <v>0</v>
      </c>
      <c r="AA71" s="40">
        <v>5</v>
      </c>
      <c r="AB71" s="40">
        <v>0</v>
      </c>
      <c r="AC71" s="40">
        <v>26</v>
      </c>
      <c r="AD71" s="40">
        <v>0</v>
      </c>
      <c r="AE71" s="35">
        <v>0</v>
      </c>
      <c r="AF71" s="83">
        <v>0</v>
      </c>
      <c r="AG71" s="83"/>
      <c r="AH71" s="83">
        <v>0</v>
      </c>
      <c r="AI71" s="83">
        <v>0</v>
      </c>
      <c r="AJ71" s="83">
        <v>0</v>
      </c>
      <c r="AK71" s="83">
        <v>0</v>
      </c>
      <c r="AL71" s="83">
        <v>3</v>
      </c>
      <c r="AM71" s="83">
        <v>0</v>
      </c>
      <c r="AN71" s="83">
        <v>0</v>
      </c>
      <c r="AO71" s="83">
        <v>0</v>
      </c>
      <c r="AP71" s="83">
        <v>0</v>
      </c>
      <c r="AQ71" s="83">
        <v>0</v>
      </c>
      <c r="AR71" s="83">
        <v>0</v>
      </c>
      <c r="AS71" s="83">
        <v>0</v>
      </c>
      <c r="AT71" s="83">
        <v>0</v>
      </c>
      <c r="AU71" s="83">
        <v>0</v>
      </c>
      <c r="AV71" s="103">
        <v>0</v>
      </c>
      <c r="AW71" s="103">
        <v>0</v>
      </c>
      <c r="AX71" s="103">
        <v>0</v>
      </c>
      <c r="AY71" s="103">
        <v>9</v>
      </c>
      <c r="AZ71" s="103">
        <v>0</v>
      </c>
      <c r="BA71" s="103">
        <v>0</v>
      </c>
      <c r="BB71" s="83">
        <v>0</v>
      </c>
      <c r="BC71" s="83">
        <v>0</v>
      </c>
      <c r="BD71" s="83">
        <v>0</v>
      </c>
      <c r="BE71" s="83">
        <v>0</v>
      </c>
      <c r="BF71" s="83">
        <v>0</v>
      </c>
      <c r="BG71" s="83">
        <v>0</v>
      </c>
      <c r="BH71" s="83">
        <v>0</v>
      </c>
      <c r="BI71" s="83">
        <v>1</v>
      </c>
      <c r="BJ71" s="83">
        <v>47</v>
      </c>
      <c r="BK71" s="83">
        <v>0</v>
      </c>
      <c r="BL71" s="83">
        <v>0</v>
      </c>
      <c r="BM71" s="83">
        <v>0</v>
      </c>
      <c r="BN71" s="83">
        <v>0</v>
      </c>
      <c r="BO71" s="83">
        <v>0</v>
      </c>
      <c r="BP71" s="83">
        <v>0</v>
      </c>
      <c r="BQ71" s="83"/>
      <c r="BR71" s="83">
        <v>18</v>
      </c>
      <c r="BS71" s="83">
        <v>0</v>
      </c>
      <c r="BT71" s="83">
        <v>0</v>
      </c>
      <c r="BU71" s="83">
        <v>0</v>
      </c>
      <c r="BV71" s="83">
        <v>0</v>
      </c>
      <c r="BW71" s="83">
        <v>0</v>
      </c>
      <c r="BX71" s="83">
        <v>0</v>
      </c>
      <c r="BY71" s="83">
        <v>0</v>
      </c>
      <c r="BZ71" s="83">
        <v>0</v>
      </c>
      <c r="CA71" s="21">
        <v>0</v>
      </c>
      <c r="CB71" s="83">
        <v>0</v>
      </c>
      <c r="CC71" s="83">
        <v>0</v>
      </c>
      <c r="CD71" s="4">
        <f t="shared" ref="CD71:CD77" si="165">SUM(D71:CC71)</f>
        <v>109</v>
      </c>
      <c r="CE71" s="111">
        <f t="shared" ref="CE71:CE77" si="166">COUNTIF(D71:CC71,"&gt;0")</f>
        <v>7</v>
      </c>
      <c r="CF71"/>
      <c r="CG71"/>
      <c r="CJ71" s="165"/>
      <c r="CK71" s="165"/>
      <c r="CL71" s="31"/>
      <c r="CM71" s="21" t="s">
        <v>135</v>
      </c>
      <c r="CN71" s="21"/>
      <c r="CO71" s="21"/>
      <c r="CP71" s="21"/>
      <c r="CQ71" s="21"/>
      <c r="CS71" s="89"/>
      <c r="CT71" s="92" t="s">
        <v>34</v>
      </c>
    </row>
    <row r="72" spans="1:98" ht="9.75" customHeight="1" x14ac:dyDescent="0.25">
      <c r="A72" s="13">
        <v>4</v>
      </c>
      <c r="B72" s="14">
        <v>9</v>
      </c>
      <c r="C72" s="5">
        <v>35582</v>
      </c>
      <c r="D72" s="40">
        <v>0</v>
      </c>
      <c r="E72" s="40">
        <v>0</v>
      </c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40">
        <v>0</v>
      </c>
      <c r="V72" s="40">
        <v>0</v>
      </c>
      <c r="W72" s="40">
        <v>0</v>
      </c>
      <c r="X72" s="36">
        <v>0</v>
      </c>
      <c r="Y72" s="40">
        <v>0</v>
      </c>
      <c r="Z72" s="40">
        <v>0</v>
      </c>
      <c r="AA72" s="40">
        <v>5</v>
      </c>
      <c r="AB72" s="40">
        <v>0</v>
      </c>
      <c r="AC72" s="40">
        <v>2091</v>
      </c>
      <c r="AD72" s="40">
        <v>0</v>
      </c>
      <c r="AE72" s="40">
        <v>0</v>
      </c>
      <c r="AF72" s="83">
        <v>0</v>
      </c>
      <c r="AG72" s="83"/>
      <c r="AH72" s="83">
        <v>0</v>
      </c>
      <c r="AI72" s="83">
        <v>0</v>
      </c>
      <c r="AJ72" s="83">
        <v>0</v>
      </c>
      <c r="AK72" s="83">
        <v>0</v>
      </c>
      <c r="AL72" s="83">
        <v>0</v>
      </c>
      <c r="AM72" s="83">
        <v>0</v>
      </c>
      <c r="AN72" s="83">
        <v>0</v>
      </c>
      <c r="AO72" s="83">
        <v>0</v>
      </c>
      <c r="AP72" s="83">
        <v>0</v>
      </c>
      <c r="AQ72" s="83">
        <v>0</v>
      </c>
      <c r="AR72" s="83">
        <v>0</v>
      </c>
      <c r="AS72" s="83">
        <v>0</v>
      </c>
      <c r="AT72" s="83">
        <v>0</v>
      </c>
      <c r="AU72" s="83">
        <v>0</v>
      </c>
      <c r="AV72" s="103">
        <v>0</v>
      </c>
      <c r="AW72" s="103">
        <v>0</v>
      </c>
      <c r="AX72" s="103">
        <v>0</v>
      </c>
      <c r="AY72" s="103">
        <v>0</v>
      </c>
      <c r="AZ72" s="103">
        <v>0</v>
      </c>
      <c r="BA72" s="103">
        <v>0</v>
      </c>
      <c r="BB72" s="83">
        <v>0</v>
      </c>
      <c r="BC72" s="83">
        <v>0</v>
      </c>
      <c r="BD72" s="83">
        <v>0</v>
      </c>
      <c r="BE72" s="83">
        <v>0</v>
      </c>
      <c r="BF72" s="83">
        <v>0</v>
      </c>
      <c r="BG72" s="83">
        <v>0</v>
      </c>
      <c r="BH72" s="83">
        <v>2</v>
      </c>
      <c r="BI72" s="83">
        <v>0</v>
      </c>
      <c r="BJ72" s="83">
        <v>0</v>
      </c>
      <c r="BK72" s="83">
        <v>0</v>
      </c>
      <c r="BL72" s="83">
        <v>0</v>
      </c>
      <c r="BM72" s="83">
        <v>0</v>
      </c>
      <c r="BN72" s="83">
        <v>0</v>
      </c>
      <c r="BO72" s="83">
        <v>11</v>
      </c>
      <c r="BP72" s="83">
        <v>0</v>
      </c>
      <c r="BQ72" s="83"/>
      <c r="BR72" s="83">
        <v>0</v>
      </c>
      <c r="BS72" s="83">
        <v>0</v>
      </c>
      <c r="BT72" s="83">
        <v>0</v>
      </c>
      <c r="BU72" s="83">
        <v>0</v>
      </c>
      <c r="BV72" s="83">
        <v>0</v>
      </c>
      <c r="BW72" s="83">
        <v>0</v>
      </c>
      <c r="BX72" s="83">
        <v>0</v>
      </c>
      <c r="BY72" s="83">
        <v>0</v>
      </c>
      <c r="BZ72" s="83">
        <v>0</v>
      </c>
      <c r="CA72" s="21">
        <v>0</v>
      </c>
      <c r="CB72" s="83">
        <v>0</v>
      </c>
      <c r="CC72" s="83">
        <v>0</v>
      </c>
      <c r="CD72" s="4">
        <f t="shared" si="165"/>
        <v>2109</v>
      </c>
      <c r="CE72" s="111">
        <f t="shared" si="166"/>
        <v>4</v>
      </c>
      <c r="CF72"/>
      <c r="CG72"/>
      <c r="CJ72" s="165"/>
      <c r="CK72" s="165"/>
      <c r="CS72" s="89"/>
      <c r="CT72" s="92" t="s">
        <v>151</v>
      </c>
    </row>
    <row r="73" spans="1:98" ht="9.75" customHeight="1" x14ac:dyDescent="0.25">
      <c r="A73" s="13">
        <v>4</v>
      </c>
      <c r="B73" s="14">
        <v>10</v>
      </c>
      <c r="C73" s="5">
        <v>35796</v>
      </c>
      <c r="D73" s="83">
        <v>0</v>
      </c>
      <c r="E73" s="83">
        <v>1</v>
      </c>
      <c r="F73" s="83">
        <v>0</v>
      </c>
      <c r="G73" s="83">
        <v>0</v>
      </c>
      <c r="H73" s="83">
        <v>0</v>
      </c>
      <c r="I73" s="83">
        <v>0</v>
      </c>
      <c r="J73" s="83">
        <v>0</v>
      </c>
      <c r="K73" s="83">
        <v>0</v>
      </c>
      <c r="L73" s="83">
        <v>0</v>
      </c>
      <c r="M73" s="83">
        <v>0</v>
      </c>
      <c r="N73" s="83">
        <v>0</v>
      </c>
      <c r="O73" s="83">
        <v>0</v>
      </c>
      <c r="P73" s="83">
        <v>0</v>
      </c>
      <c r="Q73" s="83">
        <v>2</v>
      </c>
      <c r="R73" s="83">
        <v>0</v>
      </c>
      <c r="S73" s="83">
        <v>0</v>
      </c>
      <c r="T73" s="83">
        <v>0</v>
      </c>
      <c r="U73" s="83">
        <v>0</v>
      </c>
      <c r="V73" s="83">
        <v>0</v>
      </c>
      <c r="W73" s="83">
        <v>0</v>
      </c>
      <c r="X73" s="83">
        <v>0</v>
      </c>
      <c r="Y73" s="83">
        <v>0</v>
      </c>
      <c r="Z73" s="83">
        <v>0</v>
      </c>
      <c r="AA73" s="83">
        <v>14</v>
      </c>
      <c r="AB73" s="40">
        <v>0</v>
      </c>
      <c r="AC73" s="83">
        <v>43</v>
      </c>
      <c r="AD73" s="40">
        <v>0</v>
      </c>
      <c r="AE73" s="83">
        <v>0</v>
      </c>
      <c r="AF73" s="83">
        <v>0</v>
      </c>
      <c r="AG73" s="83"/>
      <c r="AH73" s="83">
        <v>0</v>
      </c>
      <c r="AI73" s="83">
        <v>0</v>
      </c>
      <c r="AJ73" s="83">
        <v>0</v>
      </c>
      <c r="AK73" s="83">
        <v>0</v>
      </c>
      <c r="AL73" s="83">
        <v>4</v>
      </c>
      <c r="AM73" s="83">
        <v>0</v>
      </c>
      <c r="AN73" s="83">
        <v>0</v>
      </c>
      <c r="AO73" s="83">
        <v>0</v>
      </c>
      <c r="AP73" s="83">
        <v>0</v>
      </c>
      <c r="AQ73" s="83">
        <v>0</v>
      </c>
      <c r="AR73" s="83">
        <v>0</v>
      </c>
      <c r="AS73" s="83">
        <v>0</v>
      </c>
      <c r="AT73" s="83">
        <v>0</v>
      </c>
      <c r="AU73" s="83">
        <v>0</v>
      </c>
      <c r="AV73" s="103">
        <v>0</v>
      </c>
      <c r="AW73" s="103">
        <v>0</v>
      </c>
      <c r="AX73" s="103">
        <v>0</v>
      </c>
      <c r="AY73" s="103">
        <v>0</v>
      </c>
      <c r="AZ73" s="103">
        <v>0</v>
      </c>
      <c r="BA73" s="103">
        <v>0</v>
      </c>
      <c r="BB73" s="83">
        <v>0</v>
      </c>
      <c r="BC73" s="83">
        <v>0</v>
      </c>
      <c r="BD73" s="83">
        <v>0</v>
      </c>
      <c r="BE73" s="83">
        <v>0</v>
      </c>
      <c r="BF73" s="83">
        <v>0</v>
      </c>
      <c r="BG73" s="83">
        <v>0</v>
      </c>
      <c r="BH73" s="83">
        <v>0</v>
      </c>
      <c r="BI73" s="83">
        <v>0</v>
      </c>
      <c r="BJ73" s="83">
        <v>0</v>
      </c>
      <c r="BK73" s="83">
        <v>0</v>
      </c>
      <c r="BL73" s="83">
        <v>0</v>
      </c>
      <c r="BM73" s="83">
        <v>0</v>
      </c>
      <c r="BN73" s="83">
        <v>0</v>
      </c>
      <c r="BO73" s="83">
        <v>0</v>
      </c>
      <c r="BP73" s="83">
        <v>0</v>
      </c>
      <c r="BQ73" s="83"/>
      <c r="BR73" s="83">
        <v>0</v>
      </c>
      <c r="BS73" s="83">
        <v>0</v>
      </c>
      <c r="BT73" s="83">
        <v>0</v>
      </c>
      <c r="BU73" s="83">
        <v>0</v>
      </c>
      <c r="BV73" s="83">
        <v>0</v>
      </c>
      <c r="BW73" s="83">
        <v>0</v>
      </c>
      <c r="BX73" s="83">
        <v>0</v>
      </c>
      <c r="BY73" s="83">
        <v>0</v>
      </c>
      <c r="BZ73" s="83">
        <v>0</v>
      </c>
      <c r="CA73" s="21">
        <v>0</v>
      </c>
      <c r="CB73" s="83">
        <v>0</v>
      </c>
      <c r="CC73" s="83">
        <v>0</v>
      </c>
      <c r="CD73" s="4">
        <f t="shared" si="165"/>
        <v>64</v>
      </c>
      <c r="CE73" s="111">
        <f t="shared" si="166"/>
        <v>5</v>
      </c>
      <c r="CJ73" s="165"/>
      <c r="CK73" s="165"/>
      <c r="CM73" s="21" t="s">
        <v>133</v>
      </c>
      <c r="CN73" s="21"/>
      <c r="CO73" s="21"/>
      <c r="CP73" s="21"/>
      <c r="CQ73" s="21"/>
      <c r="CS73" s="89"/>
      <c r="CT73" s="92" t="s">
        <v>35</v>
      </c>
    </row>
    <row r="74" spans="1:98" ht="9.75" customHeight="1" x14ac:dyDescent="0.25">
      <c r="A74" s="13">
        <v>4</v>
      </c>
      <c r="B74" s="14">
        <v>11</v>
      </c>
      <c r="C74" s="5">
        <v>36161</v>
      </c>
      <c r="D74" s="83">
        <v>1</v>
      </c>
      <c r="E74" s="83">
        <v>0</v>
      </c>
      <c r="F74" s="83">
        <v>0</v>
      </c>
      <c r="G74" s="83">
        <v>0</v>
      </c>
      <c r="H74" s="83">
        <v>0</v>
      </c>
      <c r="I74" s="83">
        <v>0</v>
      </c>
      <c r="J74" s="83">
        <v>0</v>
      </c>
      <c r="K74" s="83">
        <v>0</v>
      </c>
      <c r="L74" s="83">
        <v>0</v>
      </c>
      <c r="M74" s="83">
        <v>0</v>
      </c>
      <c r="N74" s="83">
        <v>0</v>
      </c>
      <c r="O74" s="83">
        <v>0</v>
      </c>
      <c r="P74" s="83">
        <v>0</v>
      </c>
      <c r="Q74" s="83">
        <v>0</v>
      </c>
      <c r="R74" s="83">
        <v>0</v>
      </c>
      <c r="S74" s="83">
        <v>0</v>
      </c>
      <c r="T74" s="83">
        <v>0</v>
      </c>
      <c r="U74" s="83">
        <v>0</v>
      </c>
      <c r="V74" s="83">
        <v>0</v>
      </c>
      <c r="W74" s="83">
        <v>0</v>
      </c>
      <c r="X74" s="83">
        <v>0</v>
      </c>
      <c r="Y74" s="83">
        <v>0</v>
      </c>
      <c r="Z74" s="83">
        <v>0</v>
      </c>
      <c r="AA74" s="83">
        <v>9</v>
      </c>
      <c r="AB74" s="40">
        <v>0</v>
      </c>
      <c r="AC74" s="83">
        <v>106</v>
      </c>
      <c r="AD74" s="83">
        <v>0</v>
      </c>
      <c r="AE74" s="83">
        <v>0</v>
      </c>
      <c r="AF74" s="83">
        <v>0</v>
      </c>
      <c r="AG74" s="83">
        <v>0</v>
      </c>
      <c r="AH74" s="83">
        <v>0</v>
      </c>
      <c r="AI74" s="83">
        <v>0</v>
      </c>
      <c r="AJ74" s="83">
        <v>0</v>
      </c>
      <c r="AK74" s="83">
        <v>0</v>
      </c>
      <c r="AL74" s="83">
        <v>0</v>
      </c>
      <c r="AM74" s="83">
        <v>1</v>
      </c>
      <c r="AN74" s="83">
        <v>0</v>
      </c>
      <c r="AO74" s="83">
        <v>0</v>
      </c>
      <c r="AP74" s="83">
        <v>0</v>
      </c>
      <c r="AQ74" s="83">
        <v>0</v>
      </c>
      <c r="AR74" s="83">
        <v>0</v>
      </c>
      <c r="AS74" s="83">
        <v>0</v>
      </c>
      <c r="AT74" s="83">
        <v>0</v>
      </c>
      <c r="AU74" s="83">
        <v>0</v>
      </c>
      <c r="AV74" s="103">
        <v>0</v>
      </c>
      <c r="AW74" s="103">
        <v>0</v>
      </c>
      <c r="AX74" s="103">
        <v>80</v>
      </c>
      <c r="AY74" s="103">
        <v>0</v>
      </c>
      <c r="AZ74" s="103">
        <v>0</v>
      </c>
      <c r="BA74" s="103">
        <v>0</v>
      </c>
      <c r="BB74" s="83">
        <v>0</v>
      </c>
      <c r="BC74" s="83">
        <v>0</v>
      </c>
      <c r="BD74" s="83">
        <v>0</v>
      </c>
      <c r="BE74" s="83">
        <v>0</v>
      </c>
      <c r="BF74" s="83">
        <v>0</v>
      </c>
      <c r="BG74" s="83">
        <v>0</v>
      </c>
      <c r="BH74" s="83">
        <v>0</v>
      </c>
      <c r="BI74" s="83">
        <v>1</v>
      </c>
      <c r="BJ74" s="83">
        <v>334</v>
      </c>
      <c r="BK74" s="83">
        <v>0</v>
      </c>
      <c r="BL74" s="83">
        <v>0</v>
      </c>
      <c r="BM74" s="83">
        <v>0</v>
      </c>
      <c r="BN74" s="83">
        <v>0</v>
      </c>
      <c r="BO74" s="83">
        <v>199</v>
      </c>
      <c r="BP74" s="83">
        <v>0</v>
      </c>
      <c r="BQ74" s="83">
        <v>0</v>
      </c>
      <c r="BR74" s="83">
        <v>12</v>
      </c>
      <c r="BS74" s="83">
        <v>0</v>
      </c>
      <c r="BT74" s="83">
        <v>0</v>
      </c>
      <c r="BU74" s="83">
        <v>0</v>
      </c>
      <c r="BV74" s="83">
        <v>0</v>
      </c>
      <c r="BW74" s="83">
        <v>0</v>
      </c>
      <c r="BX74" s="83">
        <v>0</v>
      </c>
      <c r="BY74" s="83">
        <v>0</v>
      </c>
      <c r="BZ74" s="83">
        <v>0</v>
      </c>
      <c r="CA74" s="21">
        <v>1</v>
      </c>
      <c r="CB74" s="83">
        <v>0</v>
      </c>
      <c r="CC74" s="83">
        <v>0</v>
      </c>
      <c r="CD74" s="4">
        <f t="shared" si="165"/>
        <v>744</v>
      </c>
      <c r="CE74" s="111">
        <f t="shared" si="166"/>
        <v>10</v>
      </c>
      <c r="CJ74" s="165"/>
      <c r="CK74" s="165"/>
      <c r="CM74" s="21"/>
      <c r="CN74" s="21"/>
      <c r="CO74" s="21"/>
      <c r="CP74" s="21"/>
      <c r="CQ74" s="21"/>
      <c r="CS74" s="89"/>
      <c r="CT74" s="92"/>
    </row>
    <row r="75" spans="1:98" ht="9.75" customHeight="1" x14ac:dyDescent="0.25">
      <c r="A75" s="13">
        <v>4</v>
      </c>
      <c r="B75" s="14">
        <v>13</v>
      </c>
      <c r="C75" s="5">
        <v>36892</v>
      </c>
      <c r="D75" s="83">
        <v>0</v>
      </c>
      <c r="E75" s="83">
        <v>0</v>
      </c>
      <c r="F75" s="83">
        <v>0</v>
      </c>
      <c r="G75" s="83">
        <v>0</v>
      </c>
      <c r="H75" s="83">
        <v>2</v>
      </c>
      <c r="I75" s="83">
        <v>0</v>
      </c>
      <c r="J75" s="83">
        <v>0</v>
      </c>
      <c r="K75" s="83">
        <v>0</v>
      </c>
      <c r="L75" s="83">
        <v>0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Z75" s="83">
        <v>0</v>
      </c>
      <c r="AA75" s="83">
        <v>8</v>
      </c>
      <c r="AB75" s="40">
        <v>0</v>
      </c>
      <c r="AC75" s="83">
        <v>25</v>
      </c>
      <c r="AD75" s="40">
        <v>0</v>
      </c>
      <c r="AE75" s="83">
        <v>0</v>
      </c>
      <c r="AF75" s="83">
        <v>0</v>
      </c>
      <c r="AG75" s="83"/>
      <c r="AH75" s="83">
        <v>0</v>
      </c>
      <c r="AI75" s="83">
        <v>0</v>
      </c>
      <c r="AJ75" s="83">
        <v>0</v>
      </c>
      <c r="AK75" s="83">
        <v>0</v>
      </c>
      <c r="AL75" s="83">
        <v>4</v>
      </c>
      <c r="AM75" s="83">
        <v>0</v>
      </c>
      <c r="AN75" s="83">
        <v>0</v>
      </c>
      <c r="AO75" s="83">
        <v>0</v>
      </c>
      <c r="AP75" s="83">
        <v>0</v>
      </c>
      <c r="AQ75" s="83">
        <v>0</v>
      </c>
      <c r="AR75" s="83">
        <v>0</v>
      </c>
      <c r="AS75" s="83">
        <v>0</v>
      </c>
      <c r="AT75" s="83">
        <v>0</v>
      </c>
      <c r="AU75" s="83">
        <v>0</v>
      </c>
      <c r="AV75" s="103">
        <v>0</v>
      </c>
      <c r="AW75" s="103">
        <v>27</v>
      </c>
      <c r="AX75" s="103">
        <v>0</v>
      </c>
      <c r="AY75" s="103">
        <v>0</v>
      </c>
      <c r="AZ75" s="103">
        <v>0</v>
      </c>
      <c r="BA75" s="103">
        <v>0</v>
      </c>
      <c r="BB75" s="83">
        <v>0</v>
      </c>
      <c r="BC75" s="83">
        <v>0</v>
      </c>
      <c r="BD75" s="83">
        <v>0</v>
      </c>
      <c r="BE75" s="83">
        <v>0</v>
      </c>
      <c r="BF75" s="83">
        <v>0</v>
      </c>
      <c r="BG75" s="83">
        <v>0</v>
      </c>
      <c r="BH75" s="83">
        <v>0</v>
      </c>
      <c r="BI75" s="83">
        <v>26</v>
      </c>
      <c r="BJ75" s="83">
        <v>0</v>
      </c>
      <c r="BK75" s="83">
        <v>0</v>
      </c>
      <c r="BL75" s="83">
        <v>0</v>
      </c>
      <c r="BM75" s="83">
        <v>0</v>
      </c>
      <c r="BN75" s="83">
        <v>55</v>
      </c>
      <c r="BO75" s="83">
        <v>0</v>
      </c>
      <c r="BP75" s="83">
        <v>0</v>
      </c>
      <c r="BQ75" s="83"/>
      <c r="BR75" s="83">
        <v>0</v>
      </c>
      <c r="BS75" s="83">
        <v>0</v>
      </c>
      <c r="BT75" s="83">
        <v>0</v>
      </c>
      <c r="BU75" s="83">
        <v>0</v>
      </c>
      <c r="BV75" s="83">
        <v>0</v>
      </c>
      <c r="BW75" s="83">
        <v>0</v>
      </c>
      <c r="BX75" s="83">
        <v>0</v>
      </c>
      <c r="BY75" s="83">
        <v>0</v>
      </c>
      <c r="BZ75" s="83">
        <v>0</v>
      </c>
      <c r="CA75" s="21">
        <v>0</v>
      </c>
      <c r="CB75" s="83">
        <v>0</v>
      </c>
      <c r="CC75" s="4"/>
      <c r="CD75" s="4">
        <f t="shared" si="165"/>
        <v>147</v>
      </c>
      <c r="CE75" s="111">
        <f t="shared" si="166"/>
        <v>7</v>
      </c>
      <c r="CJ75" s="165"/>
      <c r="CK75" s="165"/>
      <c r="CM75" s="21"/>
      <c r="CN75" s="21"/>
      <c r="CO75" s="21"/>
      <c r="CP75" s="21"/>
      <c r="CQ75" s="21"/>
      <c r="CS75" s="89"/>
      <c r="CT75" s="92"/>
    </row>
    <row r="76" spans="1:98" ht="9.75" customHeight="1" x14ac:dyDescent="0.25">
      <c r="A76" s="13">
        <v>4</v>
      </c>
      <c r="B76" s="14">
        <v>14</v>
      </c>
      <c r="C76" s="5">
        <v>37258</v>
      </c>
      <c r="D76" s="83">
        <v>0</v>
      </c>
      <c r="E76" s="83">
        <v>0</v>
      </c>
      <c r="F76" s="83">
        <v>0</v>
      </c>
      <c r="G76" s="83">
        <v>0</v>
      </c>
      <c r="H76" s="83">
        <v>0</v>
      </c>
      <c r="I76" s="83">
        <v>1</v>
      </c>
      <c r="J76" s="83">
        <v>0</v>
      </c>
      <c r="K76" s="83">
        <v>0</v>
      </c>
      <c r="L76" s="83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Z76" s="83">
        <v>0</v>
      </c>
      <c r="AA76" s="83">
        <v>0</v>
      </c>
      <c r="AB76" s="40">
        <v>0</v>
      </c>
      <c r="AC76" s="83">
        <v>77</v>
      </c>
      <c r="AD76" s="40">
        <v>0</v>
      </c>
      <c r="AE76" s="83"/>
      <c r="AF76" s="83">
        <v>0</v>
      </c>
      <c r="AG76" s="83"/>
      <c r="AH76" s="83">
        <v>0</v>
      </c>
      <c r="AI76" s="83">
        <v>0</v>
      </c>
      <c r="AJ76" s="83">
        <v>0</v>
      </c>
      <c r="AK76" s="83">
        <v>0</v>
      </c>
      <c r="AL76" s="83">
        <v>0</v>
      </c>
      <c r="AM76" s="83">
        <v>0</v>
      </c>
      <c r="AN76" s="83">
        <v>0</v>
      </c>
      <c r="AO76" s="83">
        <v>0</v>
      </c>
      <c r="AP76" s="83">
        <v>0</v>
      </c>
      <c r="AQ76" s="83">
        <v>0</v>
      </c>
      <c r="AR76" s="83">
        <v>0</v>
      </c>
      <c r="AS76" s="83">
        <v>0</v>
      </c>
      <c r="AT76" s="83">
        <v>0</v>
      </c>
      <c r="AU76" s="83">
        <v>0</v>
      </c>
      <c r="AV76" s="103">
        <v>0</v>
      </c>
      <c r="AW76" s="103">
        <v>0</v>
      </c>
      <c r="AX76" s="103">
        <v>4</v>
      </c>
      <c r="AY76" s="103">
        <v>0</v>
      </c>
      <c r="AZ76" s="103">
        <v>0</v>
      </c>
      <c r="BA76" s="103">
        <v>0</v>
      </c>
      <c r="BB76" s="83">
        <v>0</v>
      </c>
      <c r="BC76" s="83">
        <v>0</v>
      </c>
      <c r="BD76" s="83">
        <v>0</v>
      </c>
      <c r="BE76" s="83">
        <v>0</v>
      </c>
      <c r="BF76" s="83">
        <v>0</v>
      </c>
      <c r="BG76" s="83">
        <v>0</v>
      </c>
      <c r="BH76" s="83">
        <v>0</v>
      </c>
      <c r="BI76" s="83">
        <v>0</v>
      </c>
      <c r="BJ76" s="83">
        <v>17</v>
      </c>
      <c r="BK76" s="83">
        <v>0</v>
      </c>
      <c r="BL76" s="83">
        <v>0</v>
      </c>
      <c r="BM76" s="83">
        <v>0</v>
      </c>
      <c r="BN76" s="83">
        <v>0</v>
      </c>
      <c r="BO76" s="83">
        <v>0</v>
      </c>
      <c r="BP76" s="83">
        <v>0</v>
      </c>
      <c r="BQ76" s="83"/>
      <c r="BR76" s="83">
        <v>0</v>
      </c>
      <c r="BS76" s="83">
        <v>0</v>
      </c>
      <c r="BT76" s="83">
        <v>0</v>
      </c>
      <c r="BU76" s="83">
        <v>0</v>
      </c>
      <c r="BV76" s="83">
        <v>0</v>
      </c>
      <c r="BW76" s="83">
        <v>0</v>
      </c>
      <c r="BX76" s="83">
        <v>0</v>
      </c>
      <c r="BY76" s="83">
        <v>0</v>
      </c>
      <c r="BZ76" s="83">
        <v>0</v>
      </c>
      <c r="CA76" s="21">
        <v>0</v>
      </c>
      <c r="CB76" s="83">
        <v>0</v>
      </c>
      <c r="CC76" s="83">
        <v>0</v>
      </c>
      <c r="CD76" s="4">
        <f t="shared" si="165"/>
        <v>99</v>
      </c>
      <c r="CE76" s="111">
        <f t="shared" si="166"/>
        <v>4</v>
      </c>
      <c r="CJ76" s="165"/>
      <c r="CK76" s="165"/>
      <c r="CM76" s="21"/>
      <c r="CN76" s="21"/>
      <c r="CO76" s="21"/>
      <c r="CP76" s="21"/>
      <c r="CQ76" s="21"/>
      <c r="CS76" s="89"/>
      <c r="CT76" s="92"/>
    </row>
    <row r="77" spans="1:98" ht="9.75" customHeight="1" x14ac:dyDescent="0.25">
      <c r="A77" s="13">
        <v>4</v>
      </c>
      <c r="B77" s="14">
        <v>15</v>
      </c>
      <c r="C77" s="5">
        <v>37624</v>
      </c>
      <c r="D77" s="83">
        <v>0</v>
      </c>
      <c r="E77" s="83">
        <v>6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83">
        <v>0</v>
      </c>
      <c r="P77" s="83">
        <v>0</v>
      </c>
      <c r="Q77" s="83">
        <v>0</v>
      </c>
      <c r="R77" s="83">
        <v>0</v>
      </c>
      <c r="S77" s="83">
        <v>0</v>
      </c>
      <c r="T77" s="83">
        <v>0</v>
      </c>
      <c r="U77" s="83">
        <v>0</v>
      </c>
      <c r="V77" s="83">
        <v>0</v>
      </c>
      <c r="W77" s="83">
        <v>0</v>
      </c>
      <c r="X77" s="83">
        <v>0</v>
      </c>
      <c r="Y77" s="83">
        <v>0</v>
      </c>
      <c r="Z77" s="83">
        <v>0</v>
      </c>
      <c r="AA77" s="83">
        <v>55</v>
      </c>
      <c r="AB77" s="40">
        <v>0</v>
      </c>
      <c r="AC77" s="83">
        <v>0</v>
      </c>
      <c r="AD77" s="40">
        <v>1</v>
      </c>
      <c r="AE77" s="83">
        <v>1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83">
        <v>0</v>
      </c>
      <c r="AL77" s="83">
        <v>0</v>
      </c>
      <c r="AM77" s="83">
        <v>0</v>
      </c>
      <c r="AN77" s="83">
        <v>0</v>
      </c>
      <c r="AO77" s="83">
        <v>0</v>
      </c>
      <c r="AP77" s="83">
        <v>0</v>
      </c>
      <c r="AQ77" s="83">
        <v>0</v>
      </c>
      <c r="AR77" s="83">
        <v>0</v>
      </c>
      <c r="AS77" s="83">
        <v>0</v>
      </c>
      <c r="AT77" s="83">
        <v>0</v>
      </c>
      <c r="AU77" s="83">
        <v>0</v>
      </c>
      <c r="AV77" s="103">
        <v>0</v>
      </c>
      <c r="AW77" s="103">
        <v>0</v>
      </c>
      <c r="AX77" s="103">
        <v>0</v>
      </c>
      <c r="AY77" s="103">
        <v>0</v>
      </c>
      <c r="AZ77" s="103">
        <v>0</v>
      </c>
      <c r="BA77" s="103">
        <v>0</v>
      </c>
      <c r="BB77" s="83">
        <v>0</v>
      </c>
      <c r="BC77" s="83">
        <v>0</v>
      </c>
      <c r="BD77" s="83">
        <v>0</v>
      </c>
      <c r="BE77" s="83">
        <v>0</v>
      </c>
      <c r="BF77" s="83">
        <v>0</v>
      </c>
      <c r="BG77" s="83">
        <v>0</v>
      </c>
      <c r="BH77" s="83">
        <v>0</v>
      </c>
      <c r="BI77" s="83">
        <v>0</v>
      </c>
      <c r="BJ77" s="83">
        <v>0</v>
      </c>
      <c r="BK77" s="83">
        <v>0</v>
      </c>
      <c r="BL77" s="83">
        <v>0</v>
      </c>
      <c r="BM77" s="83">
        <v>0</v>
      </c>
      <c r="BN77" s="83">
        <v>0</v>
      </c>
      <c r="BO77" s="83">
        <v>0</v>
      </c>
      <c r="BP77" s="83">
        <v>0</v>
      </c>
      <c r="BQ77" s="83"/>
      <c r="BR77" s="83">
        <v>0</v>
      </c>
      <c r="BS77" s="83">
        <v>0</v>
      </c>
      <c r="BT77" s="83">
        <v>0</v>
      </c>
      <c r="BU77" s="83">
        <v>0</v>
      </c>
      <c r="BV77" s="83">
        <v>0</v>
      </c>
      <c r="BW77" s="83">
        <v>0</v>
      </c>
      <c r="BX77" s="83">
        <v>0</v>
      </c>
      <c r="BY77" s="83">
        <v>0</v>
      </c>
      <c r="BZ77" s="83">
        <v>0</v>
      </c>
      <c r="CA77" s="21">
        <v>0</v>
      </c>
      <c r="CB77" s="83">
        <v>0</v>
      </c>
      <c r="CC77" s="83">
        <v>0</v>
      </c>
      <c r="CD77" s="4">
        <f t="shared" si="165"/>
        <v>63</v>
      </c>
      <c r="CE77" s="111">
        <f t="shared" si="166"/>
        <v>4</v>
      </c>
      <c r="CJ77" s="165"/>
      <c r="CK77" s="165"/>
      <c r="CM77" s="21"/>
      <c r="CN77" s="21"/>
      <c r="CO77" s="21"/>
      <c r="CP77" s="21"/>
      <c r="CQ77" s="21"/>
      <c r="CS77" s="89"/>
      <c r="CT77" s="92"/>
    </row>
    <row r="78" spans="1:98" ht="9.75" customHeight="1" x14ac:dyDescent="0.25">
      <c r="A78" s="13">
        <v>4</v>
      </c>
      <c r="B78" s="14">
        <v>16</v>
      </c>
      <c r="C78" s="5">
        <v>37987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40"/>
      <c r="AC78" s="83"/>
      <c r="AD78" s="40"/>
      <c r="AE78" s="83"/>
      <c r="AF78" s="83"/>
      <c r="AG78" s="83"/>
      <c r="AH78" s="83"/>
      <c r="AI78" s="83"/>
      <c r="AJ78" s="83"/>
      <c r="AK78" s="83">
        <v>0</v>
      </c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103"/>
      <c r="AW78" s="103"/>
      <c r="AX78" s="103"/>
      <c r="AY78" s="103"/>
      <c r="AZ78" s="103"/>
      <c r="BA78" s="103"/>
      <c r="BB78" s="83"/>
      <c r="BC78" s="83"/>
      <c r="BD78" s="83"/>
      <c r="BE78" s="83"/>
      <c r="BF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21">
        <v>0</v>
      </c>
      <c r="CB78" s="83"/>
      <c r="CC78" s="83"/>
      <c r="CE78" s="111"/>
      <c r="CH78" s="14">
        <f>AVERAGE(CE64:CE78)</f>
        <v>6.6923076923076925</v>
      </c>
      <c r="CI78" s="155">
        <f>VAR(CD64:CD78)</f>
        <v>347595.56410256407</v>
      </c>
      <c r="CJ78" s="168">
        <f>AVERAGE(CD64:CD78)</f>
        <v>426.69230769230768</v>
      </c>
      <c r="CK78" s="168"/>
      <c r="CM78" s="21"/>
      <c r="CN78" s="21"/>
      <c r="CO78" s="21"/>
      <c r="CP78" s="21"/>
      <c r="CQ78" s="21"/>
      <c r="CS78" s="89"/>
      <c r="CT78" s="92"/>
    </row>
    <row r="79" spans="1:98" ht="9.75" customHeight="1" x14ac:dyDescent="0.25">
      <c r="A79" s="13">
        <v>5</v>
      </c>
      <c r="B79" s="14">
        <v>1</v>
      </c>
      <c r="C79" s="5">
        <v>32843</v>
      </c>
      <c r="D79" s="40">
        <v>1</v>
      </c>
      <c r="E79" s="40">
        <v>5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36">
        <v>0</v>
      </c>
      <c r="Y79" s="40">
        <v>0</v>
      </c>
      <c r="Z79" s="40">
        <v>0</v>
      </c>
      <c r="AA79" s="37">
        <v>15</v>
      </c>
      <c r="AB79" s="40">
        <v>0</v>
      </c>
      <c r="AC79" s="37">
        <v>3</v>
      </c>
      <c r="AD79" s="40">
        <v>0</v>
      </c>
      <c r="AE79" s="37">
        <v>0</v>
      </c>
      <c r="AF79" s="83">
        <v>0</v>
      </c>
      <c r="AG79" s="83"/>
      <c r="AH79" s="83">
        <v>0</v>
      </c>
      <c r="AI79" s="83">
        <v>0</v>
      </c>
      <c r="AJ79" s="83">
        <v>0</v>
      </c>
      <c r="AK79" s="83">
        <v>0</v>
      </c>
      <c r="AL79" s="83">
        <v>1</v>
      </c>
      <c r="AM79" s="83">
        <v>0</v>
      </c>
      <c r="AN79" s="83">
        <v>0</v>
      </c>
      <c r="AO79" s="83">
        <v>0</v>
      </c>
      <c r="AP79" s="83">
        <v>0</v>
      </c>
      <c r="AQ79" s="83">
        <v>0</v>
      </c>
      <c r="AR79" s="83">
        <v>0</v>
      </c>
      <c r="AS79" s="83">
        <v>0</v>
      </c>
      <c r="AT79" s="83">
        <v>0</v>
      </c>
      <c r="AU79" s="83">
        <v>0</v>
      </c>
      <c r="AV79" s="103">
        <v>0</v>
      </c>
      <c r="AW79" s="103">
        <v>0</v>
      </c>
      <c r="AX79" s="103">
        <v>0</v>
      </c>
      <c r="AY79" s="103">
        <v>0</v>
      </c>
      <c r="AZ79" s="103">
        <v>0</v>
      </c>
      <c r="BA79" s="103">
        <v>0</v>
      </c>
      <c r="BB79" s="83">
        <v>0</v>
      </c>
      <c r="BC79" s="83">
        <v>0</v>
      </c>
      <c r="BD79" s="83">
        <v>0</v>
      </c>
      <c r="BE79" s="83">
        <v>0</v>
      </c>
      <c r="BF79" s="83">
        <v>0</v>
      </c>
      <c r="BG79" s="83">
        <v>0</v>
      </c>
      <c r="BH79" s="40">
        <v>0</v>
      </c>
      <c r="BI79" s="40">
        <v>5</v>
      </c>
      <c r="BJ79" s="40">
        <v>6</v>
      </c>
      <c r="BK79" s="40">
        <v>0</v>
      </c>
      <c r="BL79" s="40">
        <v>0</v>
      </c>
      <c r="BM79" s="40">
        <v>0</v>
      </c>
      <c r="BN79" s="40">
        <v>0</v>
      </c>
      <c r="BO79" s="40">
        <v>0</v>
      </c>
      <c r="BP79" s="40">
        <v>0</v>
      </c>
      <c r="BQ79" s="40"/>
      <c r="BR79" s="40">
        <v>10</v>
      </c>
      <c r="BS79" s="37">
        <v>0</v>
      </c>
      <c r="BT79" s="40">
        <v>0</v>
      </c>
      <c r="BU79" s="40">
        <v>0</v>
      </c>
      <c r="BV79" s="40">
        <v>0</v>
      </c>
      <c r="BW79" s="40">
        <v>0</v>
      </c>
      <c r="BX79" s="40">
        <v>0</v>
      </c>
      <c r="BY79" s="40">
        <v>0</v>
      </c>
      <c r="BZ79" s="40">
        <v>0</v>
      </c>
      <c r="CA79" s="21">
        <v>0</v>
      </c>
      <c r="CB79" s="37">
        <v>0</v>
      </c>
      <c r="CC79" s="37">
        <v>0</v>
      </c>
      <c r="CD79" s="4">
        <f t="shared" ref="CD79:CD92" si="167">SUM(D79:CC79)</f>
        <v>46</v>
      </c>
      <c r="CE79" s="111">
        <f t="shared" ref="CE79:CE92" si="168">COUNTIF(D79:CC79,"&gt;0")</f>
        <v>8</v>
      </c>
      <c r="CF79"/>
      <c r="CG79"/>
      <c r="CJ79" s="165"/>
      <c r="CK79" s="165"/>
      <c r="CM79" s="21"/>
      <c r="CN79" s="21"/>
      <c r="CO79" s="21"/>
      <c r="CP79" s="21"/>
      <c r="CQ79" s="21"/>
      <c r="CS79" s="89"/>
      <c r="CT79" s="92" t="s">
        <v>36</v>
      </c>
    </row>
    <row r="80" spans="1:98" ht="9.75" customHeight="1" x14ac:dyDescent="0.25">
      <c r="A80" s="13">
        <v>5</v>
      </c>
      <c r="B80" s="14">
        <v>2</v>
      </c>
      <c r="C80" s="5">
        <v>32874</v>
      </c>
      <c r="D80" s="40">
        <v>0</v>
      </c>
      <c r="E80" s="40">
        <v>2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40">
        <v>0</v>
      </c>
      <c r="V80" s="40">
        <v>0</v>
      </c>
      <c r="W80" s="40">
        <v>0</v>
      </c>
      <c r="X80" s="36">
        <v>0</v>
      </c>
      <c r="Y80" s="40">
        <v>0</v>
      </c>
      <c r="Z80" s="40">
        <v>0</v>
      </c>
      <c r="AA80" s="40">
        <v>27</v>
      </c>
      <c r="AB80" s="40">
        <v>0</v>
      </c>
      <c r="AC80" s="40">
        <v>201</v>
      </c>
      <c r="AD80" s="40">
        <v>0</v>
      </c>
      <c r="AE80" s="40">
        <v>0</v>
      </c>
      <c r="AF80" s="83">
        <v>1</v>
      </c>
      <c r="AG80" s="83"/>
      <c r="AH80" s="83">
        <v>2</v>
      </c>
      <c r="AI80" s="83">
        <v>0</v>
      </c>
      <c r="AJ80" s="83">
        <v>0</v>
      </c>
      <c r="AK80" s="83">
        <v>0</v>
      </c>
      <c r="AL80" s="37">
        <v>0</v>
      </c>
      <c r="AM80" s="37">
        <v>0</v>
      </c>
      <c r="AN80" s="37">
        <v>0</v>
      </c>
      <c r="AO80" s="35">
        <v>0</v>
      </c>
      <c r="AP80" s="35">
        <v>0</v>
      </c>
      <c r="AQ80" s="37">
        <v>0</v>
      </c>
      <c r="AR80" s="35">
        <v>0</v>
      </c>
      <c r="AS80" s="37">
        <v>0</v>
      </c>
      <c r="AT80" s="37">
        <v>0</v>
      </c>
      <c r="AU80" s="35">
        <v>0</v>
      </c>
      <c r="AV80" s="105">
        <v>0</v>
      </c>
      <c r="AW80" s="105">
        <v>0</v>
      </c>
      <c r="AX80" s="101">
        <v>5</v>
      </c>
      <c r="AY80" s="101">
        <v>0</v>
      </c>
      <c r="AZ80" s="101">
        <v>0</v>
      </c>
      <c r="BA80" s="101">
        <v>0</v>
      </c>
      <c r="BB80" s="37">
        <v>0</v>
      </c>
      <c r="BC80" s="40">
        <v>0</v>
      </c>
      <c r="BD80" s="40">
        <v>0</v>
      </c>
      <c r="BE80" s="37">
        <v>0</v>
      </c>
      <c r="BF80" s="40">
        <v>0</v>
      </c>
      <c r="BG80" s="40">
        <v>0</v>
      </c>
      <c r="BH80" s="40">
        <v>0</v>
      </c>
      <c r="BI80" s="40">
        <v>574</v>
      </c>
      <c r="BJ80" s="40">
        <v>72</v>
      </c>
      <c r="BK80" s="40">
        <v>0</v>
      </c>
      <c r="BL80" s="40">
        <v>2</v>
      </c>
      <c r="BM80" s="40">
        <v>0</v>
      </c>
      <c r="BN80" s="40">
        <v>0</v>
      </c>
      <c r="BO80" s="40">
        <v>0</v>
      </c>
      <c r="BP80" s="40">
        <v>0</v>
      </c>
      <c r="BQ80" s="40"/>
      <c r="BR80" s="40">
        <v>27</v>
      </c>
      <c r="BS80" s="37">
        <v>0</v>
      </c>
      <c r="BT80" s="40">
        <v>1</v>
      </c>
      <c r="BU80" s="40">
        <v>0</v>
      </c>
      <c r="BV80" s="40">
        <v>0</v>
      </c>
      <c r="BW80" s="40">
        <v>0</v>
      </c>
      <c r="BX80" s="40">
        <v>0</v>
      </c>
      <c r="BY80" s="40">
        <v>0</v>
      </c>
      <c r="BZ80" s="40">
        <v>0</v>
      </c>
      <c r="CA80" s="21">
        <v>0</v>
      </c>
      <c r="CB80" s="37">
        <v>0</v>
      </c>
      <c r="CC80" s="37">
        <v>0</v>
      </c>
      <c r="CD80" s="4">
        <f t="shared" si="167"/>
        <v>914</v>
      </c>
      <c r="CE80" s="111">
        <f t="shared" si="168"/>
        <v>11</v>
      </c>
      <c r="CF80"/>
      <c r="CG80"/>
      <c r="CJ80" s="165"/>
      <c r="CK80" s="165"/>
      <c r="CL80" s="30" t="s">
        <v>85</v>
      </c>
      <c r="CM80" s="34"/>
      <c r="CN80" s="21"/>
      <c r="CO80" s="34"/>
      <c r="CP80" s="21"/>
      <c r="CQ80" s="21"/>
      <c r="CS80" s="89"/>
      <c r="CT80" s="92" t="s">
        <v>37</v>
      </c>
    </row>
    <row r="81" spans="1:98" ht="9.75" customHeight="1" x14ac:dyDescent="0.25">
      <c r="A81" s="13">
        <v>5</v>
      </c>
      <c r="B81" s="14">
        <v>3</v>
      </c>
      <c r="C81" s="5">
        <v>33239</v>
      </c>
      <c r="D81" s="40">
        <v>15</v>
      </c>
      <c r="E81" s="40">
        <v>47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40">
        <v>0</v>
      </c>
      <c r="V81" s="40">
        <v>0</v>
      </c>
      <c r="W81" s="40">
        <v>0</v>
      </c>
      <c r="X81" s="36">
        <v>0</v>
      </c>
      <c r="Y81" s="40">
        <v>0</v>
      </c>
      <c r="Z81" s="40">
        <v>0</v>
      </c>
      <c r="AA81" s="40">
        <v>3</v>
      </c>
      <c r="AB81" s="40">
        <v>0</v>
      </c>
      <c r="AC81" s="40">
        <v>7</v>
      </c>
      <c r="AD81" s="40">
        <v>0</v>
      </c>
      <c r="AE81" s="40">
        <v>1</v>
      </c>
      <c r="AF81" s="83">
        <v>0</v>
      </c>
      <c r="AG81" s="83"/>
      <c r="AH81" s="83">
        <v>0</v>
      </c>
      <c r="AI81" s="83">
        <v>0</v>
      </c>
      <c r="AJ81" s="83">
        <v>0</v>
      </c>
      <c r="AK81" s="83">
        <v>0</v>
      </c>
      <c r="AL81" s="40">
        <v>0</v>
      </c>
      <c r="AM81" s="47">
        <v>1</v>
      </c>
      <c r="AN81" s="40">
        <v>0</v>
      </c>
      <c r="AO81" s="35">
        <v>0</v>
      </c>
      <c r="AP81" s="35">
        <v>0</v>
      </c>
      <c r="AQ81" s="37">
        <v>0</v>
      </c>
      <c r="AR81" s="35">
        <v>0</v>
      </c>
      <c r="AS81" s="37">
        <v>0</v>
      </c>
      <c r="AT81" s="37">
        <v>0</v>
      </c>
      <c r="AU81" s="35">
        <v>0</v>
      </c>
      <c r="AV81" s="105">
        <v>0</v>
      </c>
      <c r="AW81" s="105">
        <v>0</v>
      </c>
      <c r="AX81" s="102">
        <v>0</v>
      </c>
      <c r="AY81" s="101">
        <v>0</v>
      </c>
      <c r="AZ81" s="101">
        <v>0</v>
      </c>
      <c r="BA81" s="101">
        <v>0</v>
      </c>
      <c r="BB81" s="40">
        <v>0</v>
      </c>
      <c r="BC81" s="40">
        <v>0</v>
      </c>
      <c r="BD81" s="40">
        <v>0</v>
      </c>
      <c r="BE81" s="37">
        <v>0</v>
      </c>
      <c r="BF81" s="40">
        <v>0</v>
      </c>
      <c r="BG81" s="40">
        <v>0</v>
      </c>
      <c r="BH81" s="40">
        <v>0</v>
      </c>
      <c r="BI81" s="40">
        <v>0</v>
      </c>
      <c r="BJ81" s="40">
        <v>0</v>
      </c>
      <c r="BK81" s="40">
        <v>0</v>
      </c>
      <c r="BL81" s="40">
        <v>0</v>
      </c>
      <c r="BM81" s="40">
        <v>0</v>
      </c>
      <c r="BN81" s="40">
        <v>0</v>
      </c>
      <c r="BO81" s="40">
        <v>0</v>
      </c>
      <c r="BP81" s="40">
        <v>0</v>
      </c>
      <c r="BQ81" s="40"/>
      <c r="BR81" s="40">
        <v>0</v>
      </c>
      <c r="BS81" s="37">
        <v>0</v>
      </c>
      <c r="BT81" s="40">
        <v>0</v>
      </c>
      <c r="BU81" s="40">
        <v>0</v>
      </c>
      <c r="BV81" s="40">
        <v>0</v>
      </c>
      <c r="BW81" s="40">
        <v>0</v>
      </c>
      <c r="BX81" s="40">
        <v>0</v>
      </c>
      <c r="BY81" s="40">
        <v>0</v>
      </c>
      <c r="BZ81" s="40">
        <v>0</v>
      </c>
      <c r="CA81" s="21">
        <v>0</v>
      </c>
      <c r="CB81" s="40">
        <v>0</v>
      </c>
      <c r="CC81" s="40">
        <v>0</v>
      </c>
      <c r="CD81" s="4">
        <f t="shared" si="167"/>
        <v>74</v>
      </c>
      <c r="CE81" s="111">
        <f t="shared" si="168"/>
        <v>6</v>
      </c>
      <c r="CF81"/>
      <c r="CG81"/>
      <c r="CJ81" s="165"/>
      <c r="CK81" s="165"/>
      <c r="CL81" s="31"/>
      <c r="CM81" s="34" t="s">
        <v>86</v>
      </c>
      <c r="CN81" s="21"/>
      <c r="CO81" s="21"/>
      <c r="CP81" s="21"/>
      <c r="CQ81" s="21"/>
      <c r="CS81" s="89"/>
      <c r="CT81" s="92" t="s">
        <v>38</v>
      </c>
    </row>
    <row r="82" spans="1:98" ht="9.75" customHeight="1" x14ac:dyDescent="0.25">
      <c r="A82" s="13">
        <v>5</v>
      </c>
      <c r="B82" s="14">
        <v>4</v>
      </c>
      <c r="C82" s="5">
        <v>33604</v>
      </c>
      <c r="D82" s="40">
        <v>10</v>
      </c>
      <c r="E82" s="40">
        <v>36</v>
      </c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2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V82" s="40">
        <v>0</v>
      </c>
      <c r="W82" s="40">
        <v>0</v>
      </c>
      <c r="X82" s="36">
        <v>0</v>
      </c>
      <c r="Y82" s="40">
        <v>0</v>
      </c>
      <c r="Z82" s="40">
        <v>0</v>
      </c>
      <c r="AA82" s="40">
        <v>65</v>
      </c>
      <c r="AB82" s="40">
        <v>0</v>
      </c>
      <c r="AC82" s="40">
        <v>307</v>
      </c>
      <c r="AD82" s="40">
        <v>0</v>
      </c>
      <c r="AE82" s="40">
        <v>2</v>
      </c>
      <c r="AF82" s="83">
        <v>0</v>
      </c>
      <c r="AG82" s="83"/>
      <c r="AH82" s="83">
        <v>0</v>
      </c>
      <c r="AI82" s="83">
        <v>0</v>
      </c>
      <c r="AJ82" s="83">
        <v>0</v>
      </c>
      <c r="AK82" s="83">
        <v>0</v>
      </c>
      <c r="AL82" s="40">
        <v>8</v>
      </c>
      <c r="AM82" s="40">
        <v>0</v>
      </c>
      <c r="AN82" s="40">
        <v>0</v>
      </c>
      <c r="AO82" s="35">
        <v>0</v>
      </c>
      <c r="AP82" s="35">
        <v>0</v>
      </c>
      <c r="AQ82" s="37">
        <v>0</v>
      </c>
      <c r="AR82" s="35">
        <v>0</v>
      </c>
      <c r="AS82" s="37">
        <v>0</v>
      </c>
      <c r="AT82" s="37">
        <v>0</v>
      </c>
      <c r="AU82" s="35">
        <v>0</v>
      </c>
      <c r="AV82" s="105">
        <v>0</v>
      </c>
      <c r="AW82" s="105">
        <v>0</v>
      </c>
      <c r="AX82" s="102">
        <v>0</v>
      </c>
      <c r="AY82" s="101">
        <v>0</v>
      </c>
      <c r="AZ82" s="101">
        <v>0</v>
      </c>
      <c r="BA82" s="101">
        <v>0</v>
      </c>
      <c r="BB82" s="40">
        <v>0</v>
      </c>
      <c r="BC82" s="40">
        <v>0</v>
      </c>
      <c r="BD82" s="40">
        <v>0</v>
      </c>
      <c r="BE82" s="37">
        <v>0</v>
      </c>
      <c r="BF82" s="40">
        <v>0</v>
      </c>
      <c r="BG82" s="40">
        <v>0</v>
      </c>
      <c r="BH82" s="40">
        <v>0</v>
      </c>
      <c r="BI82" s="40">
        <v>37</v>
      </c>
      <c r="BJ82" s="40">
        <v>0</v>
      </c>
      <c r="BK82" s="40">
        <v>0</v>
      </c>
      <c r="BL82" s="40">
        <v>1</v>
      </c>
      <c r="BM82" s="40">
        <v>0</v>
      </c>
      <c r="BN82" s="40">
        <v>0</v>
      </c>
      <c r="BO82" s="40">
        <v>0</v>
      </c>
      <c r="BP82" s="40">
        <v>0</v>
      </c>
      <c r="BQ82" s="40"/>
      <c r="BR82" s="40">
        <v>2</v>
      </c>
      <c r="BS82" s="37">
        <v>0</v>
      </c>
      <c r="BT82" s="40">
        <v>0</v>
      </c>
      <c r="BU82" s="40">
        <v>0</v>
      </c>
      <c r="BV82" s="40">
        <v>0</v>
      </c>
      <c r="BW82" s="40">
        <v>0</v>
      </c>
      <c r="BX82" s="40">
        <v>0</v>
      </c>
      <c r="BY82" s="40">
        <v>0</v>
      </c>
      <c r="BZ82" s="40">
        <v>0</v>
      </c>
      <c r="CA82" s="21">
        <v>0</v>
      </c>
      <c r="CB82" s="40">
        <v>0</v>
      </c>
      <c r="CC82" s="40">
        <v>0</v>
      </c>
      <c r="CD82" s="4">
        <f t="shared" si="167"/>
        <v>470</v>
      </c>
      <c r="CE82" s="111">
        <f t="shared" si="168"/>
        <v>10</v>
      </c>
      <c r="CF82"/>
      <c r="CG82"/>
      <c r="CJ82" s="165"/>
      <c r="CK82" s="165"/>
      <c r="CL82" s="31"/>
      <c r="CM82" s="34" t="s">
        <v>87</v>
      </c>
      <c r="CN82" s="21"/>
      <c r="CO82" s="34"/>
      <c r="CP82" s="21"/>
      <c r="CQ82" s="21"/>
      <c r="CS82" s="89"/>
      <c r="CT82" s="92" t="s">
        <v>39</v>
      </c>
    </row>
    <row r="83" spans="1:98" ht="9.75" customHeight="1" x14ac:dyDescent="0.25">
      <c r="A83" s="13">
        <v>5</v>
      </c>
      <c r="B83" s="14">
        <v>5</v>
      </c>
      <c r="C83" s="5">
        <v>33970</v>
      </c>
      <c r="D83" s="40">
        <v>186</v>
      </c>
      <c r="E83" s="40">
        <v>130</v>
      </c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40">
        <v>0</v>
      </c>
      <c r="V83" s="40">
        <v>0</v>
      </c>
      <c r="W83" s="40">
        <v>0</v>
      </c>
      <c r="X83" s="36">
        <v>0</v>
      </c>
      <c r="Y83" s="40">
        <v>0</v>
      </c>
      <c r="Z83" s="40">
        <v>0</v>
      </c>
      <c r="AA83" s="40">
        <v>322</v>
      </c>
      <c r="AB83" s="40">
        <v>7</v>
      </c>
      <c r="AC83" s="40">
        <v>13</v>
      </c>
      <c r="AD83" s="40">
        <v>0</v>
      </c>
      <c r="AE83" s="40">
        <v>0</v>
      </c>
      <c r="AF83" s="83">
        <v>0</v>
      </c>
      <c r="AG83" s="83"/>
      <c r="AH83" s="83">
        <v>0</v>
      </c>
      <c r="AI83" s="83">
        <v>0</v>
      </c>
      <c r="AJ83" s="83">
        <v>0</v>
      </c>
      <c r="AK83" s="83">
        <v>0</v>
      </c>
      <c r="AL83" s="40">
        <v>0</v>
      </c>
      <c r="AM83" s="40">
        <v>0</v>
      </c>
      <c r="AN83" s="40">
        <v>0</v>
      </c>
      <c r="AO83" s="40">
        <v>0</v>
      </c>
      <c r="AP83" s="40">
        <v>0</v>
      </c>
      <c r="AQ83" s="37">
        <v>0</v>
      </c>
      <c r="AR83" s="40">
        <v>0</v>
      </c>
      <c r="AS83" s="37">
        <v>0</v>
      </c>
      <c r="AT83" s="37">
        <v>0</v>
      </c>
      <c r="AU83" s="40">
        <v>0</v>
      </c>
      <c r="AV83" s="102">
        <v>0</v>
      </c>
      <c r="AW83" s="102">
        <v>0</v>
      </c>
      <c r="AX83" s="102">
        <v>16</v>
      </c>
      <c r="AY83" s="101">
        <v>0</v>
      </c>
      <c r="AZ83" s="101">
        <v>1</v>
      </c>
      <c r="BA83" s="101">
        <v>0</v>
      </c>
      <c r="BB83" s="40">
        <v>0</v>
      </c>
      <c r="BC83" s="40">
        <v>0</v>
      </c>
      <c r="BD83" s="40">
        <v>0</v>
      </c>
      <c r="BE83" s="37">
        <v>0</v>
      </c>
      <c r="BF83" s="40">
        <v>0</v>
      </c>
      <c r="BG83" s="40">
        <v>0</v>
      </c>
      <c r="BH83" s="40">
        <v>0</v>
      </c>
      <c r="BI83" s="40">
        <v>26</v>
      </c>
      <c r="BJ83" s="40">
        <v>322</v>
      </c>
      <c r="BK83" s="40">
        <v>0</v>
      </c>
      <c r="BL83" s="40">
        <v>0</v>
      </c>
      <c r="BM83" s="40">
        <v>0</v>
      </c>
      <c r="BN83" s="40">
        <v>0</v>
      </c>
      <c r="BO83" s="40">
        <v>0</v>
      </c>
      <c r="BP83" s="40">
        <v>0</v>
      </c>
      <c r="BQ83" s="40"/>
      <c r="BR83" s="40">
        <v>91</v>
      </c>
      <c r="BS83" s="37">
        <v>0</v>
      </c>
      <c r="BT83" s="40">
        <v>2</v>
      </c>
      <c r="BU83" s="40">
        <v>0</v>
      </c>
      <c r="BV83" s="40">
        <v>0</v>
      </c>
      <c r="BW83" s="40">
        <v>0</v>
      </c>
      <c r="BX83" s="40">
        <v>0</v>
      </c>
      <c r="BY83" s="40">
        <v>0</v>
      </c>
      <c r="BZ83" s="40">
        <v>0</v>
      </c>
      <c r="CA83" s="21">
        <v>0</v>
      </c>
      <c r="CB83" s="48">
        <v>0</v>
      </c>
      <c r="CC83" s="48">
        <v>0</v>
      </c>
      <c r="CD83" s="4">
        <f t="shared" si="167"/>
        <v>1116</v>
      </c>
      <c r="CE83" s="111">
        <f t="shared" si="168"/>
        <v>11</v>
      </c>
      <c r="CF83"/>
      <c r="CG83"/>
      <c r="CJ83" s="165"/>
      <c r="CK83" s="165"/>
      <c r="CL83" s="31"/>
      <c r="CM83" s="34"/>
      <c r="CN83" s="21"/>
      <c r="CO83" s="34"/>
      <c r="CP83" s="21"/>
      <c r="CQ83" s="21"/>
      <c r="CS83" s="89"/>
      <c r="CT83" s="92" t="s">
        <v>40</v>
      </c>
    </row>
    <row r="84" spans="1:98" ht="9.75" customHeight="1" x14ac:dyDescent="0.25">
      <c r="A84" s="13">
        <v>5</v>
      </c>
      <c r="B84" s="14">
        <v>6</v>
      </c>
      <c r="C84" s="5">
        <v>34335</v>
      </c>
      <c r="D84" s="40">
        <v>349</v>
      </c>
      <c r="E84" s="40">
        <v>71</v>
      </c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32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136</v>
      </c>
      <c r="AB84" s="40">
        <v>98</v>
      </c>
      <c r="AC84" s="40">
        <v>0</v>
      </c>
      <c r="AD84" s="40">
        <v>47</v>
      </c>
      <c r="AE84" s="40">
        <v>40</v>
      </c>
      <c r="AF84" s="40">
        <v>0</v>
      </c>
      <c r="AG84" s="40"/>
      <c r="AH84" s="40">
        <v>0</v>
      </c>
      <c r="AI84" s="40">
        <v>0</v>
      </c>
      <c r="AJ84" s="40">
        <v>0</v>
      </c>
      <c r="AK84" s="83">
        <v>0</v>
      </c>
      <c r="AL84" s="40">
        <v>1</v>
      </c>
      <c r="AM84" s="40">
        <v>0</v>
      </c>
      <c r="AN84" s="40">
        <v>0</v>
      </c>
      <c r="AO84" s="40">
        <v>0</v>
      </c>
      <c r="AP84" s="40">
        <v>0</v>
      </c>
      <c r="AQ84" s="40">
        <v>0</v>
      </c>
      <c r="AR84" s="40">
        <v>0</v>
      </c>
      <c r="AS84" s="40">
        <v>0</v>
      </c>
      <c r="AT84" s="40">
        <v>0</v>
      </c>
      <c r="AU84" s="40">
        <v>0</v>
      </c>
      <c r="AV84" s="102">
        <v>0</v>
      </c>
      <c r="AW84" s="102">
        <v>0</v>
      </c>
      <c r="AX84" s="102">
        <v>1</v>
      </c>
      <c r="AY84" s="101">
        <v>0</v>
      </c>
      <c r="AZ84" s="101">
        <v>0</v>
      </c>
      <c r="BA84" s="102">
        <v>0</v>
      </c>
      <c r="BB84" s="37">
        <v>0</v>
      </c>
      <c r="BC84" s="37">
        <v>0</v>
      </c>
      <c r="BD84" s="37">
        <v>0</v>
      </c>
      <c r="BE84" s="37">
        <v>0</v>
      </c>
      <c r="BF84" s="37">
        <v>0</v>
      </c>
      <c r="BG84" s="37">
        <v>0</v>
      </c>
      <c r="BH84" s="37">
        <v>0</v>
      </c>
      <c r="BI84" s="37">
        <v>0</v>
      </c>
      <c r="BJ84" s="40">
        <v>8</v>
      </c>
      <c r="BK84" s="40">
        <v>0</v>
      </c>
      <c r="BL84" s="40">
        <v>0</v>
      </c>
      <c r="BM84" s="40">
        <v>0</v>
      </c>
      <c r="BN84" s="40">
        <v>0</v>
      </c>
      <c r="BO84" s="40">
        <v>0</v>
      </c>
      <c r="BP84" s="40">
        <v>0</v>
      </c>
      <c r="BQ84" s="40"/>
      <c r="BR84" s="40">
        <v>63</v>
      </c>
      <c r="BS84" s="37">
        <v>0</v>
      </c>
      <c r="BT84" s="40">
        <v>9</v>
      </c>
      <c r="BU84" s="40">
        <v>111</v>
      </c>
      <c r="BV84" s="40">
        <v>0</v>
      </c>
      <c r="BW84" s="40">
        <v>0</v>
      </c>
      <c r="BX84" s="40">
        <v>0</v>
      </c>
      <c r="BY84" s="40">
        <v>0</v>
      </c>
      <c r="BZ84" s="40">
        <v>0</v>
      </c>
      <c r="CA84" s="21">
        <v>1</v>
      </c>
      <c r="CB84" s="48">
        <v>0</v>
      </c>
      <c r="CC84" s="48">
        <v>0</v>
      </c>
      <c r="CD84" s="4">
        <f t="shared" si="167"/>
        <v>967</v>
      </c>
      <c r="CE84" s="111">
        <f t="shared" si="168"/>
        <v>14</v>
      </c>
      <c r="CF84"/>
      <c r="CG84"/>
      <c r="CJ84" s="165"/>
      <c r="CK84" s="165"/>
      <c r="CL84" s="31"/>
      <c r="CM84" s="34" t="s">
        <v>88</v>
      </c>
      <c r="CN84" s="21"/>
      <c r="CO84" s="34"/>
      <c r="CP84" s="21"/>
      <c r="CQ84" s="21"/>
      <c r="CS84" s="89" t="s">
        <v>164</v>
      </c>
      <c r="CT84" s="92" t="s">
        <v>41</v>
      </c>
    </row>
    <row r="85" spans="1:98" ht="9.75" customHeight="1" x14ac:dyDescent="0.25">
      <c r="A85" s="13">
        <v>5</v>
      </c>
      <c r="B85" s="14">
        <v>7</v>
      </c>
      <c r="C85" s="5">
        <v>35065</v>
      </c>
      <c r="D85" s="83">
        <v>60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  <c r="R85" s="83">
        <v>0</v>
      </c>
      <c r="S85" s="83">
        <v>0</v>
      </c>
      <c r="T85" s="83">
        <v>0</v>
      </c>
      <c r="U85" s="83">
        <v>0</v>
      </c>
      <c r="V85" s="83">
        <v>0</v>
      </c>
      <c r="W85" s="83">
        <v>0</v>
      </c>
      <c r="X85" s="83">
        <v>0</v>
      </c>
      <c r="Y85" s="83">
        <v>0</v>
      </c>
      <c r="Z85" s="83">
        <v>0</v>
      </c>
      <c r="AA85" s="83">
        <v>90</v>
      </c>
      <c r="AB85" s="83">
        <v>0</v>
      </c>
      <c r="AC85" s="83">
        <v>0</v>
      </c>
      <c r="AD85" s="83">
        <v>0</v>
      </c>
      <c r="AE85" s="83">
        <v>0</v>
      </c>
      <c r="AF85" s="83">
        <v>0</v>
      </c>
      <c r="AG85" s="83"/>
      <c r="AH85" s="83">
        <v>0</v>
      </c>
      <c r="AI85" s="83">
        <v>0</v>
      </c>
      <c r="AJ85" s="83">
        <v>0</v>
      </c>
      <c r="AK85" s="83">
        <v>0</v>
      </c>
      <c r="AL85" s="83">
        <v>0</v>
      </c>
      <c r="AM85" s="83">
        <v>0</v>
      </c>
      <c r="AN85" s="83">
        <v>0</v>
      </c>
      <c r="AO85" s="83">
        <v>0</v>
      </c>
      <c r="AP85" s="83">
        <v>0</v>
      </c>
      <c r="AQ85" s="83">
        <v>0</v>
      </c>
      <c r="AR85" s="83">
        <v>0</v>
      </c>
      <c r="AS85" s="83">
        <v>0</v>
      </c>
      <c r="AT85" s="83">
        <v>0</v>
      </c>
      <c r="AU85" s="83">
        <v>0</v>
      </c>
      <c r="AV85" s="83">
        <v>0</v>
      </c>
      <c r="AW85" s="83">
        <v>0</v>
      </c>
      <c r="AX85" s="83">
        <v>0</v>
      </c>
      <c r="AY85" s="83">
        <v>0</v>
      </c>
      <c r="AZ85" s="83">
        <v>0</v>
      </c>
      <c r="BA85" s="102">
        <v>0</v>
      </c>
      <c r="BB85" s="83">
        <v>0</v>
      </c>
      <c r="BC85" s="83">
        <v>0</v>
      </c>
      <c r="BD85" s="83">
        <v>0</v>
      </c>
      <c r="BE85" s="83">
        <v>0</v>
      </c>
      <c r="BF85" s="83">
        <v>0</v>
      </c>
      <c r="BG85" s="83">
        <v>0</v>
      </c>
      <c r="BH85" s="83">
        <v>0</v>
      </c>
      <c r="BI85" s="83">
        <v>0</v>
      </c>
      <c r="BJ85" s="83">
        <v>0</v>
      </c>
      <c r="BK85" s="83">
        <v>0</v>
      </c>
      <c r="BL85" s="83">
        <v>10</v>
      </c>
      <c r="BM85" s="83">
        <v>0</v>
      </c>
      <c r="BN85" s="83">
        <v>0</v>
      </c>
      <c r="BO85" s="83">
        <v>0</v>
      </c>
      <c r="BP85" s="83">
        <v>0</v>
      </c>
      <c r="BQ85" s="83"/>
      <c r="BR85" s="83">
        <v>20</v>
      </c>
      <c r="BS85" s="83">
        <v>0</v>
      </c>
      <c r="BT85" s="83">
        <v>10</v>
      </c>
      <c r="BU85" s="83">
        <v>0</v>
      </c>
      <c r="BV85" s="83">
        <v>0</v>
      </c>
      <c r="BW85" s="83">
        <v>0</v>
      </c>
      <c r="BX85" s="83">
        <v>0</v>
      </c>
      <c r="BY85" s="83">
        <v>0</v>
      </c>
      <c r="BZ85" s="83">
        <v>0</v>
      </c>
      <c r="CA85" s="21">
        <v>0</v>
      </c>
      <c r="CB85" s="83">
        <v>0</v>
      </c>
      <c r="CC85" s="83">
        <v>0</v>
      </c>
      <c r="CD85" s="4">
        <f t="shared" si="167"/>
        <v>190</v>
      </c>
      <c r="CE85" s="111">
        <f t="shared" si="168"/>
        <v>5</v>
      </c>
      <c r="CF85"/>
      <c r="CG85"/>
      <c r="CJ85" s="165"/>
      <c r="CK85" s="165"/>
      <c r="CL85" s="31"/>
      <c r="CM85" s="34"/>
      <c r="CN85" s="21"/>
      <c r="CO85" s="34"/>
      <c r="CP85" s="21"/>
      <c r="CQ85" s="21"/>
      <c r="CS85" s="89"/>
      <c r="CT85" s="92"/>
    </row>
    <row r="86" spans="1:98" ht="9.75" customHeight="1" x14ac:dyDescent="0.25">
      <c r="A86" s="13">
        <v>5</v>
      </c>
      <c r="B86" s="14">
        <v>8</v>
      </c>
      <c r="C86" s="5">
        <v>35431</v>
      </c>
      <c r="D86" s="40">
        <v>64</v>
      </c>
      <c r="E86" s="40">
        <v>39</v>
      </c>
      <c r="F86" s="40">
        <v>0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40">
        <v>0</v>
      </c>
      <c r="V86" s="40">
        <v>0</v>
      </c>
      <c r="W86" s="40">
        <v>0</v>
      </c>
      <c r="X86" s="36">
        <v>0</v>
      </c>
      <c r="Y86" s="40">
        <v>0</v>
      </c>
      <c r="Z86" s="40">
        <v>0</v>
      </c>
      <c r="AA86" s="40">
        <v>61</v>
      </c>
      <c r="AB86" s="40">
        <v>0</v>
      </c>
      <c r="AC86" s="40">
        <v>0</v>
      </c>
      <c r="AD86" s="40">
        <v>0</v>
      </c>
      <c r="AE86" s="40">
        <v>0</v>
      </c>
      <c r="AF86" s="83">
        <v>0</v>
      </c>
      <c r="AG86" s="83"/>
      <c r="AH86" s="83">
        <v>0</v>
      </c>
      <c r="AI86" s="83">
        <v>0</v>
      </c>
      <c r="AJ86" s="83">
        <v>0</v>
      </c>
      <c r="AK86" s="83">
        <v>0</v>
      </c>
      <c r="AL86" s="40">
        <v>0</v>
      </c>
      <c r="AM86" s="40">
        <v>0</v>
      </c>
      <c r="AN86" s="40">
        <v>0</v>
      </c>
      <c r="AO86" s="40">
        <v>0</v>
      </c>
      <c r="AP86" s="40">
        <v>0</v>
      </c>
      <c r="AQ86" s="37">
        <v>0</v>
      </c>
      <c r="AR86" s="40">
        <v>0</v>
      </c>
      <c r="AS86" s="37">
        <v>0</v>
      </c>
      <c r="AT86" s="37">
        <v>0</v>
      </c>
      <c r="AU86" s="40">
        <v>16</v>
      </c>
      <c r="AV86" s="103">
        <v>0</v>
      </c>
      <c r="AW86" s="102">
        <v>0</v>
      </c>
      <c r="AX86" s="102">
        <v>0</v>
      </c>
      <c r="AY86" s="101">
        <v>0</v>
      </c>
      <c r="AZ86" s="102">
        <v>2</v>
      </c>
      <c r="BA86" s="102">
        <v>0</v>
      </c>
      <c r="BB86" s="40">
        <v>0</v>
      </c>
      <c r="BC86" s="40">
        <v>0</v>
      </c>
      <c r="BD86" s="40">
        <v>0</v>
      </c>
      <c r="BE86" s="37">
        <v>0</v>
      </c>
      <c r="BF86" s="40">
        <v>1</v>
      </c>
      <c r="BG86" s="40">
        <v>0</v>
      </c>
      <c r="BH86" s="40">
        <v>0</v>
      </c>
      <c r="BI86" s="40">
        <v>3</v>
      </c>
      <c r="BJ86" s="40">
        <v>37</v>
      </c>
      <c r="BK86" s="40">
        <v>0</v>
      </c>
      <c r="BL86" s="40">
        <v>0</v>
      </c>
      <c r="BM86" s="40">
        <v>0</v>
      </c>
      <c r="BN86" s="40">
        <v>0</v>
      </c>
      <c r="BO86" s="40">
        <v>0</v>
      </c>
      <c r="BP86" s="40">
        <v>0</v>
      </c>
      <c r="BQ86" s="40"/>
      <c r="BR86" s="40">
        <v>95</v>
      </c>
      <c r="BS86" s="37">
        <v>0</v>
      </c>
      <c r="BT86" s="40">
        <v>0</v>
      </c>
      <c r="BU86" s="40">
        <v>0</v>
      </c>
      <c r="BV86" s="40">
        <v>0</v>
      </c>
      <c r="BW86" s="40">
        <v>0</v>
      </c>
      <c r="BX86" s="40">
        <v>0</v>
      </c>
      <c r="BY86" s="40">
        <v>0</v>
      </c>
      <c r="BZ86" s="40">
        <v>0</v>
      </c>
      <c r="CA86" s="21">
        <v>0</v>
      </c>
      <c r="CB86" s="40">
        <v>0</v>
      </c>
      <c r="CC86" s="40">
        <v>0</v>
      </c>
      <c r="CD86" s="4">
        <f t="shared" si="167"/>
        <v>318</v>
      </c>
      <c r="CE86" s="111">
        <f t="shared" si="168"/>
        <v>9</v>
      </c>
      <c r="CF86"/>
      <c r="CG86"/>
      <c r="CJ86" s="165"/>
      <c r="CK86" s="165"/>
      <c r="CL86" s="31"/>
      <c r="CM86" s="33" t="s">
        <v>89</v>
      </c>
      <c r="CN86" s="21"/>
      <c r="CO86" s="34"/>
      <c r="CP86" s="21"/>
      <c r="CQ86" s="21"/>
      <c r="CS86" s="89"/>
      <c r="CT86" s="92" t="s">
        <v>125</v>
      </c>
    </row>
    <row r="87" spans="1:98" ht="9.75" customHeight="1" x14ac:dyDescent="0.25">
      <c r="A87" s="13">
        <v>5</v>
      </c>
      <c r="B87" s="14">
        <v>9</v>
      </c>
      <c r="C87" s="5">
        <v>35582</v>
      </c>
      <c r="D87" s="40">
        <v>3</v>
      </c>
      <c r="E87" s="40">
        <v>0</v>
      </c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40">
        <v>0</v>
      </c>
      <c r="V87" s="40">
        <v>0</v>
      </c>
      <c r="W87" s="40">
        <v>0</v>
      </c>
      <c r="X87" s="36">
        <v>0</v>
      </c>
      <c r="Y87" s="40">
        <v>0</v>
      </c>
      <c r="Z87" s="40">
        <v>0</v>
      </c>
      <c r="AA87" s="40">
        <v>4505</v>
      </c>
      <c r="AB87" s="40">
        <v>0</v>
      </c>
      <c r="AC87" s="40">
        <v>20</v>
      </c>
      <c r="AD87" s="40">
        <v>0</v>
      </c>
      <c r="AE87" s="40">
        <v>0</v>
      </c>
      <c r="AF87" s="83">
        <v>0</v>
      </c>
      <c r="AG87" s="83"/>
      <c r="AH87" s="83">
        <v>0</v>
      </c>
      <c r="AI87" s="83">
        <v>0</v>
      </c>
      <c r="AJ87" s="83">
        <v>0</v>
      </c>
      <c r="AK87" s="83">
        <v>0</v>
      </c>
      <c r="AL87" s="83">
        <v>0</v>
      </c>
      <c r="AM87" s="83">
        <v>0</v>
      </c>
      <c r="AN87" s="83">
        <v>0</v>
      </c>
      <c r="AO87" s="83">
        <v>0</v>
      </c>
      <c r="AP87" s="83">
        <v>0</v>
      </c>
      <c r="AQ87" s="83">
        <v>0</v>
      </c>
      <c r="AR87" s="83">
        <v>0</v>
      </c>
      <c r="AS87" s="83">
        <v>0</v>
      </c>
      <c r="AT87" s="83">
        <v>0</v>
      </c>
      <c r="AU87" s="83">
        <v>0</v>
      </c>
      <c r="AV87" s="103">
        <v>0</v>
      </c>
      <c r="AW87" s="103">
        <v>0</v>
      </c>
      <c r="AX87" s="103">
        <v>0</v>
      </c>
      <c r="AY87" s="103">
        <v>0</v>
      </c>
      <c r="AZ87" s="103">
        <v>0</v>
      </c>
      <c r="BA87" s="102">
        <v>0</v>
      </c>
      <c r="BB87" s="83">
        <v>0</v>
      </c>
      <c r="BC87" s="83">
        <v>0</v>
      </c>
      <c r="BD87" s="83">
        <v>0</v>
      </c>
      <c r="BE87" s="83">
        <v>0</v>
      </c>
      <c r="BF87" s="83">
        <v>0</v>
      </c>
      <c r="BG87" s="83">
        <v>0</v>
      </c>
      <c r="BH87" s="40">
        <v>0</v>
      </c>
      <c r="BI87" s="40">
        <v>0</v>
      </c>
      <c r="BJ87" s="40">
        <v>1</v>
      </c>
      <c r="BK87" s="40">
        <v>0</v>
      </c>
      <c r="BL87" s="40">
        <v>0</v>
      </c>
      <c r="BM87" s="40">
        <v>0</v>
      </c>
      <c r="BN87" s="40">
        <v>0</v>
      </c>
      <c r="BO87" s="40">
        <v>0</v>
      </c>
      <c r="BP87" s="40">
        <v>0</v>
      </c>
      <c r="BQ87" s="40"/>
      <c r="BR87" s="40">
        <v>0</v>
      </c>
      <c r="BS87" s="37">
        <v>0</v>
      </c>
      <c r="BT87" s="40">
        <v>0</v>
      </c>
      <c r="BU87" s="40">
        <v>0</v>
      </c>
      <c r="BV87" s="40">
        <v>0</v>
      </c>
      <c r="BW87" s="40">
        <v>0</v>
      </c>
      <c r="BX87" s="40">
        <v>0</v>
      </c>
      <c r="BY87" s="40">
        <v>0</v>
      </c>
      <c r="BZ87" s="40">
        <v>0</v>
      </c>
      <c r="CA87" s="21">
        <v>0</v>
      </c>
      <c r="CB87" s="40">
        <v>0</v>
      </c>
      <c r="CC87" s="40">
        <v>0</v>
      </c>
      <c r="CD87" s="4">
        <f t="shared" si="167"/>
        <v>4529</v>
      </c>
      <c r="CE87" s="111">
        <f t="shared" si="168"/>
        <v>4</v>
      </c>
      <c r="CF87" s="63" t="s">
        <v>130</v>
      </c>
      <c r="CG87"/>
      <c r="CJ87" s="165"/>
      <c r="CK87" s="165"/>
      <c r="CS87" s="89"/>
      <c r="CT87" s="92" t="s">
        <v>42</v>
      </c>
    </row>
    <row r="88" spans="1:98" ht="9.75" customHeight="1" x14ac:dyDescent="0.25">
      <c r="A88" s="13">
        <v>5</v>
      </c>
      <c r="B88" s="14">
        <v>10</v>
      </c>
      <c r="C88" s="5">
        <v>35796</v>
      </c>
      <c r="D88" s="83">
        <v>0</v>
      </c>
      <c r="E88" s="83">
        <v>6</v>
      </c>
      <c r="F88" s="83">
        <v>0</v>
      </c>
      <c r="G88" s="83">
        <v>0</v>
      </c>
      <c r="H88" s="83">
        <v>0</v>
      </c>
      <c r="I88" s="83">
        <v>0</v>
      </c>
      <c r="J88" s="83">
        <v>0</v>
      </c>
      <c r="K88" s="83">
        <v>0</v>
      </c>
      <c r="L88" s="83">
        <v>0</v>
      </c>
      <c r="M88" s="83">
        <v>2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0</v>
      </c>
      <c r="X88" s="86">
        <v>0</v>
      </c>
      <c r="Y88" s="83">
        <v>0</v>
      </c>
      <c r="Z88" s="83">
        <v>0</v>
      </c>
      <c r="AA88" s="83">
        <v>42</v>
      </c>
      <c r="AB88" s="83">
        <v>8</v>
      </c>
      <c r="AC88" s="83">
        <v>22</v>
      </c>
      <c r="AD88" s="40">
        <v>0</v>
      </c>
      <c r="AE88" s="83">
        <v>4</v>
      </c>
      <c r="AF88" s="83">
        <v>0</v>
      </c>
      <c r="AG88" s="83"/>
      <c r="AH88" s="83">
        <v>0</v>
      </c>
      <c r="AI88" s="83">
        <v>0</v>
      </c>
      <c r="AJ88" s="83">
        <v>0</v>
      </c>
      <c r="AK88" s="83">
        <v>0</v>
      </c>
      <c r="AL88" s="83">
        <v>0</v>
      </c>
      <c r="AM88" s="83">
        <v>0</v>
      </c>
      <c r="AN88" s="83">
        <v>0</v>
      </c>
      <c r="AO88" s="83">
        <v>0</v>
      </c>
      <c r="AP88" s="83">
        <v>0</v>
      </c>
      <c r="AQ88" s="83">
        <v>0</v>
      </c>
      <c r="AR88" s="83">
        <v>0</v>
      </c>
      <c r="AS88" s="83">
        <v>0</v>
      </c>
      <c r="AT88" s="83">
        <v>0</v>
      </c>
      <c r="AU88" s="83">
        <v>0</v>
      </c>
      <c r="AV88" s="103">
        <v>0</v>
      </c>
      <c r="AW88" s="103">
        <v>0</v>
      </c>
      <c r="AX88" s="103">
        <v>0</v>
      </c>
      <c r="AY88" s="103">
        <v>0</v>
      </c>
      <c r="AZ88" s="103">
        <v>0</v>
      </c>
      <c r="BA88" s="102">
        <v>0</v>
      </c>
      <c r="BB88" s="83">
        <v>0</v>
      </c>
      <c r="BC88" s="83">
        <v>0</v>
      </c>
      <c r="BD88" s="83">
        <v>0</v>
      </c>
      <c r="BE88" s="83">
        <v>0</v>
      </c>
      <c r="BF88" s="83">
        <v>0</v>
      </c>
      <c r="BG88" s="83">
        <v>0</v>
      </c>
      <c r="BH88" s="83">
        <v>0</v>
      </c>
      <c r="BI88" s="83">
        <v>1</v>
      </c>
      <c r="BJ88" s="83">
        <v>0</v>
      </c>
      <c r="BK88" s="83">
        <v>0</v>
      </c>
      <c r="BL88" s="83">
        <v>0</v>
      </c>
      <c r="BM88" s="83">
        <v>0</v>
      </c>
      <c r="BN88" s="83">
        <v>0</v>
      </c>
      <c r="BO88" s="83">
        <v>0</v>
      </c>
      <c r="BP88" s="83">
        <v>0</v>
      </c>
      <c r="BQ88" s="83"/>
      <c r="BR88" s="83">
        <v>2</v>
      </c>
      <c r="BS88" s="83">
        <v>0</v>
      </c>
      <c r="BT88" s="83">
        <v>7</v>
      </c>
      <c r="BU88" s="83">
        <v>0</v>
      </c>
      <c r="BV88" s="83">
        <v>0</v>
      </c>
      <c r="BW88" s="83">
        <v>0</v>
      </c>
      <c r="BX88" s="83">
        <v>0</v>
      </c>
      <c r="BY88" s="83">
        <v>0</v>
      </c>
      <c r="BZ88" s="83">
        <v>0</v>
      </c>
      <c r="CA88" s="21">
        <v>0</v>
      </c>
      <c r="CB88" s="83">
        <v>0</v>
      </c>
      <c r="CC88" s="83">
        <v>0</v>
      </c>
      <c r="CD88" s="4">
        <f t="shared" si="167"/>
        <v>94</v>
      </c>
      <c r="CE88" s="111">
        <f t="shared" si="168"/>
        <v>9</v>
      </c>
      <c r="CG88" s="31"/>
      <c r="CH88" s="3"/>
      <c r="CI88" s="156"/>
      <c r="CJ88" s="169"/>
      <c r="CK88" s="169"/>
      <c r="CL88" s="31"/>
      <c r="CM88" s="21" t="s">
        <v>90</v>
      </c>
      <c r="CN88" s="21"/>
      <c r="CO88" s="34"/>
      <c r="CP88" s="21"/>
      <c r="CQ88" s="21"/>
      <c r="CS88" s="89"/>
      <c r="CT88" s="92" t="s">
        <v>43</v>
      </c>
    </row>
    <row r="89" spans="1:98" ht="9.75" customHeight="1" x14ac:dyDescent="0.25">
      <c r="A89" s="13">
        <v>5</v>
      </c>
      <c r="B89" s="14">
        <v>11</v>
      </c>
      <c r="C89" s="5">
        <v>36161</v>
      </c>
      <c r="D89" s="83">
        <v>5</v>
      </c>
      <c r="E89" s="83">
        <v>2</v>
      </c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6"/>
      <c r="Y89" s="83"/>
      <c r="Z89" s="83"/>
      <c r="AA89" s="83">
        <v>14</v>
      </c>
      <c r="AB89" s="83"/>
      <c r="AC89" s="83">
        <v>5</v>
      </c>
      <c r="AD89" s="40"/>
      <c r="AE89" s="83"/>
      <c r="AF89" s="83"/>
      <c r="AG89" s="83"/>
      <c r="AH89" s="83"/>
      <c r="AI89" s="83"/>
      <c r="AJ89" s="83"/>
      <c r="AK89" s="83">
        <v>0</v>
      </c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103"/>
      <c r="AW89" s="103"/>
      <c r="AX89" s="103">
        <v>1</v>
      </c>
      <c r="AY89" s="103"/>
      <c r="AZ89" s="103"/>
      <c r="BA89" s="102">
        <v>0</v>
      </c>
      <c r="BB89" s="83"/>
      <c r="BC89" s="83"/>
      <c r="BD89" s="83"/>
      <c r="BE89" s="83"/>
      <c r="BF89" s="83"/>
      <c r="BG89" s="83"/>
      <c r="BH89" s="83"/>
      <c r="BI89" s="83"/>
      <c r="BJ89" s="83">
        <v>53</v>
      </c>
      <c r="BK89" s="83">
        <v>0</v>
      </c>
      <c r="BL89" s="83">
        <v>0</v>
      </c>
      <c r="BM89" s="83">
        <v>0</v>
      </c>
      <c r="BN89" s="83">
        <v>0</v>
      </c>
      <c r="BO89" s="83">
        <v>0</v>
      </c>
      <c r="BP89" s="83">
        <v>0</v>
      </c>
      <c r="BQ89" s="83">
        <v>0</v>
      </c>
      <c r="BR89" s="83">
        <v>2</v>
      </c>
      <c r="BS89" s="83">
        <v>0</v>
      </c>
      <c r="BT89" s="83">
        <v>0</v>
      </c>
      <c r="BU89" s="83">
        <v>0</v>
      </c>
      <c r="BV89" s="83">
        <v>0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0</v>
      </c>
      <c r="CC89" s="83">
        <v>0</v>
      </c>
      <c r="CD89" s="4">
        <f t="shared" si="167"/>
        <v>82</v>
      </c>
      <c r="CE89" s="111">
        <f t="shared" si="168"/>
        <v>7</v>
      </c>
      <c r="CG89" s="31"/>
      <c r="CH89" s="3"/>
      <c r="CI89" s="156"/>
      <c r="CJ89" s="169"/>
      <c r="CK89" s="169"/>
      <c r="CL89" s="31"/>
      <c r="CM89" s="21"/>
      <c r="CN89" s="21"/>
      <c r="CO89" s="34"/>
      <c r="CP89" s="21"/>
      <c r="CQ89" s="21"/>
      <c r="CS89" s="89"/>
      <c r="CT89" s="92"/>
    </row>
    <row r="90" spans="1:98" s="3" customFormat="1" ht="9.75" customHeight="1" x14ac:dyDescent="0.25">
      <c r="A90" s="113">
        <v>5</v>
      </c>
      <c r="B90" s="114">
        <v>13</v>
      </c>
      <c r="C90" s="115">
        <v>36892</v>
      </c>
      <c r="D90" s="84">
        <v>0</v>
      </c>
      <c r="E90" s="84">
        <v>0</v>
      </c>
      <c r="F90" s="84">
        <v>0</v>
      </c>
      <c r="G90" s="84">
        <v>0</v>
      </c>
      <c r="H90" s="84">
        <v>9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0</v>
      </c>
      <c r="W90" s="84">
        <v>0</v>
      </c>
      <c r="X90" s="122">
        <v>0</v>
      </c>
      <c r="Y90" s="84">
        <v>0</v>
      </c>
      <c r="Z90" s="84">
        <v>0</v>
      </c>
      <c r="AA90" s="84">
        <v>0</v>
      </c>
      <c r="AB90" s="84">
        <v>0</v>
      </c>
      <c r="AC90" s="84">
        <v>0</v>
      </c>
      <c r="AD90" s="41">
        <v>0</v>
      </c>
      <c r="AE90" s="84">
        <v>0</v>
      </c>
      <c r="AF90" s="84">
        <v>0</v>
      </c>
      <c r="AG90" s="84"/>
      <c r="AH90" s="84">
        <v>0</v>
      </c>
      <c r="AI90" s="84">
        <v>0</v>
      </c>
      <c r="AJ90" s="84">
        <v>0</v>
      </c>
      <c r="AK90" s="83">
        <v>0</v>
      </c>
      <c r="AL90" s="84">
        <v>0</v>
      </c>
      <c r="AM90" s="84">
        <v>0</v>
      </c>
      <c r="AN90" s="84">
        <v>0</v>
      </c>
      <c r="AO90" s="84">
        <v>0</v>
      </c>
      <c r="AP90" s="84">
        <v>0</v>
      </c>
      <c r="AQ90" s="84">
        <v>0</v>
      </c>
      <c r="AR90" s="84">
        <v>0</v>
      </c>
      <c r="AS90" s="84">
        <v>0</v>
      </c>
      <c r="AT90" s="84">
        <v>0</v>
      </c>
      <c r="AU90" s="84">
        <v>89</v>
      </c>
      <c r="AV90" s="84"/>
      <c r="AW90" s="84">
        <v>0</v>
      </c>
      <c r="AX90" s="84">
        <v>0</v>
      </c>
      <c r="AY90" s="84">
        <v>0</v>
      </c>
      <c r="AZ90" s="84">
        <v>0</v>
      </c>
      <c r="BA90" s="84"/>
      <c r="BB90" s="84">
        <v>0</v>
      </c>
      <c r="BC90" s="84">
        <v>0</v>
      </c>
      <c r="BD90" s="84">
        <v>0</v>
      </c>
      <c r="BE90" s="84">
        <v>0</v>
      </c>
      <c r="BF90" s="84">
        <v>0</v>
      </c>
      <c r="BG90" s="84">
        <v>0</v>
      </c>
      <c r="BH90" s="84">
        <v>0</v>
      </c>
      <c r="BI90" s="84">
        <v>0</v>
      </c>
      <c r="BJ90" s="84">
        <v>0</v>
      </c>
      <c r="BK90" s="84">
        <v>0</v>
      </c>
      <c r="BL90" s="84">
        <v>0</v>
      </c>
      <c r="BM90" s="84">
        <v>0</v>
      </c>
      <c r="BN90" s="84">
        <v>0</v>
      </c>
      <c r="BO90" s="84">
        <v>0</v>
      </c>
      <c r="BP90" s="84">
        <v>0</v>
      </c>
      <c r="BQ90" s="84"/>
      <c r="BR90" s="84">
        <v>0</v>
      </c>
      <c r="BS90" s="84">
        <v>0</v>
      </c>
      <c r="BT90" s="84">
        <v>0</v>
      </c>
      <c r="BU90" s="84">
        <v>0</v>
      </c>
      <c r="BV90" s="84">
        <v>0</v>
      </c>
      <c r="BW90" s="84">
        <v>0</v>
      </c>
      <c r="BX90" s="84">
        <v>0</v>
      </c>
      <c r="BY90" s="84">
        <v>0</v>
      </c>
      <c r="BZ90" s="84">
        <v>0</v>
      </c>
      <c r="CA90" s="33">
        <v>0</v>
      </c>
      <c r="CB90" s="84">
        <v>0</v>
      </c>
      <c r="CC90" s="84">
        <v>0</v>
      </c>
      <c r="CD90" s="116">
        <f t="shared" si="167"/>
        <v>98</v>
      </c>
      <c r="CE90" s="117">
        <f t="shared" si="168"/>
        <v>2</v>
      </c>
      <c r="CF90" s="3" t="s">
        <v>186</v>
      </c>
      <c r="CG90" s="119"/>
      <c r="CI90" s="156"/>
      <c r="CJ90" s="170"/>
      <c r="CK90" s="170"/>
      <c r="CL90" s="119"/>
      <c r="CM90" s="33"/>
      <c r="CN90" s="33"/>
      <c r="CO90" s="120"/>
      <c r="CP90" s="33"/>
      <c r="CQ90" s="33"/>
      <c r="CS90" s="118"/>
      <c r="CT90" s="93"/>
    </row>
    <row r="91" spans="1:98" ht="9.75" customHeight="1" x14ac:dyDescent="0.25">
      <c r="A91" s="13">
        <v>5</v>
      </c>
      <c r="B91" s="14">
        <v>14</v>
      </c>
      <c r="C91" s="5">
        <v>37258</v>
      </c>
      <c r="D91" s="83">
        <v>14</v>
      </c>
      <c r="E91" s="83">
        <v>2</v>
      </c>
      <c r="F91" s="83">
        <v>0</v>
      </c>
      <c r="G91" s="83">
        <v>0</v>
      </c>
      <c r="H91" s="83">
        <v>0</v>
      </c>
      <c r="I91" s="83">
        <v>0</v>
      </c>
      <c r="J91" s="83">
        <v>0</v>
      </c>
      <c r="K91" s="83">
        <v>0</v>
      </c>
      <c r="L91" s="83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3">
        <v>0</v>
      </c>
      <c r="V91" s="83">
        <v>0</v>
      </c>
      <c r="W91" s="83">
        <v>0</v>
      </c>
      <c r="X91" s="86">
        <v>0</v>
      </c>
      <c r="Y91" s="83">
        <v>0</v>
      </c>
      <c r="Z91" s="83">
        <v>0</v>
      </c>
      <c r="AA91" s="83">
        <v>16</v>
      </c>
      <c r="AB91" s="83">
        <v>0</v>
      </c>
      <c r="AC91" s="83">
        <v>40</v>
      </c>
      <c r="AD91" s="40">
        <v>0</v>
      </c>
      <c r="AE91" s="83">
        <v>4</v>
      </c>
      <c r="AF91" s="83">
        <v>0</v>
      </c>
      <c r="AG91" s="83"/>
      <c r="AH91" s="83">
        <v>0</v>
      </c>
      <c r="AI91" s="83">
        <v>0</v>
      </c>
      <c r="AJ91" s="83">
        <v>0</v>
      </c>
      <c r="AK91" s="83">
        <v>0</v>
      </c>
      <c r="AL91" s="83">
        <v>0</v>
      </c>
      <c r="AM91" s="83">
        <v>0</v>
      </c>
      <c r="AN91" s="83">
        <v>0</v>
      </c>
      <c r="AO91" s="83">
        <v>0</v>
      </c>
      <c r="AP91" s="83">
        <v>0</v>
      </c>
      <c r="AQ91" s="83">
        <v>0</v>
      </c>
      <c r="AR91" s="83">
        <v>0</v>
      </c>
      <c r="AS91" s="83">
        <v>0</v>
      </c>
      <c r="AT91" s="83">
        <v>0</v>
      </c>
      <c r="AU91" s="83">
        <v>0</v>
      </c>
      <c r="AV91" s="103">
        <v>0</v>
      </c>
      <c r="AW91" s="103">
        <v>0</v>
      </c>
      <c r="AX91" s="103">
        <v>0</v>
      </c>
      <c r="AY91" s="103">
        <v>0</v>
      </c>
      <c r="AZ91" s="103">
        <v>0</v>
      </c>
      <c r="BA91" s="103">
        <v>0</v>
      </c>
      <c r="BB91" s="83">
        <v>0</v>
      </c>
      <c r="BC91" s="83">
        <v>0</v>
      </c>
      <c r="BD91" s="83">
        <v>0</v>
      </c>
      <c r="BE91" s="83">
        <v>0</v>
      </c>
      <c r="BF91" s="83">
        <v>0</v>
      </c>
      <c r="BG91" s="83">
        <v>0</v>
      </c>
      <c r="BH91" s="83">
        <v>0</v>
      </c>
      <c r="BI91" s="83">
        <v>1</v>
      </c>
      <c r="BJ91" s="83">
        <v>17</v>
      </c>
      <c r="BK91" s="83">
        <v>0</v>
      </c>
      <c r="BL91" s="83">
        <v>0</v>
      </c>
      <c r="BM91" s="83">
        <v>0</v>
      </c>
      <c r="BN91" s="83">
        <v>0</v>
      </c>
      <c r="BO91" s="83">
        <v>0</v>
      </c>
      <c r="BP91" s="83">
        <v>0</v>
      </c>
      <c r="BQ91" s="83"/>
      <c r="BR91" s="83">
        <v>6</v>
      </c>
      <c r="BS91" s="83">
        <v>0</v>
      </c>
      <c r="BT91" s="83">
        <v>0</v>
      </c>
      <c r="BU91" s="83">
        <v>0</v>
      </c>
      <c r="BV91" s="83">
        <v>0</v>
      </c>
      <c r="BW91" s="83">
        <v>0</v>
      </c>
      <c r="BX91" s="83">
        <v>0</v>
      </c>
      <c r="BY91" s="83">
        <v>0</v>
      </c>
      <c r="BZ91" s="83">
        <v>0</v>
      </c>
      <c r="CA91" s="21">
        <v>0</v>
      </c>
      <c r="CB91" s="83">
        <v>0</v>
      </c>
      <c r="CC91" s="83">
        <v>0</v>
      </c>
      <c r="CD91" s="4">
        <f t="shared" si="167"/>
        <v>100</v>
      </c>
      <c r="CE91" s="111">
        <f t="shared" si="168"/>
        <v>8</v>
      </c>
      <c r="CG91" s="31"/>
      <c r="CH91" s="3"/>
      <c r="CI91" s="156"/>
      <c r="CJ91" s="169"/>
      <c r="CK91" s="169"/>
      <c r="CL91" s="31"/>
      <c r="CM91" s="21"/>
      <c r="CN91" s="21"/>
      <c r="CO91" s="34"/>
      <c r="CP91" s="21"/>
      <c r="CQ91" s="21"/>
      <c r="CS91" s="89"/>
      <c r="CT91" s="92"/>
    </row>
    <row r="92" spans="1:98" ht="9.75" customHeight="1" x14ac:dyDescent="0.25">
      <c r="A92" s="13">
        <v>5</v>
      </c>
      <c r="B92" s="14">
        <v>15</v>
      </c>
      <c r="C92" s="5">
        <v>37624</v>
      </c>
      <c r="D92" s="83">
        <v>3</v>
      </c>
      <c r="E92" s="83">
        <v>48</v>
      </c>
      <c r="F92" s="83">
        <v>0</v>
      </c>
      <c r="G92" s="83">
        <v>0</v>
      </c>
      <c r="H92" s="83">
        <v>0</v>
      </c>
      <c r="I92" s="83">
        <v>0</v>
      </c>
      <c r="J92" s="83">
        <v>0</v>
      </c>
      <c r="K92" s="83">
        <v>4</v>
      </c>
      <c r="L92" s="83">
        <v>0</v>
      </c>
      <c r="M92" s="83">
        <v>20</v>
      </c>
      <c r="N92" s="83">
        <v>2</v>
      </c>
      <c r="O92" s="83">
        <v>0</v>
      </c>
      <c r="P92" s="83">
        <v>0</v>
      </c>
      <c r="Q92" s="83">
        <v>1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6">
        <v>0</v>
      </c>
      <c r="Y92" s="83">
        <v>0</v>
      </c>
      <c r="Z92" s="83">
        <v>0</v>
      </c>
      <c r="AA92" s="83">
        <v>127</v>
      </c>
      <c r="AB92" s="83">
        <v>0</v>
      </c>
      <c r="AC92" s="83">
        <v>3</v>
      </c>
      <c r="AD92" s="40">
        <v>0</v>
      </c>
      <c r="AE92" s="83">
        <v>2</v>
      </c>
      <c r="AF92" s="83">
        <v>0</v>
      </c>
      <c r="AG92" s="83">
        <v>0</v>
      </c>
      <c r="AH92" s="83">
        <v>0</v>
      </c>
      <c r="AI92" s="83">
        <v>0</v>
      </c>
      <c r="AJ92" s="83">
        <v>0</v>
      </c>
      <c r="AK92" s="83">
        <v>0</v>
      </c>
      <c r="AL92" s="83">
        <v>0</v>
      </c>
      <c r="AM92" s="83">
        <v>0</v>
      </c>
      <c r="AN92" s="83">
        <v>0</v>
      </c>
      <c r="AO92" s="83">
        <v>0</v>
      </c>
      <c r="AP92" s="83">
        <v>0</v>
      </c>
      <c r="AQ92" s="83">
        <v>0</v>
      </c>
      <c r="AR92" s="83">
        <v>0</v>
      </c>
      <c r="AS92" s="83">
        <v>0</v>
      </c>
      <c r="AT92" s="83">
        <v>0</v>
      </c>
      <c r="AU92" s="83">
        <v>0</v>
      </c>
      <c r="AV92" s="103">
        <v>0</v>
      </c>
      <c r="AW92" s="103">
        <v>0</v>
      </c>
      <c r="AX92" s="103">
        <v>0</v>
      </c>
      <c r="AY92" s="103">
        <v>0</v>
      </c>
      <c r="AZ92" s="103">
        <v>0</v>
      </c>
      <c r="BA92" s="103">
        <v>0</v>
      </c>
      <c r="BB92" s="83">
        <v>0</v>
      </c>
      <c r="BC92" s="83">
        <v>0</v>
      </c>
      <c r="BD92" s="83">
        <v>0</v>
      </c>
      <c r="BE92" s="83">
        <v>0</v>
      </c>
      <c r="BF92" s="83">
        <v>0</v>
      </c>
      <c r="BG92" s="83">
        <v>0</v>
      </c>
      <c r="BH92" s="83">
        <v>0</v>
      </c>
      <c r="BI92" s="83">
        <v>0</v>
      </c>
      <c r="BJ92" s="83">
        <v>0</v>
      </c>
      <c r="BK92" s="83">
        <v>0</v>
      </c>
      <c r="BL92" s="83">
        <v>0</v>
      </c>
      <c r="BM92" s="83">
        <v>0</v>
      </c>
      <c r="BN92" s="83">
        <v>0</v>
      </c>
      <c r="BO92" s="83">
        <v>0</v>
      </c>
      <c r="BP92" s="83">
        <v>0</v>
      </c>
      <c r="BQ92" s="83">
        <v>0</v>
      </c>
      <c r="BR92" s="83">
        <v>1</v>
      </c>
      <c r="BS92" s="83">
        <v>0</v>
      </c>
      <c r="BT92" s="83">
        <v>0</v>
      </c>
      <c r="BU92" s="83">
        <v>0</v>
      </c>
      <c r="BV92" s="83">
        <v>0</v>
      </c>
      <c r="BW92" s="83">
        <v>0</v>
      </c>
      <c r="BX92" s="83">
        <v>0</v>
      </c>
      <c r="BY92" s="83">
        <v>0</v>
      </c>
      <c r="BZ92" s="83">
        <v>0</v>
      </c>
      <c r="CA92" s="21">
        <v>0</v>
      </c>
      <c r="CB92" s="83">
        <v>0</v>
      </c>
      <c r="CC92" s="83">
        <v>0</v>
      </c>
      <c r="CD92" s="4">
        <f t="shared" si="167"/>
        <v>211</v>
      </c>
      <c r="CE92" s="111">
        <f t="shared" si="168"/>
        <v>10</v>
      </c>
      <c r="CG92" s="31"/>
      <c r="CH92" s="3"/>
      <c r="CI92" s="156"/>
      <c r="CJ92" s="169"/>
      <c r="CK92" s="169"/>
      <c r="CL92" s="31"/>
      <c r="CM92" s="21"/>
      <c r="CN92" s="21"/>
      <c r="CO92" s="34"/>
      <c r="CP92" s="21"/>
      <c r="CQ92" s="21"/>
      <c r="CS92" s="89"/>
      <c r="CT92" s="92"/>
    </row>
    <row r="93" spans="1:98" ht="9.75" customHeight="1" x14ac:dyDescent="0.25">
      <c r="A93" s="13">
        <v>5</v>
      </c>
      <c r="B93" s="14">
        <v>16</v>
      </c>
      <c r="C93" s="5">
        <v>37987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6"/>
      <c r="Y93" s="83"/>
      <c r="Z93" s="83"/>
      <c r="AA93" s="83"/>
      <c r="AB93" s="83"/>
      <c r="AC93" s="83"/>
      <c r="AD93" s="40"/>
      <c r="AE93" s="83"/>
      <c r="AF93" s="83"/>
      <c r="AG93" s="83"/>
      <c r="AH93" s="83"/>
      <c r="AI93" s="83"/>
      <c r="AJ93" s="83"/>
      <c r="AK93" s="83">
        <v>0</v>
      </c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103"/>
      <c r="AW93" s="103"/>
      <c r="AX93" s="103"/>
      <c r="AY93" s="103"/>
      <c r="AZ93" s="103"/>
      <c r="BA93" s="103"/>
      <c r="BB93" s="83"/>
      <c r="BC93" s="83"/>
      <c r="BD93" s="83"/>
      <c r="BE93" s="83"/>
      <c r="BF93" s="83"/>
      <c r="BG93" s="83"/>
      <c r="BH93" s="83"/>
      <c r="BI93" s="83"/>
      <c r="BJ93" s="83"/>
      <c r="BK93" s="83"/>
      <c r="BL93" s="83"/>
      <c r="BM93" s="83"/>
      <c r="BN93" s="83"/>
      <c r="BO93" s="83"/>
      <c r="BP93" s="83"/>
      <c r="BQ93" s="83"/>
      <c r="BR93" s="83"/>
      <c r="BS93" s="83"/>
      <c r="BT93" s="83"/>
      <c r="BU93" s="83"/>
      <c r="BV93" s="83"/>
      <c r="BW93" s="83"/>
      <c r="BX93" s="83"/>
      <c r="BY93" s="83"/>
      <c r="BZ93" s="83"/>
      <c r="CA93" s="21">
        <v>0</v>
      </c>
      <c r="CB93" s="83"/>
      <c r="CC93" s="83"/>
      <c r="CE93" s="111"/>
      <c r="CG93" s="31"/>
      <c r="CH93" s="14">
        <f>AVERAGE(CE79:CE93)</f>
        <v>8.1428571428571423</v>
      </c>
      <c r="CI93" s="155">
        <f>VAR(CD79:CD93)</f>
        <v>1378125.71978022</v>
      </c>
      <c r="CJ93" s="168">
        <f>AVERAGE(CD79:CD93)</f>
        <v>657.78571428571433</v>
      </c>
      <c r="CK93" s="168"/>
      <c r="CL93" s="31"/>
      <c r="CM93" s="21"/>
      <c r="CN93" s="21"/>
      <c r="CO93" s="34"/>
      <c r="CP93" s="21"/>
      <c r="CQ93" s="21"/>
      <c r="CS93" s="89"/>
      <c r="CT93" s="92"/>
    </row>
    <row r="94" spans="1:98" ht="9.75" customHeight="1" x14ac:dyDescent="0.25">
      <c r="A94" s="13">
        <v>6</v>
      </c>
      <c r="B94" s="14">
        <v>1</v>
      </c>
      <c r="C94" s="5">
        <v>32843</v>
      </c>
      <c r="D94" s="40">
        <v>0</v>
      </c>
      <c r="E94" s="40">
        <v>0</v>
      </c>
      <c r="F94" s="40">
        <v>0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40">
        <v>0</v>
      </c>
      <c r="V94" s="40">
        <v>0</v>
      </c>
      <c r="W94" s="40">
        <v>0</v>
      </c>
      <c r="X94" s="36">
        <v>0</v>
      </c>
      <c r="Y94" s="40">
        <v>0</v>
      </c>
      <c r="Z94" s="40">
        <v>0</v>
      </c>
      <c r="AA94" s="40">
        <v>7</v>
      </c>
      <c r="AB94" s="40">
        <v>0</v>
      </c>
      <c r="AC94" s="40">
        <v>8</v>
      </c>
      <c r="AD94" s="40">
        <v>0</v>
      </c>
      <c r="AE94" s="40">
        <v>1</v>
      </c>
      <c r="AF94" s="40">
        <v>0</v>
      </c>
      <c r="AG94" s="40"/>
      <c r="AH94" s="39">
        <v>0</v>
      </c>
      <c r="AI94" s="39">
        <v>0</v>
      </c>
      <c r="AJ94" s="39">
        <v>0</v>
      </c>
      <c r="AK94" s="83">
        <v>0</v>
      </c>
      <c r="AL94" s="83">
        <v>0</v>
      </c>
      <c r="AM94" s="83">
        <v>0</v>
      </c>
      <c r="AN94" s="83">
        <v>0</v>
      </c>
      <c r="AO94" s="83">
        <v>0</v>
      </c>
      <c r="AP94" s="83">
        <v>0</v>
      </c>
      <c r="AQ94" s="83">
        <v>0</v>
      </c>
      <c r="AR94" s="83">
        <v>0</v>
      </c>
      <c r="AS94" s="83">
        <v>0</v>
      </c>
      <c r="AT94" s="83">
        <v>0</v>
      </c>
      <c r="AU94" s="83">
        <v>0</v>
      </c>
      <c r="AV94" s="103">
        <v>0</v>
      </c>
      <c r="AW94" s="103">
        <v>0</v>
      </c>
      <c r="AX94" s="103">
        <v>1</v>
      </c>
      <c r="AY94" s="103">
        <v>0</v>
      </c>
      <c r="AZ94" s="103">
        <v>0</v>
      </c>
      <c r="BA94" s="103">
        <v>0</v>
      </c>
      <c r="BB94" s="83">
        <v>0</v>
      </c>
      <c r="BC94" s="83">
        <v>0</v>
      </c>
      <c r="BD94" s="83">
        <v>0</v>
      </c>
      <c r="BE94" s="83">
        <v>0</v>
      </c>
      <c r="BF94" s="83">
        <v>0</v>
      </c>
      <c r="BG94" s="83">
        <v>0</v>
      </c>
      <c r="BH94" s="40">
        <v>0</v>
      </c>
      <c r="BI94" s="40">
        <v>0</v>
      </c>
      <c r="BJ94" s="40">
        <v>0</v>
      </c>
      <c r="BK94" s="40">
        <v>0</v>
      </c>
      <c r="BL94" s="40">
        <v>0</v>
      </c>
      <c r="BM94" s="40">
        <v>0</v>
      </c>
      <c r="BN94" s="40">
        <v>0</v>
      </c>
      <c r="BO94" s="40">
        <v>0</v>
      </c>
      <c r="BP94" s="40">
        <v>0</v>
      </c>
      <c r="BQ94" s="40"/>
      <c r="BR94" s="40">
        <v>0</v>
      </c>
      <c r="BS94" s="37">
        <v>0</v>
      </c>
      <c r="BT94" s="40">
        <v>0</v>
      </c>
      <c r="BU94" s="40">
        <v>0</v>
      </c>
      <c r="BV94" s="40">
        <v>0</v>
      </c>
      <c r="BW94" s="40">
        <v>0</v>
      </c>
      <c r="BX94" s="40">
        <v>0</v>
      </c>
      <c r="BY94" s="40">
        <v>0</v>
      </c>
      <c r="BZ94" s="40">
        <v>0</v>
      </c>
      <c r="CA94" s="21">
        <v>0</v>
      </c>
      <c r="CB94" s="37">
        <v>0</v>
      </c>
      <c r="CC94" s="37">
        <v>0</v>
      </c>
      <c r="CD94" s="4">
        <f t="shared" ref="CD94:CD103" si="169">SUM(D94:CC94)</f>
        <v>17</v>
      </c>
      <c r="CE94" s="111">
        <f t="shared" ref="CE94:CE103" si="170">COUNTIF(D94:CC94,"&gt;0")</f>
        <v>4</v>
      </c>
      <c r="CF94"/>
      <c r="CG94"/>
      <c r="CJ94" s="165"/>
      <c r="CK94" s="165"/>
      <c r="CL94" s="31"/>
      <c r="CM94" s="33" t="s">
        <v>91</v>
      </c>
      <c r="CN94" s="34"/>
      <c r="CO94" s="34"/>
      <c r="CP94" s="34"/>
      <c r="CQ94" s="21"/>
      <c r="CS94" s="89"/>
      <c r="CT94" s="92" t="s">
        <v>44</v>
      </c>
    </row>
    <row r="95" spans="1:98" ht="9.75" customHeight="1" x14ac:dyDescent="0.25">
      <c r="A95" s="13">
        <v>6</v>
      </c>
      <c r="B95" s="14">
        <v>2</v>
      </c>
      <c r="C95" s="5">
        <v>32874</v>
      </c>
      <c r="D95" s="40">
        <v>0</v>
      </c>
      <c r="E95" s="40">
        <v>0</v>
      </c>
      <c r="F95" s="40">
        <v>0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40">
        <v>0</v>
      </c>
      <c r="V95" s="40">
        <v>0</v>
      </c>
      <c r="W95" s="40">
        <v>0</v>
      </c>
      <c r="X95" s="36">
        <v>0</v>
      </c>
      <c r="Y95" s="40">
        <v>0</v>
      </c>
      <c r="Z95" s="40">
        <v>0</v>
      </c>
      <c r="AA95" s="40">
        <v>6</v>
      </c>
      <c r="AB95" s="40">
        <v>0</v>
      </c>
      <c r="AC95" s="40">
        <v>22</v>
      </c>
      <c r="AD95" s="40">
        <v>0</v>
      </c>
      <c r="AE95" s="40">
        <v>0</v>
      </c>
      <c r="AF95" s="40">
        <v>0</v>
      </c>
      <c r="AG95" s="40"/>
      <c r="AH95" s="39">
        <v>0</v>
      </c>
      <c r="AI95" s="39">
        <v>0</v>
      </c>
      <c r="AJ95" s="39">
        <v>0</v>
      </c>
      <c r="AK95" s="83">
        <v>0</v>
      </c>
      <c r="AL95" s="37">
        <v>3</v>
      </c>
      <c r="AM95" s="37">
        <v>0</v>
      </c>
      <c r="AN95" s="37">
        <v>0</v>
      </c>
      <c r="AO95" s="37">
        <v>0</v>
      </c>
      <c r="AP95" s="37">
        <v>0</v>
      </c>
      <c r="AQ95" s="37">
        <v>0</v>
      </c>
      <c r="AR95" s="37">
        <v>0</v>
      </c>
      <c r="AS95" s="37">
        <v>0</v>
      </c>
      <c r="AT95" s="37">
        <v>0</v>
      </c>
      <c r="AU95" s="83">
        <v>0</v>
      </c>
      <c r="AV95" s="103">
        <v>0</v>
      </c>
      <c r="AW95" s="101">
        <v>0</v>
      </c>
      <c r="AX95" s="101">
        <v>71</v>
      </c>
      <c r="AY95" s="101">
        <v>0</v>
      </c>
      <c r="AZ95" s="101">
        <v>0</v>
      </c>
      <c r="BA95" s="101">
        <v>0</v>
      </c>
      <c r="BB95" s="37">
        <v>0</v>
      </c>
      <c r="BC95" s="40">
        <v>0</v>
      </c>
      <c r="BD95" s="40">
        <v>0</v>
      </c>
      <c r="BE95" s="37">
        <v>0</v>
      </c>
      <c r="BF95" s="40">
        <v>0</v>
      </c>
      <c r="BG95" s="40">
        <v>0</v>
      </c>
      <c r="BH95" s="40">
        <v>0</v>
      </c>
      <c r="BI95" s="40">
        <v>0</v>
      </c>
      <c r="BJ95" s="40">
        <v>0</v>
      </c>
      <c r="BK95" s="40">
        <v>0</v>
      </c>
      <c r="BL95" s="40">
        <v>0</v>
      </c>
      <c r="BM95" s="40">
        <v>0</v>
      </c>
      <c r="BN95" s="40">
        <v>0</v>
      </c>
      <c r="BO95" s="40">
        <v>0</v>
      </c>
      <c r="BP95" s="40">
        <v>0</v>
      </c>
      <c r="BQ95" s="40"/>
      <c r="BR95" s="40">
        <v>0</v>
      </c>
      <c r="BS95" s="37">
        <v>0</v>
      </c>
      <c r="BT95" s="40">
        <v>0</v>
      </c>
      <c r="BU95" s="40">
        <v>0</v>
      </c>
      <c r="BV95" s="40">
        <v>0</v>
      </c>
      <c r="BW95" s="40">
        <v>0</v>
      </c>
      <c r="BX95" s="40">
        <v>0</v>
      </c>
      <c r="BY95" s="40">
        <v>0</v>
      </c>
      <c r="BZ95" s="40">
        <v>0</v>
      </c>
      <c r="CA95" s="21">
        <v>0</v>
      </c>
      <c r="CB95" s="37">
        <v>0</v>
      </c>
      <c r="CC95" s="37">
        <v>0</v>
      </c>
      <c r="CD95" s="4">
        <f t="shared" si="169"/>
        <v>102</v>
      </c>
      <c r="CE95" s="111">
        <f t="shared" si="170"/>
        <v>4</v>
      </c>
      <c r="CF95"/>
      <c r="CG95"/>
      <c r="CJ95" s="165"/>
      <c r="CK95" s="165"/>
      <c r="CL95" s="31"/>
      <c r="CM95" s="34" t="s">
        <v>92</v>
      </c>
      <c r="CN95" s="34"/>
      <c r="CO95" s="21"/>
      <c r="CP95" s="21"/>
      <c r="CQ95" s="21"/>
      <c r="CS95" s="89"/>
      <c r="CT95" s="92" t="s">
        <v>119</v>
      </c>
    </row>
    <row r="96" spans="1:98" ht="9.75" customHeight="1" thickBot="1" x14ac:dyDescent="0.3">
      <c r="A96" s="13">
        <v>6</v>
      </c>
      <c r="B96" s="14">
        <v>3</v>
      </c>
      <c r="C96" s="5">
        <v>33239</v>
      </c>
      <c r="D96" s="40">
        <v>0</v>
      </c>
      <c r="E96" s="40">
        <v>0</v>
      </c>
      <c r="F96" s="40">
        <v>0</v>
      </c>
      <c r="G96" s="40">
        <v>0</v>
      </c>
      <c r="H96" s="40">
        <v>0</v>
      </c>
      <c r="I96" s="40">
        <v>2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V96" s="40">
        <v>0</v>
      </c>
      <c r="W96" s="40">
        <v>0</v>
      </c>
      <c r="X96" s="36">
        <v>0</v>
      </c>
      <c r="Y96" s="40">
        <v>0</v>
      </c>
      <c r="Z96" s="40">
        <v>0</v>
      </c>
      <c r="AA96" s="40">
        <v>2</v>
      </c>
      <c r="AB96" s="48">
        <v>0</v>
      </c>
      <c r="AC96" s="40">
        <v>2</v>
      </c>
      <c r="AD96" s="40">
        <v>0</v>
      </c>
      <c r="AE96" s="40">
        <v>0</v>
      </c>
      <c r="AF96" s="40">
        <v>0</v>
      </c>
      <c r="AG96" s="40"/>
      <c r="AH96" s="41">
        <v>0</v>
      </c>
      <c r="AI96" s="41">
        <v>0</v>
      </c>
      <c r="AJ96" s="41">
        <v>0</v>
      </c>
      <c r="AK96" s="83">
        <v>0</v>
      </c>
      <c r="AL96" s="40">
        <v>1</v>
      </c>
      <c r="AM96" s="40">
        <v>0</v>
      </c>
      <c r="AN96" s="40">
        <v>0</v>
      </c>
      <c r="AO96" s="40">
        <v>0</v>
      </c>
      <c r="AP96" s="40">
        <v>0</v>
      </c>
      <c r="AQ96" s="37">
        <v>0</v>
      </c>
      <c r="AR96" s="40">
        <v>0</v>
      </c>
      <c r="AS96" s="37">
        <v>0</v>
      </c>
      <c r="AT96" s="37">
        <v>0</v>
      </c>
      <c r="AU96" s="40">
        <v>3</v>
      </c>
      <c r="AV96" s="103">
        <v>0</v>
      </c>
      <c r="AW96" s="102">
        <v>0</v>
      </c>
      <c r="AX96" s="102">
        <v>12</v>
      </c>
      <c r="AY96" s="101">
        <v>0</v>
      </c>
      <c r="AZ96" s="101">
        <v>0</v>
      </c>
      <c r="BA96" s="101">
        <v>0</v>
      </c>
      <c r="BB96" s="40">
        <v>0</v>
      </c>
      <c r="BC96" s="40">
        <v>0</v>
      </c>
      <c r="BD96" s="40">
        <v>0</v>
      </c>
      <c r="BE96" s="37">
        <v>0</v>
      </c>
      <c r="BF96" s="40">
        <v>0</v>
      </c>
      <c r="BG96" s="40">
        <v>0</v>
      </c>
      <c r="BH96" s="40">
        <v>0</v>
      </c>
      <c r="BI96" s="40">
        <v>0</v>
      </c>
      <c r="BJ96" s="40">
        <v>0</v>
      </c>
      <c r="BK96" s="40">
        <v>0</v>
      </c>
      <c r="BL96" s="40">
        <v>0</v>
      </c>
      <c r="BM96" s="40">
        <v>0</v>
      </c>
      <c r="BN96" s="40">
        <v>0</v>
      </c>
      <c r="BO96" s="40">
        <v>0</v>
      </c>
      <c r="BP96" s="40">
        <v>0</v>
      </c>
      <c r="BQ96" s="40"/>
      <c r="BR96" s="40">
        <v>0</v>
      </c>
      <c r="BS96" s="37">
        <v>0</v>
      </c>
      <c r="BT96" s="40">
        <v>0</v>
      </c>
      <c r="BU96" s="40">
        <v>0</v>
      </c>
      <c r="BV96" s="40">
        <v>0</v>
      </c>
      <c r="BW96" s="40">
        <v>0</v>
      </c>
      <c r="BX96" s="40">
        <v>0</v>
      </c>
      <c r="BY96" s="40">
        <v>0</v>
      </c>
      <c r="BZ96" s="40">
        <v>0</v>
      </c>
      <c r="CA96" s="21">
        <v>0</v>
      </c>
      <c r="CB96" s="40">
        <v>0</v>
      </c>
      <c r="CC96" s="40">
        <v>0</v>
      </c>
      <c r="CD96" s="4">
        <f t="shared" si="169"/>
        <v>22</v>
      </c>
      <c r="CE96" s="111">
        <f t="shared" si="170"/>
        <v>6</v>
      </c>
      <c r="CF96"/>
      <c r="CG96"/>
      <c r="CJ96" s="165"/>
      <c r="CK96" s="165"/>
      <c r="CL96" s="31"/>
      <c r="CM96" s="21" t="s">
        <v>93</v>
      </c>
      <c r="CN96" s="34"/>
      <c r="CO96" s="34"/>
      <c r="CP96" s="34"/>
      <c r="CQ96" s="21"/>
      <c r="CS96" s="89" t="s">
        <v>177</v>
      </c>
      <c r="CT96" s="92" t="s">
        <v>45</v>
      </c>
    </row>
    <row r="97" spans="1:98" ht="9.75" customHeight="1" thickTop="1" thickBot="1" x14ac:dyDescent="0.3">
      <c r="A97" s="13">
        <v>6</v>
      </c>
      <c r="B97" s="14">
        <v>4</v>
      </c>
      <c r="C97" s="5">
        <v>33604</v>
      </c>
      <c r="D97" s="40">
        <v>0</v>
      </c>
      <c r="E97" s="40">
        <v>0</v>
      </c>
      <c r="F97" s="40">
        <v>0</v>
      </c>
      <c r="G97" s="40">
        <v>0</v>
      </c>
      <c r="H97" s="40">
        <v>0</v>
      </c>
      <c r="I97" s="40">
        <v>2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40">
        <v>0</v>
      </c>
      <c r="V97" s="40">
        <v>0</v>
      </c>
      <c r="W97" s="40">
        <v>0</v>
      </c>
      <c r="X97" s="36">
        <v>0</v>
      </c>
      <c r="Y97" s="40">
        <v>0</v>
      </c>
      <c r="Z97" s="40">
        <v>0</v>
      </c>
      <c r="AA97" s="40">
        <v>468</v>
      </c>
      <c r="AB97" s="48">
        <v>0</v>
      </c>
      <c r="AC97" s="40">
        <v>49</v>
      </c>
      <c r="AD97" s="40">
        <v>0</v>
      </c>
      <c r="AE97" s="40">
        <v>0</v>
      </c>
      <c r="AF97" s="40">
        <v>0</v>
      </c>
      <c r="AG97" s="40"/>
      <c r="AH97" s="40">
        <v>0</v>
      </c>
      <c r="AI97" s="40">
        <v>0</v>
      </c>
      <c r="AJ97" s="40">
        <v>0</v>
      </c>
      <c r="AK97" s="83">
        <v>0</v>
      </c>
      <c r="AL97" s="40">
        <v>0</v>
      </c>
      <c r="AM97" s="40">
        <v>0</v>
      </c>
      <c r="AN97" s="40">
        <v>0</v>
      </c>
      <c r="AO97" s="40">
        <v>0</v>
      </c>
      <c r="AP97" s="40">
        <v>0</v>
      </c>
      <c r="AQ97" s="37">
        <v>0</v>
      </c>
      <c r="AR97" s="40">
        <v>0</v>
      </c>
      <c r="AS97" s="37">
        <v>0</v>
      </c>
      <c r="AT97" s="37">
        <v>0</v>
      </c>
      <c r="AU97" s="40">
        <v>0</v>
      </c>
      <c r="AV97" s="103">
        <v>0</v>
      </c>
      <c r="AW97" s="102">
        <v>0</v>
      </c>
      <c r="AX97" s="110">
        <v>2</v>
      </c>
      <c r="AY97" s="101">
        <v>0</v>
      </c>
      <c r="AZ97" s="101">
        <v>0</v>
      </c>
      <c r="BA97" s="101">
        <v>0</v>
      </c>
      <c r="BB97" s="40">
        <v>0</v>
      </c>
      <c r="BC97" s="40">
        <v>0</v>
      </c>
      <c r="BD97" s="40">
        <v>0</v>
      </c>
      <c r="BE97" s="37">
        <v>0</v>
      </c>
      <c r="BF97" s="40">
        <v>0</v>
      </c>
      <c r="BG97" s="40">
        <v>0</v>
      </c>
      <c r="BH97" s="40">
        <v>0</v>
      </c>
      <c r="BI97" s="40">
        <v>0</v>
      </c>
      <c r="BJ97" s="40">
        <v>0</v>
      </c>
      <c r="BK97" s="40">
        <v>0</v>
      </c>
      <c r="BL97" s="40">
        <v>0</v>
      </c>
      <c r="BM97" s="40">
        <v>0</v>
      </c>
      <c r="BN97" s="40">
        <v>0</v>
      </c>
      <c r="BO97" s="40">
        <v>0</v>
      </c>
      <c r="BP97" s="40">
        <v>0</v>
      </c>
      <c r="BQ97" s="40"/>
      <c r="BR97" s="40">
        <v>22</v>
      </c>
      <c r="BS97" s="37">
        <v>0</v>
      </c>
      <c r="BT97" s="40">
        <v>0</v>
      </c>
      <c r="BU97" s="40">
        <v>0</v>
      </c>
      <c r="BV97" s="40">
        <v>0</v>
      </c>
      <c r="BW97" s="40">
        <v>0</v>
      </c>
      <c r="BX97" s="40">
        <v>0</v>
      </c>
      <c r="BY97" s="40">
        <v>0</v>
      </c>
      <c r="BZ97" s="40">
        <v>0</v>
      </c>
      <c r="CA97" s="21">
        <v>0</v>
      </c>
      <c r="CB97" s="40">
        <v>0</v>
      </c>
      <c r="CC97" s="40">
        <v>0</v>
      </c>
      <c r="CD97" s="4">
        <f t="shared" si="169"/>
        <v>543</v>
      </c>
      <c r="CE97" s="111">
        <f t="shared" si="170"/>
        <v>5</v>
      </c>
      <c r="CF97"/>
      <c r="CG97"/>
      <c r="CJ97" s="165"/>
      <c r="CK97" s="165"/>
      <c r="CL97" s="31"/>
      <c r="CM97" s="62" t="s">
        <v>94</v>
      </c>
      <c r="CN97" s="34"/>
      <c r="CO97" s="21"/>
      <c r="CP97" s="21"/>
      <c r="CQ97" s="21"/>
      <c r="CS97" s="89"/>
      <c r="CT97" s="92" t="s">
        <v>46</v>
      </c>
    </row>
    <row r="98" spans="1:98" ht="9.75" customHeight="1" thickTop="1" x14ac:dyDescent="0.25">
      <c r="A98" s="13">
        <v>6</v>
      </c>
      <c r="B98" s="14">
        <v>5</v>
      </c>
      <c r="C98" s="5">
        <v>33970</v>
      </c>
      <c r="D98" s="40">
        <v>0</v>
      </c>
      <c r="E98" s="40">
        <v>0</v>
      </c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40">
        <v>0</v>
      </c>
      <c r="V98" s="40">
        <v>0</v>
      </c>
      <c r="W98" s="40">
        <v>0</v>
      </c>
      <c r="X98" s="36">
        <v>0</v>
      </c>
      <c r="Y98" s="40">
        <v>0</v>
      </c>
      <c r="Z98" s="40">
        <v>0</v>
      </c>
      <c r="AA98" s="40">
        <v>1216</v>
      </c>
      <c r="AB98" s="48">
        <v>0</v>
      </c>
      <c r="AC98" s="40">
        <v>59</v>
      </c>
      <c r="AD98" s="40">
        <v>0</v>
      </c>
      <c r="AE98" s="40">
        <v>0</v>
      </c>
      <c r="AF98" s="40">
        <v>0</v>
      </c>
      <c r="AG98" s="40"/>
      <c r="AH98" s="40">
        <v>0</v>
      </c>
      <c r="AI98" s="40">
        <v>0</v>
      </c>
      <c r="AJ98" s="40">
        <v>0</v>
      </c>
      <c r="AK98" s="83">
        <v>0</v>
      </c>
      <c r="AL98" s="40">
        <v>10</v>
      </c>
      <c r="AM98" s="41">
        <v>0</v>
      </c>
      <c r="AN98" s="41">
        <v>0</v>
      </c>
      <c r="AO98" s="41">
        <v>0</v>
      </c>
      <c r="AP98" s="41">
        <v>0</v>
      </c>
      <c r="AQ98" s="37">
        <v>0</v>
      </c>
      <c r="AR98" s="41">
        <v>0</v>
      </c>
      <c r="AS98" s="37">
        <v>0</v>
      </c>
      <c r="AT98" s="37">
        <v>0</v>
      </c>
      <c r="AU98" s="41">
        <v>0</v>
      </c>
      <c r="AV98" s="103">
        <v>0</v>
      </c>
      <c r="AW98" s="102">
        <v>0</v>
      </c>
      <c r="AX98" s="102">
        <v>36</v>
      </c>
      <c r="AY98" s="101">
        <v>0</v>
      </c>
      <c r="AZ98" s="101">
        <v>0</v>
      </c>
      <c r="BA98" s="101">
        <v>0</v>
      </c>
      <c r="BB98" s="40">
        <v>0</v>
      </c>
      <c r="BC98" s="40">
        <v>0</v>
      </c>
      <c r="BD98" s="40">
        <v>0</v>
      </c>
      <c r="BE98" s="37">
        <v>0</v>
      </c>
      <c r="BF98" s="40">
        <v>0</v>
      </c>
      <c r="BG98" s="40">
        <v>0</v>
      </c>
      <c r="BH98" s="40">
        <v>0</v>
      </c>
      <c r="BI98" s="40">
        <v>0</v>
      </c>
      <c r="BJ98" s="40">
        <v>0</v>
      </c>
      <c r="BK98" s="40">
        <v>0</v>
      </c>
      <c r="BL98" s="40">
        <v>0</v>
      </c>
      <c r="BM98" s="40">
        <v>0</v>
      </c>
      <c r="BN98" s="40">
        <v>0</v>
      </c>
      <c r="BO98" s="40">
        <v>0</v>
      </c>
      <c r="BP98" s="40">
        <v>0</v>
      </c>
      <c r="BQ98" s="40"/>
      <c r="BR98" s="40">
        <v>5</v>
      </c>
      <c r="BS98" s="37">
        <v>0</v>
      </c>
      <c r="BT98" s="40">
        <v>0</v>
      </c>
      <c r="BU98" s="40">
        <v>0</v>
      </c>
      <c r="BV98" s="40">
        <v>0</v>
      </c>
      <c r="BW98" s="40">
        <v>0</v>
      </c>
      <c r="BX98" s="40">
        <v>0</v>
      </c>
      <c r="BY98" s="40">
        <v>0</v>
      </c>
      <c r="BZ98" s="40">
        <v>0</v>
      </c>
      <c r="CA98" s="21">
        <v>0</v>
      </c>
      <c r="CB98" s="40">
        <v>0</v>
      </c>
      <c r="CC98" s="40">
        <v>0</v>
      </c>
      <c r="CD98" s="4">
        <f t="shared" si="169"/>
        <v>1326</v>
      </c>
      <c r="CE98" s="111">
        <f t="shared" si="170"/>
        <v>5</v>
      </c>
      <c r="CF98"/>
      <c r="CG98"/>
      <c r="CJ98" s="165"/>
      <c r="CK98" s="165"/>
      <c r="CL98" s="31"/>
      <c r="CM98" s="62"/>
      <c r="CN98" s="34"/>
      <c r="CO98" s="21"/>
      <c r="CP98" s="21"/>
      <c r="CQ98" s="21"/>
      <c r="CS98" s="89"/>
      <c r="CT98" s="92" t="s">
        <v>47</v>
      </c>
    </row>
    <row r="99" spans="1:98" ht="9.75" customHeight="1" x14ac:dyDescent="0.25">
      <c r="A99" s="13">
        <v>6</v>
      </c>
      <c r="B99" s="14">
        <v>6</v>
      </c>
      <c r="C99" s="5">
        <v>34335</v>
      </c>
      <c r="D99" s="40">
        <v>8</v>
      </c>
      <c r="E99" s="40">
        <v>34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36">
        <v>0</v>
      </c>
      <c r="Y99" s="40">
        <v>0</v>
      </c>
      <c r="Z99" s="40">
        <v>0</v>
      </c>
      <c r="AA99" s="40">
        <v>140</v>
      </c>
      <c r="AB99" s="48">
        <v>0</v>
      </c>
      <c r="AC99" s="40">
        <v>359</v>
      </c>
      <c r="AD99" s="40">
        <v>0</v>
      </c>
      <c r="AE99" s="40">
        <v>0</v>
      </c>
      <c r="AF99" s="40">
        <v>0</v>
      </c>
      <c r="AG99" s="40"/>
      <c r="AH99" s="40">
        <v>0</v>
      </c>
      <c r="AI99" s="40">
        <v>0</v>
      </c>
      <c r="AJ99" s="40">
        <v>0</v>
      </c>
      <c r="AK99" s="83">
        <v>0</v>
      </c>
      <c r="AL99" s="40">
        <v>149</v>
      </c>
      <c r="AM99" s="41">
        <v>0</v>
      </c>
      <c r="AN99" s="41">
        <v>0</v>
      </c>
      <c r="AO99" s="41">
        <v>0</v>
      </c>
      <c r="AP99" s="41">
        <v>0</v>
      </c>
      <c r="AQ99" s="37">
        <v>0</v>
      </c>
      <c r="AR99" s="41">
        <v>0</v>
      </c>
      <c r="AS99" s="37">
        <v>0</v>
      </c>
      <c r="AT99" s="37">
        <v>0</v>
      </c>
      <c r="AU99" s="41">
        <v>1</v>
      </c>
      <c r="AV99" s="103">
        <v>0</v>
      </c>
      <c r="AW99" s="102">
        <v>0</v>
      </c>
      <c r="AX99" s="102">
        <v>14</v>
      </c>
      <c r="AY99" s="101">
        <v>0</v>
      </c>
      <c r="AZ99" s="101">
        <v>0</v>
      </c>
      <c r="BA99" s="101">
        <v>0</v>
      </c>
      <c r="BB99" s="40">
        <v>0</v>
      </c>
      <c r="BC99" s="40">
        <v>0</v>
      </c>
      <c r="BD99" s="40">
        <v>0</v>
      </c>
      <c r="BE99" s="37">
        <v>0</v>
      </c>
      <c r="BF99" s="40">
        <v>0</v>
      </c>
      <c r="BG99" s="40">
        <v>0</v>
      </c>
      <c r="BH99" s="40">
        <v>0</v>
      </c>
      <c r="BI99" s="40">
        <v>0</v>
      </c>
      <c r="BJ99" s="40">
        <v>5</v>
      </c>
      <c r="BK99" s="40">
        <v>0</v>
      </c>
      <c r="BL99" s="40">
        <v>0</v>
      </c>
      <c r="BM99" s="40">
        <v>0</v>
      </c>
      <c r="BN99" s="40">
        <v>0</v>
      </c>
      <c r="BO99" s="40">
        <v>0</v>
      </c>
      <c r="BP99" s="40">
        <v>0</v>
      </c>
      <c r="BQ99" s="40"/>
      <c r="BR99" s="40">
        <v>0</v>
      </c>
      <c r="BS99" s="40">
        <v>0</v>
      </c>
      <c r="BT99" s="40">
        <v>0</v>
      </c>
      <c r="BU99" s="40">
        <v>0</v>
      </c>
      <c r="BV99" s="40">
        <v>0</v>
      </c>
      <c r="BW99" s="40">
        <v>0</v>
      </c>
      <c r="BX99" s="40">
        <v>0</v>
      </c>
      <c r="BY99" s="40">
        <v>0</v>
      </c>
      <c r="BZ99" s="40">
        <v>0</v>
      </c>
      <c r="CA99" s="21">
        <v>0</v>
      </c>
      <c r="CB99" s="40">
        <v>0</v>
      </c>
      <c r="CC99" s="40">
        <v>0</v>
      </c>
      <c r="CD99" s="4">
        <f t="shared" si="169"/>
        <v>710</v>
      </c>
      <c r="CE99" s="111">
        <f t="shared" si="170"/>
        <v>8</v>
      </c>
      <c r="CF99"/>
      <c r="CG99"/>
      <c r="CJ99" s="165"/>
      <c r="CK99" s="165"/>
      <c r="CL99" s="31"/>
      <c r="CM99" s="33" t="s">
        <v>95</v>
      </c>
      <c r="CN99" s="34"/>
      <c r="CO99" s="21"/>
      <c r="CP99" s="21"/>
      <c r="CQ99" s="21"/>
      <c r="CS99" s="89"/>
      <c r="CT99" s="92" t="s">
        <v>48</v>
      </c>
    </row>
    <row r="100" spans="1:98" ht="9.75" customHeight="1" x14ac:dyDescent="0.25">
      <c r="A100" s="13">
        <v>6</v>
      </c>
      <c r="B100" s="14">
        <v>7</v>
      </c>
      <c r="C100" s="5">
        <v>35065</v>
      </c>
      <c r="D100" s="40">
        <v>0</v>
      </c>
      <c r="E100" s="40">
        <v>0</v>
      </c>
      <c r="F100" s="40">
        <v>0</v>
      </c>
      <c r="G100" s="40">
        <v>0</v>
      </c>
      <c r="H100" s="40">
        <v>0</v>
      </c>
      <c r="I100" s="40">
        <v>1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40">
        <v>923</v>
      </c>
      <c r="AB100" s="48">
        <v>0</v>
      </c>
      <c r="AC100" s="40">
        <v>97</v>
      </c>
      <c r="AD100" s="40">
        <v>0</v>
      </c>
      <c r="AE100" s="40">
        <v>0</v>
      </c>
      <c r="AF100" s="40">
        <v>0</v>
      </c>
      <c r="AG100" s="40"/>
      <c r="AH100" s="40">
        <v>0</v>
      </c>
      <c r="AI100" s="40">
        <v>0</v>
      </c>
      <c r="AJ100" s="40">
        <v>0</v>
      </c>
      <c r="AK100" s="83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0</v>
      </c>
      <c r="AQ100" s="40">
        <v>0</v>
      </c>
      <c r="AR100" s="40">
        <v>0</v>
      </c>
      <c r="AS100" s="40">
        <v>0</v>
      </c>
      <c r="AT100" s="40">
        <v>0</v>
      </c>
      <c r="AU100" s="40">
        <v>0</v>
      </c>
      <c r="AV100" s="40">
        <v>0</v>
      </c>
      <c r="AW100" s="40">
        <v>0</v>
      </c>
      <c r="AX100" s="40">
        <v>16</v>
      </c>
      <c r="AY100" s="40">
        <v>0</v>
      </c>
      <c r="AZ100" s="40">
        <v>0</v>
      </c>
      <c r="BA100" s="101">
        <v>3</v>
      </c>
      <c r="BB100" s="40">
        <v>0</v>
      </c>
      <c r="BC100" s="40">
        <v>0</v>
      </c>
      <c r="BD100" s="40">
        <v>0</v>
      </c>
      <c r="BE100" s="40">
        <v>0</v>
      </c>
      <c r="BF100" s="40">
        <v>0</v>
      </c>
      <c r="BG100" s="40">
        <v>0</v>
      </c>
      <c r="BH100" s="40">
        <v>0</v>
      </c>
      <c r="BI100" s="40">
        <v>0</v>
      </c>
      <c r="BJ100" s="40">
        <v>5</v>
      </c>
      <c r="BK100" s="40">
        <v>0</v>
      </c>
      <c r="BL100" s="40">
        <v>0</v>
      </c>
      <c r="BM100" s="40">
        <v>0</v>
      </c>
      <c r="BN100" s="40">
        <v>0</v>
      </c>
      <c r="BO100" s="40">
        <v>0</v>
      </c>
      <c r="BP100" s="40">
        <v>0</v>
      </c>
      <c r="BQ100" s="40"/>
      <c r="BR100" s="40">
        <v>0</v>
      </c>
      <c r="BS100" s="40">
        <v>0</v>
      </c>
      <c r="BT100" s="40">
        <v>0</v>
      </c>
      <c r="BU100" s="40">
        <v>0</v>
      </c>
      <c r="BV100" s="40">
        <v>0</v>
      </c>
      <c r="BW100" s="40">
        <v>0</v>
      </c>
      <c r="BX100" s="40">
        <v>0</v>
      </c>
      <c r="BY100" s="40">
        <v>0</v>
      </c>
      <c r="BZ100" s="40">
        <v>0</v>
      </c>
      <c r="CA100" s="21">
        <v>0</v>
      </c>
      <c r="CB100" s="40">
        <v>0</v>
      </c>
      <c r="CC100" s="40">
        <v>0</v>
      </c>
      <c r="CD100" s="4">
        <f t="shared" si="169"/>
        <v>1045</v>
      </c>
      <c r="CE100" s="111">
        <f t="shared" si="170"/>
        <v>6</v>
      </c>
      <c r="CF100"/>
      <c r="CG100"/>
      <c r="CJ100" s="165"/>
      <c r="CK100" s="165"/>
      <c r="CL100" s="31"/>
      <c r="CM100" s="33"/>
      <c r="CN100" s="34"/>
      <c r="CO100" s="21"/>
      <c r="CP100" s="21"/>
      <c r="CQ100" s="21"/>
      <c r="CS100" s="89"/>
      <c r="CT100" s="92"/>
    </row>
    <row r="101" spans="1:98" ht="9.75" customHeight="1" x14ac:dyDescent="0.25">
      <c r="A101" s="13">
        <v>6</v>
      </c>
      <c r="B101" s="14">
        <v>8</v>
      </c>
      <c r="C101" s="5">
        <v>35431</v>
      </c>
      <c r="D101" s="40">
        <v>0</v>
      </c>
      <c r="E101" s="40">
        <v>0</v>
      </c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40">
        <v>0</v>
      </c>
      <c r="V101" s="40">
        <v>0</v>
      </c>
      <c r="W101" s="40">
        <v>0</v>
      </c>
      <c r="X101" s="36">
        <v>0</v>
      </c>
      <c r="Y101" s="40">
        <v>0</v>
      </c>
      <c r="Z101" s="40">
        <v>0</v>
      </c>
      <c r="AA101" s="40">
        <v>7</v>
      </c>
      <c r="AB101" s="48">
        <v>0</v>
      </c>
      <c r="AC101" s="40">
        <v>21</v>
      </c>
      <c r="AD101" s="40">
        <v>0</v>
      </c>
      <c r="AE101" s="40">
        <v>0</v>
      </c>
      <c r="AF101" s="40">
        <v>0</v>
      </c>
      <c r="AG101" s="40"/>
      <c r="AH101" s="40">
        <v>0</v>
      </c>
      <c r="AI101" s="40">
        <v>0</v>
      </c>
      <c r="AJ101" s="40">
        <v>0</v>
      </c>
      <c r="AK101" s="83">
        <v>0</v>
      </c>
      <c r="AL101" s="40">
        <v>0</v>
      </c>
      <c r="AM101" s="40">
        <v>0</v>
      </c>
      <c r="AN101" s="40">
        <v>0</v>
      </c>
      <c r="AO101" s="40">
        <v>0</v>
      </c>
      <c r="AP101" s="40">
        <v>0</v>
      </c>
      <c r="AQ101" s="37">
        <v>0</v>
      </c>
      <c r="AR101" s="40">
        <v>0</v>
      </c>
      <c r="AS101" s="37">
        <v>0</v>
      </c>
      <c r="AT101" s="37">
        <v>0</v>
      </c>
      <c r="AU101" s="37">
        <v>0</v>
      </c>
      <c r="AV101" s="41">
        <v>1</v>
      </c>
      <c r="AW101" s="102">
        <v>0</v>
      </c>
      <c r="AX101" s="102">
        <v>5</v>
      </c>
      <c r="AY101" s="101">
        <v>2</v>
      </c>
      <c r="AZ101" s="101">
        <v>0</v>
      </c>
      <c r="BA101" s="101">
        <v>0</v>
      </c>
      <c r="BB101" s="40">
        <v>0</v>
      </c>
      <c r="BC101" s="40">
        <v>0</v>
      </c>
      <c r="BD101" s="40">
        <v>0</v>
      </c>
      <c r="BE101" s="37">
        <v>0</v>
      </c>
      <c r="BF101" s="40">
        <v>0</v>
      </c>
      <c r="BG101" s="40">
        <v>0</v>
      </c>
      <c r="BH101" s="40">
        <v>0</v>
      </c>
      <c r="BI101" s="40">
        <v>3</v>
      </c>
      <c r="BJ101" s="40">
        <v>97</v>
      </c>
      <c r="BK101" s="40">
        <v>0</v>
      </c>
      <c r="BL101" s="40">
        <v>0</v>
      </c>
      <c r="BM101" s="40">
        <v>0</v>
      </c>
      <c r="BN101" s="40">
        <v>0</v>
      </c>
      <c r="BO101" s="40">
        <v>0</v>
      </c>
      <c r="BP101" s="40">
        <v>0</v>
      </c>
      <c r="BQ101" s="40"/>
      <c r="BR101" s="40">
        <v>0</v>
      </c>
      <c r="BS101" s="37">
        <v>0</v>
      </c>
      <c r="BT101" s="40">
        <v>0</v>
      </c>
      <c r="BU101" s="40">
        <v>0</v>
      </c>
      <c r="BV101" s="40">
        <v>0</v>
      </c>
      <c r="BW101" s="40">
        <v>0</v>
      </c>
      <c r="BX101" s="40">
        <v>0</v>
      </c>
      <c r="BY101" s="40">
        <v>0</v>
      </c>
      <c r="BZ101" s="40">
        <v>0</v>
      </c>
      <c r="CA101" s="21">
        <v>0</v>
      </c>
      <c r="CB101" s="40">
        <v>0</v>
      </c>
      <c r="CC101" s="40">
        <v>0</v>
      </c>
      <c r="CD101" s="4">
        <f t="shared" si="169"/>
        <v>136</v>
      </c>
      <c r="CE101" s="111">
        <f t="shared" si="170"/>
        <v>7</v>
      </c>
      <c r="CF101"/>
      <c r="CG101"/>
      <c r="CJ101" s="165"/>
      <c r="CK101" s="165"/>
      <c r="CL101" s="31"/>
      <c r="CM101" s="33" t="s">
        <v>96</v>
      </c>
      <c r="CN101" s="34"/>
      <c r="CO101" s="21"/>
      <c r="CP101" s="21"/>
      <c r="CQ101" s="21"/>
      <c r="CS101" s="89" t="s">
        <v>158</v>
      </c>
      <c r="CT101" s="92" t="s">
        <v>49</v>
      </c>
    </row>
    <row r="102" spans="1:98" ht="9.75" customHeight="1" x14ac:dyDescent="0.25">
      <c r="A102" s="13">
        <v>6</v>
      </c>
      <c r="B102" s="14">
        <v>9</v>
      </c>
      <c r="C102" s="5">
        <v>35582</v>
      </c>
      <c r="D102" s="40">
        <v>4</v>
      </c>
      <c r="E102" s="40">
        <v>0</v>
      </c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40">
        <v>0</v>
      </c>
      <c r="V102" s="40">
        <v>0</v>
      </c>
      <c r="W102" s="40">
        <v>0</v>
      </c>
      <c r="X102" s="36">
        <v>0</v>
      </c>
      <c r="Y102" s="40">
        <v>0</v>
      </c>
      <c r="Z102" s="40">
        <v>0</v>
      </c>
      <c r="AA102" s="46">
        <v>6839</v>
      </c>
      <c r="AB102" s="48">
        <v>0</v>
      </c>
      <c r="AC102" s="46">
        <v>1954</v>
      </c>
      <c r="AD102" s="40">
        <v>0</v>
      </c>
      <c r="AE102" s="40">
        <v>0</v>
      </c>
      <c r="AF102" s="40">
        <v>0</v>
      </c>
      <c r="AG102" s="40"/>
      <c r="AH102" s="40">
        <v>0</v>
      </c>
      <c r="AI102" s="40">
        <v>0</v>
      </c>
      <c r="AJ102" s="40">
        <v>0</v>
      </c>
      <c r="AK102" s="83">
        <v>0</v>
      </c>
      <c r="AL102" s="40">
        <v>2</v>
      </c>
      <c r="AM102" s="40">
        <v>0</v>
      </c>
      <c r="AN102" s="40">
        <v>0</v>
      </c>
      <c r="AO102" s="40">
        <v>0</v>
      </c>
      <c r="AP102" s="40">
        <v>0</v>
      </c>
      <c r="AQ102" s="40">
        <v>0</v>
      </c>
      <c r="AR102" s="40">
        <v>0</v>
      </c>
      <c r="AS102" s="40">
        <v>0</v>
      </c>
      <c r="AT102" s="40">
        <v>0</v>
      </c>
      <c r="AU102" s="41">
        <v>4</v>
      </c>
      <c r="AV102" s="103">
        <v>0</v>
      </c>
      <c r="AW102" s="102">
        <v>0</v>
      </c>
      <c r="AX102" s="102">
        <v>35</v>
      </c>
      <c r="AY102" s="101">
        <v>0</v>
      </c>
      <c r="AZ102" s="101">
        <v>0</v>
      </c>
      <c r="BA102" s="101">
        <v>0</v>
      </c>
      <c r="BB102" s="40">
        <v>0</v>
      </c>
      <c r="BC102" s="40">
        <v>0</v>
      </c>
      <c r="BD102" s="40">
        <v>0</v>
      </c>
      <c r="BE102" s="40">
        <v>1</v>
      </c>
      <c r="BF102" s="40">
        <v>0</v>
      </c>
      <c r="BG102" s="40">
        <v>0</v>
      </c>
      <c r="BH102" s="40">
        <v>1</v>
      </c>
      <c r="BI102" s="40">
        <v>0</v>
      </c>
      <c r="BJ102" s="40">
        <v>0</v>
      </c>
      <c r="BK102" s="40">
        <v>0</v>
      </c>
      <c r="BL102" s="40">
        <v>0</v>
      </c>
      <c r="BM102" s="40">
        <v>0</v>
      </c>
      <c r="BN102" s="40">
        <v>0</v>
      </c>
      <c r="BO102" s="40">
        <v>0</v>
      </c>
      <c r="BP102" s="40">
        <v>0</v>
      </c>
      <c r="BQ102" s="40"/>
      <c r="BR102" s="40">
        <v>0</v>
      </c>
      <c r="BS102" s="37">
        <v>0</v>
      </c>
      <c r="BT102" s="40">
        <v>0</v>
      </c>
      <c r="BU102" s="40">
        <v>0</v>
      </c>
      <c r="BV102" s="40">
        <v>0</v>
      </c>
      <c r="BW102" s="40">
        <v>0</v>
      </c>
      <c r="BX102" s="40">
        <v>0</v>
      </c>
      <c r="BY102" s="40">
        <v>0</v>
      </c>
      <c r="BZ102" s="40">
        <v>0</v>
      </c>
      <c r="CA102" s="21">
        <v>0</v>
      </c>
      <c r="CB102" s="40">
        <v>0</v>
      </c>
      <c r="CC102" s="40">
        <v>0</v>
      </c>
      <c r="CD102" s="4">
        <f t="shared" si="169"/>
        <v>8840</v>
      </c>
      <c r="CE102" s="111">
        <f t="shared" si="170"/>
        <v>8</v>
      </c>
      <c r="CF102"/>
      <c r="CG102"/>
      <c r="CJ102" s="165"/>
      <c r="CK102" s="165"/>
      <c r="CL102" s="7"/>
      <c r="CM102" s="33" t="s">
        <v>188</v>
      </c>
      <c r="CN102" s="7"/>
      <c r="CS102" s="89" t="s">
        <v>159</v>
      </c>
      <c r="CT102" s="92" t="s">
        <v>50</v>
      </c>
    </row>
    <row r="103" spans="1:98" ht="9.75" customHeight="1" x14ac:dyDescent="0.25">
      <c r="A103" s="13">
        <v>6</v>
      </c>
      <c r="B103" s="14">
        <v>10</v>
      </c>
      <c r="C103" s="5">
        <v>35796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1</v>
      </c>
      <c r="K103" s="83">
        <v>0</v>
      </c>
      <c r="L103" s="83">
        <v>0</v>
      </c>
      <c r="M103" s="83">
        <v>0</v>
      </c>
      <c r="N103" s="83">
        <v>0</v>
      </c>
      <c r="O103" s="83">
        <v>0</v>
      </c>
      <c r="P103" s="83">
        <v>0</v>
      </c>
      <c r="Q103" s="83">
        <v>0</v>
      </c>
      <c r="R103" s="83">
        <v>0</v>
      </c>
      <c r="S103" s="83">
        <v>0</v>
      </c>
      <c r="T103" s="83">
        <v>0</v>
      </c>
      <c r="U103" s="83">
        <v>0</v>
      </c>
      <c r="V103" s="83">
        <v>0</v>
      </c>
      <c r="W103" s="83">
        <v>0</v>
      </c>
      <c r="X103" s="83">
        <v>0</v>
      </c>
      <c r="Y103" s="83">
        <v>0</v>
      </c>
      <c r="Z103" s="83">
        <v>0</v>
      </c>
      <c r="AA103" s="83">
        <v>2</v>
      </c>
      <c r="AB103" s="48">
        <v>0</v>
      </c>
      <c r="AC103" s="83">
        <v>14</v>
      </c>
      <c r="AD103" s="40">
        <v>0</v>
      </c>
      <c r="AE103" s="83">
        <v>0</v>
      </c>
      <c r="AF103" s="83">
        <v>0</v>
      </c>
      <c r="AG103" s="83"/>
      <c r="AH103" s="83">
        <v>0</v>
      </c>
      <c r="AI103" s="83">
        <v>0</v>
      </c>
      <c r="AJ103" s="83">
        <v>0</v>
      </c>
      <c r="AK103" s="83">
        <v>0</v>
      </c>
      <c r="AL103" s="83">
        <v>2</v>
      </c>
      <c r="AM103" s="83">
        <v>0</v>
      </c>
      <c r="AN103" s="83">
        <v>0</v>
      </c>
      <c r="AO103" s="83">
        <v>0</v>
      </c>
      <c r="AP103" s="83">
        <v>0</v>
      </c>
      <c r="AQ103" s="83">
        <v>0</v>
      </c>
      <c r="AR103" s="83">
        <v>0</v>
      </c>
      <c r="AS103" s="83">
        <v>0</v>
      </c>
      <c r="AT103" s="83">
        <v>0</v>
      </c>
      <c r="AU103" s="83">
        <v>0</v>
      </c>
      <c r="AV103" s="103">
        <v>0</v>
      </c>
      <c r="AW103" s="103">
        <v>0</v>
      </c>
      <c r="AX103" s="103">
        <v>0</v>
      </c>
      <c r="AY103" s="103">
        <v>0</v>
      </c>
      <c r="AZ103" s="103">
        <v>0</v>
      </c>
      <c r="BA103" s="103">
        <v>0</v>
      </c>
      <c r="BB103" s="83">
        <v>0</v>
      </c>
      <c r="BC103" s="83">
        <v>0</v>
      </c>
      <c r="BD103" s="83">
        <v>0</v>
      </c>
      <c r="BE103" s="83">
        <v>0</v>
      </c>
      <c r="BF103" s="83">
        <v>0</v>
      </c>
      <c r="BG103" s="83">
        <v>0</v>
      </c>
      <c r="BH103" s="83">
        <v>0</v>
      </c>
      <c r="BI103" s="83">
        <v>0</v>
      </c>
      <c r="BJ103" s="83">
        <v>1</v>
      </c>
      <c r="BK103" s="83">
        <v>0</v>
      </c>
      <c r="BL103" s="83">
        <v>1</v>
      </c>
      <c r="BM103" s="83">
        <v>0</v>
      </c>
      <c r="BN103" s="83">
        <v>0</v>
      </c>
      <c r="BO103" s="83">
        <v>0</v>
      </c>
      <c r="BP103" s="83">
        <v>0</v>
      </c>
      <c r="BQ103" s="83"/>
      <c r="BR103" s="83">
        <v>119</v>
      </c>
      <c r="BS103" s="83">
        <v>0</v>
      </c>
      <c r="BT103" s="83">
        <v>0</v>
      </c>
      <c r="BU103" s="83">
        <v>0</v>
      </c>
      <c r="BV103" s="83">
        <v>0</v>
      </c>
      <c r="BW103" s="83">
        <v>0</v>
      </c>
      <c r="BX103" s="83">
        <v>0</v>
      </c>
      <c r="BY103" s="83">
        <v>0</v>
      </c>
      <c r="BZ103" s="83">
        <v>0</v>
      </c>
      <c r="CA103" s="21">
        <v>0</v>
      </c>
      <c r="CB103" s="83">
        <v>0</v>
      </c>
      <c r="CC103" s="83">
        <v>0</v>
      </c>
      <c r="CD103" s="4">
        <f t="shared" si="169"/>
        <v>140</v>
      </c>
      <c r="CE103" s="111">
        <f t="shared" si="170"/>
        <v>7</v>
      </c>
      <c r="CG103" s="31"/>
      <c r="CH103" s="3"/>
      <c r="CI103" s="156"/>
      <c r="CJ103" s="165"/>
      <c r="CK103" s="165"/>
      <c r="CL103" s="31"/>
      <c r="CM103" s="33" t="s">
        <v>97</v>
      </c>
      <c r="CN103" s="34"/>
      <c r="CO103" s="21"/>
      <c r="CP103" s="21"/>
      <c r="CQ103" s="21"/>
      <c r="CS103" s="89" t="s">
        <v>160</v>
      </c>
      <c r="CT103" s="94" t="s">
        <v>51</v>
      </c>
    </row>
    <row r="104" spans="1:98" ht="9.75" customHeight="1" x14ac:dyDescent="0.25">
      <c r="A104" s="13">
        <v>6</v>
      </c>
      <c r="B104" s="14">
        <v>11</v>
      </c>
      <c r="C104" s="5">
        <v>36161</v>
      </c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48"/>
      <c r="AC104" s="83"/>
      <c r="AD104" s="40"/>
      <c r="AE104" s="83"/>
      <c r="AF104" s="83"/>
      <c r="AG104" s="83"/>
      <c r="AH104" s="83"/>
      <c r="AI104" s="83"/>
      <c r="AJ104" s="83"/>
      <c r="AK104" s="83">
        <v>0</v>
      </c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103"/>
      <c r="AW104" s="103"/>
      <c r="AX104" s="103"/>
      <c r="AY104" s="103"/>
      <c r="AZ104" s="103"/>
      <c r="BA104" s="10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21">
        <v>0</v>
      </c>
      <c r="CB104" s="83"/>
      <c r="CC104" s="83"/>
      <c r="CE104" s="111"/>
      <c r="CF104" s="2" t="s">
        <v>107</v>
      </c>
      <c r="CG104" s="31"/>
      <c r="CH104" s="3"/>
      <c r="CI104" s="156"/>
      <c r="CJ104" s="165"/>
      <c r="CK104" s="165"/>
      <c r="CL104" s="31"/>
      <c r="CM104" s="33"/>
      <c r="CN104" s="34"/>
      <c r="CO104" s="21"/>
      <c r="CP104" s="21"/>
      <c r="CQ104" s="21"/>
      <c r="CS104" s="89"/>
      <c r="CT104" s="94"/>
    </row>
    <row r="105" spans="1:98" s="3" customFormat="1" ht="9.75" customHeight="1" x14ac:dyDescent="0.25">
      <c r="A105" s="113">
        <v>6</v>
      </c>
      <c r="B105" s="114">
        <v>13</v>
      </c>
      <c r="C105" s="115">
        <v>36892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1</v>
      </c>
      <c r="J105" s="84">
        <v>2</v>
      </c>
      <c r="K105" s="84">
        <v>0</v>
      </c>
      <c r="L105" s="84">
        <v>0</v>
      </c>
      <c r="M105" s="84">
        <v>0</v>
      </c>
      <c r="N105" s="84">
        <v>0</v>
      </c>
      <c r="O105" s="84">
        <v>0</v>
      </c>
      <c r="P105" s="84">
        <v>0</v>
      </c>
      <c r="Q105" s="84">
        <v>0</v>
      </c>
      <c r="R105" s="84">
        <v>0</v>
      </c>
      <c r="S105" s="84">
        <v>0</v>
      </c>
      <c r="T105" s="84">
        <v>0</v>
      </c>
      <c r="U105" s="84">
        <v>0</v>
      </c>
      <c r="V105" s="84">
        <v>0</v>
      </c>
      <c r="W105" s="84">
        <v>0</v>
      </c>
      <c r="X105" s="84">
        <v>0</v>
      </c>
      <c r="Y105" s="84">
        <v>0</v>
      </c>
      <c r="Z105" s="84">
        <v>0</v>
      </c>
      <c r="AA105" s="84">
        <v>13</v>
      </c>
      <c r="AB105" s="38">
        <v>0</v>
      </c>
      <c r="AC105" s="84">
        <v>283</v>
      </c>
      <c r="AD105" s="41">
        <v>0</v>
      </c>
      <c r="AE105" s="84">
        <v>0</v>
      </c>
      <c r="AF105" s="84">
        <v>0</v>
      </c>
      <c r="AG105" s="84"/>
      <c r="AH105" s="84">
        <v>1</v>
      </c>
      <c r="AI105" s="84">
        <v>0</v>
      </c>
      <c r="AJ105" s="84">
        <v>0</v>
      </c>
      <c r="AK105" s="83">
        <v>0</v>
      </c>
      <c r="AL105" s="84">
        <v>1</v>
      </c>
      <c r="AM105" s="84">
        <v>0</v>
      </c>
      <c r="AN105" s="84">
        <v>0</v>
      </c>
      <c r="AO105" s="84">
        <v>0</v>
      </c>
      <c r="AP105" s="84">
        <v>0</v>
      </c>
      <c r="AQ105" s="84">
        <v>0</v>
      </c>
      <c r="AR105" s="84">
        <v>0</v>
      </c>
      <c r="AS105" s="84">
        <v>0</v>
      </c>
      <c r="AT105" s="84">
        <v>0</v>
      </c>
      <c r="AU105" s="84">
        <v>1</v>
      </c>
      <c r="AV105" s="84">
        <v>0</v>
      </c>
      <c r="AW105" s="84">
        <v>0</v>
      </c>
      <c r="AX105" s="84">
        <v>41</v>
      </c>
      <c r="AY105" s="84">
        <v>1</v>
      </c>
      <c r="AZ105" s="84">
        <v>8</v>
      </c>
      <c r="BA105" s="84"/>
      <c r="BB105" s="84">
        <v>0</v>
      </c>
      <c r="BC105" s="84">
        <v>0</v>
      </c>
      <c r="BD105" s="84">
        <v>0</v>
      </c>
      <c r="BE105" s="84">
        <v>0</v>
      </c>
      <c r="BF105" s="84">
        <v>0</v>
      </c>
      <c r="BG105" s="84">
        <v>0</v>
      </c>
      <c r="BH105" s="84">
        <v>0</v>
      </c>
      <c r="BI105" s="84">
        <v>0</v>
      </c>
      <c r="BJ105" s="84">
        <v>13</v>
      </c>
      <c r="BK105" s="84">
        <v>0</v>
      </c>
      <c r="BL105" s="84">
        <v>0</v>
      </c>
      <c r="BM105" s="84">
        <v>0</v>
      </c>
      <c r="BN105" s="84">
        <v>0</v>
      </c>
      <c r="BO105" s="84">
        <v>1</v>
      </c>
      <c r="BP105" s="84">
        <v>0</v>
      </c>
      <c r="BQ105" s="84"/>
      <c r="BR105" s="84">
        <v>2</v>
      </c>
      <c r="BS105" s="84">
        <v>0</v>
      </c>
      <c r="BT105" s="84">
        <v>0</v>
      </c>
      <c r="BU105" s="84">
        <v>0</v>
      </c>
      <c r="BV105" s="84">
        <v>0</v>
      </c>
      <c r="BW105" s="84">
        <v>0</v>
      </c>
      <c r="BX105" s="84">
        <v>0</v>
      </c>
      <c r="BY105" s="84">
        <v>0</v>
      </c>
      <c r="BZ105" s="84">
        <v>0</v>
      </c>
      <c r="CA105" s="33">
        <v>0</v>
      </c>
      <c r="CB105" s="84">
        <v>0</v>
      </c>
      <c r="CC105" s="84">
        <v>0</v>
      </c>
      <c r="CD105" s="116">
        <f>SUM(D105:CC105)</f>
        <v>368</v>
      </c>
      <c r="CE105" s="117">
        <f>COUNTIF(D105:CC105,"&gt;0")</f>
        <v>13</v>
      </c>
      <c r="CF105" s="3" t="s">
        <v>184</v>
      </c>
      <c r="CG105" s="119"/>
      <c r="CI105" s="156"/>
      <c r="CJ105" s="171"/>
      <c r="CK105" s="171"/>
      <c r="CL105" s="119"/>
      <c r="CM105" s="33"/>
      <c r="CN105" s="120"/>
      <c r="CO105" s="33"/>
      <c r="CP105" s="33"/>
      <c r="CQ105" s="33"/>
      <c r="CS105" s="118"/>
      <c r="CT105" s="121"/>
    </row>
    <row r="106" spans="1:98" ht="9.75" customHeight="1" x14ac:dyDescent="0.25">
      <c r="A106" s="13">
        <v>6</v>
      </c>
      <c r="B106" s="14">
        <v>14</v>
      </c>
      <c r="C106" s="5">
        <v>37258</v>
      </c>
      <c r="D106" s="83">
        <v>7</v>
      </c>
      <c r="E106" s="83">
        <v>0</v>
      </c>
      <c r="F106" s="83">
        <v>1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3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6</v>
      </c>
      <c r="AB106" s="48">
        <v>0</v>
      </c>
      <c r="AC106" s="83">
        <v>143</v>
      </c>
      <c r="AD106" s="40">
        <v>0</v>
      </c>
      <c r="AE106" s="83">
        <v>4</v>
      </c>
      <c r="AF106" s="83">
        <v>0</v>
      </c>
      <c r="AG106" s="83"/>
      <c r="AH106" s="83">
        <v>0</v>
      </c>
      <c r="AI106" s="84">
        <v>0</v>
      </c>
      <c r="AJ106" s="84">
        <v>0</v>
      </c>
      <c r="AK106" s="83">
        <v>0</v>
      </c>
      <c r="AL106" s="83">
        <v>18</v>
      </c>
      <c r="AM106" s="83">
        <v>0</v>
      </c>
      <c r="AN106" s="83">
        <v>0</v>
      </c>
      <c r="AO106" s="83">
        <v>0</v>
      </c>
      <c r="AP106" s="83">
        <v>0</v>
      </c>
      <c r="AQ106" s="83">
        <v>0</v>
      </c>
      <c r="AR106" s="83">
        <v>0</v>
      </c>
      <c r="AS106" s="83">
        <v>0</v>
      </c>
      <c r="AT106" s="83">
        <v>0</v>
      </c>
      <c r="AU106" s="83">
        <v>0</v>
      </c>
      <c r="AV106" s="103">
        <v>0</v>
      </c>
      <c r="AW106" s="103">
        <v>0</v>
      </c>
      <c r="AX106" s="103">
        <v>18</v>
      </c>
      <c r="AY106" s="103">
        <v>0</v>
      </c>
      <c r="AZ106" s="103">
        <v>0</v>
      </c>
      <c r="BA106" s="103">
        <v>0</v>
      </c>
      <c r="BB106" s="83">
        <v>0</v>
      </c>
      <c r="BC106" s="83">
        <v>0</v>
      </c>
      <c r="BD106" s="83">
        <v>0</v>
      </c>
      <c r="BE106" s="83">
        <v>0</v>
      </c>
      <c r="BF106" s="83">
        <v>0</v>
      </c>
      <c r="BG106" s="83">
        <v>0</v>
      </c>
      <c r="BH106" s="83">
        <v>0</v>
      </c>
      <c r="BI106" s="83">
        <v>0</v>
      </c>
      <c r="BJ106" s="83">
        <v>30</v>
      </c>
      <c r="BK106" s="83">
        <v>0</v>
      </c>
      <c r="BL106" s="83">
        <v>0</v>
      </c>
      <c r="BM106" s="83">
        <v>0</v>
      </c>
      <c r="BN106" s="83">
        <v>0</v>
      </c>
      <c r="BO106" s="83">
        <v>0</v>
      </c>
      <c r="BP106" s="83">
        <v>0</v>
      </c>
      <c r="BQ106" s="83"/>
      <c r="BR106" s="83">
        <v>2</v>
      </c>
      <c r="BS106" s="83">
        <v>0</v>
      </c>
      <c r="BT106" s="83">
        <v>0</v>
      </c>
      <c r="BU106" s="83">
        <v>0</v>
      </c>
      <c r="BV106" s="83">
        <v>0</v>
      </c>
      <c r="BW106" s="83">
        <v>0</v>
      </c>
      <c r="BX106" s="83">
        <v>0</v>
      </c>
      <c r="BY106" s="83">
        <v>0</v>
      </c>
      <c r="BZ106" s="83">
        <v>0</v>
      </c>
      <c r="CA106" s="21">
        <v>0</v>
      </c>
      <c r="CB106" s="83">
        <v>0</v>
      </c>
      <c r="CC106" s="83">
        <v>0</v>
      </c>
      <c r="CD106" s="4">
        <f>SUM(D106:CC106)</f>
        <v>229</v>
      </c>
      <c r="CE106" s="111">
        <f>COUNTIF(D106:CC106,"&gt;0")</f>
        <v>9</v>
      </c>
      <c r="CG106" s="31"/>
      <c r="CH106" s="3"/>
      <c r="CI106" s="156"/>
      <c r="CJ106" s="165"/>
      <c r="CK106" s="165"/>
      <c r="CL106" s="31"/>
      <c r="CM106" s="33"/>
      <c r="CN106" s="34"/>
      <c r="CO106" s="21"/>
      <c r="CP106" s="21"/>
      <c r="CQ106" s="21"/>
      <c r="CS106" s="89"/>
      <c r="CT106" s="94"/>
    </row>
    <row r="107" spans="1:98" ht="9.75" customHeight="1" x14ac:dyDescent="0.25">
      <c r="A107" s="13">
        <v>6</v>
      </c>
      <c r="B107" s="14">
        <v>15</v>
      </c>
      <c r="C107" s="5">
        <v>37624</v>
      </c>
      <c r="D107" s="83">
        <v>370</v>
      </c>
      <c r="E107" s="83">
        <v>73</v>
      </c>
      <c r="F107" s="83">
        <v>0</v>
      </c>
      <c r="G107" s="83">
        <v>0</v>
      </c>
      <c r="H107" s="83">
        <v>0</v>
      </c>
      <c r="I107" s="83">
        <v>0</v>
      </c>
      <c r="J107" s="83">
        <v>0</v>
      </c>
      <c r="K107" s="83">
        <v>3</v>
      </c>
      <c r="L107" s="83">
        <v>0</v>
      </c>
      <c r="M107" s="83">
        <v>0</v>
      </c>
      <c r="N107" s="83">
        <v>0</v>
      </c>
      <c r="O107" s="83">
        <v>0</v>
      </c>
      <c r="P107" s="83">
        <v>0</v>
      </c>
      <c r="Q107" s="83">
        <v>0</v>
      </c>
      <c r="R107" s="83">
        <v>0</v>
      </c>
      <c r="S107" s="83">
        <v>0</v>
      </c>
      <c r="T107" s="83">
        <v>0</v>
      </c>
      <c r="U107" s="83">
        <v>0</v>
      </c>
      <c r="V107" s="83">
        <v>0</v>
      </c>
      <c r="W107" s="83">
        <v>0</v>
      </c>
      <c r="X107" s="83">
        <v>1</v>
      </c>
      <c r="Y107" s="83">
        <v>0</v>
      </c>
      <c r="Z107" s="83">
        <v>0</v>
      </c>
      <c r="AA107" s="83">
        <v>99</v>
      </c>
      <c r="AB107" s="48">
        <v>5</v>
      </c>
      <c r="AC107" s="83">
        <v>74</v>
      </c>
      <c r="AD107" s="40">
        <v>65</v>
      </c>
      <c r="AE107" s="83">
        <v>198</v>
      </c>
      <c r="AF107" s="83">
        <v>5</v>
      </c>
      <c r="AG107" s="83">
        <v>0</v>
      </c>
      <c r="AH107" s="83">
        <v>0</v>
      </c>
      <c r="AI107" s="84">
        <v>0</v>
      </c>
      <c r="AJ107" s="84">
        <v>0</v>
      </c>
      <c r="AK107" s="83">
        <v>0</v>
      </c>
      <c r="AL107" s="83"/>
      <c r="AM107" s="83">
        <v>0</v>
      </c>
      <c r="AN107" s="83">
        <v>0</v>
      </c>
      <c r="AO107" s="83">
        <v>0</v>
      </c>
      <c r="AP107" s="83">
        <v>0</v>
      </c>
      <c r="AQ107" s="83">
        <v>0</v>
      </c>
      <c r="AR107" s="83">
        <v>0</v>
      </c>
      <c r="AS107" s="83">
        <v>0</v>
      </c>
      <c r="AT107" s="83">
        <v>0</v>
      </c>
      <c r="AU107" s="83">
        <v>0</v>
      </c>
      <c r="AV107" s="103">
        <v>0</v>
      </c>
      <c r="AW107" s="103">
        <v>0</v>
      </c>
      <c r="AX107" s="103"/>
      <c r="AY107" s="103">
        <v>0</v>
      </c>
      <c r="AZ107" s="103">
        <v>0</v>
      </c>
      <c r="BA107" s="103">
        <v>0</v>
      </c>
      <c r="BB107" s="83">
        <v>0</v>
      </c>
      <c r="BC107" s="83">
        <v>0</v>
      </c>
      <c r="BD107" s="83">
        <v>0</v>
      </c>
      <c r="BE107" s="83">
        <v>0</v>
      </c>
      <c r="BF107" s="83">
        <v>0</v>
      </c>
      <c r="BG107" s="83">
        <v>0</v>
      </c>
      <c r="BH107" s="83">
        <v>0</v>
      </c>
      <c r="BI107" s="83">
        <v>0</v>
      </c>
      <c r="BJ107" s="83">
        <v>50</v>
      </c>
      <c r="BK107" s="83">
        <v>0</v>
      </c>
      <c r="BL107" s="83">
        <v>0</v>
      </c>
      <c r="BM107" s="83">
        <v>0</v>
      </c>
      <c r="BN107" s="83">
        <v>0</v>
      </c>
      <c r="BO107" s="83">
        <v>0</v>
      </c>
      <c r="BP107" s="83">
        <v>0</v>
      </c>
      <c r="BQ107" s="83">
        <v>0</v>
      </c>
      <c r="BR107" s="83">
        <v>14</v>
      </c>
      <c r="BS107" s="83">
        <v>0</v>
      </c>
      <c r="BT107" s="83">
        <v>0</v>
      </c>
      <c r="BU107" s="83">
        <v>27</v>
      </c>
      <c r="BV107" s="83">
        <v>0</v>
      </c>
      <c r="BW107" s="83">
        <v>0</v>
      </c>
      <c r="BX107" s="83">
        <v>0</v>
      </c>
      <c r="BY107" s="83">
        <v>0</v>
      </c>
      <c r="BZ107" s="83">
        <v>0</v>
      </c>
      <c r="CA107" s="21">
        <v>0</v>
      </c>
      <c r="CB107" s="83">
        <v>0</v>
      </c>
      <c r="CC107" s="83">
        <v>0</v>
      </c>
      <c r="CD107" s="4">
        <f>SUM(D107:CC107)</f>
        <v>984</v>
      </c>
      <c r="CE107" s="111">
        <f>COUNTIF(D107:CC107,"&gt;0")</f>
        <v>13</v>
      </c>
      <c r="CG107" s="31"/>
      <c r="CH107" s="3"/>
      <c r="CI107" s="156"/>
      <c r="CJ107" s="165"/>
      <c r="CK107" s="165"/>
      <c r="CL107" s="31"/>
      <c r="CM107" s="33"/>
      <c r="CN107" s="34"/>
      <c r="CO107" s="21"/>
      <c r="CP107" s="21"/>
      <c r="CQ107" s="21"/>
      <c r="CS107" s="89"/>
      <c r="CT107" s="94"/>
    </row>
    <row r="108" spans="1:98" ht="9.75" customHeight="1" x14ac:dyDescent="0.25">
      <c r="A108" s="13">
        <v>6</v>
      </c>
      <c r="B108" s="14">
        <v>16</v>
      </c>
      <c r="C108" s="5">
        <v>37987</v>
      </c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48"/>
      <c r="AC108" s="83"/>
      <c r="AD108" s="40"/>
      <c r="AE108" s="83"/>
      <c r="AF108" s="83"/>
      <c r="AG108" s="83"/>
      <c r="AH108" s="83"/>
      <c r="AI108" s="83"/>
      <c r="AJ108" s="83"/>
      <c r="AK108" s="83">
        <v>0</v>
      </c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103"/>
      <c r="AW108" s="103"/>
      <c r="AX108" s="103"/>
      <c r="AY108" s="103"/>
      <c r="AZ108" s="103"/>
      <c r="BA108" s="103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  <c r="BW108" s="83"/>
      <c r="BX108" s="83"/>
      <c r="BY108" s="83"/>
      <c r="BZ108" s="83"/>
      <c r="CA108" s="21">
        <v>0</v>
      </c>
      <c r="CB108" s="83"/>
      <c r="CC108" s="83"/>
      <c r="CE108" s="111"/>
      <c r="CG108" s="31"/>
      <c r="CH108" s="14">
        <f>AVERAGE(CE94:CE108)</f>
        <v>7.3076923076923075</v>
      </c>
      <c r="CI108" s="155">
        <f>VAR(CD94:CD108)</f>
        <v>5575985.435897436</v>
      </c>
      <c r="CJ108" s="168">
        <f>AVERAGE(CD94:CD108)</f>
        <v>1112.4615384615386</v>
      </c>
      <c r="CK108" s="168"/>
      <c r="CL108" s="31"/>
      <c r="CM108" s="33"/>
      <c r="CN108" s="34"/>
      <c r="CO108" s="21"/>
      <c r="CP108" s="21"/>
      <c r="CQ108" s="21"/>
      <c r="CS108" s="89"/>
      <c r="CT108" s="94"/>
    </row>
    <row r="109" spans="1:98" ht="9.75" customHeight="1" x14ac:dyDescent="0.25">
      <c r="A109" s="13">
        <v>7</v>
      </c>
      <c r="B109" s="14">
        <v>1</v>
      </c>
      <c r="C109" s="5">
        <v>32843</v>
      </c>
      <c r="D109" s="40">
        <v>0</v>
      </c>
      <c r="E109" s="40">
        <v>3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36">
        <v>0</v>
      </c>
      <c r="Y109" s="40">
        <v>0</v>
      </c>
      <c r="Z109" s="40">
        <v>0</v>
      </c>
      <c r="AA109" s="37">
        <v>42</v>
      </c>
      <c r="AB109" s="48">
        <v>0</v>
      </c>
      <c r="AC109" s="37">
        <v>8</v>
      </c>
      <c r="AD109" s="40">
        <v>0</v>
      </c>
      <c r="AE109" s="37">
        <v>0</v>
      </c>
      <c r="AF109" s="37">
        <v>0</v>
      </c>
      <c r="AG109" s="37"/>
      <c r="AH109" s="39">
        <v>0</v>
      </c>
      <c r="AI109" s="39">
        <v>0</v>
      </c>
      <c r="AJ109" s="39">
        <v>0</v>
      </c>
      <c r="AK109" s="83">
        <v>0</v>
      </c>
      <c r="AL109" s="37">
        <v>0</v>
      </c>
      <c r="AM109" s="37">
        <v>0</v>
      </c>
      <c r="AN109" s="37">
        <v>0</v>
      </c>
      <c r="AO109" s="37">
        <v>0</v>
      </c>
      <c r="AP109" s="37">
        <v>0</v>
      </c>
      <c r="AQ109" s="37">
        <v>0</v>
      </c>
      <c r="AR109" s="37">
        <v>0</v>
      </c>
      <c r="AS109" s="37">
        <v>0</v>
      </c>
      <c r="AT109" s="37">
        <v>0</v>
      </c>
      <c r="AU109" s="37">
        <v>0</v>
      </c>
      <c r="AV109" s="103">
        <v>0</v>
      </c>
      <c r="AW109" s="101">
        <v>0</v>
      </c>
      <c r="AX109" s="101">
        <v>0</v>
      </c>
      <c r="AY109" s="101">
        <v>0</v>
      </c>
      <c r="AZ109" s="101">
        <v>0</v>
      </c>
      <c r="BA109" s="101">
        <v>0</v>
      </c>
      <c r="BB109" s="37">
        <v>0</v>
      </c>
      <c r="BC109" s="37">
        <v>0</v>
      </c>
      <c r="BD109" s="37">
        <v>0</v>
      </c>
      <c r="BE109" s="37">
        <v>0</v>
      </c>
      <c r="BF109" s="37">
        <v>0</v>
      </c>
      <c r="BG109" s="37">
        <v>0</v>
      </c>
      <c r="BH109" s="40">
        <v>0</v>
      </c>
      <c r="BI109" s="40">
        <v>3</v>
      </c>
      <c r="BJ109" s="40">
        <v>0</v>
      </c>
      <c r="BK109" s="40">
        <v>0</v>
      </c>
      <c r="BL109" s="40">
        <v>0</v>
      </c>
      <c r="BM109" s="40">
        <v>0</v>
      </c>
      <c r="BN109" s="40">
        <v>0</v>
      </c>
      <c r="BO109" s="40">
        <v>0</v>
      </c>
      <c r="BP109" s="40">
        <v>0</v>
      </c>
      <c r="BQ109" s="83">
        <v>0</v>
      </c>
      <c r="BR109" s="40">
        <v>0</v>
      </c>
      <c r="BS109" s="37">
        <v>0</v>
      </c>
      <c r="BT109" s="40">
        <v>0</v>
      </c>
      <c r="BU109" s="40">
        <v>0</v>
      </c>
      <c r="BV109" s="40">
        <v>0</v>
      </c>
      <c r="BW109" s="40">
        <v>0</v>
      </c>
      <c r="BX109" s="40">
        <v>0</v>
      </c>
      <c r="BY109" s="40">
        <v>0</v>
      </c>
      <c r="BZ109" s="40">
        <v>0</v>
      </c>
      <c r="CA109" s="21">
        <v>0</v>
      </c>
      <c r="CB109" s="37">
        <v>0</v>
      </c>
      <c r="CC109" s="37">
        <v>0</v>
      </c>
      <c r="CD109" s="4">
        <f t="shared" ref="CD109:CD122" si="171">SUM(D109:CC109)</f>
        <v>56</v>
      </c>
      <c r="CE109" s="111">
        <f t="shared" ref="CE109:CE118" si="172">COUNTIF(D109:CC109,"&gt;0")</f>
        <v>4</v>
      </c>
      <c r="CF109"/>
      <c r="CG109"/>
      <c r="CJ109" s="165"/>
      <c r="CK109" s="165"/>
      <c r="CL109" s="31"/>
      <c r="CM109" s="33" t="s">
        <v>98</v>
      </c>
      <c r="CN109" s="21"/>
      <c r="CO109" s="21"/>
      <c r="CP109" s="21"/>
      <c r="CQ109" s="21"/>
      <c r="CS109" s="89" t="s">
        <v>161</v>
      </c>
      <c r="CT109" s="94" t="s">
        <v>52</v>
      </c>
    </row>
    <row r="110" spans="1:98" ht="9.75" customHeight="1" x14ac:dyDescent="0.25">
      <c r="A110" s="13">
        <v>7</v>
      </c>
      <c r="B110" s="14">
        <v>2</v>
      </c>
      <c r="C110" s="5">
        <v>32874</v>
      </c>
      <c r="D110" s="40">
        <v>0</v>
      </c>
      <c r="E110" s="40">
        <v>0</v>
      </c>
      <c r="F110" s="40">
        <v>0</v>
      </c>
      <c r="G110" s="40">
        <v>0</v>
      </c>
      <c r="H110" s="40">
        <v>0</v>
      </c>
      <c r="I110" s="40">
        <v>373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1</v>
      </c>
      <c r="R110" s="40">
        <v>0</v>
      </c>
      <c r="S110" s="40">
        <v>0</v>
      </c>
      <c r="T110" s="40">
        <v>0</v>
      </c>
      <c r="U110" s="40">
        <v>0</v>
      </c>
      <c r="V110" s="40">
        <v>0</v>
      </c>
      <c r="W110" s="40">
        <v>0</v>
      </c>
      <c r="X110" s="36">
        <v>0</v>
      </c>
      <c r="Y110" s="40">
        <v>0</v>
      </c>
      <c r="Z110" s="40">
        <v>0</v>
      </c>
      <c r="AA110" s="37">
        <v>16</v>
      </c>
      <c r="AB110" s="48">
        <v>0</v>
      </c>
      <c r="AC110" s="37">
        <v>14</v>
      </c>
      <c r="AD110" s="40">
        <v>0</v>
      </c>
      <c r="AE110" s="37">
        <v>1</v>
      </c>
      <c r="AF110" s="37">
        <v>0</v>
      </c>
      <c r="AG110" s="37"/>
      <c r="AH110" s="39">
        <v>0</v>
      </c>
      <c r="AI110" s="39">
        <v>0</v>
      </c>
      <c r="AJ110" s="39">
        <v>1</v>
      </c>
      <c r="AK110" s="83">
        <v>0</v>
      </c>
      <c r="AL110" s="37">
        <v>0</v>
      </c>
      <c r="AM110" s="37">
        <v>0</v>
      </c>
      <c r="AN110" s="37">
        <v>0</v>
      </c>
      <c r="AO110" s="37">
        <v>0</v>
      </c>
      <c r="AP110" s="37">
        <v>0</v>
      </c>
      <c r="AQ110" s="37">
        <v>0</v>
      </c>
      <c r="AR110" s="37">
        <v>0</v>
      </c>
      <c r="AS110" s="37">
        <v>0</v>
      </c>
      <c r="AT110" s="37">
        <v>0</v>
      </c>
      <c r="AU110" s="37">
        <v>0</v>
      </c>
      <c r="AV110" s="103">
        <v>0</v>
      </c>
      <c r="AW110" s="101">
        <v>0</v>
      </c>
      <c r="AX110" s="101">
        <v>9</v>
      </c>
      <c r="AY110" s="101">
        <v>0</v>
      </c>
      <c r="AZ110" s="101">
        <v>0</v>
      </c>
      <c r="BA110" s="101">
        <v>0</v>
      </c>
      <c r="BB110" s="37">
        <v>0</v>
      </c>
      <c r="BC110" s="37">
        <v>0</v>
      </c>
      <c r="BD110" s="37">
        <v>0</v>
      </c>
      <c r="BE110" s="37">
        <v>0</v>
      </c>
      <c r="BF110" s="37">
        <v>0</v>
      </c>
      <c r="BG110" s="37">
        <v>0</v>
      </c>
      <c r="BH110" s="40">
        <v>0</v>
      </c>
      <c r="BI110" s="40">
        <v>6</v>
      </c>
      <c r="BJ110" s="40">
        <v>0</v>
      </c>
      <c r="BK110" s="40">
        <v>0</v>
      </c>
      <c r="BL110" s="40">
        <v>0</v>
      </c>
      <c r="BM110" s="40">
        <v>0</v>
      </c>
      <c r="BN110" s="40">
        <v>0</v>
      </c>
      <c r="BO110" s="40">
        <v>0</v>
      </c>
      <c r="BP110" s="40">
        <v>0</v>
      </c>
      <c r="BQ110" s="83">
        <v>0</v>
      </c>
      <c r="BR110" s="40">
        <v>0</v>
      </c>
      <c r="BS110" s="37">
        <v>0</v>
      </c>
      <c r="BT110" s="40">
        <v>1</v>
      </c>
      <c r="BU110" s="40">
        <v>0</v>
      </c>
      <c r="BV110" s="40">
        <v>0</v>
      </c>
      <c r="BW110" s="40">
        <v>0</v>
      </c>
      <c r="BX110" s="40">
        <v>0</v>
      </c>
      <c r="BY110" s="40">
        <v>0</v>
      </c>
      <c r="BZ110" s="40">
        <v>0</v>
      </c>
      <c r="CA110" s="21">
        <v>0</v>
      </c>
      <c r="CB110" s="37">
        <v>0</v>
      </c>
      <c r="CC110" s="37">
        <v>0</v>
      </c>
      <c r="CD110" s="4">
        <f t="shared" si="171"/>
        <v>422</v>
      </c>
      <c r="CE110" s="111">
        <f t="shared" si="172"/>
        <v>9</v>
      </c>
      <c r="CF110"/>
      <c r="CG110"/>
      <c r="CJ110" s="165"/>
      <c r="CK110" s="165"/>
      <c r="CL110" s="31"/>
      <c r="CM110" s="33" t="s">
        <v>99</v>
      </c>
      <c r="CN110" s="33"/>
      <c r="CO110" s="21"/>
      <c r="CP110" s="21"/>
      <c r="CQ110" s="21"/>
      <c r="CS110" s="89" t="s">
        <v>162</v>
      </c>
      <c r="CT110" s="94" t="s">
        <v>117</v>
      </c>
    </row>
    <row r="111" spans="1:98" ht="9.75" customHeight="1" x14ac:dyDescent="0.25">
      <c r="A111" s="13">
        <v>7</v>
      </c>
      <c r="B111" s="14">
        <v>3</v>
      </c>
      <c r="C111" s="5">
        <v>33239</v>
      </c>
      <c r="D111" s="40">
        <v>0</v>
      </c>
      <c r="E111" s="40">
        <v>0</v>
      </c>
      <c r="F111" s="40">
        <v>0</v>
      </c>
      <c r="G111" s="40">
        <v>0</v>
      </c>
      <c r="H111" s="40">
        <v>22</v>
      </c>
      <c r="I111" s="40">
        <v>10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40">
        <v>0</v>
      </c>
      <c r="V111" s="40">
        <v>0</v>
      </c>
      <c r="W111" s="40">
        <v>0</v>
      </c>
      <c r="X111" s="36">
        <v>0</v>
      </c>
      <c r="Y111" s="40">
        <v>0</v>
      </c>
      <c r="Z111" s="40">
        <v>0</v>
      </c>
      <c r="AA111" s="40">
        <v>1</v>
      </c>
      <c r="AB111" s="48">
        <v>0</v>
      </c>
      <c r="AC111" s="40">
        <v>8</v>
      </c>
      <c r="AD111" s="40">
        <v>0</v>
      </c>
      <c r="AE111" s="40">
        <v>0</v>
      </c>
      <c r="AF111" s="40">
        <v>0</v>
      </c>
      <c r="AG111" s="40"/>
      <c r="AH111" s="39">
        <v>0</v>
      </c>
      <c r="AI111" s="39">
        <v>0</v>
      </c>
      <c r="AJ111" s="41">
        <v>46</v>
      </c>
      <c r="AK111" s="83">
        <v>0</v>
      </c>
      <c r="AL111" s="40">
        <v>1</v>
      </c>
      <c r="AM111" s="47">
        <v>1</v>
      </c>
      <c r="AN111" s="40">
        <v>0</v>
      </c>
      <c r="AO111" s="40">
        <v>0</v>
      </c>
      <c r="AP111" s="40">
        <v>0</v>
      </c>
      <c r="AQ111" s="37">
        <v>0</v>
      </c>
      <c r="AR111" s="40">
        <v>0</v>
      </c>
      <c r="AS111" s="37">
        <v>0</v>
      </c>
      <c r="AT111" s="37">
        <v>0</v>
      </c>
      <c r="AU111" s="40">
        <v>0</v>
      </c>
      <c r="AV111" s="103">
        <v>0</v>
      </c>
      <c r="AW111" s="102">
        <v>0</v>
      </c>
      <c r="AX111" s="102">
        <v>4</v>
      </c>
      <c r="AY111" s="101">
        <v>0</v>
      </c>
      <c r="AZ111" s="101">
        <v>0</v>
      </c>
      <c r="BA111" s="101">
        <v>0</v>
      </c>
      <c r="BB111" s="40">
        <v>0</v>
      </c>
      <c r="BC111" s="40">
        <v>0</v>
      </c>
      <c r="BD111" s="40">
        <v>0</v>
      </c>
      <c r="BE111" s="37">
        <v>0</v>
      </c>
      <c r="BF111" s="40">
        <v>0</v>
      </c>
      <c r="BG111" s="40">
        <v>0</v>
      </c>
      <c r="BH111" s="40">
        <v>0</v>
      </c>
      <c r="BI111" s="40">
        <v>0</v>
      </c>
      <c r="BJ111" s="40">
        <v>0</v>
      </c>
      <c r="BK111" s="40">
        <v>0</v>
      </c>
      <c r="BL111" s="40">
        <v>0</v>
      </c>
      <c r="BM111" s="40">
        <v>0</v>
      </c>
      <c r="BN111" s="40">
        <v>0</v>
      </c>
      <c r="BO111" s="40">
        <v>0</v>
      </c>
      <c r="BP111" s="40">
        <v>0</v>
      </c>
      <c r="BQ111" s="83">
        <v>0</v>
      </c>
      <c r="BR111" s="40">
        <v>0</v>
      </c>
      <c r="BS111" s="37">
        <v>0</v>
      </c>
      <c r="BT111" s="40">
        <v>0</v>
      </c>
      <c r="BU111" s="40">
        <v>0</v>
      </c>
      <c r="BV111" s="40">
        <v>0</v>
      </c>
      <c r="BW111" s="40">
        <v>0</v>
      </c>
      <c r="BX111" s="40">
        <v>0</v>
      </c>
      <c r="BY111" s="40">
        <v>0</v>
      </c>
      <c r="BZ111" s="40">
        <v>0</v>
      </c>
      <c r="CA111" s="21">
        <v>0</v>
      </c>
      <c r="CB111" s="37">
        <v>0</v>
      </c>
      <c r="CC111" s="37">
        <v>0</v>
      </c>
      <c r="CD111" s="4">
        <f t="shared" si="171"/>
        <v>93</v>
      </c>
      <c r="CE111" s="111">
        <f t="shared" si="172"/>
        <v>8</v>
      </c>
      <c r="CF111"/>
      <c r="CG111"/>
      <c r="CJ111" s="165"/>
      <c r="CK111" s="165"/>
      <c r="CL111" s="31"/>
      <c r="CM111" s="33" t="s">
        <v>100</v>
      </c>
      <c r="CN111" s="33"/>
      <c r="CO111" s="21"/>
      <c r="CP111" s="21"/>
      <c r="CQ111" s="21"/>
      <c r="CS111" s="89" t="s">
        <v>163</v>
      </c>
      <c r="CT111" s="94" t="s">
        <v>118</v>
      </c>
    </row>
    <row r="112" spans="1:98" ht="9.75" customHeight="1" x14ac:dyDescent="0.25">
      <c r="A112" s="13">
        <v>7</v>
      </c>
      <c r="B112" s="14">
        <v>4</v>
      </c>
      <c r="C112" s="5">
        <v>33604</v>
      </c>
      <c r="D112" s="40">
        <v>0</v>
      </c>
      <c r="E112" s="40">
        <v>0</v>
      </c>
      <c r="F112" s="40">
        <v>0</v>
      </c>
      <c r="G112" s="40">
        <v>0</v>
      </c>
      <c r="H112" s="40">
        <v>0</v>
      </c>
      <c r="I112" s="40">
        <v>1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40">
        <v>0</v>
      </c>
      <c r="V112" s="40">
        <v>0</v>
      </c>
      <c r="W112" s="40">
        <v>1</v>
      </c>
      <c r="X112" s="36">
        <v>0</v>
      </c>
      <c r="Y112" s="40">
        <v>0</v>
      </c>
      <c r="Z112" s="40">
        <v>0</v>
      </c>
      <c r="AA112" s="40">
        <v>40</v>
      </c>
      <c r="AB112" s="48">
        <v>0</v>
      </c>
      <c r="AC112" s="40">
        <v>19</v>
      </c>
      <c r="AD112" s="40">
        <v>0</v>
      </c>
      <c r="AE112" s="40">
        <v>0</v>
      </c>
      <c r="AF112" s="40">
        <v>0</v>
      </c>
      <c r="AG112" s="40"/>
      <c r="AH112" s="39">
        <v>0</v>
      </c>
      <c r="AI112" s="41">
        <v>0</v>
      </c>
      <c r="AJ112" s="41">
        <v>0</v>
      </c>
      <c r="AK112" s="83">
        <v>0</v>
      </c>
      <c r="AL112" s="40">
        <v>0</v>
      </c>
      <c r="AM112" s="40">
        <v>2</v>
      </c>
      <c r="AN112" s="40">
        <v>0</v>
      </c>
      <c r="AO112" s="40">
        <v>0</v>
      </c>
      <c r="AP112" s="40">
        <v>0</v>
      </c>
      <c r="AQ112" s="37">
        <v>0</v>
      </c>
      <c r="AR112" s="40">
        <v>0</v>
      </c>
      <c r="AS112" s="37">
        <v>0</v>
      </c>
      <c r="AT112" s="37">
        <v>0</v>
      </c>
      <c r="AU112" s="40">
        <v>1</v>
      </c>
      <c r="AV112" s="103">
        <v>0</v>
      </c>
      <c r="AW112" s="102">
        <v>0</v>
      </c>
      <c r="AX112" s="102">
        <v>0</v>
      </c>
      <c r="AY112" s="101">
        <v>0</v>
      </c>
      <c r="AZ112" s="101">
        <v>0</v>
      </c>
      <c r="BA112" s="101">
        <v>0</v>
      </c>
      <c r="BB112" s="40">
        <v>0</v>
      </c>
      <c r="BC112" s="40">
        <v>0</v>
      </c>
      <c r="BD112" s="40">
        <v>0</v>
      </c>
      <c r="BE112" s="37">
        <v>0</v>
      </c>
      <c r="BF112" s="40">
        <v>0</v>
      </c>
      <c r="BG112" s="40">
        <v>0</v>
      </c>
      <c r="BH112" s="40">
        <v>0</v>
      </c>
      <c r="BI112" s="40">
        <v>0</v>
      </c>
      <c r="BJ112" s="40">
        <v>0</v>
      </c>
      <c r="BK112" s="40">
        <v>0</v>
      </c>
      <c r="BL112" s="40">
        <v>0</v>
      </c>
      <c r="BM112" s="40">
        <v>0</v>
      </c>
      <c r="BN112" s="40">
        <v>0</v>
      </c>
      <c r="BO112" s="40">
        <v>0</v>
      </c>
      <c r="BP112" s="40">
        <v>0</v>
      </c>
      <c r="BQ112" s="83">
        <v>0</v>
      </c>
      <c r="BR112" s="40">
        <v>0</v>
      </c>
      <c r="BS112" s="37">
        <v>0</v>
      </c>
      <c r="BT112" s="40">
        <v>0</v>
      </c>
      <c r="BU112" s="40">
        <v>0</v>
      </c>
      <c r="BV112" s="40">
        <v>0</v>
      </c>
      <c r="BW112" s="40">
        <v>0</v>
      </c>
      <c r="BX112" s="40">
        <v>0</v>
      </c>
      <c r="BY112" s="40">
        <v>0</v>
      </c>
      <c r="BZ112" s="40">
        <v>0</v>
      </c>
      <c r="CA112" s="21">
        <v>0</v>
      </c>
      <c r="CB112" s="40">
        <v>0</v>
      </c>
      <c r="CC112" s="40">
        <v>0</v>
      </c>
      <c r="CD112" s="4">
        <f t="shared" si="171"/>
        <v>64</v>
      </c>
      <c r="CE112" s="111">
        <f t="shared" si="172"/>
        <v>6</v>
      </c>
      <c r="CF112"/>
      <c r="CG112"/>
      <c r="CJ112" s="165"/>
      <c r="CK112" s="165"/>
      <c r="CL112" s="31"/>
      <c r="CM112" s="21" t="s">
        <v>134</v>
      </c>
      <c r="CN112" s="21"/>
      <c r="CO112" s="21"/>
      <c r="CP112" s="21"/>
      <c r="CQ112" s="21"/>
      <c r="CS112" s="89"/>
      <c r="CT112" s="94" t="s">
        <v>53</v>
      </c>
    </row>
    <row r="113" spans="1:98" ht="9.75" customHeight="1" x14ac:dyDescent="0.25">
      <c r="A113" s="13">
        <v>7</v>
      </c>
      <c r="B113" s="14">
        <v>5</v>
      </c>
      <c r="C113" s="5">
        <v>33970</v>
      </c>
      <c r="D113" s="40">
        <v>0</v>
      </c>
      <c r="E113" s="40">
        <v>6</v>
      </c>
      <c r="F113" s="40">
        <v>0</v>
      </c>
      <c r="G113" s="40">
        <v>0</v>
      </c>
      <c r="H113" s="40">
        <v>0</v>
      </c>
      <c r="I113" s="40">
        <v>812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40">
        <v>0</v>
      </c>
      <c r="V113" s="40">
        <v>2</v>
      </c>
      <c r="W113" s="40">
        <v>0</v>
      </c>
      <c r="X113" s="36">
        <v>0</v>
      </c>
      <c r="Y113" s="40">
        <v>0</v>
      </c>
      <c r="Z113" s="40">
        <v>0</v>
      </c>
      <c r="AA113" s="40">
        <v>150</v>
      </c>
      <c r="AB113" s="48">
        <v>0</v>
      </c>
      <c r="AC113" s="40">
        <v>217</v>
      </c>
      <c r="AD113" s="40">
        <v>0</v>
      </c>
      <c r="AE113" s="40">
        <v>0</v>
      </c>
      <c r="AF113" s="40">
        <v>0</v>
      </c>
      <c r="AG113" s="40"/>
      <c r="AH113" s="40">
        <v>0</v>
      </c>
      <c r="AI113" s="41">
        <v>0</v>
      </c>
      <c r="AJ113" s="41">
        <v>52</v>
      </c>
      <c r="AK113" s="83">
        <v>0</v>
      </c>
      <c r="AL113" s="40">
        <v>1</v>
      </c>
      <c r="AM113" s="41">
        <v>0</v>
      </c>
      <c r="AN113" s="41">
        <v>0</v>
      </c>
      <c r="AO113" s="41">
        <v>0</v>
      </c>
      <c r="AP113" s="41">
        <v>0</v>
      </c>
      <c r="AQ113" s="37">
        <v>0</v>
      </c>
      <c r="AR113" s="41">
        <v>0</v>
      </c>
      <c r="AS113" s="37">
        <v>0</v>
      </c>
      <c r="AT113" s="37">
        <v>0</v>
      </c>
      <c r="AU113" s="41">
        <v>0</v>
      </c>
      <c r="AV113" s="103">
        <v>0</v>
      </c>
      <c r="AW113" s="102">
        <v>0</v>
      </c>
      <c r="AX113" s="102">
        <v>2</v>
      </c>
      <c r="AY113" s="101">
        <v>0</v>
      </c>
      <c r="AZ113" s="101">
        <v>0</v>
      </c>
      <c r="BA113" s="101">
        <v>0</v>
      </c>
      <c r="BB113" s="40">
        <v>0</v>
      </c>
      <c r="BC113" s="40">
        <v>0</v>
      </c>
      <c r="BD113" s="40">
        <v>0</v>
      </c>
      <c r="BE113" s="37">
        <v>0</v>
      </c>
      <c r="BF113" s="40">
        <v>0</v>
      </c>
      <c r="BG113" s="40">
        <v>0</v>
      </c>
      <c r="BH113" s="40">
        <v>0</v>
      </c>
      <c r="BI113" s="40">
        <v>0</v>
      </c>
      <c r="BJ113" s="40">
        <v>0</v>
      </c>
      <c r="BK113" s="40">
        <v>0</v>
      </c>
      <c r="BL113" s="40">
        <v>0</v>
      </c>
      <c r="BM113" s="40">
        <v>0</v>
      </c>
      <c r="BN113" s="40">
        <v>0</v>
      </c>
      <c r="BO113" s="40">
        <v>0</v>
      </c>
      <c r="BP113" s="40">
        <v>0</v>
      </c>
      <c r="BQ113" s="83">
        <v>0</v>
      </c>
      <c r="BR113" s="40">
        <v>0</v>
      </c>
      <c r="BS113" s="37">
        <v>0</v>
      </c>
      <c r="BT113" s="40">
        <v>0</v>
      </c>
      <c r="BU113" s="40">
        <v>0</v>
      </c>
      <c r="BV113" s="40">
        <v>0</v>
      </c>
      <c r="BW113" s="40">
        <v>0</v>
      </c>
      <c r="BX113" s="40">
        <v>0</v>
      </c>
      <c r="BY113" s="40">
        <v>0</v>
      </c>
      <c r="BZ113" s="40">
        <v>0</v>
      </c>
      <c r="CA113" s="21">
        <v>0</v>
      </c>
      <c r="CB113" s="40">
        <v>0</v>
      </c>
      <c r="CC113" s="40">
        <v>0</v>
      </c>
      <c r="CD113" s="4">
        <f t="shared" si="171"/>
        <v>1242</v>
      </c>
      <c r="CE113" s="111">
        <f t="shared" si="172"/>
        <v>8</v>
      </c>
      <c r="CF113"/>
      <c r="CG113"/>
      <c r="CJ113" s="165"/>
      <c r="CK113" s="165"/>
      <c r="CL113" s="31"/>
      <c r="CM113" s="21"/>
      <c r="CN113" s="21"/>
      <c r="CO113" s="21"/>
      <c r="CP113" s="21"/>
      <c r="CQ113" s="21"/>
      <c r="CS113" s="89"/>
      <c r="CT113" s="94" t="s">
        <v>54</v>
      </c>
    </row>
    <row r="114" spans="1:98" ht="9.75" customHeight="1" x14ac:dyDescent="0.25">
      <c r="A114" s="13">
        <v>7</v>
      </c>
      <c r="B114" s="14">
        <v>6</v>
      </c>
      <c r="C114" s="5">
        <v>34335</v>
      </c>
      <c r="D114" s="40">
        <v>0</v>
      </c>
      <c r="E114" s="40">
        <v>1</v>
      </c>
      <c r="F114" s="40">
        <v>0</v>
      </c>
      <c r="G114" s="40">
        <v>0</v>
      </c>
      <c r="H114" s="40">
        <v>0</v>
      </c>
      <c r="I114" s="40">
        <v>14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101</v>
      </c>
      <c r="AB114" s="48">
        <v>0</v>
      </c>
      <c r="AC114" s="40">
        <v>128</v>
      </c>
      <c r="AD114" s="40">
        <v>0</v>
      </c>
      <c r="AE114" s="40">
        <v>0</v>
      </c>
      <c r="AF114" s="40">
        <v>0</v>
      </c>
      <c r="AG114" s="40"/>
      <c r="AH114" s="40">
        <v>0</v>
      </c>
      <c r="AI114" s="40">
        <v>0</v>
      </c>
      <c r="AJ114" s="40">
        <v>0</v>
      </c>
      <c r="AK114" s="83">
        <v>0</v>
      </c>
      <c r="AL114" s="40">
        <v>23</v>
      </c>
      <c r="AM114" s="40">
        <v>0</v>
      </c>
      <c r="AN114" s="40">
        <v>0</v>
      </c>
      <c r="AO114" s="40">
        <v>0</v>
      </c>
      <c r="AP114" s="40">
        <v>0</v>
      </c>
      <c r="AQ114" s="40">
        <v>0</v>
      </c>
      <c r="AR114" s="40">
        <v>0</v>
      </c>
      <c r="AS114" s="40">
        <v>0</v>
      </c>
      <c r="AT114" s="40">
        <v>0</v>
      </c>
      <c r="AU114" s="40">
        <v>0</v>
      </c>
      <c r="AV114" s="103">
        <v>0</v>
      </c>
      <c r="AW114" s="102">
        <v>0</v>
      </c>
      <c r="AX114" s="102">
        <v>56</v>
      </c>
      <c r="AY114" s="101">
        <v>0</v>
      </c>
      <c r="AZ114" s="101">
        <v>0</v>
      </c>
      <c r="BA114" s="101">
        <v>0</v>
      </c>
      <c r="BB114" s="40">
        <v>0</v>
      </c>
      <c r="BC114" s="40">
        <v>0</v>
      </c>
      <c r="BD114" s="40">
        <v>0</v>
      </c>
      <c r="BE114" s="40">
        <v>0</v>
      </c>
      <c r="BF114" s="40">
        <v>0</v>
      </c>
      <c r="BG114" s="40">
        <v>0</v>
      </c>
      <c r="BH114" s="40">
        <v>0</v>
      </c>
      <c r="BI114" s="40">
        <v>0</v>
      </c>
      <c r="BJ114" s="40">
        <v>11</v>
      </c>
      <c r="BK114" s="40">
        <v>0</v>
      </c>
      <c r="BL114" s="40">
        <v>0</v>
      </c>
      <c r="BM114" s="40">
        <v>0</v>
      </c>
      <c r="BN114" s="40">
        <v>0</v>
      </c>
      <c r="BO114" s="40">
        <v>0</v>
      </c>
      <c r="BP114" s="40">
        <v>0</v>
      </c>
      <c r="BQ114" s="83">
        <v>0</v>
      </c>
      <c r="BR114" s="40">
        <v>1</v>
      </c>
      <c r="BS114" s="37"/>
      <c r="BT114" s="40">
        <v>0</v>
      </c>
      <c r="BU114" s="40">
        <v>0</v>
      </c>
      <c r="BV114" s="40">
        <v>0</v>
      </c>
      <c r="BW114" s="40">
        <v>0</v>
      </c>
      <c r="BX114" s="40">
        <v>0</v>
      </c>
      <c r="BY114" s="40">
        <v>0</v>
      </c>
      <c r="BZ114" s="40">
        <v>0</v>
      </c>
      <c r="CA114" s="21">
        <v>0</v>
      </c>
      <c r="CB114" s="40">
        <v>0</v>
      </c>
      <c r="CC114" s="40">
        <v>0</v>
      </c>
      <c r="CD114" s="4">
        <f t="shared" si="171"/>
        <v>335</v>
      </c>
      <c r="CE114" s="111">
        <f t="shared" si="172"/>
        <v>8</v>
      </c>
      <c r="CF114"/>
      <c r="CG114"/>
      <c r="CJ114" s="165"/>
      <c r="CK114" s="165"/>
      <c r="CL114" s="31"/>
      <c r="CM114" s="21" t="s">
        <v>101</v>
      </c>
      <c r="CN114" s="21"/>
      <c r="CO114" s="21"/>
      <c r="CP114" s="21"/>
      <c r="CQ114" s="21"/>
      <c r="CS114" s="89"/>
      <c r="CT114" s="94" t="s">
        <v>124</v>
      </c>
    </row>
    <row r="115" spans="1:98" ht="9.75" customHeight="1" x14ac:dyDescent="0.25">
      <c r="A115" s="13">
        <v>7</v>
      </c>
      <c r="B115" s="14">
        <v>7</v>
      </c>
      <c r="C115" s="5">
        <v>35065</v>
      </c>
      <c r="D115" s="40">
        <v>0</v>
      </c>
      <c r="E115" s="40">
        <v>0</v>
      </c>
      <c r="F115" s="40">
        <v>0</v>
      </c>
      <c r="G115" s="40">
        <v>0</v>
      </c>
      <c r="H115" s="40">
        <v>0</v>
      </c>
      <c r="I115" s="40">
        <v>538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198</v>
      </c>
      <c r="AB115" s="48">
        <v>0</v>
      </c>
      <c r="AC115" s="40">
        <v>12</v>
      </c>
      <c r="AD115" s="40">
        <v>0</v>
      </c>
      <c r="AE115" s="40">
        <v>0</v>
      </c>
      <c r="AF115" s="40">
        <v>0</v>
      </c>
      <c r="AG115" s="40"/>
      <c r="AH115" s="40">
        <v>0</v>
      </c>
      <c r="AI115" s="40">
        <v>0</v>
      </c>
      <c r="AJ115" s="40">
        <v>748</v>
      </c>
      <c r="AK115" s="83">
        <v>0</v>
      </c>
      <c r="AL115" s="40">
        <v>0</v>
      </c>
      <c r="AM115" s="40">
        <v>4</v>
      </c>
      <c r="AN115" s="40">
        <v>0</v>
      </c>
      <c r="AO115" s="40">
        <v>0</v>
      </c>
      <c r="AP115" s="40">
        <v>0</v>
      </c>
      <c r="AQ115" s="40">
        <v>0</v>
      </c>
      <c r="AR115" s="40">
        <v>0</v>
      </c>
      <c r="AS115" s="40">
        <v>0</v>
      </c>
      <c r="AT115" s="40">
        <v>0</v>
      </c>
      <c r="AU115" s="40">
        <v>0</v>
      </c>
      <c r="AV115" s="102">
        <v>0</v>
      </c>
      <c r="AW115" s="102">
        <v>0</v>
      </c>
      <c r="AX115" s="102">
        <v>1</v>
      </c>
      <c r="AY115" s="102">
        <v>0</v>
      </c>
      <c r="AZ115" s="102">
        <v>1</v>
      </c>
      <c r="BA115" s="102">
        <v>0</v>
      </c>
      <c r="BB115" s="40">
        <v>0</v>
      </c>
      <c r="BC115" s="40">
        <v>0</v>
      </c>
      <c r="BD115" s="40">
        <v>0</v>
      </c>
      <c r="BE115" s="40">
        <v>0</v>
      </c>
      <c r="BF115" s="40">
        <v>0</v>
      </c>
      <c r="BG115" s="40">
        <v>0</v>
      </c>
      <c r="BH115" s="40">
        <v>0</v>
      </c>
      <c r="BI115" s="40">
        <v>1</v>
      </c>
      <c r="BJ115" s="40">
        <v>0</v>
      </c>
      <c r="BK115" s="40">
        <v>0</v>
      </c>
      <c r="BL115" s="40">
        <v>0</v>
      </c>
      <c r="BM115" s="40">
        <v>0</v>
      </c>
      <c r="BN115" s="40">
        <v>0</v>
      </c>
      <c r="BO115" s="40">
        <v>0</v>
      </c>
      <c r="BP115" s="40">
        <v>0</v>
      </c>
      <c r="BQ115" s="83">
        <v>0</v>
      </c>
      <c r="BR115" s="40">
        <v>0</v>
      </c>
      <c r="BS115" s="37">
        <v>0</v>
      </c>
      <c r="BT115" s="40">
        <v>0</v>
      </c>
      <c r="BU115" s="40">
        <v>0</v>
      </c>
      <c r="BV115" s="40">
        <v>0</v>
      </c>
      <c r="BW115" s="40">
        <v>0</v>
      </c>
      <c r="BX115" s="40">
        <v>0</v>
      </c>
      <c r="BY115" s="40">
        <v>0</v>
      </c>
      <c r="BZ115" s="40">
        <v>0</v>
      </c>
      <c r="CA115" s="21">
        <v>0</v>
      </c>
      <c r="CB115" s="40">
        <v>0</v>
      </c>
      <c r="CC115" s="40">
        <v>0</v>
      </c>
      <c r="CD115" s="4">
        <f t="shared" si="171"/>
        <v>1503</v>
      </c>
      <c r="CE115" s="111">
        <f t="shared" si="172"/>
        <v>8</v>
      </c>
      <c r="CF115"/>
      <c r="CG115"/>
      <c r="CJ115" s="165"/>
      <c r="CK115" s="165"/>
      <c r="CL115" s="31"/>
      <c r="CM115" s="21"/>
      <c r="CN115" s="21"/>
      <c r="CO115" s="21"/>
      <c r="CP115" s="21"/>
      <c r="CQ115" s="21"/>
      <c r="CS115" s="89"/>
      <c r="CT115" s="94"/>
    </row>
    <row r="116" spans="1:98" ht="9.75" customHeight="1" x14ac:dyDescent="0.25">
      <c r="A116" s="13">
        <v>7</v>
      </c>
      <c r="B116" s="14">
        <v>8</v>
      </c>
      <c r="C116" s="5">
        <v>35431</v>
      </c>
      <c r="D116" s="40">
        <v>0</v>
      </c>
      <c r="E116" s="40">
        <v>0</v>
      </c>
      <c r="F116" s="40">
        <v>0</v>
      </c>
      <c r="G116" s="40">
        <v>0</v>
      </c>
      <c r="H116" s="40">
        <v>0</v>
      </c>
      <c r="I116" s="40">
        <v>5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</v>
      </c>
      <c r="X116" s="36">
        <v>0</v>
      </c>
      <c r="Y116" s="40">
        <v>0</v>
      </c>
      <c r="Z116" s="40">
        <v>0</v>
      </c>
      <c r="AA116" s="40">
        <v>0</v>
      </c>
      <c r="AB116" s="48">
        <v>0</v>
      </c>
      <c r="AC116" s="40">
        <v>47</v>
      </c>
      <c r="AD116" s="40">
        <v>0</v>
      </c>
      <c r="AE116" s="40">
        <v>0</v>
      </c>
      <c r="AF116" s="40">
        <v>0</v>
      </c>
      <c r="AG116" s="40"/>
      <c r="AH116" s="40">
        <v>0</v>
      </c>
      <c r="AI116" s="40">
        <v>0</v>
      </c>
      <c r="AJ116" s="41">
        <v>1</v>
      </c>
      <c r="AK116" s="83">
        <v>0</v>
      </c>
      <c r="AL116" s="41">
        <v>0</v>
      </c>
      <c r="AM116" s="41">
        <v>0</v>
      </c>
      <c r="AN116" s="41">
        <v>0</v>
      </c>
      <c r="AO116" s="41">
        <v>0</v>
      </c>
      <c r="AP116" s="41">
        <v>0</v>
      </c>
      <c r="AQ116" s="37">
        <v>0</v>
      </c>
      <c r="AR116" s="41">
        <v>0</v>
      </c>
      <c r="AS116" s="37">
        <v>0</v>
      </c>
      <c r="AT116" s="37">
        <v>0</v>
      </c>
      <c r="AU116" s="41">
        <v>0</v>
      </c>
      <c r="AV116" s="102">
        <v>0</v>
      </c>
      <c r="AW116" s="102">
        <v>0</v>
      </c>
      <c r="AX116" s="102">
        <v>14</v>
      </c>
      <c r="AY116" s="101">
        <v>0</v>
      </c>
      <c r="AZ116" s="101">
        <v>0</v>
      </c>
      <c r="BA116" s="101">
        <v>0</v>
      </c>
      <c r="BB116" s="40">
        <v>0</v>
      </c>
      <c r="BC116" s="40">
        <v>0</v>
      </c>
      <c r="BD116" s="40">
        <v>0</v>
      </c>
      <c r="BE116" s="37">
        <v>0</v>
      </c>
      <c r="BF116" s="40">
        <v>0</v>
      </c>
      <c r="BG116" s="40">
        <v>0</v>
      </c>
      <c r="BH116" s="40">
        <v>0</v>
      </c>
      <c r="BI116" s="40">
        <v>0</v>
      </c>
      <c r="BJ116" s="40">
        <v>0</v>
      </c>
      <c r="BK116" s="40">
        <v>0</v>
      </c>
      <c r="BL116" s="40">
        <v>0</v>
      </c>
      <c r="BM116" s="40">
        <v>0</v>
      </c>
      <c r="BN116" s="40">
        <v>0</v>
      </c>
      <c r="BO116" s="40">
        <v>0</v>
      </c>
      <c r="BP116" s="40">
        <v>0</v>
      </c>
      <c r="BQ116" s="83">
        <v>0</v>
      </c>
      <c r="BR116" s="40">
        <v>0</v>
      </c>
      <c r="BS116" s="37">
        <v>0</v>
      </c>
      <c r="BT116" s="40">
        <v>0</v>
      </c>
      <c r="BU116" s="40">
        <v>0</v>
      </c>
      <c r="BV116" s="40">
        <v>0</v>
      </c>
      <c r="BW116" s="40">
        <v>0</v>
      </c>
      <c r="BX116" s="40">
        <v>0</v>
      </c>
      <c r="BY116" s="40">
        <v>0</v>
      </c>
      <c r="BZ116" s="40">
        <v>0</v>
      </c>
      <c r="CA116" s="21">
        <v>0</v>
      </c>
      <c r="CB116" s="40">
        <v>0</v>
      </c>
      <c r="CC116" s="40">
        <v>0</v>
      </c>
      <c r="CD116" s="4">
        <f t="shared" si="171"/>
        <v>67</v>
      </c>
      <c r="CE116" s="111">
        <f t="shared" si="172"/>
        <v>4</v>
      </c>
      <c r="CF116"/>
      <c r="CG116"/>
      <c r="CJ116" s="165"/>
      <c r="CK116" s="165"/>
      <c r="CM116" s="21" t="s">
        <v>195</v>
      </c>
      <c r="CN116" s="33"/>
      <c r="CO116" s="21"/>
      <c r="CP116" s="21"/>
      <c r="CQ116" s="21"/>
      <c r="CS116" s="89"/>
      <c r="CT116" s="94" t="s">
        <v>55</v>
      </c>
    </row>
    <row r="117" spans="1:98" ht="9.75" customHeight="1" x14ac:dyDescent="0.25">
      <c r="A117" s="13">
        <v>7</v>
      </c>
      <c r="B117" s="14">
        <v>9</v>
      </c>
      <c r="C117" s="5">
        <v>35582</v>
      </c>
      <c r="D117" s="40">
        <v>0</v>
      </c>
      <c r="E117" s="40">
        <v>0</v>
      </c>
      <c r="F117" s="40">
        <v>0</v>
      </c>
      <c r="G117" s="40">
        <v>0</v>
      </c>
      <c r="H117" s="40">
        <v>0</v>
      </c>
      <c r="I117" s="40">
        <v>47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</v>
      </c>
      <c r="W117" s="40">
        <v>0</v>
      </c>
      <c r="X117" s="36">
        <v>0</v>
      </c>
      <c r="Y117" s="40">
        <v>0</v>
      </c>
      <c r="Z117" s="40">
        <v>0</v>
      </c>
      <c r="AA117" s="40">
        <v>4</v>
      </c>
      <c r="AB117" s="48">
        <v>0</v>
      </c>
      <c r="AC117" s="40">
        <v>48</v>
      </c>
      <c r="AD117" s="40">
        <v>0</v>
      </c>
      <c r="AE117" s="40">
        <v>0</v>
      </c>
      <c r="AF117" s="40">
        <v>0</v>
      </c>
      <c r="AG117" s="40"/>
      <c r="AH117" s="40">
        <v>0</v>
      </c>
      <c r="AI117" s="40">
        <v>0</v>
      </c>
      <c r="AJ117" s="41">
        <v>20</v>
      </c>
      <c r="AK117" s="83">
        <v>0</v>
      </c>
      <c r="AL117" s="40">
        <v>0</v>
      </c>
      <c r="AM117" s="40">
        <v>0</v>
      </c>
      <c r="AN117" s="40">
        <v>0</v>
      </c>
      <c r="AO117" s="40">
        <v>0</v>
      </c>
      <c r="AP117" s="40">
        <v>0</v>
      </c>
      <c r="AQ117" s="40">
        <v>0</v>
      </c>
      <c r="AR117" s="40">
        <v>0</v>
      </c>
      <c r="AS117" s="40">
        <v>0</v>
      </c>
      <c r="AT117" s="40">
        <v>0</v>
      </c>
      <c r="AU117" s="40">
        <v>0</v>
      </c>
      <c r="AV117" s="102">
        <v>0</v>
      </c>
      <c r="AW117" s="102">
        <v>0</v>
      </c>
      <c r="AX117" s="102">
        <v>0</v>
      </c>
      <c r="AY117" s="101">
        <v>0</v>
      </c>
      <c r="AZ117" s="101">
        <v>0</v>
      </c>
      <c r="BA117" s="101">
        <v>0</v>
      </c>
      <c r="BB117" s="40">
        <v>0</v>
      </c>
      <c r="BC117" s="40">
        <v>0</v>
      </c>
      <c r="BD117" s="40">
        <v>0</v>
      </c>
      <c r="BE117" s="37">
        <v>0</v>
      </c>
      <c r="BF117" s="40">
        <v>0</v>
      </c>
      <c r="BG117" s="40">
        <v>0</v>
      </c>
      <c r="BH117" s="40">
        <v>0</v>
      </c>
      <c r="BI117" s="40">
        <v>0</v>
      </c>
      <c r="BJ117" s="40">
        <v>7</v>
      </c>
      <c r="BK117" s="40">
        <v>0</v>
      </c>
      <c r="BL117" s="40">
        <v>0</v>
      </c>
      <c r="BM117" s="40">
        <v>0</v>
      </c>
      <c r="BN117" s="40">
        <v>0</v>
      </c>
      <c r="BO117" s="40">
        <v>0</v>
      </c>
      <c r="BP117" s="40">
        <v>0</v>
      </c>
      <c r="BQ117" s="83">
        <v>0</v>
      </c>
      <c r="BR117" s="40">
        <v>0</v>
      </c>
      <c r="BS117" s="37">
        <v>0</v>
      </c>
      <c r="BT117" s="40">
        <v>0</v>
      </c>
      <c r="BU117" s="40">
        <v>0</v>
      </c>
      <c r="BV117" s="40">
        <v>0</v>
      </c>
      <c r="BW117" s="40">
        <v>0</v>
      </c>
      <c r="BX117" s="40">
        <v>0</v>
      </c>
      <c r="BY117" s="40">
        <v>0</v>
      </c>
      <c r="BZ117" s="40">
        <v>0</v>
      </c>
      <c r="CA117" s="21">
        <v>0</v>
      </c>
      <c r="CB117" s="40">
        <v>0</v>
      </c>
      <c r="CC117" s="40">
        <v>0</v>
      </c>
      <c r="CD117" s="4">
        <f t="shared" si="171"/>
        <v>126</v>
      </c>
      <c r="CE117" s="111">
        <f t="shared" si="172"/>
        <v>5</v>
      </c>
      <c r="CF117"/>
      <c r="CG117"/>
      <c r="CJ117" s="165"/>
      <c r="CK117" s="165"/>
      <c r="CM117" s="21" t="s">
        <v>194</v>
      </c>
      <c r="CS117" s="89"/>
      <c r="CT117" s="92" t="s">
        <v>56</v>
      </c>
    </row>
    <row r="118" spans="1:98" ht="9.75" customHeight="1" x14ac:dyDescent="0.25">
      <c r="A118" s="13">
        <v>7</v>
      </c>
      <c r="B118" s="14">
        <v>10</v>
      </c>
      <c r="C118" s="5">
        <v>35796</v>
      </c>
      <c r="D118" s="83">
        <v>1</v>
      </c>
      <c r="E118" s="83">
        <v>0</v>
      </c>
      <c r="F118" s="83">
        <v>0</v>
      </c>
      <c r="G118" s="83">
        <v>0</v>
      </c>
      <c r="H118" s="83">
        <v>7</v>
      </c>
      <c r="I118" s="83">
        <v>10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1</v>
      </c>
      <c r="R118" s="83">
        <v>0</v>
      </c>
      <c r="S118" s="83">
        <v>0</v>
      </c>
      <c r="T118" s="83">
        <v>0</v>
      </c>
      <c r="U118" s="83">
        <v>0</v>
      </c>
      <c r="V118" s="83">
        <v>0</v>
      </c>
      <c r="W118" s="83">
        <v>0</v>
      </c>
      <c r="X118" s="83">
        <v>0</v>
      </c>
      <c r="Y118" s="83">
        <v>0</v>
      </c>
      <c r="Z118" s="83">
        <v>0</v>
      </c>
      <c r="AA118" s="83">
        <v>12</v>
      </c>
      <c r="AB118" s="48">
        <v>0</v>
      </c>
      <c r="AC118" s="83">
        <v>165</v>
      </c>
      <c r="AD118" s="40">
        <v>0</v>
      </c>
      <c r="AE118" s="83">
        <v>0</v>
      </c>
      <c r="AF118" s="83">
        <v>0</v>
      </c>
      <c r="AG118" s="83"/>
      <c r="AH118" s="83">
        <v>0</v>
      </c>
      <c r="AI118" s="48">
        <v>0</v>
      </c>
      <c r="AJ118" s="48">
        <v>0</v>
      </c>
      <c r="AK118" s="83">
        <v>0</v>
      </c>
      <c r="AL118" s="83">
        <v>9</v>
      </c>
      <c r="AM118" s="83">
        <v>0</v>
      </c>
      <c r="AN118" s="83">
        <v>0</v>
      </c>
      <c r="AO118" s="83">
        <v>0</v>
      </c>
      <c r="AP118" s="83">
        <v>0</v>
      </c>
      <c r="AQ118" s="83">
        <v>0</v>
      </c>
      <c r="AR118" s="83">
        <v>0</v>
      </c>
      <c r="AS118" s="83">
        <v>0</v>
      </c>
      <c r="AT118" s="83">
        <v>0</v>
      </c>
      <c r="AU118" s="83">
        <v>0</v>
      </c>
      <c r="AV118" s="103">
        <v>0</v>
      </c>
      <c r="AW118" s="103">
        <v>0</v>
      </c>
      <c r="AX118" s="103">
        <v>9</v>
      </c>
      <c r="AY118" s="103">
        <v>0</v>
      </c>
      <c r="AZ118" s="103">
        <v>0</v>
      </c>
      <c r="BA118" s="103">
        <v>0</v>
      </c>
      <c r="BB118" s="83">
        <v>0</v>
      </c>
      <c r="BC118" s="83">
        <v>0</v>
      </c>
      <c r="BD118" s="83">
        <v>0</v>
      </c>
      <c r="BE118" s="83">
        <v>0</v>
      </c>
      <c r="BF118" s="83">
        <v>0</v>
      </c>
      <c r="BG118" s="83">
        <v>0</v>
      </c>
      <c r="BH118" s="83">
        <v>0</v>
      </c>
      <c r="BI118" s="83">
        <v>0</v>
      </c>
      <c r="BJ118" s="83">
        <v>16</v>
      </c>
      <c r="BK118" s="83">
        <v>0</v>
      </c>
      <c r="BL118" s="83">
        <v>0</v>
      </c>
      <c r="BM118" s="83">
        <v>0</v>
      </c>
      <c r="BN118" s="83">
        <v>0</v>
      </c>
      <c r="BO118" s="83">
        <v>0</v>
      </c>
      <c r="BP118" s="83">
        <v>0</v>
      </c>
      <c r="BQ118" s="83">
        <v>0</v>
      </c>
      <c r="BR118" s="83">
        <v>1</v>
      </c>
      <c r="BS118" s="83">
        <v>0</v>
      </c>
      <c r="BT118" s="83">
        <v>0</v>
      </c>
      <c r="BU118" s="83">
        <v>0</v>
      </c>
      <c r="BV118" s="83">
        <v>0</v>
      </c>
      <c r="BW118" s="83">
        <v>0</v>
      </c>
      <c r="BX118" s="83">
        <v>0</v>
      </c>
      <c r="BY118" s="83">
        <v>0</v>
      </c>
      <c r="BZ118" s="83">
        <v>0</v>
      </c>
      <c r="CA118" s="21">
        <v>0</v>
      </c>
      <c r="CB118" s="83">
        <v>0</v>
      </c>
      <c r="CC118" s="83">
        <v>0</v>
      </c>
      <c r="CD118" s="4">
        <f t="shared" si="171"/>
        <v>231</v>
      </c>
      <c r="CE118" s="111">
        <f t="shared" si="172"/>
        <v>10</v>
      </c>
      <c r="CJ118" s="171"/>
      <c r="CK118" s="171"/>
      <c r="CM118" s="2" t="s">
        <v>196</v>
      </c>
      <c r="CN118" s="33"/>
      <c r="CO118" s="21"/>
      <c r="CP118" s="21"/>
      <c r="CQ118" s="21"/>
      <c r="CS118" s="89"/>
      <c r="CT118" s="92" t="s">
        <v>57</v>
      </c>
    </row>
    <row r="119" spans="1:98" ht="9.75" customHeight="1" x14ac:dyDescent="0.25">
      <c r="A119" s="13">
        <v>7</v>
      </c>
      <c r="B119" s="14">
        <v>11</v>
      </c>
      <c r="C119" s="5">
        <v>36161</v>
      </c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48"/>
      <c r="AC119" s="83"/>
      <c r="AD119" s="40"/>
      <c r="AE119" s="83"/>
      <c r="AF119" s="83"/>
      <c r="AG119" s="83"/>
      <c r="AH119" s="83"/>
      <c r="AI119" s="48"/>
      <c r="AJ119" s="48"/>
      <c r="AK119" s="83">
        <v>0</v>
      </c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103"/>
      <c r="AW119" s="103"/>
      <c r="AX119" s="103"/>
      <c r="AY119" s="103"/>
      <c r="AZ119" s="103"/>
      <c r="BA119" s="10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21">
        <v>0</v>
      </c>
      <c r="CB119" s="83"/>
      <c r="CC119" s="83"/>
      <c r="CD119" s="4">
        <f t="shared" si="171"/>
        <v>0</v>
      </c>
      <c r="CE119" s="111"/>
      <c r="CF119" s="2" t="s">
        <v>107</v>
      </c>
      <c r="CJ119" s="171"/>
      <c r="CK119" s="171"/>
      <c r="CM119" s="21"/>
      <c r="CN119" s="33"/>
      <c r="CO119" s="21"/>
      <c r="CP119" s="21"/>
      <c r="CQ119" s="21"/>
      <c r="CS119" s="89"/>
      <c r="CT119" s="92"/>
    </row>
    <row r="120" spans="1:98" s="3" customFormat="1" ht="9.75" customHeight="1" x14ac:dyDescent="0.25">
      <c r="A120" s="113">
        <v>7</v>
      </c>
      <c r="B120" s="114">
        <v>13</v>
      </c>
      <c r="C120" s="115">
        <v>36892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253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</v>
      </c>
      <c r="Q120" s="84">
        <v>0</v>
      </c>
      <c r="R120" s="84">
        <v>0</v>
      </c>
      <c r="S120" s="84">
        <v>0</v>
      </c>
      <c r="T120" s="84">
        <v>0</v>
      </c>
      <c r="U120" s="84">
        <v>0</v>
      </c>
      <c r="V120" s="84">
        <v>0</v>
      </c>
      <c r="W120" s="84">
        <v>0</v>
      </c>
      <c r="X120" s="84">
        <v>0</v>
      </c>
      <c r="Y120" s="84">
        <v>0</v>
      </c>
      <c r="Z120" s="84">
        <v>0</v>
      </c>
      <c r="AA120" s="84">
        <v>44</v>
      </c>
      <c r="AB120" s="38">
        <v>0</v>
      </c>
      <c r="AC120" s="84">
        <v>38</v>
      </c>
      <c r="AD120" s="41">
        <v>0</v>
      </c>
      <c r="AE120" s="84">
        <v>0</v>
      </c>
      <c r="AF120" s="84">
        <v>0</v>
      </c>
      <c r="AG120" s="84"/>
      <c r="AH120" s="84">
        <v>0</v>
      </c>
      <c r="AI120" s="38">
        <v>0</v>
      </c>
      <c r="AJ120" s="38">
        <v>875</v>
      </c>
      <c r="AK120" s="83">
        <v>0</v>
      </c>
      <c r="AL120" s="84">
        <v>0</v>
      </c>
      <c r="AM120" s="84">
        <v>0</v>
      </c>
      <c r="AN120" s="84">
        <v>0</v>
      </c>
      <c r="AO120" s="84">
        <v>0</v>
      </c>
      <c r="AP120" s="84">
        <v>0</v>
      </c>
      <c r="AQ120" s="84">
        <v>0</v>
      </c>
      <c r="AR120" s="84">
        <v>0</v>
      </c>
      <c r="AS120" s="84">
        <v>0</v>
      </c>
      <c r="AT120" s="84">
        <v>0</v>
      </c>
      <c r="AU120" s="84">
        <v>0</v>
      </c>
      <c r="AV120" s="84">
        <v>0</v>
      </c>
      <c r="AW120" s="84">
        <v>0</v>
      </c>
      <c r="AX120" s="84">
        <v>0</v>
      </c>
      <c r="AY120" s="84">
        <v>0</v>
      </c>
      <c r="AZ120" s="84">
        <v>0</v>
      </c>
      <c r="BA120" s="84">
        <v>0</v>
      </c>
      <c r="BB120" s="84">
        <v>0</v>
      </c>
      <c r="BC120" s="84">
        <v>0</v>
      </c>
      <c r="BD120" s="84">
        <v>0</v>
      </c>
      <c r="BE120" s="84">
        <v>0</v>
      </c>
      <c r="BF120" s="84">
        <v>0</v>
      </c>
      <c r="BG120" s="84">
        <v>0</v>
      </c>
      <c r="BH120" s="84">
        <v>0</v>
      </c>
      <c r="BI120" s="84">
        <v>1</v>
      </c>
      <c r="BJ120" s="84">
        <v>0</v>
      </c>
      <c r="BK120" s="84">
        <v>0</v>
      </c>
      <c r="BL120" s="84">
        <v>0</v>
      </c>
      <c r="BM120" s="84">
        <v>0</v>
      </c>
      <c r="BN120" s="84">
        <v>0</v>
      </c>
      <c r="BO120" s="84">
        <v>0</v>
      </c>
      <c r="BP120" s="84">
        <v>0</v>
      </c>
      <c r="BQ120" s="83">
        <v>0</v>
      </c>
      <c r="BR120" s="84">
        <v>0</v>
      </c>
      <c r="BS120" s="84">
        <v>0</v>
      </c>
      <c r="BT120" s="84">
        <v>0</v>
      </c>
      <c r="BU120" s="84">
        <v>0</v>
      </c>
      <c r="BV120" s="84">
        <v>0</v>
      </c>
      <c r="BW120" s="84">
        <v>0</v>
      </c>
      <c r="BX120" s="84">
        <v>0</v>
      </c>
      <c r="BY120" s="84">
        <v>0</v>
      </c>
      <c r="BZ120" s="84">
        <v>0</v>
      </c>
      <c r="CA120" s="33">
        <v>0</v>
      </c>
      <c r="CB120" s="84">
        <v>0</v>
      </c>
      <c r="CC120" s="84">
        <v>0</v>
      </c>
      <c r="CD120" s="116">
        <f t="shared" si="171"/>
        <v>1211</v>
      </c>
      <c r="CE120" s="117">
        <f>COUNTIF(D120:CC120,"&gt;0")</f>
        <v>5</v>
      </c>
      <c r="CF120" s="3" t="s">
        <v>185</v>
      </c>
      <c r="CI120" s="156"/>
      <c r="CJ120" s="171"/>
      <c r="CK120" s="171"/>
      <c r="CM120" s="33"/>
      <c r="CN120" s="33"/>
      <c r="CO120" s="33"/>
      <c r="CP120" s="33"/>
      <c r="CQ120" s="33"/>
      <c r="CS120" s="118"/>
      <c r="CT120" s="93"/>
    </row>
    <row r="121" spans="1:98" ht="9.75" customHeight="1" x14ac:dyDescent="0.25">
      <c r="A121" s="13">
        <v>7</v>
      </c>
      <c r="B121" s="14">
        <v>14</v>
      </c>
      <c r="C121" s="5">
        <v>37258</v>
      </c>
      <c r="D121" s="83">
        <v>0</v>
      </c>
      <c r="E121" s="83">
        <v>0</v>
      </c>
      <c r="F121" s="83">
        <v>0</v>
      </c>
      <c r="G121" s="83">
        <v>0</v>
      </c>
      <c r="H121" s="83">
        <v>0</v>
      </c>
      <c r="I121" s="83">
        <v>25</v>
      </c>
      <c r="J121" s="83">
        <v>0</v>
      </c>
      <c r="K121" s="83">
        <v>0</v>
      </c>
      <c r="L121" s="83">
        <v>0</v>
      </c>
      <c r="M121" s="83">
        <v>0</v>
      </c>
      <c r="N121" s="83">
        <v>0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3">
        <v>0</v>
      </c>
      <c r="V121" s="83">
        <v>0</v>
      </c>
      <c r="W121" s="83">
        <v>0</v>
      </c>
      <c r="X121" s="83">
        <v>0</v>
      </c>
      <c r="Y121" s="83">
        <v>0</v>
      </c>
      <c r="Z121" s="83">
        <v>0</v>
      </c>
      <c r="AA121" s="83">
        <v>25</v>
      </c>
      <c r="AB121" s="48">
        <v>0</v>
      </c>
      <c r="AC121" s="83">
        <v>77</v>
      </c>
      <c r="AD121" s="40">
        <v>0</v>
      </c>
      <c r="AE121" s="83">
        <v>3</v>
      </c>
      <c r="AF121" s="83">
        <v>0</v>
      </c>
      <c r="AG121" s="83"/>
      <c r="AH121" s="83">
        <v>0</v>
      </c>
      <c r="AI121" s="48">
        <v>2</v>
      </c>
      <c r="AJ121" s="48">
        <v>0</v>
      </c>
      <c r="AK121" s="83">
        <v>0</v>
      </c>
      <c r="AL121" s="83">
        <v>0</v>
      </c>
      <c r="AM121" s="83">
        <v>0</v>
      </c>
      <c r="AN121" s="83">
        <v>0</v>
      </c>
      <c r="AO121" s="83">
        <v>0</v>
      </c>
      <c r="AP121" s="83">
        <v>0</v>
      </c>
      <c r="AQ121" s="83">
        <v>0</v>
      </c>
      <c r="AR121" s="83">
        <v>0</v>
      </c>
      <c r="AS121" s="83">
        <v>0</v>
      </c>
      <c r="AT121" s="83">
        <v>0</v>
      </c>
      <c r="AU121" s="83">
        <v>0</v>
      </c>
      <c r="AV121" s="103">
        <v>0</v>
      </c>
      <c r="AW121" s="103">
        <v>0</v>
      </c>
      <c r="AX121" s="103">
        <v>25</v>
      </c>
      <c r="AY121" s="103">
        <v>0</v>
      </c>
      <c r="AZ121" s="103">
        <v>1</v>
      </c>
      <c r="BA121" s="103">
        <v>0</v>
      </c>
      <c r="BB121" s="83">
        <v>0</v>
      </c>
      <c r="BC121" s="83">
        <v>0</v>
      </c>
      <c r="BD121" s="83">
        <v>0</v>
      </c>
      <c r="BE121" s="83">
        <v>0</v>
      </c>
      <c r="BF121" s="83">
        <v>0</v>
      </c>
      <c r="BG121" s="83">
        <v>0</v>
      </c>
      <c r="BH121" s="83">
        <v>0</v>
      </c>
      <c r="BI121" s="83">
        <v>11</v>
      </c>
      <c r="BJ121" s="83">
        <v>35</v>
      </c>
      <c r="BK121" s="83">
        <v>0</v>
      </c>
      <c r="BL121" s="83">
        <v>0</v>
      </c>
      <c r="BM121" s="83">
        <v>0</v>
      </c>
      <c r="BN121" s="83">
        <v>0</v>
      </c>
      <c r="BO121" s="83">
        <v>0</v>
      </c>
      <c r="BP121" s="83">
        <v>0</v>
      </c>
      <c r="BQ121" s="83">
        <v>0</v>
      </c>
      <c r="BR121" s="83">
        <v>0</v>
      </c>
      <c r="BS121" s="83">
        <v>0</v>
      </c>
      <c r="BT121" s="83">
        <v>0</v>
      </c>
      <c r="BU121" s="83">
        <v>0</v>
      </c>
      <c r="BV121" s="83">
        <v>0</v>
      </c>
      <c r="BW121" s="83">
        <v>0</v>
      </c>
      <c r="BX121" s="83">
        <v>0</v>
      </c>
      <c r="BY121" s="83">
        <v>0</v>
      </c>
      <c r="BZ121" s="83">
        <v>0</v>
      </c>
      <c r="CA121" s="21">
        <v>0</v>
      </c>
      <c r="CB121" s="83">
        <v>0</v>
      </c>
      <c r="CC121" s="83">
        <v>0</v>
      </c>
      <c r="CD121" s="4">
        <f t="shared" si="171"/>
        <v>204</v>
      </c>
      <c r="CE121" s="111">
        <f>COUNTIF(D121:CC121,"&gt;0")</f>
        <v>9</v>
      </c>
      <c r="CJ121" s="171"/>
      <c r="CK121" s="171"/>
      <c r="CM121" s="21"/>
      <c r="CN121" s="33"/>
      <c r="CO121" s="21"/>
      <c r="CP121" s="21"/>
      <c r="CQ121" s="21"/>
      <c r="CS121" s="89"/>
      <c r="CT121" s="92"/>
    </row>
    <row r="122" spans="1:98" ht="9.75" customHeight="1" x14ac:dyDescent="0.25">
      <c r="A122" s="13">
        <v>7</v>
      </c>
      <c r="B122" s="14">
        <v>15</v>
      </c>
      <c r="C122" s="5">
        <v>37624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Z122" s="83">
        <v>0</v>
      </c>
      <c r="AA122" s="83">
        <v>51</v>
      </c>
      <c r="AB122" s="48">
        <v>0</v>
      </c>
      <c r="AC122" s="83">
        <v>40</v>
      </c>
      <c r="AD122" s="40">
        <v>0</v>
      </c>
      <c r="AE122" s="83">
        <v>10</v>
      </c>
      <c r="AF122" s="83">
        <v>1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6</v>
      </c>
      <c r="AM122" s="83">
        <v>0</v>
      </c>
      <c r="AN122" s="83">
        <v>0</v>
      </c>
      <c r="AO122" s="83">
        <v>0</v>
      </c>
      <c r="AP122" s="83">
        <v>0</v>
      </c>
      <c r="AQ122" s="83">
        <v>0</v>
      </c>
      <c r="AR122" s="83">
        <v>0</v>
      </c>
      <c r="AS122" s="83">
        <v>0</v>
      </c>
      <c r="AT122" s="83">
        <v>0</v>
      </c>
      <c r="AU122" s="83">
        <v>0</v>
      </c>
      <c r="AV122" s="103">
        <v>0</v>
      </c>
      <c r="AW122" s="103">
        <v>0</v>
      </c>
      <c r="AX122" s="103">
        <v>4</v>
      </c>
      <c r="AY122" s="103">
        <v>0</v>
      </c>
      <c r="AZ122" s="103">
        <v>0</v>
      </c>
      <c r="BA122" s="103">
        <v>0</v>
      </c>
      <c r="BB122" s="83">
        <v>0</v>
      </c>
      <c r="BC122" s="83">
        <v>0</v>
      </c>
      <c r="BD122" s="83">
        <v>0</v>
      </c>
      <c r="BE122" s="83">
        <v>0</v>
      </c>
      <c r="BF122" s="83">
        <v>0</v>
      </c>
      <c r="BG122" s="83">
        <v>0</v>
      </c>
      <c r="BH122" s="83">
        <v>0</v>
      </c>
      <c r="BI122" s="83">
        <v>0</v>
      </c>
      <c r="BJ122" s="83">
        <v>1</v>
      </c>
      <c r="BK122" s="83">
        <v>0</v>
      </c>
      <c r="BL122" s="83">
        <v>0</v>
      </c>
      <c r="BM122" s="83">
        <v>0</v>
      </c>
      <c r="BN122" s="83">
        <v>0</v>
      </c>
      <c r="BO122" s="83">
        <v>0</v>
      </c>
      <c r="BP122" s="83">
        <v>0</v>
      </c>
      <c r="BQ122" s="83">
        <v>0</v>
      </c>
      <c r="BR122" s="83">
        <v>1</v>
      </c>
      <c r="BS122" s="83">
        <v>0</v>
      </c>
      <c r="BT122" s="83">
        <v>0</v>
      </c>
      <c r="BU122" s="83">
        <v>0</v>
      </c>
      <c r="BV122" s="83">
        <v>0</v>
      </c>
      <c r="BW122" s="83">
        <v>0</v>
      </c>
      <c r="BX122" s="83">
        <v>0</v>
      </c>
      <c r="BY122" s="83">
        <v>0</v>
      </c>
      <c r="BZ122" s="83">
        <v>0</v>
      </c>
      <c r="CA122" s="21">
        <v>0</v>
      </c>
      <c r="CB122" s="83">
        <v>0</v>
      </c>
      <c r="CC122" s="83">
        <v>0</v>
      </c>
      <c r="CD122" s="4">
        <f t="shared" si="171"/>
        <v>114</v>
      </c>
      <c r="CE122" s="111">
        <f>COUNTIF(D122:CC122,"&gt;0")</f>
        <v>8</v>
      </c>
      <c r="CJ122" s="171"/>
      <c r="CK122" s="171"/>
      <c r="CM122" s="21"/>
      <c r="CN122" s="33"/>
      <c r="CO122" s="21"/>
      <c r="CP122" s="21"/>
      <c r="CQ122" s="21"/>
      <c r="CS122" s="89"/>
      <c r="CT122" s="92"/>
    </row>
    <row r="123" spans="1:98" ht="9.75" customHeight="1" x14ac:dyDescent="0.25">
      <c r="A123" s="13">
        <v>7</v>
      </c>
      <c r="B123" s="14">
        <v>16</v>
      </c>
      <c r="C123" s="5">
        <v>37987</v>
      </c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48"/>
      <c r="AC123" s="83"/>
      <c r="AD123" s="40"/>
      <c r="AE123" s="83"/>
      <c r="AF123" s="83"/>
      <c r="AG123" s="83"/>
      <c r="AH123" s="83"/>
      <c r="AI123" s="48"/>
      <c r="AJ123" s="48"/>
      <c r="AK123" s="83">
        <v>0</v>
      </c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103"/>
      <c r="AW123" s="103"/>
      <c r="AX123" s="103"/>
      <c r="AY123" s="103"/>
      <c r="AZ123" s="103"/>
      <c r="BA123" s="103"/>
      <c r="BB123" s="83"/>
      <c r="BC123" s="83"/>
      <c r="BD123" s="83"/>
      <c r="BE123" s="83"/>
      <c r="BF123" s="83"/>
      <c r="BG123" s="83"/>
      <c r="BH123" s="83"/>
      <c r="BI123" s="83"/>
      <c r="BJ123" s="83"/>
      <c r="BK123" s="83"/>
      <c r="BL123" s="83"/>
      <c r="BM123" s="83"/>
      <c r="BN123" s="83"/>
      <c r="BO123" s="83"/>
      <c r="BP123" s="83"/>
      <c r="BQ123" s="83"/>
      <c r="BR123" s="83"/>
      <c r="BS123" s="83"/>
      <c r="BT123" s="83"/>
      <c r="BU123" s="83"/>
      <c r="BV123" s="83"/>
      <c r="BW123" s="83"/>
      <c r="BX123" s="83"/>
      <c r="BY123" s="83"/>
      <c r="BZ123" s="83"/>
      <c r="CA123" s="21">
        <v>0</v>
      </c>
      <c r="CB123" s="83"/>
      <c r="CC123" s="83"/>
      <c r="CE123" s="111"/>
      <c r="CH123" s="14">
        <f>AVERAGE(CE109:CE123)</f>
        <v>7.0769230769230766</v>
      </c>
      <c r="CI123" s="155">
        <f>VAR(CD109:CD123)</f>
        <v>262145.51648351649</v>
      </c>
      <c r="CJ123" s="168">
        <f>AVERAGE(CD109:CD123)</f>
        <v>404.85714285714283</v>
      </c>
      <c r="CK123" s="168"/>
      <c r="CM123" s="21"/>
      <c r="CN123" s="33"/>
      <c r="CO123" s="21"/>
      <c r="CP123" s="21"/>
      <c r="CQ123" s="21"/>
      <c r="CS123" s="89"/>
      <c r="CT123" s="92"/>
    </row>
    <row r="124" spans="1:98" ht="9.75" customHeight="1" x14ac:dyDescent="0.25">
      <c r="A124" s="13">
        <v>8</v>
      </c>
      <c r="B124" s="14">
        <v>1</v>
      </c>
      <c r="C124" s="5">
        <v>32843</v>
      </c>
      <c r="D124" s="40">
        <v>0</v>
      </c>
      <c r="E124" s="40">
        <v>0</v>
      </c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40">
        <v>0</v>
      </c>
      <c r="V124" s="40">
        <v>0</v>
      </c>
      <c r="W124" s="40">
        <v>0</v>
      </c>
      <c r="X124" s="36">
        <v>0</v>
      </c>
      <c r="Y124" s="40">
        <v>0</v>
      </c>
      <c r="Z124" s="40">
        <v>0</v>
      </c>
      <c r="AA124" s="37">
        <v>3</v>
      </c>
      <c r="AB124" s="48">
        <v>0</v>
      </c>
      <c r="AC124" s="37">
        <v>17</v>
      </c>
      <c r="AD124" s="40">
        <v>0</v>
      </c>
      <c r="AE124" s="37">
        <v>0</v>
      </c>
      <c r="AF124" s="37">
        <v>0</v>
      </c>
      <c r="AG124" s="37"/>
      <c r="AH124" s="39">
        <v>0</v>
      </c>
      <c r="AI124" s="83">
        <v>0</v>
      </c>
      <c r="AJ124" s="83">
        <v>0</v>
      </c>
      <c r="AK124" s="83">
        <v>0</v>
      </c>
      <c r="AL124" s="37">
        <v>3</v>
      </c>
      <c r="AM124" s="41">
        <v>0</v>
      </c>
      <c r="AN124" s="37">
        <v>0</v>
      </c>
      <c r="AO124" s="37">
        <v>0</v>
      </c>
      <c r="AP124" s="37">
        <v>0</v>
      </c>
      <c r="AQ124" s="37">
        <v>0</v>
      </c>
      <c r="AR124" s="37">
        <v>0</v>
      </c>
      <c r="AS124" s="37">
        <v>0</v>
      </c>
      <c r="AT124" s="37">
        <v>0</v>
      </c>
      <c r="AU124" s="37">
        <v>25</v>
      </c>
      <c r="AV124" s="103">
        <v>0</v>
      </c>
      <c r="AW124" s="101">
        <v>0</v>
      </c>
      <c r="AX124" s="101">
        <v>26</v>
      </c>
      <c r="AY124" s="101">
        <v>0</v>
      </c>
      <c r="AZ124" s="101">
        <v>0</v>
      </c>
      <c r="BA124" s="101">
        <v>0</v>
      </c>
      <c r="BB124" s="37">
        <v>0</v>
      </c>
      <c r="BC124" s="37">
        <v>0</v>
      </c>
      <c r="BD124" s="37">
        <v>0</v>
      </c>
      <c r="BE124" s="37">
        <v>0</v>
      </c>
      <c r="BF124" s="37">
        <v>0</v>
      </c>
      <c r="BG124" s="37">
        <v>0</v>
      </c>
      <c r="BH124" s="40">
        <v>0</v>
      </c>
      <c r="BI124" s="40">
        <v>35</v>
      </c>
      <c r="BJ124" s="40">
        <v>0</v>
      </c>
      <c r="BK124" s="40">
        <v>0</v>
      </c>
      <c r="BL124" s="40">
        <v>0</v>
      </c>
      <c r="BM124" s="40">
        <v>0</v>
      </c>
      <c r="BN124" s="40">
        <v>0</v>
      </c>
      <c r="BO124" s="40">
        <v>0</v>
      </c>
      <c r="BP124" s="40">
        <v>0</v>
      </c>
      <c r="BQ124" s="83">
        <v>0</v>
      </c>
      <c r="BR124" s="40">
        <v>0</v>
      </c>
      <c r="BS124" s="37">
        <v>0</v>
      </c>
      <c r="BT124" s="40">
        <v>0</v>
      </c>
      <c r="BU124" s="40">
        <v>0</v>
      </c>
      <c r="BV124" s="40">
        <v>0</v>
      </c>
      <c r="BW124" s="40">
        <v>0</v>
      </c>
      <c r="BX124" s="40">
        <v>0</v>
      </c>
      <c r="BY124" s="40">
        <v>0</v>
      </c>
      <c r="BZ124" s="40">
        <v>0</v>
      </c>
      <c r="CA124" s="21">
        <v>0</v>
      </c>
      <c r="CB124" s="37">
        <v>0</v>
      </c>
      <c r="CC124" s="37">
        <v>0</v>
      </c>
      <c r="CD124" s="4">
        <f t="shared" ref="CD124:CD137" si="173">SUM(D124:CC124)</f>
        <v>109</v>
      </c>
      <c r="CE124" s="111">
        <f t="shared" ref="CE124:CE137" si="174">COUNTIF(D124:CC124,"&gt;0")</f>
        <v>6</v>
      </c>
      <c r="CF124"/>
      <c r="CG124"/>
      <c r="CJ124" s="165"/>
      <c r="CK124" s="165"/>
      <c r="CL124" s="64"/>
      <c r="CM124" s="67"/>
      <c r="CN124" s="67"/>
      <c r="CO124" s="67"/>
      <c r="CP124" s="67"/>
      <c r="CQ124" s="67"/>
      <c r="CR124" s="67"/>
      <c r="CS124" s="89"/>
      <c r="CT124" s="92" t="s">
        <v>58</v>
      </c>
    </row>
    <row r="125" spans="1:98" ht="9.75" customHeight="1" x14ac:dyDescent="0.25">
      <c r="A125" s="13">
        <v>8</v>
      </c>
      <c r="B125" s="14">
        <v>2</v>
      </c>
      <c r="C125" s="5">
        <v>32874</v>
      </c>
      <c r="D125" s="40">
        <v>1</v>
      </c>
      <c r="E125" s="40">
        <v>0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V125" s="40">
        <v>0</v>
      </c>
      <c r="W125" s="40">
        <v>0</v>
      </c>
      <c r="X125" s="36">
        <v>0</v>
      </c>
      <c r="Y125" s="40">
        <v>0</v>
      </c>
      <c r="Z125" s="40">
        <v>0</v>
      </c>
      <c r="AA125" s="37">
        <v>0</v>
      </c>
      <c r="AB125" s="48">
        <v>0</v>
      </c>
      <c r="AC125" s="37">
        <v>19</v>
      </c>
      <c r="AD125" s="40">
        <v>0</v>
      </c>
      <c r="AE125" s="37">
        <v>0</v>
      </c>
      <c r="AF125" s="37">
        <v>0</v>
      </c>
      <c r="AG125" s="37"/>
      <c r="AH125" s="39">
        <v>0</v>
      </c>
      <c r="AI125" s="39">
        <v>0</v>
      </c>
      <c r="AJ125" s="39">
        <v>0</v>
      </c>
      <c r="AK125" s="83">
        <v>0</v>
      </c>
      <c r="AL125" s="37">
        <v>6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7">
        <v>0</v>
      </c>
      <c r="AU125" s="37">
        <v>0</v>
      </c>
      <c r="AV125" s="103">
        <v>0</v>
      </c>
      <c r="AW125" s="101">
        <v>0</v>
      </c>
      <c r="AX125" s="101">
        <v>9</v>
      </c>
      <c r="AY125" s="101">
        <v>0</v>
      </c>
      <c r="AZ125" s="101">
        <v>0</v>
      </c>
      <c r="BA125" s="101">
        <v>0</v>
      </c>
      <c r="BB125" s="37">
        <v>0</v>
      </c>
      <c r="BC125" s="37">
        <v>0</v>
      </c>
      <c r="BD125" s="37">
        <v>0</v>
      </c>
      <c r="BE125" s="37">
        <v>0</v>
      </c>
      <c r="BF125" s="37">
        <v>0</v>
      </c>
      <c r="BG125" s="37">
        <v>0</v>
      </c>
      <c r="BH125" s="40">
        <v>0</v>
      </c>
      <c r="BI125" s="40">
        <v>0</v>
      </c>
      <c r="BJ125" s="40">
        <v>0</v>
      </c>
      <c r="BK125" s="40">
        <v>0</v>
      </c>
      <c r="BL125" s="40">
        <v>0</v>
      </c>
      <c r="BM125" s="40">
        <v>0</v>
      </c>
      <c r="BN125" s="40">
        <v>0</v>
      </c>
      <c r="BO125" s="40">
        <v>0</v>
      </c>
      <c r="BP125" s="40">
        <v>0</v>
      </c>
      <c r="BQ125" s="83">
        <v>0</v>
      </c>
      <c r="BR125" s="40">
        <v>0</v>
      </c>
      <c r="BS125" s="37">
        <v>0</v>
      </c>
      <c r="BT125" s="40">
        <v>0</v>
      </c>
      <c r="BU125" s="40">
        <v>0</v>
      </c>
      <c r="BV125" s="40">
        <v>0</v>
      </c>
      <c r="BW125" s="40">
        <v>0</v>
      </c>
      <c r="BX125" s="40">
        <v>0</v>
      </c>
      <c r="BY125" s="40">
        <v>0</v>
      </c>
      <c r="BZ125" s="40">
        <v>0</v>
      </c>
      <c r="CA125" s="21">
        <v>0</v>
      </c>
      <c r="CB125" s="37">
        <v>0</v>
      </c>
      <c r="CC125" s="37">
        <v>0</v>
      </c>
      <c r="CD125" s="4">
        <f t="shared" si="173"/>
        <v>35</v>
      </c>
      <c r="CE125" s="111">
        <f t="shared" si="174"/>
        <v>4</v>
      </c>
      <c r="CF125"/>
      <c r="CG125"/>
      <c r="CJ125" s="165"/>
      <c r="CK125" s="165"/>
      <c r="CL125" s="64"/>
      <c r="CM125" s="67"/>
      <c r="CN125" s="67"/>
      <c r="CO125" s="67"/>
      <c r="CP125" s="67"/>
      <c r="CQ125" s="67"/>
      <c r="CR125" s="67"/>
      <c r="CS125" s="89"/>
      <c r="CT125" s="92" t="s">
        <v>59</v>
      </c>
    </row>
    <row r="126" spans="1:98" ht="9.75" customHeight="1" x14ac:dyDescent="0.25">
      <c r="A126" s="13">
        <v>8</v>
      </c>
      <c r="B126" s="14">
        <v>3</v>
      </c>
      <c r="C126" s="5">
        <v>33239</v>
      </c>
      <c r="D126" s="40">
        <v>0</v>
      </c>
      <c r="E126" s="40">
        <v>0</v>
      </c>
      <c r="F126" s="40">
        <v>0</v>
      </c>
      <c r="G126" s="40">
        <v>0</v>
      </c>
      <c r="H126" s="40">
        <v>1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0">
        <v>0</v>
      </c>
      <c r="W126" s="40">
        <v>0</v>
      </c>
      <c r="X126" s="36">
        <v>0</v>
      </c>
      <c r="Y126" s="40">
        <v>0</v>
      </c>
      <c r="Z126" s="40">
        <v>0</v>
      </c>
      <c r="AA126" s="40">
        <v>0</v>
      </c>
      <c r="AB126" s="48">
        <v>0</v>
      </c>
      <c r="AC126" s="40">
        <v>37</v>
      </c>
      <c r="AD126" s="40">
        <v>0</v>
      </c>
      <c r="AE126" s="40">
        <v>0</v>
      </c>
      <c r="AF126" s="40">
        <v>0</v>
      </c>
      <c r="AG126" s="40"/>
      <c r="AH126" s="41">
        <v>0</v>
      </c>
      <c r="AI126" s="39">
        <v>0</v>
      </c>
      <c r="AJ126" s="39">
        <v>0</v>
      </c>
      <c r="AK126" s="83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0</v>
      </c>
      <c r="AQ126" s="37">
        <v>0</v>
      </c>
      <c r="AR126" s="40">
        <v>0</v>
      </c>
      <c r="AS126" s="37">
        <v>0</v>
      </c>
      <c r="AT126" s="37">
        <v>0</v>
      </c>
      <c r="AU126" s="40">
        <v>6</v>
      </c>
      <c r="AV126" s="103">
        <v>0</v>
      </c>
      <c r="AW126" s="102">
        <v>0</v>
      </c>
      <c r="AX126" s="102">
        <v>1</v>
      </c>
      <c r="AY126" s="101">
        <v>0</v>
      </c>
      <c r="AZ126" s="101">
        <v>0</v>
      </c>
      <c r="BA126" s="101">
        <v>0</v>
      </c>
      <c r="BB126" s="40">
        <v>0</v>
      </c>
      <c r="BC126" s="40">
        <v>0</v>
      </c>
      <c r="BD126" s="40">
        <v>0</v>
      </c>
      <c r="BE126" s="37">
        <v>0</v>
      </c>
      <c r="BF126" s="40">
        <v>0</v>
      </c>
      <c r="BG126" s="40">
        <v>0</v>
      </c>
      <c r="BH126" s="40">
        <v>0</v>
      </c>
      <c r="BI126" s="40">
        <v>38</v>
      </c>
      <c r="BJ126" s="40">
        <v>0</v>
      </c>
      <c r="BK126" s="40">
        <v>0</v>
      </c>
      <c r="BL126" s="40">
        <v>0</v>
      </c>
      <c r="BM126" s="40">
        <v>0</v>
      </c>
      <c r="BN126" s="40">
        <v>0</v>
      </c>
      <c r="BO126" s="40">
        <v>0</v>
      </c>
      <c r="BP126" s="40">
        <v>0</v>
      </c>
      <c r="BQ126" s="83">
        <v>0</v>
      </c>
      <c r="BR126" s="40">
        <v>0</v>
      </c>
      <c r="BS126" s="37">
        <v>0</v>
      </c>
      <c r="BT126" s="40">
        <v>0</v>
      </c>
      <c r="BU126" s="40">
        <v>0</v>
      </c>
      <c r="BV126" s="40">
        <v>0</v>
      </c>
      <c r="BW126" s="40">
        <v>0</v>
      </c>
      <c r="BX126" s="40">
        <v>0</v>
      </c>
      <c r="BY126" s="40">
        <v>0</v>
      </c>
      <c r="BZ126" s="40">
        <v>0</v>
      </c>
      <c r="CA126" s="21">
        <v>0</v>
      </c>
      <c r="CB126" s="37">
        <v>0</v>
      </c>
      <c r="CC126" s="37">
        <v>0</v>
      </c>
      <c r="CD126" s="4">
        <f t="shared" si="173"/>
        <v>83</v>
      </c>
      <c r="CE126" s="111">
        <f t="shared" si="174"/>
        <v>5</v>
      </c>
      <c r="CF126"/>
      <c r="CG126"/>
      <c r="CJ126" s="165"/>
      <c r="CK126" s="165"/>
      <c r="CL126" s="31"/>
      <c r="CM126" s="21" t="s">
        <v>101</v>
      </c>
      <c r="CN126" s="21"/>
      <c r="CO126" s="21"/>
      <c r="CP126" s="21"/>
      <c r="CQ126" s="21"/>
      <c r="CS126" s="89"/>
      <c r="CT126" s="92" t="s">
        <v>60</v>
      </c>
    </row>
    <row r="127" spans="1:98" ht="9.75" customHeight="1" x14ac:dyDescent="0.25">
      <c r="A127" s="13">
        <v>8</v>
      </c>
      <c r="B127" s="14">
        <v>4</v>
      </c>
      <c r="C127" s="5">
        <v>33604</v>
      </c>
      <c r="D127" s="40">
        <v>6</v>
      </c>
      <c r="E127" s="40">
        <v>25</v>
      </c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40">
        <v>0</v>
      </c>
      <c r="V127" s="40">
        <v>0</v>
      </c>
      <c r="W127" s="40">
        <v>0</v>
      </c>
      <c r="X127" s="36">
        <v>0</v>
      </c>
      <c r="Y127" s="40">
        <v>0</v>
      </c>
      <c r="Z127" s="40">
        <v>0</v>
      </c>
      <c r="AA127" s="48">
        <v>31</v>
      </c>
      <c r="AB127" s="48">
        <v>0</v>
      </c>
      <c r="AC127" s="48">
        <v>154</v>
      </c>
      <c r="AD127" s="40">
        <v>0</v>
      </c>
      <c r="AE127" s="48">
        <v>0</v>
      </c>
      <c r="AF127" s="48">
        <v>0</v>
      </c>
      <c r="AG127" s="48"/>
      <c r="AH127" s="48">
        <v>0</v>
      </c>
      <c r="AI127" s="41">
        <v>0</v>
      </c>
      <c r="AJ127" s="41">
        <v>0</v>
      </c>
      <c r="AK127" s="83">
        <v>0</v>
      </c>
      <c r="AL127" s="48">
        <v>0</v>
      </c>
      <c r="AM127" s="48">
        <v>0</v>
      </c>
      <c r="AN127" s="48">
        <v>0</v>
      </c>
      <c r="AO127" s="48">
        <v>0</v>
      </c>
      <c r="AP127" s="48">
        <v>0</v>
      </c>
      <c r="AQ127" s="37">
        <v>0</v>
      </c>
      <c r="AR127" s="48">
        <v>0</v>
      </c>
      <c r="AS127" s="37">
        <v>0</v>
      </c>
      <c r="AT127" s="37">
        <v>0</v>
      </c>
      <c r="AU127" s="48">
        <v>1</v>
      </c>
      <c r="AV127" s="103">
        <v>0</v>
      </c>
      <c r="AW127" s="106">
        <v>0</v>
      </c>
      <c r="AX127" s="106">
        <v>0</v>
      </c>
      <c r="AY127" s="101">
        <v>0</v>
      </c>
      <c r="AZ127" s="101">
        <v>0</v>
      </c>
      <c r="BA127" s="101">
        <v>0</v>
      </c>
      <c r="BB127" s="48">
        <v>0</v>
      </c>
      <c r="BC127" s="48">
        <v>0</v>
      </c>
      <c r="BD127" s="48">
        <v>0</v>
      </c>
      <c r="BE127" s="37">
        <v>0</v>
      </c>
      <c r="BF127" s="48">
        <v>0</v>
      </c>
      <c r="BG127" s="48">
        <v>0</v>
      </c>
      <c r="BH127" s="40">
        <v>0</v>
      </c>
      <c r="BI127" s="40">
        <v>6</v>
      </c>
      <c r="BJ127" s="40">
        <v>3</v>
      </c>
      <c r="BK127" s="40">
        <v>0</v>
      </c>
      <c r="BL127" s="40">
        <v>0</v>
      </c>
      <c r="BM127" s="40">
        <v>0</v>
      </c>
      <c r="BN127" s="40">
        <v>0</v>
      </c>
      <c r="BO127" s="40">
        <v>0</v>
      </c>
      <c r="BP127" s="40">
        <v>0</v>
      </c>
      <c r="BQ127" s="83">
        <v>0</v>
      </c>
      <c r="BR127" s="40">
        <v>11</v>
      </c>
      <c r="BS127" s="37">
        <v>0</v>
      </c>
      <c r="BT127" s="40">
        <v>0</v>
      </c>
      <c r="BU127" s="40">
        <v>0</v>
      </c>
      <c r="BV127" s="40">
        <v>0</v>
      </c>
      <c r="BW127" s="40">
        <v>0</v>
      </c>
      <c r="BX127" s="40">
        <v>0</v>
      </c>
      <c r="BY127" s="40">
        <v>0</v>
      </c>
      <c r="BZ127" s="40">
        <v>0</v>
      </c>
      <c r="CA127" s="21">
        <v>0</v>
      </c>
      <c r="CB127" s="48">
        <v>0</v>
      </c>
      <c r="CC127" s="48">
        <v>0</v>
      </c>
      <c r="CD127" s="4">
        <f t="shared" si="173"/>
        <v>237</v>
      </c>
      <c r="CE127" s="111">
        <f t="shared" si="174"/>
        <v>8</v>
      </c>
      <c r="CJ127" s="165"/>
      <c r="CK127" s="165"/>
      <c r="CM127" s="21" t="s">
        <v>127</v>
      </c>
      <c r="CN127" s="33"/>
      <c r="CO127" s="21"/>
      <c r="CP127" s="21"/>
      <c r="CQ127" s="21"/>
      <c r="CS127" s="89"/>
      <c r="CT127" s="92" t="s">
        <v>61</v>
      </c>
    </row>
    <row r="128" spans="1:98" ht="9.75" customHeight="1" x14ac:dyDescent="0.25">
      <c r="A128" s="13">
        <v>8</v>
      </c>
      <c r="B128" s="14">
        <v>5</v>
      </c>
      <c r="C128" s="5">
        <v>33970</v>
      </c>
      <c r="D128" s="40">
        <v>1</v>
      </c>
      <c r="E128" s="40">
        <v>2</v>
      </c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40">
        <v>0</v>
      </c>
      <c r="V128" s="40">
        <v>0</v>
      </c>
      <c r="W128" s="40">
        <v>0</v>
      </c>
      <c r="X128" s="36">
        <v>0</v>
      </c>
      <c r="Y128" s="40">
        <v>0</v>
      </c>
      <c r="Z128" s="40">
        <v>0</v>
      </c>
      <c r="AA128" s="48">
        <v>212</v>
      </c>
      <c r="AB128" s="48">
        <v>0</v>
      </c>
      <c r="AC128" s="48">
        <v>315</v>
      </c>
      <c r="AD128" s="40">
        <v>0</v>
      </c>
      <c r="AE128" s="48">
        <v>0</v>
      </c>
      <c r="AF128" s="48">
        <v>0</v>
      </c>
      <c r="AG128" s="48"/>
      <c r="AH128" s="48">
        <v>0</v>
      </c>
      <c r="AI128" s="40">
        <v>0</v>
      </c>
      <c r="AJ128" s="40">
        <v>0</v>
      </c>
      <c r="AK128" s="83">
        <v>0</v>
      </c>
      <c r="AL128" s="48">
        <v>8</v>
      </c>
      <c r="AM128" s="48">
        <v>0</v>
      </c>
      <c r="AN128" s="48">
        <v>0</v>
      </c>
      <c r="AO128" s="48">
        <v>0</v>
      </c>
      <c r="AP128" s="48">
        <v>0</v>
      </c>
      <c r="AQ128" s="37">
        <v>0</v>
      </c>
      <c r="AR128" s="48">
        <v>0</v>
      </c>
      <c r="AS128" s="37">
        <v>0</v>
      </c>
      <c r="AT128" s="37">
        <v>0</v>
      </c>
      <c r="AU128" s="48">
        <v>0</v>
      </c>
      <c r="AV128" s="103">
        <v>0</v>
      </c>
      <c r="AW128" s="106">
        <v>0</v>
      </c>
      <c r="AX128" s="106">
        <v>1</v>
      </c>
      <c r="AY128" s="101">
        <v>0</v>
      </c>
      <c r="AZ128" s="101">
        <v>0</v>
      </c>
      <c r="BA128" s="101">
        <v>0</v>
      </c>
      <c r="BB128" s="48">
        <v>0</v>
      </c>
      <c r="BC128" s="48">
        <v>0</v>
      </c>
      <c r="BD128" s="48">
        <v>0</v>
      </c>
      <c r="BE128" s="37">
        <v>0</v>
      </c>
      <c r="BF128" s="48">
        <v>0</v>
      </c>
      <c r="BG128" s="48">
        <v>0</v>
      </c>
      <c r="BH128" s="40">
        <v>0</v>
      </c>
      <c r="BI128" s="40">
        <v>25</v>
      </c>
      <c r="BJ128" s="40">
        <v>38</v>
      </c>
      <c r="BK128" s="40">
        <v>0</v>
      </c>
      <c r="BL128" s="40">
        <v>0</v>
      </c>
      <c r="BM128" s="40">
        <v>0</v>
      </c>
      <c r="BN128" s="40">
        <v>0</v>
      </c>
      <c r="BO128" s="40">
        <v>0</v>
      </c>
      <c r="BP128" s="40">
        <v>0</v>
      </c>
      <c r="BQ128" s="83">
        <v>0</v>
      </c>
      <c r="BR128" s="40">
        <v>16</v>
      </c>
      <c r="BS128" s="37">
        <v>0</v>
      </c>
      <c r="BT128" s="40">
        <v>0</v>
      </c>
      <c r="BU128" s="40">
        <v>0</v>
      </c>
      <c r="BV128" s="40">
        <v>0</v>
      </c>
      <c r="BW128" s="40">
        <v>0</v>
      </c>
      <c r="BX128" s="40">
        <v>0</v>
      </c>
      <c r="BY128" s="40">
        <v>0</v>
      </c>
      <c r="BZ128" s="40">
        <v>0</v>
      </c>
      <c r="CA128" s="21">
        <v>0</v>
      </c>
      <c r="CB128" s="48">
        <v>0</v>
      </c>
      <c r="CC128" s="48">
        <v>0</v>
      </c>
      <c r="CD128" s="4">
        <f t="shared" si="173"/>
        <v>618</v>
      </c>
      <c r="CE128" s="111">
        <f t="shared" si="174"/>
        <v>9</v>
      </c>
      <c r="CJ128" s="165"/>
      <c r="CK128" s="165"/>
      <c r="CM128" s="21"/>
      <c r="CN128" s="33"/>
      <c r="CO128" s="21"/>
      <c r="CP128" s="21"/>
      <c r="CQ128" s="21"/>
      <c r="CS128" s="89"/>
      <c r="CT128" s="92" t="s">
        <v>120</v>
      </c>
    </row>
    <row r="129" spans="1:98" ht="9.75" customHeight="1" x14ac:dyDescent="0.25">
      <c r="A129" s="13">
        <v>8</v>
      </c>
      <c r="B129" s="14">
        <v>6</v>
      </c>
      <c r="C129" s="5">
        <v>34335</v>
      </c>
      <c r="D129" s="40">
        <v>0</v>
      </c>
      <c r="E129" s="40">
        <v>0</v>
      </c>
      <c r="F129" s="40">
        <v>0</v>
      </c>
      <c r="G129" s="40">
        <v>0</v>
      </c>
      <c r="H129" s="40">
        <v>0</v>
      </c>
      <c r="I129" s="40">
        <v>1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8">
        <v>437</v>
      </c>
      <c r="AB129" s="48">
        <v>0</v>
      </c>
      <c r="AC129" s="48">
        <v>46</v>
      </c>
      <c r="AD129" s="40">
        <v>0</v>
      </c>
      <c r="AE129" s="48">
        <v>9</v>
      </c>
      <c r="AF129" s="48">
        <v>0</v>
      </c>
      <c r="AG129" s="48"/>
      <c r="AH129" s="48">
        <v>0</v>
      </c>
      <c r="AI129" s="41">
        <v>0</v>
      </c>
      <c r="AJ129" s="41">
        <v>0</v>
      </c>
      <c r="AK129" s="83">
        <v>0</v>
      </c>
      <c r="AL129" s="48">
        <v>1</v>
      </c>
      <c r="AM129" s="48">
        <v>0</v>
      </c>
      <c r="AN129" s="48">
        <v>0</v>
      </c>
      <c r="AO129" s="48">
        <v>0</v>
      </c>
      <c r="AP129" s="48">
        <v>0</v>
      </c>
      <c r="AQ129" s="48">
        <v>0</v>
      </c>
      <c r="AR129" s="48">
        <v>0</v>
      </c>
      <c r="AS129" s="48">
        <v>0</v>
      </c>
      <c r="AT129" s="48">
        <v>0</v>
      </c>
      <c r="AU129" s="48">
        <v>0</v>
      </c>
      <c r="AV129" s="103">
        <v>0</v>
      </c>
      <c r="AW129" s="106">
        <v>0</v>
      </c>
      <c r="AX129" s="106">
        <v>2</v>
      </c>
      <c r="AY129" s="101">
        <v>27</v>
      </c>
      <c r="AZ129" s="101">
        <v>0</v>
      </c>
      <c r="BA129" s="101">
        <v>0</v>
      </c>
      <c r="BB129" s="48">
        <v>0</v>
      </c>
      <c r="BC129" s="48">
        <v>0</v>
      </c>
      <c r="BD129" s="48">
        <v>0</v>
      </c>
      <c r="BE129" s="37">
        <v>0</v>
      </c>
      <c r="BF129" s="48">
        <v>0</v>
      </c>
      <c r="BG129" s="48">
        <v>0</v>
      </c>
      <c r="BH129" s="40">
        <v>0</v>
      </c>
      <c r="BI129" s="40">
        <v>4</v>
      </c>
      <c r="BJ129" s="40">
        <v>6</v>
      </c>
      <c r="BK129" s="40">
        <v>0</v>
      </c>
      <c r="BL129" s="40">
        <v>0</v>
      </c>
      <c r="BM129" s="40">
        <v>0</v>
      </c>
      <c r="BN129" s="40">
        <v>0</v>
      </c>
      <c r="BO129" s="40">
        <v>0</v>
      </c>
      <c r="BP129" s="40">
        <v>0</v>
      </c>
      <c r="BQ129" s="83">
        <v>0</v>
      </c>
      <c r="BR129" s="40">
        <v>1</v>
      </c>
      <c r="BS129" s="37">
        <v>0</v>
      </c>
      <c r="BT129" s="40">
        <v>0</v>
      </c>
      <c r="BU129" s="40">
        <v>0</v>
      </c>
      <c r="BV129" s="40">
        <v>0</v>
      </c>
      <c r="BW129" s="40">
        <v>0</v>
      </c>
      <c r="BX129" s="40">
        <v>0</v>
      </c>
      <c r="BY129" s="40">
        <v>0</v>
      </c>
      <c r="BZ129" s="40">
        <v>0</v>
      </c>
      <c r="CA129" s="21">
        <v>0</v>
      </c>
      <c r="CB129" s="48">
        <v>0</v>
      </c>
      <c r="CC129" s="48">
        <v>0</v>
      </c>
      <c r="CD129" s="4">
        <f t="shared" si="173"/>
        <v>534</v>
      </c>
      <c r="CE129" s="111">
        <f t="shared" si="174"/>
        <v>10</v>
      </c>
      <c r="CJ129" s="165"/>
      <c r="CK129" s="165"/>
      <c r="CM129" s="21" t="s">
        <v>128</v>
      </c>
      <c r="CN129" s="33"/>
      <c r="CO129" s="21"/>
      <c r="CP129" s="21"/>
      <c r="CQ129" s="21"/>
      <c r="CS129" s="89"/>
      <c r="CT129" s="92" t="s">
        <v>62</v>
      </c>
    </row>
    <row r="130" spans="1:98" ht="9.75" customHeight="1" x14ac:dyDescent="0.25">
      <c r="A130" s="13">
        <v>8</v>
      </c>
      <c r="B130" s="14">
        <v>7</v>
      </c>
      <c r="C130" s="5">
        <v>35065</v>
      </c>
      <c r="D130" s="83">
        <v>0</v>
      </c>
      <c r="E130" s="83">
        <v>0</v>
      </c>
      <c r="F130" s="83">
        <v>0</v>
      </c>
      <c r="G130" s="83">
        <v>0</v>
      </c>
      <c r="H130" s="83">
        <v>1</v>
      </c>
      <c r="I130" s="83">
        <v>0</v>
      </c>
      <c r="J130" s="83">
        <v>0</v>
      </c>
      <c r="K130" s="83">
        <v>0</v>
      </c>
      <c r="L130" s="83">
        <v>0</v>
      </c>
      <c r="M130" s="83">
        <v>0</v>
      </c>
      <c r="N130" s="83">
        <v>0</v>
      </c>
      <c r="O130" s="83">
        <v>0</v>
      </c>
      <c r="P130" s="83">
        <v>0</v>
      </c>
      <c r="Q130" s="83">
        <v>0</v>
      </c>
      <c r="R130" s="83">
        <v>0</v>
      </c>
      <c r="S130" s="83">
        <v>0</v>
      </c>
      <c r="T130" s="83">
        <v>0</v>
      </c>
      <c r="U130" s="83">
        <v>0</v>
      </c>
      <c r="V130" s="83">
        <v>0</v>
      </c>
      <c r="W130" s="83">
        <v>0</v>
      </c>
      <c r="X130" s="83">
        <v>0</v>
      </c>
      <c r="Y130" s="83">
        <v>0</v>
      </c>
      <c r="Z130" s="83">
        <v>0</v>
      </c>
      <c r="AA130" s="83">
        <v>2</v>
      </c>
      <c r="AB130" s="48">
        <v>0</v>
      </c>
      <c r="AC130" s="83">
        <v>16</v>
      </c>
      <c r="AD130" s="40">
        <v>0</v>
      </c>
      <c r="AE130" s="40">
        <v>0</v>
      </c>
      <c r="AF130" s="40">
        <v>0</v>
      </c>
      <c r="AG130" s="40"/>
      <c r="AH130" s="40">
        <v>0</v>
      </c>
      <c r="AI130" s="40">
        <v>0</v>
      </c>
      <c r="AJ130" s="40">
        <v>0</v>
      </c>
      <c r="AK130" s="83">
        <v>0</v>
      </c>
      <c r="AL130" s="40">
        <v>0</v>
      </c>
      <c r="AM130" s="40">
        <v>0</v>
      </c>
      <c r="AN130" s="40">
        <v>0</v>
      </c>
      <c r="AO130" s="40">
        <v>0</v>
      </c>
      <c r="AP130" s="40">
        <v>0</v>
      </c>
      <c r="AQ130" s="40">
        <v>0</v>
      </c>
      <c r="AR130" s="40">
        <v>0</v>
      </c>
      <c r="AS130" s="40">
        <v>0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0</v>
      </c>
      <c r="BA130" s="40">
        <v>0</v>
      </c>
      <c r="BB130" s="40">
        <v>0</v>
      </c>
      <c r="BC130" s="40">
        <v>0</v>
      </c>
      <c r="BD130" s="40">
        <v>0</v>
      </c>
      <c r="BE130" s="40">
        <v>0</v>
      </c>
      <c r="BF130" s="40">
        <v>0</v>
      </c>
      <c r="BG130" s="40">
        <v>0</v>
      </c>
      <c r="BH130" s="40">
        <v>0</v>
      </c>
      <c r="BI130" s="40">
        <v>57</v>
      </c>
      <c r="BJ130" s="40">
        <v>0</v>
      </c>
      <c r="BK130" s="40">
        <v>0</v>
      </c>
      <c r="BL130" s="40">
        <v>0</v>
      </c>
      <c r="BM130" s="40">
        <v>0</v>
      </c>
      <c r="BN130" s="40">
        <v>0</v>
      </c>
      <c r="BO130" s="40">
        <v>0</v>
      </c>
      <c r="BP130" s="40">
        <v>0</v>
      </c>
      <c r="BQ130" s="83">
        <v>0</v>
      </c>
      <c r="BR130" s="40">
        <v>16</v>
      </c>
      <c r="BS130" s="40">
        <v>0</v>
      </c>
      <c r="BT130" s="40">
        <v>0</v>
      </c>
      <c r="BU130" s="40">
        <v>0</v>
      </c>
      <c r="BV130" s="40">
        <v>0</v>
      </c>
      <c r="BW130" s="40">
        <v>0</v>
      </c>
      <c r="BX130" s="40">
        <v>0</v>
      </c>
      <c r="BY130" s="40">
        <v>0</v>
      </c>
      <c r="BZ130" s="40">
        <v>0</v>
      </c>
      <c r="CA130" s="21">
        <v>0</v>
      </c>
      <c r="CB130" s="40">
        <v>0</v>
      </c>
      <c r="CC130" s="40">
        <v>0</v>
      </c>
      <c r="CD130" s="4">
        <f t="shared" si="173"/>
        <v>92</v>
      </c>
      <c r="CE130" s="111">
        <f t="shared" si="174"/>
        <v>5</v>
      </c>
      <c r="CJ130" s="165"/>
      <c r="CK130" s="165"/>
      <c r="CM130" s="21"/>
      <c r="CN130" s="33"/>
      <c r="CO130" s="21"/>
      <c r="CP130" s="21"/>
      <c r="CQ130" s="21"/>
      <c r="CS130" s="89"/>
      <c r="CT130" s="92"/>
    </row>
    <row r="131" spans="1:98" ht="9.75" customHeight="1" x14ac:dyDescent="0.25">
      <c r="A131" s="13">
        <v>8</v>
      </c>
      <c r="B131" s="14">
        <v>8</v>
      </c>
      <c r="C131" s="5">
        <v>35431</v>
      </c>
      <c r="D131" s="40">
        <v>0</v>
      </c>
      <c r="E131" s="40">
        <v>0</v>
      </c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36">
        <v>0</v>
      </c>
      <c r="Y131" s="40">
        <v>0</v>
      </c>
      <c r="Z131" s="40">
        <v>0</v>
      </c>
      <c r="AA131" s="48">
        <v>1</v>
      </c>
      <c r="AB131" s="48">
        <v>0</v>
      </c>
      <c r="AC131" s="48">
        <v>22</v>
      </c>
      <c r="AD131" s="40">
        <v>0</v>
      </c>
      <c r="AE131" s="48">
        <v>0</v>
      </c>
      <c r="AF131" s="48">
        <v>0</v>
      </c>
      <c r="AG131" s="48"/>
      <c r="AH131" s="48">
        <v>0</v>
      </c>
      <c r="AI131" s="48">
        <v>0</v>
      </c>
      <c r="AJ131" s="48">
        <v>0</v>
      </c>
      <c r="AK131" s="83">
        <v>0</v>
      </c>
      <c r="AL131" s="48">
        <v>0</v>
      </c>
      <c r="AM131" s="48">
        <v>0</v>
      </c>
      <c r="AN131" s="48">
        <v>0</v>
      </c>
      <c r="AO131" s="48">
        <v>0</v>
      </c>
      <c r="AP131" s="48">
        <v>0</v>
      </c>
      <c r="AQ131" s="37">
        <v>0</v>
      </c>
      <c r="AR131" s="48">
        <v>0</v>
      </c>
      <c r="AS131" s="37">
        <v>0</v>
      </c>
      <c r="AT131" s="37">
        <v>0</v>
      </c>
      <c r="AU131" s="48">
        <v>3</v>
      </c>
      <c r="AV131" s="106">
        <v>0</v>
      </c>
      <c r="AW131" s="106"/>
      <c r="AX131" s="106">
        <v>61</v>
      </c>
      <c r="AY131" s="101">
        <v>0</v>
      </c>
      <c r="AZ131" s="101">
        <v>0</v>
      </c>
      <c r="BA131" s="101">
        <v>0</v>
      </c>
      <c r="BB131" s="48">
        <v>0</v>
      </c>
      <c r="BC131" s="48">
        <v>0</v>
      </c>
      <c r="BD131" s="48">
        <v>0</v>
      </c>
      <c r="BE131" s="37">
        <v>0</v>
      </c>
      <c r="BF131" s="48">
        <v>0</v>
      </c>
      <c r="BG131" s="48">
        <v>0</v>
      </c>
      <c r="BH131" s="40">
        <v>0</v>
      </c>
      <c r="BI131" s="40">
        <v>18</v>
      </c>
      <c r="BJ131" s="40">
        <v>0</v>
      </c>
      <c r="BK131" s="40">
        <v>0</v>
      </c>
      <c r="BL131" s="40">
        <v>0</v>
      </c>
      <c r="BM131" s="40">
        <v>0</v>
      </c>
      <c r="BN131" s="40">
        <v>0</v>
      </c>
      <c r="BO131" s="40">
        <v>0</v>
      </c>
      <c r="BP131" s="40">
        <v>0</v>
      </c>
      <c r="BQ131" s="83">
        <v>0</v>
      </c>
      <c r="BR131" s="40">
        <v>0</v>
      </c>
      <c r="BS131" s="37">
        <v>0</v>
      </c>
      <c r="BT131" s="40">
        <v>0</v>
      </c>
      <c r="BU131" s="40">
        <v>0</v>
      </c>
      <c r="BV131" s="40">
        <v>0</v>
      </c>
      <c r="BW131" s="40">
        <v>0</v>
      </c>
      <c r="BX131" s="40">
        <v>0</v>
      </c>
      <c r="BY131" s="40">
        <v>0</v>
      </c>
      <c r="BZ131" s="40">
        <v>0</v>
      </c>
      <c r="CA131" s="21">
        <v>0</v>
      </c>
      <c r="CB131" s="40">
        <v>0</v>
      </c>
      <c r="CC131" s="40">
        <v>0</v>
      </c>
      <c r="CD131" s="4">
        <f t="shared" si="173"/>
        <v>105</v>
      </c>
      <c r="CE131" s="111">
        <f t="shared" si="174"/>
        <v>5</v>
      </c>
      <c r="CJ131" s="165"/>
      <c r="CK131" s="165"/>
      <c r="CL131" s="3"/>
      <c r="CO131" s="7"/>
      <c r="CS131" s="89"/>
      <c r="CT131" s="92" t="s">
        <v>63</v>
      </c>
    </row>
    <row r="132" spans="1:98" ht="9.75" customHeight="1" x14ac:dyDescent="0.25">
      <c r="A132" s="13">
        <v>8</v>
      </c>
      <c r="B132" s="14">
        <v>9</v>
      </c>
      <c r="C132" s="5">
        <v>35582</v>
      </c>
      <c r="D132" s="40">
        <v>0</v>
      </c>
      <c r="E132" s="40">
        <v>0</v>
      </c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40">
        <v>0</v>
      </c>
      <c r="V132" s="40">
        <v>0</v>
      </c>
      <c r="W132" s="40">
        <v>0</v>
      </c>
      <c r="X132" s="36">
        <v>0</v>
      </c>
      <c r="Y132" s="40">
        <v>0</v>
      </c>
      <c r="Z132" s="40">
        <v>0</v>
      </c>
      <c r="AA132" s="40">
        <v>0</v>
      </c>
      <c r="AB132" s="48">
        <v>0</v>
      </c>
      <c r="AC132" s="48">
        <v>333</v>
      </c>
      <c r="AD132" s="40">
        <v>0</v>
      </c>
      <c r="AE132" s="48">
        <v>0</v>
      </c>
      <c r="AF132" s="48">
        <v>0</v>
      </c>
      <c r="AG132" s="48"/>
      <c r="AH132" s="48">
        <v>0</v>
      </c>
      <c r="AI132" s="48">
        <v>0</v>
      </c>
      <c r="AJ132" s="48">
        <v>0</v>
      </c>
      <c r="AK132" s="83">
        <v>0</v>
      </c>
      <c r="AL132" s="48">
        <v>1</v>
      </c>
      <c r="AM132" s="48">
        <v>0</v>
      </c>
      <c r="AN132" s="48">
        <v>0</v>
      </c>
      <c r="AO132" s="48">
        <v>0</v>
      </c>
      <c r="AP132" s="48">
        <v>0</v>
      </c>
      <c r="AQ132" s="48">
        <v>0</v>
      </c>
      <c r="AR132" s="48">
        <v>0</v>
      </c>
      <c r="AS132" s="48">
        <v>0</v>
      </c>
      <c r="AT132" s="48">
        <v>0</v>
      </c>
      <c r="AU132" s="48">
        <v>0</v>
      </c>
      <c r="AV132" s="106">
        <v>0</v>
      </c>
      <c r="AW132" s="106">
        <v>0</v>
      </c>
      <c r="AX132" s="106">
        <v>0</v>
      </c>
      <c r="AY132" s="101">
        <v>0</v>
      </c>
      <c r="AZ132" s="101">
        <v>0</v>
      </c>
      <c r="BA132" s="101">
        <v>0</v>
      </c>
      <c r="BB132" s="48">
        <v>0</v>
      </c>
      <c r="BC132" s="48">
        <v>0</v>
      </c>
      <c r="BD132" s="48">
        <v>0</v>
      </c>
      <c r="BE132" s="37">
        <v>0</v>
      </c>
      <c r="BF132" s="48">
        <v>0</v>
      </c>
      <c r="BG132" s="48">
        <v>0</v>
      </c>
      <c r="BH132" s="48">
        <v>0</v>
      </c>
      <c r="BI132" s="40">
        <v>3</v>
      </c>
      <c r="BJ132" s="40">
        <v>20</v>
      </c>
      <c r="BK132" s="40">
        <v>0</v>
      </c>
      <c r="BL132" s="40">
        <v>0</v>
      </c>
      <c r="BM132" s="40">
        <v>0</v>
      </c>
      <c r="BN132" s="40">
        <v>0</v>
      </c>
      <c r="BO132" s="40">
        <v>0</v>
      </c>
      <c r="BP132" s="40">
        <v>0</v>
      </c>
      <c r="BQ132" s="83">
        <v>0</v>
      </c>
      <c r="BR132" s="40">
        <v>0</v>
      </c>
      <c r="BS132" s="37">
        <v>0</v>
      </c>
      <c r="BT132" s="40">
        <v>0</v>
      </c>
      <c r="BU132" s="40">
        <v>0</v>
      </c>
      <c r="BV132" s="40">
        <v>0</v>
      </c>
      <c r="BW132" s="40">
        <v>0</v>
      </c>
      <c r="BX132" s="40">
        <v>0</v>
      </c>
      <c r="BY132" s="40">
        <v>0</v>
      </c>
      <c r="BZ132" s="40">
        <v>0</v>
      </c>
      <c r="CA132" s="21">
        <v>0</v>
      </c>
      <c r="CB132" s="40">
        <v>0</v>
      </c>
      <c r="CC132" s="40">
        <v>0</v>
      </c>
      <c r="CD132" s="4">
        <f t="shared" si="173"/>
        <v>357</v>
      </c>
      <c r="CE132" s="111">
        <f t="shared" si="174"/>
        <v>4</v>
      </c>
      <c r="CH132" s="31"/>
      <c r="CI132" s="157"/>
      <c r="CJ132" s="165"/>
      <c r="CK132" s="165"/>
      <c r="CL132" s="3"/>
      <c r="CO132" s="7"/>
      <c r="CS132" s="89" t="s">
        <v>174</v>
      </c>
      <c r="CT132" s="92" t="s">
        <v>122</v>
      </c>
    </row>
    <row r="133" spans="1:98" ht="9.75" customHeight="1" x14ac:dyDescent="0.25">
      <c r="A133" s="13">
        <v>8</v>
      </c>
      <c r="B133" s="14">
        <v>10</v>
      </c>
      <c r="C133" s="5">
        <v>35796</v>
      </c>
      <c r="D133" s="83">
        <v>1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  <c r="R133" s="83">
        <v>0</v>
      </c>
      <c r="S133" s="83">
        <v>0</v>
      </c>
      <c r="T133" s="83">
        <v>0</v>
      </c>
      <c r="U133" s="83">
        <v>0</v>
      </c>
      <c r="V133" s="83">
        <v>0</v>
      </c>
      <c r="W133" s="83">
        <v>0</v>
      </c>
      <c r="X133" s="83">
        <v>0</v>
      </c>
      <c r="Y133" s="83">
        <v>0</v>
      </c>
      <c r="Z133" s="83">
        <v>0</v>
      </c>
      <c r="AA133" s="83">
        <v>0</v>
      </c>
      <c r="AB133" s="48">
        <v>0</v>
      </c>
      <c r="AC133" s="83">
        <v>4</v>
      </c>
      <c r="AD133" s="40">
        <v>0</v>
      </c>
      <c r="AE133" s="83">
        <v>0</v>
      </c>
      <c r="AF133" s="83">
        <v>0</v>
      </c>
      <c r="AG133" s="83"/>
      <c r="AH133" s="83">
        <v>0</v>
      </c>
      <c r="AI133" s="83">
        <v>0</v>
      </c>
      <c r="AJ133" s="83">
        <v>0</v>
      </c>
      <c r="AK133" s="83">
        <v>0</v>
      </c>
      <c r="AL133" s="83">
        <v>51</v>
      </c>
      <c r="AM133" s="83">
        <v>0</v>
      </c>
      <c r="AN133" s="83">
        <v>0</v>
      </c>
      <c r="AO133" s="83">
        <v>0</v>
      </c>
      <c r="AP133" s="83">
        <v>0</v>
      </c>
      <c r="AQ133" s="83">
        <v>0</v>
      </c>
      <c r="AR133" s="83">
        <v>0</v>
      </c>
      <c r="AS133" s="83">
        <v>0</v>
      </c>
      <c r="AT133" s="83">
        <v>0</v>
      </c>
      <c r="AU133" s="83">
        <v>0</v>
      </c>
      <c r="AV133" s="103">
        <v>0</v>
      </c>
      <c r="AW133" s="103">
        <v>0</v>
      </c>
      <c r="AX133" s="103">
        <v>0</v>
      </c>
      <c r="AY133" s="103">
        <v>0</v>
      </c>
      <c r="AZ133" s="103">
        <v>0</v>
      </c>
      <c r="BA133" s="103">
        <v>0</v>
      </c>
      <c r="BB133" s="83">
        <v>0</v>
      </c>
      <c r="BC133" s="83">
        <v>0</v>
      </c>
      <c r="BD133" s="83">
        <v>0</v>
      </c>
      <c r="BE133" s="83">
        <v>0</v>
      </c>
      <c r="BF133" s="83">
        <v>0</v>
      </c>
      <c r="BG133" s="83">
        <v>0</v>
      </c>
      <c r="BH133" s="83">
        <v>0</v>
      </c>
      <c r="BI133" s="83">
        <v>1</v>
      </c>
      <c r="BJ133" s="83">
        <v>0</v>
      </c>
      <c r="BK133" s="83">
        <v>0</v>
      </c>
      <c r="BL133" s="83">
        <v>0</v>
      </c>
      <c r="BM133" s="83">
        <v>0</v>
      </c>
      <c r="BN133" s="83">
        <v>0</v>
      </c>
      <c r="BO133" s="83">
        <v>0</v>
      </c>
      <c r="BP133" s="83">
        <v>0</v>
      </c>
      <c r="BQ133" s="83">
        <v>0</v>
      </c>
      <c r="BR133" s="83">
        <v>9</v>
      </c>
      <c r="BS133" s="83">
        <v>0</v>
      </c>
      <c r="BT133" s="83">
        <v>0</v>
      </c>
      <c r="BU133" s="83">
        <v>0</v>
      </c>
      <c r="BV133" s="83">
        <v>0</v>
      </c>
      <c r="BW133" s="83">
        <v>0</v>
      </c>
      <c r="BX133" s="83">
        <v>0</v>
      </c>
      <c r="BY133" s="83">
        <v>0</v>
      </c>
      <c r="BZ133" s="83">
        <v>0</v>
      </c>
      <c r="CA133" s="21">
        <v>0</v>
      </c>
      <c r="CB133" s="83">
        <v>0</v>
      </c>
      <c r="CC133" s="83">
        <v>0</v>
      </c>
      <c r="CD133" s="4">
        <f t="shared" si="173"/>
        <v>66</v>
      </c>
      <c r="CE133" s="111">
        <f t="shared" si="174"/>
        <v>5</v>
      </c>
      <c r="CG133" s="3"/>
      <c r="CJ133" s="165"/>
      <c r="CK133" s="165"/>
      <c r="CL133" s="7"/>
      <c r="CS133" s="89"/>
      <c r="CT133" s="92" t="s">
        <v>64</v>
      </c>
    </row>
    <row r="134" spans="1:98" ht="9.75" customHeight="1" x14ac:dyDescent="0.25">
      <c r="A134" s="13">
        <v>8</v>
      </c>
      <c r="B134" s="14">
        <v>11</v>
      </c>
      <c r="C134" s="5">
        <v>36161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2">
        <v>182</v>
      </c>
      <c r="AD134" s="40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18</v>
      </c>
      <c r="AM134" s="83">
        <v>0</v>
      </c>
      <c r="AN134" s="83">
        <v>0</v>
      </c>
      <c r="AO134" s="83">
        <v>0</v>
      </c>
      <c r="AP134" s="83">
        <v>0</v>
      </c>
      <c r="AQ134" s="83">
        <v>0</v>
      </c>
      <c r="AR134" s="83">
        <v>0</v>
      </c>
      <c r="AS134" s="83">
        <v>0</v>
      </c>
      <c r="AT134" s="83">
        <v>0</v>
      </c>
      <c r="AU134" s="83">
        <v>0</v>
      </c>
      <c r="AV134" s="103">
        <v>0</v>
      </c>
      <c r="AW134" s="103">
        <v>9</v>
      </c>
      <c r="AX134" s="103">
        <v>0</v>
      </c>
      <c r="AY134" s="103">
        <v>0</v>
      </c>
      <c r="AZ134" s="103">
        <v>0</v>
      </c>
      <c r="BA134" s="103">
        <v>0</v>
      </c>
      <c r="BB134" s="83">
        <v>0</v>
      </c>
      <c r="BC134" s="83">
        <v>0</v>
      </c>
      <c r="BD134" s="83">
        <v>0</v>
      </c>
      <c r="BE134" s="83">
        <v>0</v>
      </c>
      <c r="BF134" s="83">
        <v>0</v>
      </c>
      <c r="BG134" s="83">
        <v>0</v>
      </c>
      <c r="BH134" s="83">
        <v>0</v>
      </c>
      <c r="BI134" s="83">
        <v>90</v>
      </c>
      <c r="BJ134" s="83">
        <v>13</v>
      </c>
      <c r="BK134" s="83">
        <v>0</v>
      </c>
      <c r="BL134" s="83">
        <v>0</v>
      </c>
      <c r="BM134" s="83">
        <v>0</v>
      </c>
      <c r="BN134" s="83">
        <v>0</v>
      </c>
      <c r="BO134" s="83">
        <v>15</v>
      </c>
      <c r="BP134" s="83">
        <v>0</v>
      </c>
      <c r="BQ134" s="83">
        <v>0</v>
      </c>
      <c r="BR134" s="83">
        <v>8</v>
      </c>
      <c r="BS134" s="83">
        <v>0</v>
      </c>
      <c r="BT134" s="83">
        <v>0</v>
      </c>
      <c r="BU134" s="83">
        <v>0</v>
      </c>
      <c r="BV134" s="83">
        <v>0</v>
      </c>
      <c r="BW134" s="83">
        <v>0</v>
      </c>
      <c r="BX134" s="83">
        <v>0</v>
      </c>
      <c r="BY134" s="83">
        <v>0</v>
      </c>
      <c r="BZ134" s="83">
        <v>0</v>
      </c>
      <c r="CA134" s="21">
        <v>0</v>
      </c>
      <c r="CB134" s="83">
        <v>0</v>
      </c>
      <c r="CC134" s="83">
        <v>0</v>
      </c>
      <c r="CD134" s="4">
        <f t="shared" si="173"/>
        <v>335</v>
      </c>
      <c r="CE134" s="111">
        <f t="shared" si="174"/>
        <v>7</v>
      </c>
      <c r="CG134" s="3"/>
      <c r="CJ134" s="165"/>
      <c r="CK134" s="165"/>
      <c r="CL134" s="7"/>
      <c r="CS134" s="89"/>
      <c r="CT134" s="92"/>
    </row>
    <row r="135" spans="1:98" s="3" customFormat="1" ht="9.75" customHeight="1" x14ac:dyDescent="0.25">
      <c r="A135" s="113">
        <v>8</v>
      </c>
      <c r="B135" s="114">
        <v>13</v>
      </c>
      <c r="C135" s="115">
        <v>36892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38">
        <v>0</v>
      </c>
      <c r="AC135" s="84">
        <v>14</v>
      </c>
      <c r="AD135" s="41">
        <v>0</v>
      </c>
      <c r="AE135" s="84">
        <v>0</v>
      </c>
      <c r="AF135" s="84">
        <v>0</v>
      </c>
      <c r="AG135" s="84"/>
      <c r="AH135" s="84">
        <v>0</v>
      </c>
      <c r="AI135" s="84">
        <v>0</v>
      </c>
      <c r="AJ135" s="84">
        <v>0</v>
      </c>
      <c r="AK135" s="83">
        <v>0</v>
      </c>
      <c r="AL135" s="84">
        <v>0</v>
      </c>
      <c r="AM135" s="84">
        <v>0</v>
      </c>
      <c r="AN135" s="84">
        <v>0</v>
      </c>
      <c r="AO135" s="84">
        <v>0</v>
      </c>
      <c r="AP135" s="84">
        <v>0</v>
      </c>
      <c r="AQ135" s="84">
        <v>0</v>
      </c>
      <c r="AR135" s="84">
        <v>0</v>
      </c>
      <c r="AS135" s="84">
        <v>0</v>
      </c>
      <c r="AT135" s="84">
        <v>0</v>
      </c>
      <c r="AU135" s="84">
        <v>1</v>
      </c>
      <c r="AV135" s="84">
        <v>0</v>
      </c>
      <c r="AW135" s="84">
        <v>0</v>
      </c>
      <c r="AX135" s="84">
        <v>0</v>
      </c>
      <c r="AY135" s="84">
        <v>0</v>
      </c>
      <c r="AZ135" s="84">
        <v>0</v>
      </c>
      <c r="BA135" s="84">
        <v>0</v>
      </c>
      <c r="BB135" s="84">
        <v>0</v>
      </c>
      <c r="BC135" s="84">
        <v>0</v>
      </c>
      <c r="BD135" s="84">
        <v>0</v>
      </c>
      <c r="BE135" s="84">
        <v>0</v>
      </c>
      <c r="BF135" s="84">
        <v>0</v>
      </c>
      <c r="BG135" s="84">
        <v>0</v>
      </c>
      <c r="BH135" s="84">
        <v>0</v>
      </c>
      <c r="BI135" s="84">
        <v>1</v>
      </c>
      <c r="BJ135" s="84">
        <v>19</v>
      </c>
      <c r="BK135" s="84">
        <v>0</v>
      </c>
      <c r="BL135" s="84">
        <v>0</v>
      </c>
      <c r="BM135" s="84">
        <v>0</v>
      </c>
      <c r="BN135" s="84">
        <v>0</v>
      </c>
      <c r="BO135" s="84">
        <v>29</v>
      </c>
      <c r="BP135" s="84">
        <v>0</v>
      </c>
      <c r="BQ135" s="83">
        <v>0</v>
      </c>
      <c r="BR135" s="84">
        <v>0</v>
      </c>
      <c r="BS135" s="84">
        <v>0</v>
      </c>
      <c r="BT135" s="84">
        <v>0</v>
      </c>
      <c r="BU135" s="84">
        <v>0</v>
      </c>
      <c r="BV135" s="84">
        <v>0</v>
      </c>
      <c r="BW135" s="84">
        <v>0</v>
      </c>
      <c r="BX135" s="84">
        <v>0</v>
      </c>
      <c r="BY135" s="84">
        <v>0</v>
      </c>
      <c r="BZ135" s="84">
        <v>0</v>
      </c>
      <c r="CA135" s="33">
        <v>0</v>
      </c>
      <c r="CB135" s="84">
        <v>0</v>
      </c>
      <c r="CC135" s="84">
        <v>0</v>
      </c>
      <c r="CD135" s="116">
        <f t="shared" si="173"/>
        <v>64</v>
      </c>
      <c r="CE135" s="117">
        <f t="shared" si="174"/>
        <v>5</v>
      </c>
      <c r="CI135" s="156"/>
      <c r="CJ135" s="171"/>
      <c r="CK135" s="171"/>
      <c r="CL135" s="23"/>
      <c r="CS135" s="118"/>
      <c r="CT135" s="93"/>
    </row>
    <row r="136" spans="1:98" ht="9.75" customHeight="1" x14ac:dyDescent="0.25">
      <c r="A136" s="13">
        <v>8</v>
      </c>
      <c r="B136" s="14">
        <v>14</v>
      </c>
      <c r="C136" s="5">
        <v>37258</v>
      </c>
      <c r="D136" s="83">
        <v>0</v>
      </c>
      <c r="E136" s="83">
        <v>0</v>
      </c>
      <c r="F136" s="83">
        <v>0</v>
      </c>
      <c r="G136" s="83">
        <v>0</v>
      </c>
      <c r="H136" s="83">
        <v>0</v>
      </c>
      <c r="I136" s="83">
        <v>1</v>
      </c>
      <c r="J136" s="83">
        <v>0</v>
      </c>
      <c r="K136" s="83">
        <v>0</v>
      </c>
      <c r="L136" s="83">
        <v>0</v>
      </c>
      <c r="M136" s="83">
        <v>0</v>
      </c>
      <c r="N136" s="83">
        <v>0</v>
      </c>
      <c r="O136" s="83">
        <v>0</v>
      </c>
      <c r="P136" s="83">
        <v>0</v>
      </c>
      <c r="Q136" s="83">
        <v>0</v>
      </c>
      <c r="R136" s="83">
        <v>0</v>
      </c>
      <c r="S136" s="83">
        <v>0</v>
      </c>
      <c r="T136" s="83">
        <v>0</v>
      </c>
      <c r="U136" s="83">
        <v>0</v>
      </c>
      <c r="V136" s="83">
        <v>0</v>
      </c>
      <c r="W136" s="83">
        <v>0</v>
      </c>
      <c r="X136" s="83">
        <v>0</v>
      </c>
      <c r="Y136" s="83">
        <v>0</v>
      </c>
      <c r="Z136" s="83">
        <v>0</v>
      </c>
      <c r="AA136" s="83">
        <v>1</v>
      </c>
      <c r="AB136" s="48">
        <v>0</v>
      </c>
      <c r="AC136" s="83">
        <v>10</v>
      </c>
      <c r="AD136" s="40">
        <v>0</v>
      </c>
      <c r="AE136" s="83">
        <v>0</v>
      </c>
      <c r="AF136" s="83">
        <v>0</v>
      </c>
      <c r="AG136" s="83"/>
      <c r="AH136" s="83">
        <v>0</v>
      </c>
      <c r="AI136" s="83">
        <v>0</v>
      </c>
      <c r="AJ136" s="83">
        <v>0</v>
      </c>
      <c r="AK136" s="83">
        <v>0</v>
      </c>
      <c r="AL136" s="83">
        <v>0</v>
      </c>
      <c r="AM136" s="83">
        <v>0</v>
      </c>
      <c r="AN136" s="83">
        <v>0</v>
      </c>
      <c r="AO136" s="83">
        <v>0</v>
      </c>
      <c r="AP136" s="83">
        <v>0</v>
      </c>
      <c r="AQ136" s="83">
        <v>0</v>
      </c>
      <c r="AR136" s="83">
        <v>0</v>
      </c>
      <c r="AS136" s="83">
        <v>0</v>
      </c>
      <c r="AT136" s="83">
        <v>0</v>
      </c>
      <c r="AU136" s="83">
        <v>0</v>
      </c>
      <c r="AV136" s="103">
        <v>0</v>
      </c>
      <c r="AW136" s="103">
        <v>0</v>
      </c>
      <c r="AX136" s="103">
        <v>0</v>
      </c>
      <c r="AY136" s="103">
        <v>0</v>
      </c>
      <c r="AZ136" s="103">
        <v>0</v>
      </c>
      <c r="BA136" s="103">
        <v>0</v>
      </c>
      <c r="BB136" s="83">
        <v>0</v>
      </c>
      <c r="BC136" s="83">
        <v>0</v>
      </c>
      <c r="BD136" s="83">
        <v>0</v>
      </c>
      <c r="BE136" s="83">
        <v>0</v>
      </c>
      <c r="BF136" s="83">
        <v>0</v>
      </c>
      <c r="BG136" s="83">
        <v>0</v>
      </c>
      <c r="BH136" s="83">
        <v>0</v>
      </c>
      <c r="BI136" s="83">
        <v>2</v>
      </c>
      <c r="BJ136" s="83">
        <v>16</v>
      </c>
      <c r="BK136" s="83">
        <v>0</v>
      </c>
      <c r="BL136" s="83">
        <v>0</v>
      </c>
      <c r="BM136" s="83">
        <v>0</v>
      </c>
      <c r="BN136" s="83">
        <v>0</v>
      </c>
      <c r="BO136" s="83">
        <v>0</v>
      </c>
      <c r="BP136" s="83">
        <v>0</v>
      </c>
      <c r="BQ136" s="83">
        <v>0</v>
      </c>
      <c r="BR136" s="83">
        <v>14</v>
      </c>
      <c r="BS136" s="83">
        <v>0</v>
      </c>
      <c r="BT136" s="83">
        <v>0</v>
      </c>
      <c r="BU136" s="83">
        <v>0</v>
      </c>
      <c r="BV136" s="83">
        <v>0</v>
      </c>
      <c r="BW136" s="83">
        <v>0</v>
      </c>
      <c r="BX136" s="83">
        <v>0</v>
      </c>
      <c r="BY136" s="83">
        <v>0</v>
      </c>
      <c r="BZ136" s="83">
        <v>0</v>
      </c>
      <c r="CA136" s="21">
        <v>0</v>
      </c>
      <c r="CB136" s="83">
        <v>0</v>
      </c>
      <c r="CC136" s="83">
        <v>0</v>
      </c>
      <c r="CD136" s="4">
        <f t="shared" si="173"/>
        <v>44</v>
      </c>
      <c r="CE136" s="111">
        <f t="shared" si="174"/>
        <v>6</v>
      </c>
      <c r="CG136" s="3"/>
      <c r="CJ136" s="165"/>
      <c r="CK136" s="165"/>
      <c r="CL136" s="7"/>
      <c r="CS136" s="89"/>
      <c r="CT136" s="92"/>
    </row>
    <row r="137" spans="1:98" ht="9.75" customHeight="1" x14ac:dyDescent="0.25">
      <c r="A137" s="13">
        <v>8</v>
      </c>
      <c r="B137" s="14">
        <v>15</v>
      </c>
      <c r="C137" s="5">
        <v>37624</v>
      </c>
      <c r="D137" s="83">
        <v>0</v>
      </c>
      <c r="E137" s="83">
        <v>3</v>
      </c>
      <c r="F137" s="83">
        <v>0</v>
      </c>
      <c r="G137" s="83">
        <v>0</v>
      </c>
      <c r="H137" s="83">
        <v>0</v>
      </c>
      <c r="I137" s="83">
        <v>0</v>
      </c>
      <c r="J137" s="83">
        <v>0</v>
      </c>
      <c r="K137" s="83">
        <v>0</v>
      </c>
      <c r="L137" s="83">
        <v>0</v>
      </c>
      <c r="M137" s="83">
        <v>0</v>
      </c>
      <c r="N137" s="83">
        <v>0</v>
      </c>
      <c r="O137" s="83">
        <v>0</v>
      </c>
      <c r="P137" s="83">
        <v>0</v>
      </c>
      <c r="Q137" s="83">
        <v>0</v>
      </c>
      <c r="R137" s="83">
        <v>0</v>
      </c>
      <c r="S137" s="83">
        <v>0</v>
      </c>
      <c r="T137" s="83">
        <v>0</v>
      </c>
      <c r="U137" s="83">
        <v>0</v>
      </c>
      <c r="V137" s="83">
        <v>0</v>
      </c>
      <c r="W137" s="83">
        <v>0</v>
      </c>
      <c r="X137" s="83">
        <v>0</v>
      </c>
      <c r="Y137" s="83">
        <v>0</v>
      </c>
      <c r="Z137" s="83">
        <v>0</v>
      </c>
      <c r="AA137" s="83">
        <v>1</v>
      </c>
      <c r="AB137" s="48">
        <v>0</v>
      </c>
      <c r="AC137" s="83">
        <v>28</v>
      </c>
      <c r="AD137" s="40">
        <v>166</v>
      </c>
      <c r="AE137" s="83">
        <v>0</v>
      </c>
      <c r="AF137" s="83">
        <v>0</v>
      </c>
      <c r="AG137" s="83"/>
      <c r="AH137" s="83">
        <v>0</v>
      </c>
      <c r="AI137" s="83">
        <v>0</v>
      </c>
      <c r="AJ137" s="83">
        <v>0</v>
      </c>
      <c r="AK137" s="83">
        <v>0</v>
      </c>
      <c r="AL137" s="83">
        <v>0</v>
      </c>
      <c r="AM137" s="83">
        <v>0</v>
      </c>
      <c r="AN137" s="83">
        <v>0</v>
      </c>
      <c r="AO137" s="83">
        <v>0</v>
      </c>
      <c r="AP137" s="83">
        <v>0</v>
      </c>
      <c r="AQ137" s="83">
        <v>0</v>
      </c>
      <c r="AR137" s="83">
        <v>0</v>
      </c>
      <c r="AS137" s="83">
        <v>0</v>
      </c>
      <c r="AT137" s="83">
        <v>0</v>
      </c>
      <c r="AU137" s="83">
        <v>0</v>
      </c>
      <c r="AV137" s="103">
        <v>0</v>
      </c>
      <c r="AW137" s="103">
        <v>0</v>
      </c>
      <c r="AX137" s="103">
        <v>0</v>
      </c>
      <c r="AY137" s="103">
        <v>0</v>
      </c>
      <c r="AZ137" s="103">
        <v>0</v>
      </c>
      <c r="BA137" s="103">
        <v>0</v>
      </c>
      <c r="BB137" s="83">
        <v>0</v>
      </c>
      <c r="BC137" s="83">
        <v>0</v>
      </c>
      <c r="BD137" s="83">
        <v>0</v>
      </c>
      <c r="BE137" s="83">
        <v>0</v>
      </c>
      <c r="BF137" s="83">
        <v>0</v>
      </c>
      <c r="BG137" s="83">
        <v>0</v>
      </c>
      <c r="BH137" s="83">
        <v>0</v>
      </c>
      <c r="BI137" s="83">
        <v>0</v>
      </c>
      <c r="BJ137" s="83">
        <v>0</v>
      </c>
      <c r="BK137" s="83">
        <v>0</v>
      </c>
      <c r="BL137" s="83">
        <v>0</v>
      </c>
      <c r="BM137" s="83">
        <v>0</v>
      </c>
      <c r="BN137" s="83">
        <v>0</v>
      </c>
      <c r="BO137" s="83">
        <v>0</v>
      </c>
      <c r="BP137" s="83">
        <v>0</v>
      </c>
      <c r="BQ137" s="83">
        <v>0</v>
      </c>
      <c r="BR137" s="83">
        <v>0</v>
      </c>
      <c r="BS137" s="83">
        <v>0</v>
      </c>
      <c r="BT137" s="83">
        <v>0</v>
      </c>
      <c r="BU137" s="83">
        <v>0</v>
      </c>
      <c r="BV137" s="83">
        <v>0</v>
      </c>
      <c r="BW137" s="83">
        <v>0</v>
      </c>
      <c r="BX137" s="83">
        <v>0</v>
      </c>
      <c r="BY137" s="83">
        <v>0</v>
      </c>
      <c r="BZ137" s="83">
        <v>0</v>
      </c>
      <c r="CA137" s="21">
        <v>0</v>
      </c>
      <c r="CB137" s="83">
        <v>0</v>
      </c>
      <c r="CC137" s="83">
        <v>0</v>
      </c>
      <c r="CD137" s="4">
        <f t="shared" si="173"/>
        <v>198</v>
      </c>
      <c r="CE137" s="111">
        <f t="shared" si="174"/>
        <v>4</v>
      </c>
      <c r="CG137" s="3"/>
      <c r="CJ137" s="165"/>
      <c r="CK137" s="165"/>
      <c r="CL137" s="7"/>
      <c r="CS137" s="89"/>
      <c r="CT137" s="92"/>
    </row>
    <row r="138" spans="1:98" ht="9.75" customHeight="1" x14ac:dyDescent="0.25">
      <c r="A138" s="13">
        <v>8</v>
      </c>
      <c r="B138" s="14">
        <v>16</v>
      </c>
      <c r="C138" s="5">
        <v>37987</v>
      </c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48"/>
      <c r="AC138" s="83"/>
      <c r="AD138" s="40"/>
      <c r="AE138" s="83"/>
      <c r="AF138" s="83"/>
      <c r="AG138" s="83"/>
      <c r="AH138" s="83"/>
      <c r="AI138" s="83"/>
      <c r="AJ138" s="83"/>
      <c r="AK138" s="83">
        <v>0</v>
      </c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103"/>
      <c r="AW138" s="103"/>
      <c r="AX138" s="103"/>
      <c r="AY138" s="103"/>
      <c r="AZ138" s="103"/>
      <c r="BA138" s="103"/>
      <c r="BB138" s="83"/>
      <c r="BC138" s="83"/>
      <c r="BD138" s="83"/>
      <c r="BE138" s="83"/>
      <c r="BF138" s="83"/>
      <c r="BG138" s="83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A138" s="21">
        <v>0</v>
      </c>
      <c r="CB138" s="83"/>
      <c r="CC138" s="83"/>
      <c r="CE138" s="111"/>
      <c r="CG138" s="3"/>
      <c r="CH138" s="14">
        <f>AVERAGE(CE124:CE138)</f>
        <v>5.9285714285714288</v>
      </c>
      <c r="CI138" s="155">
        <f>VAR(CD124:CD138)</f>
        <v>35444.269230769234</v>
      </c>
      <c r="CJ138" s="168">
        <f>AVERAGE(CD124:CD138)</f>
        <v>205.5</v>
      </c>
      <c r="CK138" s="168"/>
      <c r="CL138" s="7"/>
      <c r="CS138" s="89"/>
      <c r="CT138" s="92"/>
    </row>
    <row r="139" spans="1:98" ht="9.75" customHeight="1" x14ac:dyDescent="0.25">
      <c r="A139" s="13">
        <v>9</v>
      </c>
      <c r="B139" s="14">
        <v>1</v>
      </c>
      <c r="C139" s="5">
        <v>32843</v>
      </c>
      <c r="D139" s="40">
        <v>30</v>
      </c>
      <c r="E139" s="40">
        <v>15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1</v>
      </c>
      <c r="P139" s="40">
        <v>0</v>
      </c>
      <c r="Q139" s="40">
        <v>0</v>
      </c>
      <c r="R139" s="40">
        <v>0</v>
      </c>
      <c r="S139" s="40">
        <v>0</v>
      </c>
      <c r="T139" s="40">
        <v>1</v>
      </c>
      <c r="U139" s="40">
        <v>0</v>
      </c>
      <c r="V139" s="40">
        <v>0</v>
      </c>
      <c r="W139" s="40">
        <v>0</v>
      </c>
      <c r="X139" s="36">
        <v>0</v>
      </c>
      <c r="Y139" s="40">
        <v>0</v>
      </c>
      <c r="Z139" s="40">
        <v>0</v>
      </c>
      <c r="AA139" s="37">
        <v>117</v>
      </c>
      <c r="AB139" s="48">
        <v>0</v>
      </c>
      <c r="AC139" s="49">
        <v>329</v>
      </c>
      <c r="AD139" s="40">
        <v>0</v>
      </c>
      <c r="AE139" s="37">
        <v>0</v>
      </c>
      <c r="AF139" s="37">
        <v>0</v>
      </c>
      <c r="AG139" s="37"/>
      <c r="AH139" s="39">
        <v>0</v>
      </c>
      <c r="AI139" s="39">
        <v>0</v>
      </c>
      <c r="AJ139" s="39">
        <v>0</v>
      </c>
      <c r="AK139" s="83">
        <v>0</v>
      </c>
      <c r="AL139" s="37">
        <v>3</v>
      </c>
      <c r="AM139" s="37">
        <v>0</v>
      </c>
      <c r="AN139" s="37">
        <v>0</v>
      </c>
      <c r="AO139" s="40">
        <v>0</v>
      </c>
      <c r="AP139" s="40">
        <v>0</v>
      </c>
      <c r="AQ139" s="37">
        <v>0</v>
      </c>
      <c r="AR139" s="40">
        <v>0</v>
      </c>
      <c r="AS139" s="37">
        <v>0</v>
      </c>
      <c r="AT139" s="37">
        <v>0</v>
      </c>
      <c r="AU139" s="40">
        <v>0</v>
      </c>
      <c r="AV139" s="103">
        <v>0</v>
      </c>
      <c r="AW139" s="102">
        <v>0</v>
      </c>
      <c r="AX139" s="101">
        <v>0</v>
      </c>
      <c r="AY139" s="101">
        <v>0</v>
      </c>
      <c r="AZ139" s="101">
        <v>0</v>
      </c>
      <c r="BA139" s="101">
        <v>0</v>
      </c>
      <c r="BB139" s="37">
        <v>0</v>
      </c>
      <c r="BC139" s="40">
        <v>0</v>
      </c>
      <c r="BD139" s="37">
        <v>0</v>
      </c>
      <c r="BE139" s="37">
        <v>0</v>
      </c>
      <c r="BF139" s="37">
        <v>0</v>
      </c>
      <c r="BG139" s="37">
        <v>0</v>
      </c>
      <c r="BH139" s="40">
        <v>0</v>
      </c>
      <c r="BI139" s="40">
        <v>0</v>
      </c>
      <c r="BJ139" s="40">
        <v>0</v>
      </c>
      <c r="BK139" s="40">
        <v>0</v>
      </c>
      <c r="BL139" s="40">
        <v>0</v>
      </c>
      <c r="BM139" s="40">
        <v>0</v>
      </c>
      <c r="BN139" s="40">
        <v>0</v>
      </c>
      <c r="BO139" s="40">
        <v>0</v>
      </c>
      <c r="BP139" s="40">
        <v>0</v>
      </c>
      <c r="BQ139" s="40"/>
      <c r="BR139" s="40">
        <v>0</v>
      </c>
      <c r="BS139" s="37">
        <v>0</v>
      </c>
      <c r="BT139" s="40">
        <v>0</v>
      </c>
      <c r="BU139" s="40">
        <v>0</v>
      </c>
      <c r="BV139" s="40">
        <v>0</v>
      </c>
      <c r="BW139" s="40">
        <v>0</v>
      </c>
      <c r="BX139" s="40">
        <v>0</v>
      </c>
      <c r="BY139" s="40">
        <v>0</v>
      </c>
      <c r="BZ139" s="40">
        <v>0</v>
      </c>
      <c r="CA139" s="21">
        <v>0</v>
      </c>
      <c r="CB139" s="37">
        <v>0</v>
      </c>
      <c r="CC139" s="37">
        <v>0</v>
      </c>
      <c r="CD139" s="4">
        <f t="shared" ref="CD139:CD149" si="175">SUM(D139:CC139)</f>
        <v>496</v>
      </c>
      <c r="CE139" s="111">
        <f t="shared" ref="CE139:CE149" si="176">COUNTIF(D139:CC139,"&gt;0")</f>
        <v>7</v>
      </c>
      <c r="CH139" s="31"/>
      <c r="CI139" s="157"/>
      <c r="CJ139" s="165"/>
      <c r="CK139" s="165"/>
      <c r="CL139" s="7"/>
      <c r="CM139" s="7"/>
      <c r="CN139" s="7"/>
      <c r="CS139" s="89"/>
      <c r="CT139" s="92" t="s">
        <v>65</v>
      </c>
    </row>
    <row r="140" spans="1:98" ht="9.75" customHeight="1" x14ac:dyDescent="0.25">
      <c r="A140" s="13">
        <v>9</v>
      </c>
      <c r="B140" s="14">
        <v>2</v>
      </c>
      <c r="C140" s="5">
        <v>32874</v>
      </c>
      <c r="D140" s="40">
        <v>0</v>
      </c>
      <c r="E140" s="40">
        <v>0</v>
      </c>
      <c r="F140" s="40">
        <v>0</v>
      </c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40">
        <v>0</v>
      </c>
      <c r="V140" s="40">
        <v>0</v>
      </c>
      <c r="W140" s="40">
        <v>0</v>
      </c>
      <c r="X140" s="36">
        <v>0</v>
      </c>
      <c r="Y140" s="40">
        <v>0</v>
      </c>
      <c r="Z140" s="40">
        <v>0</v>
      </c>
      <c r="AA140" s="37">
        <v>2</v>
      </c>
      <c r="AB140" s="48">
        <v>0</v>
      </c>
      <c r="AC140" s="37">
        <v>65</v>
      </c>
      <c r="AD140" s="40">
        <v>0</v>
      </c>
      <c r="AE140" s="37">
        <v>0</v>
      </c>
      <c r="AF140" s="37">
        <v>0</v>
      </c>
      <c r="AG140" s="37"/>
      <c r="AH140" s="39">
        <v>0</v>
      </c>
      <c r="AI140" s="39">
        <v>0</v>
      </c>
      <c r="AJ140" s="39">
        <v>0</v>
      </c>
      <c r="AK140" s="83">
        <v>0</v>
      </c>
      <c r="AL140" s="37">
        <v>1</v>
      </c>
      <c r="AM140" s="37">
        <v>0</v>
      </c>
      <c r="AN140" s="37">
        <v>0</v>
      </c>
      <c r="AO140" s="40">
        <v>0</v>
      </c>
      <c r="AP140" s="40">
        <v>0</v>
      </c>
      <c r="AQ140" s="37">
        <v>0</v>
      </c>
      <c r="AR140" s="40">
        <v>0</v>
      </c>
      <c r="AS140" s="37">
        <v>0</v>
      </c>
      <c r="AT140" s="37">
        <v>0</v>
      </c>
      <c r="AU140" s="40">
        <v>0</v>
      </c>
      <c r="AV140" s="103">
        <v>0</v>
      </c>
      <c r="AW140" s="102">
        <v>0</v>
      </c>
      <c r="AX140" s="102">
        <v>0</v>
      </c>
      <c r="AY140" s="101">
        <v>2</v>
      </c>
      <c r="AZ140" s="101">
        <v>0</v>
      </c>
      <c r="BA140" s="101">
        <v>0</v>
      </c>
      <c r="BB140" s="37">
        <v>0</v>
      </c>
      <c r="BC140" s="40">
        <v>0</v>
      </c>
      <c r="BD140" s="37">
        <v>0</v>
      </c>
      <c r="BE140" s="37">
        <v>0</v>
      </c>
      <c r="BF140" s="37">
        <v>0</v>
      </c>
      <c r="BG140" s="37">
        <v>0</v>
      </c>
      <c r="BH140" s="40">
        <v>0</v>
      </c>
      <c r="BI140" s="40">
        <v>0</v>
      </c>
      <c r="BJ140" s="40">
        <v>0</v>
      </c>
      <c r="BK140" s="40">
        <v>0</v>
      </c>
      <c r="BL140" s="40">
        <v>0</v>
      </c>
      <c r="BM140" s="40">
        <v>0</v>
      </c>
      <c r="BN140" s="40">
        <v>0</v>
      </c>
      <c r="BO140" s="40">
        <v>0</v>
      </c>
      <c r="BP140" s="40">
        <v>0</v>
      </c>
      <c r="BQ140" s="40"/>
      <c r="BR140" s="40">
        <v>0</v>
      </c>
      <c r="BS140" s="37">
        <v>0</v>
      </c>
      <c r="BT140" s="40">
        <v>0</v>
      </c>
      <c r="BU140" s="40">
        <v>0</v>
      </c>
      <c r="BV140" s="40">
        <v>0</v>
      </c>
      <c r="BW140" s="40">
        <v>0</v>
      </c>
      <c r="BX140" s="40">
        <v>0</v>
      </c>
      <c r="BY140" s="40">
        <v>0</v>
      </c>
      <c r="BZ140" s="40">
        <v>0</v>
      </c>
      <c r="CA140" s="21">
        <v>0</v>
      </c>
      <c r="CB140" s="37">
        <v>0</v>
      </c>
      <c r="CC140" s="37">
        <v>0</v>
      </c>
      <c r="CD140" s="4">
        <f t="shared" si="175"/>
        <v>70</v>
      </c>
      <c r="CE140" s="111">
        <f t="shared" si="176"/>
        <v>4</v>
      </c>
      <c r="CH140" s="31"/>
      <c r="CI140" s="157"/>
      <c r="CJ140" s="165"/>
      <c r="CK140" s="165"/>
      <c r="CS140" s="89"/>
    </row>
    <row r="141" spans="1:98" ht="9.75" customHeight="1" x14ac:dyDescent="0.25">
      <c r="A141" s="13">
        <v>9</v>
      </c>
      <c r="B141" s="14">
        <v>3</v>
      </c>
      <c r="C141" s="5">
        <v>33239</v>
      </c>
      <c r="D141" s="40">
        <v>4</v>
      </c>
      <c r="E141" s="40">
        <v>3</v>
      </c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40">
        <v>0</v>
      </c>
      <c r="V141" s="40">
        <v>0</v>
      </c>
      <c r="W141" s="40">
        <v>0</v>
      </c>
      <c r="X141" s="36">
        <v>0</v>
      </c>
      <c r="Y141" s="40">
        <v>0</v>
      </c>
      <c r="Z141" s="40">
        <v>0</v>
      </c>
      <c r="AA141" s="40">
        <v>7</v>
      </c>
      <c r="AB141" s="48">
        <v>0</v>
      </c>
      <c r="AC141" s="40">
        <v>2</v>
      </c>
      <c r="AD141" s="40">
        <v>0</v>
      </c>
      <c r="AE141" s="40">
        <v>0</v>
      </c>
      <c r="AF141" s="40">
        <v>0</v>
      </c>
      <c r="AG141" s="40"/>
      <c r="AH141" s="41">
        <v>0</v>
      </c>
      <c r="AI141" s="41">
        <v>0</v>
      </c>
      <c r="AJ141" s="41">
        <v>0</v>
      </c>
      <c r="AK141" s="83">
        <v>0</v>
      </c>
      <c r="AL141" s="40">
        <v>0</v>
      </c>
      <c r="AM141" s="40">
        <v>0</v>
      </c>
      <c r="AN141" s="40">
        <v>0</v>
      </c>
      <c r="AO141" s="40">
        <v>0</v>
      </c>
      <c r="AP141" s="40">
        <v>0</v>
      </c>
      <c r="AQ141" s="37">
        <v>0</v>
      </c>
      <c r="AR141" s="40">
        <v>0</v>
      </c>
      <c r="AS141" s="37">
        <v>0</v>
      </c>
      <c r="AT141" s="37">
        <v>0</v>
      </c>
      <c r="AU141" s="40">
        <v>0</v>
      </c>
      <c r="AV141" s="103">
        <v>0</v>
      </c>
      <c r="AW141" s="102">
        <v>0</v>
      </c>
      <c r="AX141" s="102">
        <v>0</v>
      </c>
      <c r="AY141" s="101">
        <v>0</v>
      </c>
      <c r="AZ141" s="101">
        <v>0</v>
      </c>
      <c r="BA141" s="101">
        <v>0</v>
      </c>
      <c r="BB141" s="40">
        <v>0</v>
      </c>
      <c r="BC141" s="40">
        <v>0</v>
      </c>
      <c r="BD141" s="40">
        <v>0</v>
      </c>
      <c r="BE141" s="37">
        <v>0</v>
      </c>
      <c r="BF141" s="40">
        <v>0</v>
      </c>
      <c r="BG141" s="40">
        <v>0</v>
      </c>
      <c r="BH141" s="40">
        <v>0</v>
      </c>
      <c r="BI141" s="40">
        <v>0</v>
      </c>
      <c r="BJ141" s="40">
        <v>0</v>
      </c>
      <c r="BK141" s="40">
        <v>0</v>
      </c>
      <c r="BL141" s="40">
        <v>0</v>
      </c>
      <c r="BM141" s="40">
        <v>0</v>
      </c>
      <c r="BN141" s="40">
        <v>0</v>
      </c>
      <c r="BO141" s="40">
        <v>0</v>
      </c>
      <c r="BP141" s="40">
        <v>0</v>
      </c>
      <c r="BQ141" s="40"/>
      <c r="BR141" s="40">
        <v>0</v>
      </c>
      <c r="BS141" s="37">
        <v>0</v>
      </c>
      <c r="BT141" s="40">
        <v>0</v>
      </c>
      <c r="BU141" s="40">
        <v>0</v>
      </c>
      <c r="BV141" s="40">
        <v>0</v>
      </c>
      <c r="BW141" s="40">
        <v>0</v>
      </c>
      <c r="BX141" s="40">
        <v>0</v>
      </c>
      <c r="BY141" s="40">
        <v>0</v>
      </c>
      <c r="BZ141" s="40">
        <v>0</v>
      </c>
      <c r="CA141" s="21">
        <v>0</v>
      </c>
      <c r="CB141" s="37">
        <v>0</v>
      </c>
      <c r="CC141" s="37">
        <v>0</v>
      </c>
      <c r="CD141" s="4">
        <f t="shared" si="175"/>
        <v>16</v>
      </c>
      <c r="CE141" s="111">
        <f t="shared" si="176"/>
        <v>4</v>
      </c>
      <c r="CH141" s="31"/>
      <c r="CI141" s="157"/>
      <c r="CJ141" s="165"/>
      <c r="CK141" s="165"/>
      <c r="CS141" s="89"/>
    </row>
    <row r="142" spans="1:98" ht="9.75" customHeight="1" x14ac:dyDescent="0.25">
      <c r="A142" s="13">
        <v>9</v>
      </c>
      <c r="B142" s="14">
        <v>4</v>
      </c>
      <c r="C142" s="5">
        <v>33604</v>
      </c>
      <c r="D142" s="40">
        <v>41</v>
      </c>
      <c r="E142" s="40">
        <v>1</v>
      </c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40">
        <v>0</v>
      </c>
      <c r="V142" s="40">
        <v>0</v>
      </c>
      <c r="W142" s="40">
        <v>0</v>
      </c>
      <c r="X142" s="36">
        <v>0</v>
      </c>
      <c r="Y142" s="40">
        <v>0</v>
      </c>
      <c r="Z142" s="40">
        <v>0</v>
      </c>
      <c r="AA142" s="40">
        <v>11</v>
      </c>
      <c r="AB142" s="40">
        <v>1</v>
      </c>
      <c r="AC142" s="40">
        <v>23</v>
      </c>
      <c r="AD142" s="40">
        <v>71</v>
      </c>
      <c r="AE142" s="40">
        <v>0</v>
      </c>
      <c r="AF142" s="40">
        <v>0</v>
      </c>
      <c r="AG142" s="40"/>
      <c r="AH142" s="40">
        <v>0</v>
      </c>
      <c r="AI142" s="40">
        <v>0</v>
      </c>
      <c r="AJ142" s="40">
        <v>0</v>
      </c>
      <c r="AK142" s="83">
        <v>0</v>
      </c>
      <c r="AL142" s="40">
        <v>0</v>
      </c>
      <c r="AM142" s="40">
        <v>0</v>
      </c>
      <c r="AN142" s="40">
        <v>0</v>
      </c>
      <c r="AO142" s="40">
        <v>0</v>
      </c>
      <c r="AP142" s="40">
        <v>0</v>
      </c>
      <c r="AQ142" s="37">
        <v>0</v>
      </c>
      <c r="AR142" s="40">
        <v>0</v>
      </c>
      <c r="AS142" s="37">
        <v>0</v>
      </c>
      <c r="AT142" s="37">
        <v>0</v>
      </c>
      <c r="AU142" s="40">
        <v>0</v>
      </c>
      <c r="AV142" s="103">
        <v>0</v>
      </c>
      <c r="AW142" s="102">
        <v>0</v>
      </c>
      <c r="AX142" s="102">
        <v>0</v>
      </c>
      <c r="AY142" s="101">
        <v>0</v>
      </c>
      <c r="AZ142" s="101">
        <v>0</v>
      </c>
      <c r="BA142" s="101">
        <v>0</v>
      </c>
      <c r="BB142" s="40">
        <v>0</v>
      </c>
      <c r="BC142" s="40">
        <v>0</v>
      </c>
      <c r="BD142" s="40">
        <v>0</v>
      </c>
      <c r="BE142" s="37">
        <v>0</v>
      </c>
      <c r="BF142" s="40">
        <v>0</v>
      </c>
      <c r="BG142" s="40">
        <v>0</v>
      </c>
      <c r="BH142" s="40">
        <v>0</v>
      </c>
      <c r="BI142" s="40">
        <v>196</v>
      </c>
      <c r="BJ142" s="40">
        <v>0</v>
      </c>
      <c r="BK142" s="40">
        <v>0</v>
      </c>
      <c r="BL142" s="40">
        <v>0</v>
      </c>
      <c r="BM142" s="40">
        <v>0</v>
      </c>
      <c r="BN142" s="40">
        <v>0</v>
      </c>
      <c r="BO142" s="40">
        <v>0</v>
      </c>
      <c r="BP142" s="40">
        <v>0</v>
      </c>
      <c r="BQ142" s="40"/>
      <c r="BR142" s="40">
        <v>12</v>
      </c>
      <c r="BS142" s="37">
        <v>0</v>
      </c>
      <c r="BT142" s="40">
        <v>1</v>
      </c>
      <c r="BU142" s="40">
        <v>0</v>
      </c>
      <c r="BV142" s="40">
        <v>0</v>
      </c>
      <c r="BW142" s="40">
        <v>0</v>
      </c>
      <c r="BX142" s="40">
        <v>0</v>
      </c>
      <c r="BY142" s="40">
        <v>0</v>
      </c>
      <c r="BZ142" s="40">
        <v>0</v>
      </c>
      <c r="CA142" s="21">
        <v>0</v>
      </c>
      <c r="CB142" s="37">
        <v>0</v>
      </c>
      <c r="CC142" s="37">
        <v>0</v>
      </c>
      <c r="CD142" s="4">
        <f t="shared" si="175"/>
        <v>357</v>
      </c>
      <c r="CE142" s="111">
        <f t="shared" si="176"/>
        <v>9</v>
      </c>
      <c r="CH142" s="31"/>
      <c r="CI142" s="157"/>
      <c r="CJ142" s="165"/>
      <c r="CK142" s="165"/>
      <c r="CS142" s="89"/>
    </row>
    <row r="143" spans="1:98" ht="10.5" customHeight="1" x14ac:dyDescent="0.25">
      <c r="A143" s="13">
        <v>9</v>
      </c>
      <c r="B143" s="14">
        <v>5</v>
      </c>
      <c r="C143" s="5">
        <v>33970</v>
      </c>
      <c r="D143" s="40">
        <v>534</v>
      </c>
      <c r="E143" s="40">
        <v>2</v>
      </c>
      <c r="F143" s="40">
        <v>0</v>
      </c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40">
        <v>0</v>
      </c>
      <c r="V143" s="40">
        <v>0</v>
      </c>
      <c r="W143" s="40">
        <v>0</v>
      </c>
      <c r="X143" s="36">
        <v>0</v>
      </c>
      <c r="Y143" s="40">
        <v>0</v>
      </c>
      <c r="Z143" s="40">
        <v>0</v>
      </c>
      <c r="AA143" s="40">
        <v>3</v>
      </c>
      <c r="AB143" s="40">
        <v>0</v>
      </c>
      <c r="AC143" s="40">
        <v>159</v>
      </c>
      <c r="AD143" s="37">
        <v>0</v>
      </c>
      <c r="AE143" s="40">
        <v>0</v>
      </c>
      <c r="AF143" s="40">
        <v>0</v>
      </c>
      <c r="AG143" s="40"/>
      <c r="AH143" s="41">
        <v>0</v>
      </c>
      <c r="AI143" s="41">
        <v>0</v>
      </c>
      <c r="AJ143" s="41">
        <v>0</v>
      </c>
      <c r="AK143" s="83">
        <v>0</v>
      </c>
      <c r="AL143" s="40">
        <v>27</v>
      </c>
      <c r="AM143" s="40">
        <v>0</v>
      </c>
      <c r="AN143" s="40">
        <v>0</v>
      </c>
      <c r="AO143" s="40">
        <v>0</v>
      </c>
      <c r="AP143" s="40">
        <v>0</v>
      </c>
      <c r="AQ143" s="37">
        <v>0</v>
      </c>
      <c r="AR143" s="40">
        <v>0</v>
      </c>
      <c r="AS143" s="37">
        <v>0</v>
      </c>
      <c r="AT143" s="37">
        <v>0</v>
      </c>
      <c r="AU143" s="40">
        <v>0</v>
      </c>
      <c r="AV143" s="103">
        <v>0</v>
      </c>
      <c r="AW143" s="102">
        <v>0</v>
      </c>
      <c r="AX143" s="102">
        <v>0</v>
      </c>
      <c r="AY143" s="101">
        <v>0</v>
      </c>
      <c r="AZ143" s="101">
        <v>0</v>
      </c>
      <c r="BA143" s="101">
        <v>0</v>
      </c>
      <c r="BB143" s="40">
        <v>0</v>
      </c>
      <c r="BC143" s="40">
        <v>0</v>
      </c>
      <c r="BD143" s="40">
        <v>0</v>
      </c>
      <c r="BE143" s="37">
        <v>0</v>
      </c>
      <c r="BF143" s="40">
        <v>0</v>
      </c>
      <c r="BG143" s="40">
        <v>0</v>
      </c>
      <c r="BH143" s="40">
        <v>0</v>
      </c>
      <c r="BI143" s="40">
        <v>942</v>
      </c>
      <c r="BJ143" s="40">
        <v>0</v>
      </c>
      <c r="BK143" s="40">
        <v>0</v>
      </c>
      <c r="BL143" s="40">
        <v>0</v>
      </c>
      <c r="BM143" s="40">
        <v>0</v>
      </c>
      <c r="BN143" s="40">
        <v>0</v>
      </c>
      <c r="BO143" s="40">
        <v>0</v>
      </c>
      <c r="BP143" s="40">
        <v>0</v>
      </c>
      <c r="BQ143" s="40"/>
      <c r="BR143" s="40">
        <v>48</v>
      </c>
      <c r="BS143" s="37">
        <v>0</v>
      </c>
      <c r="BT143" s="40">
        <v>0</v>
      </c>
      <c r="BU143" s="40">
        <v>0</v>
      </c>
      <c r="BV143" s="40">
        <v>0</v>
      </c>
      <c r="BW143" s="40">
        <v>0</v>
      </c>
      <c r="BX143" s="40">
        <v>0</v>
      </c>
      <c r="BY143" s="40">
        <v>0</v>
      </c>
      <c r="BZ143" s="40">
        <v>0</v>
      </c>
      <c r="CA143" s="21">
        <v>0</v>
      </c>
      <c r="CB143" s="48">
        <v>0</v>
      </c>
      <c r="CC143" s="48">
        <v>0</v>
      </c>
      <c r="CD143" s="4">
        <f t="shared" si="175"/>
        <v>1715</v>
      </c>
      <c r="CE143" s="111">
        <f t="shared" si="176"/>
        <v>7</v>
      </c>
      <c r="CH143" s="31"/>
      <c r="CI143" s="157"/>
      <c r="CJ143" s="165"/>
      <c r="CK143" s="165"/>
      <c r="CS143" s="89"/>
    </row>
    <row r="144" spans="1:98" ht="9.75" customHeight="1" x14ac:dyDescent="0.25">
      <c r="A144" s="13">
        <v>9</v>
      </c>
      <c r="B144" s="14">
        <v>6</v>
      </c>
      <c r="C144" s="5">
        <v>34335</v>
      </c>
      <c r="D144" s="40">
        <v>36</v>
      </c>
      <c r="E144" s="40">
        <v>26</v>
      </c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40">
        <v>0</v>
      </c>
      <c r="V144" s="40">
        <v>0</v>
      </c>
      <c r="W144" s="40">
        <v>0</v>
      </c>
      <c r="X144" s="36">
        <v>0</v>
      </c>
      <c r="Y144" s="40">
        <v>0</v>
      </c>
      <c r="Z144" s="40">
        <v>0</v>
      </c>
      <c r="AA144" s="40">
        <v>11</v>
      </c>
      <c r="AB144" s="40">
        <v>1</v>
      </c>
      <c r="AC144" s="40">
        <v>411</v>
      </c>
      <c r="AD144" s="2">
        <v>3</v>
      </c>
      <c r="AE144" s="40">
        <v>6</v>
      </c>
      <c r="AF144" s="40">
        <v>1</v>
      </c>
      <c r="AG144" s="40"/>
      <c r="AH144" s="41">
        <v>0</v>
      </c>
      <c r="AI144" s="41">
        <v>5</v>
      </c>
      <c r="AJ144" s="41">
        <v>0</v>
      </c>
      <c r="AK144" s="83">
        <v>0</v>
      </c>
      <c r="AL144" s="40">
        <v>29</v>
      </c>
      <c r="AM144" s="40">
        <v>0</v>
      </c>
      <c r="AN144" s="40">
        <v>0</v>
      </c>
      <c r="AO144" s="40">
        <v>0</v>
      </c>
      <c r="AP144" s="40">
        <v>0</v>
      </c>
      <c r="AQ144" s="37">
        <v>0</v>
      </c>
      <c r="AR144" s="40">
        <v>0</v>
      </c>
      <c r="AS144" s="37">
        <v>0</v>
      </c>
      <c r="AT144" s="37">
        <v>0</v>
      </c>
      <c r="AU144" s="40">
        <v>0</v>
      </c>
      <c r="AV144" s="103">
        <v>0</v>
      </c>
      <c r="AW144" s="102">
        <v>0</v>
      </c>
      <c r="AX144" s="102">
        <v>1</v>
      </c>
      <c r="AY144" s="101">
        <v>0</v>
      </c>
      <c r="AZ144" s="101">
        <v>0</v>
      </c>
      <c r="BA144" s="101">
        <v>0</v>
      </c>
      <c r="BB144" s="40">
        <v>0</v>
      </c>
      <c r="BC144" s="40">
        <v>0</v>
      </c>
      <c r="BD144" s="40">
        <v>0</v>
      </c>
      <c r="BE144" s="37">
        <v>0</v>
      </c>
      <c r="BF144" s="40">
        <v>0</v>
      </c>
      <c r="BG144" s="40">
        <v>0</v>
      </c>
      <c r="BH144" s="40">
        <v>0</v>
      </c>
      <c r="BI144" s="40">
        <v>3</v>
      </c>
      <c r="BJ144" s="40">
        <v>0</v>
      </c>
      <c r="BK144" s="40">
        <v>0</v>
      </c>
      <c r="BL144" s="40">
        <v>5</v>
      </c>
      <c r="BM144" s="40">
        <v>5</v>
      </c>
      <c r="BN144" s="40">
        <v>0</v>
      </c>
      <c r="BO144" s="40">
        <v>0</v>
      </c>
      <c r="BP144" s="40">
        <v>0</v>
      </c>
      <c r="BQ144" s="40"/>
      <c r="BR144" s="40">
        <v>8</v>
      </c>
      <c r="BS144" s="37">
        <v>0</v>
      </c>
      <c r="BT144" s="40">
        <v>0</v>
      </c>
      <c r="BU144" s="40">
        <v>2</v>
      </c>
      <c r="BV144" s="40">
        <v>0</v>
      </c>
      <c r="BW144" s="40">
        <v>0</v>
      </c>
      <c r="BX144" s="40">
        <v>0</v>
      </c>
      <c r="BY144" s="40">
        <v>0</v>
      </c>
      <c r="BZ144" s="40">
        <v>0</v>
      </c>
      <c r="CA144" s="21">
        <v>0</v>
      </c>
      <c r="CB144" s="48">
        <v>0</v>
      </c>
      <c r="CC144" s="48">
        <v>0</v>
      </c>
      <c r="CD144" s="4">
        <f t="shared" si="175"/>
        <v>553</v>
      </c>
      <c r="CE144" s="111">
        <f t="shared" si="176"/>
        <v>16</v>
      </c>
      <c r="CH144" s="31"/>
      <c r="CI144" s="157"/>
      <c r="CJ144" s="165"/>
      <c r="CK144" s="165"/>
      <c r="CS144" s="89"/>
    </row>
    <row r="145" spans="1:149" ht="9.75" customHeight="1" x14ac:dyDescent="0.25">
      <c r="A145" s="13">
        <v>9</v>
      </c>
      <c r="B145" s="14">
        <v>7</v>
      </c>
      <c r="C145" s="5">
        <v>35065</v>
      </c>
      <c r="D145" s="40">
        <v>6</v>
      </c>
      <c r="E145" s="40">
        <v>0</v>
      </c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40">
        <v>0</v>
      </c>
      <c r="V145" s="40">
        <v>0</v>
      </c>
      <c r="W145" s="40">
        <v>0</v>
      </c>
      <c r="X145" s="40">
        <v>0</v>
      </c>
      <c r="Y145" s="40">
        <v>0</v>
      </c>
      <c r="Z145" s="40">
        <v>0</v>
      </c>
      <c r="AA145" s="40">
        <v>62</v>
      </c>
      <c r="AB145" s="40">
        <v>0</v>
      </c>
      <c r="AC145" s="40">
        <v>45</v>
      </c>
      <c r="AD145" s="40">
        <v>0</v>
      </c>
      <c r="AE145" s="40">
        <v>0</v>
      </c>
      <c r="AF145" s="40">
        <v>0</v>
      </c>
      <c r="AG145" s="40"/>
      <c r="AH145" s="40">
        <v>0</v>
      </c>
      <c r="AI145" s="40">
        <v>0</v>
      </c>
      <c r="AJ145" s="40">
        <v>0</v>
      </c>
      <c r="AK145" s="83">
        <v>0</v>
      </c>
      <c r="AL145" s="40">
        <v>59</v>
      </c>
      <c r="AM145" s="40">
        <v>0</v>
      </c>
      <c r="AN145" s="40">
        <v>0</v>
      </c>
      <c r="AO145" s="40">
        <v>0</v>
      </c>
      <c r="AP145" s="40">
        <v>0</v>
      </c>
      <c r="AQ145" s="40">
        <v>0</v>
      </c>
      <c r="AR145" s="40">
        <v>0</v>
      </c>
      <c r="AS145" s="40">
        <v>0</v>
      </c>
      <c r="AT145" s="40">
        <v>0</v>
      </c>
      <c r="AU145" s="40">
        <v>0</v>
      </c>
      <c r="AV145" s="40">
        <v>0</v>
      </c>
      <c r="AW145" s="40">
        <v>0</v>
      </c>
      <c r="AX145" s="40">
        <v>8</v>
      </c>
      <c r="AY145" s="40">
        <v>0</v>
      </c>
      <c r="AZ145" s="40">
        <v>0</v>
      </c>
      <c r="BA145" s="40">
        <v>0</v>
      </c>
      <c r="BB145" s="40">
        <v>0</v>
      </c>
      <c r="BC145" s="40">
        <v>0</v>
      </c>
      <c r="BD145" s="40">
        <v>0</v>
      </c>
      <c r="BE145" s="40">
        <v>0</v>
      </c>
      <c r="BF145" s="40">
        <v>0</v>
      </c>
      <c r="BG145" s="40">
        <v>0</v>
      </c>
      <c r="BH145" s="40">
        <v>0</v>
      </c>
      <c r="BI145" s="40">
        <v>106</v>
      </c>
      <c r="BJ145" s="40">
        <v>0</v>
      </c>
      <c r="BK145" s="40">
        <v>0</v>
      </c>
      <c r="BL145" s="40">
        <v>0</v>
      </c>
      <c r="BM145" s="40">
        <v>0</v>
      </c>
      <c r="BN145" s="40">
        <v>0</v>
      </c>
      <c r="BO145" s="40">
        <v>0</v>
      </c>
      <c r="BP145" s="40">
        <v>0</v>
      </c>
      <c r="BQ145" s="40"/>
      <c r="BR145" s="40">
        <v>0</v>
      </c>
      <c r="BS145" s="40">
        <v>0</v>
      </c>
      <c r="BT145" s="40">
        <v>0</v>
      </c>
      <c r="BU145" s="40">
        <v>0</v>
      </c>
      <c r="BV145" s="40">
        <v>0</v>
      </c>
      <c r="BW145" s="40">
        <v>0</v>
      </c>
      <c r="BX145" s="40">
        <v>0</v>
      </c>
      <c r="BY145" s="40">
        <v>0</v>
      </c>
      <c r="BZ145" s="40">
        <v>0</v>
      </c>
      <c r="CA145" s="21">
        <v>0</v>
      </c>
      <c r="CB145" s="40">
        <v>0</v>
      </c>
      <c r="CC145" s="40">
        <v>0</v>
      </c>
      <c r="CD145" s="4">
        <f t="shared" si="175"/>
        <v>286</v>
      </c>
      <c r="CE145" s="111">
        <f t="shared" si="176"/>
        <v>6</v>
      </c>
      <c r="CH145" s="31"/>
      <c r="CI145" s="157"/>
      <c r="CJ145" s="165"/>
      <c r="CK145" s="165"/>
      <c r="CS145" s="89"/>
      <c r="ES145" s="146"/>
    </row>
    <row r="146" spans="1:149" ht="9.75" customHeight="1" x14ac:dyDescent="0.25">
      <c r="A146" s="13">
        <v>9</v>
      </c>
      <c r="B146" s="14">
        <v>8</v>
      </c>
      <c r="C146" s="5">
        <v>35431</v>
      </c>
      <c r="D146" s="40">
        <v>1</v>
      </c>
      <c r="E146" s="40">
        <v>0</v>
      </c>
      <c r="F146" s="40">
        <v>0</v>
      </c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40">
        <v>0</v>
      </c>
      <c r="V146" s="40">
        <v>0</v>
      </c>
      <c r="W146" s="40">
        <v>0</v>
      </c>
      <c r="X146" s="36">
        <v>0</v>
      </c>
      <c r="Y146" s="40">
        <v>0</v>
      </c>
      <c r="Z146" s="40">
        <v>0</v>
      </c>
      <c r="AA146" s="40">
        <v>5</v>
      </c>
      <c r="AB146" s="40">
        <v>0</v>
      </c>
      <c r="AC146" s="40">
        <v>5</v>
      </c>
      <c r="AD146" s="40">
        <v>0</v>
      </c>
      <c r="AE146" s="40">
        <v>0</v>
      </c>
      <c r="AF146" s="40">
        <v>0</v>
      </c>
      <c r="AG146" s="40"/>
      <c r="AH146" s="40">
        <v>0</v>
      </c>
      <c r="AI146" s="40">
        <v>0</v>
      </c>
      <c r="AJ146" s="40">
        <v>0</v>
      </c>
      <c r="AK146" s="83">
        <v>0</v>
      </c>
      <c r="AL146" s="40">
        <v>22</v>
      </c>
      <c r="AM146" s="40">
        <v>0</v>
      </c>
      <c r="AN146" s="40">
        <v>0</v>
      </c>
      <c r="AO146" s="40">
        <v>0</v>
      </c>
      <c r="AP146" s="40">
        <v>0</v>
      </c>
      <c r="AQ146" s="37">
        <v>0</v>
      </c>
      <c r="AR146" s="40">
        <v>0</v>
      </c>
      <c r="AS146" s="37">
        <v>0</v>
      </c>
      <c r="AT146" s="37">
        <v>0</v>
      </c>
      <c r="AU146" s="40">
        <v>0</v>
      </c>
      <c r="AV146" s="102">
        <v>0</v>
      </c>
      <c r="AW146" s="102">
        <v>0</v>
      </c>
      <c r="AX146" s="102">
        <v>2</v>
      </c>
      <c r="AY146" s="101">
        <v>0</v>
      </c>
      <c r="AZ146" s="101">
        <v>0</v>
      </c>
      <c r="BA146" s="101">
        <v>0</v>
      </c>
      <c r="BB146" s="40">
        <v>0</v>
      </c>
      <c r="BC146" s="40">
        <v>0</v>
      </c>
      <c r="BD146" s="40">
        <v>0</v>
      </c>
      <c r="BE146" s="37">
        <v>0</v>
      </c>
      <c r="BF146" s="40">
        <v>0</v>
      </c>
      <c r="BG146" s="40">
        <v>0</v>
      </c>
      <c r="BH146" s="40">
        <v>0</v>
      </c>
      <c r="BI146" s="40">
        <v>4</v>
      </c>
      <c r="BJ146" s="40">
        <v>1</v>
      </c>
      <c r="BK146" s="40">
        <v>0</v>
      </c>
      <c r="BL146" s="40">
        <v>0</v>
      </c>
      <c r="BM146" s="40">
        <v>0</v>
      </c>
      <c r="BN146" s="40">
        <v>0</v>
      </c>
      <c r="BO146" s="40">
        <v>0</v>
      </c>
      <c r="BP146" s="40">
        <v>0</v>
      </c>
      <c r="BQ146" s="40"/>
      <c r="BR146" s="40">
        <v>1</v>
      </c>
      <c r="BS146" s="37">
        <v>0</v>
      </c>
      <c r="BT146" s="40">
        <v>0</v>
      </c>
      <c r="BU146" s="40">
        <v>0</v>
      </c>
      <c r="BV146" s="40">
        <v>0</v>
      </c>
      <c r="BW146" s="40">
        <v>0</v>
      </c>
      <c r="BX146" s="40">
        <v>0</v>
      </c>
      <c r="BY146" s="40">
        <v>0</v>
      </c>
      <c r="BZ146" s="40">
        <v>0</v>
      </c>
      <c r="CA146" s="21">
        <v>0</v>
      </c>
      <c r="CB146" s="40">
        <v>0</v>
      </c>
      <c r="CC146" s="40">
        <v>0</v>
      </c>
      <c r="CD146" s="4">
        <f t="shared" si="175"/>
        <v>41</v>
      </c>
      <c r="CE146" s="111">
        <f t="shared" si="176"/>
        <v>8</v>
      </c>
      <c r="CJ146" s="165"/>
      <c r="CK146" s="165"/>
      <c r="CS146" s="89"/>
    </row>
    <row r="147" spans="1:149" ht="9.75" customHeight="1" x14ac:dyDescent="0.25">
      <c r="A147" s="13">
        <v>9</v>
      </c>
      <c r="B147" s="14">
        <v>9</v>
      </c>
      <c r="C147" s="5">
        <v>35582</v>
      </c>
      <c r="D147" s="40">
        <v>0</v>
      </c>
      <c r="E147" s="40">
        <v>0</v>
      </c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40">
        <v>0</v>
      </c>
      <c r="V147" s="40">
        <v>0</v>
      </c>
      <c r="W147" s="40">
        <v>0</v>
      </c>
      <c r="X147" s="36">
        <v>0</v>
      </c>
      <c r="Y147" s="40">
        <v>0</v>
      </c>
      <c r="Z147" s="40">
        <v>0</v>
      </c>
      <c r="AA147" s="40">
        <v>0</v>
      </c>
      <c r="AB147" s="40">
        <v>0</v>
      </c>
      <c r="AC147" s="40">
        <v>12</v>
      </c>
      <c r="AD147" s="40">
        <v>0</v>
      </c>
      <c r="AE147" s="40">
        <v>0</v>
      </c>
      <c r="AF147" s="40">
        <v>0</v>
      </c>
      <c r="AG147" s="40"/>
      <c r="AH147" s="41">
        <v>0</v>
      </c>
      <c r="AI147" s="41">
        <v>0</v>
      </c>
      <c r="AJ147" s="41">
        <v>0</v>
      </c>
      <c r="AK147" s="83">
        <v>0</v>
      </c>
      <c r="AL147" s="40">
        <v>50</v>
      </c>
      <c r="AM147" s="40">
        <v>0</v>
      </c>
      <c r="AN147" s="40">
        <v>0</v>
      </c>
      <c r="AO147" s="40">
        <v>0</v>
      </c>
      <c r="AP147" s="40">
        <v>0</v>
      </c>
      <c r="AQ147" s="40">
        <v>0</v>
      </c>
      <c r="AR147" s="40">
        <v>0</v>
      </c>
      <c r="AS147" s="40">
        <v>0</v>
      </c>
      <c r="AT147" s="40">
        <v>0</v>
      </c>
      <c r="AU147" s="40">
        <v>0</v>
      </c>
      <c r="AV147" s="102">
        <v>0</v>
      </c>
      <c r="AW147" s="102">
        <v>0</v>
      </c>
      <c r="AX147" s="102">
        <v>0</v>
      </c>
      <c r="AY147" s="101">
        <v>0</v>
      </c>
      <c r="AZ147" s="101">
        <v>0</v>
      </c>
      <c r="BA147" s="101">
        <v>0</v>
      </c>
      <c r="BB147" s="40">
        <v>0</v>
      </c>
      <c r="BC147" s="40">
        <v>0</v>
      </c>
      <c r="BD147" s="40">
        <v>0</v>
      </c>
      <c r="BE147" s="37">
        <v>0</v>
      </c>
      <c r="BF147" s="40">
        <v>0</v>
      </c>
      <c r="BG147" s="40">
        <v>0</v>
      </c>
      <c r="BH147" s="40">
        <v>0</v>
      </c>
      <c r="BI147" s="40">
        <v>0</v>
      </c>
      <c r="BJ147" s="40">
        <v>1</v>
      </c>
      <c r="BK147" s="40">
        <v>0</v>
      </c>
      <c r="BL147" s="40">
        <v>0</v>
      </c>
      <c r="BM147" s="40">
        <v>0</v>
      </c>
      <c r="BN147" s="40">
        <v>0</v>
      </c>
      <c r="BO147" s="40">
        <v>0</v>
      </c>
      <c r="BP147" s="40">
        <v>0</v>
      </c>
      <c r="BQ147" s="40"/>
      <c r="BR147" s="40">
        <v>62</v>
      </c>
      <c r="BS147" s="37">
        <v>0</v>
      </c>
      <c r="BT147" s="40">
        <v>0</v>
      </c>
      <c r="BU147" s="40">
        <v>0</v>
      </c>
      <c r="BV147" s="40">
        <v>0</v>
      </c>
      <c r="BW147" s="40">
        <v>0</v>
      </c>
      <c r="BX147" s="40">
        <v>0</v>
      </c>
      <c r="BY147" s="40">
        <v>0</v>
      </c>
      <c r="BZ147" s="40">
        <v>0</v>
      </c>
      <c r="CA147" s="21">
        <v>0</v>
      </c>
      <c r="CB147" s="40">
        <v>0</v>
      </c>
      <c r="CC147" s="40">
        <v>0</v>
      </c>
      <c r="CD147" s="4">
        <f t="shared" si="175"/>
        <v>125</v>
      </c>
      <c r="CE147" s="111">
        <f t="shared" si="176"/>
        <v>4</v>
      </c>
      <c r="CJ147" s="165"/>
      <c r="CK147" s="165"/>
      <c r="CS147" s="89"/>
    </row>
    <row r="148" spans="1:149" ht="9.75" customHeight="1" x14ac:dyDescent="0.25">
      <c r="A148" s="13">
        <v>9</v>
      </c>
      <c r="B148" s="14">
        <v>10</v>
      </c>
      <c r="C148" s="5">
        <v>35796</v>
      </c>
      <c r="D148" s="83">
        <v>0</v>
      </c>
      <c r="E148" s="83">
        <v>0</v>
      </c>
      <c r="F148" s="83">
        <v>0</v>
      </c>
      <c r="G148" s="83">
        <v>0</v>
      </c>
      <c r="H148" s="83">
        <v>0</v>
      </c>
      <c r="I148" s="83">
        <v>0</v>
      </c>
      <c r="J148" s="83">
        <v>2</v>
      </c>
      <c r="K148" s="83">
        <v>0</v>
      </c>
      <c r="L148" s="83">
        <v>0</v>
      </c>
      <c r="M148" s="83">
        <v>0</v>
      </c>
      <c r="N148" s="83">
        <v>2</v>
      </c>
      <c r="O148" s="83">
        <v>0</v>
      </c>
      <c r="P148" s="83">
        <v>0</v>
      </c>
      <c r="Q148" s="83">
        <v>2</v>
      </c>
      <c r="R148" s="83">
        <v>2</v>
      </c>
      <c r="S148" s="83">
        <v>0</v>
      </c>
      <c r="T148" s="83">
        <v>0</v>
      </c>
      <c r="U148" s="83">
        <v>0</v>
      </c>
      <c r="V148" s="83">
        <v>0</v>
      </c>
      <c r="W148" s="83">
        <v>0</v>
      </c>
      <c r="X148" s="83">
        <v>0</v>
      </c>
      <c r="Y148" s="83">
        <v>0</v>
      </c>
      <c r="Z148" s="83">
        <v>0</v>
      </c>
      <c r="AA148" s="83">
        <v>3</v>
      </c>
      <c r="AB148" s="40">
        <v>0</v>
      </c>
      <c r="AC148" s="83">
        <v>0</v>
      </c>
      <c r="AD148" s="83">
        <v>4</v>
      </c>
      <c r="AE148" s="83">
        <v>0</v>
      </c>
      <c r="AF148" s="83">
        <v>0</v>
      </c>
      <c r="AG148" s="83"/>
      <c r="AH148" s="83">
        <v>0</v>
      </c>
      <c r="AI148" s="83">
        <v>0</v>
      </c>
      <c r="AJ148" s="83">
        <v>0</v>
      </c>
      <c r="AK148" s="83">
        <v>0</v>
      </c>
      <c r="AL148" s="83">
        <v>108</v>
      </c>
      <c r="AM148" s="83">
        <v>0</v>
      </c>
      <c r="AN148" s="83">
        <v>0</v>
      </c>
      <c r="AO148" s="83">
        <v>0</v>
      </c>
      <c r="AP148" s="83">
        <v>0</v>
      </c>
      <c r="AQ148" s="83">
        <v>0</v>
      </c>
      <c r="AR148" s="83">
        <v>0</v>
      </c>
      <c r="AS148" s="83">
        <v>0</v>
      </c>
      <c r="AT148" s="83">
        <v>0</v>
      </c>
      <c r="AU148" s="83">
        <v>0</v>
      </c>
      <c r="AV148" s="103">
        <v>0</v>
      </c>
      <c r="AW148" s="103">
        <v>0</v>
      </c>
      <c r="AX148" s="103">
        <v>0</v>
      </c>
      <c r="AY148" s="103">
        <v>0</v>
      </c>
      <c r="AZ148" s="103">
        <v>0</v>
      </c>
      <c r="BA148" s="103">
        <v>0</v>
      </c>
      <c r="BB148" s="83">
        <v>0</v>
      </c>
      <c r="BC148" s="83">
        <v>0</v>
      </c>
      <c r="BD148" s="83">
        <v>0</v>
      </c>
      <c r="BE148" s="83">
        <v>0</v>
      </c>
      <c r="BF148" s="83">
        <v>0</v>
      </c>
      <c r="BG148" s="83">
        <v>0</v>
      </c>
      <c r="BH148" s="83">
        <v>0</v>
      </c>
      <c r="BI148" s="83">
        <v>0</v>
      </c>
      <c r="BJ148" s="83">
        <v>0</v>
      </c>
      <c r="BK148" s="83">
        <v>0</v>
      </c>
      <c r="BL148" s="83">
        <v>0</v>
      </c>
      <c r="BM148" s="83">
        <v>0</v>
      </c>
      <c r="BN148" s="83">
        <v>0</v>
      </c>
      <c r="BO148" s="83">
        <v>0</v>
      </c>
      <c r="BP148" s="83">
        <v>0</v>
      </c>
      <c r="BQ148" s="83"/>
      <c r="BR148" s="83">
        <v>7</v>
      </c>
      <c r="BS148" s="83">
        <v>0</v>
      </c>
      <c r="BT148" s="83">
        <v>0</v>
      </c>
      <c r="BU148" s="83">
        <v>0</v>
      </c>
      <c r="BV148" s="83">
        <v>0</v>
      </c>
      <c r="BW148" s="83">
        <v>0</v>
      </c>
      <c r="BX148" s="83">
        <v>0</v>
      </c>
      <c r="BY148" s="83">
        <v>0</v>
      </c>
      <c r="BZ148" s="83">
        <v>0</v>
      </c>
      <c r="CA148" s="21">
        <v>0</v>
      </c>
      <c r="CB148" s="83">
        <v>0</v>
      </c>
      <c r="CC148" s="83">
        <v>0</v>
      </c>
      <c r="CD148" s="4">
        <f t="shared" si="175"/>
        <v>130</v>
      </c>
      <c r="CE148" s="111">
        <f t="shared" si="176"/>
        <v>8</v>
      </c>
      <c r="CJ148" s="165"/>
      <c r="CK148" s="165"/>
      <c r="CS148" s="89"/>
    </row>
    <row r="149" spans="1:149" ht="9.75" customHeight="1" x14ac:dyDescent="0.25">
      <c r="A149" s="13">
        <v>9</v>
      </c>
      <c r="B149" s="14">
        <v>11</v>
      </c>
      <c r="C149" s="5">
        <v>36161</v>
      </c>
      <c r="D149" s="83">
        <v>0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3">
        <v>0</v>
      </c>
      <c r="K149" s="83">
        <v>0</v>
      </c>
      <c r="L149" s="83">
        <v>0</v>
      </c>
      <c r="M149" s="83">
        <v>0</v>
      </c>
      <c r="N149" s="83">
        <v>0</v>
      </c>
      <c r="O149" s="83">
        <v>0</v>
      </c>
      <c r="P149" s="83">
        <v>0</v>
      </c>
      <c r="Q149" s="83">
        <v>0</v>
      </c>
      <c r="R149" s="83">
        <v>0</v>
      </c>
      <c r="S149" s="83">
        <v>0</v>
      </c>
      <c r="T149" s="83">
        <v>0</v>
      </c>
      <c r="U149" s="83">
        <v>0</v>
      </c>
      <c r="V149" s="83">
        <v>0</v>
      </c>
      <c r="W149" s="83">
        <v>0</v>
      </c>
      <c r="X149" s="83">
        <v>0</v>
      </c>
      <c r="Y149" s="83">
        <v>0</v>
      </c>
      <c r="Z149" s="83">
        <v>0</v>
      </c>
      <c r="AA149" s="83">
        <v>135</v>
      </c>
      <c r="AB149" s="40">
        <v>0</v>
      </c>
      <c r="AC149" s="83">
        <v>20</v>
      </c>
      <c r="AD149" s="83">
        <v>0</v>
      </c>
      <c r="AE149" s="83">
        <v>2</v>
      </c>
      <c r="AF149" s="83">
        <v>0</v>
      </c>
      <c r="AG149" s="83">
        <v>0</v>
      </c>
      <c r="AH149" s="83">
        <v>0</v>
      </c>
      <c r="AI149" s="83">
        <v>0</v>
      </c>
      <c r="AJ149" s="83">
        <v>0</v>
      </c>
      <c r="AK149" s="83">
        <v>0</v>
      </c>
      <c r="AL149" s="83">
        <v>150</v>
      </c>
      <c r="AM149" s="83">
        <v>0</v>
      </c>
      <c r="AN149" s="83">
        <v>0</v>
      </c>
      <c r="AO149" s="83">
        <v>0</v>
      </c>
      <c r="AP149" s="83">
        <v>0</v>
      </c>
      <c r="AQ149" s="83">
        <v>0</v>
      </c>
      <c r="AR149" s="83">
        <v>0</v>
      </c>
      <c r="AS149" s="83">
        <v>0</v>
      </c>
      <c r="AT149" s="83">
        <v>0</v>
      </c>
      <c r="AU149" s="83">
        <v>0</v>
      </c>
      <c r="AV149" s="103">
        <v>0</v>
      </c>
      <c r="AW149" s="103">
        <v>0</v>
      </c>
      <c r="AX149" s="103">
        <v>21</v>
      </c>
      <c r="AY149" s="103">
        <v>0</v>
      </c>
      <c r="AZ149" s="103">
        <v>0</v>
      </c>
      <c r="BA149" s="103">
        <v>0</v>
      </c>
      <c r="BB149" s="83">
        <v>0</v>
      </c>
      <c r="BC149" s="83">
        <v>0</v>
      </c>
      <c r="BD149" s="83">
        <v>0</v>
      </c>
      <c r="BE149" s="83">
        <v>0</v>
      </c>
      <c r="BF149" s="83">
        <v>0</v>
      </c>
      <c r="BG149" s="83">
        <v>0</v>
      </c>
      <c r="BH149" s="83">
        <v>0</v>
      </c>
      <c r="BI149" s="83">
        <v>0</v>
      </c>
      <c r="BJ149" s="83">
        <v>0</v>
      </c>
      <c r="BK149" s="83">
        <v>0</v>
      </c>
      <c r="BL149" s="83">
        <v>0</v>
      </c>
      <c r="BM149" s="83">
        <v>0</v>
      </c>
      <c r="BN149" s="83">
        <v>0</v>
      </c>
      <c r="BO149" s="83">
        <v>0</v>
      </c>
      <c r="BP149" s="83">
        <v>0</v>
      </c>
      <c r="BQ149" s="83">
        <v>0</v>
      </c>
      <c r="BR149" s="83">
        <v>0</v>
      </c>
      <c r="BS149" s="83">
        <v>0</v>
      </c>
      <c r="BT149" s="83">
        <v>0</v>
      </c>
      <c r="BU149" s="83">
        <v>0</v>
      </c>
      <c r="BV149" s="83">
        <v>0</v>
      </c>
      <c r="BW149" s="83">
        <v>0</v>
      </c>
      <c r="BX149" s="83">
        <v>0</v>
      </c>
      <c r="BY149" s="83">
        <v>0</v>
      </c>
      <c r="BZ149" s="83">
        <v>0</v>
      </c>
      <c r="CA149" s="83">
        <v>0</v>
      </c>
      <c r="CB149" s="83">
        <v>0</v>
      </c>
      <c r="CC149" s="83">
        <v>0</v>
      </c>
      <c r="CD149" s="4">
        <f t="shared" si="175"/>
        <v>328</v>
      </c>
      <c r="CE149" s="111">
        <f t="shared" si="176"/>
        <v>5</v>
      </c>
      <c r="CJ149" s="165"/>
      <c r="CK149" s="165"/>
      <c r="CS149" s="89"/>
    </row>
    <row r="150" spans="1:149" s="3" customFormat="1" ht="9.75" customHeight="1" x14ac:dyDescent="0.25">
      <c r="A150" s="113">
        <v>9</v>
      </c>
      <c r="B150" s="114">
        <v>13</v>
      </c>
      <c r="C150" s="115">
        <v>36892</v>
      </c>
      <c r="D150" s="84">
        <v>24</v>
      </c>
      <c r="E150" s="84">
        <v>114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85</v>
      </c>
      <c r="AB150" s="84">
        <v>0</v>
      </c>
      <c r="AC150" s="84">
        <v>17</v>
      </c>
      <c r="AD150" s="84">
        <v>0</v>
      </c>
      <c r="AE150" s="84">
        <v>0</v>
      </c>
      <c r="AF150" s="84">
        <v>1</v>
      </c>
      <c r="AG150" s="84"/>
      <c r="AH150" s="84">
        <v>0</v>
      </c>
      <c r="AI150" s="84">
        <v>0</v>
      </c>
      <c r="AJ150" s="84">
        <v>0</v>
      </c>
      <c r="AK150" s="83">
        <v>0</v>
      </c>
      <c r="AL150" s="84">
        <v>5</v>
      </c>
      <c r="AM150" s="84">
        <v>0</v>
      </c>
      <c r="AN150" s="84">
        <v>0</v>
      </c>
      <c r="AO150" s="84">
        <v>0</v>
      </c>
      <c r="AP150" s="84">
        <v>0</v>
      </c>
      <c r="AQ150" s="84">
        <v>0</v>
      </c>
      <c r="AR150" s="84">
        <v>0</v>
      </c>
      <c r="AS150" s="84">
        <v>0</v>
      </c>
      <c r="AT150" s="84">
        <v>0</v>
      </c>
      <c r="AU150" s="84">
        <v>0</v>
      </c>
      <c r="AV150" s="84">
        <v>0</v>
      </c>
      <c r="AW150" s="84">
        <v>0</v>
      </c>
      <c r="AX150" s="84">
        <v>7</v>
      </c>
      <c r="AY150" s="84">
        <v>0</v>
      </c>
      <c r="AZ150" s="84">
        <v>0</v>
      </c>
      <c r="BA150" s="84">
        <v>0</v>
      </c>
      <c r="BB150" s="84">
        <v>0</v>
      </c>
      <c r="BC150" s="84">
        <v>0</v>
      </c>
      <c r="BD150" s="84">
        <v>0</v>
      </c>
      <c r="BE150" s="84">
        <v>0</v>
      </c>
      <c r="BF150" s="84">
        <v>0</v>
      </c>
      <c r="BG150" s="84">
        <v>0</v>
      </c>
      <c r="BH150" s="84">
        <v>0</v>
      </c>
      <c r="BI150" s="84">
        <v>0</v>
      </c>
      <c r="BJ150" s="84">
        <v>0</v>
      </c>
      <c r="BK150" s="84">
        <v>0</v>
      </c>
      <c r="BL150" s="84">
        <v>0</v>
      </c>
      <c r="BM150" s="84">
        <v>0</v>
      </c>
      <c r="BN150" s="84">
        <v>0</v>
      </c>
      <c r="BO150" s="84">
        <v>0</v>
      </c>
      <c r="BP150" s="84">
        <v>0</v>
      </c>
      <c r="BQ150" s="84"/>
      <c r="BR150" s="84">
        <v>2</v>
      </c>
      <c r="BS150" s="84">
        <v>0</v>
      </c>
      <c r="BT150" s="84">
        <v>58</v>
      </c>
      <c r="BU150" s="84">
        <v>0</v>
      </c>
      <c r="BV150" s="84">
        <v>0</v>
      </c>
      <c r="BW150" s="84">
        <v>0</v>
      </c>
      <c r="BX150" s="84">
        <v>0</v>
      </c>
      <c r="BY150" s="84">
        <v>0</v>
      </c>
      <c r="BZ150" s="84">
        <v>0</v>
      </c>
      <c r="CA150" s="33">
        <v>0</v>
      </c>
      <c r="CB150" s="84">
        <v>0</v>
      </c>
      <c r="CC150" s="84">
        <v>0</v>
      </c>
      <c r="CD150" s="116">
        <f>SUM(D150:CC150)</f>
        <v>313</v>
      </c>
      <c r="CE150" s="117">
        <f>COUNTIF(D150:CC150,"&gt;0")</f>
        <v>9</v>
      </c>
      <c r="CI150" s="156"/>
      <c r="CJ150" s="171"/>
      <c r="CK150" s="171"/>
      <c r="CS150" s="118"/>
    </row>
    <row r="151" spans="1:149" ht="9.75" customHeight="1" x14ac:dyDescent="0.25">
      <c r="A151" s="13">
        <v>9</v>
      </c>
      <c r="B151" s="14">
        <v>14</v>
      </c>
      <c r="C151" s="5">
        <v>37258</v>
      </c>
      <c r="D151" s="83">
        <v>36</v>
      </c>
      <c r="E151" s="83">
        <v>0</v>
      </c>
      <c r="F151" s="83">
        <v>1</v>
      </c>
      <c r="G151" s="83">
        <v>0</v>
      </c>
      <c r="H151" s="83">
        <v>0</v>
      </c>
      <c r="I151" s="83">
        <v>0</v>
      </c>
      <c r="J151" s="83">
        <v>0</v>
      </c>
      <c r="K151" s="83">
        <v>0</v>
      </c>
      <c r="L151" s="83">
        <v>0</v>
      </c>
      <c r="M151" s="83">
        <v>0</v>
      </c>
      <c r="N151" s="83">
        <v>1</v>
      </c>
      <c r="O151" s="83">
        <v>0</v>
      </c>
      <c r="P151" s="83">
        <v>0</v>
      </c>
      <c r="Q151" s="83">
        <v>0</v>
      </c>
      <c r="R151" s="83">
        <v>0</v>
      </c>
      <c r="S151" s="83">
        <v>0</v>
      </c>
      <c r="T151" s="83">
        <v>0</v>
      </c>
      <c r="U151" s="83">
        <v>0</v>
      </c>
      <c r="V151" s="83">
        <v>0</v>
      </c>
      <c r="W151" s="83">
        <v>0</v>
      </c>
      <c r="X151" s="83">
        <v>0</v>
      </c>
      <c r="Y151" s="83">
        <v>0</v>
      </c>
      <c r="Z151" s="83">
        <v>0</v>
      </c>
      <c r="AA151" s="83">
        <v>20</v>
      </c>
      <c r="AB151" s="40">
        <v>0</v>
      </c>
      <c r="AC151" s="83">
        <v>433</v>
      </c>
      <c r="AD151" s="83">
        <v>209</v>
      </c>
      <c r="AE151" s="83">
        <v>0</v>
      </c>
      <c r="AF151" s="83">
        <v>0</v>
      </c>
      <c r="AG151" s="83"/>
      <c r="AH151" s="83"/>
      <c r="AI151" s="83">
        <v>0</v>
      </c>
      <c r="AJ151" s="83">
        <v>0</v>
      </c>
      <c r="AK151" s="83">
        <v>0</v>
      </c>
      <c r="AL151" s="83">
        <v>3</v>
      </c>
      <c r="AM151" s="83">
        <v>0</v>
      </c>
      <c r="AN151" s="83">
        <v>0</v>
      </c>
      <c r="AO151" s="83">
        <v>0</v>
      </c>
      <c r="AP151" s="83">
        <v>0</v>
      </c>
      <c r="AQ151" s="83">
        <v>0</v>
      </c>
      <c r="AR151" s="83">
        <v>0</v>
      </c>
      <c r="AS151" s="83">
        <v>0</v>
      </c>
      <c r="AT151" s="83">
        <v>0</v>
      </c>
      <c r="AU151" s="83">
        <v>0</v>
      </c>
      <c r="AV151" s="103">
        <v>0</v>
      </c>
      <c r="AW151" s="103">
        <v>0</v>
      </c>
      <c r="AX151" s="103">
        <v>3</v>
      </c>
      <c r="AY151" s="103">
        <v>0</v>
      </c>
      <c r="AZ151" s="103">
        <v>0</v>
      </c>
      <c r="BA151" s="103">
        <v>0</v>
      </c>
      <c r="BB151" s="83">
        <v>0</v>
      </c>
      <c r="BC151" s="83">
        <v>0</v>
      </c>
      <c r="BD151" s="83">
        <v>0</v>
      </c>
      <c r="BE151" s="83">
        <v>0</v>
      </c>
      <c r="BF151" s="83">
        <v>0</v>
      </c>
      <c r="BG151" s="83">
        <v>0</v>
      </c>
      <c r="BH151" s="83">
        <v>0</v>
      </c>
      <c r="BI151" s="83">
        <v>1</v>
      </c>
      <c r="BJ151" s="83">
        <v>12</v>
      </c>
      <c r="BK151" s="83">
        <v>0</v>
      </c>
      <c r="BL151" s="83">
        <v>0</v>
      </c>
      <c r="BM151" s="83">
        <v>0</v>
      </c>
      <c r="BN151" s="83">
        <v>0</v>
      </c>
      <c r="BO151" s="83">
        <v>0</v>
      </c>
      <c r="BP151" s="83">
        <v>0</v>
      </c>
      <c r="BQ151" s="83"/>
      <c r="BR151" s="83">
        <v>1</v>
      </c>
      <c r="BS151" s="83">
        <v>0</v>
      </c>
      <c r="BT151" s="83">
        <v>0</v>
      </c>
      <c r="BU151" s="83">
        <v>1</v>
      </c>
      <c r="BV151" s="83">
        <v>0</v>
      </c>
      <c r="BW151" s="83">
        <v>0</v>
      </c>
      <c r="BX151" s="83">
        <v>0</v>
      </c>
      <c r="BY151" s="83">
        <v>0</v>
      </c>
      <c r="BZ151" s="83">
        <v>0</v>
      </c>
      <c r="CA151" s="21">
        <v>0</v>
      </c>
      <c r="CB151" s="83">
        <v>0</v>
      </c>
      <c r="CC151" s="83">
        <v>0</v>
      </c>
      <c r="CD151" s="4">
        <f>SUM(D151:CC151)</f>
        <v>721</v>
      </c>
      <c r="CE151" s="111">
        <f>COUNTIF(D151:CC151,"&gt;0")</f>
        <v>12</v>
      </c>
      <c r="CJ151" s="165"/>
      <c r="CK151" s="165"/>
      <c r="CS151" s="89"/>
    </row>
    <row r="152" spans="1:149" ht="9.75" customHeight="1" x14ac:dyDescent="0.25">
      <c r="A152" s="13">
        <v>9</v>
      </c>
      <c r="B152" s="14">
        <v>15</v>
      </c>
      <c r="C152" s="5">
        <v>37624</v>
      </c>
      <c r="D152" s="83">
        <v>14</v>
      </c>
      <c r="E152" s="83">
        <v>3</v>
      </c>
      <c r="F152" s="83">
        <v>0</v>
      </c>
      <c r="G152" s="83">
        <v>0</v>
      </c>
      <c r="H152" s="83">
        <v>0</v>
      </c>
      <c r="I152" s="83">
        <v>0</v>
      </c>
      <c r="J152" s="83">
        <v>0</v>
      </c>
      <c r="K152" s="83">
        <v>0</v>
      </c>
      <c r="L152" s="83">
        <v>0</v>
      </c>
      <c r="M152" s="83">
        <v>0</v>
      </c>
      <c r="N152" s="83">
        <v>0</v>
      </c>
      <c r="O152" s="83">
        <v>0</v>
      </c>
      <c r="P152" s="83">
        <v>0</v>
      </c>
      <c r="Q152" s="83">
        <v>16</v>
      </c>
      <c r="R152" s="83">
        <v>0</v>
      </c>
      <c r="S152" s="83">
        <v>0</v>
      </c>
      <c r="T152" s="83">
        <v>0</v>
      </c>
      <c r="U152" s="83">
        <v>0</v>
      </c>
      <c r="V152" s="83">
        <v>0</v>
      </c>
      <c r="W152" s="83">
        <v>0</v>
      </c>
      <c r="X152" s="83">
        <v>0</v>
      </c>
      <c r="Y152" s="83">
        <v>0</v>
      </c>
      <c r="Z152" s="83">
        <v>0</v>
      </c>
      <c r="AA152" s="83">
        <v>183</v>
      </c>
      <c r="AB152" s="40">
        <v>0</v>
      </c>
      <c r="AC152" s="83">
        <v>11</v>
      </c>
      <c r="AD152" s="83">
        <v>35</v>
      </c>
      <c r="AE152" s="83">
        <v>18</v>
      </c>
      <c r="AF152" s="83">
        <v>0</v>
      </c>
      <c r="AG152" s="83">
        <v>119</v>
      </c>
      <c r="AH152" s="83">
        <v>0</v>
      </c>
      <c r="AI152" s="83">
        <v>0</v>
      </c>
      <c r="AJ152" s="83">
        <v>0</v>
      </c>
      <c r="AK152" s="83">
        <v>0</v>
      </c>
      <c r="AL152" s="83">
        <v>0</v>
      </c>
      <c r="AM152" s="83">
        <v>0</v>
      </c>
      <c r="AN152" s="83">
        <v>0</v>
      </c>
      <c r="AO152" s="83">
        <v>0</v>
      </c>
      <c r="AP152" s="83">
        <v>0</v>
      </c>
      <c r="AQ152" s="83">
        <v>0</v>
      </c>
      <c r="AR152" s="83">
        <v>0</v>
      </c>
      <c r="AS152" s="83">
        <v>0</v>
      </c>
      <c r="AT152" s="83">
        <v>0</v>
      </c>
      <c r="AU152" s="83">
        <v>0</v>
      </c>
      <c r="AV152" s="103">
        <v>0</v>
      </c>
      <c r="AW152" s="103">
        <v>0</v>
      </c>
      <c r="AX152" s="103">
        <v>0</v>
      </c>
      <c r="AY152" s="103">
        <v>0</v>
      </c>
      <c r="AZ152" s="103">
        <v>0</v>
      </c>
      <c r="BA152" s="103">
        <v>0</v>
      </c>
      <c r="BB152" s="83">
        <v>0</v>
      </c>
      <c r="BC152" s="83">
        <v>0</v>
      </c>
      <c r="BD152" s="83">
        <v>0</v>
      </c>
      <c r="BE152" s="83">
        <v>0</v>
      </c>
      <c r="BF152" s="83">
        <v>0</v>
      </c>
      <c r="BG152" s="83">
        <v>0</v>
      </c>
      <c r="BH152" s="83">
        <v>0</v>
      </c>
      <c r="BI152" s="83">
        <v>4</v>
      </c>
      <c r="BJ152" s="83">
        <v>0</v>
      </c>
      <c r="BK152" s="83">
        <v>0</v>
      </c>
      <c r="BL152" s="83">
        <v>0</v>
      </c>
      <c r="BM152" s="83">
        <v>0</v>
      </c>
      <c r="BN152" s="83">
        <v>0</v>
      </c>
      <c r="BO152" s="83">
        <v>0</v>
      </c>
      <c r="BP152" s="83">
        <v>0</v>
      </c>
      <c r="BQ152" s="83">
        <v>0</v>
      </c>
      <c r="BR152" s="83">
        <v>5</v>
      </c>
      <c r="BS152" s="83">
        <v>0</v>
      </c>
      <c r="BT152" s="83">
        <v>1</v>
      </c>
      <c r="BU152" s="83">
        <v>0</v>
      </c>
      <c r="BV152" s="83">
        <v>0</v>
      </c>
      <c r="BW152" s="83">
        <v>0</v>
      </c>
      <c r="BX152" s="83">
        <v>0</v>
      </c>
      <c r="BY152" s="83">
        <v>1</v>
      </c>
      <c r="BZ152" s="83">
        <v>0</v>
      </c>
      <c r="CA152" s="21">
        <v>0</v>
      </c>
      <c r="CB152" s="83">
        <v>0</v>
      </c>
      <c r="CC152" s="83">
        <v>1</v>
      </c>
      <c r="CD152" s="4">
        <f>SUM(D152:CC152)</f>
        <v>411</v>
      </c>
      <c r="CE152" s="111">
        <f>COUNTIF(D152:CC152,"&gt;0")</f>
        <v>13</v>
      </c>
      <c r="CJ152" s="165"/>
      <c r="CK152" s="165"/>
      <c r="CS152" s="89"/>
    </row>
    <row r="153" spans="1:149" ht="9.75" customHeight="1" x14ac:dyDescent="0.25">
      <c r="A153" s="13">
        <v>9</v>
      </c>
      <c r="B153" s="14">
        <v>16</v>
      </c>
      <c r="C153" s="5">
        <v>37987</v>
      </c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40"/>
      <c r="AC153" s="83"/>
      <c r="AD153" s="83"/>
      <c r="AE153" s="83"/>
      <c r="AF153" s="83"/>
      <c r="AG153" s="83"/>
      <c r="AH153" s="83"/>
      <c r="AI153" s="83"/>
      <c r="AJ153" s="83"/>
      <c r="AK153" s="83">
        <v>0</v>
      </c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103"/>
      <c r="AW153" s="103"/>
      <c r="AX153" s="103"/>
      <c r="AY153" s="103"/>
      <c r="AZ153" s="103"/>
      <c r="BA153" s="103"/>
      <c r="BB153" s="83"/>
      <c r="BC153" s="83"/>
      <c r="BD153" s="83"/>
      <c r="BE153" s="83"/>
      <c r="BF153" s="83"/>
      <c r="BG153" s="83"/>
      <c r="BH153" s="83"/>
      <c r="BI153" s="83"/>
      <c r="BJ153" s="83"/>
      <c r="BK153" s="83"/>
      <c r="BL153" s="83"/>
      <c r="BM153" s="83"/>
      <c r="BN153" s="83"/>
      <c r="BO153" s="83"/>
      <c r="BP153" s="83"/>
      <c r="BQ153" s="83"/>
      <c r="BR153" s="83"/>
      <c r="BS153" s="83"/>
      <c r="BT153" s="83"/>
      <c r="BU153" s="83"/>
      <c r="BV153" s="83"/>
      <c r="BW153" s="83"/>
      <c r="BX153" s="83"/>
      <c r="BY153" s="83"/>
      <c r="BZ153" s="83"/>
      <c r="CA153" s="21">
        <v>0</v>
      </c>
      <c r="CB153" s="83"/>
      <c r="CC153" s="83"/>
      <c r="CE153" s="111"/>
      <c r="CH153" s="14">
        <f>AVERAGE(CE139:CE153)</f>
        <v>8</v>
      </c>
      <c r="CI153" s="155">
        <f>VAR(CD139:CD153)</f>
        <v>186636.06593406593</v>
      </c>
      <c r="CJ153" s="168">
        <f>AVERAGE(CD139:CD153)</f>
        <v>397.28571428571428</v>
      </c>
      <c r="CK153" s="168"/>
      <c r="CS153" s="89"/>
    </row>
    <row r="154" spans="1:149" ht="9.75" customHeight="1" x14ac:dyDescent="0.25">
      <c r="A154" s="13">
        <v>10</v>
      </c>
      <c r="B154" s="14">
        <v>1</v>
      </c>
      <c r="C154" s="5">
        <v>32843</v>
      </c>
      <c r="D154" s="40">
        <v>0</v>
      </c>
      <c r="E154" s="40">
        <v>0</v>
      </c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40">
        <v>0</v>
      </c>
      <c r="V154" s="40">
        <v>0</v>
      </c>
      <c r="W154" s="40">
        <v>0</v>
      </c>
      <c r="X154" s="36">
        <v>0</v>
      </c>
      <c r="Y154" s="40">
        <v>0</v>
      </c>
      <c r="Z154" s="40">
        <v>0</v>
      </c>
      <c r="AA154" s="37">
        <v>35</v>
      </c>
      <c r="AB154" s="40">
        <v>0</v>
      </c>
      <c r="AC154" s="37">
        <v>12</v>
      </c>
      <c r="AD154" s="37">
        <v>0</v>
      </c>
      <c r="AE154" s="37">
        <v>0</v>
      </c>
      <c r="AF154" s="37">
        <v>0</v>
      </c>
      <c r="AG154" s="37"/>
      <c r="AH154" s="39">
        <v>0</v>
      </c>
      <c r="AI154" s="39">
        <v>0</v>
      </c>
      <c r="AJ154" s="39">
        <v>0</v>
      </c>
      <c r="AK154" s="83">
        <v>0</v>
      </c>
      <c r="AL154" s="37">
        <v>1</v>
      </c>
      <c r="AM154" s="37">
        <v>0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7">
        <v>0</v>
      </c>
      <c r="AU154" s="37">
        <v>0</v>
      </c>
      <c r="AV154" s="101">
        <v>0</v>
      </c>
      <c r="AW154" s="101">
        <v>0</v>
      </c>
      <c r="AX154" s="101">
        <v>5</v>
      </c>
      <c r="AY154" s="101">
        <v>0</v>
      </c>
      <c r="AZ154" s="101">
        <v>0</v>
      </c>
      <c r="BA154" s="101">
        <v>0</v>
      </c>
      <c r="BB154" s="37">
        <v>0</v>
      </c>
      <c r="BC154" s="37">
        <v>0</v>
      </c>
      <c r="BD154" s="37">
        <v>0</v>
      </c>
      <c r="BE154" s="37">
        <v>0</v>
      </c>
      <c r="BF154" s="37">
        <v>0</v>
      </c>
      <c r="BG154" s="37">
        <v>0</v>
      </c>
      <c r="BH154" s="40">
        <v>0</v>
      </c>
      <c r="BI154" s="40">
        <v>200</v>
      </c>
      <c r="BJ154" s="40">
        <v>0</v>
      </c>
      <c r="BK154" s="40">
        <v>0</v>
      </c>
      <c r="BL154" s="40">
        <v>0</v>
      </c>
      <c r="BM154" s="40">
        <v>0</v>
      </c>
      <c r="BN154" s="40">
        <v>0</v>
      </c>
      <c r="BO154" s="40">
        <v>0</v>
      </c>
      <c r="BP154" s="40">
        <v>0</v>
      </c>
      <c r="BQ154" s="40"/>
      <c r="BR154" s="40">
        <v>0</v>
      </c>
      <c r="BS154" s="37">
        <v>0</v>
      </c>
      <c r="BT154" s="40">
        <v>0</v>
      </c>
      <c r="BU154" s="40">
        <v>0</v>
      </c>
      <c r="BV154" s="40">
        <v>0</v>
      </c>
      <c r="BW154" s="40">
        <v>0</v>
      </c>
      <c r="BX154" s="40">
        <v>0</v>
      </c>
      <c r="BY154" s="40">
        <v>0</v>
      </c>
      <c r="BZ154" s="40">
        <v>0</v>
      </c>
      <c r="CA154" s="21">
        <v>0</v>
      </c>
      <c r="CB154" s="37">
        <v>0</v>
      </c>
      <c r="CC154" s="37">
        <v>0</v>
      </c>
      <c r="CD154" s="4">
        <f t="shared" ref="CD154:CD167" si="177">SUM(D154:CC154)</f>
        <v>253</v>
      </c>
      <c r="CE154" s="111">
        <f t="shared" ref="CE154:CE164" si="178">COUNTIF(D154:CC154,"&gt;0")</f>
        <v>5</v>
      </c>
      <c r="CJ154" s="165"/>
      <c r="CK154" s="165"/>
      <c r="CS154" s="89"/>
    </row>
    <row r="155" spans="1:149" ht="9.75" customHeight="1" x14ac:dyDescent="0.25">
      <c r="A155" s="13">
        <v>10</v>
      </c>
      <c r="B155" s="14">
        <v>2</v>
      </c>
      <c r="C155" s="5">
        <v>32874</v>
      </c>
      <c r="D155" s="40">
        <v>0</v>
      </c>
      <c r="E155" s="40">
        <v>0</v>
      </c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40">
        <v>0</v>
      </c>
      <c r="V155" s="40">
        <v>0</v>
      </c>
      <c r="W155" s="40">
        <v>0</v>
      </c>
      <c r="X155" s="36">
        <v>0</v>
      </c>
      <c r="Y155" s="40">
        <v>0</v>
      </c>
      <c r="Z155" s="40">
        <v>0</v>
      </c>
      <c r="AA155" s="37">
        <v>4</v>
      </c>
      <c r="AB155" s="40">
        <v>0</v>
      </c>
      <c r="AC155" s="37">
        <v>66</v>
      </c>
      <c r="AD155" s="37">
        <v>0</v>
      </c>
      <c r="AE155" s="37">
        <v>0</v>
      </c>
      <c r="AF155" s="37">
        <v>1</v>
      </c>
      <c r="AG155" s="37"/>
      <c r="AH155" s="39">
        <v>0</v>
      </c>
      <c r="AI155" s="39">
        <v>0</v>
      </c>
      <c r="AJ155" s="39">
        <v>0</v>
      </c>
      <c r="AK155" s="83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7">
        <v>0</v>
      </c>
      <c r="AU155" s="37">
        <v>0</v>
      </c>
      <c r="AV155" s="101">
        <v>0</v>
      </c>
      <c r="AW155" s="101">
        <v>0</v>
      </c>
      <c r="AX155" s="101">
        <v>11</v>
      </c>
      <c r="AY155" s="101">
        <v>0</v>
      </c>
      <c r="AZ155" s="101">
        <v>0</v>
      </c>
      <c r="BA155" s="101">
        <v>0</v>
      </c>
      <c r="BB155" s="37">
        <v>0</v>
      </c>
      <c r="BC155" s="37">
        <v>0</v>
      </c>
      <c r="BD155" s="37">
        <v>0</v>
      </c>
      <c r="BE155" s="37">
        <v>0</v>
      </c>
      <c r="BF155" s="37">
        <v>0</v>
      </c>
      <c r="BG155" s="37">
        <v>0</v>
      </c>
      <c r="BH155" s="40">
        <v>0</v>
      </c>
      <c r="BI155" s="40">
        <v>0</v>
      </c>
      <c r="BJ155" s="40">
        <v>0</v>
      </c>
      <c r="BK155" s="40">
        <v>0</v>
      </c>
      <c r="BL155" s="40">
        <v>0</v>
      </c>
      <c r="BM155" s="40">
        <v>0</v>
      </c>
      <c r="BN155" s="40">
        <v>0</v>
      </c>
      <c r="BO155" s="40">
        <v>0</v>
      </c>
      <c r="BP155" s="40">
        <v>0</v>
      </c>
      <c r="BQ155" s="40"/>
      <c r="BR155" s="40">
        <v>0</v>
      </c>
      <c r="BS155" s="37">
        <v>0</v>
      </c>
      <c r="BT155" s="40">
        <v>0</v>
      </c>
      <c r="BU155" s="40">
        <v>0</v>
      </c>
      <c r="BV155" s="40">
        <v>0</v>
      </c>
      <c r="BW155" s="40">
        <v>0</v>
      </c>
      <c r="BX155" s="40">
        <v>0</v>
      </c>
      <c r="BY155" s="40">
        <v>0</v>
      </c>
      <c r="BZ155" s="40">
        <v>0</v>
      </c>
      <c r="CA155" s="21">
        <v>0</v>
      </c>
      <c r="CB155" s="37">
        <v>0</v>
      </c>
      <c r="CC155" s="37">
        <v>0</v>
      </c>
      <c r="CD155" s="4">
        <f t="shared" si="177"/>
        <v>82</v>
      </c>
      <c r="CE155" s="111">
        <f t="shared" si="178"/>
        <v>4</v>
      </c>
      <c r="CJ155" s="165"/>
      <c r="CK155" s="165"/>
      <c r="CS155" s="89"/>
    </row>
    <row r="156" spans="1:149" ht="9.75" customHeight="1" x14ac:dyDescent="0.25">
      <c r="A156" s="13">
        <v>10</v>
      </c>
      <c r="B156" s="14">
        <v>3</v>
      </c>
      <c r="C156" s="5">
        <v>33239</v>
      </c>
      <c r="D156" s="40">
        <v>0</v>
      </c>
      <c r="E156" s="40">
        <v>0</v>
      </c>
      <c r="F156" s="40">
        <v>0</v>
      </c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40">
        <v>0</v>
      </c>
      <c r="V156" s="40">
        <v>0</v>
      </c>
      <c r="W156" s="40">
        <v>0</v>
      </c>
      <c r="X156" s="36">
        <v>0</v>
      </c>
      <c r="Y156" s="40">
        <v>0</v>
      </c>
      <c r="Z156" s="40">
        <v>0</v>
      </c>
      <c r="AA156" s="40">
        <v>2</v>
      </c>
      <c r="AB156" s="40">
        <v>0</v>
      </c>
      <c r="AC156" s="40">
        <v>22</v>
      </c>
      <c r="AD156" s="37">
        <v>0</v>
      </c>
      <c r="AE156" s="40">
        <v>0</v>
      </c>
      <c r="AF156" s="40">
        <v>0</v>
      </c>
      <c r="AG156" s="40"/>
      <c r="AH156" s="41">
        <v>0</v>
      </c>
      <c r="AI156" s="41">
        <v>0</v>
      </c>
      <c r="AJ156" s="41">
        <v>0</v>
      </c>
      <c r="AK156" s="83">
        <v>0</v>
      </c>
      <c r="AL156" s="40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7">
        <v>0</v>
      </c>
      <c r="AU156" s="37">
        <v>7</v>
      </c>
      <c r="AV156" s="101">
        <v>0</v>
      </c>
      <c r="AW156" s="101">
        <v>0</v>
      </c>
      <c r="AX156" s="102">
        <v>5</v>
      </c>
      <c r="AY156" s="101">
        <v>0</v>
      </c>
      <c r="AZ156" s="101">
        <v>0</v>
      </c>
      <c r="BA156" s="101">
        <v>0</v>
      </c>
      <c r="BB156" s="37">
        <v>0</v>
      </c>
      <c r="BC156" s="37">
        <v>0</v>
      </c>
      <c r="BD156" s="40">
        <v>0</v>
      </c>
      <c r="BE156" s="37">
        <v>0</v>
      </c>
      <c r="BF156" s="40">
        <v>0</v>
      </c>
      <c r="BG156" s="40">
        <v>0</v>
      </c>
      <c r="BH156" s="40">
        <v>0</v>
      </c>
      <c r="BI156" s="40">
        <v>7</v>
      </c>
      <c r="BJ156" s="40">
        <v>0</v>
      </c>
      <c r="BK156" s="40">
        <v>0</v>
      </c>
      <c r="BL156" s="40">
        <v>0</v>
      </c>
      <c r="BM156" s="40">
        <v>0</v>
      </c>
      <c r="BN156" s="40">
        <v>0</v>
      </c>
      <c r="BO156" s="40">
        <v>0</v>
      </c>
      <c r="BP156" s="40">
        <v>0</v>
      </c>
      <c r="BQ156" s="40"/>
      <c r="BR156" s="40">
        <v>0</v>
      </c>
      <c r="BS156" s="37">
        <v>0</v>
      </c>
      <c r="BT156" s="40">
        <v>0</v>
      </c>
      <c r="BU156" s="40">
        <v>0</v>
      </c>
      <c r="BV156" s="40">
        <v>0</v>
      </c>
      <c r="BW156" s="40">
        <v>0</v>
      </c>
      <c r="BX156" s="40">
        <v>0</v>
      </c>
      <c r="BY156" s="40">
        <v>0</v>
      </c>
      <c r="BZ156" s="40">
        <v>0</v>
      </c>
      <c r="CA156" s="21">
        <v>0</v>
      </c>
      <c r="CB156" s="37">
        <v>0</v>
      </c>
      <c r="CC156" s="37">
        <v>0</v>
      </c>
      <c r="CD156" s="4">
        <f t="shared" si="177"/>
        <v>43</v>
      </c>
      <c r="CE156" s="111">
        <f t="shared" si="178"/>
        <v>5</v>
      </c>
      <c r="CJ156" s="165"/>
      <c r="CK156" s="165"/>
      <c r="CS156" s="89"/>
    </row>
    <row r="157" spans="1:149" ht="9.75" customHeight="1" x14ac:dyDescent="0.25">
      <c r="A157" s="13">
        <v>10</v>
      </c>
      <c r="B157" s="14">
        <v>4</v>
      </c>
      <c r="C157" s="5">
        <v>33604</v>
      </c>
      <c r="D157" s="40">
        <v>0</v>
      </c>
      <c r="E157" s="40">
        <v>3</v>
      </c>
      <c r="F157" s="40">
        <v>0</v>
      </c>
      <c r="G157" s="40">
        <v>0</v>
      </c>
      <c r="H157" s="40">
        <v>0</v>
      </c>
      <c r="I157" s="40">
        <v>2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40">
        <v>0</v>
      </c>
      <c r="V157" s="40">
        <v>0</v>
      </c>
      <c r="W157" s="40">
        <v>0</v>
      </c>
      <c r="X157" s="36">
        <v>0</v>
      </c>
      <c r="Y157" s="40">
        <v>0</v>
      </c>
      <c r="Z157" s="40">
        <v>0</v>
      </c>
      <c r="AA157" s="40">
        <v>277</v>
      </c>
      <c r="AB157" s="40">
        <v>0</v>
      </c>
      <c r="AC157" s="40">
        <v>307</v>
      </c>
      <c r="AD157" s="37">
        <v>0</v>
      </c>
      <c r="AE157" s="40">
        <v>38</v>
      </c>
      <c r="AF157" s="40">
        <v>0</v>
      </c>
      <c r="AG157" s="40"/>
      <c r="AH157" s="40">
        <v>0</v>
      </c>
      <c r="AI157" s="40">
        <v>0</v>
      </c>
      <c r="AJ157" s="40">
        <v>0</v>
      </c>
      <c r="AK157" s="83">
        <v>0</v>
      </c>
      <c r="AL157" s="40">
        <v>0</v>
      </c>
      <c r="AM157" s="40">
        <v>0</v>
      </c>
      <c r="AN157" s="40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7">
        <v>0</v>
      </c>
      <c r="AU157" s="37">
        <v>0</v>
      </c>
      <c r="AV157" s="101">
        <v>0</v>
      </c>
      <c r="AW157" s="101">
        <v>0</v>
      </c>
      <c r="AX157" s="102">
        <v>0</v>
      </c>
      <c r="AY157" s="101">
        <v>0</v>
      </c>
      <c r="AZ157" s="101">
        <v>0</v>
      </c>
      <c r="BA157" s="101">
        <v>0</v>
      </c>
      <c r="BB157" s="37">
        <v>0</v>
      </c>
      <c r="BC157" s="37">
        <v>0</v>
      </c>
      <c r="BD157" s="37">
        <v>0</v>
      </c>
      <c r="BE157" s="37">
        <v>0</v>
      </c>
      <c r="BF157" s="37">
        <v>0</v>
      </c>
      <c r="BG157" s="37">
        <v>0</v>
      </c>
      <c r="BH157" s="40">
        <v>0</v>
      </c>
      <c r="BI157" s="40">
        <v>9</v>
      </c>
      <c r="BJ157" s="40">
        <v>0</v>
      </c>
      <c r="BK157" s="40">
        <v>0</v>
      </c>
      <c r="BL157" s="40">
        <v>0</v>
      </c>
      <c r="BM157" s="40">
        <v>0</v>
      </c>
      <c r="BN157" s="40">
        <v>0</v>
      </c>
      <c r="BO157" s="40">
        <v>0</v>
      </c>
      <c r="BP157" s="40">
        <v>0</v>
      </c>
      <c r="BQ157" s="40"/>
      <c r="BR157" s="40">
        <v>0</v>
      </c>
      <c r="BS157" s="37">
        <v>0</v>
      </c>
      <c r="BT157" s="40">
        <v>1</v>
      </c>
      <c r="BU157" s="40">
        <v>0</v>
      </c>
      <c r="BV157" s="40">
        <v>0</v>
      </c>
      <c r="BW157" s="40">
        <v>0</v>
      </c>
      <c r="BX157" s="40">
        <v>0</v>
      </c>
      <c r="BY157" s="40">
        <v>0</v>
      </c>
      <c r="BZ157" s="40">
        <v>0</v>
      </c>
      <c r="CA157" s="21">
        <v>0</v>
      </c>
      <c r="CB157" s="37">
        <v>0</v>
      </c>
      <c r="CC157" s="37">
        <v>0</v>
      </c>
      <c r="CD157" s="4">
        <f t="shared" si="177"/>
        <v>637</v>
      </c>
      <c r="CE157" s="111">
        <f t="shared" si="178"/>
        <v>7</v>
      </c>
      <c r="CJ157" s="165"/>
      <c r="CK157" s="165"/>
      <c r="CS157" s="89"/>
    </row>
    <row r="158" spans="1:149" ht="9.75" customHeight="1" x14ac:dyDescent="0.25">
      <c r="A158" s="13">
        <v>10</v>
      </c>
      <c r="B158" s="14">
        <v>5</v>
      </c>
      <c r="C158" s="5">
        <v>33970</v>
      </c>
      <c r="D158" s="40">
        <v>1</v>
      </c>
      <c r="E158" s="40">
        <v>0</v>
      </c>
      <c r="F158" s="40">
        <v>0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40">
        <v>0</v>
      </c>
      <c r="V158" s="40">
        <v>0</v>
      </c>
      <c r="W158" s="40">
        <v>0</v>
      </c>
      <c r="X158" s="36">
        <v>0</v>
      </c>
      <c r="Y158" s="40">
        <v>0</v>
      </c>
      <c r="Z158" s="40">
        <v>0</v>
      </c>
      <c r="AA158" s="40">
        <v>643</v>
      </c>
      <c r="AB158" s="40">
        <v>0</v>
      </c>
      <c r="AC158" s="40">
        <v>157</v>
      </c>
      <c r="AD158" s="37">
        <v>0</v>
      </c>
      <c r="AE158" s="40">
        <v>3</v>
      </c>
      <c r="AF158" s="40">
        <v>0</v>
      </c>
      <c r="AG158" s="40"/>
      <c r="AH158" s="40">
        <v>0</v>
      </c>
      <c r="AI158" s="40">
        <v>0</v>
      </c>
      <c r="AJ158" s="40">
        <v>0</v>
      </c>
      <c r="AK158" s="83">
        <v>0</v>
      </c>
      <c r="AL158" s="40">
        <v>6</v>
      </c>
      <c r="AM158" s="40">
        <v>0</v>
      </c>
      <c r="AN158" s="40">
        <v>0</v>
      </c>
      <c r="AO158" s="40">
        <v>0</v>
      </c>
      <c r="AP158" s="40">
        <v>0</v>
      </c>
      <c r="AQ158" s="37">
        <v>0</v>
      </c>
      <c r="AR158" s="40">
        <v>0</v>
      </c>
      <c r="AS158" s="37">
        <v>0</v>
      </c>
      <c r="AT158" s="37">
        <v>0</v>
      </c>
      <c r="AU158" s="40">
        <v>0</v>
      </c>
      <c r="AV158" s="101">
        <v>0</v>
      </c>
      <c r="AW158" s="102">
        <v>0</v>
      </c>
      <c r="AX158" s="102">
        <v>6</v>
      </c>
      <c r="AY158" s="101">
        <v>0</v>
      </c>
      <c r="AZ158" s="101">
        <v>0</v>
      </c>
      <c r="BA158" s="101">
        <v>0</v>
      </c>
      <c r="BB158" s="37">
        <v>0</v>
      </c>
      <c r="BC158" s="37">
        <v>0</v>
      </c>
      <c r="BD158" s="40">
        <v>0</v>
      </c>
      <c r="BE158" s="37">
        <v>0</v>
      </c>
      <c r="BF158" s="40">
        <v>0</v>
      </c>
      <c r="BG158" s="40">
        <v>0</v>
      </c>
      <c r="BH158" s="40">
        <v>0</v>
      </c>
      <c r="BI158" s="40">
        <v>0</v>
      </c>
      <c r="BJ158" s="40">
        <v>0</v>
      </c>
      <c r="BK158" s="40">
        <v>0</v>
      </c>
      <c r="BL158" s="40">
        <v>0</v>
      </c>
      <c r="BM158" s="40">
        <v>0</v>
      </c>
      <c r="BN158" s="40">
        <v>0</v>
      </c>
      <c r="BO158" s="40">
        <v>0</v>
      </c>
      <c r="BP158" s="40">
        <v>0</v>
      </c>
      <c r="BQ158" s="40"/>
      <c r="BR158" s="40">
        <v>3</v>
      </c>
      <c r="BS158" s="37">
        <v>0</v>
      </c>
      <c r="BT158" s="40">
        <v>0</v>
      </c>
      <c r="BU158" s="40">
        <v>0</v>
      </c>
      <c r="BV158" s="40">
        <v>0</v>
      </c>
      <c r="BW158" s="40">
        <v>0</v>
      </c>
      <c r="BX158" s="40">
        <v>0</v>
      </c>
      <c r="BY158" s="40">
        <v>0</v>
      </c>
      <c r="BZ158" s="40">
        <v>0</v>
      </c>
      <c r="CA158" s="21">
        <v>0</v>
      </c>
      <c r="CB158" s="37">
        <v>0</v>
      </c>
      <c r="CC158" s="37">
        <v>0</v>
      </c>
      <c r="CD158" s="4">
        <f t="shared" si="177"/>
        <v>819</v>
      </c>
      <c r="CE158" s="111">
        <f t="shared" si="178"/>
        <v>7</v>
      </c>
      <c r="CJ158" s="165"/>
      <c r="CK158" s="165"/>
      <c r="CS158" s="89"/>
    </row>
    <row r="159" spans="1:149" ht="9.75" customHeight="1" x14ac:dyDescent="0.25">
      <c r="A159" s="13">
        <v>10</v>
      </c>
      <c r="B159" s="14">
        <v>6</v>
      </c>
      <c r="C159" s="5">
        <v>34335</v>
      </c>
      <c r="D159" s="40">
        <v>4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6</v>
      </c>
      <c r="AD159" s="40">
        <v>0</v>
      </c>
      <c r="AE159" s="40">
        <v>0</v>
      </c>
      <c r="AF159" s="40">
        <v>0</v>
      </c>
      <c r="AG159" s="40"/>
      <c r="AH159" s="40">
        <v>0</v>
      </c>
      <c r="AI159" s="40">
        <v>0</v>
      </c>
      <c r="AJ159" s="40">
        <v>0</v>
      </c>
      <c r="AK159" s="83">
        <v>0</v>
      </c>
      <c r="AL159" s="40">
        <v>8</v>
      </c>
      <c r="AM159" s="40">
        <v>0</v>
      </c>
      <c r="AN159" s="40">
        <v>0</v>
      </c>
      <c r="AO159" s="40">
        <v>0</v>
      </c>
      <c r="AP159" s="40">
        <v>0</v>
      </c>
      <c r="AQ159" s="40">
        <v>0</v>
      </c>
      <c r="AR159" s="40">
        <v>0</v>
      </c>
      <c r="AS159" s="40">
        <v>0</v>
      </c>
      <c r="AT159" s="40">
        <v>0</v>
      </c>
      <c r="AU159" s="40">
        <v>0</v>
      </c>
      <c r="AV159" s="101">
        <v>0</v>
      </c>
      <c r="AW159" s="102">
        <v>0</v>
      </c>
      <c r="AX159" s="102">
        <v>18</v>
      </c>
      <c r="AY159" s="101">
        <v>0</v>
      </c>
      <c r="AZ159" s="101">
        <v>0</v>
      </c>
      <c r="BA159" s="101">
        <v>0</v>
      </c>
      <c r="BB159" s="37">
        <v>0</v>
      </c>
      <c r="BC159" s="37">
        <v>0</v>
      </c>
      <c r="BD159" s="40">
        <v>0</v>
      </c>
      <c r="BE159" s="37">
        <v>0</v>
      </c>
      <c r="BF159" s="40">
        <v>0</v>
      </c>
      <c r="BG159" s="40">
        <v>0</v>
      </c>
      <c r="BH159" s="40">
        <v>0</v>
      </c>
      <c r="BI159" s="40">
        <v>13</v>
      </c>
      <c r="BJ159" s="40">
        <v>27</v>
      </c>
      <c r="BK159" s="40">
        <v>0</v>
      </c>
      <c r="BL159" s="41">
        <v>3</v>
      </c>
      <c r="BM159" s="40">
        <v>0</v>
      </c>
      <c r="BN159" s="40">
        <v>0</v>
      </c>
      <c r="BO159" s="40">
        <v>0</v>
      </c>
      <c r="BP159" s="40">
        <v>0</v>
      </c>
      <c r="BQ159" s="40"/>
      <c r="BR159" s="40">
        <v>0</v>
      </c>
      <c r="BS159" s="40">
        <v>0</v>
      </c>
      <c r="BT159" s="40">
        <v>0</v>
      </c>
      <c r="BU159" s="40">
        <v>0</v>
      </c>
      <c r="BV159" s="40">
        <v>0</v>
      </c>
      <c r="BW159" s="40">
        <v>0</v>
      </c>
      <c r="BX159" s="40">
        <v>0</v>
      </c>
      <c r="BY159" s="40">
        <v>0</v>
      </c>
      <c r="BZ159" s="40">
        <v>0</v>
      </c>
      <c r="CA159" s="21">
        <v>0</v>
      </c>
      <c r="CB159" s="40">
        <v>0</v>
      </c>
      <c r="CC159" s="40">
        <v>0</v>
      </c>
      <c r="CD159" s="4">
        <f t="shared" si="177"/>
        <v>79</v>
      </c>
      <c r="CE159" s="111">
        <f t="shared" si="178"/>
        <v>7</v>
      </c>
      <c r="CJ159" s="165"/>
      <c r="CK159" s="165"/>
      <c r="CS159" s="89"/>
    </row>
    <row r="160" spans="1:149" ht="9.75" customHeight="1" x14ac:dyDescent="0.25">
      <c r="A160" s="13">
        <v>10</v>
      </c>
      <c r="B160" s="14">
        <v>7</v>
      </c>
      <c r="C160" s="5">
        <v>35065</v>
      </c>
      <c r="D160" s="40">
        <v>0</v>
      </c>
      <c r="E160" s="40">
        <v>0</v>
      </c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40">
        <v>0</v>
      </c>
      <c r="V160" s="40">
        <v>0</v>
      </c>
      <c r="W160" s="40">
        <v>0</v>
      </c>
      <c r="X160" s="40">
        <v>0</v>
      </c>
      <c r="Y160" s="40">
        <v>0</v>
      </c>
      <c r="Z160" s="40">
        <v>0</v>
      </c>
      <c r="AA160" s="40">
        <v>0</v>
      </c>
      <c r="AB160" s="40">
        <v>0</v>
      </c>
      <c r="AC160" s="40">
        <v>12</v>
      </c>
      <c r="AD160" s="2">
        <v>0</v>
      </c>
      <c r="AE160" s="40">
        <v>4</v>
      </c>
      <c r="AF160" s="40">
        <v>0</v>
      </c>
      <c r="AG160" s="40"/>
      <c r="AH160" s="40">
        <v>0</v>
      </c>
      <c r="AI160" s="40">
        <v>0</v>
      </c>
      <c r="AJ160" s="40">
        <v>0</v>
      </c>
      <c r="AK160" s="83">
        <v>0</v>
      </c>
      <c r="AL160" s="40">
        <v>0</v>
      </c>
      <c r="AM160" s="40">
        <v>0</v>
      </c>
      <c r="AN160" s="40">
        <v>0</v>
      </c>
      <c r="AO160" s="40">
        <v>0</v>
      </c>
      <c r="AP160" s="40">
        <v>0</v>
      </c>
      <c r="AQ160" s="40">
        <v>0</v>
      </c>
      <c r="AR160" s="40">
        <v>0</v>
      </c>
      <c r="AS160" s="40">
        <v>0</v>
      </c>
      <c r="AT160" s="40">
        <v>0</v>
      </c>
      <c r="AU160" s="40">
        <v>1</v>
      </c>
      <c r="AV160" s="102">
        <v>0</v>
      </c>
      <c r="AW160" s="102">
        <v>0</v>
      </c>
      <c r="AX160" s="102">
        <v>3</v>
      </c>
      <c r="AY160" s="37">
        <v>0</v>
      </c>
      <c r="AZ160" s="37">
        <v>0</v>
      </c>
      <c r="BA160" s="37">
        <v>0</v>
      </c>
      <c r="BB160" s="37">
        <v>0</v>
      </c>
      <c r="BC160" s="37">
        <v>0</v>
      </c>
      <c r="BD160" s="40">
        <v>0</v>
      </c>
      <c r="BE160" s="37">
        <v>0</v>
      </c>
      <c r="BF160" s="40">
        <v>0</v>
      </c>
      <c r="BG160" s="40">
        <v>0</v>
      </c>
      <c r="BH160" s="40">
        <v>0</v>
      </c>
      <c r="BI160" s="40">
        <v>0</v>
      </c>
      <c r="BJ160" s="40">
        <v>2</v>
      </c>
      <c r="BK160" s="40">
        <v>0</v>
      </c>
      <c r="BL160" s="40">
        <v>0</v>
      </c>
      <c r="BM160" s="40">
        <v>0</v>
      </c>
      <c r="BN160" s="40">
        <v>0</v>
      </c>
      <c r="BO160" s="40">
        <v>1</v>
      </c>
      <c r="BP160" s="40">
        <v>0</v>
      </c>
      <c r="BQ160" s="40"/>
      <c r="BR160" s="40">
        <v>0</v>
      </c>
      <c r="BS160" s="40">
        <v>0</v>
      </c>
      <c r="BT160" s="40">
        <v>0</v>
      </c>
      <c r="BU160" s="40">
        <v>0</v>
      </c>
      <c r="BV160" s="40">
        <v>0</v>
      </c>
      <c r="BW160" s="40">
        <v>0</v>
      </c>
      <c r="BX160" s="40">
        <v>0</v>
      </c>
      <c r="BY160" s="40">
        <v>0</v>
      </c>
      <c r="BZ160" s="40">
        <v>0</v>
      </c>
      <c r="CA160" s="21">
        <v>0</v>
      </c>
      <c r="CB160" s="40">
        <v>0</v>
      </c>
      <c r="CC160" s="40">
        <v>0</v>
      </c>
      <c r="CD160" s="4">
        <f t="shared" si="177"/>
        <v>23</v>
      </c>
      <c r="CE160" s="111">
        <f t="shared" si="178"/>
        <v>6</v>
      </c>
      <c r="CJ160" s="165"/>
      <c r="CK160" s="165"/>
      <c r="CS160" s="89"/>
    </row>
    <row r="161" spans="1:97" ht="9.75" customHeight="1" x14ac:dyDescent="0.25">
      <c r="A161" s="13">
        <v>10</v>
      </c>
      <c r="B161" s="14">
        <v>8</v>
      </c>
      <c r="C161" s="5">
        <v>35431</v>
      </c>
      <c r="D161" s="40">
        <v>0</v>
      </c>
      <c r="E161" s="40">
        <v>0</v>
      </c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40">
        <v>0</v>
      </c>
      <c r="V161" s="40">
        <v>0</v>
      </c>
      <c r="W161" s="40">
        <v>0</v>
      </c>
      <c r="X161" s="36">
        <v>0</v>
      </c>
      <c r="Y161" s="40">
        <v>0</v>
      </c>
      <c r="Z161" s="40">
        <v>0</v>
      </c>
      <c r="AA161" s="40">
        <v>1</v>
      </c>
      <c r="AB161" s="83">
        <v>0</v>
      </c>
      <c r="AC161" s="40">
        <v>88</v>
      </c>
      <c r="AD161" s="37">
        <v>0</v>
      </c>
      <c r="AE161" s="40">
        <v>0</v>
      </c>
      <c r="AF161" s="40">
        <v>0</v>
      </c>
      <c r="AG161" s="40"/>
      <c r="AH161" s="40">
        <v>0</v>
      </c>
      <c r="AI161" s="40">
        <v>0</v>
      </c>
      <c r="AJ161" s="40">
        <v>0</v>
      </c>
      <c r="AK161" s="83">
        <v>0</v>
      </c>
      <c r="AL161" s="40">
        <v>0</v>
      </c>
      <c r="AM161" s="40">
        <v>0</v>
      </c>
      <c r="AN161" s="40">
        <v>0</v>
      </c>
      <c r="AO161" s="40">
        <v>0</v>
      </c>
      <c r="AP161" s="40">
        <v>0</v>
      </c>
      <c r="AQ161" s="37">
        <v>0</v>
      </c>
      <c r="AR161" s="40">
        <v>0</v>
      </c>
      <c r="AS161" s="37">
        <v>0</v>
      </c>
      <c r="AT161" s="37">
        <v>0</v>
      </c>
      <c r="AU161" s="40">
        <v>6</v>
      </c>
      <c r="AV161" s="102">
        <v>0</v>
      </c>
      <c r="AW161" s="102">
        <v>0</v>
      </c>
      <c r="AX161" s="102">
        <v>63</v>
      </c>
      <c r="AY161" s="101">
        <v>0</v>
      </c>
      <c r="AZ161" s="101">
        <v>0</v>
      </c>
      <c r="BA161" s="101">
        <v>0</v>
      </c>
      <c r="BB161" s="37">
        <v>0</v>
      </c>
      <c r="BC161" s="37">
        <v>0</v>
      </c>
      <c r="BD161" s="37">
        <v>0</v>
      </c>
      <c r="BE161" s="37">
        <v>0</v>
      </c>
      <c r="BF161" s="37">
        <v>0</v>
      </c>
      <c r="BG161" s="40">
        <v>0</v>
      </c>
      <c r="BH161" s="40">
        <v>0</v>
      </c>
      <c r="BI161" s="40">
        <v>101</v>
      </c>
      <c r="BJ161" s="40">
        <v>33</v>
      </c>
      <c r="BK161" s="40">
        <v>0</v>
      </c>
      <c r="BL161" s="40">
        <v>0</v>
      </c>
      <c r="BM161" s="40">
        <v>0</v>
      </c>
      <c r="BN161" s="40">
        <v>0</v>
      </c>
      <c r="BO161" s="40">
        <v>0</v>
      </c>
      <c r="BP161" s="40">
        <v>0</v>
      </c>
      <c r="BQ161" s="40"/>
      <c r="BR161" s="40">
        <v>4</v>
      </c>
      <c r="BS161" s="37">
        <v>0</v>
      </c>
      <c r="BT161" s="40">
        <v>0</v>
      </c>
      <c r="BU161" s="40">
        <v>0</v>
      </c>
      <c r="BV161" s="40">
        <v>0</v>
      </c>
      <c r="BW161" s="40">
        <v>0</v>
      </c>
      <c r="BX161" s="40">
        <v>0</v>
      </c>
      <c r="BY161" s="40">
        <v>0</v>
      </c>
      <c r="BZ161" s="40">
        <v>0</v>
      </c>
      <c r="CA161" s="21">
        <v>0</v>
      </c>
      <c r="CB161" s="40">
        <v>0</v>
      </c>
      <c r="CC161" s="40">
        <v>0</v>
      </c>
      <c r="CD161" s="4">
        <f t="shared" si="177"/>
        <v>296</v>
      </c>
      <c r="CE161" s="111">
        <f t="shared" si="178"/>
        <v>7</v>
      </c>
      <c r="CJ161" s="165"/>
      <c r="CK161" s="165"/>
      <c r="CS161" s="89"/>
    </row>
    <row r="162" spans="1:97" ht="9.75" customHeight="1" x14ac:dyDescent="0.25">
      <c r="A162" s="13">
        <v>10</v>
      </c>
      <c r="B162" s="14">
        <v>9</v>
      </c>
      <c r="C162" s="5">
        <v>35582</v>
      </c>
      <c r="D162" s="40">
        <v>0</v>
      </c>
      <c r="E162" s="40">
        <v>0</v>
      </c>
      <c r="F162" s="40">
        <v>0</v>
      </c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40">
        <v>0</v>
      </c>
      <c r="V162" s="40">
        <v>0</v>
      </c>
      <c r="W162" s="40">
        <v>0</v>
      </c>
      <c r="X162" s="36">
        <v>0</v>
      </c>
      <c r="Y162" s="40">
        <v>0</v>
      </c>
      <c r="Z162" s="40">
        <v>0</v>
      </c>
      <c r="AA162" s="40">
        <v>0</v>
      </c>
      <c r="AB162" s="83">
        <v>0</v>
      </c>
      <c r="AC162" s="40">
        <v>471</v>
      </c>
      <c r="AD162" s="37">
        <v>0</v>
      </c>
      <c r="AE162" s="40">
        <v>0</v>
      </c>
      <c r="AF162" s="40">
        <v>0</v>
      </c>
      <c r="AG162" s="40"/>
      <c r="AH162" s="40">
        <v>0</v>
      </c>
      <c r="AI162" s="40">
        <v>0</v>
      </c>
      <c r="AJ162" s="40">
        <v>0</v>
      </c>
      <c r="AK162" s="83">
        <v>0</v>
      </c>
      <c r="AL162" s="40">
        <v>54</v>
      </c>
      <c r="AM162" s="40">
        <v>0</v>
      </c>
      <c r="AN162" s="40">
        <v>0</v>
      </c>
      <c r="AO162" s="40">
        <v>0</v>
      </c>
      <c r="AP162" s="40">
        <v>0</v>
      </c>
      <c r="AQ162" s="40">
        <v>0</v>
      </c>
      <c r="AR162" s="40">
        <v>0</v>
      </c>
      <c r="AS162" s="40">
        <v>0</v>
      </c>
      <c r="AT162" s="40">
        <v>0</v>
      </c>
      <c r="AU162" s="40">
        <v>0</v>
      </c>
      <c r="AV162" s="102">
        <v>0</v>
      </c>
      <c r="AW162" s="102">
        <v>0</v>
      </c>
      <c r="AX162" s="102">
        <v>0</v>
      </c>
      <c r="AY162" s="101">
        <v>0</v>
      </c>
      <c r="AZ162" s="101">
        <v>0</v>
      </c>
      <c r="BA162" s="101">
        <v>0</v>
      </c>
      <c r="BB162" s="40">
        <v>0</v>
      </c>
      <c r="BC162" s="40">
        <v>0</v>
      </c>
      <c r="BD162" s="40">
        <v>0</v>
      </c>
      <c r="BE162" s="37">
        <v>0</v>
      </c>
      <c r="BF162" s="40">
        <v>0</v>
      </c>
      <c r="BG162" s="40">
        <v>0</v>
      </c>
      <c r="BH162" s="40">
        <v>0</v>
      </c>
      <c r="BI162" s="40">
        <v>1</v>
      </c>
      <c r="BJ162" s="40">
        <v>4</v>
      </c>
      <c r="BK162" s="40">
        <v>0</v>
      </c>
      <c r="BL162" s="40">
        <v>0</v>
      </c>
      <c r="BM162" s="40">
        <v>0</v>
      </c>
      <c r="BN162" s="40">
        <v>0</v>
      </c>
      <c r="BO162" s="40">
        <v>0</v>
      </c>
      <c r="BP162" s="40">
        <v>0</v>
      </c>
      <c r="BQ162" s="40"/>
      <c r="BR162" s="40">
        <v>0</v>
      </c>
      <c r="BS162" s="37">
        <v>0</v>
      </c>
      <c r="BT162" s="40">
        <v>0</v>
      </c>
      <c r="BU162" s="40">
        <v>0</v>
      </c>
      <c r="BV162" s="40">
        <v>0</v>
      </c>
      <c r="BW162" s="40">
        <v>0</v>
      </c>
      <c r="BX162" s="40">
        <v>0</v>
      </c>
      <c r="BY162" s="40">
        <v>0</v>
      </c>
      <c r="BZ162" s="40">
        <v>0</v>
      </c>
      <c r="CA162" s="21">
        <v>0</v>
      </c>
      <c r="CB162" s="40">
        <v>0</v>
      </c>
      <c r="CC162" s="40">
        <v>0</v>
      </c>
      <c r="CD162" s="4">
        <f t="shared" si="177"/>
        <v>530</v>
      </c>
      <c r="CE162" s="111">
        <f t="shared" si="178"/>
        <v>4</v>
      </c>
      <c r="CJ162" s="165"/>
      <c r="CK162" s="165"/>
      <c r="CS162" s="89"/>
    </row>
    <row r="163" spans="1:97" ht="9.75" customHeight="1" x14ac:dyDescent="0.25">
      <c r="A163" s="13">
        <v>10</v>
      </c>
      <c r="B163" s="14">
        <v>10</v>
      </c>
      <c r="C163" s="5">
        <v>35796</v>
      </c>
      <c r="D163" s="83">
        <v>0</v>
      </c>
      <c r="E163" s="83">
        <v>0</v>
      </c>
      <c r="F163" s="83">
        <v>0</v>
      </c>
      <c r="G163" s="83">
        <v>0</v>
      </c>
      <c r="H163" s="83">
        <v>0</v>
      </c>
      <c r="I163" s="83">
        <v>0</v>
      </c>
      <c r="J163" s="83">
        <v>0</v>
      </c>
      <c r="K163" s="83">
        <v>0</v>
      </c>
      <c r="L163" s="83">
        <v>0</v>
      </c>
      <c r="M163" s="83">
        <v>0</v>
      </c>
      <c r="N163" s="83">
        <v>0</v>
      </c>
      <c r="O163" s="83">
        <v>0</v>
      </c>
      <c r="P163" s="83">
        <v>0</v>
      </c>
      <c r="Q163" s="83">
        <v>0</v>
      </c>
      <c r="R163" s="83">
        <v>0</v>
      </c>
      <c r="S163" s="83">
        <v>0</v>
      </c>
      <c r="T163" s="83">
        <v>0</v>
      </c>
      <c r="U163" s="83">
        <v>0</v>
      </c>
      <c r="V163" s="83">
        <v>0</v>
      </c>
      <c r="W163" s="83">
        <v>0</v>
      </c>
      <c r="X163" s="83">
        <v>0</v>
      </c>
      <c r="Y163" s="83">
        <v>0</v>
      </c>
      <c r="Z163" s="83">
        <v>0</v>
      </c>
      <c r="AA163" s="83">
        <v>2</v>
      </c>
      <c r="AB163" s="83">
        <v>0</v>
      </c>
      <c r="AC163" s="83">
        <v>27</v>
      </c>
      <c r="AD163" s="37">
        <v>0</v>
      </c>
      <c r="AE163" s="83">
        <v>0</v>
      </c>
      <c r="AF163" s="83">
        <v>0</v>
      </c>
      <c r="AG163" s="83"/>
      <c r="AH163" s="83">
        <v>0</v>
      </c>
      <c r="AI163" s="83">
        <v>0</v>
      </c>
      <c r="AJ163" s="83">
        <v>0</v>
      </c>
      <c r="AK163" s="83">
        <v>0</v>
      </c>
      <c r="AL163" s="83">
        <v>26</v>
      </c>
      <c r="AM163" s="83">
        <v>0</v>
      </c>
      <c r="AN163" s="83">
        <v>0</v>
      </c>
      <c r="AO163" s="83">
        <v>0</v>
      </c>
      <c r="AP163" s="83">
        <v>0</v>
      </c>
      <c r="AQ163" s="83">
        <v>0</v>
      </c>
      <c r="AR163" s="83">
        <v>0</v>
      </c>
      <c r="AS163" s="83">
        <v>0</v>
      </c>
      <c r="AT163" s="83">
        <v>0</v>
      </c>
      <c r="AU163" s="83">
        <v>0</v>
      </c>
      <c r="AV163" s="103">
        <v>0</v>
      </c>
      <c r="AW163" s="103">
        <v>0</v>
      </c>
      <c r="AX163" s="103">
        <v>0</v>
      </c>
      <c r="AY163" s="103">
        <v>0</v>
      </c>
      <c r="AZ163" s="103">
        <v>0</v>
      </c>
      <c r="BA163" s="103">
        <v>0</v>
      </c>
      <c r="BB163" s="83">
        <v>0</v>
      </c>
      <c r="BC163" s="83">
        <v>0</v>
      </c>
      <c r="BD163" s="83">
        <v>0</v>
      </c>
      <c r="BE163" s="83">
        <v>0</v>
      </c>
      <c r="BF163" s="83">
        <v>0</v>
      </c>
      <c r="BG163" s="83">
        <v>0</v>
      </c>
      <c r="BH163" s="83">
        <v>0</v>
      </c>
      <c r="BI163" s="83">
        <v>0</v>
      </c>
      <c r="BJ163" s="83">
        <v>2</v>
      </c>
      <c r="BK163" s="83">
        <v>0</v>
      </c>
      <c r="BL163" s="83">
        <v>2</v>
      </c>
      <c r="BM163" s="83">
        <v>0</v>
      </c>
      <c r="BN163" s="83">
        <v>0</v>
      </c>
      <c r="BO163" s="83">
        <v>0</v>
      </c>
      <c r="BP163" s="83">
        <v>0</v>
      </c>
      <c r="BQ163" s="83"/>
      <c r="BR163" s="83">
        <v>0</v>
      </c>
      <c r="BS163" s="83">
        <v>0</v>
      </c>
      <c r="BT163" s="83">
        <v>0</v>
      </c>
      <c r="BU163" s="83">
        <v>1</v>
      </c>
      <c r="BV163" s="83">
        <v>0</v>
      </c>
      <c r="BW163" s="83">
        <v>0</v>
      </c>
      <c r="BX163" s="83">
        <v>0</v>
      </c>
      <c r="BY163" s="83">
        <v>0</v>
      </c>
      <c r="BZ163" s="83">
        <v>0</v>
      </c>
      <c r="CA163" s="21">
        <v>0</v>
      </c>
      <c r="CB163" s="83">
        <v>0</v>
      </c>
      <c r="CC163" s="83">
        <v>0</v>
      </c>
      <c r="CD163" s="4">
        <f t="shared" si="177"/>
        <v>60</v>
      </c>
      <c r="CE163" s="111">
        <f t="shared" si="178"/>
        <v>6</v>
      </c>
      <c r="CJ163" s="165"/>
      <c r="CK163" s="165"/>
      <c r="CS163" s="89"/>
    </row>
    <row r="164" spans="1:97" ht="9.75" customHeight="1" x14ac:dyDescent="0.25">
      <c r="A164" s="13">
        <v>10</v>
      </c>
      <c r="B164" s="14">
        <v>11</v>
      </c>
      <c r="C164" s="5">
        <v>36161</v>
      </c>
      <c r="D164" s="83">
        <v>0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3">
        <v>0</v>
      </c>
      <c r="L164" s="83">
        <v>0</v>
      </c>
      <c r="M164" s="83">
        <v>0</v>
      </c>
      <c r="N164" s="83">
        <v>0</v>
      </c>
      <c r="O164" s="83">
        <v>0</v>
      </c>
      <c r="P164" s="83">
        <v>0</v>
      </c>
      <c r="Q164" s="83">
        <v>0</v>
      </c>
      <c r="R164" s="83">
        <v>0</v>
      </c>
      <c r="S164" s="83">
        <v>0</v>
      </c>
      <c r="T164" s="83">
        <v>0</v>
      </c>
      <c r="U164" s="83">
        <v>0</v>
      </c>
      <c r="V164" s="83">
        <v>0</v>
      </c>
      <c r="W164" s="83">
        <v>0</v>
      </c>
      <c r="X164" s="83">
        <v>0</v>
      </c>
      <c r="Y164" s="83">
        <v>0</v>
      </c>
      <c r="Z164" s="83">
        <v>0</v>
      </c>
      <c r="AA164" s="83">
        <v>905</v>
      </c>
      <c r="AB164" s="83">
        <v>0</v>
      </c>
      <c r="AC164" s="83">
        <v>6</v>
      </c>
      <c r="AD164" s="37">
        <v>0</v>
      </c>
      <c r="AE164" s="83">
        <v>0</v>
      </c>
      <c r="AF164" s="83">
        <v>0</v>
      </c>
      <c r="AG164" s="83">
        <v>0</v>
      </c>
      <c r="AH164" s="83">
        <v>0</v>
      </c>
      <c r="AI164" s="83">
        <v>0</v>
      </c>
      <c r="AJ164" s="83">
        <v>0</v>
      </c>
      <c r="AK164" s="83">
        <v>0</v>
      </c>
      <c r="AL164" s="83">
        <v>0</v>
      </c>
      <c r="AM164" s="83">
        <v>0</v>
      </c>
      <c r="AN164" s="83">
        <v>0</v>
      </c>
      <c r="AO164" s="83">
        <v>0</v>
      </c>
      <c r="AP164" s="83">
        <v>0</v>
      </c>
      <c r="AQ164" s="83">
        <v>0</v>
      </c>
      <c r="AR164" s="83">
        <v>0</v>
      </c>
      <c r="AS164" s="83">
        <v>0</v>
      </c>
      <c r="AT164" s="83">
        <v>0</v>
      </c>
      <c r="AU164" s="83">
        <v>0</v>
      </c>
      <c r="AV164" s="103">
        <v>0</v>
      </c>
      <c r="AW164" s="103">
        <v>0</v>
      </c>
      <c r="AX164" s="103">
        <v>19</v>
      </c>
      <c r="AY164" s="103">
        <v>0</v>
      </c>
      <c r="AZ164" s="103">
        <v>0</v>
      </c>
      <c r="BA164" s="103">
        <v>0</v>
      </c>
      <c r="BB164" s="83">
        <v>0</v>
      </c>
      <c r="BC164" s="83">
        <v>0</v>
      </c>
      <c r="BD164" s="83">
        <v>0</v>
      </c>
      <c r="BE164" s="83">
        <v>0</v>
      </c>
      <c r="BF164" s="83">
        <v>0</v>
      </c>
      <c r="BG164" s="83">
        <v>0</v>
      </c>
      <c r="BH164" s="83">
        <v>0</v>
      </c>
      <c r="BI164" s="83">
        <v>0</v>
      </c>
      <c r="BJ164" s="83">
        <v>0</v>
      </c>
      <c r="BK164" s="83">
        <v>0</v>
      </c>
      <c r="BL164" s="83">
        <v>0</v>
      </c>
      <c r="BM164" s="83">
        <v>0</v>
      </c>
      <c r="BN164" s="83">
        <v>0</v>
      </c>
      <c r="BO164" s="83">
        <v>0</v>
      </c>
      <c r="BP164" s="83">
        <v>0</v>
      </c>
      <c r="BQ164" s="83">
        <v>0</v>
      </c>
      <c r="BR164" s="83">
        <v>0</v>
      </c>
      <c r="BS164" s="83">
        <v>0</v>
      </c>
      <c r="BT164" s="83">
        <v>0</v>
      </c>
      <c r="BU164" s="83">
        <v>0</v>
      </c>
      <c r="BV164" s="83">
        <v>0</v>
      </c>
      <c r="BW164" s="83">
        <v>0</v>
      </c>
      <c r="BX164" s="83">
        <v>0</v>
      </c>
      <c r="BY164" s="83">
        <v>0</v>
      </c>
      <c r="BZ164" s="83">
        <v>0</v>
      </c>
      <c r="CA164" s="83">
        <v>0</v>
      </c>
      <c r="CB164" s="83">
        <v>0</v>
      </c>
      <c r="CC164" s="83">
        <v>0</v>
      </c>
      <c r="CD164" s="4">
        <f t="shared" si="177"/>
        <v>930</v>
      </c>
      <c r="CE164" s="111">
        <f t="shared" si="178"/>
        <v>3</v>
      </c>
      <c r="CJ164" s="165"/>
      <c r="CK164" s="165"/>
      <c r="CS164" s="89"/>
    </row>
    <row r="165" spans="1:97" s="3" customFormat="1" ht="9.75" customHeight="1" x14ac:dyDescent="0.25">
      <c r="A165" s="13">
        <v>10</v>
      </c>
      <c r="B165" s="114">
        <v>13</v>
      </c>
      <c r="C165" s="115">
        <v>36892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0</v>
      </c>
      <c r="S165" s="84">
        <v>0</v>
      </c>
      <c r="T165" s="84">
        <v>0</v>
      </c>
      <c r="U165" s="84">
        <v>0</v>
      </c>
      <c r="V165" s="84">
        <v>0</v>
      </c>
      <c r="W165" s="84">
        <v>0</v>
      </c>
      <c r="X165" s="84">
        <v>0</v>
      </c>
      <c r="Y165" s="84">
        <v>0</v>
      </c>
      <c r="Z165" s="84">
        <v>0</v>
      </c>
      <c r="AA165" s="84">
        <v>2</v>
      </c>
      <c r="AB165" s="84">
        <v>0</v>
      </c>
      <c r="AC165" s="84">
        <v>33</v>
      </c>
      <c r="AD165" s="39">
        <v>0</v>
      </c>
      <c r="AE165" s="84">
        <v>0</v>
      </c>
      <c r="AF165" s="84">
        <v>0</v>
      </c>
      <c r="AG165" s="84"/>
      <c r="AH165" s="84">
        <v>0</v>
      </c>
      <c r="AI165" s="84">
        <v>0</v>
      </c>
      <c r="AJ165" s="84">
        <v>0</v>
      </c>
      <c r="AK165" s="83">
        <v>0</v>
      </c>
      <c r="AL165" s="84">
        <v>2</v>
      </c>
      <c r="AM165" s="84">
        <v>0</v>
      </c>
      <c r="AN165" s="84">
        <v>0</v>
      </c>
      <c r="AO165" s="84">
        <v>0</v>
      </c>
      <c r="AP165" s="84">
        <v>0</v>
      </c>
      <c r="AQ165" s="84">
        <v>0</v>
      </c>
      <c r="AR165" s="84">
        <v>0</v>
      </c>
      <c r="AS165" s="84">
        <v>0</v>
      </c>
      <c r="AT165" s="84">
        <v>0</v>
      </c>
      <c r="AU165" s="84">
        <v>2</v>
      </c>
      <c r="AV165" s="84">
        <v>0</v>
      </c>
      <c r="AW165" s="84">
        <v>0</v>
      </c>
      <c r="AX165" s="84">
        <v>1</v>
      </c>
      <c r="AY165" s="84">
        <v>0</v>
      </c>
      <c r="AZ165" s="84">
        <v>0</v>
      </c>
      <c r="BA165" s="84">
        <v>0</v>
      </c>
      <c r="BB165" s="84">
        <v>0</v>
      </c>
      <c r="BC165" s="84">
        <v>0</v>
      </c>
      <c r="BD165" s="84">
        <v>0</v>
      </c>
      <c r="BE165" s="84">
        <v>0</v>
      </c>
      <c r="BF165" s="84">
        <v>0</v>
      </c>
      <c r="BG165" s="84">
        <v>0</v>
      </c>
      <c r="BH165" s="84">
        <v>0</v>
      </c>
      <c r="BI165" s="84">
        <v>24</v>
      </c>
      <c r="BJ165" s="84">
        <v>9</v>
      </c>
      <c r="BK165" s="84">
        <v>0</v>
      </c>
      <c r="BL165" s="84">
        <v>0</v>
      </c>
      <c r="BM165" s="84">
        <v>0</v>
      </c>
      <c r="BN165" s="84">
        <v>0</v>
      </c>
      <c r="BO165" s="84">
        <v>12</v>
      </c>
      <c r="BP165" s="84">
        <v>0</v>
      </c>
      <c r="BQ165" s="84"/>
      <c r="BR165" s="84">
        <v>0</v>
      </c>
      <c r="BS165" s="84">
        <v>0</v>
      </c>
      <c r="BT165" s="84">
        <v>0</v>
      </c>
      <c r="BU165" s="84">
        <v>0</v>
      </c>
      <c r="BV165" s="84">
        <v>0</v>
      </c>
      <c r="BW165" s="84">
        <v>0</v>
      </c>
      <c r="BX165" s="84">
        <v>0</v>
      </c>
      <c r="BY165" s="84">
        <v>0</v>
      </c>
      <c r="BZ165" s="84">
        <v>0</v>
      </c>
      <c r="CA165" s="33">
        <v>0</v>
      </c>
      <c r="CB165" s="84">
        <v>0</v>
      </c>
      <c r="CC165" s="84">
        <v>0</v>
      </c>
      <c r="CD165" s="116">
        <f t="shared" si="177"/>
        <v>85</v>
      </c>
      <c r="CE165" s="117">
        <f>COUNTIF(D165:CC165,"&gt;0")</f>
        <v>8</v>
      </c>
      <c r="CI165" s="156"/>
      <c r="CJ165" s="171"/>
      <c r="CK165" s="171"/>
      <c r="CS165" s="118"/>
    </row>
    <row r="166" spans="1:97" ht="9.75" customHeight="1" x14ac:dyDescent="0.25">
      <c r="A166" s="13">
        <v>10</v>
      </c>
      <c r="B166" s="14">
        <v>14</v>
      </c>
      <c r="C166" s="5">
        <v>37258</v>
      </c>
      <c r="D166" s="83">
        <v>1</v>
      </c>
      <c r="E166" s="83">
        <v>0</v>
      </c>
      <c r="F166" s="83">
        <v>0</v>
      </c>
      <c r="G166" s="83">
        <v>0</v>
      </c>
      <c r="H166" s="83">
        <v>0</v>
      </c>
      <c r="I166" s="83">
        <v>0</v>
      </c>
      <c r="J166" s="83">
        <v>0</v>
      </c>
      <c r="K166" s="83">
        <v>0</v>
      </c>
      <c r="L166" s="83">
        <v>0</v>
      </c>
      <c r="M166" s="83">
        <v>0</v>
      </c>
      <c r="N166" s="83">
        <v>0</v>
      </c>
      <c r="O166" s="83">
        <v>0</v>
      </c>
      <c r="P166" s="83">
        <v>0</v>
      </c>
      <c r="Q166" s="83">
        <v>0</v>
      </c>
      <c r="R166" s="83">
        <v>0</v>
      </c>
      <c r="S166" s="83">
        <v>0</v>
      </c>
      <c r="T166" s="83">
        <v>0</v>
      </c>
      <c r="U166" s="83">
        <v>0</v>
      </c>
      <c r="V166" s="83">
        <v>0</v>
      </c>
      <c r="W166" s="83">
        <v>0</v>
      </c>
      <c r="X166" s="83">
        <v>0</v>
      </c>
      <c r="Y166" s="83">
        <v>0</v>
      </c>
      <c r="Z166" s="83">
        <v>0</v>
      </c>
      <c r="AA166" s="83">
        <v>470</v>
      </c>
      <c r="AB166" s="83">
        <v>0</v>
      </c>
      <c r="AC166" s="83">
        <v>82</v>
      </c>
      <c r="AD166" s="37">
        <v>0</v>
      </c>
      <c r="AE166" s="83">
        <v>0</v>
      </c>
      <c r="AF166" s="83">
        <v>0</v>
      </c>
      <c r="AG166" s="83"/>
      <c r="AH166" s="83">
        <v>0</v>
      </c>
      <c r="AI166" s="83">
        <v>0</v>
      </c>
      <c r="AJ166" s="83">
        <v>0</v>
      </c>
      <c r="AK166" s="83">
        <v>0</v>
      </c>
      <c r="AL166" s="83">
        <v>0</v>
      </c>
      <c r="AM166" s="83">
        <v>0</v>
      </c>
      <c r="AN166" s="83">
        <v>0</v>
      </c>
      <c r="AO166" s="83">
        <v>0</v>
      </c>
      <c r="AP166" s="83">
        <v>0</v>
      </c>
      <c r="AQ166" s="83">
        <v>0</v>
      </c>
      <c r="AR166" s="83">
        <v>0</v>
      </c>
      <c r="AS166" s="83">
        <v>0</v>
      </c>
      <c r="AT166" s="83">
        <v>0</v>
      </c>
      <c r="AU166" s="83">
        <v>0</v>
      </c>
      <c r="AV166" s="103">
        <v>0</v>
      </c>
      <c r="AW166" s="103">
        <v>0</v>
      </c>
      <c r="AX166" s="103">
        <v>8</v>
      </c>
      <c r="AY166" s="103">
        <v>0</v>
      </c>
      <c r="AZ166" s="103">
        <v>0</v>
      </c>
      <c r="BA166" s="103">
        <v>0</v>
      </c>
      <c r="BB166" s="83">
        <v>0</v>
      </c>
      <c r="BC166" s="83">
        <v>0</v>
      </c>
      <c r="BD166" s="83">
        <v>0</v>
      </c>
      <c r="BE166" s="83">
        <v>0</v>
      </c>
      <c r="BF166" s="83">
        <v>0</v>
      </c>
      <c r="BG166" s="83">
        <v>0</v>
      </c>
      <c r="BH166" s="83">
        <v>0</v>
      </c>
      <c r="BI166" s="83">
        <v>0</v>
      </c>
      <c r="BJ166" s="83">
        <v>4</v>
      </c>
      <c r="BK166" s="83">
        <v>0</v>
      </c>
      <c r="BL166" s="83">
        <v>0</v>
      </c>
      <c r="BM166" s="83">
        <v>0</v>
      </c>
      <c r="BN166" s="83">
        <v>0</v>
      </c>
      <c r="BO166" s="83">
        <v>0</v>
      </c>
      <c r="BP166" s="83">
        <v>0</v>
      </c>
      <c r="BQ166" s="83"/>
      <c r="BR166" s="83">
        <v>0</v>
      </c>
      <c r="BS166" s="83">
        <v>0</v>
      </c>
      <c r="BT166" s="83">
        <v>0</v>
      </c>
      <c r="BU166" s="83">
        <v>0</v>
      </c>
      <c r="BV166" s="83">
        <v>0</v>
      </c>
      <c r="BW166" s="83">
        <v>0</v>
      </c>
      <c r="BX166" s="83">
        <v>0</v>
      </c>
      <c r="BY166" s="83">
        <v>0</v>
      </c>
      <c r="BZ166" s="83">
        <v>0</v>
      </c>
      <c r="CA166" s="21">
        <v>0</v>
      </c>
      <c r="CB166" s="83">
        <v>0</v>
      </c>
      <c r="CC166" s="83">
        <v>0</v>
      </c>
      <c r="CD166" s="4">
        <f t="shared" si="177"/>
        <v>565</v>
      </c>
      <c r="CE166" s="111">
        <f>COUNTIF(D166:CC166,"&gt;0")</f>
        <v>5</v>
      </c>
      <c r="CJ166" s="165"/>
      <c r="CK166" s="165"/>
      <c r="CS166" s="89"/>
    </row>
    <row r="167" spans="1:97" ht="9.75" customHeight="1" x14ac:dyDescent="0.25">
      <c r="A167" s="13">
        <v>10</v>
      </c>
      <c r="B167" s="14">
        <v>15</v>
      </c>
      <c r="C167" s="5">
        <v>37624</v>
      </c>
      <c r="D167" s="83">
        <v>0</v>
      </c>
      <c r="E167" s="83">
        <v>0</v>
      </c>
      <c r="F167" s="83">
        <v>0</v>
      </c>
      <c r="G167" s="83">
        <v>0</v>
      </c>
      <c r="H167" s="83">
        <v>0</v>
      </c>
      <c r="I167" s="83">
        <v>0</v>
      </c>
      <c r="J167" s="83">
        <v>0</v>
      </c>
      <c r="K167" s="83">
        <v>0</v>
      </c>
      <c r="L167" s="83">
        <v>0</v>
      </c>
      <c r="M167" s="83">
        <v>0</v>
      </c>
      <c r="N167" s="83">
        <v>0</v>
      </c>
      <c r="O167" s="83">
        <v>0</v>
      </c>
      <c r="P167" s="83">
        <v>0</v>
      </c>
      <c r="Q167" s="83">
        <v>0</v>
      </c>
      <c r="R167" s="83">
        <v>0</v>
      </c>
      <c r="S167" s="83">
        <v>0</v>
      </c>
      <c r="T167" s="83">
        <v>0</v>
      </c>
      <c r="U167" s="83">
        <v>0</v>
      </c>
      <c r="V167" s="83">
        <v>0</v>
      </c>
      <c r="W167" s="83">
        <v>0</v>
      </c>
      <c r="X167" s="83">
        <v>0</v>
      </c>
      <c r="Y167" s="83">
        <v>0</v>
      </c>
      <c r="Z167" s="83">
        <v>0</v>
      </c>
      <c r="AA167" s="83">
        <v>356</v>
      </c>
      <c r="AB167" s="83">
        <v>0</v>
      </c>
      <c r="AC167" s="83">
        <v>31</v>
      </c>
      <c r="AD167" s="37">
        <v>15</v>
      </c>
      <c r="AE167" s="83">
        <v>36</v>
      </c>
      <c r="AF167" s="83">
        <v>0</v>
      </c>
      <c r="AG167" s="83"/>
      <c r="AH167" s="83">
        <v>0</v>
      </c>
      <c r="AI167" s="83">
        <v>0</v>
      </c>
      <c r="AJ167" s="83">
        <v>0</v>
      </c>
      <c r="AK167" s="83">
        <v>0</v>
      </c>
      <c r="AL167" s="83">
        <v>11</v>
      </c>
      <c r="AM167" s="83">
        <v>0</v>
      </c>
      <c r="AN167" s="83">
        <v>0</v>
      </c>
      <c r="AO167" s="83">
        <v>0</v>
      </c>
      <c r="AP167" s="83">
        <v>0</v>
      </c>
      <c r="AQ167" s="83">
        <v>0</v>
      </c>
      <c r="AR167" s="83">
        <v>0</v>
      </c>
      <c r="AS167" s="83">
        <v>0</v>
      </c>
      <c r="AT167" s="83">
        <v>0</v>
      </c>
      <c r="AU167" s="83">
        <v>0</v>
      </c>
      <c r="AV167" s="83">
        <v>0</v>
      </c>
      <c r="AW167" s="83">
        <v>0</v>
      </c>
      <c r="AX167" s="83">
        <v>0</v>
      </c>
      <c r="AY167" s="83">
        <v>0</v>
      </c>
      <c r="AZ167" s="83">
        <v>0</v>
      </c>
      <c r="BA167" s="83">
        <v>0</v>
      </c>
      <c r="BB167" s="83">
        <v>0</v>
      </c>
      <c r="BC167" s="83">
        <v>0</v>
      </c>
      <c r="BD167" s="83">
        <v>0</v>
      </c>
      <c r="BE167" s="83">
        <v>0</v>
      </c>
      <c r="BF167" s="83">
        <v>0</v>
      </c>
      <c r="BG167" s="83">
        <v>0</v>
      </c>
      <c r="BH167" s="83">
        <v>0</v>
      </c>
      <c r="BI167" s="83">
        <v>0</v>
      </c>
      <c r="BJ167" s="83">
        <v>0</v>
      </c>
      <c r="BK167" s="83">
        <v>0</v>
      </c>
      <c r="BL167" s="83">
        <v>0</v>
      </c>
      <c r="BM167" s="83">
        <v>0</v>
      </c>
      <c r="BN167" s="83">
        <v>0</v>
      </c>
      <c r="BO167" s="83">
        <v>0</v>
      </c>
      <c r="BP167" s="83">
        <v>0</v>
      </c>
      <c r="BQ167" s="83"/>
      <c r="BR167" s="83">
        <v>2</v>
      </c>
      <c r="BS167" s="83">
        <v>0</v>
      </c>
      <c r="BT167" s="83">
        <v>0</v>
      </c>
      <c r="BU167" s="83">
        <v>0</v>
      </c>
      <c r="BV167" s="83">
        <v>0</v>
      </c>
      <c r="BW167" s="83">
        <v>0</v>
      </c>
      <c r="BX167" s="83">
        <v>0</v>
      </c>
      <c r="BY167" s="83">
        <v>0</v>
      </c>
      <c r="BZ167" s="83">
        <v>0</v>
      </c>
      <c r="CA167" s="21">
        <v>0</v>
      </c>
      <c r="CB167" s="83">
        <v>0</v>
      </c>
      <c r="CC167" s="83">
        <v>0</v>
      </c>
      <c r="CD167" s="4">
        <f t="shared" si="177"/>
        <v>451</v>
      </c>
      <c r="CE167" s="111">
        <f>COUNTIF(D167:CC167,"&gt;0")</f>
        <v>6</v>
      </c>
      <c r="CJ167" s="165"/>
      <c r="CK167" s="165"/>
      <c r="CS167" s="89"/>
    </row>
    <row r="168" spans="1:97" ht="9.75" customHeight="1" x14ac:dyDescent="0.25">
      <c r="A168" s="13">
        <v>10</v>
      </c>
      <c r="B168" s="14">
        <v>16</v>
      </c>
      <c r="C168" s="5">
        <v>37987</v>
      </c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37"/>
      <c r="AE168" s="83"/>
      <c r="AF168" s="83"/>
      <c r="AG168" s="83"/>
      <c r="AH168" s="83"/>
      <c r="AI168" s="83"/>
      <c r="AJ168" s="83"/>
      <c r="AK168" s="83">
        <v>0</v>
      </c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103"/>
      <c r="AW168" s="103"/>
      <c r="AX168" s="103"/>
      <c r="AY168" s="103"/>
      <c r="AZ168" s="103"/>
      <c r="BA168" s="103"/>
      <c r="BB168" s="83"/>
      <c r="BC168" s="83"/>
      <c r="BD168" s="83"/>
      <c r="BE168" s="83"/>
      <c r="BF168" s="83"/>
      <c r="BG168" s="83"/>
      <c r="BH168" s="83"/>
      <c r="BI168" s="83"/>
      <c r="BJ168" s="83"/>
      <c r="BK168" s="83"/>
      <c r="BL168" s="83"/>
      <c r="BM168" s="83"/>
      <c r="BN168" s="83"/>
      <c r="BO168" s="83"/>
      <c r="BP168" s="83"/>
      <c r="BQ168" s="83"/>
      <c r="BR168" s="83"/>
      <c r="BS168" s="83"/>
      <c r="BT168" s="83"/>
      <c r="BU168" s="83"/>
      <c r="BV168" s="83"/>
      <c r="BW168" s="83"/>
      <c r="BX168" s="83"/>
      <c r="BY168" s="83"/>
      <c r="BZ168" s="83"/>
      <c r="CA168" s="21">
        <v>0</v>
      </c>
      <c r="CB168" s="83"/>
      <c r="CC168" s="83"/>
      <c r="CE168" s="111"/>
      <c r="CH168" s="14">
        <f>AVERAGE(CE154:CE168)</f>
        <v>5.7142857142857144</v>
      </c>
      <c r="CI168" s="155">
        <f>VAR(CD154:CD168)</f>
        <v>95422.4010989011</v>
      </c>
      <c r="CJ168" s="168">
        <f>AVERAGE(CD154:CD168)</f>
        <v>346.64285714285717</v>
      </c>
      <c r="CK168" s="168"/>
      <c r="CS168" s="89"/>
    </row>
    <row r="169" spans="1:97" ht="9.75" customHeight="1" x14ac:dyDescent="0.25">
      <c r="A169" s="13">
        <v>11</v>
      </c>
      <c r="B169" s="14">
        <v>1</v>
      </c>
      <c r="C169" s="5">
        <v>32843</v>
      </c>
      <c r="D169" s="40">
        <v>300</v>
      </c>
      <c r="E169" s="40">
        <v>77</v>
      </c>
      <c r="F169" s="40">
        <v>34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36">
        <v>0</v>
      </c>
      <c r="Y169" s="40">
        <v>0</v>
      </c>
      <c r="Z169" s="40">
        <v>0</v>
      </c>
      <c r="AA169" s="37">
        <v>29</v>
      </c>
      <c r="AB169" s="37">
        <v>1</v>
      </c>
      <c r="AC169" s="37">
        <v>2</v>
      </c>
      <c r="AD169" s="37">
        <v>0</v>
      </c>
      <c r="AE169" s="37">
        <v>16</v>
      </c>
      <c r="AF169" s="37">
        <v>0</v>
      </c>
      <c r="AG169" s="37"/>
      <c r="AH169" s="39">
        <v>0</v>
      </c>
      <c r="AI169" s="39">
        <v>0</v>
      </c>
      <c r="AJ169" s="39">
        <v>0</v>
      </c>
      <c r="AK169" s="83">
        <v>0</v>
      </c>
      <c r="AL169" s="37">
        <v>0</v>
      </c>
      <c r="AM169" s="37">
        <v>0</v>
      </c>
      <c r="AN169" s="37">
        <v>0</v>
      </c>
      <c r="AO169" s="40">
        <v>0</v>
      </c>
      <c r="AP169" s="40">
        <v>0</v>
      </c>
      <c r="AQ169" s="37">
        <v>0</v>
      </c>
      <c r="AR169" s="40">
        <v>0</v>
      </c>
      <c r="AS169" s="37">
        <v>0</v>
      </c>
      <c r="AT169" s="37">
        <v>0</v>
      </c>
      <c r="AU169" s="40">
        <v>0</v>
      </c>
      <c r="AV169" s="102">
        <v>0</v>
      </c>
      <c r="AW169" s="102">
        <v>0</v>
      </c>
      <c r="AX169" s="101">
        <v>4</v>
      </c>
      <c r="AY169" s="101">
        <v>0</v>
      </c>
      <c r="AZ169" s="101">
        <v>0</v>
      </c>
      <c r="BA169" s="101">
        <v>0</v>
      </c>
      <c r="BB169" s="37">
        <v>0</v>
      </c>
      <c r="BC169" s="37">
        <v>0</v>
      </c>
      <c r="BD169" s="37">
        <v>0</v>
      </c>
      <c r="BE169" s="37">
        <v>0</v>
      </c>
      <c r="BF169" s="37">
        <v>0</v>
      </c>
      <c r="BG169" s="37">
        <v>0</v>
      </c>
      <c r="BH169" s="40">
        <v>0</v>
      </c>
      <c r="BI169" s="40">
        <v>0</v>
      </c>
      <c r="BJ169" s="40">
        <v>0</v>
      </c>
      <c r="BK169" s="40">
        <v>0</v>
      </c>
      <c r="BL169" s="40">
        <v>0</v>
      </c>
      <c r="BM169" s="40">
        <v>0</v>
      </c>
      <c r="BN169" s="40">
        <v>0</v>
      </c>
      <c r="BO169" s="40">
        <v>0</v>
      </c>
      <c r="BP169" s="40">
        <v>0</v>
      </c>
      <c r="BQ169" s="40"/>
      <c r="BR169" s="40">
        <v>0</v>
      </c>
      <c r="BS169" s="37">
        <v>0</v>
      </c>
      <c r="BT169" s="40">
        <v>0</v>
      </c>
      <c r="BU169" s="40">
        <v>0</v>
      </c>
      <c r="BV169" s="40">
        <v>0</v>
      </c>
      <c r="BW169" s="40">
        <v>0</v>
      </c>
      <c r="BX169" s="40">
        <v>0</v>
      </c>
      <c r="BY169" s="40">
        <v>0</v>
      </c>
      <c r="BZ169" s="40">
        <v>0</v>
      </c>
      <c r="CA169" s="21">
        <v>0</v>
      </c>
      <c r="CB169" s="37">
        <v>0</v>
      </c>
      <c r="CC169" s="37">
        <v>0</v>
      </c>
      <c r="CD169" s="4">
        <f t="shared" ref="CD169:CD174" si="179">SUM(D169:CC169)</f>
        <v>463</v>
      </c>
      <c r="CE169" s="111">
        <f t="shared" ref="CE169:CE174" si="180">COUNTIF(D169:CC169,"&gt;0")</f>
        <v>8</v>
      </c>
      <c r="CJ169" s="165"/>
      <c r="CK169" s="165"/>
      <c r="CS169" s="89"/>
    </row>
    <row r="170" spans="1:97" ht="9.75" customHeight="1" x14ac:dyDescent="0.25">
      <c r="A170" s="13">
        <v>11</v>
      </c>
      <c r="B170" s="14">
        <v>2</v>
      </c>
      <c r="C170" s="5">
        <v>32874</v>
      </c>
      <c r="D170" s="40">
        <v>167</v>
      </c>
      <c r="E170" s="40">
        <v>50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40">
        <v>0</v>
      </c>
      <c r="V170" s="40">
        <v>0</v>
      </c>
      <c r="W170" s="40">
        <v>0</v>
      </c>
      <c r="X170" s="36">
        <v>0</v>
      </c>
      <c r="Y170" s="40">
        <v>0</v>
      </c>
      <c r="Z170" s="40">
        <v>0</v>
      </c>
      <c r="AA170" s="37">
        <v>26</v>
      </c>
      <c r="AB170" s="37">
        <v>1</v>
      </c>
      <c r="AC170" s="37">
        <v>14</v>
      </c>
      <c r="AD170" s="37">
        <v>0</v>
      </c>
      <c r="AE170" s="37">
        <v>21</v>
      </c>
      <c r="AF170" s="37">
        <v>0</v>
      </c>
      <c r="AG170" s="37"/>
      <c r="AH170" s="39">
        <v>0</v>
      </c>
      <c r="AI170" s="39">
        <v>0</v>
      </c>
      <c r="AJ170" s="39">
        <v>0</v>
      </c>
      <c r="AK170" s="83">
        <v>0</v>
      </c>
      <c r="AL170" s="37">
        <v>0</v>
      </c>
      <c r="AM170" s="37">
        <v>0</v>
      </c>
      <c r="AN170" s="37">
        <v>0</v>
      </c>
      <c r="AO170" s="40">
        <v>0</v>
      </c>
      <c r="AP170" s="40">
        <v>0</v>
      </c>
      <c r="AQ170" s="37">
        <v>0</v>
      </c>
      <c r="AR170" s="40">
        <v>0</v>
      </c>
      <c r="AS170" s="37">
        <v>0</v>
      </c>
      <c r="AT170" s="37">
        <v>0</v>
      </c>
      <c r="AU170" s="40">
        <v>0</v>
      </c>
      <c r="AV170" s="102">
        <v>0</v>
      </c>
      <c r="AW170" s="102">
        <v>0</v>
      </c>
      <c r="AX170" s="101">
        <v>0</v>
      </c>
      <c r="AY170" s="101">
        <v>0</v>
      </c>
      <c r="AZ170" s="101">
        <v>0</v>
      </c>
      <c r="BA170" s="101">
        <v>0</v>
      </c>
      <c r="BB170" s="37">
        <v>0</v>
      </c>
      <c r="BC170" s="37">
        <v>0</v>
      </c>
      <c r="BD170" s="37">
        <v>0</v>
      </c>
      <c r="BE170" s="37">
        <v>0</v>
      </c>
      <c r="BF170" s="37">
        <v>0</v>
      </c>
      <c r="BG170" s="37">
        <v>0</v>
      </c>
      <c r="BH170" s="40">
        <v>0</v>
      </c>
      <c r="BI170" s="40">
        <v>2</v>
      </c>
      <c r="BJ170" s="40">
        <v>0</v>
      </c>
      <c r="BK170" s="40">
        <v>0</v>
      </c>
      <c r="BL170" s="40">
        <v>0</v>
      </c>
      <c r="BM170" s="40">
        <v>0</v>
      </c>
      <c r="BN170" s="40">
        <v>0</v>
      </c>
      <c r="BO170" s="40">
        <v>0</v>
      </c>
      <c r="BP170" s="40">
        <v>0</v>
      </c>
      <c r="BQ170" s="40"/>
      <c r="BR170" s="40">
        <v>44</v>
      </c>
      <c r="BS170" s="37">
        <v>0</v>
      </c>
      <c r="BT170" s="40">
        <v>5</v>
      </c>
      <c r="BU170" s="40">
        <v>7</v>
      </c>
      <c r="BV170" s="40">
        <v>0</v>
      </c>
      <c r="BW170" s="40">
        <v>0</v>
      </c>
      <c r="BX170" s="40">
        <v>0</v>
      </c>
      <c r="BY170" s="40">
        <v>0</v>
      </c>
      <c r="BZ170" s="40">
        <v>0</v>
      </c>
      <c r="CA170" s="21">
        <v>0</v>
      </c>
      <c r="CB170" s="37">
        <v>0</v>
      </c>
      <c r="CC170" s="37">
        <v>1</v>
      </c>
      <c r="CD170" s="4">
        <f t="shared" si="179"/>
        <v>338</v>
      </c>
      <c r="CE170" s="111">
        <f t="shared" si="180"/>
        <v>11</v>
      </c>
      <c r="CJ170" s="165"/>
      <c r="CK170" s="165"/>
      <c r="CS170" s="89"/>
    </row>
    <row r="171" spans="1:97" ht="9.75" customHeight="1" x14ac:dyDescent="0.15">
      <c r="A171" s="13">
        <v>11</v>
      </c>
      <c r="B171" s="14">
        <v>3</v>
      </c>
      <c r="C171" s="5">
        <v>33239</v>
      </c>
      <c r="D171" s="40">
        <v>26</v>
      </c>
      <c r="E171" s="40">
        <v>62</v>
      </c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40">
        <v>0</v>
      </c>
      <c r="V171" s="40">
        <v>0</v>
      </c>
      <c r="W171" s="40">
        <v>0</v>
      </c>
      <c r="X171" s="36">
        <v>0</v>
      </c>
      <c r="Y171" s="40">
        <v>0</v>
      </c>
      <c r="Z171" s="40">
        <v>0</v>
      </c>
      <c r="AA171" s="40">
        <v>29</v>
      </c>
      <c r="AB171" s="40">
        <v>0</v>
      </c>
      <c r="AC171" s="40">
        <v>2</v>
      </c>
      <c r="AD171" s="37">
        <v>0</v>
      </c>
      <c r="AE171" s="40">
        <v>0</v>
      </c>
      <c r="AF171" s="40">
        <v>0</v>
      </c>
      <c r="AG171" s="40"/>
      <c r="AH171" s="39">
        <v>0</v>
      </c>
      <c r="AI171" s="39">
        <v>0</v>
      </c>
      <c r="AJ171" s="39">
        <v>0</v>
      </c>
      <c r="AK171" s="83">
        <v>0</v>
      </c>
      <c r="AL171" s="40">
        <v>1</v>
      </c>
      <c r="AM171" s="40">
        <v>0</v>
      </c>
      <c r="AN171" s="40">
        <v>0</v>
      </c>
      <c r="AO171" s="40">
        <v>0</v>
      </c>
      <c r="AP171" s="40">
        <v>0</v>
      </c>
      <c r="AQ171" s="37">
        <v>0</v>
      </c>
      <c r="AR171" s="40">
        <v>0</v>
      </c>
      <c r="AS171" s="37">
        <v>0</v>
      </c>
      <c r="AT171" s="37">
        <v>0</v>
      </c>
      <c r="AU171" s="40">
        <v>0</v>
      </c>
      <c r="AV171" s="102">
        <v>0</v>
      </c>
      <c r="AW171" s="102">
        <v>0</v>
      </c>
      <c r="AX171" s="102">
        <v>2</v>
      </c>
      <c r="AY171" s="101">
        <v>0</v>
      </c>
      <c r="AZ171" s="101">
        <v>0</v>
      </c>
      <c r="BA171" s="101">
        <v>0</v>
      </c>
      <c r="BB171" s="37">
        <v>0</v>
      </c>
      <c r="BC171" s="37">
        <v>0</v>
      </c>
      <c r="BD171" s="40">
        <v>0</v>
      </c>
      <c r="BE171" s="37">
        <v>0</v>
      </c>
      <c r="BF171" s="40">
        <v>0</v>
      </c>
      <c r="BG171" s="40">
        <v>0</v>
      </c>
      <c r="BH171" s="40">
        <v>0</v>
      </c>
      <c r="BI171" s="40">
        <v>1</v>
      </c>
      <c r="BJ171" s="40">
        <v>23</v>
      </c>
      <c r="BK171" s="40">
        <v>0</v>
      </c>
      <c r="BL171" s="40">
        <v>0</v>
      </c>
      <c r="BM171" s="40">
        <v>0</v>
      </c>
      <c r="BN171" s="40">
        <v>0</v>
      </c>
      <c r="BO171" s="40">
        <v>0</v>
      </c>
      <c r="BP171" s="40">
        <v>0</v>
      </c>
      <c r="BQ171" s="40"/>
      <c r="BR171" s="40">
        <v>5</v>
      </c>
      <c r="BS171" s="37">
        <v>0</v>
      </c>
      <c r="BT171" s="40">
        <v>0</v>
      </c>
      <c r="BU171" s="40">
        <v>0</v>
      </c>
      <c r="BV171" s="40">
        <v>0</v>
      </c>
      <c r="BW171" s="40">
        <v>0</v>
      </c>
      <c r="BX171" s="40">
        <v>0</v>
      </c>
      <c r="BY171" s="40">
        <v>0</v>
      </c>
      <c r="BZ171" s="40">
        <v>0</v>
      </c>
      <c r="CA171" s="21">
        <v>0</v>
      </c>
      <c r="CB171" s="40">
        <v>0</v>
      </c>
      <c r="CC171" s="40">
        <v>0</v>
      </c>
      <c r="CD171" s="4">
        <f t="shared" si="179"/>
        <v>151</v>
      </c>
      <c r="CE171" s="111">
        <f t="shared" si="180"/>
        <v>9</v>
      </c>
      <c r="CF171" s="19" t="s">
        <v>102</v>
      </c>
      <c r="CJ171" s="165" t="s">
        <v>103</v>
      </c>
      <c r="CK171" s="165"/>
    </row>
    <row r="172" spans="1:97" ht="9.75" customHeight="1" x14ac:dyDescent="0.15">
      <c r="A172" s="13">
        <v>11</v>
      </c>
      <c r="B172" s="14">
        <v>4</v>
      </c>
      <c r="C172" s="5">
        <v>33604</v>
      </c>
      <c r="D172" s="40">
        <v>3</v>
      </c>
      <c r="E172" s="40">
        <v>26</v>
      </c>
      <c r="F172" s="40">
        <v>0</v>
      </c>
      <c r="G172" s="40">
        <v>0</v>
      </c>
      <c r="H172" s="40">
        <v>0</v>
      </c>
      <c r="I172" s="40">
        <v>6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40">
        <v>0</v>
      </c>
      <c r="V172" s="40">
        <v>0</v>
      </c>
      <c r="W172" s="40">
        <v>0</v>
      </c>
      <c r="X172" s="36">
        <v>0</v>
      </c>
      <c r="Y172" s="40">
        <v>0</v>
      </c>
      <c r="Z172" s="40">
        <v>0</v>
      </c>
      <c r="AA172" s="40">
        <v>11</v>
      </c>
      <c r="AB172" s="40">
        <v>0</v>
      </c>
      <c r="AC172" s="40">
        <v>3</v>
      </c>
      <c r="AD172" s="40">
        <v>0</v>
      </c>
      <c r="AE172" s="40">
        <v>0</v>
      </c>
      <c r="AF172" s="40">
        <v>0</v>
      </c>
      <c r="AG172" s="40"/>
      <c r="AH172" s="39">
        <v>0</v>
      </c>
      <c r="AI172" s="41">
        <v>0</v>
      </c>
      <c r="AJ172" s="41">
        <v>0</v>
      </c>
      <c r="AK172" s="83">
        <v>0</v>
      </c>
      <c r="AL172" s="40">
        <v>7</v>
      </c>
      <c r="AM172" s="40">
        <v>0</v>
      </c>
      <c r="AN172" s="40">
        <v>0</v>
      </c>
      <c r="AO172" s="40">
        <v>0</v>
      </c>
      <c r="AP172" s="40">
        <v>0</v>
      </c>
      <c r="AQ172" s="37">
        <v>0</v>
      </c>
      <c r="AR172" s="40">
        <v>0</v>
      </c>
      <c r="AS172" s="37">
        <v>0</v>
      </c>
      <c r="AT172" s="37">
        <v>0</v>
      </c>
      <c r="AU172" s="40">
        <v>0</v>
      </c>
      <c r="AV172" s="102">
        <v>0</v>
      </c>
      <c r="AW172" s="102">
        <v>0</v>
      </c>
      <c r="AX172" s="102">
        <v>1</v>
      </c>
      <c r="AY172" s="101">
        <v>0</v>
      </c>
      <c r="AZ172" s="101">
        <v>0</v>
      </c>
      <c r="BA172" s="101">
        <v>0</v>
      </c>
      <c r="BB172" s="40">
        <v>0</v>
      </c>
      <c r="BC172" s="40">
        <v>0</v>
      </c>
      <c r="BD172" s="40">
        <v>0</v>
      </c>
      <c r="BE172" s="37">
        <v>0</v>
      </c>
      <c r="BF172" s="40">
        <v>0</v>
      </c>
      <c r="BG172" s="40">
        <v>0</v>
      </c>
      <c r="BH172" s="40">
        <v>0</v>
      </c>
      <c r="BI172" s="40">
        <v>4</v>
      </c>
      <c r="BJ172" s="40">
        <v>0</v>
      </c>
      <c r="BK172" s="40">
        <v>0</v>
      </c>
      <c r="BL172" s="40">
        <v>0</v>
      </c>
      <c r="BM172" s="40">
        <v>0</v>
      </c>
      <c r="BN172" s="40">
        <v>0</v>
      </c>
      <c r="BO172" s="40">
        <v>0</v>
      </c>
      <c r="BP172" s="40">
        <v>0</v>
      </c>
      <c r="BQ172" s="40"/>
      <c r="BR172" s="40">
        <v>0</v>
      </c>
      <c r="BS172" s="37">
        <v>0</v>
      </c>
      <c r="BT172" s="40">
        <v>0</v>
      </c>
      <c r="BU172" s="40">
        <v>0</v>
      </c>
      <c r="BV172" s="40">
        <v>0</v>
      </c>
      <c r="BW172" s="40">
        <v>0</v>
      </c>
      <c r="BX172" s="40">
        <v>0</v>
      </c>
      <c r="BY172" s="40">
        <v>0</v>
      </c>
      <c r="BZ172" s="40">
        <v>0</v>
      </c>
      <c r="CA172" s="21">
        <v>0</v>
      </c>
      <c r="CB172" s="40">
        <v>0</v>
      </c>
      <c r="CC172" s="40">
        <v>0</v>
      </c>
      <c r="CD172" s="4">
        <f t="shared" si="179"/>
        <v>61</v>
      </c>
      <c r="CE172" s="111">
        <f t="shared" si="180"/>
        <v>8</v>
      </c>
      <c r="CF172" s="20"/>
      <c r="CG172" s="3"/>
      <c r="CH172" s="3"/>
      <c r="CI172" s="156"/>
      <c r="CJ172" s="165"/>
      <c r="CK172" s="165"/>
    </row>
    <row r="173" spans="1:97" ht="9.75" customHeight="1" x14ac:dyDescent="0.15">
      <c r="A173" s="13">
        <v>11</v>
      </c>
      <c r="B173" s="14">
        <v>5</v>
      </c>
      <c r="C173" s="5">
        <v>33970</v>
      </c>
      <c r="D173" s="40">
        <v>7</v>
      </c>
      <c r="E173" s="40">
        <v>512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40">
        <v>0</v>
      </c>
      <c r="V173" s="40">
        <v>0</v>
      </c>
      <c r="W173" s="40">
        <v>0</v>
      </c>
      <c r="X173" s="36">
        <v>0</v>
      </c>
      <c r="Y173" s="40">
        <v>0</v>
      </c>
      <c r="Z173" s="40">
        <v>0</v>
      </c>
      <c r="AA173" s="40">
        <v>96</v>
      </c>
      <c r="AB173" s="40">
        <v>0</v>
      </c>
      <c r="AC173" s="40">
        <v>24</v>
      </c>
      <c r="AD173" s="40">
        <v>6</v>
      </c>
      <c r="AE173" s="40">
        <v>0</v>
      </c>
      <c r="AF173" s="40">
        <v>0</v>
      </c>
      <c r="AG173" s="40"/>
      <c r="AH173" s="39">
        <v>0</v>
      </c>
      <c r="AI173" s="41">
        <v>0</v>
      </c>
      <c r="AJ173" s="41">
        <v>0</v>
      </c>
      <c r="AK173" s="83">
        <v>0</v>
      </c>
      <c r="AL173" s="40">
        <v>0</v>
      </c>
      <c r="AM173" s="40">
        <v>0</v>
      </c>
      <c r="AN173" s="40">
        <v>0</v>
      </c>
      <c r="AO173" s="40">
        <v>0</v>
      </c>
      <c r="AP173" s="40">
        <v>0</v>
      </c>
      <c r="AQ173" s="37">
        <v>0</v>
      </c>
      <c r="AR173" s="40">
        <v>0</v>
      </c>
      <c r="AS173" s="37">
        <v>0</v>
      </c>
      <c r="AT173" s="37">
        <v>0</v>
      </c>
      <c r="AU173" s="40">
        <v>0</v>
      </c>
      <c r="AV173" s="102">
        <v>0</v>
      </c>
      <c r="AW173" s="102">
        <v>0</v>
      </c>
      <c r="AX173" s="102">
        <v>0</v>
      </c>
      <c r="AY173" s="101">
        <v>0</v>
      </c>
      <c r="AZ173" s="101">
        <v>0</v>
      </c>
      <c r="BA173" s="101">
        <v>0</v>
      </c>
      <c r="BB173" s="40">
        <v>0</v>
      </c>
      <c r="BC173" s="40">
        <v>0</v>
      </c>
      <c r="BD173" s="40">
        <v>0</v>
      </c>
      <c r="BE173" s="37">
        <v>0</v>
      </c>
      <c r="BF173" s="40">
        <v>0</v>
      </c>
      <c r="BG173" s="40">
        <v>0</v>
      </c>
      <c r="BH173" s="40">
        <v>0</v>
      </c>
      <c r="BI173" s="40">
        <v>40</v>
      </c>
      <c r="BJ173" s="40">
        <v>3</v>
      </c>
      <c r="BK173" s="40">
        <v>0</v>
      </c>
      <c r="BL173" s="40">
        <v>0</v>
      </c>
      <c r="BM173" s="40">
        <v>0</v>
      </c>
      <c r="BN173" s="40">
        <v>0</v>
      </c>
      <c r="BO173" s="40">
        <v>0</v>
      </c>
      <c r="BP173" s="40">
        <v>0</v>
      </c>
      <c r="BQ173" s="40"/>
      <c r="BR173" s="40">
        <v>4</v>
      </c>
      <c r="BS173" s="37">
        <v>0</v>
      </c>
      <c r="BT173" s="40">
        <v>0</v>
      </c>
      <c r="BU173" s="40">
        <v>0</v>
      </c>
      <c r="BV173" s="40">
        <v>0</v>
      </c>
      <c r="BW173" s="40">
        <v>0</v>
      </c>
      <c r="BX173" s="40">
        <v>0</v>
      </c>
      <c r="BY173" s="40">
        <v>0</v>
      </c>
      <c r="BZ173" s="40">
        <v>0</v>
      </c>
      <c r="CA173" s="21">
        <v>0</v>
      </c>
      <c r="CB173" s="40">
        <v>0</v>
      </c>
      <c r="CC173" s="40">
        <v>0</v>
      </c>
      <c r="CD173" s="4">
        <f t="shared" si="179"/>
        <v>692</v>
      </c>
      <c r="CE173" s="111">
        <f t="shared" si="180"/>
        <v>8</v>
      </c>
      <c r="CF173" s="3"/>
      <c r="CG173" s="3"/>
      <c r="CH173" s="3"/>
      <c r="CI173" s="156"/>
      <c r="CJ173" s="165"/>
      <c r="CK173" s="165"/>
    </row>
    <row r="174" spans="1:97" ht="9.75" customHeight="1" x14ac:dyDescent="0.15">
      <c r="A174" s="13">
        <v>11</v>
      </c>
      <c r="B174" s="14">
        <v>6</v>
      </c>
      <c r="C174" s="5">
        <v>34335</v>
      </c>
      <c r="D174" s="40">
        <v>47</v>
      </c>
      <c r="E174" s="40">
        <v>831</v>
      </c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40">
        <v>0</v>
      </c>
      <c r="V174" s="40">
        <v>0</v>
      </c>
      <c r="W174" s="40">
        <v>0</v>
      </c>
      <c r="X174" s="36">
        <v>0</v>
      </c>
      <c r="Y174" s="40">
        <v>0</v>
      </c>
      <c r="Z174" s="40">
        <v>0</v>
      </c>
      <c r="AA174" s="40">
        <v>0</v>
      </c>
      <c r="AB174" s="40">
        <v>0</v>
      </c>
      <c r="AC174" s="40">
        <v>2</v>
      </c>
      <c r="AD174" s="40">
        <v>41</v>
      </c>
      <c r="AE174" s="40">
        <v>16</v>
      </c>
      <c r="AF174" s="40">
        <v>0</v>
      </c>
      <c r="AG174" s="40"/>
      <c r="AH174" s="39">
        <v>0</v>
      </c>
      <c r="AI174" s="41">
        <v>0</v>
      </c>
      <c r="AJ174" s="41">
        <v>0</v>
      </c>
      <c r="AK174" s="83">
        <v>0</v>
      </c>
      <c r="AL174" s="40">
        <v>4</v>
      </c>
      <c r="AM174" s="40">
        <v>0</v>
      </c>
      <c r="AN174" s="40">
        <v>0</v>
      </c>
      <c r="AO174" s="40">
        <v>0</v>
      </c>
      <c r="AP174" s="40">
        <v>0</v>
      </c>
      <c r="AQ174" s="37">
        <v>0</v>
      </c>
      <c r="AR174" s="40">
        <v>0</v>
      </c>
      <c r="AS174" s="37">
        <v>0</v>
      </c>
      <c r="AT174" s="37">
        <v>0</v>
      </c>
      <c r="AU174" s="40">
        <v>0</v>
      </c>
      <c r="AV174" s="102">
        <v>0</v>
      </c>
      <c r="AW174" s="102">
        <v>0</v>
      </c>
      <c r="AX174" s="102">
        <v>15</v>
      </c>
      <c r="AY174" s="102">
        <v>0</v>
      </c>
      <c r="AZ174" s="102">
        <v>0</v>
      </c>
      <c r="BA174" s="102">
        <v>0</v>
      </c>
      <c r="BB174" s="40">
        <v>0</v>
      </c>
      <c r="BC174" s="40">
        <v>0</v>
      </c>
      <c r="BD174" s="40">
        <v>0</v>
      </c>
      <c r="BE174" s="40">
        <v>0</v>
      </c>
      <c r="BF174" s="40">
        <v>0</v>
      </c>
      <c r="BG174" s="40">
        <v>0</v>
      </c>
      <c r="BH174" s="40">
        <v>0</v>
      </c>
      <c r="BI174" s="40">
        <v>0</v>
      </c>
      <c r="BJ174" s="40">
        <v>10</v>
      </c>
      <c r="BK174" s="40">
        <v>0</v>
      </c>
      <c r="BL174" s="40">
        <v>0</v>
      </c>
      <c r="BM174" s="40">
        <v>0</v>
      </c>
      <c r="BN174" s="40">
        <v>0</v>
      </c>
      <c r="BO174" s="40">
        <v>0</v>
      </c>
      <c r="BP174" s="40">
        <v>0</v>
      </c>
      <c r="BQ174" s="40"/>
      <c r="BR174" s="40">
        <v>11</v>
      </c>
      <c r="BS174" s="37">
        <v>0</v>
      </c>
      <c r="BT174" s="40">
        <v>1</v>
      </c>
      <c r="BU174" s="40">
        <v>2</v>
      </c>
      <c r="BV174" s="40">
        <v>0</v>
      </c>
      <c r="BW174" s="40">
        <v>0</v>
      </c>
      <c r="BX174" s="40">
        <v>0</v>
      </c>
      <c r="BY174" s="40">
        <v>0</v>
      </c>
      <c r="BZ174" s="40">
        <v>0</v>
      </c>
      <c r="CA174" s="21">
        <v>0</v>
      </c>
      <c r="CB174" s="40">
        <v>0</v>
      </c>
      <c r="CC174" s="40">
        <v>0</v>
      </c>
      <c r="CD174" s="4">
        <f t="shared" si="179"/>
        <v>980</v>
      </c>
      <c r="CE174" s="111">
        <f t="shared" si="180"/>
        <v>11</v>
      </c>
      <c r="CF174" s="3"/>
      <c r="CG174" s="3"/>
      <c r="CH174" s="3"/>
      <c r="CI174" s="156"/>
      <c r="CJ174" s="165"/>
      <c r="CK174" s="165"/>
    </row>
    <row r="175" spans="1:97" ht="9.75" customHeight="1" x14ac:dyDescent="0.15">
      <c r="A175" s="13">
        <v>11</v>
      </c>
      <c r="B175" s="14">
        <v>7</v>
      </c>
      <c r="C175" s="5">
        <v>35065</v>
      </c>
      <c r="D175" s="40">
        <v>0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1</v>
      </c>
      <c r="R175" s="40">
        <v>0</v>
      </c>
      <c r="S175" s="40">
        <v>0</v>
      </c>
      <c r="T175" s="40">
        <v>0</v>
      </c>
      <c r="U175" s="40">
        <v>0</v>
      </c>
      <c r="V175" s="40">
        <v>0</v>
      </c>
      <c r="W175" s="40">
        <v>0</v>
      </c>
      <c r="X175" s="36">
        <v>0</v>
      </c>
      <c r="Y175" s="40">
        <v>0</v>
      </c>
      <c r="Z175" s="40">
        <v>0</v>
      </c>
      <c r="AA175" s="40">
        <v>3</v>
      </c>
      <c r="AB175" s="40">
        <v>0</v>
      </c>
      <c r="AC175" s="36">
        <v>2</v>
      </c>
      <c r="AD175" s="40">
        <v>0</v>
      </c>
      <c r="AE175" s="40">
        <v>0</v>
      </c>
      <c r="AF175" s="40">
        <v>0</v>
      </c>
      <c r="AG175" s="40"/>
      <c r="AH175" s="40">
        <v>0</v>
      </c>
      <c r="AI175" s="36">
        <v>0</v>
      </c>
      <c r="AJ175" s="40">
        <v>0</v>
      </c>
      <c r="AK175" s="83">
        <v>0</v>
      </c>
      <c r="AL175" s="40">
        <v>1</v>
      </c>
      <c r="AM175" s="40">
        <v>0</v>
      </c>
      <c r="AN175" s="40">
        <v>0</v>
      </c>
      <c r="AO175" s="36">
        <v>0</v>
      </c>
      <c r="AP175" s="40">
        <v>0</v>
      </c>
      <c r="AQ175" s="40">
        <v>0</v>
      </c>
      <c r="AR175" s="40">
        <v>0</v>
      </c>
      <c r="AS175" s="40">
        <v>0</v>
      </c>
      <c r="AT175" s="36">
        <v>0</v>
      </c>
      <c r="AU175" s="40">
        <v>0</v>
      </c>
      <c r="AV175" s="40">
        <v>0</v>
      </c>
      <c r="AW175" s="40">
        <v>0</v>
      </c>
      <c r="AX175" s="40">
        <v>1</v>
      </c>
      <c r="AY175" s="36">
        <v>0</v>
      </c>
      <c r="AZ175" s="40">
        <v>0</v>
      </c>
      <c r="BA175" s="40">
        <v>0</v>
      </c>
      <c r="BB175" s="40">
        <v>0</v>
      </c>
      <c r="BC175" s="40">
        <v>0</v>
      </c>
      <c r="BD175" s="36">
        <v>0</v>
      </c>
      <c r="BE175" s="40">
        <v>0</v>
      </c>
      <c r="BF175" s="40">
        <v>0</v>
      </c>
      <c r="BG175" s="40">
        <v>0</v>
      </c>
      <c r="BH175" s="40">
        <v>0</v>
      </c>
      <c r="BI175" s="36">
        <v>13</v>
      </c>
      <c r="BJ175" s="40">
        <v>0</v>
      </c>
      <c r="BK175" s="40">
        <v>0</v>
      </c>
      <c r="BL175" s="40">
        <v>0</v>
      </c>
      <c r="BM175" s="40">
        <v>0</v>
      </c>
      <c r="BN175" s="36">
        <v>0</v>
      </c>
      <c r="BO175" s="40">
        <v>0</v>
      </c>
      <c r="BP175" s="40">
        <v>0</v>
      </c>
      <c r="BQ175" s="40"/>
      <c r="BR175" s="40">
        <v>22</v>
      </c>
      <c r="BS175" s="40">
        <v>0</v>
      </c>
      <c r="BT175" s="36">
        <v>0</v>
      </c>
      <c r="BU175" s="40">
        <v>0</v>
      </c>
      <c r="BV175" s="40">
        <v>0</v>
      </c>
      <c r="BW175" s="40">
        <v>0</v>
      </c>
      <c r="BX175" s="40">
        <v>0</v>
      </c>
      <c r="BY175" s="36">
        <v>0</v>
      </c>
      <c r="BZ175" s="40">
        <v>0</v>
      </c>
      <c r="CA175" s="21">
        <v>0</v>
      </c>
      <c r="CB175" s="40">
        <v>0</v>
      </c>
      <c r="CC175" s="40">
        <v>0</v>
      </c>
      <c r="CE175" s="111"/>
      <c r="CF175" s="3"/>
      <c r="CG175" s="3"/>
      <c r="CH175" s="3"/>
      <c r="CI175" s="156"/>
      <c r="CJ175" s="165"/>
      <c r="CK175" s="165"/>
    </row>
    <row r="176" spans="1:97" ht="9.75" customHeight="1" x14ac:dyDescent="0.15">
      <c r="A176" s="13">
        <v>11</v>
      </c>
      <c r="B176" s="14">
        <v>8</v>
      </c>
      <c r="C176" s="5">
        <v>35431</v>
      </c>
      <c r="D176" s="40">
        <v>584</v>
      </c>
      <c r="E176" s="40">
        <v>36</v>
      </c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40">
        <v>0</v>
      </c>
      <c r="V176" s="40">
        <v>0</v>
      </c>
      <c r="W176" s="40">
        <v>0</v>
      </c>
      <c r="X176" s="36">
        <v>0</v>
      </c>
      <c r="Y176" s="40">
        <v>0</v>
      </c>
      <c r="Z176" s="40">
        <v>0</v>
      </c>
      <c r="AA176" s="40">
        <v>136</v>
      </c>
      <c r="AB176" s="40">
        <v>0</v>
      </c>
      <c r="AC176" s="40">
        <v>8</v>
      </c>
      <c r="AD176" s="37">
        <v>0</v>
      </c>
      <c r="AE176" s="40">
        <v>0</v>
      </c>
      <c r="AF176" s="40">
        <v>0</v>
      </c>
      <c r="AG176" s="40"/>
      <c r="AH176" s="40">
        <v>0</v>
      </c>
      <c r="AI176" s="40">
        <v>0</v>
      </c>
      <c r="AJ176" s="40">
        <v>0</v>
      </c>
      <c r="AK176" s="83">
        <v>0</v>
      </c>
      <c r="AL176" s="40">
        <v>0</v>
      </c>
      <c r="AM176" s="40">
        <v>0</v>
      </c>
      <c r="AN176" s="40">
        <v>0</v>
      </c>
      <c r="AO176" s="40">
        <v>0</v>
      </c>
      <c r="AP176" s="40">
        <v>0</v>
      </c>
      <c r="AQ176" s="37">
        <v>0</v>
      </c>
      <c r="AR176" s="40">
        <v>0</v>
      </c>
      <c r="AS176" s="37">
        <v>0</v>
      </c>
      <c r="AT176" s="37">
        <v>0</v>
      </c>
      <c r="AU176" s="40">
        <v>0</v>
      </c>
      <c r="AV176" s="102">
        <v>0</v>
      </c>
      <c r="AW176" s="102">
        <v>0</v>
      </c>
      <c r="AX176" s="102">
        <v>20</v>
      </c>
      <c r="AY176" s="101">
        <v>0</v>
      </c>
      <c r="AZ176" s="101">
        <v>0</v>
      </c>
      <c r="BA176" s="101">
        <v>0</v>
      </c>
      <c r="BB176" s="40">
        <v>0</v>
      </c>
      <c r="BC176" s="40">
        <v>0</v>
      </c>
      <c r="BD176" s="40">
        <v>0</v>
      </c>
      <c r="BE176" s="37">
        <v>0</v>
      </c>
      <c r="BF176" s="40">
        <v>0</v>
      </c>
      <c r="BG176" s="40">
        <v>0</v>
      </c>
      <c r="BH176" s="40">
        <v>0</v>
      </c>
      <c r="BI176" s="40">
        <v>12</v>
      </c>
      <c r="BJ176" s="40">
        <v>4</v>
      </c>
      <c r="BK176" s="40">
        <v>0</v>
      </c>
      <c r="BL176" s="40">
        <v>0</v>
      </c>
      <c r="BM176" s="40">
        <v>0</v>
      </c>
      <c r="BN176" s="40">
        <v>0</v>
      </c>
      <c r="BO176" s="40">
        <v>0</v>
      </c>
      <c r="BP176" s="40">
        <v>0</v>
      </c>
      <c r="BQ176" s="40"/>
      <c r="BR176" s="40">
        <v>84</v>
      </c>
      <c r="BS176" s="37">
        <v>0</v>
      </c>
      <c r="BT176" s="40">
        <v>0</v>
      </c>
      <c r="BU176" s="40">
        <v>0</v>
      </c>
      <c r="BV176" s="40">
        <v>0</v>
      </c>
      <c r="BW176" s="40">
        <v>0</v>
      </c>
      <c r="BX176" s="40">
        <v>0</v>
      </c>
      <c r="BY176" s="40">
        <v>0</v>
      </c>
      <c r="BZ176" s="40">
        <v>0</v>
      </c>
      <c r="CA176" s="21">
        <v>0</v>
      </c>
      <c r="CB176" s="40">
        <v>0</v>
      </c>
      <c r="CC176" s="40">
        <v>0</v>
      </c>
      <c r="CD176" s="4">
        <f t="shared" ref="CD176:CD182" si="181">SUM(D176:CC176)</f>
        <v>884</v>
      </c>
      <c r="CE176" s="111">
        <f t="shared" ref="CE176:CE182" si="182">COUNTIF(D176:CC176,"&gt;0")</f>
        <v>8</v>
      </c>
      <c r="CF176" s="3" t="s">
        <v>104</v>
      </c>
      <c r="CG176" s="3"/>
      <c r="CH176" s="3"/>
      <c r="CI176" s="156"/>
      <c r="CJ176" s="165"/>
      <c r="CK176" s="165"/>
    </row>
    <row r="177" spans="1:89" ht="9.75" customHeight="1" x14ac:dyDescent="0.15">
      <c r="A177" s="13">
        <v>11</v>
      </c>
      <c r="B177" s="14">
        <v>9</v>
      </c>
      <c r="C177" s="5">
        <v>35582</v>
      </c>
      <c r="D177" s="40">
        <v>81</v>
      </c>
      <c r="E177" s="40">
        <v>25</v>
      </c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40">
        <v>0</v>
      </c>
      <c r="V177" s="40">
        <v>0</v>
      </c>
      <c r="W177" s="40">
        <v>0</v>
      </c>
      <c r="X177" s="36">
        <v>0</v>
      </c>
      <c r="Y177" s="40">
        <v>0</v>
      </c>
      <c r="Z177" s="40">
        <v>0</v>
      </c>
      <c r="AA177" s="40">
        <v>183</v>
      </c>
      <c r="AB177" s="40">
        <v>0</v>
      </c>
      <c r="AC177" s="40">
        <v>32</v>
      </c>
      <c r="AD177" s="37">
        <v>0</v>
      </c>
      <c r="AE177" s="40">
        <v>0</v>
      </c>
      <c r="AF177" s="40">
        <v>1</v>
      </c>
      <c r="AG177" s="40"/>
      <c r="AH177" s="40">
        <v>0</v>
      </c>
      <c r="AI177" s="40">
        <v>0</v>
      </c>
      <c r="AJ177" s="40">
        <v>0</v>
      </c>
      <c r="AK177" s="83">
        <v>0</v>
      </c>
      <c r="AL177" s="40">
        <v>48</v>
      </c>
      <c r="AM177" s="40">
        <v>0</v>
      </c>
      <c r="AN177" s="40">
        <v>0</v>
      </c>
      <c r="AO177" s="40">
        <v>0</v>
      </c>
      <c r="AP177" s="40">
        <v>0</v>
      </c>
      <c r="AQ177" s="40">
        <v>0</v>
      </c>
      <c r="AR177" s="40">
        <v>0</v>
      </c>
      <c r="AS177" s="40">
        <v>0</v>
      </c>
      <c r="AT177" s="40">
        <v>0</v>
      </c>
      <c r="AU177" s="40">
        <v>0</v>
      </c>
      <c r="AV177" s="102">
        <v>0</v>
      </c>
      <c r="AW177" s="102">
        <v>0</v>
      </c>
      <c r="AX177" s="102">
        <v>5</v>
      </c>
      <c r="AY177" s="101">
        <v>0</v>
      </c>
      <c r="AZ177" s="101">
        <v>0</v>
      </c>
      <c r="BA177" s="101">
        <v>0</v>
      </c>
      <c r="BB177" s="40">
        <v>0</v>
      </c>
      <c r="BC177" s="40">
        <v>0</v>
      </c>
      <c r="BD177" s="40">
        <v>0</v>
      </c>
      <c r="BE177" s="37">
        <v>0</v>
      </c>
      <c r="BF177" s="40">
        <v>0</v>
      </c>
      <c r="BG177" s="40">
        <v>0</v>
      </c>
      <c r="BH177" s="40">
        <v>0</v>
      </c>
      <c r="BI177" s="40">
        <v>39</v>
      </c>
      <c r="BJ177" s="40">
        <v>0</v>
      </c>
      <c r="BK177" s="40">
        <v>0</v>
      </c>
      <c r="BL177" s="40">
        <v>0</v>
      </c>
      <c r="BM177" s="40">
        <v>0</v>
      </c>
      <c r="BN177" s="40">
        <v>0</v>
      </c>
      <c r="BO177" s="40">
        <v>0</v>
      </c>
      <c r="BP177" s="40">
        <v>0</v>
      </c>
      <c r="BQ177" s="40"/>
      <c r="BR177" s="40">
        <v>6</v>
      </c>
      <c r="BS177" s="37">
        <v>0</v>
      </c>
      <c r="BT177" s="40">
        <v>0</v>
      </c>
      <c r="BU177" s="40">
        <v>0</v>
      </c>
      <c r="BV177" s="40">
        <v>0</v>
      </c>
      <c r="BW177" s="40">
        <v>0</v>
      </c>
      <c r="BX177" s="40">
        <v>0</v>
      </c>
      <c r="BY177" s="40">
        <v>0</v>
      </c>
      <c r="BZ177" s="40">
        <v>0</v>
      </c>
      <c r="CA177" s="21">
        <v>0</v>
      </c>
      <c r="CB177" s="40">
        <v>0</v>
      </c>
      <c r="CC177" s="40">
        <v>0</v>
      </c>
      <c r="CD177" s="4">
        <f t="shared" si="181"/>
        <v>420</v>
      </c>
      <c r="CE177" s="111">
        <f t="shared" si="182"/>
        <v>9</v>
      </c>
      <c r="CF177" s="3"/>
      <c r="CG177" s="3"/>
      <c r="CH177" s="3"/>
      <c r="CI177" s="156"/>
      <c r="CJ177" s="165"/>
      <c r="CK177" s="165"/>
    </row>
    <row r="178" spans="1:89" ht="9.75" customHeight="1" x14ac:dyDescent="0.15">
      <c r="A178" s="13">
        <v>11</v>
      </c>
      <c r="B178" s="14">
        <v>10</v>
      </c>
      <c r="C178" s="5">
        <v>35796</v>
      </c>
      <c r="D178" s="83">
        <v>60</v>
      </c>
      <c r="E178" s="83">
        <v>21</v>
      </c>
      <c r="F178" s="83">
        <v>0</v>
      </c>
      <c r="G178" s="83">
        <v>0</v>
      </c>
      <c r="H178" s="83">
        <v>0</v>
      </c>
      <c r="I178" s="83">
        <v>0</v>
      </c>
      <c r="J178" s="83">
        <v>0</v>
      </c>
      <c r="K178" s="83">
        <v>0</v>
      </c>
      <c r="L178" s="83">
        <v>0</v>
      </c>
      <c r="M178" s="83">
        <v>0</v>
      </c>
      <c r="N178" s="83">
        <v>0</v>
      </c>
      <c r="O178" s="83">
        <v>0</v>
      </c>
      <c r="P178" s="83">
        <v>0</v>
      </c>
      <c r="Q178" s="83">
        <v>0</v>
      </c>
      <c r="R178" s="83">
        <v>0</v>
      </c>
      <c r="S178" s="83">
        <v>0</v>
      </c>
      <c r="T178" s="83">
        <v>0</v>
      </c>
      <c r="U178" s="83">
        <v>0</v>
      </c>
      <c r="V178" s="83">
        <v>0</v>
      </c>
      <c r="W178" s="83">
        <v>0</v>
      </c>
      <c r="X178" s="83">
        <v>0</v>
      </c>
      <c r="Y178" s="83">
        <v>0</v>
      </c>
      <c r="Z178" s="83">
        <v>0</v>
      </c>
      <c r="AA178" s="83">
        <v>51</v>
      </c>
      <c r="AB178" s="83">
        <v>0</v>
      </c>
      <c r="AC178" s="83">
        <v>0</v>
      </c>
      <c r="AD178" s="83">
        <v>7</v>
      </c>
      <c r="AE178" s="83">
        <v>24</v>
      </c>
      <c r="AF178" s="83">
        <v>0</v>
      </c>
      <c r="AG178" s="83"/>
      <c r="AH178" s="83">
        <v>0</v>
      </c>
      <c r="AI178" s="83">
        <v>0</v>
      </c>
      <c r="AJ178" s="83">
        <v>0</v>
      </c>
      <c r="AK178" s="83">
        <v>0</v>
      </c>
      <c r="AL178" s="83">
        <v>3</v>
      </c>
      <c r="AM178" s="83">
        <v>0</v>
      </c>
      <c r="AN178" s="83">
        <v>0</v>
      </c>
      <c r="AO178" s="83">
        <v>0</v>
      </c>
      <c r="AP178" s="83">
        <v>0</v>
      </c>
      <c r="AQ178" s="83">
        <v>0</v>
      </c>
      <c r="AR178" s="83">
        <v>0</v>
      </c>
      <c r="AS178" s="83">
        <v>0</v>
      </c>
      <c r="AT178" s="83">
        <v>0</v>
      </c>
      <c r="AU178" s="83">
        <v>0</v>
      </c>
      <c r="AV178" s="103">
        <v>0</v>
      </c>
      <c r="AW178" s="103">
        <v>0</v>
      </c>
      <c r="AX178" s="103">
        <v>0</v>
      </c>
      <c r="AY178" s="103">
        <v>0</v>
      </c>
      <c r="AZ178" s="103">
        <v>0</v>
      </c>
      <c r="BA178" s="103">
        <v>0</v>
      </c>
      <c r="BB178" s="83">
        <v>0</v>
      </c>
      <c r="BC178" s="83">
        <v>0</v>
      </c>
      <c r="BD178" s="83">
        <v>0</v>
      </c>
      <c r="BE178" s="83">
        <v>0</v>
      </c>
      <c r="BF178" s="83">
        <v>0</v>
      </c>
      <c r="BG178" s="83">
        <v>0</v>
      </c>
      <c r="BH178" s="83">
        <v>0</v>
      </c>
      <c r="BI178" s="83">
        <v>0</v>
      </c>
      <c r="BJ178" s="83">
        <v>0</v>
      </c>
      <c r="BK178" s="83">
        <v>0</v>
      </c>
      <c r="BL178" s="83">
        <v>0</v>
      </c>
      <c r="BM178" s="83">
        <v>0</v>
      </c>
      <c r="BN178" s="83">
        <v>0</v>
      </c>
      <c r="BO178" s="83">
        <v>0</v>
      </c>
      <c r="BP178" s="83">
        <v>0</v>
      </c>
      <c r="BQ178" s="83"/>
      <c r="BR178" s="83">
        <v>21</v>
      </c>
      <c r="BS178" s="83">
        <v>0</v>
      </c>
      <c r="BT178" s="83">
        <v>1</v>
      </c>
      <c r="BU178" s="83">
        <v>6</v>
      </c>
      <c r="BV178" s="83">
        <v>0</v>
      </c>
      <c r="BW178" s="83">
        <v>0</v>
      </c>
      <c r="BX178" s="83">
        <v>0</v>
      </c>
      <c r="BY178" s="83">
        <v>0</v>
      </c>
      <c r="BZ178" s="83">
        <v>0</v>
      </c>
      <c r="CA178" s="21">
        <v>0</v>
      </c>
      <c r="CB178" s="83">
        <v>0</v>
      </c>
      <c r="CC178" s="83">
        <v>0</v>
      </c>
      <c r="CD178" s="4">
        <f t="shared" si="181"/>
        <v>194</v>
      </c>
      <c r="CE178" s="111">
        <f t="shared" si="182"/>
        <v>9</v>
      </c>
      <c r="CJ178" s="165"/>
      <c r="CK178" s="165"/>
    </row>
    <row r="179" spans="1:89" ht="9.75" customHeight="1" x14ac:dyDescent="0.15">
      <c r="A179" s="13">
        <v>11</v>
      </c>
      <c r="B179" s="14">
        <v>11</v>
      </c>
      <c r="C179" s="5">
        <v>36161</v>
      </c>
      <c r="D179" s="83">
        <v>74</v>
      </c>
      <c r="E179" s="83">
        <v>408</v>
      </c>
      <c r="F179" s="83">
        <v>0</v>
      </c>
      <c r="G179" s="83">
        <v>0</v>
      </c>
      <c r="H179" s="83">
        <v>0</v>
      </c>
      <c r="I179" s="83">
        <v>0</v>
      </c>
      <c r="J179" s="83">
        <v>0</v>
      </c>
      <c r="K179" s="83">
        <v>0</v>
      </c>
      <c r="L179" s="83">
        <v>0</v>
      </c>
      <c r="M179" s="83">
        <v>0</v>
      </c>
      <c r="N179" s="83">
        <v>0</v>
      </c>
      <c r="O179" s="83">
        <v>0</v>
      </c>
      <c r="P179" s="83">
        <v>0</v>
      </c>
      <c r="Q179" s="83">
        <v>0</v>
      </c>
      <c r="R179" s="83">
        <v>0</v>
      </c>
      <c r="S179" s="83">
        <v>0</v>
      </c>
      <c r="T179" s="83">
        <v>0</v>
      </c>
      <c r="U179" s="83">
        <v>0</v>
      </c>
      <c r="V179" s="83">
        <v>0</v>
      </c>
      <c r="W179" s="83">
        <v>0</v>
      </c>
      <c r="X179" s="83">
        <v>0</v>
      </c>
      <c r="Y179" s="83">
        <v>0</v>
      </c>
      <c r="Z179" s="83">
        <v>0</v>
      </c>
      <c r="AA179" s="83">
        <v>193</v>
      </c>
      <c r="AB179" s="83">
        <v>0</v>
      </c>
      <c r="AC179" s="83">
        <v>55</v>
      </c>
      <c r="AD179" s="83">
        <v>0</v>
      </c>
      <c r="AE179" s="83">
        <v>9</v>
      </c>
      <c r="AF179" s="83">
        <v>0</v>
      </c>
      <c r="AG179" s="83">
        <v>0</v>
      </c>
      <c r="AH179" s="83">
        <v>0</v>
      </c>
      <c r="AI179" s="83">
        <v>0</v>
      </c>
      <c r="AJ179" s="83">
        <v>0</v>
      </c>
      <c r="AK179" s="83">
        <v>1</v>
      </c>
      <c r="AL179" s="83">
        <v>0</v>
      </c>
      <c r="AM179" s="83">
        <v>0</v>
      </c>
      <c r="AN179" s="83">
        <v>0</v>
      </c>
      <c r="AO179" s="83">
        <v>0</v>
      </c>
      <c r="AP179" s="83">
        <v>0</v>
      </c>
      <c r="AQ179" s="83">
        <v>0</v>
      </c>
      <c r="AR179" s="83">
        <v>0</v>
      </c>
      <c r="AS179" s="83">
        <v>0</v>
      </c>
      <c r="AT179" s="83">
        <v>0</v>
      </c>
      <c r="AU179" s="83">
        <v>0</v>
      </c>
      <c r="AV179" s="103">
        <v>0</v>
      </c>
      <c r="AW179" s="103">
        <v>0</v>
      </c>
      <c r="AX179" s="103">
        <v>0</v>
      </c>
      <c r="AY179" s="103">
        <v>0</v>
      </c>
      <c r="AZ179" s="103">
        <v>0</v>
      </c>
      <c r="BA179" s="103">
        <v>0</v>
      </c>
      <c r="BB179" s="83">
        <v>0</v>
      </c>
      <c r="BC179" s="83">
        <v>0</v>
      </c>
      <c r="BD179" s="83">
        <v>0</v>
      </c>
      <c r="BE179" s="83">
        <v>0</v>
      </c>
      <c r="BF179" s="83">
        <v>0</v>
      </c>
      <c r="BG179" s="83">
        <v>0</v>
      </c>
      <c r="BH179" s="83">
        <v>0</v>
      </c>
      <c r="BI179" s="83">
        <v>70</v>
      </c>
      <c r="BJ179" s="83">
        <v>36</v>
      </c>
      <c r="BK179" s="83">
        <v>0</v>
      </c>
      <c r="BL179" s="83">
        <v>0</v>
      </c>
      <c r="BM179" s="83">
        <v>0</v>
      </c>
      <c r="BN179" s="83">
        <v>0</v>
      </c>
      <c r="BO179" s="83">
        <v>0</v>
      </c>
      <c r="BP179" s="83">
        <v>0</v>
      </c>
      <c r="BQ179" s="83">
        <v>0</v>
      </c>
      <c r="BR179" s="83">
        <v>0</v>
      </c>
      <c r="BS179" s="83">
        <v>0</v>
      </c>
      <c r="BT179" s="83">
        <v>0</v>
      </c>
      <c r="BU179" s="83">
        <v>0</v>
      </c>
      <c r="BV179" s="83">
        <v>0</v>
      </c>
      <c r="BW179" s="83">
        <v>0</v>
      </c>
      <c r="BX179" s="83">
        <v>0</v>
      </c>
      <c r="BY179" s="83">
        <v>0</v>
      </c>
      <c r="BZ179" s="83">
        <v>0</v>
      </c>
      <c r="CA179" s="83">
        <v>0</v>
      </c>
      <c r="CB179" s="83">
        <v>0</v>
      </c>
      <c r="CC179" s="83">
        <v>0</v>
      </c>
      <c r="CD179" s="4">
        <f t="shared" si="181"/>
        <v>846</v>
      </c>
      <c r="CE179" s="111">
        <f t="shared" si="182"/>
        <v>8</v>
      </c>
      <c r="CJ179" s="165"/>
      <c r="CK179" s="165"/>
    </row>
    <row r="180" spans="1:89" s="3" customFormat="1" ht="9.75" customHeight="1" x14ac:dyDescent="0.15">
      <c r="A180" s="113">
        <v>11</v>
      </c>
      <c r="B180" s="114">
        <v>13</v>
      </c>
      <c r="C180" s="115">
        <v>36892</v>
      </c>
      <c r="D180" s="84">
        <v>12</v>
      </c>
      <c r="E180" s="84">
        <v>72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93</v>
      </c>
      <c r="AB180" s="84">
        <v>0</v>
      </c>
      <c r="AC180" s="84">
        <v>8</v>
      </c>
      <c r="AD180" s="84">
        <v>0</v>
      </c>
      <c r="AE180" s="84">
        <v>0</v>
      </c>
      <c r="AF180" s="84">
        <v>0</v>
      </c>
      <c r="AG180" s="84"/>
      <c r="AH180" s="84">
        <v>0</v>
      </c>
      <c r="AI180" s="84">
        <v>0</v>
      </c>
      <c r="AJ180" s="84">
        <v>1</v>
      </c>
      <c r="AK180" s="84">
        <v>0</v>
      </c>
      <c r="AL180" s="84">
        <v>1</v>
      </c>
      <c r="AM180" s="84">
        <v>0</v>
      </c>
      <c r="AN180" s="84">
        <v>0</v>
      </c>
      <c r="AO180" s="84">
        <v>0</v>
      </c>
      <c r="AP180" s="84">
        <v>0</v>
      </c>
      <c r="AQ180" s="84">
        <v>0</v>
      </c>
      <c r="AR180" s="84">
        <v>0</v>
      </c>
      <c r="AS180" s="84">
        <v>0</v>
      </c>
      <c r="AT180" s="84">
        <v>0</v>
      </c>
      <c r="AU180" s="84">
        <v>0</v>
      </c>
      <c r="AV180" s="84">
        <v>0</v>
      </c>
      <c r="AW180" s="84">
        <v>0</v>
      </c>
      <c r="AX180" s="84">
        <v>4</v>
      </c>
      <c r="AY180" s="84">
        <v>0</v>
      </c>
      <c r="AZ180" s="84">
        <v>0</v>
      </c>
      <c r="BA180" s="101">
        <v>0</v>
      </c>
      <c r="BB180" s="84">
        <v>0</v>
      </c>
      <c r="BC180" s="84">
        <v>0</v>
      </c>
      <c r="BD180" s="84">
        <v>0</v>
      </c>
      <c r="BE180" s="84">
        <v>0</v>
      </c>
      <c r="BF180" s="84">
        <v>0</v>
      </c>
      <c r="BG180" s="84">
        <v>0</v>
      </c>
      <c r="BH180" s="84">
        <v>0</v>
      </c>
      <c r="BI180" s="84">
        <v>0</v>
      </c>
      <c r="BJ180" s="84">
        <v>0</v>
      </c>
      <c r="BK180" s="84">
        <v>0</v>
      </c>
      <c r="BL180" s="84">
        <v>0</v>
      </c>
      <c r="BM180" s="84">
        <v>0</v>
      </c>
      <c r="BN180" s="84">
        <v>0</v>
      </c>
      <c r="BO180" s="84">
        <v>0</v>
      </c>
      <c r="BP180" s="84">
        <v>0</v>
      </c>
      <c r="BQ180" s="84"/>
      <c r="BR180" s="84">
        <v>0</v>
      </c>
      <c r="BS180" s="84">
        <v>0</v>
      </c>
      <c r="BT180" s="84">
        <v>0</v>
      </c>
      <c r="BU180" s="84">
        <v>0</v>
      </c>
      <c r="BV180" s="84">
        <v>0</v>
      </c>
      <c r="BW180" s="84">
        <v>0</v>
      </c>
      <c r="BX180" s="84">
        <v>0</v>
      </c>
      <c r="BY180" s="84">
        <v>0</v>
      </c>
      <c r="BZ180" s="84">
        <v>0</v>
      </c>
      <c r="CA180" s="33">
        <v>0</v>
      </c>
      <c r="CB180" s="84">
        <v>0</v>
      </c>
      <c r="CC180" s="84">
        <v>0</v>
      </c>
      <c r="CD180" s="116">
        <f t="shared" si="181"/>
        <v>191</v>
      </c>
      <c r="CE180" s="117">
        <f t="shared" si="182"/>
        <v>7</v>
      </c>
      <c r="CI180" s="156"/>
      <c r="CJ180" s="171"/>
      <c r="CK180" s="171"/>
    </row>
    <row r="181" spans="1:89" ht="9.75" customHeight="1" x14ac:dyDescent="0.15">
      <c r="A181" s="113">
        <v>11</v>
      </c>
      <c r="B181" s="14">
        <v>14</v>
      </c>
      <c r="C181" s="5">
        <v>37258</v>
      </c>
      <c r="D181" s="83">
        <v>31</v>
      </c>
      <c r="E181" s="83">
        <v>60</v>
      </c>
      <c r="F181" s="83">
        <v>0</v>
      </c>
      <c r="G181" s="83">
        <v>0</v>
      </c>
      <c r="H181" s="83">
        <v>0</v>
      </c>
      <c r="I181" s="83">
        <v>0</v>
      </c>
      <c r="J181" s="83">
        <v>0</v>
      </c>
      <c r="K181" s="83">
        <v>0</v>
      </c>
      <c r="L181" s="83">
        <v>0</v>
      </c>
      <c r="M181" s="83">
        <v>0</v>
      </c>
      <c r="N181" s="83">
        <v>0</v>
      </c>
      <c r="O181" s="83">
        <v>0</v>
      </c>
      <c r="P181" s="83">
        <v>0</v>
      </c>
      <c r="Q181" s="83">
        <v>0</v>
      </c>
      <c r="R181" s="83">
        <v>0</v>
      </c>
      <c r="S181" s="83">
        <v>0</v>
      </c>
      <c r="T181" s="83">
        <v>0</v>
      </c>
      <c r="U181" s="83">
        <v>0</v>
      </c>
      <c r="V181" s="83">
        <v>0</v>
      </c>
      <c r="W181" s="83">
        <v>0</v>
      </c>
      <c r="X181" s="83">
        <v>0</v>
      </c>
      <c r="Y181" s="83">
        <v>0</v>
      </c>
      <c r="Z181" s="83">
        <v>0</v>
      </c>
      <c r="AA181" s="83">
        <v>7</v>
      </c>
      <c r="AB181" s="83">
        <v>0</v>
      </c>
      <c r="AC181" s="83">
        <v>13</v>
      </c>
      <c r="AD181" s="83">
        <v>0</v>
      </c>
      <c r="AE181" s="83">
        <v>10</v>
      </c>
      <c r="AF181" s="83">
        <v>0</v>
      </c>
      <c r="AG181" s="83"/>
      <c r="AH181" s="83">
        <v>0</v>
      </c>
      <c r="AI181" s="83">
        <v>0</v>
      </c>
      <c r="AJ181" s="83">
        <v>0</v>
      </c>
      <c r="AK181" s="84">
        <v>0</v>
      </c>
      <c r="AL181" s="83">
        <v>0</v>
      </c>
      <c r="AM181" s="83">
        <v>0</v>
      </c>
      <c r="AN181" s="83">
        <v>0</v>
      </c>
      <c r="AO181" s="83">
        <v>0</v>
      </c>
      <c r="AP181" s="83">
        <v>0</v>
      </c>
      <c r="AQ181" s="83">
        <v>0</v>
      </c>
      <c r="AR181" s="83">
        <v>0</v>
      </c>
      <c r="AS181" s="83">
        <v>0</v>
      </c>
      <c r="AT181" s="83">
        <v>0</v>
      </c>
      <c r="AU181" s="83">
        <v>0</v>
      </c>
      <c r="AV181" s="103">
        <v>0</v>
      </c>
      <c r="AW181" s="103">
        <v>0</v>
      </c>
      <c r="AX181" s="103">
        <v>0</v>
      </c>
      <c r="AY181" s="103">
        <v>0</v>
      </c>
      <c r="AZ181" s="103">
        <v>0</v>
      </c>
      <c r="BA181" s="101">
        <v>0</v>
      </c>
      <c r="BB181" s="83">
        <v>0</v>
      </c>
      <c r="BC181" s="83">
        <v>0</v>
      </c>
      <c r="BD181" s="83">
        <v>0</v>
      </c>
      <c r="BE181" s="83">
        <v>0</v>
      </c>
      <c r="BF181" s="83">
        <v>0</v>
      </c>
      <c r="BG181" s="83">
        <v>0</v>
      </c>
      <c r="BH181" s="83">
        <v>0</v>
      </c>
      <c r="BI181" s="83">
        <v>0</v>
      </c>
      <c r="BJ181" s="83">
        <v>0</v>
      </c>
      <c r="BK181" s="83">
        <v>0</v>
      </c>
      <c r="BL181" s="83">
        <v>0</v>
      </c>
      <c r="BM181" s="83">
        <v>0</v>
      </c>
      <c r="BN181" s="83">
        <v>0</v>
      </c>
      <c r="BO181" s="83">
        <v>0</v>
      </c>
      <c r="BP181" s="83">
        <v>0</v>
      </c>
      <c r="BQ181" s="83">
        <v>0</v>
      </c>
      <c r="BR181" s="83">
        <v>0</v>
      </c>
      <c r="BS181" s="83">
        <v>0</v>
      </c>
      <c r="BT181" s="83">
        <v>0</v>
      </c>
      <c r="BU181" s="83">
        <v>0</v>
      </c>
      <c r="BV181" s="83">
        <v>0</v>
      </c>
      <c r="BW181" s="83">
        <v>0</v>
      </c>
      <c r="BX181" s="83">
        <v>0</v>
      </c>
      <c r="BY181" s="83">
        <v>0</v>
      </c>
      <c r="BZ181" s="83">
        <v>0</v>
      </c>
      <c r="CA181" s="21">
        <v>0</v>
      </c>
      <c r="CB181" s="83">
        <v>0</v>
      </c>
      <c r="CC181" s="83">
        <v>0</v>
      </c>
      <c r="CD181" s="4">
        <f t="shared" si="181"/>
        <v>121</v>
      </c>
      <c r="CE181" s="111">
        <f t="shared" si="182"/>
        <v>5</v>
      </c>
      <c r="CJ181" s="165"/>
      <c r="CK181" s="165"/>
    </row>
    <row r="182" spans="1:89" ht="9.75" customHeight="1" x14ac:dyDescent="0.15">
      <c r="A182" s="113">
        <v>11</v>
      </c>
      <c r="B182" s="14">
        <v>15</v>
      </c>
      <c r="C182" s="5">
        <v>37624</v>
      </c>
      <c r="D182" s="83">
        <v>8</v>
      </c>
      <c r="E182" s="83">
        <v>7</v>
      </c>
      <c r="F182" s="83">
        <v>0</v>
      </c>
      <c r="G182" s="83">
        <v>0</v>
      </c>
      <c r="H182" s="83">
        <v>0</v>
      </c>
      <c r="I182" s="83">
        <v>0</v>
      </c>
      <c r="J182" s="83">
        <v>0</v>
      </c>
      <c r="K182" s="83">
        <v>0</v>
      </c>
      <c r="L182" s="83">
        <v>0</v>
      </c>
      <c r="M182" s="83">
        <v>0</v>
      </c>
      <c r="N182" s="83">
        <v>0</v>
      </c>
      <c r="O182" s="83">
        <v>0</v>
      </c>
      <c r="P182" s="83">
        <v>0</v>
      </c>
      <c r="Q182" s="83">
        <v>0</v>
      </c>
      <c r="R182" s="83">
        <v>0</v>
      </c>
      <c r="S182" s="83">
        <v>0</v>
      </c>
      <c r="T182" s="83">
        <v>0</v>
      </c>
      <c r="U182" s="83">
        <v>0</v>
      </c>
      <c r="V182" s="83">
        <v>0</v>
      </c>
      <c r="W182" s="83">
        <v>0</v>
      </c>
      <c r="X182" s="83">
        <v>0</v>
      </c>
      <c r="Y182" s="83">
        <v>0</v>
      </c>
      <c r="Z182" s="83">
        <v>0</v>
      </c>
      <c r="AA182" s="83">
        <v>10</v>
      </c>
      <c r="AB182" s="83">
        <v>2</v>
      </c>
      <c r="AC182" s="83">
        <v>5</v>
      </c>
      <c r="AD182" s="83">
        <v>23</v>
      </c>
      <c r="AE182" s="83">
        <v>8</v>
      </c>
      <c r="AF182" s="83">
        <v>0</v>
      </c>
      <c r="AG182" s="83"/>
      <c r="AH182" s="83">
        <v>0</v>
      </c>
      <c r="AI182" s="83">
        <v>0</v>
      </c>
      <c r="AJ182" s="83">
        <v>0</v>
      </c>
      <c r="AK182" s="84">
        <v>0</v>
      </c>
      <c r="AL182" s="83">
        <v>0</v>
      </c>
      <c r="AM182" s="83">
        <v>0</v>
      </c>
      <c r="AN182" s="83">
        <v>0</v>
      </c>
      <c r="AO182" s="83">
        <v>0</v>
      </c>
      <c r="AP182" s="83">
        <v>0</v>
      </c>
      <c r="AQ182" s="83">
        <v>0</v>
      </c>
      <c r="AR182" s="83">
        <v>0</v>
      </c>
      <c r="AS182" s="83">
        <v>0</v>
      </c>
      <c r="AT182" s="83">
        <v>0</v>
      </c>
      <c r="AU182" s="83">
        <v>0</v>
      </c>
      <c r="AV182" s="103">
        <v>0</v>
      </c>
      <c r="AW182" s="103">
        <v>0</v>
      </c>
      <c r="AX182" s="103">
        <v>0</v>
      </c>
      <c r="AY182" s="103">
        <v>0</v>
      </c>
      <c r="AZ182" s="103">
        <v>0</v>
      </c>
      <c r="BA182" s="101">
        <v>0</v>
      </c>
      <c r="BB182" s="83">
        <v>0</v>
      </c>
      <c r="BC182" s="83">
        <v>0</v>
      </c>
      <c r="BD182" s="83">
        <v>0</v>
      </c>
      <c r="BE182" s="83">
        <v>0</v>
      </c>
      <c r="BF182" s="83">
        <v>0</v>
      </c>
      <c r="BG182" s="83">
        <v>0</v>
      </c>
      <c r="BH182" s="83">
        <v>0</v>
      </c>
      <c r="BI182" s="83">
        <v>0</v>
      </c>
      <c r="BJ182" s="83">
        <v>0</v>
      </c>
      <c r="BK182" s="83">
        <v>0</v>
      </c>
      <c r="BL182" s="83">
        <v>0</v>
      </c>
      <c r="BM182" s="83">
        <v>0</v>
      </c>
      <c r="BN182" s="83">
        <v>0</v>
      </c>
      <c r="BO182" s="83">
        <v>0</v>
      </c>
      <c r="BP182" s="83">
        <v>0</v>
      </c>
      <c r="BQ182" s="83">
        <v>0</v>
      </c>
      <c r="BR182" s="83">
        <v>1</v>
      </c>
      <c r="BS182" s="83"/>
      <c r="BT182" s="83">
        <v>2</v>
      </c>
      <c r="BU182" s="83">
        <v>1</v>
      </c>
      <c r="BV182" s="83">
        <v>0</v>
      </c>
      <c r="BW182" s="83">
        <v>0</v>
      </c>
      <c r="BX182" s="83">
        <v>0</v>
      </c>
      <c r="BY182" s="83">
        <v>0</v>
      </c>
      <c r="BZ182" s="83">
        <v>0</v>
      </c>
      <c r="CA182" s="21">
        <v>1</v>
      </c>
      <c r="CB182" s="83">
        <v>0</v>
      </c>
      <c r="CC182" s="83">
        <v>0</v>
      </c>
      <c r="CD182" s="4">
        <f t="shared" si="181"/>
        <v>68</v>
      </c>
      <c r="CE182" s="111">
        <f t="shared" si="182"/>
        <v>11</v>
      </c>
      <c r="CJ182" s="165"/>
      <c r="CK182" s="165"/>
    </row>
    <row r="183" spans="1:89" ht="9.75" customHeight="1" x14ac:dyDescent="0.15">
      <c r="A183" s="13">
        <v>11</v>
      </c>
      <c r="B183" s="14">
        <v>16</v>
      </c>
      <c r="C183" s="5">
        <v>37987</v>
      </c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4">
        <v>0</v>
      </c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103"/>
      <c r="AW183" s="103"/>
      <c r="AX183" s="103"/>
      <c r="AY183" s="103"/>
      <c r="AZ183" s="103"/>
      <c r="BA183" s="101"/>
      <c r="BB183" s="83"/>
      <c r="BC183" s="83"/>
      <c r="BD183" s="83"/>
      <c r="BE183" s="83"/>
      <c r="BF183" s="83"/>
      <c r="BG183" s="83"/>
      <c r="BH183" s="83"/>
      <c r="BI183" s="83"/>
      <c r="BJ183" s="83"/>
      <c r="BK183" s="83"/>
      <c r="BL183" s="83"/>
      <c r="BM183" s="83"/>
      <c r="BN183" s="83"/>
      <c r="BO183" s="83"/>
      <c r="BP183" s="83"/>
      <c r="BQ183" s="83"/>
      <c r="BR183" s="83"/>
      <c r="BS183" s="83"/>
      <c r="BT183" s="83"/>
      <c r="BU183" s="83"/>
      <c r="BV183" s="83"/>
      <c r="BW183" s="83"/>
      <c r="BX183" s="83"/>
      <c r="BY183" s="83"/>
      <c r="BZ183" s="83"/>
      <c r="CA183" s="21">
        <v>0</v>
      </c>
      <c r="CB183" s="83"/>
      <c r="CC183" s="83"/>
      <c r="CE183" s="111"/>
      <c r="CH183" s="14">
        <f>AVERAGE(CE169:CE183)</f>
        <v>8.615384615384615</v>
      </c>
      <c r="CI183" s="155">
        <f>VAR(CD169:CD183)</f>
        <v>109232.74358974358</v>
      </c>
      <c r="CJ183" s="168">
        <f>AVERAGE(CD169:CD183)</f>
        <v>416.07692307692309</v>
      </c>
      <c r="CK183" s="168"/>
    </row>
    <row r="184" spans="1:89" ht="9.75" customHeight="1" x14ac:dyDescent="0.15">
      <c r="A184" s="13">
        <v>12</v>
      </c>
      <c r="B184" s="14">
        <v>1</v>
      </c>
      <c r="C184" s="5">
        <v>32843</v>
      </c>
      <c r="D184" s="40">
        <v>3</v>
      </c>
      <c r="E184" s="40">
        <v>2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1</v>
      </c>
      <c r="P184" s="40">
        <v>1</v>
      </c>
      <c r="Q184" s="40">
        <v>0</v>
      </c>
      <c r="R184" s="40">
        <v>0</v>
      </c>
      <c r="S184" s="40">
        <v>0</v>
      </c>
      <c r="T184" s="40">
        <v>0</v>
      </c>
      <c r="U184" s="40">
        <v>0</v>
      </c>
      <c r="V184" s="40">
        <v>0</v>
      </c>
      <c r="W184" s="40">
        <v>0</v>
      </c>
      <c r="X184" s="36">
        <v>0</v>
      </c>
      <c r="Y184" s="40">
        <v>0</v>
      </c>
      <c r="Z184" s="40">
        <v>0</v>
      </c>
      <c r="AA184" s="37">
        <v>4</v>
      </c>
      <c r="AB184" s="83">
        <v>0</v>
      </c>
      <c r="AC184" s="37">
        <v>1</v>
      </c>
      <c r="AD184" s="37">
        <v>0</v>
      </c>
      <c r="AE184" s="37">
        <v>2</v>
      </c>
      <c r="AF184" s="37">
        <v>0</v>
      </c>
      <c r="AG184" s="37"/>
      <c r="AH184" s="39">
        <v>0</v>
      </c>
      <c r="AI184" s="39">
        <v>0</v>
      </c>
      <c r="AJ184" s="39">
        <v>0</v>
      </c>
      <c r="AK184" s="84">
        <v>0</v>
      </c>
      <c r="AL184" s="37">
        <v>0</v>
      </c>
      <c r="AM184" s="37">
        <v>0</v>
      </c>
      <c r="AN184" s="37">
        <v>0</v>
      </c>
      <c r="AO184" s="37">
        <v>0</v>
      </c>
      <c r="AP184" s="37">
        <v>0</v>
      </c>
      <c r="AQ184" s="37">
        <v>0</v>
      </c>
      <c r="AR184" s="37">
        <v>0</v>
      </c>
      <c r="AS184" s="37">
        <v>0</v>
      </c>
      <c r="AT184" s="37">
        <v>0</v>
      </c>
      <c r="AU184" s="37">
        <v>0</v>
      </c>
      <c r="AV184" s="101">
        <v>0</v>
      </c>
      <c r="AW184" s="101">
        <v>0</v>
      </c>
      <c r="AX184" s="101">
        <v>0</v>
      </c>
      <c r="AY184" s="101">
        <v>0</v>
      </c>
      <c r="AZ184" s="101">
        <v>0</v>
      </c>
      <c r="BA184" s="101">
        <v>0</v>
      </c>
      <c r="BB184" s="37">
        <v>0</v>
      </c>
      <c r="BC184" s="37">
        <v>0</v>
      </c>
      <c r="BD184" s="37">
        <v>0</v>
      </c>
      <c r="BE184" s="37">
        <v>0</v>
      </c>
      <c r="BF184" s="37">
        <v>0</v>
      </c>
      <c r="BG184" s="37">
        <v>0</v>
      </c>
      <c r="BH184" s="37">
        <v>0</v>
      </c>
      <c r="BI184" s="37">
        <v>0</v>
      </c>
      <c r="BJ184" s="37">
        <v>0</v>
      </c>
      <c r="BK184" s="40">
        <v>0</v>
      </c>
      <c r="BL184" s="37">
        <v>0</v>
      </c>
      <c r="BM184" s="40">
        <v>0</v>
      </c>
      <c r="BN184" s="40">
        <v>0</v>
      </c>
      <c r="BO184" s="40">
        <v>0</v>
      </c>
      <c r="BP184" s="37">
        <v>0</v>
      </c>
      <c r="BQ184" s="37"/>
      <c r="BR184" s="37">
        <v>0</v>
      </c>
      <c r="BS184" s="37">
        <v>0</v>
      </c>
      <c r="BT184" s="37">
        <v>0</v>
      </c>
      <c r="BU184" s="37">
        <v>0</v>
      </c>
      <c r="BV184" s="37">
        <v>0</v>
      </c>
      <c r="BW184" s="37">
        <v>0</v>
      </c>
      <c r="BX184" s="37">
        <v>0</v>
      </c>
      <c r="BY184" s="37">
        <v>0</v>
      </c>
      <c r="BZ184" s="37">
        <v>0</v>
      </c>
      <c r="CA184" s="21">
        <v>0</v>
      </c>
      <c r="CB184" s="37">
        <v>0</v>
      </c>
      <c r="CC184" s="37">
        <v>0</v>
      </c>
      <c r="CD184" s="4">
        <f t="shared" ref="CD184:CD191" si="183">SUM(D184:CC184)</f>
        <v>14</v>
      </c>
      <c r="CE184" s="111">
        <f t="shared" ref="CE184:CE191" si="184">COUNTIF(D184:CC184,"&gt;0")</f>
        <v>7</v>
      </c>
      <c r="CF184" s="3"/>
      <c r="CG184" s="3"/>
      <c r="CH184" s="3"/>
      <c r="CI184" s="156"/>
      <c r="CJ184" s="165"/>
      <c r="CK184" s="165"/>
    </row>
    <row r="185" spans="1:89" ht="9.75" customHeight="1" x14ac:dyDescent="0.15">
      <c r="A185" s="13">
        <v>12</v>
      </c>
      <c r="B185" s="14">
        <v>2</v>
      </c>
      <c r="C185" s="5">
        <v>32874</v>
      </c>
      <c r="D185" s="40">
        <v>5</v>
      </c>
      <c r="E185" s="40">
        <v>3</v>
      </c>
      <c r="F185" s="40">
        <v>0</v>
      </c>
      <c r="G185" s="40">
        <v>0</v>
      </c>
      <c r="H185" s="40">
        <v>0</v>
      </c>
      <c r="I185" s="40">
        <v>3</v>
      </c>
      <c r="J185" s="40">
        <v>0</v>
      </c>
      <c r="K185" s="40">
        <v>0</v>
      </c>
      <c r="L185" s="40">
        <v>0</v>
      </c>
      <c r="M185" s="40">
        <v>0</v>
      </c>
      <c r="N185" s="40">
        <v>2</v>
      </c>
      <c r="O185" s="40">
        <v>0</v>
      </c>
      <c r="P185" s="40">
        <v>1</v>
      </c>
      <c r="Q185" s="40">
        <v>0</v>
      </c>
      <c r="R185" s="40">
        <v>1</v>
      </c>
      <c r="S185" s="40">
        <v>1</v>
      </c>
      <c r="T185" s="40">
        <v>2</v>
      </c>
      <c r="U185" s="40">
        <v>0</v>
      </c>
      <c r="V185" s="40">
        <v>0</v>
      </c>
      <c r="W185" s="40">
        <v>0</v>
      </c>
      <c r="X185" s="36">
        <v>0</v>
      </c>
      <c r="Y185" s="40">
        <v>0</v>
      </c>
      <c r="Z185" s="40">
        <v>0</v>
      </c>
      <c r="AA185" s="37">
        <v>26</v>
      </c>
      <c r="AB185" s="83">
        <v>0</v>
      </c>
      <c r="AC185" s="37">
        <v>3</v>
      </c>
      <c r="AD185" s="37">
        <v>0</v>
      </c>
      <c r="AE185" s="37">
        <v>1</v>
      </c>
      <c r="AF185" s="37">
        <v>0</v>
      </c>
      <c r="AG185" s="37"/>
      <c r="AH185" s="39">
        <v>0</v>
      </c>
      <c r="AI185" s="39">
        <v>0</v>
      </c>
      <c r="AJ185" s="39">
        <v>0</v>
      </c>
      <c r="AK185" s="84">
        <v>0</v>
      </c>
      <c r="AL185" s="37">
        <v>0</v>
      </c>
      <c r="AM185" s="37">
        <v>0</v>
      </c>
      <c r="AN185" s="37">
        <v>0</v>
      </c>
      <c r="AO185" s="37">
        <v>0</v>
      </c>
      <c r="AP185" s="37">
        <v>0</v>
      </c>
      <c r="AQ185" s="37">
        <v>0</v>
      </c>
      <c r="AR185" s="37">
        <v>0</v>
      </c>
      <c r="AS185" s="37">
        <v>0</v>
      </c>
      <c r="AT185" s="37">
        <v>0</v>
      </c>
      <c r="AU185" s="37">
        <v>0</v>
      </c>
      <c r="AV185" s="101">
        <v>0</v>
      </c>
      <c r="AW185" s="101">
        <v>0</v>
      </c>
      <c r="AX185" s="101">
        <v>0</v>
      </c>
      <c r="AY185" s="101">
        <v>0</v>
      </c>
      <c r="AZ185" s="101">
        <v>0</v>
      </c>
      <c r="BA185" s="101">
        <v>0</v>
      </c>
      <c r="BB185" s="37">
        <v>0</v>
      </c>
      <c r="BC185" s="37">
        <v>0</v>
      </c>
      <c r="BD185" s="37">
        <v>0</v>
      </c>
      <c r="BE185" s="37">
        <v>0</v>
      </c>
      <c r="BF185" s="37">
        <v>0</v>
      </c>
      <c r="BG185" s="37">
        <v>0</v>
      </c>
      <c r="BH185" s="37">
        <v>0</v>
      </c>
      <c r="BI185" s="37">
        <v>0</v>
      </c>
      <c r="BJ185" s="37">
        <v>0</v>
      </c>
      <c r="BK185" s="40">
        <v>0</v>
      </c>
      <c r="BL185" s="37">
        <v>0</v>
      </c>
      <c r="BM185" s="40">
        <v>0</v>
      </c>
      <c r="BN185" s="40">
        <v>0</v>
      </c>
      <c r="BO185" s="40">
        <v>0</v>
      </c>
      <c r="BP185" s="37">
        <v>0</v>
      </c>
      <c r="BQ185" s="37"/>
      <c r="BR185" s="37">
        <v>0</v>
      </c>
      <c r="BS185" s="37">
        <v>0</v>
      </c>
      <c r="BT185" s="37">
        <v>0</v>
      </c>
      <c r="BU185" s="37">
        <v>0</v>
      </c>
      <c r="BV185" s="37">
        <v>0</v>
      </c>
      <c r="BW185" s="37">
        <v>0</v>
      </c>
      <c r="BX185" s="37">
        <v>0</v>
      </c>
      <c r="BY185" s="37">
        <v>0</v>
      </c>
      <c r="BZ185" s="37">
        <v>0</v>
      </c>
      <c r="CA185" s="21">
        <v>0</v>
      </c>
      <c r="CB185" s="37">
        <v>0</v>
      </c>
      <c r="CC185" s="37">
        <v>0</v>
      </c>
      <c r="CD185" s="4">
        <f t="shared" si="183"/>
        <v>48</v>
      </c>
      <c r="CE185" s="111">
        <f t="shared" si="184"/>
        <v>11</v>
      </c>
      <c r="CF185" s="3"/>
      <c r="CG185" s="3"/>
      <c r="CH185" s="3"/>
      <c r="CI185" s="156"/>
      <c r="CJ185" s="165"/>
      <c r="CK185" s="165"/>
    </row>
    <row r="186" spans="1:89" ht="9.75" customHeight="1" x14ac:dyDescent="0.15">
      <c r="A186" s="13">
        <v>12</v>
      </c>
      <c r="B186" s="14">
        <v>3</v>
      </c>
      <c r="C186" s="5">
        <v>33239</v>
      </c>
      <c r="D186" s="40">
        <v>0</v>
      </c>
      <c r="E186" s="40">
        <v>23</v>
      </c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40">
        <v>0</v>
      </c>
      <c r="V186" s="40">
        <v>0</v>
      </c>
      <c r="W186" s="40">
        <v>0</v>
      </c>
      <c r="X186" s="36">
        <v>0</v>
      </c>
      <c r="Y186" s="40">
        <v>0</v>
      </c>
      <c r="Z186" s="40">
        <v>0</v>
      </c>
      <c r="AA186" s="40">
        <v>33</v>
      </c>
      <c r="AB186" s="83">
        <v>0</v>
      </c>
      <c r="AC186" s="40">
        <v>52</v>
      </c>
      <c r="AD186" s="37">
        <v>0</v>
      </c>
      <c r="AE186" s="40">
        <v>0</v>
      </c>
      <c r="AF186" s="40">
        <v>0</v>
      </c>
      <c r="AG186" s="40"/>
      <c r="AH186" s="40">
        <v>0</v>
      </c>
      <c r="AI186" s="40">
        <v>0</v>
      </c>
      <c r="AJ186" s="40">
        <v>0</v>
      </c>
      <c r="AK186" s="84">
        <v>0</v>
      </c>
      <c r="AL186" s="40">
        <v>0</v>
      </c>
      <c r="AM186" s="40">
        <v>0</v>
      </c>
      <c r="AN186" s="40">
        <v>0</v>
      </c>
      <c r="AO186" s="40">
        <v>0</v>
      </c>
      <c r="AP186" s="40">
        <v>0</v>
      </c>
      <c r="AQ186" s="37">
        <v>0</v>
      </c>
      <c r="AR186" s="40">
        <v>0</v>
      </c>
      <c r="AS186" s="37">
        <v>0</v>
      </c>
      <c r="AT186" s="37">
        <v>0</v>
      </c>
      <c r="AU186" s="40">
        <v>0</v>
      </c>
      <c r="AV186" s="102">
        <v>0</v>
      </c>
      <c r="AW186" s="102">
        <v>0</v>
      </c>
      <c r="AX186" s="102">
        <v>0</v>
      </c>
      <c r="AY186" s="101">
        <v>0</v>
      </c>
      <c r="AZ186" s="101">
        <v>0</v>
      </c>
      <c r="BA186" s="101">
        <v>0</v>
      </c>
      <c r="BB186" s="40">
        <v>0</v>
      </c>
      <c r="BC186" s="40">
        <v>0</v>
      </c>
      <c r="BD186" s="40">
        <v>0</v>
      </c>
      <c r="BE186" s="37">
        <v>0</v>
      </c>
      <c r="BF186" s="40">
        <v>0</v>
      </c>
      <c r="BG186" s="40">
        <v>0</v>
      </c>
      <c r="BH186" s="40">
        <v>0</v>
      </c>
      <c r="BI186" s="40">
        <v>0</v>
      </c>
      <c r="BJ186" s="40">
        <v>0</v>
      </c>
      <c r="BK186" s="40">
        <v>0</v>
      </c>
      <c r="BL186" s="37">
        <v>0</v>
      </c>
      <c r="BM186" s="40">
        <v>0</v>
      </c>
      <c r="BN186" s="40">
        <v>0</v>
      </c>
      <c r="BO186" s="40">
        <v>0</v>
      </c>
      <c r="BP186" s="37">
        <v>0</v>
      </c>
      <c r="BQ186" s="37"/>
      <c r="BR186" s="37">
        <v>0</v>
      </c>
      <c r="BS186" s="37">
        <v>0</v>
      </c>
      <c r="BT186" s="37">
        <v>0</v>
      </c>
      <c r="BU186" s="37">
        <v>0</v>
      </c>
      <c r="BV186" s="37">
        <v>0</v>
      </c>
      <c r="BW186" s="37">
        <v>0</v>
      </c>
      <c r="BX186" s="37">
        <v>0</v>
      </c>
      <c r="BY186" s="37">
        <v>0</v>
      </c>
      <c r="BZ186" s="37">
        <v>0</v>
      </c>
      <c r="CA186" s="21">
        <v>0</v>
      </c>
      <c r="CB186" s="40">
        <v>0</v>
      </c>
      <c r="CC186" s="40">
        <v>0</v>
      </c>
      <c r="CD186" s="4">
        <f t="shared" si="183"/>
        <v>108</v>
      </c>
      <c r="CE186" s="111">
        <f t="shared" si="184"/>
        <v>3</v>
      </c>
      <c r="CF186" s="3"/>
      <c r="CG186" s="3"/>
      <c r="CH186" s="3"/>
      <c r="CI186" s="156"/>
      <c r="CJ186" s="165"/>
      <c r="CK186" s="165"/>
    </row>
    <row r="187" spans="1:89" ht="9.75" customHeight="1" x14ac:dyDescent="0.15">
      <c r="A187" s="13">
        <v>12</v>
      </c>
      <c r="B187" s="14">
        <v>4</v>
      </c>
      <c r="C187" s="5">
        <v>33604</v>
      </c>
      <c r="D187" s="40">
        <v>0</v>
      </c>
      <c r="E187" s="40">
        <v>2</v>
      </c>
      <c r="F187" s="40">
        <v>0</v>
      </c>
      <c r="G187" s="40">
        <v>0</v>
      </c>
      <c r="H187" s="40">
        <v>0</v>
      </c>
      <c r="I187" s="40">
        <v>1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40">
        <v>0</v>
      </c>
      <c r="V187" s="40">
        <v>0</v>
      </c>
      <c r="W187" s="40">
        <v>0</v>
      </c>
      <c r="X187" s="36">
        <v>0</v>
      </c>
      <c r="Y187" s="40">
        <v>0</v>
      </c>
      <c r="Z187" s="40">
        <v>0</v>
      </c>
      <c r="AA187" s="40">
        <v>32</v>
      </c>
      <c r="AB187" s="40">
        <v>0</v>
      </c>
      <c r="AC187" s="40">
        <v>2</v>
      </c>
      <c r="AD187" s="37">
        <v>0</v>
      </c>
      <c r="AE187" s="40">
        <v>12</v>
      </c>
      <c r="AF187" s="40">
        <v>0</v>
      </c>
      <c r="AG187" s="40"/>
      <c r="AH187" s="40">
        <v>0</v>
      </c>
      <c r="AI187" s="40">
        <v>0</v>
      </c>
      <c r="AJ187" s="40">
        <v>0</v>
      </c>
      <c r="AK187" s="84">
        <v>0</v>
      </c>
      <c r="AL187" s="40">
        <v>0</v>
      </c>
      <c r="AM187" s="40">
        <v>0</v>
      </c>
      <c r="AN187" s="40">
        <v>0</v>
      </c>
      <c r="AO187" s="40">
        <v>0</v>
      </c>
      <c r="AP187" s="40">
        <v>0</v>
      </c>
      <c r="AQ187" s="37">
        <v>0</v>
      </c>
      <c r="AR187" s="40">
        <v>0</v>
      </c>
      <c r="AS187" s="37">
        <v>0</v>
      </c>
      <c r="AT187" s="37">
        <v>0</v>
      </c>
      <c r="AU187" s="40">
        <v>0</v>
      </c>
      <c r="AV187" s="102">
        <v>0</v>
      </c>
      <c r="AW187" s="102">
        <v>0</v>
      </c>
      <c r="AX187" s="102">
        <v>0</v>
      </c>
      <c r="AY187" s="101">
        <v>0</v>
      </c>
      <c r="AZ187" s="101">
        <v>0</v>
      </c>
      <c r="BA187" s="101">
        <v>0</v>
      </c>
      <c r="BB187" s="40">
        <v>0</v>
      </c>
      <c r="BC187" s="40">
        <v>0</v>
      </c>
      <c r="BD187" s="40">
        <v>0</v>
      </c>
      <c r="BE187" s="37">
        <v>0</v>
      </c>
      <c r="BF187" s="40">
        <v>0</v>
      </c>
      <c r="BG187" s="40">
        <v>0</v>
      </c>
      <c r="BH187" s="40">
        <v>0</v>
      </c>
      <c r="BI187" s="40">
        <v>1</v>
      </c>
      <c r="BJ187" s="40">
        <v>0</v>
      </c>
      <c r="BK187" s="40">
        <v>0</v>
      </c>
      <c r="BL187" s="37">
        <v>0</v>
      </c>
      <c r="BM187" s="40">
        <v>0</v>
      </c>
      <c r="BN187" s="40">
        <v>0</v>
      </c>
      <c r="BO187" s="40">
        <v>0</v>
      </c>
      <c r="BP187" s="37">
        <v>0</v>
      </c>
      <c r="BQ187" s="37"/>
      <c r="BR187" s="37">
        <v>0</v>
      </c>
      <c r="BS187" s="37">
        <v>0</v>
      </c>
      <c r="BT187" s="37">
        <v>0</v>
      </c>
      <c r="BU187" s="37">
        <v>0</v>
      </c>
      <c r="BV187" s="37">
        <v>0</v>
      </c>
      <c r="BW187" s="37">
        <v>0</v>
      </c>
      <c r="BX187" s="37">
        <v>0</v>
      </c>
      <c r="BY187" s="37">
        <v>0</v>
      </c>
      <c r="BZ187" s="37">
        <v>0</v>
      </c>
      <c r="CA187" s="21">
        <v>0</v>
      </c>
      <c r="CB187" s="40">
        <v>0</v>
      </c>
      <c r="CC187" s="40">
        <v>0</v>
      </c>
      <c r="CD187" s="4">
        <f t="shared" si="183"/>
        <v>50</v>
      </c>
      <c r="CE187" s="111">
        <f t="shared" si="184"/>
        <v>6</v>
      </c>
      <c r="CF187" s="3"/>
      <c r="CG187" s="3"/>
      <c r="CH187" s="3"/>
      <c r="CI187" s="156"/>
      <c r="CJ187" s="165"/>
      <c r="CK187" s="165"/>
    </row>
    <row r="188" spans="1:89" ht="9.75" customHeight="1" x14ac:dyDescent="0.15">
      <c r="A188" s="13">
        <v>12</v>
      </c>
      <c r="B188" s="14">
        <v>5</v>
      </c>
      <c r="C188" s="5">
        <v>33970</v>
      </c>
      <c r="D188" s="40">
        <v>1</v>
      </c>
      <c r="E188" s="40">
        <v>14</v>
      </c>
      <c r="F188" s="41">
        <v>0</v>
      </c>
      <c r="G188" s="40">
        <v>0</v>
      </c>
      <c r="H188" s="40">
        <v>0</v>
      </c>
      <c r="I188" s="40">
        <v>1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40">
        <v>0</v>
      </c>
      <c r="V188" s="40">
        <v>0</v>
      </c>
      <c r="W188" s="40">
        <v>0</v>
      </c>
      <c r="X188" s="36">
        <v>0</v>
      </c>
      <c r="Y188" s="40">
        <v>0</v>
      </c>
      <c r="Z188" s="40">
        <v>0</v>
      </c>
      <c r="AA188" s="40">
        <v>138</v>
      </c>
      <c r="AB188" s="40">
        <v>0</v>
      </c>
      <c r="AC188" s="40">
        <v>2</v>
      </c>
      <c r="AD188" s="37">
        <v>0</v>
      </c>
      <c r="AE188" s="40">
        <v>0</v>
      </c>
      <c r="AF188" s="40">
        <v>0</v>
      </c>
      <c r="AG188" s="40"/>
      <c r="AH188" s="40">
        <v>0</v>
      </c>
      <c r="AI188" s="40">
        <v>0</v>
      </c>
      <c r="AJ188" s="40">
        <v>0</v>
      </c>
      <c r="AK188" s="84">
        <v>0</v>
      </c>
      <c r="AL188" s="40">
        <v>0</v>
      </c>
      <c r="AM188" s="40">
        <v>0</v>
      </c>
      <c r="AN188" s="40">
        <v>0</v>
      </c>
      <c r="AO188" s="40">
        <v>0</v>
      </c>
      <c r="AP188" s="40">
        <v>0</v>
      </c>
      <c r="AQ188" s="37">
        <v>0</v>
      </c>
      <c r="AR188" s="40">
        <v>0</v>
      </c>
      <c r="AS188" s="37">
        <v>0</v>
      </c>
      <c r="AT188" s="37">
        <v>0</v>
      </c>
      <c r="AU188" s="40">
        <v>0</v>
      </c>
      <c r="AV188" s="102">
        <v>0</v>
      </c>
      <c r="AW188" s="102">
        <v>0</v>
      </c>
      <c r="AX188" s="102">
        <v>0</v>
      </c>
      <c r="AY188" s="101">
        <v>0</v>
      </c>
      <c r="AZ188" s="101">
        <v>0</v>
      </c>
      <c r="BA188" s="101">
        <v>0</v>
      </c>
      <c r="BB188" s="40">
        <v>0</v>
      </c>
      <c r="BC188" s="40">
        <v>0</v>
      </c>
      <c r="BD188" s="40">
        <v>0</v>
      </c>
      <c r="BE188" s="37">
        <v>0</v>
      </c>
      <c r="BF188" s="40">
        <v>0</v>
      </c>
      <c r="BG188" s="40">
        <v>0</v>
      </c>
      <c r="BH188" s="40">
        <v>0</v>
      </c>
      <c r="BI188" s="40">
        <v>0</v>
      </c>
      <c r="BJ188" s="40">
        <v>0</v>
      </c>
      <c r="BK188" s="40">
        <v>0</v>
      </c>
      <c r="BL188" s="37">
        <v>0</v>
      </c>
      <c r="BM188" s="40">
        <v>0</v>
      </c>
      <c r="BN188" s="40">
        <v>0</v>
      </c>
      <c r="BO188" s="40">
        <v>0</v>
      </c>
      <c r="BP188" s="37">
        <v>0</v>
      </c>
      <c r="BQ188" s="37"/>
      <c r="BR188" s="37">
        <v>0</v>
      </c>
      <c r="BS188" s="37">
        <v>0</v>
      </c>
      <c r="BT188" s="40">
        <v>0</v>
      </c>
      <c r="BU188" s="40">
        <v>0</v>
      </c>
      <c r="BV188" s="40">
        <v>0</v>
      </c>
      <c r="BW188" s="40">
        <v>0</v>
      </c>
      <c r="BX188" s="37">
        <v>0</v>
      </c>
      <c r="BY188" s="40">
        <v>0</v>
      </c>
      <c r="BZ188" s="40">
        <v>0</v>
      </c>
      <c r="CA188" s="21">
        <v>0</v>
      </c>
      <c r="CB188" s="40">
        <v>0</v>
      </c>
      <c r="CC188" s="40">
        <v>0</v>
      </c>
      <c r="CD188" s="4">
        <f t="shared" si="183"/>
        <v>156</v>
      </c>
      <c r="CE188" s="111">
        <f t="shared" si="184"/>
        <v>5</v>
      </c>
      <c r="CJ188" s="165"/>
      <c r="CK188" s="165"/>
    </row>
    <row r="189" spans="1:89" ht="9.75" customHeight="1" x14ac:dyDescent="0.15">
      <c r="A189" s="13">
        <v>12</v>
      </c>
      <c r="B189" s="14">
        <v>6</v>
      </c>
      <c r="C189" s="5">
        <v>34335</v>
      </c>
      <c r="D189" s="41">
        <v>0</v>
      </c>
      <c r="E189" s="40">
        <v>243</v>
      </c>
      <c r="F189" s="41">
        <v>10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10</v>
      </c>
      <c r="AB189" s="40">
        <v>0</v>
      </c>
      <c r="AC189" s="40">
        <v>30</v>
      </c>
      <c r="AD189" s="37">
        <v>0</v>
      </c>
      <c r="AE189" s="40">
        <v>0</v>
      </c>
      <c r="AF189" s="40">
        <v>0</v>
      </c>
      <c r="AG189" s="40"/>
      <c r="AH189" s="40">
        <v>0</v>
      </c>
      <c r="AI189" s="40">
        <v>0</v>
      </c>
      <c r="AJ189" s="40">
        <v>0</v>
      </c>
      <c r="AK189" s="84">
        <v>0</v>
      </c>
      <c r="AL189" s="40">
        <v>62</v>
      </c>
      <c r="AM189" s="40">
        <v>0</v>
      </c>
      <c r="AN189" s="40">
        <v>0</v>
      </c>
      <c r="AO189" s="40">
        <v>0</v>
      </c>
      <c r="AP189" s="40">
        <v>0</v>
      </c>
      <c r="AQ189" s="37">
        <v>0</v>
      </c>
      <c r="AR189" s="40">
        <v>0</v>
      </c>
      <c r="AS189" s="37">
        <v>0</v>
      </c>
      <c r="AT189" s="37">
        <v>0</v>
      </c>
      <c r="AU189" s="40">
        <v>0</v>
      </c>
      <c r="AV189" s="102">
        <v>0</v>
      </c>
      <c r="AW189" s="102">
        <v>0</v>
      </c>
      <c r="AX189" s="102">
        <v>0</v>
      </c>
      <c r="AY189" s="101">
        <v>0</v>
      </c>
      <c r="AZ189" s="101">
        <v>0</v>
      </c>
      <c r="BA189" s="101">
        <v>0</v>
      </c>
      <c r="BB189" s="40">
        <v>0</v>
      </c>
      <c r="BC189" s="40">
        <v>0</v>
      </c>
      <c r="BD189" s="40">
        <v>0</v>
      </c>
      <c r="BE189" s="37">
        <v>0</v>
      </c>
      <c r="BF189" s="40">
        <v>0</v>
      </c>
      <c r="BG189" s="40">
        <v>0</v>
      </c>
      <c r="BH189" s="40">
        <v>0</v>
      </c>
      <c r="BI189" s="40">
        <v>0</v>
      </c>
      <c r="BJ189" s="40">
        <v>0</v>
      </c>
      <c r="BK189" s="40">
        <v>0</v>
      </c>
      <c r="BL189" s="37">
        <v>0</v>
      </c>
      <c r="BM189" s="40">
        <v>0</v>
      </c>
      <c r="BN189" s="40">
        <v>0</v>
      </c>
      <c r="BO189" s="40">
        <v>0</v>
      </c>
      <c r="BP189" s="37">
        <v>0</v>
      </c>
      <c r="BQ189" s="37"/>
      <c r="BR189" s="37">
        <v>0</v>
      </c>
      <c r="BS189" s="37">
        <v>0</v>
      </c>
      <c r="BT189" s="40">
        <v>0</v>
      </c>
      <c r="BU189" s="40">
        <v>0</v>
      </c>
      <c r="BV189" s="40">
        <v>0</v>
      </c>
      <c r="BW189" s="40">
        <v>0</v>
      </c>
      <c r="BX189" s="37">
        <v>0</v>
      </c>
      <c r="BY189" s="40">
        <v>0</v>
      </c>
      <c r="BZ189" s="40">
        <v>0</v>
      </c>
      <c r="CA189" s="21">
        <v>0</v>
      </c>
      <c r="CB189" s="40">
        <v>0</v>
      </c>
      <c r="CC189" s="40">
        <v>0</v>
      </c>
      <c r="CD189" s="4">
        <f t="shared" si="183"/>
        <v>355</v>
      </c>
      <c r="CE189" s="111">
        <f t="shared" si="184"/>
        <v>5</v>
      </c>
      <c r="CJ189" s="165"/>
      <c r="CK189" s="165"/>
    </row>
    <row r="190" spans="1:89" ht="9.75" customHeight="1" x14ac:dyDescent="0.15">
      <c r="A190" s="13">
        <v>12</v>
      </c>
      <c r="B190" s="14">
        <v>7</v>
      </c>
      <c r="C190" s="5">
        <v>35065</v>
      </c>
      <c r="D190" s="41">
        <v>0</v>
      </c>
      <c r="E190" s="41">
        <v>0</v>
      </c>
      <c r="F190" s="41">
        <v>0</v>
      </c>
      <c r="G190" s="41">
        <v>0</v>
      </c>
      <c r="H190" s="41">
        <v>0</v>
      </c>
      <c r="I190" s="41">
        <v>0</v>
      </c>
      <c r="J190" s="41">
        <v>0</v>
      </c>
      <c r="K190" s="41">
        <v>0</v>
      </c>
      <c r="L190" s="41">
        <v>0</v>
      </c>
      <c r="M190" s="41">
        <v>0</v>
      </c>
      <c r="N190" s="41">
        <v>0</v>
      </c>
      <c r="O190" s="41">
        <v>0</v>
      </c>
      <c r="P190" s="41">
        <v>0</v>
      </c>
      <c r="Q190" s="41">
        <v>0</v>
      </c>
      <c r="R190" s="41">
        <v>0</v>
      </c>
      <c r="S190" s="41">
        <v>0</v>
      </c>
      <c r="T190" s="41">
        <v>0</v>
      </c>
      <c r="U190" s="41">
        <v>0</v>
      </c>
      <c r="V190" s="41">
        <v>0</v>
      </c>
      <c r="W190" s="41">
        <v>0</v>
      </c>
      <c r="X190" s="41">
        <v>0</v>
      </c>
      <c r="Y190" s="41">
        <v>0</v>
      </c>
      <c r="Z190" s="41">
        <v>0</v>
      </c>
      <c r="AA190" s="41">
        <v>0</v>
      </c>
      <c r="AB190" s="41">
        <v>0</v>
      </c>
      <c r="AC190" s="41">
        <v>6</v>
      </c>
      <c r="AD190" s="41">
        <v>0</v>
      </c>
      <c r="AE190" s="41">
        <v>0</v>
      </c>
      <c r="AF190" s="41">
        <v>0</v>
      </c>
      <c r="AG190" s="41"/>
      <c r="AH190" s="41">
        <v>0</v>
      </c>
      <c r="AI190" s="41">
        <v>0</v>
      </c>
      <c r="AJ190" s="41">
        <v>0</v>
      </c>
      <c r="AK190" s="84">
        <v>0</v>
      </c>
      <c r="AL190" s="41">
        <v>0</v>
      </c>
      <c r="AM190" s="41">
        <v>0</v>
      </c>
      <c r="AN190" s="41">
        <v>0</v>
      </c>
      <c r="AO190" s="41">
        <v>0</v>
      </c>
      <c r="AP190" s="41">
        <v>0</v>
      </c>
      <c r="AQ190" s="41">
        <v>0</v>
      </c>
      <c r="AR190" s="41">
        <v>0</v>
      </c>
      <c r="AS190" s="41">
        <v>0</v>
      </c>
      <c r="AT190" s="41">
        <v>0</v>
      </c>
      <c r="AU190" s="41">
        <v>0</v>
      </c>
      <c r="AV190" s="41">
        <v>0</v>
      </c>
      <c r="AW190" s="41">
        <v>0</v>
      </c>
      <c r="AX190" s="41">
        <v>0</v>
      </c>
      <c r="AY190" s="41">
        <v>0</v>
      </c>
      <c r="AZ190" s="41">
        <v>0</v>
      </c>
      <c r="BA190" s="101">
        <v>0</v>
      </c>
      <c r="BB190" s="41">
        <v>0</v>
      </c>
      <c r="BC190" s="41">
        <v>0</v>
      </c>
      <c r="BD190" s="41">
        <v>0</v>
      </c>
      <c r="BE190" s="41">
        <v>0</v>
      </c>
      <c r="BF190" s="41">
        <v>0</v>
      </c>
      <c r="BG190" s="41">
        <v>0</v>
      </c>
      <c r="BH190" s="41">
        <v>0</v>
      </c>
      <c r="BI190" s="41">
        <v>0</v>
      </c>
      <c r="BJ190" s="41">
        <v>0</v>
      </c>
      <c r="BK190" s="41">
        <v>0</v>
      </c>
      <c r="BL190" s="41">
        <v>0</v>
      </c>
      <c r="BM190" s="41">
        <v>0</v>
      </c>
      <c r="BN190" s="41">
        <v>0</v>
      </c>
      <c r="BO190" s="41">
        <v>0</v>
      </c>
      <c r="BP190" s="41">
        <v>0</v>
      </c>
      <c r="BQ190" s="41"/>
      <c r="BR190" s="41">
        <v>0</v>
      </c>
      <c r="BS190" s="41">
        <v>0</v>
      </c>
      <c r="BT190" s="41">
        <v>0</v>
      </c>
      <c r="BU190" s="41">
        <v>0</v>
      </c>
      <c r="BV190" s="41">
        <v>0</v>
      </c>
      <c r="BW190" s="41">
        <v>0</v>
      </c>
      <c r="BX190" s="41">
        <v>0</v>
      </c>
      <c r="BY190" s="41">
        <v>0</v>
      </c>
      <c r="BZ190" s="41">
        <v>0</v>
      </c>
      <c r="CA190" s="21">
        <v>0</v>
      </c>
      <c r="CB190" s="41">
        <v>0</v>
      </c>
      <c r="CC190" s="41">
        <v>0</v>
      </c>
      <c r="CD190" s="4">
        <f t="shared" si="183"/>
        <v>6</v>
      </c>
      <c r="CE190" s="111">
        <f t="shared" si="184"/>
        <v>1</v>
      </c>
      <c r="CJ190" s="165"/>
      <c r="CK190" s="165"/>
    </row>
    <row r="191" spans="1:89" ht="9.75" customHeight="1" x14ac:dyDescent="0.15">
      <c r="A191" s="13">
        <v>12</v>
      </c>
      <c r="B191" s="14">
        <v>8</v>
      </c>
      <c r="C191" s="5">
        <v>35431</v>
      </c>
      <c r="D191" s="40">
        <v>0</v>
      </c>
      <c r="E191" s="40">
        <v>0</v>
      </c>
      <c r="F191" s="40">
        <v>0</v>
      </c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40">
        <v>0</v>
      </c>
      <c r="V191" s="40">
        <v>0</v>
      </c>
      <c r="W191" s="40">
        <v>0</v>
      </c>
      <c r="X191" s="36">
        <v>0</v>
      </c>
      <c r="Y191" s="40">
        <v>0</v>
      </c>
      <c r="Z191" s="40">
        <v>0</v>
      </c>
      <c r="AA191" s="40">
        <v>0</v>
      </c>
      <c r="AB191" s="40">
        <v>0</v>
      </c>
      <c r="AC191" s="40">
        <v>5</v>
      </c>
      <c r="AD191" s="37">
        <v>0</v>
      </c>
      <c r="AE191" s="40">
        <v>0</v>
      </c>
      <c r="AF191" s="40">
        <v>0</v>
      </c>
      <c r="AG191" s="40"/>
      <c r="AH191" s="40">
        <v>0</v>
      </c>
      <c r="AI191" s="40">
        <v>0</v>
      </c>
      <c r="AJ191" s="40">
        <v>0</v>
      </c>
      <c r="AK191" s="84">
        <v>0</v>
      </c>
      <c r="AL191" s="40">
        <v>0</v>
      </c>
      <c r="AM191" s="40">
        <v>0</v>
      </c>
      <c r="AN191" s="40">
        <v>0</v>
      </c>
      <c r="AO191" s="40">
        <v>0</v>
      </c>
      <c r="AP191" s="40">
        <v>0</v>
      </c>
      <c r="AQ191" s="37">
        <v>0</v>
      </c>
      <c r="AR191" s="40">
        <v>0</v>
      </c>
      <c r="AS191" s="37">
        <v>0</v>
      </c>
      <c r="AT191" s="37">
        <v>0</v>
      </c>
      <c r="AU191" s="40">
        <v>0</v>
      </c>
      <c r="AV191" s="102">
        <v>0</v>
      </c>
      <c r="AW191" s="102">
        <v>0</v>
      </c>
      <c r="AX191" s="102">
        <v>0</v>
      </c>
      <c r="AY191" s="101">
        <v>0</v>
      </c>
      <c r="AZ191" s="101">
        <v>0</v>
      </c>
      <c r="BA191" s="101">
        <v>0</v>
      </c>
      <c r="BB191" s="40">
        <v>0</v>
      </c>
      <c r="BC191" s="40">
        <v>0</v>
      </c>
      <c r="BD191" s="40">
        <v>0</v>
      </c>
      <c r="BE191" s="37">
        <v>0</v>
      </c>
      <c r="BF191" s="40">
        <v>0</v>
      </c>
      <c r="BG191" s="40">
        <v>0</v>
      </c>
      <c r="BH191" s="40">
        <v>0</v>
      </c>
      <c r="BI191" s="40">
        <v>0</v>
      </c>
      <c r="BJ191" s="40">
        <v>0</v>
      </c>
      <c r="BK191" s="40">
        <v>0</v>
      </c>
      <c r="BL191" s="37">
        <v>0</v>
      </c>
      <c r="BM191" s="40">
        <v>0</v>
      </c>
      <c r="BN191" s="40">
        <v>0</v>
      </c>
      <c r="BO191" s="40">
        <v>0</v>
      </c>
      <c r="BP191" s="37">
        <v>0</v>
      </c>
      <c r="BQ191" s="37"/>
      <c r="BR191" s="37">
        <v>0</v>
      </c>
      <c r="BS191" s="37">
        <v>0</v>
      </c>
      <c r="BT191" s="37">
        <v>0</v>
      </c>
      <c r="BU191" s="37">
        <v>0</v>
      </c>
      <c r="BV191" s="37">
        <v>0</v>
      </c>
      <c r="BW191" s="37">
        <v>0</v>
      </c>
      <c r="BX191" s="37">
        <v>0</v>
      </c>
      <c r="BY191" s="40">
        <v>0</v>
      </c>
      <c r="BZ191" s="40">
        <v>0</v>
      </c>
      <c r="CA191" s="21">
        <v>0</v>
      </c>
      <c r="CB191" s="40">
        <v>0</v>
      </c>
      <c r="CC191" s="40">
        <v>0</v>
      </c>
      <c r="CD191" s="4">
        <f t="shared" si="183"/>
        <v>5</v>
      </c>
      <c r="CE191" s="111">
        <f t="shared" si="184"/>
        <v>1</v>
      </c>
      <c r="CJ191" s="165"/>
      <c r="CK191" s="165"/>
    </row>
    <row r="192" spans="1:89" ht="9.75" customHeight="1" x14ac:dyDescent="0.15">
      <c r="A192" s="13">
        <v>12</v>
      </c>
      <c r="B192" s="14">
        <v>9</v>
      </c>
      <c r="C192" s="5">
        <v>35582</v>
      </c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84">
        <v>0</v>
      </c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102"/>
      <c r="AW192" s="102"/>
      <c r="AX192" s="102"/>
      <c r="AY192" s="102"/>
      <c r="AZ192" s="102"/>
      <c r="BA192" s="101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37"/>
      <c r="BM192" s="37"/>
      <c r="BN192" s="37"/>
      <c r="BO192" s="37"/>
      <c r="BP192" s="37"/>
      <c r="BQ192" s="37"/>
      <c r="BR192" s="37"/>
      <c r="BS192" s="37"/>
      <c r="BT192" s="40"/>
      <c r="BU192" s="40"/>
      <c r="BV192" s="40"/>
      <c r="BW192" s="40"/>
      <c r="BX192" s="40"/>
      <c r="BY192" s="40"/>
      <c r="BZ192" s="40"/>
      <c r="CA192" s="21">
        <v>0</v>
      </c>
      <c r="CB192" s="40"/>
      <c r="CC192" s="40"/>
      <c r="CE192" s="111"/>
      <c r="CF192" s="2" t="s">
        <v>105</v>
      </c>
      <c r="CJ192" s="165"/>
      <c r="CK192" s="165"/>
    </row>
    <row r="193" spans="1:89" ht="9.75" customHeight="1" x14ac:dyDescent="0.15">
      <c r="A193" s="13">
        <v>12</v>
      </c>
      <c r="B193" s="14">
        <v>10</v>
      </c>
      <c r="C193" s="5">
        <v>35796</v>
      </c>
      <c r="D193" s="83">
        <v>6</v>
      </c>
      <c r="E193" s="83">
        <v>0</v>
      </c>
      <c r="F193" s="83">
        <v>0</v>
      </c>
      <c r="G193" s="83">
        <v>0</v>
      </c>
      <c r="H193" s="83">
        <v>1</v>
      </c>
      <c r="I193" s="83">
        <v>0</v>
      </c>
      <c r="J193" s="83">
        <v>0</v>
      </c>
      <c r="K193" s="83">
        <v>0</v>
      </c>
      <c r="L193" s="83">
        <v>0</v>
      </c>
      <c r="M193" s="83">
        <v>0</v>
      </c>
      <c r="N193" s="83">
        <v>0</v>
      </c>
      <c r="O193" s="83">
        <v>0</v>
      </c>
      <c r="P193" s="83">
        <v>0</v>
      </c>
      <c r="Q193" s="83">
        <v>0</v>
      </c>
      <c r="R193" s="83">
        <v>0</v>
      </c>
      <c r="S193" s="83">
        <v>0</v>
      </c>
      <c r="T193" s="83">
        <v>0</v>
      </c>
      <c r="U193" s="83">
        <v>0</v>
      </c>
      <c r="V193" s="83">
        <v>0</v>
      </c>
      <c r="W193" s="83">
        <v>0</v>
      </c>
      <c r="X193" s="83">
        <v>0</v>
      </c>
      <c r="Y193" s="83">
        <v>0</v>
      </c>
      <c r="Z193" s="83">
        <v>0</v>
      </c>
      <c r="AA193" s="83">
        <v>1</v>
      </c>
      <c r="AB193" s="40">
        <v>0</v>
      </c>
      <c r="AC193" s="83">
        <v>1</v>
      </c>
      <c r="AD193" s="83">
        <v>1</v>
      </c>
      <c r="AE193" s="83">
        <v>0</v>
      </c>
      <c r="AF193" s="83">
        <v>0</v>
      </c>
      <c r="AG193" s="83"/>
      <c r="AH193" s="83">
        <v>0</v>
      </c>
      <c r="AI193" s="83">
        <v>0</v>
      </c>
      <c r="AJ193" s="83">
        <v>0</v>
      </c>
      <c r="AK193" s="84">
        <v>0</v>
      </c>
      <c r="AL193" s="83">
        <v>0</v>
      </c>
      <c r="AM193" s="83">
        <v>0</v>
      </c>
      <c r="AN193" s="83">
        <v>0</v>
      </c>
      <c r="AO193" s="83">
        <v>0</v>
      </c>
      <c r="AP193" s="83">
        <v>0</v>
      </c>
      <c r="AQ193" s="83">
        <v>0</v>
      </c>
      <c r="AR193" s="83">
        <v>0</v>
      </c>
      <c r="AS193" s="83">
        <v>0</v>
      </c>
      <c r="AT193" s="83">
        <v>0</v>
      </c>
      <c r="AU193" s="83">
        <v>0</v>
      </c>
      <c r="AV193" s="103">
        <v>0</v>
      </c>
      <c r="AW193" s="103">
        <v>0</v>
      </c>
      <c r="AX193" s="103">
        <v>0</v>
      </c>
      <c r="AY193" s="103">
        <v>0</v>
      </c>
      <c r="AZ193" s="103">
        <v>0</v>
      </c>
      <c r="BA193" s="101">
        <v>0</v>
      </c>
      <c r="BB193" s="83">
        <v>0</v>
      </c>
      <c r="BC193" s="83">
        <v>0</v>
      </c>
      <c r="BD193" s="83">
        <v>0</v>
      </c>
      <c r="BE193" s="83">
        <v>0</v>
      </c>
      <c r="BF193" s="83">
        <v>0</v>
      </c>
      <c r="BG193" s="83">
        <v>0</v>
      </c>
      <c r="BH193" s="83">
        <v>0</v>
      </c>
      <c r="BI193" s="83">
        <v>0</v>
      </c>
      <c r="BJ193" s="83">
        <v>0</v>
      </c>
      <c r="BK193" s="83">
        <v>0</v>
      </c>
      <c r="BL193" s="83">
        <v>0</v>
      </c>
      <c r="BM193" s="83">
        <v>0</v>
      </c>
      <c r="BN193" s="83">
        <v>0</v>
      </c>
      <c r="BO193" s="83">
        <v>0</v>
      </c>
      <c r="BP193" s="83">
        <v>0</v>
      </c>
      <c r="BQ193" s="83"/>
      <c r="BR193" s="83">
        <v>1</v>
      </c>
      <c r="BS193" s="83">
        <v>0</v>
      </c>
      <c r="BT193" s="83">
        <v>0</v>
      </c>
      <c r="BU193" s="83">
        <v>0</v>
      </c>
      <c r="BV193" s="83">
        <v>0</v>
      </c>
      <c r="BW193" s="83">
        <v>0</v>
      </c>
      <c r="BX193" s="83">
        <v>0</v>
      </c>
      <c r="BY193" s="83">
        <v>0</v>
      </c>
      <c r="BZ193" s="83">
        <v>0</v>
      </c>
      <c r="CA193" s="21">
        <v>0</v>
      </c>
      <c r="CB193" s="83">
        <v>0</v>
      </c>
      <c r="CC193" s="83">
        <v>0</v>
      </c>
      <c r="CD193" s="4">
        <f t="shared" ref="CD193:CD212" si="185">SUM(D193:CC193)</f>
        <v>11</v>
      </c>
      <c r="CE193" s="111">
        <f>COUNTIF(D193:CC193,"&gt;0")</f>
        <v>6</v>
      </c>
      <c r="CJ193" s="165"/>
      <c r="CK193" s="165"/>
    </row>
    <row r="194" spans="1:89" ht="9.75" customHeight="1" x14ac:dyDescent="0.15">
      <c r="A194" s="13">
        <v>12</v>
      </c>
      <c r="B194" s="14">
        <v>11</v>
      </c>
      <c r="C194" s="5">
        <v>36161</v>
      </c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40"/>
      <c r="AC194" s="83"/>
      <c r="AD194" s="83"/>
      <c r="AE194" s="83"/>
      <c r="AF194" s="83"/>
      <c r="AG194" s="83"/>
      <c r="AH194" s="83"/>
      <c r="AI194" s="83"/>
      <c r="AJ194" s="83"/>
      <c r="AK194" s="84">
        <v>0</v>
      </c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103"/>
      <c r="AW194" s="103"/>
      <c r="AX194" s="103"/>
      <c r="AY194" s="103"/>
      <c r="AZ194" s="103"/>
      <c r="BA194" s="101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  <c r="BW194" s="83"/>
      <c r="BX194" s="83"/>
      <c r="BY194" s="83"/>
      <c r="BZ194" s="83"/>
      <c r="CA194" s="21">
        <v>0</v>
      </c>
      <c r="CB194" s="83"/>
      <c r="CC194" s="83"/>
      <c r="CD194" s="4">
        <f t="shared" si="185"/>
        <v>0</v>
      </c>
      <c r="CE194" s="111"/>
      <c r="CJ194" s="165"/>
      <c r="CK194" s="165"/>
    </row>
    <row r="195" spans="1:89" ht="9.75" customHeight="1" x14ac:dyDescent="0.15">
      <c r="A195" s="13">
        <v>12</v>
      </c>
      <c r="B195" s="14">
        <v>13</v>
      </c>
      <c r="C195" s="5">
        <v>36892</v>
      </c>
      <c r="D195" s="40">
        <v>0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40">
        <v>0</v>
      </c>
      <c r="V195" s="40">
        <v>0</v>
      </c>
      <c r="W195" s="40">
        <v>0</v>
      </c>
      <c r="X195" s="40">
        <v>0</v>
      </c>
      <c r="Y195" s="40">
        <v>0</v>
      </c>
      <c r="Z195" s="40">
        <v>0</v>
      </c>
      <c r="AA195" s="37">
        <v>0</v>
      </c>
      <c r="AB195" s="40">
        <v>11</v>
      </c>
      <c r="AC195" s="83">
        <v>161</v>
      </c>
      <c r="AD195" s="83">
        <v>0</v>
      </c>
      <c r="AE195" s="83">
        <v>0</v>
      </c>
      <c r="AF195" s="83">
        <v>0</v>
      </c>
      <c r="AG195" s="83"/>
      <c r="AH195" s="83">
        <v>0</v>
      </c>
      <c r="AI195" s="83">
        <v>0</v>
      </c>
      <c r="AJ195" s="83">
        <v>0</v>
      </c>
      <c r="AK195" s="84">
        <v>0</v>
      </c>
      <c r="AL195" s="83">
        <v>3</v>
      </c>
      <c r="AM195" s="37">
        <v>0</v>
      </c>
      <c r="AN195" s="37">
        <v>0</v>
      </c>
      <c r="AO195" s="37">
        <v>0</v>
      </c>
      <c r="AP195" s="37">
        <v>0</v>
      </c>
      <c r="AQ195" s="37">
        <v>0</v>
      </c>
      <c r="AR195" s="37">
        <v>0</v>
      </c>
      <c r="AS195" s="37">
        <v>0</v>
      </c>
      <c r="AT195" s="37">
        <v>0</v>
      </c>
      <c r="AU195" s="37">
        <v>0</v>
      </c>
      <c r="AV195" s="101">
        <v>0</v>
      </c>
      <c r="AW195" s="101">
        <v>0</v>
      </c>
      <c r="AX195" s="101">
        <v>0</v>
      </c>
      <c r="AY195" s="101">
        <v>0</v>
      </c>
      <c r="AZ195" s="101">
        <v>0</v>
      </c>
      <c r="BA195" s="101">
        <v>0</v>
      </c>
      <c r="BB195" s="83">
        <v>1</v>
      </c>
      <c r="BC195" s="37">
        <v>0</v>
      </c>
      <c r="BD195" s="37">
        <v>0</v>
      </c>
      <c r="BE195" s="37">
        <v>0</v>
      </c>
      <c r="BF195" s="37">
        <v>0</v>
      </c>
      <c r="BG195" s="37">
        <v>0</v>
      </c>
      <c r="BH195" s="37">
        <v>0</v>
      </c>
      <c r="BI195" s="83">
        <v>147</v>
      </c>
      <c r="BJ195" s="83">
        <v>10</v>
      </c>
      <c r="BK195" s="40">
        <v>0</v>
      </c>
      <c r="BL195" s="37">
        <v>0</v>
      </c>
      <c r="BM195" s="40">
        <v>0</v>
      </c>
      <c r="BN195" s="40">
        <v>0</v>
      </c>
      <c r="BO195" s="40">
        <v>0</v>
      </c>
      <c r="BP195" s="37">
        <v>0</v>
      </c>
      <c r="BQ195" s="37"/>
      <c r="BR195" s="37">
        <v>0</v>
      </c>
      <c r="BS195" s="37">
        <v>0</v>
      </c>
      <c r="BT195" s="37">
        <v>0</v>
      </c>
      <c r="BU195" s="37">
        <v>0</v>
      </c>
      <c r="BV195" s="37">
        <v>0</v>
      </c>
      <c r="BW195" s="37">
        <v>0</v>
      </c>
      <c r="BX195" s="37">
        <v>0</v>
      </c>
      <c r="BY195" s="37">
        <v>0</v>
      </c>
      <c r="BZ195" s="40">
        <v>0</v>
      </c>
      <c r="CA195" s="21">
        <v>0</v>
      </c>
      <c r="CB195" s="37">
        <v>0</v>
      </c>
      <c r="CC195" s="40">
        <v>0</v>
      </c>
      <c r="CD195" s="4">
        <f t="shared" si="185"/>
        <v>333</v>
      </c>
      <c r="CE195" s="111">
        <f t="shared" ref="CE195:CE212" si="186">COUNTIF(D195:CC195,"&gt;0")</f>
        <v>6</v>
      </c>
      <c r="CJ195" s="165"/>
      <c r="CK195" s="165"/>
    </row>
    <row r="196" spans="1:89" ht="9.75" customHeight="1" x14ac:dyDescent="0.15">
      <c r="A196" s="13">
        <v>12</v>
      </c>
      <c r="B196" s="14">
        <v>14</v>
      </c>
      <c r="C196" s="5">
        <v>37258</v>
      </c>
      <c r="D196" s="83">
        <v>2</v>
      </c>
      <c r="E196" s="83">
        <v>3</v>
      </c>
      <c r="F196" s="83">
        <v>0</v>
      </c>
      <c r="G196" s="83">
        <v>1</v>
      </c>
      <c r="H196" s="83">
        <v>0</v>
      </c>
      <c r="I196" s="83">
        <v>0</v>
      </c>
      <c r="J196" s="83">
        <v>0</v>
      </c>
      <c r="K196" s="83">
        <v>1</v>
      </c>
      <c r="L196" s="40">
        <v>0</v>
      </c>
      <c r="M196" s="83">
        <v>0</v>
      </c>
      <c r="N196" s="83">
        <v>0</v>
      </c>
      <c r="O196" s="83">
        <v>0</v>
      </c>
      <c r="P196" s="83">
        <v>0</v>
      </c>
      <c r="Q196" s="83">
        <v>0</v>
      </c>
      <c r="R196" s="83">
        <v>0</v>
      </c>
      <c r="S196" s="83">
        <v>0</v>
      </c>
      <c r="T196" s="83">
        <v>0</v>
      </c>
      <c r="U196" s="83">
        <v>0</v>
      </c>
      <c r="V196" s="83">
        <v>0</v>
      </c>
      <c r="W196" s="83">
        <v>0</v>
      </c>
      <c r="X196" s="83">
        <v>0</v>
      </c>
      <c r="Y196" s="83">
        <v>0</v>
      </c>
      <c r="Z196" s="83">
        <v>0</v>
      </c>
      <c r="AA196" s="83">
        <v>4</v>
      </c>
      <c r="AB196" s="40">
        <v>0</v>
      </c>
      <c r="AC196" s="83">
        <v>58</v>
      </c>
      <c r="AD196" s="83">
        <v>0</v>
      </c>
      <c r="AE196" s="83">
        <v>0</v>
      </c>
      <c r="AF196" s="83">
        <v>0</v>
      </c>
      <c r="AG196" s="83"/>
      <c r="AH196" s="83">
        <v>0</v>
      </c>
      <c r="AI196" s="83">
        <v>0</v>
      </c>
      <c r="AJ196" s="83">
        <v>0</v>
      </c>
      <c r="AK196" s="84">
        <v>0</v>
      </c>
      <c r="AL196" s="83">
        <v>0</v>
      </c>
      <c r="AM196" s="83">
        <v>0</v>
      </c>
      <c r="AN196" s="83">
        <v>0</v>
      </c>
      <c r="AO196" s="83">
        <v>0</v>
      </c>
      <c r="AP196" s="83">
        <v>0</v>
      </c>
      <c r="AQ196" s="83">
        <v>0</v>
      </c>
      <c r="AR196" s="83">
        <v>0</v>
      </c>
      <c r="AS196" s="83">
        <v>0</v>
      </c>
      <c r="AT196" s="83">
        <v>0</v>
      </c>
      <c r="AU196" s="83">
        <v>0</v>
      </c>
      <c r="AV196" s="101">
        <v>0</v>
      </c>
      <c r="AW196" s="103">
        <v>0</v>
      </c>
      <c r="AX196" s="103">
        <v>0</v>
      </c>
      <c r="AY196" s="103">
        <v>0</v>
      </c>
      <c r="AZ196" s="103">
        <v>0</v>
      </c>
      <c r="BA196" s="101">
        <v>0</v>
      </c>
      <c r="BB196" s="83">
        <v>0</v>
      </c>
      <c r="BC196" s="83">
        <v>0</v>
      </c>
      <c r="BD196" s="83">
        <v>0</v>
      </c>
      <c r="BE196" s="83">
        <v>0</v>
      </c>
      <c r="BF196" s="83">
        <v>0</v>
      </c>
      <c r="BG196" s="83">
        <v>0</v>
      </c>
      <c r="BH196" s="83">
        <v>0</v>
      </c>
      <c r="BI196" s="83">
        <v>6</v>
      </c>
      <c r="BJ196" s="83">
        <v>5</v>
      </c>
      <c r="BK196" s="83">
        <v>0</v>
      </c>
      <c r="BL196" s="83">
        <v>0</v>
      </c>
      <c r="BM196" s="83">
        <v>0</v>
      </c>
      <c r="BN196" s="83">
        <v>0</v>
      </c>
      <c r="BO196" s="83">
        <v>0</v>
      </c>
      <c r="BP196" s="83">
        <v>0</v>
      </c>
      <c r="BQ196" s="83"/>
      <c r="BR196" s="83">
        <v>2</v>
      </c>
      <c r="BS196" s="83">
        <v>0</v>
      </c>
      <c r="BT196" s="83">
        <v>0</v>
      </c>
      <c r="BU196" s="83">
        <v>0</v>
      </c>
      <c r="BV196" s="83">
        <v>0</v>
      </c>
      <c r="BW196" s="83">
        <v>0</v>
      </c>
      <c r="BX196" s="83">
        <v>0</v>
      </c>
      <c r="BY196" s="83">
        <v>0</v>
      </c>
      <c r="BZ196" s="83">
        <v>0</v>
      </c>
      <c r="CA196" s="21">
        <v>0</v>
      </c>
      <c r="CB196" s="83">
        <v>0</v>
      </c>
      <c r="CC196" s="83">
        <v>0</v>
      </c>
      <c r="CD196" s="4">
        <f t="shared" si="185"/>
        <v>82</v>
      </c>
      <c r="CE196" s="111">
        <f t="shared" si="186"/>
        <v>9</v>
      </c>
      <c r="CJ196" s="165"/>
      <c r="CK196" s="165"/>
    </row>
    <row r="197" spans="1:89" ht="9.75" customHeight="1" x14ac:dyDescent="0.15">
      <c r="A197" s="13">
        <v>12</v>
      </c>
      <c r="B197" s="14">
        <v>15</v>
      </c>
      <c r="C197" s="5">
        <v>37624</v>
      </c>
      <c r="D197" s="83">
        <v>1</v>
      </c>
      <c r="E197" s="83">
        <v>0</v>
      </c>
      <c r="F197" s="83">
        <v>0</v>
      </c>
      <c r="G197" s="83">
        <v>0</v>
      </c>
      <c r="H197" s="83">
        <v>0</v>
      </c>
      <c r="I197" s="83">
        <v>0</v>
      </c>
      <c r="J197" s="83">
        <v>0</v>
      </c>
      <c r="K197" s="83">
        <v>0</v>
      </c>
      <c r="L197" s="83">
        <v>0</v>
      </c>
      <c r="M197" s="83">
        <v>0</v>
      </c>
      <c r="N197" s="83">
        <v>0</v>
      </c>
      <c r="O197" s="83">
        <v>0</v>
      </c>
      <c r="P197" s="83">
        <v>0</v>
      </c>
      <c r="Q197" s="83">
        <v>0</v>
      </c>
      <c r="R197" s="83">
        <v>0</v>
      </c>
      <c r="S197" s="83">
        <v>0</v>
      </c>
      <c r="T197" s="83">
        <v>0</v>
      </c>
      <c r="U197" s="83">
        <v>0</v>
      </c>
      <c r="V197" s="83">
        <v>0</v>
      </c>
      <c r="W197" s="83">
        <v>0</v>
      </c>
      <c r="X197" s="83">
        <v>0</v>
      </c>
      <c r="Y197" s="83">
        <v>0</v>
      </c>
      <c r="Z197" s="83">
        <v>0</v>
      </c>
      <c r="AA197" s="83">
        <v>13</v>
      </c>
      <c r="AB197" s="40">
        <v>0</v>
      </c>
      <c r="AC197" s="83">
        <v>56</v>
      </c>
      <c r="AD197" s="2">
        <v>37</v>
      </c>
      <c r="AE197" s="83">
        <v>32</v>
      </c>
      <c r="AF197" s="83">
        <v>0</v>
      </c>
      <c r="AG197" s="83">
        <v>0</v>
      </c>
      <c r="AH197" s="83">
        <v>0</v>
      </c>
      <c r="AI197" s="83">
        <v>0</v>
      </c>
      <c r="AJ197" s="83">
        <v>0</v>
      </c>
      <c r="AK197" s="84">
        <v>0</v>
      </c>
      <c r="AL197" s="83">
        <v>0</v>
      </c>
      <c r="AM197" s="83">
        <v>0</v>
      </c>
      <c r="AN197" s="83">
        <v>0</v>
      </c>
      <c r="AO197" s="83">
        <v>0</v>
      </c>
      <c r="AP197" s="83">
        <v>0</v>
      </c>
      <c r="AQ197" s="83">
        <v>0</v>
      </c>
      <c r="AR197" s="83">
        <v>0</v>
      </c>
      <c r="AS197" s="83">
        <v>0</v>
      </c>
      <c r="AT197" s="83">
        <v>0</v>
      </c>
      <c r="AU197" s="83">
        <v>0</v>
      </c>
      <c r="AV197" s="101">
        <v>0</v>
      </c>
      <c r="AW197" s="103">
        <v>0</v>
      </c>
      <c r="AX197" s="103">
        <v>0</v>
      </c>
      <c r="AY197" s="103">
        <v>0</v>
      </c>
      <c r="AZ197" s="103">
        <v>0</v>
      </c>
      <c r="BA197" s="101">
        <v>0</v>
      </c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  <c r="BL197" s="83"/>
      <c r="BM197" s="83"/>
      <c r="BN197" s="83"/>
      <c r="BO197" s="83"/>
      <c r="BP197" s="83"/>
      <c r="BQ197" s="83"/>
      <c r="BR197" s="83">
        <v>1</v>
      </c>
      <c r="BS197" s="83">
        <v>0</v>
      </c>
      <c r="BT197" s="83">
        <v>0</v>
      </c>
      <c r="BU197" s="83">
        <v>0</v>
      </c>
      <c r="BV197" s="83">
        <v>0</v>
      </c>
      <c r="BW197" s="83">
        <v>0</v>
      </c>
      <c r="BX197" s="83">
        <v>0</v>
      </c>
      <c r="BY197" s="83">
        <v>0</v>
      </c>
      <c r="BZ197" s="83">
        <v>0</v>
      </c>
      <c r="CA197" s="83">
        <v>0</v>
      </c>
      <c r="CB197" s="83">
        <v>0</v>
      </c>
      <c r="CC197" s="83">
        <v>0</v>
      </c>
      <c r="CD197" s="4">
        <f t="shared" si="185"/>
        <v>140</v>
      </c>
      <c r="CE197" s="111">
        <f t="shared" si="186"/>
        <v>6</v>
      </c>
      <c r="CJ197" s="165"/>
      <c r="CK197" s="165"/>
    </row>
    <row r="198" spans="1:89" ht="9.75" customHeight="1" x14ac:dyDescent="0.15">
      <c r="A198" s="13">
        <v>12</v>
      </c>
      <c r="B198" s="14">
        <v>16</v>
      </c>
      <c r="C198" s="5">
        <v>37987</v>
      </c>
      <c r="D198" s="40">
        <v>0</v>
      </c>
      <c r="E198" s="40">
        <v>0</v>
      </c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40">
        <v>0</v>
      </c>
      <c r="V198" s="40">
        <v>0</v>
      </c>
      <c r="W198" s="40">
        <v>0</v>
      </c>
      <c r="X198" s="40">
        <v>0</v>
      </c>
      <c r="Y198" s="40">
        <v>0</v>
      </c>
      <c r="Z198" s="40">
        <v>0</v>
      </c>
      <c r="AA198" s="83">
        <v>67</v>
      </c>
      <c r="AB198" s="40">
        <v>0</v>
      </c>
      <c r="AC198" s="83">
        <v>1206</v>
      </c>
      <c r="AD198" s="83">
        <v>0</v>
      </c>
      <c r="AE198" s="83">
        <v>0</v>
      </c>
      <c r="AF198" s="83">
        <v>0</v>
      </c>
      <c r="AG198" s="83"/>
      <c r="AH198" s="83">
        <v>0</v>
      </c>
      <c r="AI198" s="83">
        <v>0</v>
      </c>
      <c r="AJ198" s="83">
        <v>0</v>
      </c>
      <c r="AK198" s="84">
        <v>0</v>
      </c>
      <c r="AL198" s="83">
        <v>0</v>
      </c>
      <c r="AM198" s="83">
        <v>0</v>
      </c>
      <c r="AN198" s="83">
        <v>0</v>
      </c>
      <c r="AO198" s="83">
        <v>0</v>
      </c>
      <c r="AP198" s="83">
        <v>0</v>
      </c>
      <c r="AQ198" s="83">
        <v>0</v>
      </c>
      <c r="AR198" s="83">
        <v>0</v>
      </c>
      <c r="AS198" s="83">
        <v>0</v>
      </c>
      <c r="AT198" s="83">
        <v>0</v>
      </c>
      <c r="AU198" s="83">
        <v>0</v>
      </c>
      <c r="AV198" s="101">
        <v>0</v>
      </c>
      <c r="AW198" s="103">
        <v>0</v>
      </c>
      <c r="AX198" s="103">
        <v>0</v>
      </c>
      <c r="AY198" s="103">
        <v>0</v>
      </c>
      <c r="AZ198" s="103">
        <v>0</v>
      </c>
      <c r="BA198" s="101">
        <v>0</v>
      </c>
      <c r="BB198" s="83">
        <v>0</v>
      </c>
      <c r="BC198" s="83">
        <v>0</v>
      </c>
      <c r="BD198" s="83">
        <v>0</v>
      </c>
      <c r="BE198" s="83">
        <v>0</v>
      </c>
      <c r="BF198" s="83">
        <v>0</v>
      </c>
      <c r="BG198" s="83">
        <v>0</v>
      </c>
      <c r="BH198" s="83">
        <v>0</v>
      </c>
      <c r="BI198" s="83">
        <v>0</v>
      </c>
      <c r="BJ198" s="83">
        <v>0</v>
      </c>
      <c r="BK198" s="83">
        <v>0</v>
      </c>
      <c r="BL198" s="83">
        <v>0</v>
      </c>
      <c r="BM198" s="83">
        <v>0</v>
      </c>
      <c r="BN198" s="83">
        <v>0</v>
      </c>
      <c r="BO198" s="83">
        <v>0</v>
      </c>
      <c r="BP198" s="83">
        <v>0</v>
      </c>
      <c r="BQ198" s="83"/>
      <c r="BR198" s="83">
        <v>0</v>
      </c>
      <c r="BS198" s="83">
        <v>0</v>
      </c>
      <c r="BT198" s="83">
        <v>0</v>
      </c>
      <c r="BU198" s="83">
        <v>0</v>
      </c>
      <c r="BV198" s="83">
        <v>0</v>
      </c>
      <c r="BW198" s="83">
        <v>0</v>
      </c>
      <c r="BX198" s="83">
        <v>0</v>
      </c>
      <c r="BY198" s="83">
        <v>0</v>
      </c>
      <c r="BZ198" s="83">
        <v>0</v>
      </c>
      <c r="CA198" s="21">
        <v>0</v>
      </c>
      <c r="CB198" s="83">
        <v>0</v>
      </c>
      <c r="CC198" s="83">
        <v>0</v>
      </c>
      <c r="CD198" s="4">
        <f t="shared" si="185"/>
        <v>1273</v>
      </c>
      <c r="CE198" s="111">
        <f t="shared" si="186"/>
        <v>2</v>
      </c>
      <c r="CH198" s="14">
        <f>AVERAGE(CE184:CE198)</f>
        <v>5.2307692307692308</v>
      </c>
      <c r="CI198" s="155">
        <f>VAR(CD184:CD198)</f>
        <v>111471.01648351649</v>
      </c>
      <c r="CJ198" s="168">
        <f>AVERAGE(CD184:CD198)</f>
        <v>184.35714285714286</v>
      </c>
      <c r="CK198" s="168"/>
    </row>
    <row r="199" spans="1:89" ht="9.75" customHeight="1" x14ac:dyDescent="0.15">
      <c r="A199" s="13">
        <v>13</v>
      </c>
      <c r="B199" s="14">
        <v>1</v>
      </c>
      <c r="C199" s="5">
        <v>32843</v>
      </c>
      <c r="D199" s="40">
        <v>0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37">
        <v>0</v>
      </c>
      <c r="AB199" s="40">
        <v>0</v>
      </c>
      <c r="AC199" s="37">
        <v>2</v>
      </c>
      <c r="AD199" s="37">
        <v>0</v>
      </c>
      <c r="AE199" s="37">
        <v>0</v>
      </c>
      <c r="AF199" s="37">
        <v>0</v>
      </c>
      <c r="AG199" s="37"/>
      <c r="AH199" s="39">
        <v>0</v>
      </c>
      <c r="AI199" s="39">
        <v>0</v>
      </c>
      <c r="AJ199" s="39">
        <v>0</v>
      </c>
      <c r="AK199" s="84">
        <v>0</v>
      </c>
      <c r="AL199" s="37">
        <v>17</v>
      </c>
      <c r="AM199" s="37">
        <v>0</v>
      </c>
      <c r="AN199" s="37">
        <v>0</v>
      </c>
      <c r="AO199" s="37">
        <v>0</v>
      </c>
      <c r="AP199" s="37">
        <v>0</v>
      </c>
      <c r="AQ199" s="37">
        <v>0</v>
      </c>
      <c r="AR199" s="37">
        <v>0</v>
      </c>
      <c r="AS199" s="37">
        <v>0</v>
      </c>
      <c r="AT199" s="37">
        <v>0</v>
      </c>
      <c r="AU199" s="37">
        <v>0</v>
      </c>
      <c r="AV199" s="101">
        <v>0</v>
      </c>
      <c r="AW199" s="101">
        <v>0</v>
      </c>
      <c r="AX199" s="101">
        <v>57</v>
      </c>
      <c r="AY199" s="101">
        <v>0</v>
      </c>
      <c r="AZ199" s="101">
        <v>0</v>
      </c>
      <c r="BA199" s="101">
        <v>0</v>
      </c>
      <c r="BB199" s="37">
        <v>0</v>
      </c>
      <c r="BC199" s="37">
        <v>0</v>
      </c>
      <c r="BD199" s="37">
        <v>0</v>
      </c>
      <c r="BE199" s="37">
        <v>0</v>
      </c>
      <c r="BF199" s="37">
        <v>0</v>
      </c>
      <c r="BG199" s="37">
        <v>0</v>
      </c>
      <c r="BH199" s="37">
        <v>0</v>
      </c>
      <c r="BI199" s="37">
        <v>165</v>
      </c>
      <c r="BJ199" s="37">
        <v>180</v>
      </c>
      <c r="BK199" s="40">
        <v>0</v>
      </c>
      <c r="BL199" s="37">
        <v>0</v>
      </c>
      <c r="BM199" s="40">
        <v>0</v>
      </c>
      <c r="BN199" s="40">
        <v>0</v>
      </c>
      <c r="BO199" s="40">
        <v>0</v>
      </c>
      <c r="BP199" s="37">
        <v>0</v>
      </c>
      <c r="BQ199" s="37"/>
      <c r="BR199" s="37">
        <v>0</v>
      </c>
      <c r="BS199" s="37">
        <v>0</v>
      </c>
      <c r="BT199" s="37">
        <v>0</v>
      </c>
      <c r="BU199" s="37">
        <v>0</v>
      </c>
      <c r="BV199" s="37">
        <v>0</v>
      </c>
      <c r="BW199" s="37">
        <v>0</v>
      </c>
      <c r="BX199" s="37">
        <v>0</v>
      </c>
      <c r="BY199" s="37">
        <v>0</v>
      </c>
      <c r="BZ199" s="40">
        <v>0</v>
      </c>
      <c r="CA199" s="21">
        <v>0</v>
      </c>
      <c r="CB199" s="37">
        <v>0</v>
      </c>
      <c r="CC199" s="40">
        <v>0</v>
      </c>
      <c r="CD199" s="4">
        <f t="shared" si="185"/>
        <v>421</v>
      </c>
      <c r="CE199" s="111">
        <f t="shared" si="186"/>
        <v>5</v>
      </c>
      <c r="CJ199" s="165"/>
      <c r="CK199" s="165"/>
    </row>
    <row r="200" spans="1:89" ht="9.75" customHeight="1" x14ac:dyDescent="0.15">
      <c r="A200" s="13">
        <v>13</v>
      </c>
      <c r="B200" s="14">
        <v>2</v>
      </c>
      <c r="C200" s="5">
        <v>32874</v>
      </c>
      <c r="D200" s="40">
        <v>0</v>
      </c>
      <c r="E200" s="40">
        <v>0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40">
        <v>0</v>
      </c>
      <c r="V200" s="40">
        <v>0</v>
      </c>
      <c r="W200" s="40">
        <v>0</v>
      </c>
      <c r="X200" s="40">
        <v>0</v>
      </c>
      <c r="Y200" s="40">
        <v>0</v>
      </c>
      <c r="Z200" s="40">
        <v>0</v>
      </c>
      <c r="AA200" s="37">
        <v>0</v>
      </c>
      <c r="AB200" s="40">
        <v>0</v>
      </c>
      <c r="AC200" s="37">
        <v>41</v>
      </c>
      <c r="AD200" s="37">
        <v>0</v>
      </c>
      <c r="AE200" s="37">
        <v>0</v>
      </c>
      <c r="AF200" s="37">
        <v>0</v>
      </c>
      <c r="AG200" s="37"/>
      <c r="AH200" s="39">
        <v>0</v>
      </c>
      <c r="AI200" s="39">
        <v>0</v>
      </c>
      <c r="AJ200" s="39">
        <v>0</v>
      </c>
      <c r="AK200" s="84">
        <v>0</v>
      </c>
      <c r="AL200" s="37">
        <v>5</v>
      </c>
      <c r="AM200" s="37">
        <v>0</v>
      </c>
      <c r="AN200" s="37">
        <v>0</v>
      </c>
      <c r="AO200" s="37">
        <v>0</v>
      </c>
      <c r="AP200" s="37">
        <v>0</v>
      </c>
      <c r="AQ200" s="37">
        <v>0</v>
      </c>
      <c r="AR200" s="37">
        <v>0</v>
      </c>
      <c r="AS200" s="37">
        <v>0</v>
      </c>
      <c r="AT200" s="37">
        <v>0</v>
      </c>
      <c r="AU200" s="37">
        <v>0</v>
      </c>
      <c r="AV200" s="101">
        <v>0</v>
      </c>
      <c r="AW200" s="101">
        <v>0</v>
      </c>
      <c r="AX200" s="101">
        <v>19</v>
      </c>
      <c r="AY200" s="101">
        <v>0</v>
      </c>
      <c r="AZ200" s="101">
        <v>0</v>
      </c>
      <c r="BA200" s="101">
        <v>0</v>
      </c>
      <c r="BB200" s="37">
        <v>0</v>
      </c>
      <c r="BC200" s="37">
        <v>0</v>
      </c>
      <c r="BD200" s="37">
        <v>0</v>
      </c>
      <c r="BE200" s="37">
        <v>0</v>
      </c>
      <c r="BF200" s="37">
        <v>0</v>
      </c>
      <c r="BG200" s="37">
        <v>0</v>
      </c>
      <c r="BH200" s="37">
        <v>0</v>
      </c>
      <c r="BI200" s="37">
        <v>0</v>
      </c>
      <c r="BJ200" s="37">
        <v>0</v>
      </c>
      <c r="BK200" s="40">
        <v>0</v>
      </c>
      <c r="BL200" s="37">
        <v>0</v>
      </c>
      <c r="BM200" s="40">
        <v>0</v>
      </c>
      <c r="BN200" s="40">
        <v>0</v>
      </c>
      <c r="BO200" s="40">
        <v>0</v>
      </c>
      <c r="BP200" s="37">
        <v>0</v>
      </c>
      <c r="BQ200" s="37"/>
      <c r="BR200" s="37">
        <v>0</v>
      </c>
      <c r="BS200" s="37">
        <v>0</v>
      </c>
      <c r="BT200" s="37">
        <v>0</v>
      </c>
      <c r="BU200" s="37">
        <v>0</v>
      </c>
      <c r="BV200" s="37">
        <v>0</v>
      </c>
      <c r="BW200" s="37">
        <v>0</v>
      </c>
      <c r="BX200" s="37">
        <v>0</v>
      </c>
      <c r="BY200" s="37">
        <v>0</v>
      </c>
      <c r="BZ200" s="40">
        <v>0</v>
      </c>
      <c r="CA200" s="21">
        <v>0</v>
      </c>
      <c r="CB200" s="37">
        <v>0</v>
      </c>
      <c r="CC200" s="37">
        <v>0</v>
      </c>
      <c r="CD200" s="4">
        <f t="shared" si="185"/>
        <v>65</v>
      </c>
      <c r="CE200" s="111">
        <f t="shared" si="186"/>
        <v>3</v>
      </c>
      <c r="CJ200" s="165"/>
      <c r="CK200" s="165"/>
    </row>
    <row r="201" spans="1:89" ht="9.75" customHeight="1" x14ac:dyDescent="0.15">
      <c r="A201" s="13">
        <v>13</v>
      </c>
      <c r="B201" s="14">
        <v>3</v>
      </c>
      <c r="C201" s="5">
        <v>33239</v>
      </c>
      <c r="D201" s="40">
        <v>1</v>
      </c>
      <c r="E201" s="40">
        <v>1</v>
      </c>
      <c r="F201" s="40">
        <v>0</v>
      </c>
      <c r="G201" s="40">
        <v>0</v>
      </c>
      <c r="H201" s="40">
        <v>0</v>
      </c>
      <c r="I201" s="40">
        <v>5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40">
        <v>11</v>
      </c>
      <c r="AB201" s="40">
        <v>0</v>
      </c>
      <c r="AC201" s="40">
        <v>60</v>
      </c>
      <c r="AD201" s="37">
        <v>0</v>
      </c>
      <c r="AE201" s="40">
        <v>0</v>
      </c>
      <c r="AF201" s="40">
        <v>0</v>
      </c>
      <c r="AG201" s="40"/>
      <c r="AH201" s="41">
        <v>0</v>
      </c>
      <c r="AI201" s="39">
        <v>0</v>
      </c>
      <c r="AJ201" s="39">
        <v>0</v>
      </c>
      <c r="AK201" s="84">
        <v>0</v>
      </c>
      <c r="AL201" s="40">
        <v>0</v>
      </c>
      <c r="AM201" s="40">
        <v>0</v>
      </c>
      <c r="AN201" s="40">
        <v>0</v>
      </c>
      <c r="AO201" s="40">
        <v>0</v>
      </c>
      <c r="AP201" s="40">
        <v>0</v>
      </c>
      <c r="AQ201" s="37">
        <v>0</v>
      </c>
      <c r="AR201" s="40">
        <v>0</v>
      </c>
      <c r="AS201" s="37">
        <v>0</v>
      </c>
      <c r="AT201" s="37">
        <v>0</v>
      </c>
      <c r="AU201" s="40">
        <v>0</v>
      </c>
      <c r="AV201" s="102">
        <v>0</v>
      </c>
      <c r="AW201" s="102">
        <v>0</v>
      </c>
      <c r="AX201" s="102">
        <v>0</v>
      </c>
      <c r="AY201" s="101">
        <v>0</v>
      </c>
      <c r="AZ201" s="101">
        <v>0</v>
      </c>
      <c r="BA201" s="101">
        <v>0</v>
      </c>
      <c r="BB201" s="40">
        <v>0</v>
      </c>
      <c r="BC201" s="40">
        <v>0</v>
      </c>
      <c r="BD201" s="40">
        <v>0</v>
      </c>
      <c r="BE201" s="37">
        <v>0</v>
      </c>
      <c r="BF201" s="40">
        <v>0</v>
      </c>
      <c r="BG201" s="40">
        <v>0</v>
      </c>
      <c r="BH201" s="40">
        <v>0</v>
      </c>
      <c r="BI201" s="40">
        <v>2</v>
      </c>
      <c r="BJ201" s="37">
        <v>0</v>
      </c>
      <c r="BK201" s="40">
        <v>0</v>
      </c>
      <c r="BL201" s="37">
        <v>0</v>
      </c>
      <c r="BM201" s="40">
        <v>0</v>
      </c>
      <c r="BN201" s="40">
        <v>0</v>
      </c>
      <c r="BO201" s="40">
        <v>0</v>
      </c>
      <c r="BP201" s="37">
        <v>0</v>
      </c>
      <c r="BQ201" s="37"/>
      <c r="BR201" s="37">
        <v>0</v>
      </c>
      <c r="BS201" s="37">
        <v>0</v>
      </c>
      <c r="BT201" s="37">
        <v>0</v>
      </c>
      <c r="BU201" s="37">
        <v>0</v>
      </c>
      <c r="BV201" s="37">
        <v>0</v>
      </c>
      <c r="BW201" s="37">
        <v>0</v>
      </c>
      <c r="BX201" s="37">
        <v>0</v>
      </c>
      <c r="BY201" s="37">
        <v>0</v>
      </c>
      <c r="BZ201" s="40">
        <v>0</v>
      </c>
      <c r="CA201" s="21">
        <v>0</v>
      </c>
      <c r="CB201" s="37">
        <v>0</v>
      </c>
      <c r="CC201" s="37">
        <v>0</v>
      </c>
      <c r="CD201" s="4">
        <f t="shared" si="185"/>
        <v>80</v>
      </c>
      <c r="CE201" s="111">
        <f t="shared" si="186"/>
        <v>6</v>
      </c>
      <c r="CJ201" s="165"/>
      <c r="CK201" s="165"/>
    </row>
    <row r="202" spans="1:89" ht="9.75" customHeight="1" x14ac:dyDescent="0.15">
      <c r="A202" s="13">
        <v>13</v>
      </c>
      <c r="B202" s="14">
        <v>4</v>
      </c>
      <c r="C202" s="5">
        <v>33604</v>
      </c>
      <c r="D202" s="40">
        <v>2</v>
      </c>
      <c r="E202" s="40">
        <v>14</v>
      </c>
      <c r="F202" s="40">
        <v>0</v>
      </c>
      <c r="G202" s="40">
        <v>0</v>
      </c>
      <c r="H202" s="40">
        <v>0</v>
      </c>
      <c r="I202" s="40">
        <v>5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40">
        <v>0</v>
      </c>
      <c r="V202" s="40">
        <v>0</v>
      </c>
      <c r="W202" s="40">
        <v>0</v>
      </c>
      <c r="X202" s="40">
        <v>0</v>
      </c>
      <c r="Y202" s="40">
        <v>0</v>
      </c>
      <c r="Z202" s="40">
        <v>0</v>
      </c>
      <c r="AA202" s="40">
        <v>306</v>
      </c>
      <c r="AB202" s="40">
        <v>0</v>
      </c>
      <c r="AC202" s="40">
        <v>312</v>
      </c>
      <c r="AD202" s="37">
        <v>0</v>
      </c>
      <c r="AE202" s="40">
        <v>0</v>
      </c>
      <c r="AF202" s="40">
        <v>0</v>
      </c>
      <c r="AG202" s="40"/>
      <c r="AH202" s="41">
        <v>0</v>
      </c>
      <c r="AI202" s="39">
        <v>0</v>
      </c>
      <c r="AJ202" s="39">
        <v>0</v>
      </c>
      <c r="AK202" s="84">
        <v>0</v>
      </c>
      <c r="AL202" s="40">
        <v>0</v>
      </c>
      <c r="AM202" s="40">
        <v>0</v>
      </c>
      <c r="AN202" s="40">
        <v>0</v>
      </c>
      <c r="AO202" s="40">
        <v>0</v>
      </c>
      <c r="AP202" s="40">
        <v>0</v>
      </c>
      <c r="AQ202" s="37">
        <v>0</v>
      </c>
      <c r="AR202" s="40">
        <v>0</v>
      </c>
      <c r="AS202" s="37">
        <v>0</v>
      </c>
      <c r="AT202" s="37">
        <v>0</v>
      </c>
      <c r="AU202" s="40">
        <v>0</v>
      </c>
      <c r="AV202" s="102">
        <v>0</v>
      </c>
      <c r="AW202" s="102">
        <v>0</v>
      </c>
      <c r="AX202" s="102">
        <v>0</v>
      </c>
      <c r="AY202" s="101">
        <v>0</v>
      </c>
      <c r="AZ202" s="101">
        <v>0</v>
      </c>
      <c r="BA202" s="101">
        <v>0</v>
      </c>
      <c r="BB202" s="40">
        <v>0</v>
      </c>
      <c r="BC202" s="40">
        <v>0</v>
      </c>
      <c r="BD202" s="40">
        <v>0</v>
      </c>
      <c r="BE202" s="37">
        <v>0</v>
      </c>
      <c r="BF202" s="40">
        <v>0</v>
      </c>
      <c r="BG202" s="40">
        <v>0</v>
      </c>
      <c r="BH202" s="40">
        <v>0</v>
      </c>
      <c r="BI202" s="40">
        <v>1</v>
      </c>
      <c r="BJ202" s="37">
        <v>1</v>
      </c>
      <c r="BK202" s="40">
        <v>0</v>
      </c>
      <c r="BL202" s="37">
        <v>0</v>
      </c>
      <c r="BM202" s="40">
        <v>0</v>
      </c>
      <c r="BN202" s="40">
        <v>0</v>
      </c>
      <c r="BO202" s="40">
        <v>0</v>
      </c>
      <c r="BP202" s="37">
        <v>0</v>
      </c>
      <c r="BQ202" s="37"/>
      <c r="BR202" s="37">
        <v>0</v>
      </c>
      <c r="BS202" s="37">
        <v>0</v>
      </c>
      <c r="BT202" s="37">
        <v>2</v>
      </c>
      <c r="BU202" s="37">
        <v>0</v>
      </c>
      <c r="BV202" s="37">
        <v>0</v>
      </c>
      <c r="BW202" s="37">
        <v>0</v>
      </c>
      <c r="BX202" s="37">
        <v>0</v>
      </c>
      <c r="BY202" s="37">
        <v>0</v>
      </c>
      <c r="BZ202" s="40">
        <v>0</v>
      </c>
      <c r="CA202" s="21">
        <v>0</v>
      </c>
      <c r="CB202" s="37">
        <v>0</v>
      </c>
      <c r="CC202" s="37">
        <v>0</v>
      </c>
      <c r="CD202" s="4">
        <f t="shared" si="185"/>
        <v>643</v>
      </c>
      <c r="CE202" s="111">
        <f t="shared" si="186"/>
        <v>8</v>
      </c>
      <c r="CJ202" s="165"/>
      <c r="CK202" s="165"/>
    </row>
    <row r="203" spans="1:89" ht="9.75" customHeight="1" x14ac:dyDescent="0.15">
      <c r="A203" s="13">
        <v>13</v>
      </c>
      <c r="B203" s="14">
        <v>5</v>
      </c>
      <c r="C203" s="5">
        <v>33970</v>
      </c>
      <c r="D203" s="40">
        <v>0</v>
      </c>
      <c r="E203" s="40">
        <v>0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40">
        <v>0</v>
      </c>
      <c r="V203" s="40">
        <v>0</v>
      </c>
      <c r="W203" s="40">
        <v>0</v>
      </c>
      <c r="X203" s="40">
        <v>0</v>
      </c>
      <c r="Y203" s="40">
        <v>0</v>
      </c>
      <c r="Z203" s="40">
        <v>0</v>
      </c>
      <c r="AA203" s="40">
        <v>5</v>
      </c>
      <c r="AB203" s="40">
        <v>0</v>
      </c>
      <c r="AC203" s="40">
        <v>51</v>
      </c>
      <c r="AD203" s="37">
        <v>0</v>
      </c>
      <c r="AE203" s="40">
        <v>0</v>
      </c>
      <c r="AF203" s="40">
        <v>0</v>
      </c>
      <c r="AG203" s="40"/>
      <c r="AH203" s="40">
        <v>0</v>
      </c>
      <c r="AI203" s="40">
        <v>0</v>
      </c>
      <c r="AJ203" s="40">
        <v>0</v>
      </c>
      <c r="AK203" s="84">
        <v>0</v>
      </c>
      <c r="AL203" s="40">
        <v>15</v>
      </c>
      <c r="AM203" s="40">
        <v>0</v>
      </c>
      <c r="AN203" s="40">
        <v>0</v>
      </c>
      <c r="AO203" s="40">
        <v>0</v>
      </c>
      <c r="AP203" s="40">
        <v>0</v>
      </c>
      <c r="AQ203" s="37">
        <v>0</v>
      </c>
      <c r="AR203" s="40">
        <v>0</v>
      </c>
      <c r="AS203" s="37">
        <v>0</v>
      </c>
      <c r="AT203" s="37">
        <v>0</v>
      </c>
      <c r="AU203" s="40">
        <v>0</v>
      </c>
      <c r="AV203" s="102">
        <v>0</v>
      </c>
      <c r="AW203" s="102">
        <v>0</v>
      </c>
      <c r="AX203" s="102">
        <v>10</v>
      </c>
      <c r="AY203" s="101">
        <v>0</v>
      </c>
      <c r="AZ203" s="101">
        <v>0</v>
      </c>
      <c r="BA203" s="101">
        <v>0</v>
      </c>
      <c r="BB203" s="40">
        <v>0</v>
      </c>
      <c r="BC203" s="40">
        <v>0</v>
      </c>
      <c r="BD203" s="40">
        <v>0</v>
      </c>
      <c r="BE203" s="37">
        <v>0</v>
      </c>
      <c r="BF203" s="40">
        <v>0</v>
      </c>
      <c r="BG203" s="40">
        <v>0</v>
      </c>
      <c r="BH203" s="40">
        <v>0</v>
      </c>
      <c r="BI203" s="40">
        <v>0</v>
      </c>
      <c r="BJ203" s="40">
        <v>0</v>
      </c>
      <c r="BK203" s="40">
        <v>0</v>
      </c>
      <c r="BL203" s="40">
        <v>0</v>
      </c>
      <c r="BM203" s="40">
        <v>0</v>
      </c>
      <c r="BN203" s="40">
        <v>0</v>
      </c>
      <c r="BO203" s="40">
        <v>0</v>
      </c>
      <c r="BP203" s="40">
        <v>0</v>
      </c>
      <c r="BQ203" s="40"/>
      <c r="BR203" s="37">
        <v>3</v>
      </c>
      <c r="BS203" s="37">
        <v>0</v>
      </c>
      <c r="BT203" s="37">
        <v>0</v>
      </c>
      <c r="BU203" s="37">
        <v>0</v>
      </c>
      <c r="BV203" s="37">
        <v>0</v>
      </c>
      <c r="BW203" s="37">
        <v>0</v>
      </c>
      <c r="BX203" s="37">
        <v>0</v>
      </c>
      <c r="BY203" s="37">
        <v>0</v>
      </c>
      <c r="BZ203" s="37">
        <v>0</v>
      </c>
      <c r="CA203" s="21">
        <v>0</v>
      </c>
      <c r="CB203" s="37">
        <v>0</v>
      </c>
      <c r="CC203" s="37">
        <v>0</v>
      </c>
      <c r="CD203" s="4">
        <f t="shared" si="185"/>
        <v>84</v>
      </c>
      <c r="CE203" s="111">
        <f t="shared" si="186"/>
        <v>5</v>
      </c>
      <c r="CJ203" s="165"/>
      <c r="CK203" s="165"/>
    </row>
    <row r="204" spans="1:89" ht="9.75" customHeight="1" x14ac:dyDescent="0.15">
      <c r="A204" s="13">
        <v>13</v>
      </c>
      <c r="B204" s="14">
        <v>6</v>
      </c>
      <c r="C204" s="5">
        <v>34335</v>
      </c>
      <c r="D204" s="40">
        <v>0</v>
      </c>
      <c r="E204" s="40">
        <v>0</v>
      </c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0</v>
      </c>
      <c r="AB204" s="40">
        <v>0</v>
      </c>
      <c r="AC204" s="40">
        <v>6</v>
      </c>
      <c r="AD204" s="37">
        <v>0</v>
      </c>
      <c r="AE204" s="40">
        <v>0</v>
      </c>
      <c r="AF204" s="40">
        <v>0</v>
      </c>
      <c r="AG204" s="40"/>
      <c r="AH204" s="40">
        <v>0</v>
      </c>
      <c r="AI204" s="40">
        <v>0</v>
      </c>
      <c r="AJ204" s="40">
        <v>0</v>
      </c>
      <c r="AK204" s="84">
        <v>0</v>
      </c>
      <c r="AL204" s="40">
        <v>40</v>
      </c>
      <c r="AM204" s="40">
        <v>0</v>
      </c>
      <c r="AN204" s="40">
        <v>0</v>
      </c>
      <c r="AO204" s="40">
        <v>0</v>
      </c>
      <c r="AP204" s="40">
        <v>0</v>
      </c>
      <c r="AQ204" s="37">
        <v>0</v>
      </c>
      <c r="AR204" s="40">
        <v>0</v>
      </c>
      <c r="AS204" s="37">
        <v>0</v>
      </c>
      <c r="AT204" s="37">
        <v>0</v>
      </c>
      <c r="AU204" s="40">
        <v>0</v>
      </c>
      <c r="AV204" s="102">
        <v>0</v>
      </c>
      <c r="AW204" s="102">
        <v>0</v>
      </c>
      <c r="AX204" s="102">
        <v>17</v>
      </c>
      <c r="AY204" s="102">
        <v>0</v>
      </c>
      <c r="AZ204" s="102">
        <v>0</v>
      </c>
      <c r="BA204" s="101">
        <v>0</v>
      </c>
      <c r="BB204" s="40">
        <v>0</v>
      </c>
      <c r="BC204" s="40">
        <v>0</v>
      </c>
      <c r="BD204" s="40">
        <v>0</v>
      </c>
      <c r="BE204" s="40">
        <v>0</v>
      </c>
      <c r="BF204" s="40">
        <v>0</v>
      </c>
      <c r="BG204" s="40">
        <v>0</v>
      </c>
      <c r="BH204" s="40">
        <v>0</v>
      </c>
      <c r="BI204" s="40">
        <v>0</v>
      </c>
      <c r="BJ204" s="40">
        <v>7</v>
      </c>
      <c r="BK204" s="40">
        <v>0</v>
      </c>
      <c r="BL204" s="40">
        <v>0</v>
      </c>
      <c r="BM204" s="40">
        <v>0</v>
      </c>
      <c r="BN204" s="40">
        <v>0</v>
      </c>
      <c r="BO204" s="40">
        <v>5</v>
      </c>
      <c r="BP204" s="40">
        <v>0</v>
      </c>
      <c r="BQ204" s="40"/>
      <c r="BR204" s="37">
        <v>3</v>
      </c>
      <c r="BS204" s="37">
        <v>0</v>
      </c>
      <c r="BT204" s="37">
        <v>0</v>
      </c>
      <c r="BU204" s="37">
        <v>0</v>
      </c>
      <c r="BV204" s="37">
        <v>0</v>
      </c>
      <c r="BW204" s="37">
        <v>0</v>
      </c>
      <c r="BX204" s="37">
        <v>0</v>
      </c>
      <c r="BY204" s="37">
        <v>0</v>
      </c>
      <c r="BZ204" s="37">
        <v>0</v>
      </c>
      <c r="CA204" s="21">
        <v>0</v>
      </c>
      <c r="CB204" s="37">
        <v>0</v>
      </c>
      <c r="CC204" s="37">
        <v>0</v>
      </c>
      <c r="CD204" s="4">
        <f t="shared" si="185"/>
        <v>78</v>
      </c>
      <c r="CE204" s="111">
        <f t="shared" si="186"/>
        <v>6</v>
      </c>
      <c r="CJ204" s="165"/>
      <c r="CK204" s="165"/>
    </row>
    <row r="205" spans="1:89" ht="9.75" customHeight="1" x14ac:dyDescent="0.15">
      <c r="A205" s="13">
        <v>13</v>
      </c>
      <c r="B205" s="14">
        <v>7</v>
      </c>
      <c r="C205" s="5">
        <v>35065</v>
      </c>
      <c r="D205" s="40">
        <v>0</v>
      </c>
      <c r="E205" s="40">
        <v>0</v>
      </c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40">
        <v>0</v>
      </c>
      <c r="V205" s="40">
        <v>0</v>
      </c>
      <c r="W205" s="40">
        <v>0</v>
      </c>
      <c r="X205" s="40">
        <v>0</v>
      </c>
      <c r="Y205" s="40">
        <v>0</v>
      </c>
      <c r="Z205" s="40">
        <v>0</v>
      </c>
      <c r="AA205" s="40">
        <v>5</v>
      </c>
      <c r="AB205" s="40">
        <v>0</v>
      </c>
      <c r="AC205" s="40">
        <v>299</v>
      </c>
      <c r="AD205" s="37">
        <v>0</v>
      </c>
      <c r="AE205" s="40">
        <v>98</v>
      </c>
      <c r="AF205" s="40">
        <v>0</v>
      </c>
      <c r="AG205" s="40"/>
      <c r="AH205" s="40">
        <v>0</v>
      </c>
      <c r="AI205" s="40">
        <v>0</v>
      </c>
      <c r="AJ205" s="40">
        <v>0</v>
      </c>
      <c r="AK205" s="84">
        <v>0</v>
      </c>
      <c r="AL205" s="40">
        <v>1</v>
      </c>
      <c r="AM205" s="40">
        <v>0</v>
      </c>
      <c r="AN205" s="40">
        <v>0</v>
      </c>
      <c r="AO205" s="40">
        <v>0</v>
      </c>
      <c r="AP205" s="40">
        <v>0</v>
      </c>
      <c r="AQ205" s="40">
        <v>0</v>
      </c>
      <c r="AR205" s="40">
        <v>0</v>
      </c>
      <c r="AS205" s="40">
        <v>0</v>
      </c>
      <c r="AT205" s="40">
        <v>0</v>
      </c>
      <c r="AU205" s="40">
        <v>0</v>
      </c>
      <c r="AV205" s="40">
        <v>0</v>
      </c>
      <c r="AW205" s="40">
        <v>0</v>
      </c>
      <c r="AX205" s="102">
        <v>4</v>
      </c>
      <c r="AY205" s="40">
        <v>0</v>
      </c>
      <c r="AZ205" s="40">
        <v>0</v>
      </c>
      <c r="BA205" s="101">
        <v>0</v>
      </c>
      <c r="BB205" s="40">
        <v>0</v>
      </c>
      <c r="BC205" s="40">
        <v>0</v>
      </c>
      <c r="BD205" s="40">
        <v>0</v>
      </c>
      <c r="BE205" s="40">
        <v>0</v>
      </c>
      <c r="BF205" s="40">
        <v>0</v>
      </c>
      <c r="BG205" s="40">
        <v>0</v>
      </c>
      <c r="BH205" s="40">
        <v>0</v>
      </c>
      <c r="BI205" s="40">
        <v>0</v>
      </c>
      <c r="BJ205" s="40">
        <v>76</v>
      </c>
      <c r="BK205" s="40">
        <v>0</v>
      </c>
      <c r="BL205" s="40">
        <v>0</v>
      </c>
      <c r="BM205" s="40">
        <v>0</v>
      </c>
      <c r="BN205" s="40">
        <v>0</v>
      </c>
      <c r="BO205" s="40">
        <v>7</v>
      </c>
      <c r="BP205" s="40">
        <v>0</v>
      </c>
      <c r="BQ205" s="40"/>
      <c r="BR205" s="40">
        <v>0</v>
      </c>
      <c r="BS205" s="40">
        <v>0</v>
      </c>
      <c r="BT205" s="40">
        <v>0</v>
      </c>
      <c r="BU205" s="40">
        <v>0</v>
      </c>
      <c r="BV205" s="40">
        <v>0</v>
      </c>
      <c r="BW205" s="40">
        <v>0</v>
      </c>
      <c r="BX205" s="40">
        <v>0</v>
      </c>
      <c r="BY205" s="37">
        <v>1</v>
      </c>
      <c r="BZ205" s="37">
        <v>0</v>
      </c>
      <c r="CA205" s="21">
        <v>0</v>
      </c>
      <c r="CB205" s="37">
        <v>0</v>
      </c>
      <c r="CC205" s="37">
        <v>0</v>
      </c>
      <c r="CD205" s="4">
        <f t="shared" si="185"/>
        <v>491</v>
      </c>
      <c r="CE205" s="111">
        <f t="shared" si="186"/>
        <v>8</v>
      </c>
      <c r="CJ205" s="165"/>
      <c r="CK205" s="165"/>
    </row>
    <row r="206" spans="1:89" ht="9.75" customHeight="1" x14ac:dyDescent="0.15">
      <c r="A206" s="13">
        <v>13</v>
      </c>
      <c r="B206" s="14">
        <v>8</v>
      </c>
      <c r="C206" s="5">
        <v>35431</v>
      </c>
      <c r="D206" s="40">
        <v>0</v>
      </c>
      <c r="E206" s="40">
        <v>2</v>
      </c>
      <c r="F206" s="40">
        <v>0</v>
      </c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0</v>
      </c>
      <c r="AA206" s="40">
        <v>15</v>
      </c>
      <c r="AB206" s="40">
        <v>0</v>
      </c>
      <c r="AC206" s="40">
        <v>81</v>
      </c>
      <c r="AD206" s="37">
        <v>0</v>
      </c>
      <c r="AE206" s="40">
        <v>0</v>
      </c>
      <c r="AF206" s="40">
        <v>0</v>
      </c>
      <c r="AG206" s="40"/>
      <c r="AH206" s="40">
        <v>0</v>
      </c>
      <c r="AI206" s="40">
        <v>0</v>
      </c>
      <c r="AJ206" s="40">
        <v>0</v>
      </c>
      <c r="AK206" s="84">
        <v>0</v>
      </c>
      <c r="AL206" s="40">
        <v>3</v>
      </c>
      <c r="AM206" s="40">
        <v>0</v>
      </c>
      <c r="AN206" s="40">
        <v>0</v>
      </c>
      <c r="AO206" s="40">
        <v>0</v>
      </c>
      <c r="AP206" s="40">
        <v>0</v>
      </c>
      <c r="AQ206" s="37">
        <v>0</v>
      </c>
      <c r="AR206" s="40">
        <v>0</v>
      </c>
      <c r="AS206" s="37">
        <v>0</v>
      </c>
      <c r="AT206" s="37">
        <v>0</v>
      </c>
      <c r="AU206" s="40">
        <v>0</v>
      </c>
      <c r="AV206" s="102">
        <v>0</v>
      </c>
      <c r="AW206" s="102">
        <v>0</v>
      </c>
      <c r="AX206" s="102">
        <v>7</v>
      </c>
      <c r="AY206" s="101">
        <v>0</v>
      </c>
      <c r="AZ206" s="101">
        <v>0</v>
      </c>
      <c r="BA206" s="101">
        <v>0</v>
      </c>
      <c r="BB206" s="40">
        <v>0</v>
      </c>
      <c r="BC206" s="40">
        <v>0</v>
      </c>
      <c r="BD206" s="40">
        <v>0</v>
      </c>
      <c r="BE206" s="37">
        <v>0</v>
      </c>
      <c r="BF206" s="40">
        <v>0</v>
      </c>
      <c r="BG206" s="40">
        <v>0</v>
      </c>
      <c r="BH206" s="40">
        <v>0</v>
      </c>
      <c r="BI206" s="40">
        <v>38</v>
      </c>
      <c r="BJ206" s="40">
        <v>37</v>
      </c>
      <c r="BK206" s="40">
        <v>0</v>
      </c>
      <c r="BL206" s="40">
        <v>0</v>
      </c>
      <c r="BM206" s="40">
        <v>0</v>
      </c>
      <c r="BN206" s="40">
        <v>0</v>
      </c>
      <c r="BO206" s="40">
        <v>0</v>
      </c>
      <c r="BP206" s="40">
        <v>0</v>
      </c>
      <c r="BQ206" s="40"/>
      <c r="BR206" s="40">
        <v>0</v>
      </c>
      <c r="BS206" s="37">
        <v>0</v>
      </c>
      <c r="BT206" s="40">
        <v>0</v>
      </c>
      <c r="BU206" s="40">
        <v>0</v>
      </c>
      <c r="BV206" s="40">
        <v>0</v>
      </c>
      <c r="BW206" s="40">
        <v>0</v>
      </c>
      <c r="BX206" s="37">
        <v>0</v>
      </c>
      <c r="BY206" s="37">
        <v>0</v>
      </c>
      <c r="BZ206" s="37">
        <v>0</v>
      </c>
      <c r="CA206" s="21">
        <v>0</v>
      </c>
      <c r="CB206" s="37">
        <v>0</v>
      </c>
      <c r="CC206" s="37">
        <v>0</v>
      </c>
      <c r="CD206" s="4">
        <f t="shared" si="185"/>
        <v>183</v>
      </c>
      <c r="CE206" s="111">
        <f t="shared" si="186"/>
        <v>7</v>
      </c>
      <c r="CJ206" s="165"/>
      <c r="CK206" s="165"/>
    </row>
    <row r="207" spans="1:89" ht="9.75" customHeight="1" x14ac:dyDescent="0.15">
      <c r="A207" s="13">
        <v>13</v>
      </c>
      <c r="B207" s="14">
        <v>9</v>
      </c>
      <c r="C207" s="5">
        <v>35582</v>
      </c>
      <c r="D207" s="40">
        <v>0</v>
      </c>
      <c r="E207" s="40">
        <v>0</v>
      </c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40">
        <v>0</v>
      </c>
      <c r="S207" s="40">
        <v>0</v>
      </c>
      <c r="T207" s="40">
        <v>0</v>
      </c>
      <c r="U207" s="40">
        <v>0</v>
      </c>
      <c r="V207" s="40">
        <v>0</v>
      </c>
      <c r="W207" s="40">
        <v>0</v>
      </c>
      <c r="X207" s="40">
        <v>0</v>
      </c>
      <c r="Y207" s="40">
        <v>0</v>
      </c>
      <c r="Z207" s="40">
        <v>0</v>
      </c>
      <c r="AA207" s="40">
        <v>1</v>
      </c>
      <c r="AB207" s="40">
        <v>0</v>
      </c>
      <c r="AC207" s="40">
        <v>699</v>
      </c>
      <c r="AD207" s="37">
        <v>0</v>
      </c>
      <c r="AE207" s="40">
        <v>0</v>
      </c>
      <c r="AF207" s="40">
        <v>0</v>
      </c>
      <c r="AG207" s="40"/>
      <c r="AH207" s="40">
        <v>0</v>
      </c>
      <c r="AI207" s="40">
        <v>0</v>
      </c>
      <c r="AJ207" s="40">
        <v>0</v>
      </c>
      <c r="AK207" s="84">
        <v>0</v>
      </c>
      <c r="AL207" s="40">
        <v>10</v>
      </c>
      <c r="AM207" s="40">
        <v>0</v>
      </c>
      <c r="AN207" s="40">
        <v>0</v>
      </c>
      <c r="AO207" s="40">
        <v>0</v>
      </c>
      <c r="AP207" s="40">
        <v>0</v>
      </c>
      <c r="AQ207" s="40">
        <v>0</v>
      </c>
      <c r="AR207" s="40">
        <v>0</v>
      </c>
      <c r="AS207" s="40">
        <v>0</v>
      </c>
      <c r="AT207" s="40">
        <v>0</v>
      </c>
      <c r="AU207" s="40">
        <v>3</v>
      </c>
      <c r="AV207" s="102">
        <v>0</v>
      </c>
      <c r="AW207" s="102">
        <v>0</v>
      </c>
      <c r="AX207" s="102">
        <v>6</v>
      </c>
      <c r="AY207" s="101">
        <v>0</v>
      </c>
      <c r="AZ207" s="101">
        <v>0</v>
      </c>
      <c r="BA207" s="101">
        <v>0</v>
      </c>
      <c r="BB207" s="40">
        <v>0</v>
      </c>
      <c r="BC207" s="40">
        <v>0</v>
      </c>
      <c r="BD207" s="40">
        <v>0</v>
      </c>
      <c r="BE207" s="37">
        <v>0</v>
      </c>
      <c r="BF207" s="40">
        <v>0</v>
      </c>
      <c r="BG207" s="40">
        <v>0</v>
      </c>
      <c r="BH207" s="40">
        <v>0</v>
      </c>
      <c r="BI207" s="40">
        <v>4</v>
      </c>
      <c r="BJ207" s="40">
        <v>8</v>
      </c>
      <c r="BK207" s="40">
        <v>0</v>
      </c>
      <c r="BL207" s="40">
        <v>0</v>
      </c>
      <c r="BM207" s="40">
        <v>0</v>
      </c>
      <c r="BN207" s="40">
        <v>0</v>
      </c>
      <c r="BO207" s="40">
        <v>0</v>
      </c>
      <c r="BP207" s="40">
        <v>0</v>
      </c>
      <c r="BQ207" s="40"/>
      <c r="BR207" s="40">
        <v>0</v>
      </c>
      <c r="BS207" s="37">
        <v>0</v>
      </c>
      <c r="BT207" s="40">
        <v>0</v>
      </c>
      <c r="BU207" s="40">
        <v>0</v>
      </c>
      <c r="BV207" s="40">
        <v>0</v>
      </c>
      <c r="BW207" s="40">
        <v>0</v>
      </c>
      <c r="BX207" s="40">
        <v>0</v>
      </c>
      <c r="BY207" s="40">
        <v>0</v>
      </c>
      <c r="BZ207" s="40">
        <v>0</v>
      </c>
      <c r="CA207" s="21">
        <v>0</v>
      </c>
      <c r="CB207" s="40">
        <v>0</v>
      </c>
      <c r="CC207" s="40">
        <v>0</v>
      </c>
      <c r="CD207" s="4">
        <f t="shared" si="185"/>
        <v>731</v>
      </c>
      <c r="CE207" s="111">
        <f t="shared" si="186"/>
        <v>7</v>
      </c>
      <c r="CJ207" s="165"/>
      <c r="CK207" s="165"/>
    </row>
    <row r="208" spans="1:89" ht="9.75" customHeight="1" x14ac:dyDescent="0.15">
      <c r="A208" s="13">
        <v>13</v>
      </c>
      <c r="B208" s="14">
        <v>10</v>
      </c>
      <c r="C208" s="5">
        <v>35796</v>
      </c>
      <c r="D208" s="83">
        <v>15</v>
      </c>
      <c r="E208" s="83">
        <v>2</v>
      </c>
      <c r="F208" s="83">
        <v>0</v>
      </c>
      <c r="G208" s="83">
        <v>0</v>
      </c>
      <c r="H208" s="83">
        <v>0</v>
      </c>
      <c r="I208" s="83">
        <v>0</v>
      </c>
      <c r="J208" s="83">
        <v>0</v>
      </c>
      <c r="K208" s="83">
        <v>0</v>
      </c>
      <c r="L208" s="83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Z208" s="83">
        <v>0</v>
      </c>
      <c r="AA208" s="83">
        <v>76</v>
      </c>
      <c r="AB208" s="40">
        <v>0</v>
      </c>
      <c r="AC208" s="83">
        <v>101</v>
      </c>
      <c r="AD208" s="37">
        <v>0</v>
      </c>
      <c r="AE208" s="83">
        <v>0</v>
      </c>
      <c r="AF208" s="83">
        <v>0</v>
      </c>
      <c r="AG208" s="83"/>
      <c r="AH208" s="83">
        <v>0</v>
      </c>
      <c r="AI208" s="40">
        <v>0</v>
      </c>
      <c r="AJ208" s="83">
        <v>1</v>
      </c>
      <c r="AK208" s="84">
        <v>0</v>
      </c>
      <c r="AL208" s="83">
        <v>3</v>
      </c>
      <c r="AM208" s="83">
        <v>0</v>
      </c>
      <c r="AN208" s="83">
        <v>0</v>
      </c>
      <c r="AO208" s="83">
        <v>0</v>
      </c>
      <c r="AP208" s="83">
        <v>0</v>
      </c>
      <c r="AQ208" s="83">
        <v>0</v>
      </c>
      <c r="AR208" s="83">
        <v>0</v>
      </c>
      <c r="AS208" s="83">
        <v>0</v>
      </c>
      <c r="AT208" s="83">
        <v>0</v>
      </c>
      <c r="AU208" s="83">
        <v>0</v>
      </c>
      <c r="AV208" s="102">
        <v>0</v>
      </c>
      <c r="AW208" s="103">
        <v>0</v>
      </c>
      <c r="AX208" s="103">
        <v>0</v>
      </c>
      <c r="AY208" s="103">
        <v>0</v>
      </c>
      <c r="AZ208" s="103">
        <v>0</v>
      </c>
      <c r="BA208" s="101">
        <v>0</v>
      </c>
      <c r="BB208" s="83">
        <v>0</v>
      </c>
      <c r="BC208" s="83">
        <v>0</v>
      </c>
      <c r="BD208" s="83">
        <v>0</v>
      </c>
      <c r="BE208" s="83">
        <v>0</v>
      </c>
      <c r="BF208" s="83">
        <v>0</v>
      </c>
      <c r="BG208" s="83">
        <v>0</v>
      </c>
      <c r="BH208" s="83">
        <v>0</v>
      </c>
      <c r="BI208" s="83">
        <v>0</v>
      </c>
      <c r="BJ208" s="83">
        <v>0</v>
      </c>
      <c r="BK208" s="83">
        <v>0</v>
      </c>
      <c r="BL208" s="83">
        <v>0</v>
      </c>
      <c r="BM208" s="83">
        <v>0</v>
      </c>
      <c r="BN208" s="83">
        <v>0</v>
      </c>
      <c r="BO208" s="83">
        <v>0</v>
      </c>
      <c r="BP208" s="83">
        <v>0</v>
      </c>
      <c r="BQ208" s="83"/>
      <c r="BR208" s="83">
        <v>1</v>
      </c>
      <c r="BS208" s="83">
        <v>0</v>
      </c>
      <c r="BT208" s="83">
        <v>0</v>
      </c>
      <c r="BU208" s="83">
        <v>0</v>
      </c>
      <c r="BV208" s="83">
        <v>0</v>
      </c>
      <c r="BW208" s="83">
        <v>0</v>
      </c>
      <c r="BX208" s="83">
        <v>0</v>
      </c>
      <c r="BY208" s="83">
        <v>0</v>
      </c>
      <c r="BZ208" s="83">
        <v>0</v>
      </c>
      <c r="CA208" s="21">
        <v>0</v>
      </c>
      <c r="CB208" s="83">
        <v>0</v>
      </c>
      <c r="CC208" s="83">
        <v>0</v>
      </c>
      <c r="CD208" s="4">
        <f t="shared" si="185"/>
        <v>199</v>
      </c>
      <c r="CE208" s="111">
        <f t="shared" si="186"/>
        <v>7</v>
      </c>
      <c r="CJ208" s="165"/>
      <c r="CK208" s="165"/>
    </row>
    <row r="209" spans="1:89" ht="9.75" customHeight="1" x14ac:dyDescent="0.15">
      <c r="A209" s="13">
        <v>13</v>
      </c>
      <c r="B209" s="14">
        <v>11</v>
      </c>
      <c r="C209" s="5">
        <v>36161</v>
      </c>
      <c r="D209" s="83">
        <v>26</v>
      </c>
      <c r="E209" s="83">
        <v>141</v>
      </c>
      <c r="F209" s="83">
        <v>0</v>
      </c>
      <c r="G209" s="83">
        <v>0</v>
      </c>
      <c r="H209" s="83">
        <v>1</v>
      </c>
      <c r="I209" s="83">
        <v>0</v>
      </c>
      <c r="J209" s="83">
        <v>0</v>
      </c>
      <c r="K209" s="83">
        <v>0</v>
      </c>
      <c r="L209" s="83">
        <v>0</v>
      </c>
      <c r="M209" s="83">
        <v>2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Z209" s="83">
        <v>0</v>
      </c>
      <c r="AA209" s="83">
        <v>28</v>
      </c>
      <c r="AB209" s="40">
        <v>0</v>
      </c>
      <c r="AC209" s="83">
        <v>109</v>
      </c>
      <c r="AD209" s="37">
        <v>0</v>
      </c>
      <c r="AE209" s="83">
        <v>9</v>
      </c>
      <c r="AF209" s="83">
        <v>0</v>
      </c>
      <c r="AG209" s="83">
        <v>0</v>
      </c>
      <c r="AH209" s="83">
        <v>0</v>
      </c>
      <c r="AI209" s="83">
        <v>0</v>
      </c>
      <c r="AJ209" s="83">
        <v>0</v>
      </c>
      <c r="AK209" s="84">
        <v>0</v>
      </c>
      <c r="AL209" s="83">
        <v>1</v>
      </c>
      <c r="AM209" s="83">
        <v>0</v>
      </c>
      <c r="AN209" s="83">
        <v>0</v>
      </c>
      <c r="AO209" s="83">
        <v>0</v>
      </c>
      <c r="AP209" s="83">
        <v>0</v>
      </c>
      <c r="AQ209" s="83">
        <v>0</v>
      </c>
      <c r="AR209" s="83">
        <v>0</v>
      </c>
      <c r="AS209" s="83">
        <v>0</v>
      </c>
      <c r="AT209" s="83">
        <v>0</v>
      </c>
      <c r="AU209" s="83">
        <v>0</v>
      </c>
      <c r="AV209" s="102">
        <v>0</v>
      </c>
      <c r="AW209" s="103">
        <v>0</v>
      </c>
      <c r="AX209" s="103">
        <v>28</v>
      </c>
      <c r="AY209" s="103">
        <v>0</v>
      </c>
      <c r="AZ209" s="103">
        <v>0</v>
      </c>
      <c r="BA209" s="101">
        <v>0</v>
      </c>
      <c r="BB209" s="83">
        <v>0</v>
      </c>
      <c r="BC209" s="83">
        <v>0</v>
      </c>
      <c r="BD209" s="83">
        <v>0</v>
      </c>
      <c r="BE209" s="83">
        <v>0</v>
      </c>
      <c r="BF209" s="83">
        <v>0</v>
      </c>
      <c r="BG209" s="83">
        <v>0</v>
      </c>
      <c r="BH209" s="83">
        <v>0</v>
      </c>
      <c r="BI209" s="83">
        <v>39</v>
      </c>
      <c r="BJ209" s="83">
        <v>0</v>
      </c>
      <c r="BK209" s="83">
        <v>0</v>
      </c>
      <c r="BL209" s="83">
        <v>0</v>
      </c>
      <c r="BM209" s="83">
        <v>0</v>
      </c>
      <c r="BN209" s="83">
        <v>0</v>
      </c>
      <c r="BO209" s="83">
        <v>0</v>
      </c>
      <c r="BP209" s="83">
        <v>0</v>
      </c>
      <c r="BQ209" s="83">
        <v>0</v>
      </c>
      <c r="BR209" s="83">
        <v>0</v>
      </c>
      <c r="BS209" s="83">
        <v>0</v>
      </c>
      <c r="BT209" s="83">
        <v>0</v>
      </c>
      <c r="BU209" s="83">
        <v>0</v>
      </c>
      <c r="BV209" s="83">
        <v>0</v>
      </c>
      <c r="BW209" s="83">
        <v>0</v>
      </c>
      <c r="BX209" s="83">
        <v>0</v>
      </c>
      <c r="BY209" s="83">
        <v>0</v>
      </c>
      <c r="BZ209" s="83">
        <v>0</v>
      </c>
      <c r="CA209" s="83">
        <v>0</v>
      </c>
      <c r="CB209" s="83">
        <v>0</v>
      </c>
      <c r="CC209" s="83">
        <v>0</v>
      </c>
      <c r="CD209" s="4">
        <f t="shared" si="185"/>
        <v>384</v>
      </c>
      <c r="CE209" s="111">
        <f t="shared" si="186"/>
        <v>10</v>
      </c>
      <c r="CJ209" s="165"/>
      <c r="CK209" s="165"/>
    </row>
    <row r="210" spans="1:89" ht="9.75" customHeight="1" x14ac:dyDescent="0.15">
      <c r="A210" s="13">
        <v>13</v>
      </c>
      <c r="B210" s="14">
        <v>13</v>
      </c>
      <c r="C210" s="5">
        <v>36892</v>
      </c>
      <c r="D210" s="83">
        <v>20</v>
      </c>
      <c r="E210" s="83">
        <v>4</v>
      </c>
      <c r="F210" s="40">
        <v>0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40">
        <v>0</v>
      </c>
      <c r="V210" s="40">
        <v>0</v>
      </c>
      <c r="W210" s="40">
        <v>0</v>
      </c>
      <c r="X210" s="40">
        <v>0</v>
      </c>
      <c r="Y210" s="40">
        <v>0</v>
      </c>
      <c r="Z210" s="40">
        <v>0</v>
      </c>
      <c r="AA210" s="40">
        <v>0</v>
      </c>
      <c r="AB210" s="40">
        <v>12</v>
      </c>
      <c r="AC210" s="83">
        <v>248</v>
      </c>
      <c r="AD210" s="37">
        <v>186</v>
      </c>
      <c r="AE210" s="37">
        <v>0</v>
      </c>
      <c r="AF210" s="37">
        <v>0</v>
      </c>
      <c r="AG210" s="37"/>
      <c r="AH210" s="39">
        <v>0</v>
      </c>
      <c r="AI210" s="39">
        <v>0</v>
      </c>
      <c r="AJ210" s="39">
        <v>0</v>
      </c>
      <c r="AK210" s="84">
        <v>0</v>
      </c>
      <c r="AL210" s="37">
        <v>0</v>
      </c>
      <c r="AM210" s="37">
        <v>0</v>
      </c>
      <c r="AN210" s="37">
        <v>0</v>
      </c>
      <c r="AO210" s="40">
        <v>0</v>
      </c>
      <c r="AP210" s="40">
        <v>0</v>
      </c>
      <c r="AQ210" s="37">
        <v>0</v>
      </c>
      <c r="AR210" s="40">
        <v>0</v>
      </c>
      <c r="AS210" s="37">
        <v>0</v>
      </c>
      <c r="AT210" s="37">
        <v>0</v>
      </c>
      <c r="AU210" s="37">
        <v>0</v>
      </c>
      <c r="AV210" s="103">
        <v>0</v>
      </c>
      <c r="AW210" s="101">
        <v>0</v>
      </c>
      <c r="AX210" s="103">
        <v>12</v>
      </c>
      <c r="AY210" s="101">
        <v>0</v>
      </c>
      <c r="AZ210" s="101">
        <v>0</v>
      </c>
      <c r="BA210" s="101">
        <v>0</v>
      </c>
      <c r="BB210" s="37">
        <v>0</v>
      </c>
      <c r="BC210" s="40">
        <v>0</v>
      </c>
      <c r="BD210" s="37">
        <v>0</v>
      </c>
      <c r="BE210" s="37">
        <v>0</v>
      </c>
      <c r="BF210" s="37">
        <v>0</v>
      </c>
      <c r="BG210" s="37">
        <v>0</v>
      </c>
      <c r="BH210" s="37">
        <v>0</v>
      </c>
      <c r="BI210" s="83">
        <v>88</v>
      </c>
      <c r="BJ210" s="83">
        <v>124</v>
      </c>
      <c r="BK210" s="40">
        <v>0</v>
      </c>
      <c r="BL210" s="37">
        <v>0</v>
      </c>
      <c r="BM210" s="40">
        <v>0</v>
      </c>
      <c r="BN210" s="40">
        <v>0</v>
      </c>
      <c r="BO210" s="83">
        <v>52</v>
      </c>
      <c r="BP210" s="40">
        <v>0</v>
      </c>
      <c r="BQ210" s="40"/>
      <c r="BR210" s="40">
        <v>0</v>
      </c>
      <c r="BS210" s="40">
        <v>0</v>
      </c>
      <c r="BT210" s="40">
        <v>0</v>
      </c>
      <c r="BU210" s="40">
        <v>0</v>
      </c>
      <c r="BV210" s="40">
        <v>0</v>
      </c>
      <c r="BW210" s="40">
        <v>0</v>
      </c>
      <c r="BX210" s="40">
        <v>0</v>
      </c>
      <c r="BY210" s="40">
        <v>0</v>
      </c>
      <c r="BZ210" s="40">
        <v>0</v>
      </c>
      <c r="CA210" s="21">
        <v>0</v>
      </c>
      <c r="CB210" s="40">
        <v>0</v>
      </c>
      <c r="CC210" s="40">
        <v>0</v>
      </c>
      <c r="CD210" s="4">
        <f t="shared" si="185"/>
        <v>746</v>
      </c>
      <c r="CE210" s="111">
        <f t="shared" si="186"/>
        <v>9</v>
      </c>
      <c r="CJ210" s="165"/>
      <c r="CK210" s="165"/>
    </row>
    <row r="211" spans="1:89" ht="9.75" customHeight="1" x14ac:dyDescent="0.15">
      <c r="A211" s="13">
        <v>13</v>
      </c>
      <c r="B211" s="14">
        <v>14</v>
      </c>
      <c r="C211" s="5">
        <v>37258</v>
      </c>
      <c r="D211" s="83">
        <v>0</v>
      </c>
      <c r="E211" s="83">
        <v>3</v>
      </c>
      <c r="F211" s="83">
        <v>0</v>
      </c>
      <c r="G211" s="83">
        <v>0</v>
      </c>
      <c r="H211" s="83">
        <v>0</v>
      </c>
      <c r="I211" s="83">
        <v>0</v>
      </c>
      <c r="J211" s="83">
        <v>0</v>
      </c>
      <c r="K211" s="83">
        <v>0</v>
      </c>
      <c r="L211" s="83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0</v>
      </c>
      <c r="Z211" s="83">
        <v>0</v>
      </c>
      <c r="AA211" s="83">
        <v>402</v>
      </c>
      <c r="AB211" s="40">
        <v>0</v>
      </c>
      <c r="AC211" s="83">
        <v>192</v>
      </c>
      <c r="AD211" s="37">
        <v>0</v>
      </c>
      <c r="AE211" s="83"/>
      <c r="AF211" s="83">
        <v>0</v>
      </c>
      <c r="AG211" s="83"/>
      <c r="AH211" s="83">
        <v>0</v>
      </c>
      <c r="AI211" s="40">
        <v>0</v>
      </c>
      <c r="AJ211" s="83">
        <v>0</v>
      </c>
      <c r="AK211" s="84">
        <v>0</v>
      </c>
      <c r="AL211" s="83">
        <v>2</v>
      </c>
      <c r="AM211" s="83">
        <v>0</v>
      </c>
      <c r="AN211" s="83">
        <v>0</v>
      </c>
      <c r="AO211" s="83">
        <v>0</v>
      </c>
      <c r="AP211" s="83">
        <v>0</v>
      </c>
      <c r="AQ211" s="83">
        <v>0</v>
      </c>
      <c r="AR211" s="83">
        <v>0</v>
      </c>
      <c r="AS211" s="83">
        <v>0</v>
      </c>
      <c r="AT211" s="83">
        <v>0</v>
      </c>
      <c r="AU211" s="83">
        <v>0</v>
      </c>
      <c r="AV211" s="103">
        <v>0</v>
      </c>
      <c r="AW211" s="103">
        <v>0</v>
      </c>
      <c r="AX211" s="103">
        <v>6</v>
      </c>
      <c r="AY211" s="103">
        <v>0</v>
      </c>
      <c r="AZ211" s="103">
        <v>0</v>
      </c>
      <c r="BA211" s="103">
        <v>0</v>
      </c>
      <c r="BB211" s="83">
        <v>0</v>
      </c>
      <c r="BC211" s="83">
        <v>0</v>
      </c>
      <c r="BD211" s="83">
        <v>0</v>
      </c>
      <c r="BE211" s="83">
        <v>0</v>
      </c>
      <c r="BF211" s="83">
        <v>0</v>
      </c>
      <c r="BG211" s="83">
        <v>0</v>
      </c>
      <c r="BH211" s="83">
        <v>0</v>
      </c>
      <c r="BI211" s="83">
        <v>0</v>
      </c>
      <c r="BJ211" s="83">
        <v>2</v>
      </c>
      <c r="BK211" s="83">
        <v>0</v>
      </c>
      <c r="BL211" s="83">
        <v>0</v>
      </c>
      <c r="BM211" s="83">
        <v>0</v>
      </c>
      <c r="BN211" s="83">
        <v>0</v>
      </c>
      <c r="BO211" s="83">
        <v>0</v>
      </c>
      <c r="BP211" s="83">
        <v>0</v>
      </c>
      <c r="BQ211" s="83"/>
      <c r="BR211" s="83">
        <v>0</v>
      </c>
      <c r="BS211" s="83">
        <v>0</v>
      </c>
      <c r="BT211" s="83">
        <v>0</v>
      </c>
      <c r="BU211" s="83">
        <v>0</v>
      </c>
      <c r="BV211" s="83">
        <v>0</v>
      </c>
      <c r="BW211" s="83">
        <v>0</v>
      </c>
      <c r="BX211" s="83">
        <v>0</v>
      </c>
      <c r="BY211" s="83">
        <v>0</v>
      </c>
      <c r="BZ211" s="83">
        <v>0</v>
      </c>
      <c r="CA211" s="21">
        <v>0</v>
      </c>
      <c r="CB211" s="83">
        <v>0</v>
      </c>
      <c r="CC211" s="83">
        <v>0</v>
      </c>
      <c r="CD211" s="4">
        <f t="shared" si="185"/>
        <v>607</v>
      </c>
      <c r="CE211" s="111">
        <f t="shared" si="186"/>
        <v>6</v>
      </c>
      <c r="CJ211" s="165"/>
      <c r="CK211" s="165"/>
    </row>
    <row r="212" spans="1:89" ht="9.75" customHeight="1" x14ac:dyDescent="0.15">
      <c r="A212" s="13">
        <v>13</v>
      </c>
      <c r="B212" s="14">
        <v>15</v>
      </c>
      <c r="C212" s="5">
        <v>37624</v>
      </c>
      <c r="D212" s="83">
        <v>1</v>
      </c>
      <c r="E212" s="83">
        <v>2</v>
      </c>
      <c r="F212" s="83">
        <v>0</v>
      </c>
      <c r="G212" s="83">
        <v>0</v>
      </c>
      <c r="H212" s="83">
        <v>0</v>
      </c>
      <c r="I212" s="83">
        <v>0</v>
      </c>
      <c r="J212" s="83">
        <v>0</v>
      </c>
      <c r="K212" s="83">
        <v>0</v>
      </c>
      <c r="L212" s="83">
        <v>0</v>
      </c>
      <c r="M212" s="83">
        <v>0</v>
      </c>
      <c r="N212" s="83">
        <v>0</v>
      </c>
      <c r="O212" s="83">
        <v>0</v>
      </c>
      <c r="P212" s="83">
        <v>0</v>
      </c>
      <c r="Q212" s="83">
        <v>0</v>
      </c>
      <c r="R212" s="83">
        <v>0</v>
      </c>
      <c r="S212" s="83">
        <v>0</v>
      </c>
      <c r="T212" s="83">
        <v>0</v>
      </c>
      <c r="U212" s="83">
        <v>0</v>
      </c>
      <c r="V212" s="83">
        <v>0</v>
      </c>
      <c r="W212" s="83">
        <v>0</v>
      </c>
      <c r="X212" s="83">
        <v>0</v>
      </c>
      <c r="Y212" s="83">
        <v>0</v>
      </c>
      <c r="Z212" s="83">
        <v>0</v>
      </c>
      <c r="AA212" s="83">
        <v>94</v>
      </c>
      <c r="AB212" s="40">
        <v>0</v>
      </c>
      <c r="AC212" s="83">
        <v>131</v>
      </c>
      <c r="AD212" s="37">
        <v>42</v>
      </c>
      <c r="AE212" s="83">
        <v>69</v>
      </c>
      <c r="AF212" s="83">
        <v>2</v>
      </c>
      <c r="AG212" s="83">
        <v>0</v>
      </c>
      <c r="AH212" s="83">
        <v>0</v>
      </c>
      <c r="AI212" s="83">
        <v>0</v>
      </c>
      <c r="AJ212" s="83">
        <v>0</v>
      </c>
      <c r="AK212" s="84">
        <v>0</v>
      </c>
      <c r="AL212" s="83">
        <v>4</v>
      </c>
      <c r="AM212" s="83">
        <v>0</v>
      </c>
      <c r="AN212" s="83">
        <v>0</v>
      </c>
      <c r="AO212" s="83">
        <v>0</v>
      </c>
      <c r="AP212" s="83">
        <v>0</v>
      </c>
      <c r="AQ212" s="83">
        <v>0</v>
      </c>
      <c r="AR212" s="83">
        <v>0</v>
      </c>
      <c r="AS212" s="83">
        <v>0</v>
      </c>
      <c r="AT212" s="83">
        <v>0</v>
      </c>
      <c r="AU212" s="83">
        <v>0</v>
      </c>
      <c r="AV212" s="103">
        <v>0</v>
      </c>
      <c r="AW212" s="103">
        <v>0</v>
      </c>
      <c r="AX212" s="103">
        <v>4</v>
      </c>
      <c r="AY212" s="103">
        <v>0</v>
      </c>
      <c r="AZ212" s="103">
        <v>0</v>
      </c>
      <c r="BA212" s="103">
        <v>0</v>
      </c>
      <c r="BB212" s="83">
        <v>0</v>
      </c>
      <c r="BC212" s="83">
        <v>0</v>
      </c>
      <c r="BD212" s="83">
        <v>0</v>
      </c>
      <c r="BE212" s="83">
        <v>0</v>
      </c>
      <c r="BF212" s="83">
        <v>0</v>
      </c>
      <c r="BG212" s="83">
        <v>0</v>
      </c>
      <c r="BH212" s="83">
        <v>0</v>
      </c>
      <c r="BI212" s="83">
        <v>0</v>
      </c>
      <c r="BJ212" s="83"/>
      <c r="BK212" s="83">
        <v>0</v>
      </c>
      <c r="BL212" s="83">
        <v>0</v>
      </c>
      <c r="BM212" s="83">
        <v>0</v>
      </c>
      <c r="BN212" s="83">
        <v>0</v>
      </c>
      <c r="BO212" s="83">
        <v>0</v>
      </c>
      <c r="BP212" s="83">
        <v>0</v>
      </c>
      <c r="BQ212" s="83">
        <v>0</v>
      </c>
      <c r="BR212" s="83">
        <v>0</v>
      </c>
      <c r="BS212" s="83">
        <v>0</v>
      </c>
      <c r="BT212" s="83">
        <v>0</v>
      </c>
      <c r="BU212" s="83">
        <v>0</v>
      </c>
      <c r="BV212" s="83">
        <v>0</v>
      </c>
      <c r="BW212" s="83">
        <v>0</v>
      </c>
      <c r="BX212" s="83">
        <v>0</v>
      </c>
      <c r="BY212" s="83">
        <v>0</v>
      </c>
      <c r="BZ212" s="83">
        <v>0</v>
      </c>
      <c r="CA212" s="21">
        <v>0</v>
      </c>
      <c r="CB212" s="83">
        <v>0</v>
      </c>
      <c r="CC212" s="83">
        <v>0</v>
      </c>
      <c r="CD212" s="4">
        <f t="shared" si="185"/>
        <v>349</v>
      </c>
      <c r="CE212" s="111">
        <f t="shared" si="186"/>
        <v>9</v>
      </c>
      <c r="CJ212" s="165"/>
      <c r="CK212" s="165"/>
    </row>
    <row r="213" spans="1:89" ht="9.75" customHeight="1" x14ac:dyDescent="0.15">
      <c r="A213" s="13">
        <v>13</v>
      </c>
      <c r="B213" s="14">
        <v>16</v>
      </c>
      <c r="C213" s="5">
        <v>37987</v>
      </c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40"/>
      <c r="AC213" s="83"/>
      <c r="AD213" s="37"/>
      <c r="AE213" s="83"/>
      <c r="AF213" s="83"/>
      <c r="AG213" s="83"/>
      <c r="AH213" s="83"/>
      <c r="AI213" s="40"/>
      <c r="AJ213" s="83"/>
      <c r="AK213" s="84">
        <v>0</v>
      </c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103"/>
      <c r="AW213" s="103"/>
      <c r="AX213" s="103"/>
      <c r="AY213" s="103"/>
      <c r="AZ213" s="103"/>
      <c r="BA213" s="103"/>
      <c r="BB213" s="83"/>
      <c r="BC213" s="83"/>
      <c r="BD213" s="83"/>
      <c r="BE213" s="83"/>
      <c r="BF213" s="83"/>
      <c r="BG213" s="83"/>
      <c r="BH213" s="83"/>
      <c r="BI213" s="83"/>
      <c r="BJ213" s="83"/>
      <c r="BK213" s="83"/>
      <c r="BL213" s="83"/>
      <c r="BM213" s="83"/>
      <c r="BN213" s="83"/>
      <c r="BO213" s="83"/>
      <c r="BP213" s="83"/>
      <c r="BQ213" s="83"/>
      <c r="BR213" s="83"/>
      <c r="BS213" s="83"/>
      <c r="BT213" s="83"/>
      <c r="BU213" s="83"/>
      <c r="BV213" s="83"/>
      <c r="BW213" s="83"/>
      <c r="BX213" s="83"/>
      <c r="BY213" s="83"/>
      <c r="BZ213" s="83"/>
      <c r="CA213" s="21">
        <v>0</v>
      </c>
      <c r="CB213" s="83"/>
      <c r="CC213" s="83"/>
      <c r="CE213" s="111"/>
      <c r="CH213" s="14">
        <f>AVERAGE(CE199:CE213)</f>
        <v>6.8571428571428568</v>
      </c>
      <c r="CI213" s="155">
        <f>VAR(CD199:CD213)</f>
        <v>63665.961538461539</v>
      </c>
      <c r="CJ213" s="168">
        <f>AVERAGE(CD199:CD213)</f>
        <v>361.5</v>
      </c>
      <c r="CK213" s="168"/>
    </row>
    <row r="214" spans="1:89" ht="9.75" customHeight="1" x14ac:dyDescent="0.15">
      <c r="A214" s="13">
        <v>14</v>
      </c>
      <c r="B214" s="14">
        <v>1</v>
      </c>
      <c r="C214" s="5">
        <v>32843</v>
      </c>
      <c r="D214" s="40">
        <v>0</v>
      </c>
      <c r="E214" s="40">
        <v>0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40">
        <v>0</v>
      </c>
      <c r="Z214" s="40">
        <v>0</v>
      </c>
      <c r="AA214" s="37">
        <v>703</v>
      </c>
      <c r="AB214" s="40">
        <v>0</v>
      </c>
      <c r="AC214" s="37">
        <v>100</v>
      </c>
      <c r="AD214" s="37">
        <v>0</v>
      </c>
      <c r="AE214" s="37">
        <v>0</v>
      </c>
      <c r="AF214" s="37">
        <v>0</v>
      </c>
      <c r="AG214" s="37"/>
      <c r="AH214" s="39">
        <v>0</v>
      </c>
      <c r="AI214" s="39">
        <v>0</v>
      </c>
      <c r="AJ214" s="39">
        <v>0</v>
      </c>
      <c r="AK214" s="84">
        <v>0</v>
      </c>
      <c r="AL214" s="37">
        <v>0</v>
      </c>
      <c r="AM214" s="37">
        <v>0</v>
      </c>
      <c r="AN214" s="37">
        <v>0</v>
      </c>
      <c r="AO214" s="40">
        <v>0</v>
      </c>
      <c r="AP214" s="40">
        <v>0</v>
      </c>
      <c r="AQ214" s="37">
        <v>0</v>
      </c>
      <c r="AR214" s="40">
        <v>0</v>
      </c>
      <c r="AS214" s="37">
        <v>0</v>
      </c>
      <c r="AT214" s="37">
        <v>0</v>
      </c>
      <c r="AU214" s="40">
        <v>3</v>
      </c>
      <c r="AV214" s="103">
        <v>0</v>
      </c>
      <c r="AW214" s="102">
        <v>0</v>
      </c>
      <c r="AX214" s="101">
        <v>9</v>
      </c>
      <c r="AY214" s="101">
        <v>0</v>
      </c>
      <c r="AZ214" s="101">
        <v>0</v>
      </c>
      <c r="BA214" s="101">
        <v>0</v>
      </c>
      <c r="BB214" s="37">
        <v>0</v>
      </c>
      <c r="BC214" s="40">
        <v>0</v>
      </c>
      <c r="BD214" s="37">
        <v>0</v>
      </c>
      <c r="BE214" s="37">
        <v>0</v>
      </c>
      <c r="BF214" s="37">
        <v>0</v>
      </c>
      <c r="BG214" s="37">
        <v>0</v>
      </c>
      <c r="BH214" s="37">
        <v>0</v>
      </c>
      <c r="BI214" s="37">
        <v>160</v>
      </c>
      <c r="BJ214" s="37">
        <v>21</v>
      </c>
      <c r="BK214" s="40">
        <v>0</v>
      </c>
      <c r="BL214" s="37">
        <v>0</v>
      </c>
      <c r="BM214" s="40">
        <v>0</v>
      </c>
      <c r="BN214" s="40">
        <v>0</v>
      </c>
      <c r="BO214" s="40">
        <v>0</v>
      </c>
      <c r="BP214" s="40">
        <v>0</v>
      </c>
      <c r="BQ214" s="40"/>
      <c r="BR214" s="37">
        <v>1</v>
      </c>
      <c r="BS214" s="37">
        <v>0</v>
      </c>
      <c r="BT214" s="37">
        <v>0</v>
      </c>
      <c r="BU214" s="37">
        <v>0</v>
      </c>
      <c r="BV214" s="37">
        <v>0</v>
      </c>
      <c r="BW214" s="37">
        <v>0</v>
      </c>
      <c r="BX214" s="37">
        <v>0</v>
      </c>
      <c r="BY214" s="37">
        <v>0</v>
      </c>
      <c r="BZ214" s="37">
        <v>0</v>
      </c>
      <c r="CA214" s="21">
        <v>0</v>
      </c>
      <c r="CB214" s="37">
        <v>0</v>
      </c>
      <c r="CC214" s="37">
        <v>0</v>
      </c>
      <c r="CD214" s="4">
        <f t="shared" ref="CD214:CD227" si="187">SUM(D214:CC214)</f>
        <v>997</v>
      </c>
      <c r="CE214" s="111">
        <f>COUNTIF(D214:CC214,"&gt;0")</f>
        <v>7</v>
      </c>
      <c r="CJ214" s="165"/>
      <c r="CK214" s="165"/>
    </row>
    <row r="215" spans="1:89" ht="9.75" customHeight="1" x14ac:dyDescent="0.15">
      <c r="A215" s="13">
        <v>14</v>
      </c>
      <c r="B215" s="14">
        <v>2</v>
      </c>
      <c r="C215" s="5">
        <v>32874</v>
      </c>
      <c r="D215" s="40">
        <v>0</v>
      </c>
      <c r="E215" s="40">
        <v>1</v>
      </c>
      <c r="F215" s="40">
        <v>0</v>
      </c>
      <c r="G215" s="40">
        <v>0</v>
      </c>
      <c r="H215" s="40">
        <v>0</v>
      </c>
      <c r="I215" s="40">
        <v>1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40">
        <v>0</v>
      </c>
      <c r="V215" s="40">
        <v>0</v>
      </c>
      <c r="W215" s="40">
        <v>0</v>
      </c>
      <c r="X215" s="40">
        <v>0</v>
      </c>
      <c r="Y215" s="40">
        <v>0</v>
      </c>
      <c r="Z215" s="40">
        <v>0</v>
      </c>
      <c r="AA215" s="37">
        <v>807</v>
      </c>
      <c r="AB215" s="40">
        <v>0</v>
      </c>
      <c r="AC215" s="37">
        <v>234</v>
      </c>
      <c r="AD215" s="37">
        <v>0</v>
      </c>
      <c r="AE215" s="37">
        <v>0</v>
      </c>
      <c r="AF215" s="37">
        <v>0</v>
      </c>
      <c r="AG215" s="37"/>
      <c r="AH215" s="39">
        <v>0</v>
      </c>
      <c r="AI215" s="39">
        <v>0</v>
      </c>
      <c r="AJ215" s="39">
        <v>0</v>
      </c>
      <c r="AK215" s="84">
        <v>0</v>
      </c>
      <c r="AL215" s="37">
        <v>0</v>
      </c>
      <c r="AM215" s="37">
        <v>0</v>
      </c>
      <c r="AN215" s="37">
        <v>0</v>
      </c>
      <c r="AO215" s="40">
        <v>0</v>
      </c>
      <c r="AP215" s="40">
        <v>0</v>
      </c>
      <c r="AQ215" s="37">
        <v>0</v>
      </c>
      <c r="AR215" s="40">
        <v>0</v>
      </c>
      <c r="AS215" s="37">
        <v>0</v>
      </c>
      <c r="AT215" s="37">
        <v>0</v>
      </c>
      <c r="AU215" s="40">
        <v>0</v>
      </c>
      <c r="AV215" s="103">
        <v>0</v>
      </c>
      <c r="AW215" s="102">
        <v>0</v>
      </c>
      <c r="AX215" s="101">
        <v>16</v>
      </c>
      <c r="AY215" s="101">
        <v>0</v>
      </c>
      <c r="AZ215" s="101">
        <v>0</v>
      </c>
      <c r="BA215" s="101">
        <v>0</v>
      </c>
      <c r="BB215" s="37">
        <v>0</v>
      </c>
      <c r="BC215" s="40">
        <v>0</v>
      </c>
      <c r="BD215" s="37">
        <v>0</v>
      </c>
      <c r="BE215" s="37">
        <v>0</v>
      </c>
      <c r="BF215" s="37">
        <v>0</v>
      </c>
      <c r="BG215" s="37">
        <v>0</v>
      </c>
      <c r="BH215" s="37">
        <v>0</v>
      </c>
      <c r="BI215" s="37">
        <v>0</v>
      </c>
      <c r="BJ215" s="37">
        <v>102</v>
      </c>
      <c r="BK215" s="40">
        <v>0</v>
      </c>
      <c r="BL215" s="48">
        <v>0</v>
      </c>
      <c r="BM215" s="40">
        <v>0</v>
      </c>
      <c r="BN215" s="40">
        <v>0</v>
      </c>
      <c r="BO215" s="40">
        <v>0</v>
      </c>
      <c r="BP215" s="40">
        <v>0</v>
      </c>
      <c r="BQ215" s="40"/>
      <c r="BR215" s="37">
        <v>0</v>
      </c>
      <c r="BS215" s="37">
        <v>0</v>
      </c>
      <c r="BT215" s="37">
        <v>0</v>
      </c>
      <c r="BU215" s="37">
        <v>0</v>
      </c>
      <c r="BV215" s="37">
        <v>0</v>
      </c>
      <c r="BW215" s="37">
        <v>0</v>
      </c>
      <c r="BX215" s="37">
        <v>0</v>
      </c>
      <c r="BY215" s="37">
        <v>0</v>
      </c>
      <c r="BZ215" s="37">
        <v>0</v>
      </c>
      <c r="CA215" s="21">
        <v>0</v>
      </c>
      <c r="CB215" s="37">
        <v>0</v>
      </c>
      <c r="CC215" s="37">
        <v>0</v>
      </c>
      <c r="CD215" s="4">
        <f t="shared" si="187"/>
        <v>1161</v>
      </c>
      <c r="CE215" s="111">
        <f>COUNTIF(D215:CC215,"&gt;0")</f>
        <v>6</v>
      </c>
      <c r="CJ215" s="165"/>
      <c r="CK215" s="165"/>
    </row>
    <row r="216" spans="1:89" ht="9.75" customHeight="1" x14ac:dyDescent="0.15">
      <c r="A216" s="13">
        <v>14</v>
      </c>
      <c r="B216" s="14">
        <v>3</v>
      </c>
      <c r="C216" s="5">
        <v>33239</v>
      </c>
      <c r="D216" s="40">
        <v>0</v>
      </c>
      <c r="E216" s="40">
        <v>0</v>
      </c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2</v>
      </c>
      <c r="AB216" s="40">
        <v>0</v>
      </c>
      <c r="AC216" s="40">
        <v>20</v>
      </c>
      <c r="AD216" s="37">
        <v>0</v>
      </c>
      <c r="AE216" s="40">
        <v>0</v>
      </c>
      <c r="AF216" s="40">
        <v>0</v>
      </c>
      <c r="AG216" s="40"/>
      <c r="AH216" s="41">
        <v>0</v>
      </c>
      <c r="AI216" s="39">
        <v>0</v>
      </c>
      <c r="AJ216" s="39">
        <v>0</v>
      </c>
      <c r="AK216" s="84">
        <v>0</v>
      </c>
      <c r="AL216" s="40">
        <v>0</v>
      </c>
      <c r="AM216" s="40">
        <v>0</v>
      </c>
      <c r="AN216" s="40">
        <v>0</v>
      </c>
      <c r="AO216" s="40">
        <v>0</v>
      </c>
      <c r="AP216" s="40">
        <v>0</v>
      </c>
      <c r="AQ216" s="37">
        <v>0</v>
      </c>
      <c r="AR216" s="40">
        <v>0</v>
      </c>
      <c r="AS216" s="37">
        <v>0</v>
      </c>
      <c r="AT216" s="37">
        <v>0</v>
      </c>
      <c r="AU216" s="40">
        <v>1</v>
      </c>
      <c r="AV216" s="103">
        <v>0</v>
      </c>
      <c r="AW216" s="102">
        <v>0</v>
      </c>
      <c r="AX216" s="102">
        <v>1</v>
      </c>
      <c r="AY216" s="101">
        <v>0</v>
      </c>
      <c r="AZ216" s="101">
        <v>0</v>
      </c>
      <c r="BA216" s="101">
        <v>0</v>
      </c>
      <c r="BB216" s="40">
        <v>0</v>
      </c>
      <c r="BC216" s="40">
        <v>0</v>
      </c>
      <c r="BD216" s="40">
        <v>0</v>
      </c>
      <c r="BE216" s="37">
        <v>0</v>
      </c>
      <c r="BF216" s="40">
        <v>0</v>
      </c>
      <c r="BG216" s="40">
        <v>0</v>
      </c>
      <c r="BH216" s="40">
        <v>0</v>
      </c>
      <c r="BI216" s="40">
        <v>1</v>
      </c>
      <c r="BJ216" s="37">
        <v>0</v>
      </c>
      <c r="BK216" s="40">
        <v>0</v>
      </c>
      <c r="BL216" s="48">
        <v>0</v>
      </c>
      <c r="BM216" s="40">
        <v>0</v>
      </c>
      <c r="BN216" s="40">
        <v>0</v>
      </c>
      <c r="BO216" s="40">
        <v>0</v>
      </c>
      <c r="BP216" s="40">
        <v>0</v>
      </c>
      <c r="BQ216" s="40"/>
      <c r="BR216" s="37">
        <v>0</v>
      </c>
      <c r="BS216" s="37">
        <v>0</v>
      </c>
      <c r="BT216" s="37">
        <v>0</v>
      </c>
      <c r="BU216" s="37">
        <v>0</v>
      </c>
      <c r="BV216" s="37">
        <v>0</v>
      </c>
      <c r="BW216" s="37">
        <v>0</v>
      </c>
      <c r="BX216" s="37">
        <v>0</v>
      </c>
      <c r="BY216" s="37">
        <v>0</v>
      </c>
      <c r="BZ216" s="37">
        <v>0</v>
      </c>
      <c r="CA216" s="21">
        <v>0</v>
      </c>
      <c r="CB216" s="37">
        <v>0</v>
      </c>
      <c r="CC216" s="37">
        <v>0</v>
      </c>
      <c r="CD216" s="4">
        <f t="shared" si="187"/>
        <v>25</v>
      </c>
      <c r="CE216" s="111">
        <f>COUNTIF(D216:CC216,"&gt;0")</f>
        <v>5</v>
      </c>
      <c r="CJ216" s="165"/>
      <c r="CK216" s="165"/>
    </row>
    <row r="217" spans="1:89" ht="9.75" customHeight="1" x14ac:dyDescent="0.15">
      <c r="A217" s="13">
        <v>14</v>
      </c>
      <c r="B217" s="14">
        <v>4</v>
      </c>
      <c r="C217" s="5">
        <v>33604</v>
      </c>
      <c r="D217" s="40">
        <v>1</v>
      </c>
      <c r="E217" s="40">
        <v>1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40">
        <v>0</v>
      </c>
      <c r="V217" s="40">
        <v>0</v>
      </c>
      <c r="W217" s="40">
        <v>0</v>
      </c>
      <c r="X217" s="40">
        <v>0</v>
      </c>
      <c r="Y217" s="40">
        <v>0</v>
      </c>
      <c r="Z217" s="40">
        <v>0</v>
      </c>
      <c r="AA217" s="40">
        <v>920</v>
      </c>
      <c r="AB217" s="40">
        <v>0</v>
      </c>
      <c r="AC217" s="40">
        <v>354</v>
      </c>
      <c r="AD217" s="37">
        <v>0</v>
      </c>
      <c r="AE217" s="40">
        <v>0</v>
      </c>
      <c r="AF217" s="40">
        <v>0</v>
      </c>
      <c r="AG217" s="40"/>
      <c r="AH217" s="41">
        <v>0</v>
      </c>
      <c r="AI217" s="39">
        <v>0</v>
      </c>
      <c r="AJ217" s="39">
        <v>0</v>
      </c>
      <c r="AK217" s="84">
        <v>0</v>
      </c>
      <c r="AL217" s="40">
        <v>0</v>
      </c>
      <c r="AM217" s="40">
        <v>0</v>
      </c>
      <c r="AN217" s="40">
        <v>0</v>
      </c>
      <c r="AO217" s="40">
        <v>0</v>
      </c>
      <c r="AP217" s="40">
        <v>0</v>
      </c>
      <c r="AQ217" s="37">
        <v>0</v>
      </c>
      <c r="AR217" s="40">
        <v>0</v>
      </c>
      <c r="AS217" s="37">
        <v>0</v>
      </c>
      <c r="AT217" s="37">
        <v>0</v>
      </c>
      <c r="AU217" s="40">
        <v>1</v>
      </c>
      <c r="AV217" s="103">
        <v>0</v>
      </c>
      <c r="AW217" s="102">
        <v>0</v>
      </c>
      <c r="AX217" s="102">
        <v>0</v>
      </c>
      <c r="AY217" s="101">
        <v>0</v>
      </c>
      <c r="AZ217" s="101">
        <v>0</v>
      </c>
      <c r="BA217" s="101">
        <v>0</v>
      </c>
      <c r="BB217" s="40">
        <v>0</v>
      </c>
      <c r="BC217" s="40">
        <v>0</v>
      </c>
      <c r="BD217" s="40">
        <v>0</v>
      </c>
      <c r="BE217" s="37">
        <v>0</v>
      </c>
      <c r="BF217" s="40">
        <v>0</v>
      </c>
      <c r="BG217" s="40">
        <v>0</v>
      </c>
      <c r="BH217" s="40">
        <v>0</v>
      </c>
      <c r="BI217" s="40">
        <v>0</v>
      </c>
      <c r="BJ217" s="37">
        <v>1</v>
      </c>
      <c r="BK217" s="40">
        <v>0</v>
      </c>
      <c r="BL217" s="48">
        <v>0</v>
      </c>
      <c r="BM217" s="40">
        <v>0</v>
      </c>
      <c r="BN217" s="40">
        <v>0</v>
      </c>
      <c r="BO217" s="40">
        <v>0</v>
      </c>
      <c r="BP217" s="40">
        <v>0</v>
      </c>
      <c r="BQ217" s="40"/>
      <c r="BR217" s="37">
        <v>0</v>
      </c>
      <c r="BS217" s="37">
        <v>0</v>
      </c>
      <c r="BT217" s="37">
        <v>0</v>
      </c>
      <c r="BU217" s="37">
        <v>0</v>
      </c>
      <c r="BV217" s="37">
        <v>0</v>
      </c>
      <c r="BW217" s="37">
        <v>0</v>
      </c>
      <c r="BX217" s="37">
        <v>0</v>
      </c>
      <c r="BY217" s="37">
        <v>0</v>
      </c>
      <c r="BZ217" s="37">
        <v>0</v>
      </c>
      <c r="CA217" s="21">
        <v>0</v>
      </c>
      <c r="CB217" s="37">
        <v>0</v>
      </c>
      <c r="CC217" s="37">
        <v>0</v>
      </c>
      <c r="CD217" s="4">
        <f t="shared" si="187"/>
        <v>1278</v>
      </c>
      <c r="CE217" s="111">
        <f>COUNTIF(D217:CC217,"&gt;0")</f>
        <v>6</v>
      </c>
      <c r="CJ217" s="165"/>
      <c r="CK217" s="165"/>
    </row>
    <row r="218" spans="1:89" ht="9.75" customHeight="1" x14ac:dyDescent="0.15">
      <c r="A218" s="13">
        <v>14</v>
      </c>
      <c r="B218" s="14">
        <v>5</v>
      </c>
      <c r="C218" s="5">
        <v>33970</v>
      </c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E218" s="40"/>
      <c r="AF218" s="40"/>
      <c r="AG218" s="40"/>
      <c r="AH218" s="41"/>
      <c r="AI218" s="39"/>
      <c r="AJ218" s="39"/>
      <c r="AK218" s="84">
        <v>0</v>
      </c>
      <c r="AL218" s="40"/>
      <c r="AM218" s="40"/>
      <c r="AN218" s="40"/>
      <c r="AO218" s="40"/>
      <c r="AP218" s="40"/>
      <c r="AQ218" s="37"/>
      <c r="AR218" s="40"/>
      <c r="AS218" s="37"/>
      <c r="AT218" s="37"/>
      <c r="AU218" s="40"/>
      <c r="AV218" s="102"/>
      <c r="AW218" s="102"/>
      <c r="AX218" s="102"/>
      <c r="AY218" s="102"/>
      <c r="AZ218" s="102"/>
      <c r="BA218" s="102"/>
      <c r="BB218" s="40"/>
      <c r="BC218" s="40"/>
      <c r="BD218" s="40"/>
      <c r="BE218" s="40"/>
      <c r="BF218" s="40"/>
      <c r="BG218" s="40"/>
      <c r="BH218" s="40"/>
      <c r="BI218" s="40"/>
      <c r="BJ218" s="37"/>
      <c r="BK218" s="40"/>
      <c r="BL218" s="48"/>
      <c r="BM218" s="40"/>
      <c r="BN218" s="40"/>
      <c r="BO218" s="40"/>
      <c r="BP218" s="48"/>
      <c r="BQ218" s="48"/>
      <c r="BR218" s="37"/>
      <c r="BS218" s="37"/>
      <c r="BT218" s="37"/>
      <c r="BU218" s="37"/>
      <c r="BV218" s="37"/>
      <c r="BW218" s="37"/>
      <c r="BX218" s="37"/>
      <c r="BY218" s="37"/>
      <c r="BZ218" s="37"/>
      <c r="CA218" s="21">
        <v>0</v>
      </c>
      <c r="CB218" s="37"/>
      <c r="CC218" s="37"/>
      <c r="CD218" s="4">
        <f t="shared" si="187"/>
        <v>0</v>
      </c>
      <c r="CE218" s="111"/>
      <c r="CF218" s="2" t="s">
        <v>105</v>
      </c>
      <c r="CJ218" s="165"/>
      <c r="CK218" s="165"/>
    </row>
    <row r="219" spans="1:89" ht="9.75" customHeight="1" x14ac:dyDescent="0.15">
      <c r="A219" s="13">
        <v>14</v>
      </c>
      <c r="B219" s="14">
        <v>6</v>
      </c>
      <c r="C219" s="5">
        <v>34335</v>
      </c>
      <c r="D219" s="40">
        <v>7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156</v>
      </c>
      <c r="AB219" s="40">
        <v>0</v>
      </c>
      <c r="AC219" s="40">
        <v>65</v>
      </c>
      <c r="AD219" s="2">
        <v>6</v>
      </c>
      <c r="AE219" s="40">
        <v>0</v>
      </c>
      <c r="AF219" s="40">
        <v>0</v>
      </c>
      <c r="AG219" s="40"/>
      <c r="AH219" s="41">
        <v>0</v>
      </c>
      <c r="AI219" s="39">
        <v>0</v>
      </c>
      <c r="AJ219" s="39">
        <v>0</v>
      </c>
      <c r="AK219" s="84">
        <v>0</v>
      </c>
      <c r="AL219" s="40">
        <v>21</v>
      </c>
      <c r="AM219" s="40">
        <v>0</v>
      </c>
      <c r="AN219" s="40">
        <v>0</v>
      </c>
      <c r="AO219" s="40">
        <v>0</v>
      </c>
      <c r="AP219" s="40">
        <v>0</v>
      </c>
      <c r="AQ219" s="40">
        <v>0</v>
      </c>
      <c r="AR219" s="40">
        <v>0</v>
      </c>
      <c r="AS219" s="40">
        <v>0</v>
      </c>
      <c r="AT219" s="40">
        <v>0</v>
      </c>
      <c r="AU219" s="40">
        <v>0</v>
      </c>
      <c r="AV219" s="102">
        <v>0</v>
      </c>
      <c r="AW219" s="102">
        <v>0</v>
      </c>
      <c r="AX219" s="102">
        <v>9</v>
      </c>
      <c r="AY219" s="101">
        <v>0</v>
      </c>
      <c r="AZ219" s="101">
        <v>0</v>
      </c>
      <c r="BA219" s="101">
        <v>0</v>
      </c>
      <c r="BB219" s="40">
        <v>0</v>
      </c>
      <c r="BC219" s="40">
        <v>0</v>
      </c>
      <c r="BD219" s="40">
        <v>0</v>
      </c>
      <c r="BE219" s="37">
        <v>0</v>
      </c>
      <c r="BF219" s="40">
        <v>0</v>
      </c>
      <c r="BG219" s="40">
        <v>0</v>
      </c>
      <c r="BH219" s="40">
        <v>0</v>
      </c>
      <c r="BI219" s="40">
        <v>24</v>
      </c>
      <c r="BJ219" s="37">
        <v>2</v>
      </c>
      <c r="BK219" s="40">
        <v>0</v>
      </c>
      <c r="BL219" s="48">
        <v>0</v>
      </c>
      <c r="BM219" s="40">
        <v>0</v>
      </c>
      <c r="BN219" s="40">
        <v>0</v>
      </c>
      <c r="BO219" s="40">
        <v>0</v>
      </c>
      <c r="BP219" s="40">
        <v>0</v>
      </c>
      <c r="BQ219" s="40"/>
      <c r="BR219" s="37">
        <v>117</v>
      </c>
      <c r="BS219" s="37">
        <v>0</v>
      </c>
      <c r="BT219" s="37">
        <v>0</v>
      </c>
      <c r="BU219" s="37">
        <v>2</v>
      </c>
      <c r="BV219" s="37">
        <v>0</v>
      </c>
      <c r="BW219" s="37">
        <v>0</v>
      </c>
      <c r="BX219" s="37">
        <v>0</v>
      </c>
      <c r="BY219" s="37">
        <v>0</v>
      </c>
      <c r="BZ219" s="37">
        <v>0</v>
      </c>
      <c r="CA219" s="21">
        <v>0</v>
      </c>
      <c r="CB219" s="37">
        <v>0</v>
      </c>
      <c r="CC219" s="37">
        <v>0</v>
      </c>
      <c r="CD219" s="4">
        <f t="shared" si="187"/>
        <v>409</v>
      </c>
      <c r="CE219" s="111">
        <f t="shared" ref="CE219:CE227" si="188">COUNTIF(D219:CC219,"&gt;0")</f>
        <v>10</v>
      </c>
      <c r="CJ219" s="165"/>
      <c r="CK219" s="165"/>
    </row>
    <row r="220" spans="1:89" ht="9.75" customHeight="1" x14ac:dyDescent="0.15">
      <c r="A220" s="13">
        <v>14</v>
      </c>
      <c r="B220" s="14">
        <v>7</v>
      </c>
      <c r="C220" s="5">
        <v>35065</v>
      </c>
      <c r="D220" s="40">
        <v>0</v>
      </c>
      <c r="E220" s="40">
        <v>0</v>
      </c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40">
        <v>0</v>
      </c>
      <c r="V220" s="40">
        <v>0</v>
      </c>
      <c r="W220" s="40">
        <v>0</v>
      </c>
      <c r="X220" s="40">
        <v>0</v>
      </c>
      <c r="Y220" s="40">
        <v>0</v>
      </c>
      <c r="Z220" s="40">
        <v>0</v>
      </c>
      <c r="AA220" s="40">
        <v>7</v>
      </c>
      <c r="AB220" s="40">
        <v>0</v>
      </c>
      <c r="AC220" s="40">
        <v>227</v>
      </c>
      <c r="AD220" s="2">
        <v>0</v>
      </c>
      <c r="AE220" s="40">
        <v>61</v>
      </c>
      <c r="AF220" s="40">
        <v>0</v>
      </c>
      <c r="AG220" s="40"/>
      <c r="AH220" s="41">
        <v>0</v>
      </c>
      <c r="AI220" s="39">
        <v>0</v>
      </c>
      <c r="AJ220" s="39">
        <v>0</v>
      </c>
      <c r="AK220" s="84">
        <v>0</v>
      </c>
      <c r="AL220" s="39">
        <v>0</v>
      </c>
      <c r="AM220" s="39">
        <v>0</v>
      </c>
      <c r="AN220" s="39">
        <v>0</v>
      </c>
      <c r="AO220" s="39">
        <v>0</v>
      </c>
      <c r="AP220" s="39">
        <v>0</v>
      </c>
      <c r="AQ220" s="39">
        <v>0</v>
      </c>
      <c r="AR220" s="39">
        <v>0</v>
      </c>
      <c r="AS220" s="39">
        <v>0</v>
      </c>
      <c r="AT220" s="39">
        <v>0</v>
      </c>
      <c r="AU220" s="39">
        <v>0</v>
      </c>
      <c r="AV220" s="39">
        <v>0</v>
      </c>
      <c r="AW220" s="39">
        <v>0</v>
      </c>
      <c r="AX220" s="102">
        <v>4</v>
      </c>
      <c r="AY220" s="101">
        <v>0</v>
      </c>
      <c r="AZ220" s="101">
        <v>0</v>
      </c>
      <c r="BA220" s="101">
        <v>0</v>
      </c>
      <c r="BB220" s="40">
        <v>0</v>
      </c>
      <c r="BC220" s="40">
        <v>0</v>
      </c>
      <c r="BD220" s="40">
        <v>0</v>
      </c>
      <c r="BE220" s="37">
        <v>0</v>
      </c>
      <c r="BF220" s="40">
        <v>0</v>
      </c>
      <c r="BG220" s="40">
        <v>0</v>
      </c>
      <c r="BH220" s="40">
        <v>0</v>
      </c>
      <c r="BI220" s="40">
        <v>0</v>
      </c>
      <c r="BJ220" s="37">
        <v>53</v>
      </c>
      <c r="BK220" s="40">
        <v>0</v>
      </c>
      <c r="BL220" s="48">
        <v>0</v>
      </c>
      <c r="BM220" s="40">
        <v>0</v>
      </c>
      <c r="BN220" s="40">
        <v>0</v>
      </c>
      <c r="BO220" s="40">
        <v>0</v>
      </c>
      <c r="BP220" s="40">
        <v>0</v>
      </c>
      <c r="BQ220" s="40"/>
      <c r="BR220" s="40">
        <v>0</v>
      </c>
      <c r="BS220" s="40">
        <v>0</v>
      </c>
      <c r="BT220" s="40">
        <v>0</v>
      </c>
      <c r="BU220" s="40">
        <v>0</v>
      </c>
      <c r="BV220" s="40">
        <v>0</v>
      </c>
      <c r="BW220" s="40">
        <v>0</v>
      </c>
      <c r="BX220" s="40">
        <v>0</v>
      </c>
      <c r="BY220" s="40">
        <v>0</v>
      </c>
      <c r="BZ220" s="40">
        <v>0</v>
      </c>
      <c r="CA220" s="21">
        <v>0</v>
      </c>
      <c r="CB220" s="40">
        <v>0</v>
      </c>
      <c r="CC220" s="40">
        <v>0</v>
      </c>
      <c r="CD220" s="4">
        <f t="shared" si="187"/>
        <v>352</v>
      </c>
      <c r="CE220" s="111">
        <f t="shared" si="188"/>
        <v>5</v>
      </c>
      <c r="CJ220" s="165"/>
      <c r="CK220" s="165"/>
    </row>
    <row r="221" spans="1:89" ht="9.75" customHeight="1" x14ac:dyDescent="0.15">
      <c r="A221" s="13">
        <v>14</v>
      </c>
      <c r="B221" s="14">
        <v>8</v>
      </c>
      <c r="C221" s="5">
        <v>35431</v>
      </c>
      <c r="D221" s="40">
        <v>0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40">
        <v>0</v>
      </c>
      <c r="Z221" s="40">
        <v>0</v>
      </c>
      <c r="AA221" s="40">
        <v>67</v>
      </c>
      <c r="AB221" s="40">
        <v>0</v>
      </c>
      <c r="AC221" s="40">
        <v>18</v>
      </c>
      <c r="AD221" s="37">
        <v>0</v>
      </c>
      <c r="AE221" s="40">
        <v>0</v>
      </c>
      <c r="AF221" s="40">
        <v>0</v>
      </c>
      <c r="AG221" s="40"/>
      <c r="AH221" s="40">
        <v>0</v>
      </c>
      <c r="AI221" s="40">
        <v>0</v>
      </c>
      <c r="AJ221" s="40">
        <v>0</v>
      </c>
      <c r="AK221" s="84">
        <v>0</v>
      </c>
      <c r="AL221" s="40">
        <v>11</v>
      </c>
      <c r="AM221" s="40">
        <v>0</v>
      </c>
      <c r="AN221" s="40">
        <v>0</v>
      </c>
      <c r="AO221" s="40">
        <v>0</v>
      </c>
      <c r="AP221" s="40">
        <v>0</v>
      </c>
      <c r="AQ221" s="37">
        <v>0</v>
      </c>
      <c r="AR221" s="40">
        <v>0</v>
      </c>
      <c r="AS221" s="37">
        <v>0</v>
      </c>
      <c r="AT221" s="37">
        <v>0</v>
      </c>
      <c r="AU221" s="40">
        <v>0</v>
      </c>
      <c r="AV221" s="102">
        <v>0</v>
      </c>
      <c r="AW221" s="102">
        <v>0</v>
      </c>
      <c r="AX221" s="102">
        <v>32</v>
      </c>
      <c r="AY221" s="102">
        <v>0</v>
      </c>
      <c r="AZ221" s="102">
        <v>0</v>
      </c>
      <c r="BA221" s="102">
        <v>0</v>
      </c>
      <c r="BB221" s="40">
        <v>0</v>
      </c>
      <c r="BC221" s="40">
        <v>0</v>
      </c>
      <c r="BD221" s="40">
        <v>0</v>
      </c>
      <c r="BE221" s="40">
        <v>0</v>
      </c>
      <c r="BF221" s="40">
        <v>0</v>
      </c>
      <c r="BG221" s="40">
        <v>0</v>
      </c>
      <c r="BH221" s="40">
        <v>0</v>
      </c>
      <c r="BI221" s="40">
        <v>23</v>
      </c>
      <c r="BJ221" s="37">
        <v>89</v>
      </c>
      <c r="BK221" s="40">
        <v>0</v>
      </c>
      <c r="BL221" s="48">
        <v>0</v>
      </c>
      <c r="BM221" s="40">
        <v>0</v>
      </c>
      <c r="BN221" s="40">
        <v>0</v>
      </c>
      <c r="BO221" s="40">
        <v>0</v>
      </c>
      <c r="BP221" s="48">
        <v>0</v>
      </c>
      <c r="BQ221" s="48"/>
      <c r="BR221" s="48">
        <v>0</v>
      </c>
      <c r="BS221" s="48">
        <v>0</v>
      </c>
      <c r="BT221" s="48">
        <v>0</v>
      </c>
      <c r="BU221" s="48">
        <v>0</v>
      </c>
      <c r="BV221" s="48">
        <v>0</v>
      </c>
      <c r="BW221" s="48">
        <v>0</v>
      </c>
      <c r="BX221" s="37">
        <v>0</v>
      </c>
      <c r="BY221" s="37">
        <v>0</v>
      </c>
      <c r="BZ221" s="37">
        <v>0</v>
      </c>
      <c r="CA221" s="21">
        <v>0</v>
      </c>
      <c r="CB221" s="37">
        <v>0</v>
      </c>
      <c r="CC221" s="37">
        <v>0</v>
      </c>
      <c r="CD221" s="4">
        <f t="shared" si="187"/>
        <v>240</v>
      </c>
      <c r="CE221" s="111">
        <f t="shared" si="188"/>
        <v>6</v>
      </c>
      <c r="CJ221" s="165"/>
      <c r="CK221" s="165"/>
    </row>
    <row r="222" spans="1:89" ht="9.75" customHeight="1" x14ac:dyDescent="0.15">
      <c r="A222" s="13">
        <v>14</v>
      </c>
      <c r="B222" s="14">
        <v>9</v>
      </c>
      <c r="C222" s="5">
        <v>35582</v>
      </c>
      <c r="D222" s="40">
        <v>0</v>
      </c>
      <c r="E222" s="40">
        <v>0</v>
      </c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40">
        <v>0</v>
      </c>
      <c r="V222" s="40">
        <v>0</v>
      </c>
      <c r="W222" s="40">
        <v>0</v>
      </c>
      <c r="X222" s="40">
        <v>0</v>
      </c>
      <c r="Y222" s="40">
        <v>0</v>
      </c>
      <c r="Z222" s="40">
        <v>0</v>
      </c>
      <c r="AA222" s="40">
        <v>33</v>
      </c>
      <c r="AB222" s="40">
        <v>0</v>
      </c>
      <c r="AC222" s="40">
        <v>2225</v>
      </c>
      <c r="AD222" s="37">
        <v>0</v>
      </c>
      <c r="AE222" s="40">
        <v>0</v>
      </c>
      <c r="AF222" s="40">
        <v>0</v>
      </c>
      <c r="AG222" s="40"/>
      <c r="AH222" s="40">
        <v>0</v>
      </c>
      <c r="AI222" s="40">
        <v>0</v>
      </c>
      <c r="AJ222" s="40">
        <v>0</v>
      </c>
      <c r="AK222" s="84">
        <v>0</v>
      </c>
      <c r="AL222" s="40">
        <v>0</v>
      </c>
      <c r="AM222" s="40">
        <v>0</v>
      </c>
      <c r="AN222" s="40">
        <v>0</v>
      </c>
      <c r="AO222" s="40">
        <v>0</v>
      </c>
      <c r="AP222" s="40">
        <v>0</v>
      </c>
      <c r="AQ222" s="40">
        <v>0</v>
      </c>
      <c r="AR222" s="40">
        <v>0</v>
      </c>
      <c r="AS222" s="40">
        <v>0</v>
      </c>
      <c r="AT222" s="40">
        <v>0</v>
      </c>
      <c r="AU222" s="40">
        <v>0</v>
      </c>
      <c r="AV222" s="102">
        <v>0</v>
      </c>
      <c r="AW222" s="102">
        <v>0</v>
      </c>
      <c r="AX222" s="102">
        <v>20</v>
      </c>
      <c r="AY222" s="102">
        <v>0</v>
      </c>
      <c r="AZ222" s="102">
        <v>0</v>
      </c>
      <c r="BA222" s="102">
        <v>0</v>
      </c>
      <c r="BB222" s="40">
        <v>0</v>
      </c>
      <c r="BC222" s="40">
        <v>0</v>
      </c>
      <c r="BD222" s="40">
        <v>0</v>
      </c>
      <c r="BE222" s="40">
        <v>0</v>
      </c>
      <c r="BF222" s="40">
        <v>0</v>
      </c>
      <c r="BG222" s="40">
        <v>0</v>
      </c>
      <c r="BH222" s="40">
        <v>0</v>
      </c>
      <c r="BI222" s="40">
        <v>0</v>
      </c>
      <c r="BJ222" s="40">
        <v>0</v>
      </c>
      <c r="BK222" s="40">
        <v>0</v>
      </c>
      <c r="BL222" s="40">
        <v>0</v>
      </c>
      <c r="BM222" s="40">
        <v>0</v>
      </c>
      <c r="BN222" s="40">
        <v>0</v>
      </c>
      <c r="BO222" s="40">
        <v>0</v>
      </c>
      <c r="BP222" s="40">
        <v>0</v>
      </c>
      <c r="BQ222" s="40"/>
      <c r="BR222" s="37">
        <v>1</v>
      </c>
      <c r="BS222" s="48">
        <v>0</v>
      </c>
      <c r="BT222" s="37">
        <v>0</v>
      </c>
      <c r="BU222" s="37">
        <v>0</v>
      </c>
      <c r="BV222" s="37">
        <v>0</v>
      </c>
      <c r="BW222" s="37">
        <v>0</v>
      </c>
      <c r="BX222" s="37">
        <v>0</v>
      </c>
      <c r="BY222" s="37">
        <v>0</v>
      </c>
      <c r="BZ222" s="37">
        <v>0</v>
      </c>
      <c r="CA222" s="21">
        <v>0</v>
      </c>
      <c r="CB222" s="37">
        <v>0</v>
      </c>
      <c r="CC222" s="37">
        <v>0</v>
      </c>
      <c r="CD222" s="4">
        <f t="shared" si="187"/>
        <v>2279</v>
      </c>
      <c r="CE222" s="111">
        <f t="shared" si="188"/>
        <v>4</v>
      </c>
      <c r="CJ222" s="165"/>
      <c r="CK222" s="165"/>
    </row>
    <row r="223" spans="1:89" ht="9.75" customHeight="1" x14ac:dyDescent="0.15">
      <c r="A223" s="13">
        <v>14</v>
      </c>
      <c r="B223" s="14">
        <v>10</v>
      </c>
      <c r="C223" s="5">
        <v>35796</v>
      </c>
      <c r="D223" s="83">
        <v>0</v>
      </c>
      <c r="E223" s="83">
        <v>0</v>
      </c>
      <c r="F223" s="83">
        <v>0</v>
      </c>
      <c r="G223" s="83">
        <v>0</v>
      </c>
      <c r="H223" s="83">
        <v>0</v>
      </c>
      <c r="I223" s="83">
        <v>0</v>
      </c>
      <c r="J223" s="83">
        <v>0</v>
      </c>
      <c r="K223" s="83">
        <v>0</v>
      </c>
      <c r="L223" s="83">
        <v>0</v>
      </c>
      <c r="M223" s="83">
        <v>0</v>
      </c>
      <c r="N223" s="83">
        <v>0</v>
      </c>
      <c r="O223" s="83">
        <v>0</v>
      </c>
      <c r="P223" s="83">
        <v>0</v>
      </c>
      <c r="Q223" s="83">
        <v>0</v>
      </c>
      <c r="R223" s="83">
        <v>0</v>
      </c>
      <c r="S223" s="83">
        <v>0</v>
      </c>
      <c r="T223" s="83">
        <v>0</v>
      </c>
      <c r="U223" s="83">
        <v>0</v>
      </c>
      <c r="V223" s="83">
        <v>0</v>
      </c>
      <c r="W223" s="83">
        <v>0</v>
      </c>
      <c r="X223" s="83">
        <v>0</v>
      </c>
      <c r="Y223" s="83">
        <v>0</v>
      </c>
      <c r="Z223" s="83">
        <v>0</v>
      </c>
      <c r="AA223" s="83">
        <v>3</v>
      </c>
      <c r="AB223" s="83">
        <v>2</v>
      </c>
      <c r="AC223" s="83">
        <v>2</v>
      </c>
      <c r="AD223" s="37">
        <v>0</v>
      </c>
      <c r="AE223" s="83">
        <v>0</v>
      </c>
      <c r="AF223" s="83">
        <v>0</v>
      </c>
      <c r="AG223" s="83"/>
      <c r="AH223" s="83">
        <v>0</v>
      </c>
      <c r="AI223" s="83">
        <v>0</v>
      </c>
      <c r="AJ223" s="83">
        <v>0</v>
      </c>
      <c r="AK223" s="84">
        <v>0</v>
      </c>
      <c r="AL223" s="83">
        <v>0</v>
      </c>
      <c r="AM223" s="83">
        <v>0</v>
      </c>
      <c r="AN223" s="83">
        <v>0</v>
      </c>
      <c r="AO223" s="83">
        <v>0</v>
      </c>
      <c r="AP223" s="83">
        <v>0</v>
      </c>
      <c r="AQ223" s="83">
        <v>0</v>
      </c>
      <c r="AR223" s="83">
        <v>0</v>
      </c>
      <c r="AS223" s="83">
        <v>0</v>
      </c>
      <c r="AT223" s="83">
        <v>0</v>
      </c>
      <c r="AU223" s="83">
        <v>0</v>
      </c>
      <c r="AV223" s="103">
        <v>0</v>
      </c>
      <c r="AW223" s="103">
        <v>0</v>
      </c>
      <c r="AX223" s="103">
        <v>0</v>
      </c>
      <c r="AY223" s="103">
        <v>0</v>
      </c>
      <c r="AZ223" s="103">
        <v>0</v>
      </c>
      <c r="BA223" s="103">
        <v>0</v>
      </c>
      <c r="BB223" s="83">
        <v>0</v>
      </c>
      <c r="BC223" s="83">
        <v>0</v>
      </c>
      <c r="BD223" s="83">
        <v>0</v>
      </c>
      <c r="BE223" s="83">
        <v>0</v>
      </c>
      <c r="BF223" s="83">
        <v>0</v>
      </c>
      <c r="BG223" s="83">
        <v>0</v>
      </c>
      <c r="BH223" s="83">
        <v>0</v>
      </c>
      <c r="BI223" s="83">
        <v>0</v>
      </c>
      <c r="BJ223" s="83">
        <v>0</v>
      </c>
      <c r="BK223" s="83">
        <v>0</v>
      </c>
      <c r="BL223" s="83">
        <v>0</v>
      </c>
      <c r="BM223" s="83">
        <v>0</v>
      </c>
      <c r="BN223" s="83">
        <v>0</v>
      </c>
      <c r="BO223" s="83">
        <v>0</v>
      </c>
      <c r="BP223" s="83">
        <v>0</v>
      </c>
      <c r="BQ223" s="83"/>
      <c r="BR223" s="83">
        <v>0</v>
      </c>
      <c r="BS223" s="83">
        <v>0</v>
      </c>
      <c r="BT223" s="83">
        <v>0</v>
      </c>
      <c r="BU223" s="83">
        <v>0</v>
      </c>
      <c r="BV223" s="83">
        <v>0</v>
      </c>
      <c r="BW223" s="83">
        <v>0</v>
      </c>
      <c r="BX223" s="83">
        <v>0</v>
      </c>
      <c r="BY223" s="83">
        <v>0</v>
      </c>
      <c r="BZ223" s="83">
        <v>0</v>
      </c>
      <c r="CA223" s="21">
        <v>0</v>
      </c>
      <c r="CB223" s="83">
        <v>0</v>
      </c>
      <c r="CC223" s="83">
        <v>0</v>
      </c>
      <c r="CD223" s="4">
        <f t="shared" si="187"/>
        <v>7</v>
      </c>
      <c r="CE223" s="111">
        <f t="shared" si="188"/>
        <v>3</v>
      </c>
      <c r="CJ223" s="165"/>
      <c r="CK223" s="165"/>
    </row>
    <row r="224" spans="1:89" ht="9.75" customHeight="1" x14ac:dyDescent="0.15">
      <c r="A224" s="13">
        <v>14</v>
      </c>
      <c r="B224" s="14">
        <v>11</v>
      </c>
      <c r="C224" s="5">
        <v>36161</v>
      </c>
      <c r="D224" s="83">
        <v>0</v>
      </c>
      <c r="E224" s="83">
        <v>3</v>
      </c>
      <c r="F224" s="83">
        <v>0</v>
      </c>
      <c r="G224" s="83">
        <v>0</v>
      </c>
      <c r="H224" s="83">
        <v>0</v>
      </c>
      <c r="I224" s="83">
        <v>0</v>
      </c>
      <c r="J224" s="83">
        <v>0</v>
      </c>
      <c r="K224" s="83">
        <v>0</v>
      </c>
      <c r="L224" s="83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3">
        <v>0</v>
      </c>
      <c r="V224" s="83">
        <v>0</v>
      </c>
      <c r="W224" s="83">
        <v>0</v>
      </c>
      <c r="X224" s="83">
        <v>0</v>
      </c>
      <c r="Y224" s="83">
        <v>0</v>
      </c>
      <c r="Z224" s="83">
        <v>0</v>
      </c>
      <c r="AA224" s="83">
        <v>868</v>
      </c>
      <c r="AB224" s="83">
        <v>0</v>
      </c>
      <c r="AC224" s="83">
        <v>41</v>
      </c>
      <c r="AD224" s="37">
        <v>0</v>
      </c>
      <c r="AE224" s="37">
        <v>0</v>
      </c>
      <c r="AF224" s="37">
        <v>0</v>
      </c>
      <c r="AG224" s="37">
        <v>0</v>
      </c>
      <c r="AH224" s="37">
        <v>0</v>
      </c>
      <c r="AI224" s="37">
        <v>0</v>
      </c>
      <c r="AJ224" s="37">
        <v>0</v>
      </c>
      <c r="AK224" s="37">
        <v>0</v>
      </c>
      <c r="AL224" s="37">
        <v>0</v>
      </c>
      <c r="AM224" s="37">
        <v>0</v>
      </c>
      <c r="AN224" s="37">
        <v>0</v>
      </c>
      <c r="AO224" s="37">
        <v>0</v>
      </c>
      <c r="AP224" s="37">
        <v>0</v>
      </c>
      <c r="AQ224" s="37">
        <v>0</v>
      </c>
      <c r="AR224" s="37">
        <v>0</v>
      </c>
      <c r="AS224" s="37">
        <v>0</v>
      </c>
      <c r="AT224" s="37">
        <v>0</v>
      </c>
      <c r="AU224" s="37">
        <v>0</v>
      </c>
      <c r="AV224" s="103">
        <v>0</v>
      </c>
      <c r="AW224" s="103">
        <v>0</v>
      </c>
      <c r="AX224" s="103">
        <v>26</v>
      </c>
      <c r="AY224" s="103">
        <v>0</v>
      </c>
      <c r="AZ224" s="103">
        <v>0</v>
      </c>
      <c r="BA224" s="103">
        <v>0</v>
      </c>
      <c r="BB224" s="83">
        <v>0</v>
      </c>
      <c r="BC224" s="83">
        <v>0</v>
      </c>
      <c r="BD224" s="83">
        <v>0</v>
      </c>
      <c r="BE224" s="83">
        <v>0</v>
      </c>
      <c r="BF224" s="83">
        <v>0</v>
      </c>
      <c r="BG224" s="83">
        <v>0</v>
      </c>
      <c r="BH224" s="83">
        <v>0</v>
      </c>
      <c r="BI224" s="83">
        <v>0</v>
      </c>
      <c r="BJ224" s="83">
        <v>6</v>
      </c>
      <c r="BK224" s="83">
        <v>0</v>
      </c>
      <c r="BL224" s="83">
        <v>0</v>
      </c>
      <c r="BM224" s="83">
        <v>0</v>
      </c>
      <c r="BN224" s="83">
        <v>0</v>
      </c>
      <c r="BO224" s="83">
        <v>0</v>
      </c>
      <c r="BP224" s="83">
        <v>0</v>
      </c>
      <c r="BQ224" s="83">
        <v>0</v>
      </c>
      <c r="BR224" s="83">
        <v>0</v>
      </c>
      <c r="BS224" s="83">
        <v>0</v>
      </c>
      <c r="BT224" s="83">
        <v>0</v>
      </c>
      <c r="BU224" s="83">
        <v>0</v>
      </c>
      <c r="BV224" s="83">
        <v>0</v>
      </c>
      <c r="BW224" s="83">
        <v>0</v>
      </c>
      <c r="BX224" s="83">
        <v>0</v>
      </c>
      <c r="BY224" s="83">
        <v>0</v>
      </c>
      <c r="BZ224" s="83">
        <v>0</v>
      </c>
      <c r="CA224" s="21">
        <v>0</v>
      </c>
      <c r="CB224" s="83">
        <v>0</v>
      </c>
      <c r="CC224" s="83">
        <v>0</v>
      </c>
      <c r="CD224" s="4">
        <f t="shared" si="187"/>
        <v>944</v>
      </c>
      <c r="CE224" s="111">
        <f t="shared" si="188"/>
        <v>5</v>
      </c>
      <c r="CJ224" s="165"/>
      <c r="CK224" s="165"/>
    </row>
    <row r="225" spans="1:89" ht="9.75" customHeight="1" x14ac:dyDescent="0.15">
      <c r="A225" s="13">
        <v>14</v>
      </c>
      <c r="B225" s="14">
        <v>13</v>
      </c>
      <c r="C225" s="5">
        <v>36892</v>
      </c>
      <c r="D225" s="83">
        <v>0</v>
      </c>
      <c r="E225" s="83">
        <v>0</v>
      </c>
      <c r="F225" s="83">
        <v>0</v>
      </c>
      <c r="G225" s="83">
        <v>0</v>
      </c>
      <c r="H225" s="83">
        <v>0</v>
      </c>
      <c r="I225" s="83">
        <v>0</v>
      </c>
      <c r="J225" s="83">
        <v>0</v>
      </c>
      <c r="K225" s="83">
        <v>0</v>
      </c>
      <c r="L225" s="83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Z225" s="83">
        <v>0</v>
      </c>
      <c r="AA225" s="83">
        <v>0</v>
      </c>
      <c r="AB225" s="83">
        <v>468</v>
      </c>
      <c r="AC225" s="83">
        <v>43</v>
      </c>
      <c r="AD225" s="37">
        <v>4</v>
      </c>
      <c r="AE225" s="83">
        <v>20</v>
      </c>
      <c r="AF225" s="83">
        <v>0</v>
      </c>
      <c r="AG225" s="83"/>
      <c r="AH225" s="83">
        <v>0</v>
      </c>
      <c r="AI225" s="83">
        <v>0</v>
      </c>
      <c r="AJ225" s="83">
        <v>0</v>
      </c>
      <c r="AK225" s="84">
        <v>0</v>
      </c>
      <c r="AL225" s="83">
        <v>1</v>
      </c>
      <c r="AM225" s="49">
        <v>0</v>
      </c>
      <c r="AN225" s="49">
        <v>0</v>
      </c>
      <c r="AO225" s="49">
        <v>0</v>
      </c>
      <c r="AP225" s="49">
        <v>0</v>
      </c>
      <c r="AQ225" s="37">
        <v>0</v>
      </c>
      <c r="AR225" s="49">
        <v>0</v>
      </c>
      <c r="AS225" s="37">
        <v>0</v>
      </c>
      <c r="AT225" s="37">
        <v>0</v>
      </c>
      <c r="AU225" s="49">
        <v>0</v>
      </c>
      <c r="AV225" s="107">
        <v>0</v>
      </c>
      <c r="AW225" s="107">
        <v>0</v>
      </c>
      <c r="AX225" s="103">
        <v>2</v>
      </c>
      <c r="AY225" s="102">
        <v>0</v>
      </c>
      <c r="AZ225" s="102">
        <v>0</v>
      </c>
      <c r="BA225" s="102">
        <v>0</v>
      </c>
      <c r="BB225" s="37">
        <v>0</v>
      </c>
      <c r="BC225" s="37">
        <v>0</v>
      </c>
      <c r="BD225" s="37">
        <v>0</v>
      </c>
      <c r="BE225" s="40">
        <v>0</v>
      </c>
      <c r="BF225" s="37">
        <v>0</v>
      </c>
      <c r="BG225" s="37">
        <v>0</v>
      </c>
      <c r="BH225" s="37">
        <v>0</v>
      </c>
      <c r="BI225" s="37">
        <v>0</v>
      </c>
      <c r="BJ225" s="83">
        <v>7</v>
      </c>
      <c r="BK225" s="40">
        <v>0</v>
      </c>
      <c r="BL225" s="37">
        <v>0</v>
      </c>
      <c r="BM225" s="40">
        <v>0</v>
      </c>
      <c r="BN225" s="40">
        <v>0</v>
      </c>
      <c r="BO225" s="83">
        <v>1</v>
      </c>
      <c r="BP225" s="37">
        <v>0</v>
      </c>
      <c r="BQ225" s="37"/>
      <c r="BR225" s="37">
        <v>0</v>
      </c>
      <c r="BS225" s="48">
        <v>0</v>
      </c>
      <c r="BT225" s="37">
        <v>0</v>
      </c>
      <c r="BU225" s="37">
        <v>0</v>
      </c>
      <c r="BV225" s="37">
        <v>0</v>
      </c>
      <c r="BW225" s="37">
        <v>0</v>
      </c>
      <c r="BX225" s="37">
        <v>0</v>
      </c>
      <c r="BY225" s="37">
        <v>0</v>
      </c>
      <c r="BZ225" s="37">
        <v>0</v>
      </c>
      <c r="CA225" s="21">
        <v>0</v>
      </c>
      <c r="CB225" s="37">
        <v>0</v>
      </c>
      <c r="CC225" s="37">
        <v>0</v>
      </c>
      <c r="CD225" s="4">
        <f t="shared" si="187"/>
        <v>546</v>
      </c>
      <c r="CE225" s="111">
        <f t="shared" si="188"/>
        <v>8</v>
      </c>
      <c r="CJ225" s="165"/>
      <c r="CK225" s="165"/>
    </row>
    <row r="226" spans="1:89" ht="9.75" customHeight="1" x14ac:dyDescent="0.15">
      <c r="A226" s="13">
        <v>14</v>
      </c>
      <c r="B226" s="14">
        <v>14</v>
      </c>
      <c r="C226" s="5">
        <v>37258</v>
      </c>
      <c r="D226" s="83">
        <v>1</v>
      </c>
      <c r="E226" s="83">
        <v>1</v>
      </c>
      <c r="F226" s="83">
        <v>0</v>
      </c>
      <c r="G226" s="83">
        <v>0</v>
      </c>
      <c r="H226" s="83">
        <v>0</v>
      </c>
      <c r="I226" s="83">
        <v>0</v>
      </c>
      <c r="J226" s="83">
        <v>0</v>
      </c>
      <c r="K226" s="83">
        <v>0</v>
      </c>
      <c r="L226" s="83">
        <v>0</v>
      </c>
      <c r="M226" s="83">
        <v>0</v>
      </c>
      <c r="N226" s="83">
        <v>0</v>
      </c>
      <c r="O226" s="83">
        <v>0</v>
      </c>
      <c r="P226" s="83">
        <v>0</v>
      </c>
      <c r="Q226" s="83">
        <v>0</v>
      </c>
      <c r="R226" s="83">
        <v>0</v>
      </c>
      <c r="S226" s="83">
        <v>0</v>
      </c>
      <c r="T226" s="83">
        <v>0</v>
      </c>
      <c r="U226" s="83">
        <v>0</v>
      </c>
      <c r="V226" s="83">
        <v>0</v>
      </c>
      <c r="W226" s="83">
        <v>0</v>
      </c>
      <c r="X226" s="83">
        <v>0</v>
      </c>
      <c r="Y226" s="83">
        <v>0</v>
      </c>
      <c r="Z226" s="83">
        <v>0</v>
      </c>
      <c r="AA226" s="83">
        <v>129</v>
      </c>
      <c r="AB226" s="83">
        <v>0</v>
      </c>
      <c r="AC226" s="83">
        <v>254</v>
      </c>
      <c r="AD226" s="37">
        <v>0</v>
      </c>
      <c r="AE226" s="83">
        <v>0</v>
      </c>
      <c r="AF226" s="83">
        <v>0</v>
      </c>
      <c r="AG226" s="83"/>
      <c r="AH226" s="83">
        <v>0</v>
      </c>
      <c r="AI226" s="83">
        <v>0</v>
      </c>
      <c r="AJ226" s="83">
        <v>0</v>
      </c>
      <c r="AK226" s="84">
        <v>0</v>
      </c>
      <c r="AL226" s="83">
        <v>0</v>
      </c>
      <c r="AM226" s="83">
        <v>0</v>
      </c>
      <c r="AN226" s="83">
        <v>0</v>
      </c>
      <c r="AO226" s="83">
        <v>0</v>
      </c>
      <c r="AP226" s="83">
        <v>0</v>
      </c>
      <c r="AQ226" s="83">
        <v>0</v>
      </c>
      <c r="AR226" s="83">
        <v>0</v>
      </c>
      <c r="AS226" s="83">
        <v>0</v>
      </c>
      <c r="AT226" s="83">
        <v>0</v>
      </c>
      <c r="AU226" s="83">
        <v>0</v>
      </c>
      <c r="AV226" s="107">
        <v>0</v>
      </c>
      <c r="AW226" s="103">
        <v>0</v>
      </c>
      <c r="AX226" s="103">
        <v>3</v>
      </c>
      <c r="AY226" s="103">
        <v>0</v>
      </c>
      <c r="AZ226" s="103">
        <v>0</v>
      </c>
      <c r="BA226" s="103">
        <v>0</v>
      </c>
      <c r="BB226" s="83">
        <v>0</v>
      </c>
      <c r="BC226" s="83">
        <v>0</v>
      </c>
      <c r="BD226" s="83">
        <v>0</v>
      </c>
      <c r="BE226" s="83">
        <v>0</v>
      </c>
      <c r="BF226" s="83">
        <v>0</v>
      </c>
      <c r="BG226" s="83">
        <v>0</v>
      </c>
      <c r="BH226" s="83">
        <v>0</v>
      </c>
      <c r="BI226" s="83">
        <v>0</v>
      </c>
      <c r="BJ226" s="83">
        <v>24</v>
      </c>
      <c r="BK226" s="83">
        <v>0</v>
      </c>
      <c r="BL226" s="83">
        <v>0</v>
      </c>
      <c r="BM226" s="83">
        <v>0</v>
      </c>
      <c r="BN226" s="83">
        <v>0</v>
      </c>
      <c r="BO226" s="83">
        <v>0</v>
      </c>
      <c r="BP226" s="83">
        <v>0</v>
      </c>
      <c r="BQ226" s="83"/>
      <c r="BR226" s="83">
        <v>0</v>
      </c>
      <c r="BS226" s="83">
        <v>0</v>
      </c>
      <c r="BT226" s="83">
        <v>0</v>
      </c>
      <c r="BU226" s="83">
        <v>0</v>
      </c>
      <c r="BV226" s="83">
        <v>0</v>
      </c>
      <c r="BW226" s="83">
        <v>0</v>
      </c>
      <c r="BX226" s="83">
        <v>0</v>
      </c>
      <c r="BY226" s="83">
        <v>0</v>
      </c>
      <c r="BZ226" s="83">
        <v>0</v>
      </c>
      <c r="CA226" s="21">
        <v>0</v>
      </c>
      <c r="CB226" s="83">
        <v>0</v>
      </c>
      <c r="CC226" s="83">
        <v>0</v>
      </c>
      <c r="CD226" s="4">
        <f t="shared" si="187"/>
        <v>412</v>
      </c>
      <c r="CE226" s="111">
        <f t="shared" si="188"/>
        <v>6</v>
      </c>
      <c r="CJ226" s="165"/>
      <c r="CK226" s="165"/>
    </row>
    <row r="227" spans="1:89" ht="9.75" customHeight="1" x14ac:dyDescent="0.15">
      <c r="A227" s="13">
        <v>14</v>
      </c>
      <c r="B227" s="14">
        <v>15</v>
      </c>
      <c r="C227" s="5">
        <v>37624</v>
      </c>
      <c r="D227" s="83">
        <v>3</v>
      </c>
      <c r="E227" s="83">
        <v>10</v>
      </c>
      <c r="F227" s="83">
        <v>0</v>
      </c>
      <c r="G227" s="83">
        <v>0</v>
      </c>
      <c r="H227" s="83">
        <v>0</v>
      </c>
      <c r="I227" s="83">
        <v>0</v>
      </c>
      <c r="J227" s="83">
        <v>0</v>
      </c>
      <c r="K227" s="83">
        <v>0</v>
      </c>
      <c r="L227" s="83">
        <v>0</v>
      </c>
      <c r="M227" s="83">
        <v>0</v>
      </c>
      <c r="N227" s="83">
        <v>0</v>
      </c>
      <c r="O227" s="83">
        <v>0</v>
      </c>
      <c r="P227" s="83">
        <v>0</v>
      </c>
      <c r="Q227" s="83">
        <v>0</v>
      </c>
      <c r="R227" s="83">
        <v>0</v>
      </c>
      <c r="S227" s="83">
        <v>0</v>
      </c>
      <c r="T227" s="83">
        <v>0</v>
      </c>
      <c r="U227" s="83">
        <v>0</v>
      </c>
      <c r="V227" s="83">
        <v>0</v>
      </c>
      <c r="W227" s="83">
        <v>0</v>
      </c>
      <c r="X227" s="83">
        <v>0</v>
      </c>
      <c r="Y227" s="83">
        <v>0</v>
      </c>
      <c r="Z227" s="83">
        <v>0</v>
      </c>
      <c r="AA227" s="83">
        <v>7</v>
      </c>
      <c r="AB227" s="83">
        <v>0</v>
      </c>
      <c r="AC227" s="83">
        <v>8</v>
      </c>
      <c r="AD227" s="37">
        <v>0</v>
      </c>
      <c r="AE227" s="83">
        <v>3</v>
      </c>
      <c r="AF227" s="83">
        <v>0</v>
      </c>
      <c r="AG227" s="83">
        <v>0</v>
      </c>
      <c r="AH227" s="83">
        <v>0</v>
      </c>
      <c r="AI227" s="83">
        <v>0</v>
      </c>
      <c r="AJ227" s="83">
        <v>0</v>
      </c>
      <c r="AK227" s="84">
        <v>0</v>
      </c>
      <c r="AL227" s="83">
        <v>13</v>
      </c>
      <c r="AM227" s="83">
        <v>0</v>
      </c>
      <c r="AN227" s="83">
        <v>0</v>
      </c>
      <c r="AO227" s="83">
        <v>0</v>
      </c>
      <c r="AP227" s="83">
        <v>0</v>
      </c>
      <c r="AQ227" s="83">
        <v>0</v>
      </c>
      <c r="AR227" s="83">
        <v>0</v>
      </c>
      <c r="AS227" s="83">
        <v>0</v>
      </c>
      <c r="AT227" s="83">
        <v>0</v>
      </c>
      <c r="AU227" s="83">
        <v>0</v>
      </c>
      <c r="AV227" s="107">
        <v>0</v>
      </c>
      <c r="AW227" s="107">
        <v>0</v>
      </c>
      <c r="AX227" s="107">
        <v>0</v>
      </c>
      <c r="AY227" s="107">
        <v>0</v>
      </c>
      <c r="AZ227" s="107">
        <v>0</v>
      </c>
      <c r="BA227" s="107">
        <v>0</v>
      </c>
      <c r="BB227" s="83">
        <v>0</v>
      </c>
      <c r="BC227" s="83">
        <v>0</v>
      </c>
      <c r="BD227" s="83">
        <v>0</v>
      </c>
      <c r="BE227" s="83">
        <v>0</v>
      </c>
      <c r="BF227" s="83">
        <v>0</v>
      </c>
      <c r="BG227" s="83">
        <v>0</v>
      </c>
      <c r="BH227" s="83">
        <v>0</v>
      </c>
      <c r="BI227" s="83">
        <v>0</v>
      </c>
      <c r="BJ227" s="83">
        <v>0</v>
      </c>
      <c r="BK227" s="83">
        <v>0</v>
      </c>
      <c r="BL227" s="83">
        <v>0</v>
      </c>
      <c r="BM227" s="83">
        <v>0</v>
      </c>
      <c r="BN227" s="83">
        <v>0</v>
      </c>
      <c r="BO227" s="83">
        <v>0</v>
      </c>
      <c r="BP227" s="83">
        <v>0</v>
      </c>
      <c r="BQ227" s="83">
        <v>0</v>
      </c>
      <c r="BR227" s="83">
        <v>0</v>
      </c>
      <c r="BS227" s="83">
        <v>0</v>
      </c>
      <c r="BT227" s="83">
        <v>1</v>
      </c>
      <c r="BU227" s="83">
        <v>2</v>
      </c>
      <c r="BV227" s="83">
        <v>0</v>
      </c>
      <c r="BW227" s="83">
        <v>0</v>
      </c>
      <c r="BX227" s="83">
        <v>0</v>
      </c>
      <c r="BY227" s="83">
        <v>0</v>
      </c>
      <c r="BZ227" s="83">
        <v>0</v>
      </c>
      <c r="CA227" s="83">
        <v>0</v>
      </c>
      <c r="CB227" s="83">
        <v>0</v>
      </c>
      <c r="CC227" s="83">
        <v>0</v>
      </c>
      <c r="CD227" s="4">
        <f t="shared" si="187"/>
        <v>47</v>
      </c>
      <c r="CE227" s="111">
        <f t="shared" si="188"/>
        <v>8</v>
      </c>
      <c r="CJ227" s="165"/>
      <c r="CK227" s="165"/>
    </row>
    <row r="228" spans="1:89" ht="9.75" customHeight="1" x14ac:dyDescent="0.15">
      <c r="A228" s="13">
        <v>14</v>
      </c>
      <c r="B228" s="14">
        <v>16</v>
      </c>
      <c r="C228" s="5">
        <v>37987</v>
      </c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37"/>
      <c r="AE228" s="83"/>
      <c r="AF228" s="83"/>
      <c r="AG228" s="83"/>
      <c r="AH228" s="83"/>
      <c r="AI228" s="83"/>
      <c r="AJ228" s="83"/>
      <c r="AK228" s="84">
        <v>0</v>
      </c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107"/>
      <c r="AW228" s="103"/>
      <c r="AX228" s="103"/>
      <c r="AY228" s="103"/>
      <c r="AZ228" s="103"/>
      <c r="BA228" s="103"/>
      <c r="BB228" s="83"/>
      <c r="BC228" s="83"/>
      <c r="BD228" s="83"/>
      <c r="BE228" s="83"/>
      <c r="BF228" s="83"/>
      <c r="BG228" s="83"/>
      <c r="BH228" s="83"/>
      <c r="BI228" s="83"/>
      <c r="BJ228" s="83"/>
      <c r="BK228" s="83"/>
      <c r="BL228" s="83"/>
      <c r="BM228" s="83"/>
      <c r="BN228" s="83"/>
      <c r="BO228" s="83"/>
      <c r="BP228" s="83"/>
      <c r="BQ228" s="83"/>
      <c r="BR228" s="83"/>
      <c r="BS228" s="83"/>
      <c r="BT228" s="83"/>
      <c r="BU228" s="83"/>
      <c r="BV228" s="83"/>
      <c r="BW228" s="83"/>
      <c r="BX228" s="83"/>
      <c r="BY228" s="83"/>
      <c r="BZ228" s="83"/>
      <c r="CA228" s="21">
        <v>0</v>
      </c>
      <c r="CB228" s="83"/>
      <c r="CC228" s="83"/>
      <c r="CE228" s="111"/>
      <c r="CH228" s="14">
        <f>AVERAGE(CE214:CE228)</f>
        <v>6.0769230769230766</v>
      </c>
      <c r="CI228" s="155">
        <f>VAR(CD214:CD228)</f>
        <v>421309.1043956044</v>
      </c>
      <c r="CJ228" s="168">
        <f>AVERAGE(CD214:CD228)</f>
        <v>621.21428571428567</v>
      </c>
      <c r="CK228" s="168"/>
    </row>
    <row r="229" spans="1:89" ht="9.75" customHeight="1" x14ac:dyDescent="0.15">
      <c r="A229" s="13">
        <v>15</v>
      </c>
      <c r="B229" s="14">
        <v>1</v>
      </c>
      <c r="C229" s="5">
        <v>32843</v>
      </c>
      <c r="D229" s="83">
        <v>0</v>
      </c>
      <c r="E229" s="83">
        <v>0</v>
      </c>
      <c r="F229" s="83">
        <v>0</v>
      </c>
      <c r="G229" s="83">
        <v>0</v>
      </c>
      <c r="H229" s="83">
        <v>0</v>
      </c>
      <c r="I229" s="83">
        <v>0</v>
      </c>
      <c r="J229" s="83">
        <v>0</v>
      </c>
      <c r="K229" s="83">
        <v>0</v>
      </c>
      <c r="L229" s="83">
        <v>0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Z229" s="83">
        <v>0</v>
      </c>
      <c r="AA229" s="83">
        <v>751</v>
      </c>
      <c r="AB229" s="40">
        <v>0</v>
      </c>
      <c r="AC229" s="83">
        <v>0</v>
      </c>
      <c r="AD229" s="37">
        <v>0</v>
      </c>
      <c r="AE229" s="83">
        <v>0</v>
      </c>
      <c r="AF229" s="83">
        <v>0</v>
      </c>
      <c r="AG229" s="83"/>
      <c r="AH229" s="83">
        <v>0</v>
      </c>
      <c r="AI229" s="83">
        <v>0</v>
      </c>
      <c r="AJ229" s="83">
        <v>0</v>
      </c>
      <c r="AK229" s="84">
        <v>0</v>
      </c>
      <c r="AL229" s="83">
        <v>0</v>
      </c>
      <c r="AM229" s="49">
        <v>0</v>
      </c>
      <c r="AN229" s="49">
        <v>0</v>
      </c>
      <c r="AO229" s="49">
        <v>0</v>
      </c>
      <c r="AP229" s="49">
        <v>0</v>
      </c>
      <c r="AQ229" s="37">
        <v>0</v>
      </c>
      <c r="AR229" s="49">
        <v>0</v>
      </c>
      <c r="AS229" s="37">
        <v>0</v>
      </c>
      <c r="AT229" s="37">
        <v>0</v>
      </c>
      <c r="AU229" s="49">
        <v>0</v>
      </c>
      <c r="AV229" s="107">
        <v>0</v>
      </c>
      <c r="AW229" s="107">
        <v>0</v>
      </c>
      <c r="AX229" s="107">
        <v>0</v>
      </c>
      <c r="AY229" s="102">
        <v>0</v>
      </c>
      <c r="AZ229" s="102">
        <v>0</v>
      </c>
      <c r="BA229" s="102">
        <v>0</v>
      </c>
      <c r="BB229" s="37">
        <v>0</v>
      </c>
      <c r="BC229" s="37">
        <v>0</v>
      </c>
      <c r="BD229" s="37">
        <v>0</v>
      </c>
      <c r="BE229" s="40">
        <v>0</v>
      </c>
      <c r="BF229" s="37">
        <v>0</v>
      </c>
      <c r="BG229" s="37">
        <v>0</v>
      </c>
      <c r="BH229" s="37">
        <v>0</v>
      </c>
      <c r="BI229" s="37">
        <v>0</v>
      </c>
      <c r="BJ229" s="37">
        <v>0</v>
      </c>
      <c r="BK229" s="40">
        <v>0</v>
      </c>
      <c r="BL229" s="37">
        <v>0</v>
      </c>
      <c r="BM229" s="40">
        <v>0</v>
      </c>
      <c r="BN229" s="40">
        <v>0</v>
      </c>
      <c r="BO229" s="40">
        <v>0</v>
      </c>
      <c r="BP229" s="37">
        <v>0</v>
      </c>
      <c r="BQ229" s="37"/>
      <c r="BR229" s="37">
        <v>0</v>
      </c>
      <c r="BS229" s="48">
        <v>0</v>
      </c>
      <c r="BT229" s="37">
        <v>0</v>
      </c>
      <c r="BU229" s="37">
        <v>0</v>
      </c>
      <c r="BV229" s="37">
        <v>0</v>
      </c>
      <c r="BW229" s="37">
        <v>0</v>
      </c>
      <c r="BX229" s="37">
        <v>0</v>
      </c>
      <c r="BY229" s="37">
        <v>0</v>
      </c>
      <c r="BZ229" s="37">
        <v>0</v>
      </c>
      <c r="CA229" s="21">
        <v>0</v>
      </c>
      <c r="CB229" s="37">
        <v>0</v>
      </c>
      <c r="CC229" s="37">
        <v>0</v>
      </c>
      <c r="CD229" s="4">
        <f t="shared" ref="CD229:CD257" si="189">SUM(D229:CC229)</f>
        <v>751</v>
      </c>
      <c r="CE229" s="111">
        <f t="shared" ref="CE229:CE236" si="190">COUNTIF(D229:CC229,"&gt;0")</f>
        <v>1</v>
      </c>
      <c r="CJ229" s="165"/>
      <c r="CK229" s="165"/>
    </row>
    <row r="230" spans="1:89" ht="9.75" customHeight="1" x14ac:dyDescent="0.15">
      <c r="A230" s="13">
        <v>15</v>
      </c>
      <c r="B230" s="14">
        <v>2</v>
      </c>
      <c r="C230" s="5">
        <v>32874</v>
      </c>
      <c r="D230" s="83">
        <v>0</v>
      </c>
      <c r="E230" s="83">
        <v>0</v>
      </c>
      <c r="F230" s="83">
        <v>0</v>
      </c>
      <c r="G230" s="83">
        <v>0</v>
      </c>
      <c r="H230" s="83">
        <v>0</v>
      </c>
      <c r="I230" s="83">
        <v>0</v>
      </c>
      <c r="J230" s="83">
        <v>0</v>
      </c>
      <c r="K230" s="83">
        <v>0</v>
      </c>
      <c r="L230" s="83">
        <v>0</v>
      </c>
      <c r="M230" s="83">
        <v>0</v>
      </c>
      <c r="N230" s="83">
        <v>0</v>
      </c>
      <c r="O230" s="83">
        <v>0</v>
      </c>
      <c r="P230" s="83">
        <v>0</v>
      </c>
      <c r="Q230" s="83">
        <v>0</v>
      </c>
      <c r="R230" s="83">
        <v>0</v>
      </c>
      <c r="S230" s="83">
        <v>0</v>
      </c>
      <c r="T230" s="83">
        <v>0</v>
      </c>
      <c r="U230" s="83">
        <v>0</v>
      </c>
      <c r="V230" s="83">
        <v>0</v>
      </c>
      <c r="W230" s="83">
        <v>0</v>
      </c>
      <c r="X230" s="83">
        <v>0</v>
      </c>
      <c r="Y230" s="83">
        <v>0</v>
      </c>
      <c r="Z230" s="83">
        <v>0</v>
      </c>
      <c r="AA230" s="83">
        <v>161</v>
      </c>
      <c r="AB230" s="40">
        <v>0</v>
      </c>
      <c r="AC230" s="83">
        <v>0</v>
      </c>
      <c r="AD230" s="37">
        <v>0</v>
      </c>
      <c r="AE230" s="83">
        <v>0</v>
      </c>
      <c r="AF230" s="83">
        <v>0</v>
      </c>
      <c r="AG230" s="83"/>
      <c r="AH230" s="83">
        <v>0</v>
      </c>
      <c r="AI230" s="83">
        <v>0</v>
      </c>
      <c r="AJ230" s="83">
        <v>0</v>
      </c>
      <c r="AK230" s="84">
        <v>0</v>
      </c>
      <c r="AL230" s="83">
        <v>0</v>
      </c>
      <c r="AM230" s="37">
        <v>0</v>
      </c>
      <c r="AN230" s="37">
        <v>0</v>
      </c>
      <c r="AO230" s="49">
        <v>0</v>
      </c>
      <c r="AP230" s="49">
        <v>0</v>
      </c>
      <c r="AQ230" s="37">
        <v>0</v>
      </c>
      <c r="AR230" s="49">
        <v>0</v>
      </c>
      <c r="AS230" s="37">
        <v>0</v>
      </c>
      <c r="AT230" s="37">
        <v>0</v>
      </c>
      <c r="AU230" s="49">
        <v>0</v>
      </c>
      <c r="AV230" s="107">
        <v>0</v>
      </c>
      <c r="AW230" s="107">
        <v>0</v>
      </c>
      <c r="AX230" s="101">
        <v>0</v>
      </c>
      <c r="AY230" s="102">
        <v>0</v>
      </c>
      <c r="AZ230" s="102">
        <v>0</v>
      </c>
      <c r="BA230" s="102">
        <v>0</v>
      </c>
      <c r="BB230" s="37">
        <v>0</v>
      </c>
      <c r="BC230" s="37">
        <v>0</v>
      </c>
      <c r="BD230" s="37">
        <v>0</v>
      </c>
      <c r="BE230" s="40">
        <v>0</v>
      </c>
      <c r="BF230" s="37">
        <v>0</v>
      </c>
      <c r="BG230" s="37">
        <v>0</v>
      </c>
      <c r="BH230" s="37">
        <v>0</v>
      </c>
      <c r="BI230" s="37">
        <v>0</v>
      </c>
      <c r="BJ230" s="37">
        <v>0</v>
      </c>
      <c r="BK230" s="40">
        <v>0</v>
      </c>
      <c r="BL230" s="37">
        <v>0</v>
      </c>
      <c r="BM230" s="40">
        <v>0</v>
      </c>
      <c r="BN230" s="40">
        <v>0</v>
      </c>
      <c r="BO230" s="40">
        <v>0</v>
      </c>
      <c r="BP230" s="37">
        <v>0</v>
      </c>
      <c r="BQ230" s="37"/>
      <c r="BR230" s="37">
        <v>0</v>
      </c>
      <c r="BS230" s="48">
        <v>0</v>
      </c>
      <c r="BT230" s="37">
        <v>0</v>
      </c>
      <c r="BU230" s="37">
        <v>0</v>
      </c>
      <c r="BV230" s="37">
        <v>0</v>
      </c>
      <c r="BW230" s="37">
        <v>0</v>
      </c>
      <c r="BX230" s="37">
        <v>0</v>
      </c>
      <c r="BY230" s="37">
        <v>0</v>
      </c>
      <c r="BZ230" s="37">
        <v>0</v>
      </c>
      <c r="CA230" s="21">
        <v>0</v>
      </c>
      <c r="CB230" s="37">
        <v>0</v>
      </c>
      <c r="CC230" s="37">
        <v>0</v>
      </c>
      <c r="CD230" s="4">
        <f t="shared" si="189"/>
        <v>161</v>
      </c>
      <c r="CE230" s="111">
        <f t="shared" si="190"/>
        <v>1</v>
      </c>
      <c r="CJ230" s="165"/>
      <c r="CK230" s="165"/>
    </row>
    <row r="231" spans="1:89" ht="9.75" customHeight="1" x14ac:dyDescent="0.15">
      <c r="A231" s="13">
        <v>15</v>
      </c>
      <c r="B231" s="14">
        <v>3</v>
      </c>
      <c r="C231" s="5">
        <v>33239</v>
      </c>
      <c r="D231" s="83">
        <v>0</v>
      </c>
      <c r="E231" s="83">
        <v>0</v>
      </c>
      <c r="F231" s="83">
        <v>0</v>
      </c>
      <c r="G231" s="83">
        <v>0</v>
      </c>
      <c r="H231" s="83">
        <v>0</v>
      </c>
      <c r="I231" s="83">
        <v>0</v>
      </c>
      <c r="J231" s="83">
        <v>0</v>
      </c>
      <c r="K231" s="83">
        <v>0</v>
      </c>
      <c r="L231" s="83">
        <v>0</v>
      </c>
      <c r="M231" s="83">
        <v>0</v>
      </c>
      <c r="N231" s="83">
        <v>0</v>
      </c>
      <c r="O231" s="83">
        <v>0</v>
      </c>
      <c r="P231" s="83">
        <v>0</v>
      </c>
      <c r="Q231" s="83">
        <v>0</v>
      </c>
      <c r="R231" s="83">
        <v>0</v>
      </c>
      <c r="S231" s="83">
        <v>0</v>
      </c>
      <c r="T231" s="83">
        <v>0</v>
      </c>
      <c r="U231" s="83">
        <v>0</v>
      </c>
      <c r="V231" s="83">
        <v>0</v>
      </c>
      <c r="W231" s="83">
        <v>0</v>
      </c>
      <c r="X231" s="83">
        <v>0</v>
      </c>
      <c r="Y231" s="83">
        <v>0</v>
      </c>
      <c r="Z231" s="83">
        <v>0</v>
      </c>
      <c r="AA231" s="83">
        <v>1</v>
      </c>
      <c r="AB231" s="40">
        <v>0</v>
      </c>
      <c r="AC231" s="83">
        <v>193</v>
      </c>
      <c r="AD231" s="37">
        <v>0</v>
      </c>
      <c r="AE231" s="83">
        <v>0</v>
      </c>
      <c r="AF231" s="83">
        <v>0</v>
      </c>
      <c r="AG231" s="83"/>
      <c r="AH231" s="83">
        <v>0</v>
      </c>
      <c r="AI231" s="83">
        <v>0</v>
      </c>
      <c r="AJ231" s="83">
        <v>0</v>
      </c>
      <c r="AK231" s="84">
        <v>0</v>
      </c>
      <c r="AL231" s="83">
        <v>12</v>
      </c>
      <c r="AM231" s="47">
        <v>1</v>
      </c>
      <c r="AN231" s="40">
        <v>0</v>
      </c>
      <c r="AO231" s="49">
        <v>0</v>
      </c>
      <c r="AP231" s="49">
        <v>0</v>
      </c>
      <c r="AQ231" s="37">
        <v>0</v>
      </c>
      <c r="AR231" s="49">
        <v>0</v>
      </c>
      <c r="AS231" s="37">
        <v>0</v>
      </c>
      <c r="AT231" s="37">
        <v>0</v>
      </c>
      <c r="AU231" s="49">
        <v>0</v>
      </c>
      <c r="AV231" s="107">
        <v>0</v>
      </c>
      <c r="AW231" s="107">
        <v>0</v>
      </c>
      <c r="AX231" s="102">
        <v>1</v>
      </c>
      <c r="AY231" s="102">
        <v>0</v>
      </c>
      <c r="AZ231" s="102">
        <v>0</v>
      </c>
      <c r="BA231" s="102">
        <v>0</v>
      </c>
      <c r="BB231" s="37">
        <v>0</v>
      </c>
      <c r="BC231" s="37">
        <v>0</v>
      </c>
      <c r="BD231" s="37">
        <v>0</v>
      </c>
      <c r="BE231" s="40">
        <v>0</v>
      </c>
      <c r="BF231" s="37">
        <v>0</v>
      </c>
      <c r="BG231" s="37">
        <v>0</v>
      </c>
      <c r="BH231" s="37">
        <v>0</v>
      </c>
      <c r="BI231" s="37">
        <v>0</v>
      </c>
      <c r="BJ231" s="37">
        <v>0</v>
      </c>
      <c r="BK231" s="40">
        <v>0</v>
      </c>
      <c r="BL231" s="37">
        <v>0</v>
      </c>
      <c r="BM231" s="40">
        <v>0</v>
      </c>
      <c r="BN231" s="40">
        <v>0</v>
      </c>
      <c r="BO231" s="40">
        <v>0</v>
      </c>
      <c r="BP231" s="37">
        <v>0</v>
      </c>
      <c r="BQ231" s="37"/>
      <c r="BR231" s="37">
        <v>0</v>
      </c>
      <c r="BS231" s="48">
        <v>0</v>
      </c>
      <c r="BT231" s="37">
        <v>0</v>
      </c>
      <c r="BU231" s="37">
        <v>0</v>
      </c>
      <c r="BV231" s="37">
        <v>0</v>
      </c>
      <c r="BW231" s="37">
        <v>0</v>
      </c>
      <c r="BX231" s="37">
        <v>0</v>
      </c>
      <c r="BY231" s="37">
        <v>0</v>
      </c>
      <c r="BZ231" s="37">
        <v>0</v>
      </c>
      <c r="CA231" s="21">
        <v>0</v>
      </c>
      <c r="CB231" s="37">
        <v>0</v>
      </c>
      <c r="CC231" s="37">
        <v>0</v>
      </c>
      <c r="CD231" s="4">
        <f t="shared" si="189"/>
        <v>208</v>
      </c>
      <c r="CE231" s="111">
        <f t="shared" si="190"/>
        <v>5</v>
      </c>
      <c r="CJ231" s="165"/>
      <c r="CK231" s="165"/>
    </row>
    <row r="232" spans="1:89" ht="9.75" customHeight="1" x14ac:dyDescent="0.15">
      <c r="A232" s="13">
        <v>15</v>
      </c>
      <c r="B232" s="14">
        <v>4</v>
      </c>
      <c r="C232" s="5">
        <v>33604</v>
      </c>
      <c r="D232" s="83">
        <v>5</v>
      </c>
      <c r="E232" s="83">
        <v>0</v>
      </c>
      <c r="F232" s="83">
        <v>0</v>
      </c>
      <c r="G232" s="83">
        <v>0</v>
      </c>
      <c r="H232" s="83">
        <v>8</v>
      </c>
      <c r="I232" s="83">
        <v>0</v>
      </c>
      <c r="J232" s="83">
        <v>0</v>
      </c>
      <c r="K232" s="83">
        <v>0</v>
      </c>
      <c r="L232" s="83">
        <v>0</v>
      </c>
      <c r="M232" s="83">
        <v>0</v>
      </c>
      <c r="N232" s="83">
        <v>0</v>
      </c>
      <c r="O232" s="83">
        <v>0</v>
      </c>
      <c r="P232" s="83">
        <v>0</v>
      </c>
      <c r="Q232" s="83">
        <v>0</v>
      </c>
      <c r="R232" s="83">
        <v>0</v>
      </c>
      <c r="S232" s="83">
        <v>0</v>
      </c>
      <c r="T232" s="83">
        <v>0</v>
      </c>
      <c r="U232" s="83">
        <v>0</v>
      </c>
      <c r="V232" s="83">
        <v>0</v>
      </c>
      <c r="W232" s="83">
        <v>0</v>
      </c>
      <c r="X232" s="83">
        <v>0</v>
      </c>
      <c r="Y232" s="83">
        <v>0</v>
      </c>
      <c r="Z232" s="83">
        <v>0</v>
      </c>
      <c r="AA232" s="83">
        <v>846</v>
      </c>
      <c r="AB232" s="40">
        <v>0</v>
      </c>
      <c r="AC232" s="83">
        <v>0</v>
      </c>
      <c r="AD232" s="37">
        <v>0</v>
      </c>
      <c r="AE232" s="83">
        <v>0</v>
      </c>
      <c r="AF232" s="83">
        <v>0</v>
      </c>
      <c r="AG232" s="83"/>
      <c r="AH232" s="83">
        <v>0</v>
      </c>
      <c r="AI232" s="83">
        <v>0</v>
      </c>
      <c r="AJ232" s="83">
        <v>0</v>
      </c>
      <c r="AK232" s="84">
        <v>0</v>
      </c>
      <c r="AL232" s="83">
        <v>0</v>
      </c>
      <c r="AM232" s="40">
        <v>0</v>
      </c>
      <c r="AN232" s="40">
        <v>0</v>
      </c>
      <c r="AO232" s="49">
        <v>0</v>
      </c>
      <c r="AP232" s="49">
        <v>0</v>
      </c>
      <c r="AQ232" s="37">
        <v>0</v>
      </c>
      <c r="AR232" s="49">
        <v>0</v>
      </c>
      <c r="AS232" s="37">
        <v>0</v>
      </c>
      <c r="AT232" s="37">
        <v>0</v>
      </c>
      <c r="AU232" s="49">
        <v>0</v>
      </c>
      <c r="AV232" s="107">
        <v>0</v>
      </c>
      <c r="AW232" s="107">
        <v>0</v>
      </c>
      <c r="AX232" s="102">
        <v>0</v>
      </c>
      <c r="AY232" s="102">
        <v>0</v>
      </c>
      <c r="AZ232" s="102">
        <v>0</v>
      </c>
      <c r="BA232" s="102">
        <v>0</v>
      </c>
      <c r="BB232" s="37">
        <v>0</v>
      </c>
      <c r="BC232" s="37">
        <v>0</v>
      </c>
      <c r="BD232" s="37">
        <v>0</v>
      </c>
      <c r="BE232" s="40">
        <v>0</v>
      </c>
      <c r="BF232" s="37">
        <v>0</v>
      </c>
      <c r="BG232" s="37">
        <v>0</v>
      </c>
      <c r="BH232" s="37">
        <v>0</v>
      </c>
      <c r="BI232" s="37">
        <v>0</v>
      </c>
      <c r="BJ232" s="37">
        <v>0</v>
      </c>
      <c r="BK232" s="40">
        <v>0</v>
      </c>
      <c r="BL232" s="37">
        <v>0</v>
      </c>
      <c r="BM232" s="40">
        <v>0</v>
      </c>
      <c r="BN232" s="40">
        <v>0</v>
      </c>
      <c r="BO232" s="40">
        <v>0</v>
      </c>
      <c r="BP232" s="48">
        <v>0</v>
      </c>
      <c r="BQ232" s="48"/>
      <c r="BR232" s="37">
        <v>0</v>
      </c>
      <c r="BS232" s="48">
        <v>0</v>
      </c>
      <c r="BT232" s="37">
        <v>0</v>
      </c>
      <c r="BU232" s="37">
        <v>0</v>
      </c>
      <c r="BV232" s="37">
        <v>0</v>
      </c>
      <c r="BW232" s="37">
        <v>0</v>
      </c>
      <c r="BX232" s="37">
        <v>0</v>
      </c>
      <c r="BY232" s="37">
        <v>1</v>
      </c>
      <c r="BZ232" s="37">
        <v>0</v>
      </c>
      <c r="CA232" s="21">
        <v>0</v>
      </c>
      <c r="CB232" s="37">
        <v>0</v>
      </c>
      <c r="CC232" s="37">
        <v>0</v>
      </c>
      <c r="CD232" s="4">
        <f t="shared" si="189"/>
        <v>860</v>
      </c>
      <c r="CE232" s="111">
        <f t="shared" si="190"/>
        <v>4</v>
      </c>
      <c r="CJ232" s="165"/>
      <c r="CK232" s="165"/>
    </row>
    <row r="233" spans="1:89" ht="9.75" customHeight="1" x14ac:dyDescent="0.15">
      <c r="A233" s="13">
        <v>15</v>
      </c>
      <c r="B233" s="14">
        <v>5</v>
      </c>
      <c r="C233" s="5">
        <v>33970</v>
      </c>
      <c r="D233" s="83">
        <v>0</v>
      </c>
      <c r="E233" s="83">
        <v>0</v>
      </c>
      <c r="F233" s="83">
        <v>0</v>
      </c>
      <c r="G233" s="83">
        <v>0</v>
      </c>
      <c r="H233" s="83">
        <v>0</v>
      </c>
      <c r="I233" s="83">
        <v>0</v>
      </c>
      <c r="J233" s="83">
        <v>0</v>
      </c>
      <c r="K233" s="83">
        <v>0</v>
      </c>
      <c r="L233" s="83">
        <v>0</v>
      </c>
      <c r="M233" s="83">
        <v>0</v>
      </c>
      <c r="N233" s="83">
        <v>0</v>
      </c>
      <c r="O233" s="83">
        <v>0</v>
      </c>
      <c r="P233" s="83">
        <v>0</v>
      </c>
      <c r="Q233" s="83">
        <v>0</v>
      </c>
      <c r="R233" s="83">
        <v>0</v>
      </c>
      <c r="S233" s="83">
        <v>0</v>
      </c>
      <c r="T233" s="83">
        <v>0</v>
      </c>
      <c r="U233" s="83">
        <v>0</v>
      </c>
      <c r="V233" s="83">
        <v>0</v>
      </c>
      <c r="W233" s="83">
        <v>0</v>
      </c>
      <c r="X233" s="83">
        <v>0</v>
      </c>
      <c r="Y233" s="83">
        <v>0</v>
      </c>
      <c r="Z233" s="83">
        <v>0</v>
      </c>
      <c r="AA233" s="83">
        <v>1572</v>
      </c>
      <c r="AB233" s="40">
        <v>0</v>
      </c>
      <c r="AC233" s="83">
        <v>354</v>
      </c>
      <c r="AD233" s="37">
        <v>0</v>
      </c>
      <c r="AE233" s="83">
        <v>0</v>
      </c>
      <c r="AF233" s="83">
        <v>0</v>
      </c>
      <c r="AG233" s="83"/>
      <c r="AH233" s="83">
        <v>0</v>
      </c>
      <c r="AI233" s="83">
        <v>0</v>
      </c>
      <c r="AJ233" s="83">
        <v>0</v>
      </c>
      <c r="AK233" s="84">
        <v>0</v>
      </c>
      <c r="AL233" s="83">
        <v>3</v>
      </c>
      <c r="AM233" s="40">
        <v>0</v>
      </c>
      <c r="AN233" s="40">
        <v>0</v>
      </c>
      <c r="AO233" s="40">
        <v>0</v>
      </c>
      <c r="AP233" s="40">
        <v>0</v>
      </c>
      <c r="AQ233" s="37">
        <v>0</v>
      </c>
      <c r="AR233" s="40">
        <v>0</v>
      </c>
      <c r="AS233" s="37">
        <v>0</v>
      </c>
      <c r="AT233" s="37">
        <v>0</v>
      </c>
      <c r="AU233" s="40">
        <v>4</v>
      </c>
      <c r="AV233" s="107">
        <v>0</v>
      </c>
      <c r="AW233" s="102">
        <v>0</v>
      </c>
      <c r="AX233" s="102">
        <v>1</v>
      </c>
      <c r="AY233" s="102">
        <v>0</v>
      </c>
      <c r="AZ233" s="102">
        <v>0</v>
      </c>
      <c r="BA233" s="102">
        <v>0</v>
      </c>
      <c r="BB233" s="37">
        <v>0</v>
      </c>
      <c r="BC233" s="37">
        <v>0</v>
      </c>
      <c r="BD233" s="37">
        <v>0</v>
      </c>
      <c r="BE233" s="40">
        <v>0</v>
      </c>
      <c r="BF233" s="37">
        <v>0</v>
      </c>
      <c r="BG233" s="37">
        <v>0</v>
      </c>
      <c r="BH233" s="37">
        <v>0</v>
      </c>
      <c r="BI233" s="37">
        <v>0</v>
      </c>
      <c r="BJ233" s="37">
        <v>0</v>
      </c>
      <c r="BK233" s="40">
        <v>0</v>
      </c>
      <c r="BL233" s="37">
        <v>0</v>
      </c>
      <c r="BM233" s="40">
        <v>0</v>
      </c>
      <c r="BN233" s="40">
        <v>0</v>
      </c>
      <c r="BO233" s="40">
        <v>0</v>
      </c>
      <c r="BP233" s="37">
        <v>0</v>
      </c>
      <c r="BQ233" s="37"/>
      <c r="BR233" s="37">
        <v>0</v>
      </c>
      <c r="BS233" s="48">
        <v>0</v>
      </c>
      <c r="BT233" s="37">
        <v>0</v>
      </c>
      <c r="BU233" s="37">
        <v>0</v>
      </c>
      <c r="BV233" s="37">
        <v>0</v>
      </c>
      <c r="BW233" s="37">
        <v>0</v>
      </c>
      <c r="BX233" s="37">
        <v>0</v>
      </c>
      <c r="BY233" s="37">
        <v>0</v>
      </c>
      <c r="BZ233" s="37">
        <v>0</v>
      </c>
      <c r="CA233" s="21">
        <v>0</v>
      </c>
      <c r="CB233" s="37">
        <v>0</v>
      </c>
      <c r="CC233" s="37">
        <v>0</v>
      </c>
      <c r="CD233" s="4">
        <f t="shared" si="189"/>
        <v>1934</v>
      </c>
      <c r="CE233" s="111">
        <f t="shared" si="190"/>
        <v>5</v>
      </c>
      <c r="CJ233" s="165"/>
      <c r="CK233" s="165"/>
    </row>
    <row r="234" spans="1:89" ht="9.75" customHeight="1" x14ac:dyDescent="0.15">
      <c r="A234" s="13">
        <v>15</v>
      </c>
      <c r="B234" s="14">
        <v>6</v>
      </c>
      <c r="C234" s="5">
        <v>34335</v>
      </c>
      <c r="D234" s="83">
        <v>20</v>
      </c>
      <c r="E234" s="83">
        <v>43</v>
      </c>
      <c r="F234" s="83">
        <v>0</v>
      </c>
      <c r="G234" s="83">
        <v>0</v>
      </c>
      <c r="H234" s="83">
        <v>0</v>
      </c>
      <c r="I234" s="83">
        <v>0</v>
      </c>
      <c r="J234" s="83">
        <v>0</v>
      </c>
      <c r="K234" s="83">
        <v>0</v>
      </c>
      <c r="L234" s="83">
        <v>0</v>
      </c>
      <c r="M234" s="83">
        <v>0</v>
      </c>
      <c r="N234" s="83">
        <v>0</v>
      </c>
      <c r="O234" s="83">
        <v>0</v>
      </c>
      <c r="P234" s="83">
        <v>0</v>
      </c>
      <c r="Q234" s="83">
        <v>3</v>
      </c>
      <c r="R234" s="83">
        <v>0</v>
      </c>
      <c r="S234" s="83">
        <v>0</v>
      </c>
      <c r="T234" s="83">
        <v>0</v>
      </c>
      <c r="U234" s="83">
        <v>0</v>
      </c>
      <c r="V234" s="83">
        <v>0</v>
      </c>
      <c r="W234" s="83">
        <v>0</v>
      </c>
      <c r="X234" s="83">
        <v>0</v>
      </c>
      <c r="Y234" s="83">
        <v>0</v>
      </c>
      <c r="Z234" s="83">
        <v>0</v>
      </c>
      <c r="AA234" s="83">
        <v>24</v>
      </c>
      <c r="AB234" s="40">
        <v>0</v>
      </c>
      <c r="AC234" s="83">
        <v>0</v>
      </c>
      <c r="AD234" s="37">
        <v>9</v>
      </c>
      <c r="AE234" s="83">
        <v>14</v>
      </c>
      <c r="AF234" s="83">
        <v>1</v>
      </c>
      <c r="AG234" s="83"/>
      <c r="AH234" s="83">
        <v>0</v>
      </c>
      <c r="AI234" s="83">
        <v>0</v>
      </c>
      <c r="AJ234" s="83">
        <v>0</v>
      </c>
      <c r="AK234" s="84">
        <v>0</v>
      </c>
      <c r="AL234" s="40">
        <v>0</v>
      </c>
      <c r="AM234" s="40">
        <v>0</v>
      </c>
      <c r="AN234" s="40">
        <v>0</v>
      </c>
      <c r="AO234" s="40">
        <v>0</v>
      </c>
      <c r="AP234" s="40">
        <v>0</v>
      </c>
      <c r="AQ234" s="40">
        <v>0</v>
      </c>
      <c r="AR234" s="40">
        <v>0</v>
      </c>
      <c r="AS234" s="40">
        <v>0</v>
      </c>
      <c r="AT234" s="40">
        <v>0</v>
      </c>
      <c r="AU234" s="40">
        <v>0</v>
      </c>
      <c r="AV234" s="102">
        <v>0</v>
      </c>
      <c r="AW234" s="102">
        <v>0</v>
      </c>
      <c r="AX234" s="102">
        <v>0</v>
      </c>
      <c r="AY234" s="102">
        <v>0</v>
      </c>
      <c r="AZ234" s="102">
        <v>0</v>
      </c>
      <c r="BA234" s="102">
        <v>0</v>
      </c>
      <c r="BB234" s="40">
        <v>0</v>
      </c>
      <c r="BC234" s="40">
        <v>0</v>
      </c>
      <c r="BD234" s="40">
        <v>0</v>
      </c>
      <c r="BE234" s="40">
        <v>0</v>
      </c>
      <c r="BF234" s="40">
        <v>0</v>
      </c>
      <c r="BG234" s="40">
        <v>0</v>
      </c>
      <c r="BH234" s="40">
        <v>0</v>
      </c>
      <c r="BI234" s="40">
        <v>0</v>
      </c>
      <c r="BJ234" s="40">
        <v>0</v>
      </c>
      <c r="BK234" s="40">
        <v>0</v>
      </c>
      <c r="BL234" s="37">
        <v>0</v>
      </c>
      <c r="BM234" s="40">
        <v>0</v>
      </c>
      <c r="BN234" s="40">
        <v>0</v>
      </c>
      <c r="BO234" s="40">
        <v>0</v>
      </c>
      <c r="BP234" s="37">
        <v>0</v>
      </c>
      <c r="BQ234" s="37"/>
      <c r="BR234" s="37">
        <v>32</v>
      </c>
      <c r="BS234" s="48">
        <v>0</v>
      </c>
      <c r="BT234" s="37">
        <v>44</v>
      </c>
      <c r="BU234" s="37">
        <v>9</v>
      </c>
      <c r="BV234" s="37">
        <v>0</v>
      </c>
      <c r="BW234" s="37">
        <v>0</v>
      </c>
      <c r="BX234" s="37">
        <v>0</v>
      </c>
      <c r="BY234" s="37">
        <v>0</v>
      </c>
      <c r="BZ234" s="37">
        <v>0</v>
      </c>
      <c r="CA234" s="21">
        <v>2</v>
      </c>
      <c r="CB234" s="37">
        <v>0</v>
      </c>
      <c r="CC234" s="37">
        <v>0</v>
      </c>
      <c r="CD234" s="4">
        <f t="shared" si="189"/>
        <v>201</v>
      </c>
      <c r="CE234" s="111">
        <f t="shared" si="190"/>
        <v>11</v>
      </c>
      <c r="CJ234" s="165"/>
      <c r="CK234" s="165"/>
    </row>
    <row r="235" spans="1:89" ht="9.75" customHeight="1" x14ac:dyDescent="0.15">
      <c r="A235" s="13">
        <v>15</v>
      </c>
      <c r="B235" s="14">
        <v>7</v>
      </c>
      <c r="C235" s="5">
        <v>35065</v>
      </c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>
        <v>166</v>
      </c>
      <c r="AB235" s="40">
        <v>0</v>
      </c>
      <c r="AC235" s="83">
        <v>2</v>
      </c>
      <c r="AD235" s="37"/>
      <c r="AE235" s="83"/>
      <c r="AF235" s="83"/>
      <c r="AG235" s="83"/>
      <c r="AH235" s="83"/>
      <c r="AI235" s="83"/>
      <c r="AJ235" s="83"/>
      <c r="AK235" s="84">
        <v>0</v>
      </c>
      <c r="AL235" s="83"/>
      <c r="AM235" s="40"/>
      <c r="AN235" s="40"/>
      <c r="AO235" s="40"/>
      <c r="AP235" s="40"/>
      <c r="AQ235" s="37"/>
      <c r="AR235" s="40"/>
      <c r="AS235" s="37"/>
      <c r="AT235" s="37"/>
      <c r="AU235" s="40"/>
      <c r="AV235" s="102">
        <v>0</v>
      </c>
      <c r="AW235" s="102">
        <v>0</v>
      </c>
      <c r="AX235" s="102">
        <v>0</v>
      </c>
      <c r="AY235" s="102">
        <v>0</v>
      </c>
      <c r="AZ235" s="102">
        <v>0</v>
      </c>
      <c r="BA235" s="102">
        <v>0</v>
      </c>
      <c r="BB235" s="37">
        <v>0</v>
      </c>
      <c r="BC235" s="37">
        <v>0</v>
      </c>
      <c r="BD235" s="37">
        <v>0</v>
      </c>
      <c r="BE235" s="37">
        <v>0</v>
      </c>
      <c r="BF235" s="37">
        <v>0</v>
      </c>
      <c r="BG235" s="37">
        <v>0</v>
      </c>
      <c r="BH235" s="37">
        <v>0</v>
      </c>
      <c r="BI235" s="37">
        <v>0</v>
      </c>
      <c r="BJ235" s="37">
        <v>1</v>
      </c>
      <c r="BK235" s="40">
        <v>0</v>
      </c>
      <c r="BL235" s="40">
        <v>0</v>
      </c>
      <c r="BM235" s="40">
        <v>0</v>
      </c>
      <c r="BN235" s="40">
        <v>0</v>
      </c>
      <c r="BO235" s="40">
        <v>0</v>
      </c>
      <c r="BP235" s="40">
        <v>0</v>
      </c>
      <c r="BQ235" s="40"/>
      <c r="BR235" s="40">
        <v>0</v>
      </c>
      <c r="BS235" s="40">
        <v>0</v>
      </c>
      <c r="BT235" s="40">
        <v>0</v>
      </c>
      <c r="BU235" s="40">
        <v>0</v>
      </c>
      <c r="BV235" s="40">
        <v>0</v>
      </c>
      <c r="BW235" s="40">
        <v>0</v>
      </c>
      <c r="BX235" s="40">
        <v>0</v>
      </c>
      <c r="BY235" s="40">
        <v>0</v>
      </c>
      <c r="BZ235" s="40">
        <v>0</v>
      </c>
      <c r="CA235" s="21">
        <v>0</v>
      </c>
      <c r="CB235" s="40">
        <v>0</v>
      </c>
      <c r="CC235" s="40">
        <v>0</v>
      </c>
      <c r="CD235" s="4">
        <f t="shared" si="189"/>
        <v>169</v>
      </c>
      <c r="CE235" s="111">
        <f t="shared" si="190"/>
        <v>3</v>
      </c>
      <c r="CJ235" s="165"/>
      <c r="CK235" s="165"/>
    </row>
    <row r="236" spans="1:89" ht="9.75" customHeight="1" x14ac:dyDescent="0.15">
      <c r="A236" s="13">
        <v>15</v>
      </c>
      <c r="B236" s="14">
        <v>8</v>
      </c>
      <c r="C236" s="5">
        <v>35431</v>
      </c>
      <c r="D236" s="83">
        <v>1</v>
      </c>
      <c r="E236" s="83">
        <v>4</v>
      </c>
      <c r="F236" s="83">
        <v>0</v>
      </c>
      <c r="G236" s="83">
        <v>0</v>
      </c>
      <c r="H236" s="83">
        <v>0</v>
      </c>
      <c r="I236" s="83">
        <v>0</v>
      </c>
      <c r="J236" s="83">
        <v>0</v>
      </c>
      <c r="K236" s="83">
        <v>0</v>
      </c>
      <c r="L236" s="83">
        <v>0</v>
      </c>
      <c r="M236" s="83">
        <v>0</v>
      </c>
      <c r="N236" s="83">
        <v>0</v>
      </c>
      <c r="O236" s="83">
        <v>0</v>
      </c>
      <c r="P236" s="83">
        <v>0</v>
      </c>
      <c r="Q236" s="83">
        <v>0</v>
      </c>
      <c r="R236" s="83">
        <v>0</v>
      </c>
      <c r="S236" s="83">
        <v>0</v>
      </c>
      <c r="T236" s="83">
        <v>0</v>
      </c>
      <c r="U236" s="83">
        <v>0</v>
      </c>
      <c r="V236" s="83">
        <v>0</v>
      </c>
      <c r="W236" s="83">
        <v>0</v>
      </c>
      <c r="X236" s="83">
        <v>0</v>
      </c>
      <c r="Y236" s="83">
        <v>0</v>
      </c>
      <c r="Z236" s="83">
        <v>0</v>
      </c>
      <c r="AA236" s="83">
        <v>103</v>
      </c>
      <c r="AB236" s="40">
        <v>0</v>
      </c>
      <c r="AC236" s="83">
        <v>2</v>
      </c>
      <c r="AD236" s="37">
        <v>0</v>
      </c>
      <c r="AE236" s="83">
        <v>0</v>
      </c>
      <c r="AF236" s="83">
        <v>0</v>
      </c>
      <c r="AG236" s="83"/>
      <c r="AH236" s="83">
        <v>0</v>
      </c>
      <c r="AI236" s="83">
        <v>0</v>
      </c>
      <c r="AJ236" s="83">
        <v>0</v>
      </c>
      <c r="AK236" s="84">
        <v>0</v>
      </c>
      <c r="AL236" s="83">
        <v>0</v>
      </c>
      <c r="AM236" s="40">
        <v>0</v>
      </c>
      <c r="AN236" s="40">
        <v>0</v>
      </c>
      <c r="AO236" s="40">
        <v>0</v>
      </c>
      <c r="AP236" s="40">
        <v>0</v>
      </c>
      <c r="AQ236" s="37">
        <v>0</v>
      </c>
      <c r="AR236" s="40">
        <v>0</v>
      </c>
      <c r="AS236" s="37">
        <v>0</v>
      </c>
      <c r="AT236" s="37">
        <v>0</v>
      </c>
      <c r="AU236" s="40">
        <v>0</v>
      </c>
      <c r="AV236" s="102">
        <v>0</v>
      </c>
      <c r="AW236" s="102">
        <v>0</v>
      </c>
      <c r="AX236" s="102">
        <v>1</v>
      </c>
      <c r="AY236" s="102">
        <v>0</v>
      </c>
      <c r="AZ236" s="102">
        <v>0</v>
      </c>
      <c r="BA236" s="102">
        <v>0</v>
      </c>
      <c r="BB236" s="37">
        <v>0</v>
      </c>
      <c r="BC236" s="37">
        <v>0</v>
      </c>
      <c r="BD236" s="37">
        <v>0</v>
      </c>
      <c r="BE236" s="40">
        <v>0</v>
      </c>
      <c r="BF236" s="37">
        <v>0</v>
      </c>
      <c r="BG236" s="37">
        <v>0</v>
      </c>
      <c r="BH236" s="37">
        <v>0</v>
      </c>
      <c r="BI236" s="37">
        <v>2</v>
      </c>
      <c r="BJ236" s="37">
        <v>0</v>
      </c>
      <c r="BK236" s="40">
        <v>0</v>
      </c>
      <c r="BL236" s="37">
        <v>0</v>
      </c>
      <c r="BM236" s="40">
        <v>0</v>
      </c>
      <c r="BN236" s="40">
        <v>0</v>
      </c>
      <c r="BO236" s="40">
        <v>0</v>
      </c>
      <c r="BP236" s="37">
        <v>0</v>
      </c>
      <c r="BQ236" s="37"/>
      <c r="BR236" s="37">
        <v>0</v>
      </c>
      <c r="BS236" s="48">
        <v>0</v>
      </c>
      <c r="BT236" s="37">
        <v>0</v>
      </c>
      <c r="BU236" s="37">
        <v>0</v>
      </c>
      <c r="BV236" s="37">
        <v>0</v>
      </c>
      <c r="BW236" s="37">
        <v>0</v>
      </c>
      <c r="BX236" s="37">
        <v>0</v>
      </c>
      <c r="BY236" s="37">
        <v>0</v>
      </c>
      <c r="BZ236" s="37">
        <v>0</v>
      </c>
      <c r="CA236" s="21">
        <v>0</v>
      </c>
      <c r="CB236" s="37">
        <v>0</v>
      </c>
      <c r="CC236" s="37">
        <v>0</v>
      </c>
      <c r="CD236" s="4">
        <f t="shared" si="189"/>
        <v>113</v>
      </c>
      <c r="CE236" s="111">
        <f t="shared" si="190"/>
        <v>6</v>
      </c>
      <c r="CJ236" s="165"/>
      <c r="CK236" s="165"/>
    </row>
    <row r="237" spans="1:89" ht="9.75" customHeight="1" x14ac:dyDescent="0.15">
      <c r="A237" s="13">
        <v>15</v>
      </c>
      <c r="B237" s="14">
        <v>9</v>
      </c>
      <c r="C237" s="5">
        <v>35582</v>
      </c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C237" s="37"/>
      <c r="AD237" s="37"/>
      <c r="AE237" s="83"/>
      <c r="AF237" s="83"/>
      <c r="AG237" s="83"/>
      <c r="AH237" s="83"/>
      <c r="AI237" s="83"/>
      <c r="AJ237" s="83"/>
      <c r="AK237" s="84">
        <v>0</v>
      </c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103"/>
      <c r="AW237" s="103"/>
      <c r="AX237" s="103"/>
      <c r="AY237" s="103"/>
      <c r="AZ237" s="103"/>
      <c r="BA237" s="10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  <c r="BL237" s="83"/>
      <c r="BM237" s="83"/>
      <c r="BN237" s="83"/>
      <c r="BO237" s="83"/>
      <c r="BP237" s="83"/>
      <c r="BQ237" s="83"/>
      <c r="BR237" s="83"/>
      <c r="BS237" s="83"/>
      <c r="BT237" s="83"/>
      <c r="BU237" s="83"/>
      <c r="BV237" s="83"/>
      <c r="BW237" s="83"/>
      <c r="BX237" s="83"/>
      <c r="BY237" s="83"/>
      <c r="BZ237" s="83"/>
      <c r="CA237" s="21">
        <v>0</v>
      </c>
      <c r="CB237" s="83"/>
      <c r="CC237" s="37"/>
      <c r="CD237" s="4">
        <f t="shared" si="189"/>
        <v>0</v>
      </c>
      <c r="CE237" s="111"/>
      <c r="CF237" s="2" t="s">
        <v>105</v>
      </c>
      <c r="CJ237" s="165"/>
      <c r="CK237" s="165"/>
    </row>
    <row r="238" spans="1:89" ht="9.75" customHeight="1" x14ac:dyDescent="0.15">
      <c r="A238" s="13">
        <v>15</v>
      </c>
      <c r="B238" s="14">
        <v>10</v>
      </c>
      <c r="C238" s="5">
        <v>35796</v>
      </c>
      <c r="D238" s="83">
        <v>0</v>
      </c>
      <c r="E238" s="83">
        <v>0</v>
      </c>
      <c r="F238" s="83">
        <v>0</v>
      </c>
      <c r="G238" s="83">
        <v>0</v>
      </c>
      <c r="H238" s="83">
        <v>0</v>
      </c>
      <c r="I238" s="83">
        <v>0</v>
      </c>
      <c r="J238" s="83">
        <v>0</v>
      </c>
      <c r="K238" s="83">
        <v>0</v>
      </c>
      <c r="L238" s="83">
        <v>0</v>
      </c>
      <c r="M238" s="83">
        <v>0</v>
      </c>
      <c r="N238" s="83">
        <v>0</v>
      </c>
      <c r="O238" s="83">
        <v>0</v>
      </c>
      <c r="P238" s="83">
        <v>0</v>
      </c>
      <c r="Q238" s="83">
        <v>0</v>
      </c>
      <c r="R238" s="83">
        <v>0</v>
      </c>
      <c r="S238" s="83">
        <v>0</v>
      </c>
      <c r="T238" s="83">
        <v>0</v>
      </c>
      <c r="U238" s="83">
        <v>0</v>
      </c>
      <c r="V238" s="83">
        <v>0</v>
      </c>
      <c r="W238" s="83">
        <v>0</v>
      </c>
      <c r="X238" s="83">
        <v>0</v>
      </c>
      <c r="Y238" s="83">
        <v>0</v>
      </c>
      <c r="Z238" s="83">
        <v>0</v>
      </c>
      <c r="AA238" s="83">
        <v>420</v>
      </c>
      <c r="AB238" s="40">
        <v>0</v>
      </c>
      <c r="AC238" s="83">
        <v>0</v>
      </c>
      <c r="AD238" s="37">
        <v>0</v>
      </c>
      <c r="AE238" s="83">
        <v>11</v>
      </c>
      <c r="AF238" s="83">
        <v>0</v>
      </c>
      <c r="AG238" s="83"/>
      <c r="AH238" s="83">
        <v>0</v>
      </c>
      <c r="AI238" s="83">
        <v>0</v>
      </c>
      <c r="AJ238" s="83">
        <v>0</v>
      </c>
      <c r="AK238" s="84">
        <v>0</v>
      </c>
      <c r="AL238" s="83">
        <v>2</v>
      </c>
      <c r="AM238" s="83">
        <v>0</v>
      </c>
      <c r="AN238" s="83">
        <v>0</v>
      </c>
      <c r="AO238" s="83">
        <v>0</v>
      </c>
      <c r="AP238" s="83">
        <v>0</v>
      </c>
      <c r="AQ238" s="83">
        <v>0</v>
      </c>
      <c r="AR238" s="83">
        <v>0</v>
      </c>
      <c r="AS238" s="83">
        <v>0</v>
      </c>
      <c r="AT238" s="83">
        <v>0</v>
      </c>
      <c r="AU238" s="83">
        <v>1</v>
      </c>
      <c r="AV238" s="103">
        <v>0</v>
      </c>
      <c r="AW238" s="103">
        <v>0</v>
      </c>
      <c r="AX238" s="103">
        <v>0</v>
      </c>
      <c r="AY238" s="103">
        <v>0</v>
      </c>
      <c r="AZ238" s="103">
        <v>0</v>
      </c>
      <c r="BA238" s="103">
        <v>0</v>
      </c>
      <c r="BB238" s="83">
        <v>0</v>
      </c>
      <c r="BC238" s="83">
        <v>0</v>
      </c>
      <c r="BD238" s="83">
        <v>0</v>
      </c>
      <c r="BE238" s="83">
        <v>0</v>
      </c>
      <c r="BF238" s="83">
        <v>0</v>
      </c>
      <c r="BG238" s="83">
        <v>0</v>
      </c>
      <c r="BH238" s="83">
        <v>0</v>
      </c>
      <c r="BI238" s="83">
        <v>0</v>
      </c>
      <c r="BJ238" s="83">
        <v>0</v>
      </c>
      <c r="BK238" s="83">
        <v>0</v>
      </c>
      <c r="BL238" s="83">
        <v>0</v>
      </c>
      <c r="BM238" s="83">
        <v>0</v>
      </c>
      <c r="BN238" s="83">
        <v>0</v>
      </c>
      <c r="BO238" s="83">
        <v>0</v>
      </c>
      <c r="BP238" s="83">
        <v>0</v>
      </c>
      <c r="BQ238" s="83"/>
      <c r="BR238" s="83">
        <v>0</v>
      </c>
      <c r="BS238" s="83">
        <v>0</v>
      </c>
      <c r="BT238" s="83">
        <v>0</v>
      </c>
      <c r="BU238" s="83">
        <v>0</v>
      </c>
      <c r="BV238" s="83">
        <v>0</v>
      </c>
      <c r="BW238" s="83">
        <v>0</v>
      </c>
      <c r="BX238" s="83">
        <v>0</v>
      </c>
      <c r="BY238" s="83">
        <v>0</v>
      </c>
      <c r="BZ238" s="83">
        <v>0</v>
      </c>
      <c r="CA238" s="21">
        <v>0</v>
      </c>
      <c r="CB238" s="83">
        <v>0</v>
      </c>
      <c r="CC238" s="16">
        <v>0</v>
      </c>
      <c r="CD238" s="4">
        <f t="shared" si="189"/>
        <v>434</v>
      </c>
      <c r="CE238" s="111">
        <f>COUNTIF(D238:CC238,"&gt;0")</f>
        <v>4</v>
      </c>
      <c r="CJ238" s="165"/>
      <c r="CK238" s="165"/>
    </row>
    <row r="239" spans="1:89" ht="9.75" customHeight="1" x14ac:dyDescent="0.15">
      <c r="A239" s="13">
        <v>15</v>
      </c>
      <c r="B239" s="14">
        <v>11</v>
      </c>
      <c r="C239" s="5">
        <v>36161</v>
      </c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40"/>
      <c r="AC239" s="83"/>
      <c r="AD239" s="37"/>
      <c r="AE239" s="83"/>
      <c r="AF239" s="83"/>
      <c r="AG239" s="83"/>
      <c r="AH239" s="83"/>
      <c r="AI239" s="83"/>
      <c r="AJ239" s="83"/>
      <c r="AK239" s="84">
        <v>0</v>
      </c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103"/>
      <c r="AW239" s="103"/>
      <c r="AX239" s="103"/>
      <c r="AY239" s="103"/>
      <c r="AZ239" s="103"/>
      <c r="BA239" s="10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  <c r="BL239" s="83"/>
      <c r="BM239" s="83"/>
      <c r="BN239" s="83"/>
      <c r="BO239" s="83"/>
      <c r="BP239" s="83"/>
      <c r="BQ239" s="83"/>
      <c r="BR239" s="83"/>
      <c r="BS239" s="83"/>
      <c r="BT239" s="83"/>
      <c r="BU239" s="83"/>
      <c r="BV239" s="83"/>
      <c r="BW239" s="83"/>
      <c r="BX239" s="83"/>
      <c r="BY239" s="83"/>
      <c r="BZ239" s="83"/>
      <c r="CA239" s="21">
        <v>0</v>
      </c>
      <c r="CB239" s="83"/>
      <c r="CC239" s="16"/>
      <c r="CD239" s="4">
        <f t="shared" si="189"/>
        <v>0</v>
      </c>
      <c r="CE239" s="111"/>
      <c r="CJ239" s="165"/>
      <c r="CK239" s="165"/>
    </row>
    <row r="240" spans="1:89" ht="9.75" customHeight="1" x14ac:dyDescent="0.15">
      <c r="A240" s="13">
        <v>15</v>
      </c>
      <c r="B240" s="14">
        <v>13</v>
      </c>
      <c r="C240" s="5">
        <v>36892</v>
      </c>
      <c r="D240" s="83">
        <v>0</v>
      </c>
      <c r="E240" s="83">
        <v>0</v>
      </c>
      <c r="F240" s="83">
        <v>0</v>
      </c>
      <c r="G240" s="83">
        <v>0</v>
      </c>
      <c r="H240" s="83">
        <v>0</v>
      </c>
      <c r="I240" s="83">
        <v>0</v>
      </c>
      <c r="J240" s="83">
        <v>0</v>
      </c>
      <c r="K240" s="83">
        <v>0</v>
      </c>
      <c r="L240" s="83">
        <v>0</v>
      </c>
      <c r="M240" s="83">
        <v>0</v>
      </c>
      <c r="N240" s="83">
        <v>0</v>
      </c>
      <c r="O240" s="83">
        <v>0</v>
      </c>
      <c r="P240" s="83">
        <v>0</v>
      </c>
      <c r="Q240" s="83">
        <v>0</v>
      </c>
      <c r="R240" s="83">
        <v>0</v>
      </c>
      <c r="S240" s="83">
        <v>0</v>
      </c>
      <c r="T240" s="83">
        <v>0</v>
      </c>
      <c r="U240" s="83">
        <v>0</v>
      </c>
      <c r="V240" s="83">
        <v>0</v>
      </c>
      <c r="W240" s="83">
        <v>0</v>
      </c>
      <c r="X240" s="83">
        <v>0</v>
      </c>
      <c r="Y240" s="83">
        <v>0</v>
      </c>
      <c r="Z240" s="83">
        <v>0</v>
      </c>
      <c r="AA240" s="83">
        <v>0</v>
      </c>
      <c r="AB240" s="40">
        <v>1310</v>
      </c>
      <c r="AC240" s="83">
        <v>189</v>
      </c>
      <c r="AD240" s="37">
        <v>143</v>
      </c>
      <c r="AE240" s="83">
        <v>0</v>
      </c>
      <c r="AF240" s="83">
        <v>0</v>
      </c>
      <c r="AG240" s="83"/>
      <c r="AH240" s="83">
        <v>0</v>
      </c>
      <c r="AI240" s="83">
        <v>0</v>
      </c>
      <c r="AJ240" s="83">
        <v>0</v>
      </c>
      <c r="AK240" s="84">
        <v>0</v>
      </c>
      <c r="AL240" s="83">
        <v>15</v>
      </c>
      <c r="AM240" s="83">
        <v>0</v>
      </c>
      <c r="AN240" s="83">
        <v>0</v>
      </c>
      <c r="AO240" s="83">
        <v>0</v>
      </c>
      <c r="AP240" s="83">
        <v>0</v>
      </c>
      <c r="AQ240" s="83">
        <v>0</v>
      </c>
      <c r="AR240" s="83">
        <v>0</v>
      </c>
      <c r="AS240" s="83">
        <v>0</v>
      </c>
      <c r="AT240" s="83">
        <v>0</v>
      </c>
      <c r="AU240" s="83">
        <v>1</v>
      </c>
      <c r="AV240" s="103">
        <v>0</v>
      </c>
      <c r="AW240" s="103">
        <v>0</v>
      </c>
      <c r="AX240" s="103">
        <v>0</v>
      </c>
      <c r="AY240" s="103">
        <v>0</v>
      </c>
      <c r="AZ240" s="103">
        <v>0</v>
      </c>
      <c r="BA240" s="103">
        <v>0</v>
      </c>
      <c r="BB240" s="83">
        <v>0</v>
      </c>
      <c r="BC240" s="83">
        <v>0</v>
      </c>
      <c r="BD240" s="83">
        <v>0</v>
      </c>
      <c r="BE240" s="83">
        <v>0</v>
      </c>
      <c r="BF240" s="83">
        <v>0</v>
      </c>
      <c r="BG240" s="83">
        <v>0</v>
      </c>
      <c r="BH240" s="83">
        <v>0</v>
      </c>
      <c r="BI240" s="83">
        <v>0</v>
      </c>
      <c r="BJ240" s="83">
        <v>0</v>
      </c>
      <c r="BK240" s="83">
        <v>0</v>
      </c>
      <c r="BL240" s="83">
        <v>0</v>
      </c>
      <c r="BM240" s="83">
        <v>0</v>
      </c>
      <c r="BN240" s="83">
        <v>0</v>
      </c>
      <c r="BO240" s="83">
        <v>0</v>
      </c>
      <c r="BP240" s="83">
        <v>0</v>
      </c>
      <c r="BQ240" s="83"/>
      <c r="BR240" s="83">
        <v>0</v>
      </c>
      <c r="BS240" s="83">
        <v>0</v>
      </c>
      <c r="BT240" s="83">
        <v>0</v>
      </c>
      <c r="BU240" s="83">
        <v>0</v>
      </c>
      <c r="BV240" s="83">
        <v>0</v>
      </c>
      <c r="BW240" s="83">
        <v>0</v>
      </c>
      <c r="BX240" s="83">
        <v>0</v>
      </c>
      <c r="BY240" s="83">
        <v>0</v>
      </c>
      <c r="BZ240" s="83">
        <v>0</v>
      </c>
      <c r="CA240" s="21">
        <v>0</v>
      </c>
      <c r="CB240" s="83">
        <v>0</v>
      </c>
      <c r="CC240" s="83">
        <v>0</v>
      </c>
      <c r="CD240" s="4">
        <f t="shared" si="189"/>
        <v>1658</v>
      </c>
      <c r="CE240" s="111">
        <f t="shared" ref="CE240:CE257" si="191">COUNTIF(D240:CC240,"&gt;0")</f>
        <v>5</v>
      </c>
      <c r="CJ240" s="165"/>
      <c r="CK240" s="165"/>
    </row>
    <row r="241" spans="1:89" ht="9.75" customHeight="1" x14ac:dyDescent="0.15">
      <c r="A241" s="13">
        <v>15</v>
      </c>
      <c r="B241" s="14">
        <v>14</v>
      </c>
      <c r="C241" s="5">
        <v>37258</v>
      </c>
      <c r="D241" s="83">
        <v>0</v>
      </c>
      <c r="E241" s="83">
        <v>0</v>
      </c>
      <c r="F241" s="83">
        <v>0</v>
      </c>
      <c r="G241" s="83">
        <v>0</v>
      </c>
      <c r="H241" s="83">
        <v>0</v>
      </c>
      <c r="I241" s="83">
        <v>0</v>
      </c>
      <c r="J241" s="83">
        <v>0</v>
      </c>
      <c r="K241" s="83">
        <v>0</v>
      </c>
      <c r="L241" s="83">
        <v>0</v>
      </c>
      <c r="M241" s="83">
        <v>0</v>
      </c>
      <c r="N241" s="83">
        <v>0</v>
      </c>
      <c r="O241" s="83">
        <v>0</v>
      </c>
      <c r="P241" s="83">
        <v>0</v>
      </c>
      <c r="Q241" s="83">
        <v>0</v>
      </c>
      <c r="R241" s="83">
        <v>0</v>
      </c>
      <c r="S241" s="83">
        <v>0</v>
      </c>
      <c r="T241" s="83">
        <v>0</v>
      </c>
      <c r="U241" s="83">
        <v>0</v>
      </c>
      <c r="V241" s="83">
        <v>0</v>
      </c>
      <c r="W241" s="83">
        <v>0</v>
      </c>
      <c r="X241" s="83">
        <v>0</v>
      </c>
      <c r="Y241" s="83">
        <v>0</v>
      </c>
      <c r="Z241" s="83">
        <v>0</v>
      </c>
      <c r="AA241" s="83">
        <v>578</v>
      </c>
      <c r="AB241" s="40">
        <v>0</v>
      </c>
      <c r="AC241" s="83">
        <v>52</v>
      </c>
      <c r="AD241" s="37">
        <v>0</v>
      </c>
      <c r="AE241" s="83">
        <v>0</v>
      </c>
      <c r="AF241" s="83">
        <v>0</v>
      </c>
      <c r="AG241" s="83"/>
      <c r="AH241" s="83">
        <v>0</v>
      </c>
      <c r="AI241" s="83">
        <v>0</v>
      </c>
      <c r="AJ241" s="83">
        <v>0</v>
      </c>
      <c r="AK241" s="84">
        <v>0</v>
      </c>
      <c r="AL241" s="83">
        <v>7</v>
      </c>
      <c r="AM241" s="83">
        <v>0</v>
      </c>
      <c r="AN241" s="83">
        <v>0</v>
      </c>
      <c r="AO241" s="83">
        <v>0</v>
      </c>
      <c r="AP241" s="83">
        <v>0</v>
      </c>
      <c r="AQ241" s="83">
        <v>0</v>
      </c>
      <c r="AR241" s="83">
        <v>0</v>
      </c>
      <c r="AS241" s="83">
        <v>0</v>
      </c>
      <c r="AT241" s="83">
        <v>0</v>
      </c>
      <c r="AU241" s="83">
        <v>0</v>
      </c>
      <c r="AV241" s="103">
        <v>0</v>
      </c>
      <c r="AW241" s="103">
        <v>0</v>
      </c>
      <c r="AX241" s="103">
        <v>0</v>
      </c>
      <c r="AY241" s="103">
        <v>0</v>
      </c>
      <c r="AZ241" s="103">
        <v>0</v>
      </c>
      <c r="BA241" s="103">
        <v>0</v>
      </c>
      <c r="BB241" s="83">
        <v>0</v>
      </c>
      <c r="BC241" s="83">
        <v>0</v>
      </c>
      <c r="BD241" s="83">
        <v>0</v>
      </c>
      <c r="BE241" s="83">
        <v>0</v>
      </c>
      <c r="BF241" s="83">
        <v>0</v>
      </c>
      <c r="BG241" s="83">
        <v>0</v>
      </c>
      <c r="BH241" s="83">
        <v>0</v>
      </c>
      <c r="BI241" s="83">
        <v>0</v>
      </c>
      <c r="BJ241" s="83">
        <v>0</v>
      </c>
      <c r="BK241" s="83">
        <v>0</v>
      </c>
      <c r="BL241" s="83">
        <v>0</v>
      </c>
      <c r="BM241" s="83">
        <v>0</v>
      </c>
      <c r="BN241" s="83">
        <v>0</v>
      </c>
      <c r="BO241" s="83">
        <v>0</v>
      </c>
      <c r="BP241" s="83">
        <v>0</v>
      </c>
      <c r="BQ241" s="83"/>
      <c r="BR241" s="83">
        <v>0</v>
      </c>
      <c r="BS241" s="83">
        <v>0</v>
      </c>
      <c r="BT241" s="83">
        <v>0</v>
      </c>
      <c r="BU241" s="83">
        <v>0</v>
      </c>
      <c r="BV241" s="83">
        <v>0</v>
      </c>
      <c r="BW241" s="83">
        <v>0</v>
      </c>
      <c r="BX241" s="83">
        <v>0</v>
      </c>
      <c r="BY241" s="83">
        <v>0</v>
      </c>
      <c r="BZ241" s="83">
        <v>0</v>
      </c>
      <c r="CA241" s="21">
        <v>0</v>
      </c>
      <c r="CB241" s="83">
        <v>0</v>
      </c>
      <c r="CC241" s="16">
        <v>0</v>
      </c>
      <c r="CD241" s="4">
        <f t="shared" si="189"/>
        <v>637</v>
      </c>
      <c r="CE241" s="111">
        <f t="shared" si="191"/>
        <v>3</v>
      </c>
      <c r="CJ241" s="165"/>
      <c r="CK241" s="165"/>
    </row>
    <row r="242" spans="1:89" ht="9.75" customHeight="1" x14ac:dyDescent="0.15">
      <c r="A242" s="13">
        <v>15</v>
      </c>
      <c r="B242" s="14">
        <v>15</v>
      </c>
      <c r="C242" s="5">
        <v>37624</v>
      </c>
      <c r="D242" s="83">
        <v>0</v>
      </c>
      <c r="E242" s="83">
        <v>0</v>
      </c>
      <c r="F242" s="83">
        <v>0</v>
      </c>
      <c r="G242" s="83">
        <v>0</v>
      </c>
      <c r="H242" s="83">
        <v>0</v>
      </c>
      <c r="I242" s="83">
        <v>0</v>
      </c>
      <c r="J242" s="83">
        <v>0</v>
      </c>
      <c r="K242" s="83">
        <v>0</v>
      </c>
      <c r="L242" s="83">
        <v>0</v>
      </c>
      <c r="M242" s="83">
        <v>0</v>
      </c>
      <c r="N242" s="83">
        <v>0</v>
      </c>
      <c r="O242" s="83">
        <v>0</v>
      </c>
      <c r="P242" s="83">
        <v>0</v>
      </c>
      <c r="Q242" s="83">
        <v>0</v>
      </c>
      <c r="R242" s="83">
        <v>0</v>
      </c>
      <c r="S242" s="83">
        <v>0</v>
      </c>
      <c r="T242" s="83">
        <v>0</v>
      </c>
      <c r="U242" s="83">
        <v>0</v>
      </c>
      <c r="V242" s="83">
        <v>0</v>
      </c>
      <c r="W242" s="83">
        <v>0</v>
      </c>
      <c r="X242" s="83">
        <v>0</v>
      </c>
      <c r="Y242" s="83">
        <v>0</v>
      </c>
      <c r="Z242" s="83">
        <v>0</v>
      </c>
      <c r="AA242" s="83">
        <v>28</v>
      </c>
      <c r="AB242" s="40">
        <v>0</v>
      </c>
      <c r="AC242" s="83">
        <v>38</v>
      </c>
      <c r="AD242" s="83">
        <v>0</v>
      </c>
      <c r="AE242" s="83">
        <v>0</v>
      </c>
      <c r="AF242" s="83">
        <v>0</v>
      </c>
      <c r="AG242" s="83">
        <v>0</v>
      </c>
      <c r="AH242" s="83">
        <v>0</v>
      </c>
      <c r="AI242" s="83">
        <v>0</v>
      </c>
      <c r="AJ242" s="83">
        <v>0</v>
      </c>
      <c r="AK242" s="84">
        <v>0</v>
      </c>
      <c r="AL242" s="83">
        <v>1</v>
      </c>
      <c r="AM242" s="83">
        <v>0</v>
      </c>
      <c r="AN242" s="83">
        <v>0</v>
      </c>
      <c r="AO242" s="83">
        <v>0</v>
      </c>
      <c r="AP242" s="83">
        <v>0</v>
      </c>
      <c r="AQ242" s="83">
        <v>0</v>
      </c>
      <c r="AR242" s="83">
        <v>0</v>
      </c>
      <c r="AS242" s="83">
        <v>0</v>
      </c>
      <c r="AT242" s="83">
        <v>0</v>
      </c>
      <c r="AU242" s="83">
        <v>0</v>
      </c>
      <c r="AV242" s="103">
        <v>0</v>
      </c>
      <c r="AW242" s="103">
        <v>0</v>
      </c>
      <c r="AX242" s="103">
        <v>0</v>
      </c>
      <c r="AY242" s="103">
        <v>0</v>
      </c>
      <c r="AZ242" s="103">
        <v>0</v>
      </c>
      <c r="BA242" s="103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  <c r="BL242" s="21">
        <v>0</v>
      </c>
      <c r="BM242" s="21">
        <v>0</v>
      </c>
      <c r="BN242" s="21">
        <v>0</v>
      </c>
      <c r="BO242" s="21">
        <v>0</v>
      </c>
      <c r="BP242" s="21">
        <v>0</v>
      </c>
      <c r="BQ242" s="21">
        <v>0</v>
      </c>
      <c r="BR242" s="21">
        <v>0</v>
      </c>
      <c r="BS242" s="21">
        <v>0</v>
      </c>
      <c r="BT242" s="21">
        <v>0</v>
      </c>
      <c r="BU242" s="21">
        <v>0</v>
      </c>
      <c r="BV242" s="21">
        <v>0</v>
      </c>
      <c r="BW242" s="21">
        <v>0</v>
      </c>
      <c r="BX242" s="21">
        <v>0</v>
      </c>
      <c r="BY242" s="21">
        <v>0</v>
      </c>
      <c r="BZ242" s="21">
        <v>0</v>
      </c>
      <c r="CA242" s="21">
        <v>0</v>
      </c>
      <c r="CB242" s="83">
        <v>0</v>
      </c>
      <c r="CC242" s="83">
        <v>0</v>
      </c>
      <c r="CD242" s="4">
        <f t="shared" si="189"/>
        <v>67</v>
      </c>
      <c r="CE242" s="111">
        <f t="shared" si="191"/>
        <v>3</v>
      </c>
      <c r="CJ242" s="165"/>
      <c r="CK242" s="165"/>
    </row>
    <row r="243" spans="1:89" ht="9.75" customHeight="1" x14ac:dyDescent="0.15">
      <c r="A243" s="13">
        <v>15</v>
      </c>
      <c r="B243" s="14">
        <v>16</v>
      </c>
      <c r="C243" s="5">
        <v>37987</v>
      </c>
      <c r="D243" s="83">
        <v>0</v>
      </c>
      <c r="E243" s="83">
        <v>0</v>
      </c>
      <c r="F243" s="83">
        <v>0</v>
      </c>
      <c r="G243" s="83">
        <v>0</v>
      </c>
      <c r="H243" s="83">
        <v>0</v>
      </c>
      <c r="I243" s="83">
        <v>0</v>
      </c>
      <c r="J243" s="83">
        <v>0</v>
      </c>
      <c r="K243" s="83">
        <v>0</v>
      </c>
      <c r="L243" s="83">
        <v>0</v>
      </c>
      <c r="M243" s="83">
        <v>0</v>
      </c>
      <c r="N243" s="83">
        <v>0</v>
      </c>
      <c r="O243" s="83">
        <v>0</v>
      </c>
      <c r="P243" s="83">
        <v>0</v>
      </c>
      <c r="Q243" s="83">
        <v>0</v>
      </c>
      <c r="R243" s="83">
        <v>0</v>
      </c>
      <c r="S243" s="83">
        <v>0</v>
      </c>
      <c r="T243" s="83">
        <v>0</v>
      </c>
      <c r="U243" s="83">
        <v>0</v>
      </c>
      <c r="V243" s="83">
        <v>0</v>
      </c>
      <c r="W243" s="83">
        <v>0</v>
      </c>
      <c r="X243" s="83">
        <v>0</v>
      </c>
      <c r="Y243" s="83">
        <v>0</v>
      </c>
      <c r="Z243" s="83">
        <v>0</v>
      </c>
      <c r="AA243" s="83">
        <v>78</v>
      </c>
      <c r="AB243" s="83">
        <v>0</v>
      </c>
      <c r="AC243" s="83">
        <v>40</v>
      </c>
      <c r="AD243" s="83">
        <v>0</v>
      </c>
      <c r="AE243" s="83">
        <v>0</v>
      </c>
      <c r="AF243" s="83">
        <v>0</v>
      </c>
      <c r="AG243" s="83"/>
      <c r="AH243" s="83">
        <v>0</v>
      </c>
      <c r="AI243" s="83">
        <v>0</v>
      </c>
      <c r="AJ243" s="83">
        <v>0</v>
      </c>
      <c r="AK243" s="84">
        <v>0</v>
      </c>
      <c r="AL243" s="83">
        <v>9</v>
      </c>
      <c r="AM243" s="83">
        <v>0</v>
      </c>
      <c r="AN243" s="83">
        <v>0</v>
      </c>
      <c r="AO243" s="83">
        <v>0</v>
      </c>
      <c r="AP243" s="83">
        <v>0</v>
      </c>
      <c r="AQ243" s="83">
        <v>0</v>
      </c>
      <c r="AR243" s="83">
        <v>0</v>
      </c>
      <c r="AS243" s="83">
        <v>0</v>
      </c>
      <c r="AT243" s="83">
        <v>0</v>
      </c>
      <c r="AU243" s="83">
        <v>0</v>
      </c>
      <c r="AV243" s="103">
        <v>0</v>
      </c>
      <c r="AW243" s="103">
        <v>0</v>
      </c>
      <c r="AX243" s="103">
        <v>0</v>
      </c>
      <c r="AY243" s="103">
        <v>0</v>
      </c>
      <c r="AZ243" s="103">
        <v>0</v>
      </c>
      <c r="BA243" s="103">
        <v>0</v>
      </c>
      <c r="BB243" s="83">
        <v>0</v>
      </c>
      <c r="BC243" s="83">
        <v>0</v>
      </c>
      <c r="BD243" s="83">
        <v>0</v>
      </c>
      <c r="BE243" s="83">
        <v>0</v>
      </c>
      <c r="BF243" s="83">
        <v>0</v>
      </c>
      <c r="BG243" s="83">
        <v>0</v>
      </c>
      <c r="BH243" s="83">
        <v>0</v>
      </c>
      <c r="BI243" s="83">
        <v>0</v>
      </c>
      <c r="BJ243" s="83">
        <v>0</v>
      </c>
      <c r="BK243" s="83">
        <v>0</v>
      </c>
      <c r="BL243" s="83">
        <v>0</v>
      </c>
      <c r="BM243" s="83">
        <v>0</v>
      </c>
      <c r="BN243" s="83">
        <v>0</v>
      </c>
      <c r="BO243" s="83">
        <v>0</v>
      </c>
      <c r="BP243" s="83">
        <v>0</v>
      </c>
      <c r="BQ243" s="83"/>
      <c r="BR243" s="83">
        <v>0</v>
      </c>
      <c r="BS243" s="83">
        <v>0</v>
      </c>
      <c r="BT243" s="83">
        <v>0</v>
      </c>
      <c r="BU243" s="83">
        <v>0</v>
      </c>
      <c r="BV243" s="83">
        <v>0</v>
      </c>
      <c r="BW243" s="83">
        <v>0</v>
      </c>
      <c r="BX243" s="83">
        <v>0</v>
      </c>
      <c r="BY243" s="83">
        <v>0</v>
      </c>
      <c r="BZ243" s="83">
        <v>0</v>
      </c>
      <c r="CA243" s="21">
        <v>0</v>
      </c>
      <c r="CB243" s="83">
        <v>0</v>
      </c>
      <c r="CC243" s="83">
        <v>0</v>
      </c>
      <c r="CD243" s="4">
        <f t="shared" si="189"/>
        <v>127</v>
      </c>
      <c r="CE243" s="111">
        <f t="shared" si="191"/>
        <v>3</v>
      </c>
      <c r="CH243" s="14">
        <f>AVERAGE(CE229:CE243)</f>
        <v>4.1538461538461542</v>
      </c>
      <c r="CI243" s="155">
        <f>VAR(CD229:CD243)</f>
        <v>356172.85714285716</v>
      </c>
      <c r="CJ243" s="168">
        <f>AVERAGE(CD229:CD243)</f>
        <v>488</v>
      </c>
      <c r="CK243" s="168"/>
    </row>
    <row r="244" spans="1:89" ht="9.75" customHeight="1" x14ac:dyDescent="0.15">
      <c r="A244" s="13">
        <v>16</v>
      </c>
      <c r="B244" s="14">
        <v>1</v>
      </c>
      <c r="C244" s="5">
        <v>32843</v>
      </c>
      <c r="D244" s="83">
        <v>98</v>
      </c>
      <c r="E244" s="83">
        <v>126</v>
      </c>
      <c r="F244" s="83">
        <v>0</v>
      </c>
      <c r="G244" s="83">
        <v>0</v>
      </c>
      <c r="H244" s="83">
        <v>0</v>
      </c>
      <c r="I244" s="83">
        <v>0</v>
      </c>
      <c r="J244" s="83">
        <v>2</v>
      </c>
      <c r="K244" s="83">
        <v>0</v>
      </c>
      <c r="L244" s="83">
        <v>0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Z244" s="83">
        <v>0</v>
      </c>
      <c r="AA244" s="83">
        <v>110</v>
      </c>
      <c r="AB244" s="40">
        <v>0</v>
      </c>
      <c r="AC244" s="83">
        <v>0</v>
      </c>
      <c r="AD244" s="37">
        <v>0</v>
      </c>
      <c r="AE244" s="83">
        <v>34</v>
      </c>
      <c r="AF244" s="83">
        <v>28</v>
      </c>
      <c r="AG244" s="83"/>
      <c r="AH244" s="83">
        <v>0</v>
      </c>
      <c r="AI244" s="83">
        <v>0</v>
      </c>
      <c r="AJ244" s="83">
        <v>0</v>
      </c>
      <c r="AK244" s="84">
        <v>0</v>
      </c>
      <c r="AL244" s="83">
        <v>0</v>
      </c>
      <c r="AM244" s="83">
        <v>0</v>
      </c>
      <c r="AN244" s="83">
        <v>0</v>
      </c>
      <c r="AO244" s="83">
        <v>0</v>
      </c>
      <c r="AP244" s="83">
        <v>0</v>
      </c>
      <c r="AQ244" s="83">
        <v>0</v>
      </c>
      <c r="AR244" s="83">
        <v>0</v>
      </c>
      <c r="AS244" s="83">
        <v>0</v>
      </c>
      <c r="AT244" s="83">
        <v>0</v>
      </c>
      <c r="AU244" s="83">
        <v>0</v>
      </c>
      <c r="AV244" s="103">
        <v>0</v>
      </c>
      <c r="AW244" s="103">
        <v>0</v>
      </c>
      <c r="AX244" s="103">
        <v>0</v>
      </c>
      <c r="AY244" s="103">
        <v>0</v>
      </c>
      <c r="AZ244" s="103">
        <v>0</v>
      </c>
      <c r="BA244" s="103">
        <v>0</v>
      </c>
      <c r="BB244" s="83">
        <v>0</v>
      </c>
      <c r="BC244" s="83">
        <v>0</v>
      </c>
      <c r="BD244" s="83">
        <v>0</v>
      </c>
      <c r="BE244" s="83">
        <v>0</v>
      </c>
      <c r="BF244" s="83">
        <v>0</v>
      </c>
      <c r="BG244" s="83">
        <v>0</v>
      </c>
      <c r="BH244" s="83">
        <v>2</v>
      </c>
      <c r="BI244" s="83">
        <v>4</v>
      </c>
      <c r="BJ244" s="83">
        <v>0</v>
      </c>
      <c r="BK244" s="83">
        <v>0</v>
      </c>
      <c r="BL244" s="83">
        <v>0</v>
      </c>
      <c r="BM244" s="83">
        <v>0</v>
      </c>
      <c r="BN244" s="83">
        <v>0</v>
      </c>
      <c r="BO244" s="83">
        <v>0</v>
      </c>
      <c r="BP244" s="83">
        <v>0</v>
      </c>
      <c r="BQ244" s="83"/>
      <c r="BR244" s="83">
        <v>38</v>
      </c>
      <c r="BS244" s="83">
        <v>0</v>
      </c>
      <c r="BT244" s="83">
        <v>2</v>
      </c>
      <c r="BU244" s="83">
        <v>55</v>
      </c>
      <c r="BV244" s="83">
        <v>0</v>
      </c>
      <c r="BW244" s="83">
        <v>0</v>
      </c>
      <c r="BX244" s="83">
        <v>0</v>
      </c>
      <c r="BY244" s="83">
        <v>0</v>
      </c>
      <c r="BZ244" s="83">
        <v>0</v>
      </c>
      <c r="CA244" s="21">
        <v>0</v>
      </c>
      <c r="CB244" s="83">
        <v>0</v>
      </c>
      <c r="CC244" s="37">
        <v>0</v>
      </c>
      <c r="CD244" s="4">
        <f t="shared" si="189"/>
        <v>499</v>
      </c>
      <c r="CE244" s="111">
        <f t="shared" si="191"/>
        <v>11</v>
      </c>
      <c r="CJ244" s="165"/>
      <c r="CK244" s="165"/>
    </row>
    <row r="245" spans="1:89" ht="9.75" customHeight="1" x14ac:dyDescent="0.15">
      <c r="A245" s="13">
        <v>16</v>
      </c>
      <c r="B245" s="14">
        <v>2</v>
      </c>
      <c r="C245" s="5">
        <v>32874</v>
      </c>
      <c r="D245" s="83">
        <v>47</v>
      </c>
      <c r="E245" s="83">
        <v>95</v>
      </c>
      <c r="F245" s="83">
        <v>0</v>
      </c>
      <c r="G245" s="83">
        <v>0</v>
      </c>
      <c r="H245" s="83">
        <v>0</v>
      </c>
      <c r="I245" s="83">
        <v>0</v>
      </c>
      <c r="J245" s="83">
        <v>0</v>
      </c>
      <c r="K245" s="83">
        <v>0</v>
      </c>
      <c r="L245" s="83">
        <v>0</v>
      </c>
      <c r="M245" s="83">
        <v>0</v>
      </c>
      <c r="N245" s="83">
        <v>0</v>
      </c>
      <c r="O245" s="83">
        <v>0</v>
      </c>
      <c r="P245" s="83">
        <v>0</v>
      </c>
      <c r="Q245" s="83">
        <v>1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0</v>
      </c>
      <c r="X245" s="83">
        <v>0</v>
      </c>
      <c r="Y245" s="83">
        <v>0</v>
      </c>
      <c r="Z245" s="83">
        <v>3</v>
      </c>
      <c r="AA245" s="83">
        <v>119</v>
      </c>
      <c r="AB245" s="40">
        <v>0</v>
      </c>
      <c r="AC245" s="83">
        <v>20</v>
      </c>
      <c r="AD245" s="37">
        <v>0</v>
      </c>
      <c r="AE245" s="83">
        <v>26</v>
      </c>
      <c r="AF245" s="83">
        <v>38</v>
      </c>
      <c r="AG245" s="83"/>
      <c r="AH245" s="83">
        <v>0</v>
      </c>
      <c r="AI245" s="83">
        <v>0</v>
      </c>
      <c r="AJ245" s="83">
        <v>0</v>
      </c>
      <c r="AK245" s="84">
        <v>0</v>
      </c>
      <c r="AL245" s="83">
        <v>0</v>
      </c>
      <c r="AM245" s="83">
        <v>0</v>
      </c>
      <c r="AN245" s="83">
        <v>0</v>
      </c>
      <c r="AO245" s="83">
        <v>0</v>
      </c>
      <c r="AP245" s="83">
        <v>0</v>
      </c>
      <c r="AQ245" s="83">
        <v>0</v>
      </c>
      <c r="AR245" s="83">
        <v>0</v>
      </c>
      <c r="AS245" s="83">
        <v>0</v>
      </c>
      <c r="AT245" s="83">
        <v>0</v>
      </c>
      <c r="AU245" s="83">
        <v>0</v>
      </c>
      <c r="AV245" s="103">
        <v>0</v>
      </c>
      <c r="AW245" s="103">
        <v>0</v>
      </c>
      <c r="AX245" s="103">
        <v>0</v>
      </c>
      <c r="AY245" s="103">
        <v>0</v>
      </c>
      <c r="AZ245" s="103">
        <v>0</v>
      </c>
      <c r="BA245" s="103">
        <v>0</v>
      </c>
      <c r="BB245" s="83">
        <v>0</v>
      </c>
      <c r="BC245" s="83">
        <v>0</v>
      </c>
      <c r="BD245" s="83">
        <v>0</v>
      </c>
      <c r="BE245" s="83">
        <v>0</v>
      </c>
      <c r="BF245" s="83">
        <v>0</v>
      </c>
      <c r="BG245" s="83">
        <v>0</v>
      </c>
      <c r="BH245" s="83">
        <v>0</v>
      </c>
      <c r="BI245" s="83">
        <v>2</v>
      </c>
      <c r="BJ245" s="83">
        <v>1</v>
      </c>
      <c r="BK245" s="83">
        <v>0</v>
      </c>
      <c r="BL245" s="83">
        <v>0</v>
      </c>
      <c r="BM245" s="83">
        <v>0</v>
      </c>
      <c r="BN245" s="83">
        <v>0</v>
      </c>
      <c r="BO245" s="83">
        <v>0</v>
      </c>
      <c r="BP245" s="83">
        <v>0</v>
      </c>
      <c r="BQ245" s="83"/>
      <c r="BR245" s="83">
        <v>17</v>
      </c>
      <c r="BS245" s="83">
        <v>0</v>
      </c>
      <c r="BT245" s="83">
        <v>2</v>
      </c>
      <c r="BU245" s="83">
        <v>41</v>
      </c>
      <c r="BV245" s="83">
        <v>0</v>
      </c>
      <c r="BW245" s="83">
        <v>0</v>
      </c>
      <c r="BX245" s="83">
        <v>0</v>
      </c>
      <c r="BY245" s="83">
        <v>0</v>
      </c>
      <c r="BZ245" s="83">
        <v>0</v>
      </c>
      <c r="CA245" s="21">
        <v>0</v>
      </c>
      <c r="CB245" s="83">
        <v>5</v>
      </c>
      <c r="CC245" s="37">
        <v>0</v>
      </c>
      <c r="CD245" s="4">
        <f t="shared" si="189"/>
        <v>417</v>
      </c>
      <c r="CE245" s="111">
        <f t="shared" si="191"/>
        <v>14</v>
      </c>
      <c r="CJ245" s="165"/>
      <c r="CK245" s="165"/>
    </row>
    <row r="246" spans="1:89" ht="9.75" customHeight="1" x14ac:dyDescent="0.15">
      <c r="A246" s="13">
        <v>16</v>
      </c>
      <c r="B246" s="14">
        <v>3</v>
      </c>
      <c r="C246" s="5">
        <v>33239</v>
      </c>
      <c r="D246" s="83">
        <v>2</v>
      </c>
      <c r="E246" s="83">
        <v>8</v>
      </c>
      <c r="F246" s="83">
        <v>0</v>
      </c>
      <c r="G246" s="83">
        <v>0</v>
      </c>
      <c r="H246" s="83">
        <v>0</v>
      </c>
      <c r="I246" s="83">
        <v>0</v>
      </c>
      <c r="J246" s="83">
        <v>0</v>
      </c>
      <c r="K246" s="83">
        <v>0</v>
      </c>
      <c r="L246" s="83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Z246" s="83">
        <v>0</v>
      </c>
      <c r="AA246" s="83">
        <v>12</v>
      </c>
      <c r="AB246" s="40">
        <v>0</v>
      </c>
      <c r="AC246" s="83">
        <v>6</v>
      </c>
      <c r="AD246" s="83">
        <v>0</v>
      </c>
      <c r="AE246" s="83">
        <v>25</v>
      </c>
      <c r="AF246" s="83">
        <v>0</v>
      </c>
      <c r="AG246" s="83"/>
      <c r="AH246" s="83">
        <v>0</v>
      </c>
      <c r="AI246" s="83">
        <v>0</v>
      </c>
      <c r="AJ246" s="83">
        <v>0</v>
      </c>
      <c r="AK246" s="84">
        <v>0</v>
      </c>
      <c r="AL246" s="83">
        <v>2</v>
      </c>
      <c r="AM246" s="83">
        <v>0</v>
      </c>
      <c r="AN246" s="83">
        <v>0</v>
      </c>
      <c r="AO246" s="83">
        <v>0</v>
      </c>
      <c r="AP246" s="83">
        <v>0</v>
      </c>
      <c r="AQ246" s="83">
        <v>0</v>
      </c>
      <c r="AR246" s="83">
        <v>0</v>
      </c>
      <c r="AS246" s="83">
        <v>0</v>
      </c>
      <c r="AT246" s="83">
        <v>0</v>
      </c>
      <c r="AU246" s="83">
        <v>0</v>
      </c>
      <c r="AV246" s="103">
        <v>0</v>
      </c>
      <c r="AW246" s="103">
        <v>0</v>
      </c>
      <c r="AX246" s="103">
        <v>0</v>
      </c>
      <c r="AY246" s="103">
        <v>0</v>
      </c>
      <c r="AZ246" s="103">
        <v>0</v>
      </c>
      <c r="BA246" s="103">
        <v>0</v>
      </c>
      <c r="BB246" s="83">
        <v>0</v>
      </c>
      <c r="BC246" s="83">
        <v>0</v>
      </c>
      <c r="BD246" s="83">
        <v>0</v>
      </c>
      <c r="BE246" s="83">
        <v>0</v>
      </c>
      <c r="BF246" s="83">
        <v>0</v>
      </c>
      <c r="BG246" s="83">
        <v>0</v>
      </c>
      <c r="BH246" s="83">
        <v>0</v>
      </c>
      <c r="BI246" s="83">
        <v>0</v>
      </c>
      <c r="BJ246" s="83">
        <v>0</v>
      </c>
      <c r="BK246" s="83">
        <v>0</v>
      </c>
      <c r="BL246" s="83">
        <v>0</v>
      </c>
      <c r="BM246" s="83">
        <v>0</v>
      </c>
      <c r="BN246" s="83">
        <v>0</v>
      </c>
      <c r="BO246" s="83">
        <v>0</v>
      </c>
      <c r="BP246" s="83">
        <v>0</v>
      </c>
      <c r="BQ246" s="83"/>
      <c r="BR246" s="83">
        <v>0</v>
      </c>
      <c r="BS246" s="83">
        <v>0</v>
      </c>
      <c r="BT246" s="83">
        <v>0</v>
      </c>
      <c r="BU246" s="83">
        <v>0</v>
      </c>
      <c r="BV246" s="83">
        <v>0</v>
      </c>
      <c r="BW246" s="83">
        <v>0</v>
      </c>
      <c r="BX246" s="83">
        <v>0</v>
      </c>
      <c r="BY246" s="83">
        <v>0</v>
      </c>
      <c r="BZ246" s="83">
        <v>0</v>
      </c>
      <c r="CA246" s="21">
        <v>0</v>
      </c>
      <c r="CB246" s="83">
        <v>0</v>
      </c>
      <c r="CC246" s="40">
        <v>0</v>
      </c>
      <c r="CD246" s="4">
        <f t="shared" si="189"/>
        <v>55</v>
      </c>
      <c r="CE246" s="111">
        <f t="shared" si="191"/>
        <v>6</v>
      </c>
      <c r="CJ246" s="165"/>
      <c r="CK246" s="165"/>
    </row>
    <row r="247" spans="1:89" ht="9.75" customHeight="1" x14ac:dyDescent="0.15">
      <c r="A247" s="13">
        <v>16</v>
      </c>
      <c r="B247" s="14">
        <v>4</v>
      </c>
      <c r="C247" s="5">
        <v>33604</v>
      </c>
      <c r="D247" s="83">
        <v>6</v>
      </c>
      <c r="E247" s="83">
        <v>41</v>
      </c>
      <c r="F247" s="83">
        <v>0</v>
      </c>
      <c r="G247" s="83">
        <v>0</v>
      </c>
      <c r="H247" s="83">
        <v>0</v>
      </c>
      <c r="I247" s="83">
        <v>0</v>
      </c>
      <c r="J247" s="83">
        <v>0</v>
      </c>
      <c r="K247" s="83">
        <v>0</v>
      </c>
      <c r="L247" s="83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1</v>
      </c>
      <c r="Z247" s="83">
        <v>0</v>
      </c>
      <c r="AA247" s="83">
        <v>80</v>
      </c>
      <c r="AB247" s="83">
        <v>2</v>
      </c>
      <c r="AC247" s="83">
        <v>15</v>
      </c>
      <c r="AD247" s="83">
        <v>14</v>
      </c>
      <c r="AE247" s="83">
        <v>6</v>
      </c>
      <c r="AF247" s="83">
        <v>1</v>
      </c>
      <c r="AG247" s="83"/>
      <c r="AH247" s="83">
        <v>0</v>
      </c>
      <c r="AI247" s="83">
        <v>0</v>
      </c>
      <c r="AJ247" s="83">
        <v>0</v>
      </c>
      <c r="AK247" s="84">
        <v>0</v>
      </c>
      <c r="AL247" s="83">
        <v>0</v>
      </c>
      <c r="AM247" s="83">
        <v>0</v>
      </c>
      <c r="AN247" s="83">
        <v>0</v>
      </c>
      <c r="AO247" s="83">
        <v>0</v>
      </c>
      <c r="AP247" s="83">
        <v>0</v>
      </c>
      <c r="AQ247" s="83">
        <v>0</v>
      </c>
      <c r="AR247" s="83">
        <v>0</v>
      </c>
      <c r="AS247" s="83">
        <v>0</v>
      </c>
      <c r="AT247" s="83">
        <v>0</v>
      </c>
      <c r="AU247" s="83">
        <v>1</v>
      </c>
      <c r="AV247" s="103">
        <v>0</v>
      </c>
      <c r="AW247" s="103">
        <v>0</v>
      </c>
      <c r="AX247" s="103">
        <v>0</v>
      </c>
      <c r="AY247" s="103">
        <v>0</v>
      </c>
      <c r="AZ247" s="103">
        <v>0</v>
      </c>
      <c r="BA247" s="103">
        <v>0</v>
      </c>
      <c r="BB247" s="83">
        <v>0</v>
      </c>
      <c r="BC247" s="83">
        <v>0</v>
      </c>
      <c r="BD247" s="83">
        <v>0</v>
      </c>
      <c r="BE247" s="83">
        <v>0</v>
      </c>
      <c r="BF247" s="83">
        <v>0</v>
      </c>
      <c r="BG247" s="83">
        <v>0</v>
      </c>
      <c r="BH247" s="83">
        <v>0</v>
      </c>
      <c r="BI247" s="83">
        <v>64</v>
      </c>
      <c r="BJ247" s="83">
        <v>0</v>
      </c>
      <c r="BK247" s="83">
        <v>0</v>
      </c>
      <c r="BL247" s="83">
        <v>0</v>
      </c>
      <c r="BM247" s="83">
        <v>0</v>
      </c>
      <c r="BN247" s="83">
        <v>0</v>
      </c>
      <c r="BO247" s="83">
        <v>0</v>
      </c>
      <c r="BP247" s="83">
        <v>0</v>
      </c>
      <c r="BQ247" s="83"/>
      <c r="BR247" s="83">
        <v>12</v>
      </c>
      <c r="BS247" s="83">
        <v>0</v>
      </c>
      <c r="BT247" s="83">
        <v>1</v>
      </c>
      <c r="BU247" s="83">
        <v>0</v>
      </c>
      <c r="BV247" s="83">
        <v>0</v>
      </c>
      <c r="BW247" s="83">
        <v>4</v>
      </c>
      <c r="BX247" s="83">
        <v>0</v>
      </c>
      <c r="BY247" s="83">
        <v>3</v>
      </c>
      <c r="BZ247" s="83">
        <v>0</v>
      </c>
      <c r="CA247" s="21">
        <v>0</v>
      </c>
      <c r="CB247" s="83">
        <v>0</v>
      </c>
      <c r="CC247" s="40">
        <v>0</v>
      </c>
      <c r="CD247" s="4">
        <f t="shared" si="189"/>
        <v>251</v>
      </c>
      <c r="CE247" s="111">
        <f t="shared" si="191"/>
        <v>15</v>
      </c>
      <c r="CJ247" s="165"/>
      <c r="CK247" s="165"/>
    </row>
    <row r="248" spans="1:89" ht="9.75" customHeight="1" x14ac:dyDescent="0.15">
      <c r="A248" s="13">
        <v>16</v>
      </c>
      <c r="B248" s="14">
        <v>5</v>
      </c>
      <c r="C248" s="5">
        <v>33970</v>
      </c>
      <c r="D248" s="83">
        <v>0</v>
      </c>
      <c r="E248" s="83">
        <v>91</v>
      </c>
      <c r="F248" s="83">
        <v>0</v>
      </c>
      <c r="G248" s="83">
        <v>0</v>
      </c>
      <c r="H248" s="83">
        <v>0</v>
      </c>
      <c r="I248" s="83">
        <v>0</v>
      </c>
      <c r="J248" s="83">
        <v>0</v>
      </c>
      <c r="K248" s="83">
        <v>0</v>
      </c>
      <c r="L248" s="83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Z248" s="83">
        <v>0</v>
      </c>
      <c r="AA248" s="83">
        <v>1219</v>
      </c>
      <c r="AB248" s="83">
        <v>0</v>
      </c>
      <c r="AC248" s="83">
        <v>58</v>
      </c>
      <c r="AD248" s="83">
        <v>35</v>
      </c>
      <c r="AE248" s="83">
        <v>0</v>
      </c>
      <c r="AF248" s="83">
        <v>0</v>
      </c>
      <c r="AG248" s="83"/>
      <c r="AH248" s="83">
        <v>0</v>
      </c>
      <c r="AI248" s="83">
        <v>0</v>
      </c>
      <c r="AJ248" s="83">
        <v>0</v>
      </c>
      <c r="AK248" s="84">
        <v>0</v>
      </c>
      <c r="AL248" s="83">
        <v>0</v>
      </c>
      <c r="AM248" s="83">
        <v>0</v>
      </c>
      <c r="AN248" s="83">
        <v>0</v>
      </c>
      <c r="AO248" s="83">
        <v>0</v>
      </c>
      <c r="AP248" s="83">
        <v>0</v>
      </c>
      <c r="AQ248" s="83">
        <v>0</v>
      </c>
      <c r="AR248" s="83">
        <v>0</v>
      </c>
      <c r="AS248" s="83">
        <v>0</v>
      </c>
      <c r="AT248" s="83">
        <v>0</v>
      </c>
      <c r="AU248" s="83">
        <v>0</v>
      </c>
      <c r="AV248" s="103">
        <v>0</v>
      </c>
      <c r="AW248" s="103">
        <v>0</v>
      </c>
      <c r="AX248" s="103">
        <v>0</v>
      </c>
      <c r="AY248" s="103">
        <v>0</v>
      </c>
      <c r="AZ248" s="103">
        <v>0</v>
      </c>
      <c r="BA248" s="103">
        <v>0</v>
      </c>
      <c r="BB248" s="83">
        <v>0</v>
      </c>
      <c r="BC248" s="83">
        <v>0</v>
      </c>
      <c r="BD248" s="83">
        <v>0</v>
      </c>
      <c r="BE248" s="83">
        <v>0</v>
      </c>
      <c r="BF248" s="83">
        <v>0</v>
      </c>
      <c r="BG248" s="83">
        <v>0</v>
      </c>
      <c r="BH248" s="83">
        <v>0</v>
      </c>
      <c r="BI248" s="83">
        <v>0</v>
      </c>
      <c r="BJ248" s="83">
        <v>0</v>
      </c>
      <c r="BK248" s="83">
        <v>0</v>
      </c>
      <c r="BL248" s="83">
        <v>0</v>
      </c>
      <c r="BM248" s="83">
        <v>0</v>
      </c>
      <c r="BN248" s="83">
        <v>0</v>
      </c>
      <c r="BO248" s="83">
        <v>0</v>
      </c>
      <c r="BP248" s="83">
        <v>0</v>
      </c>
      <c r="BQ248" s="83"/>
      <c r="BR248" s="83">
        <v>22</v>
      </c>
      <c r="BS248" s="83">
        <v>0</v>
      </c>
      <c r="BT248" s="83">
        <v>46</v>
      </c>
      <c r="BU248" s="83">
        <v>0</v>
      </c>
      <c r="BV248" s="83">
        <v>0</v>
      </c>
      <c r="BW248" s="83">
        <v>0</v>
      </c>
      <c r="BX248" s="83">
        <v>0</v>
      </c>
      <c r="BY248" s="83">
        <v>0</v>
      </c>
      <c r="BZ248" s="83">
        <v>0</v>
      </c>
      <c r="CA248" s="21">
        <v>0</v>
      </c>
      <c r="CB248" s="83">
        <v>0</v>
      </c>
      <c r="CC248" s="40">
        <v>0</v>
      </c>
      <c r="CD248" s="4">
        <f t="shared" si="189"/>
        <v>1471</v>
      </c>
      <c r="CE248" s="111">
        <f t="shared" si="191"/>
        <v>6</v>
      </c>
      <c r="CJ248" s="165"/>
      <c r="CK248" s="165"/>
    </row>
    <row r="249" spans="1:89" ht="9.75" customHeight="1" x14ac:dyDescent="0.15">
      <c r="A249" s="13">
        <v>16</v>
      </c>
      <c r="B249" s="14">
        <v>6</v>
      </c>
      <c r="C249" s="5">
        <v>34335</v>
      </c>
      <c r="D249" s="83">
        <v>0</v>
      </c>
      <c r="E249" s="83">
        <v>0</v>
      </c>
      <c r="F249" s="83">
        <v>0</v>
      </c>
      <c r="G249" s="83">
        <v>0</v>
      </c>
      <c r="H249" s="83">
        <v>0</v>
      </c>
      <c r="I249" s="83">
        <v>0</v>
      </c>
      <c r="J249" s="83">
        <v>0</v>
      </c>
      <c r="K249" s="83">
        <v>0</v>
      </c>
      <c r="L249" s="83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Z249" s="83">
        <v>0</v>
      </c>
      <c r="AA249" s="83">
        <v>366</v>
      </c>
      <c r="AB249" s="83">
        <v>0</v>
      </c>
      <c r="AC249" s="83">
        <v>2</v>
      </c>
      <c r="AD249" s="83">
        <v>0</v>
      </c>
      <c r="AE249" s="83">
        <v>0</v>
      </c>
      <c r="AF249" s="83">
        <v>0</v>
      </c>
      <c r="AG249" s="83"/>
      <c r="AH249" s="83">
        <v>0</v>
      </c>
      <c r="AI249" s="83">
        <v>0</v>
      </c>
      <c r="AJ249" s="83">
        <v>0</v>
      </c>
      <c r="AK249" s="84">
        <v>0</v>
      </c>
      <c r="AL249" s="83">
        <v>0</v>
      </c>
      <c r="AM249" s="83">
        <v>0</v>
      </c>
      <c r="AN249" s="83">
        <v>0</v>
      </c>
      <c r="AO249" s="83">
        <v>0</v>
      </c>
      <c r="AP249" s="83">
        <v>0</v>
      </c>
      <c r="AQ249" s="83">
        <v>0</v>
      </c>
      <c r="AR249" s="83">
        <v>0</v>
      </c>
      <c r="AS249" s="83">
        <v>0</v>
      </c>
      <c r="AT249" s="83">
        <v>0</v>
      </c>
      <c r="AU249" s="83">
        <v>0</v>
      </c>
      <c r="AV249" s="103">
        <v>0</v>
      </c>
      <c r="AW249" s="103">
        <v>0</v>
      </c>
      <c r="AX249" s="103">
        <v>0</v>
      </c>
      <c r="AY249" s="103">
        <v>0</v>
      </c>
      <c r="AZ249" s="103">
        <v>0</v>
      </c>
      <c r="BA249" s="103">
        <v>0</v>
      </c>
      <c r="BB249" s="83">
        <v>0</v>
      </c>
      <c r="BC249" s="83">
        <v>0</v>
      </c>
      <c r="BD249" s="83">
        <v>0</v>
      </c>
      <c r="BE249" s="83">
        <v>0</v>
      </c>
      <c r="BF249" s="83">
        <v>0</v>
      </c>
      <c r="BG249" s="83">
        <v>0</v>
      </c>
      <c r="BH249" s="83">
        <v>0</v>
      </c>
      <c r="BI249" s="83">
        <v>0</v>
      </c>
      <c r="BJ249" s="83">
        <v>1</v>
      </c>
      <c r="BK249" s="83">
        <v>0</v>
      </c>
      <c r="BL249" s="83">
        <v>0</v>
      </c>
      <c r="BM249" s="83">
        <v>0</v>
      </c>
      <c r="BN249" s="83">
        <v>0</v>
      </c>
      <c r="BO249" s="83">
        <v>0</v>
      </c>
      <c r="BP249" s="83">
        <v>0</v>
      </c>
      <c r="BQ249" s="83"/>
      <c r="BR249" s="83">
        <v>0</v>
      </c>
      <c r="BS249" s="83">
        <v>0</v>
      </c>
      <c r="BT249" s="83">
        <v>0</v>
      </c>
      <c r="BU249" s="83">
        <v>0</v>
      </c>
      <c r="BV249" s="83">
        <v>0</v>
      </c>
      <c r="BW249" s="83">
        <v>0</v>
      </c>
      <c r="BX249" s="83">
        <v>0</v>
      </c>
      <c r="BY249" s="83">
        <v>0</v>
      </c>
      <c r="BZ249" s="83">
        <v>0</v>
      </c>
      <c r="CA249" s="21">
        <v>0</v>
      </c>
      <c r="CB249" s="83">
        <v>0</v>
      </c>
      <c r="CC249" s="83">
        <v>0</v>
      </c>
      <c r="CD249" s="4">
        <f t="shared" si="189"/>
        <v>369</v>
      </c>
      <c r="CE249" s="111">
        <f t="shared" si="191"/>
        <v>3</v>
      </c>
      <c r="CJ249" s="165"/>
      <c r="CK249" s="165"/>
    </row>
    <row r="250" spans="1:89" ht="9.75" customHeight="1" x14ac:dyDescent="0.15">
      <c r="A250" s="13">
        <v>16</v>
      </c>
      <c r="B250" s="14">
        <v>7</v>
      </c>
      <c r="C250" s="5">
        <v>35065</v>
      </c>
      <c r="D250" s="83">
        <v>73</v>
      </c>
      <c r="E250" s="83">
        <v>50</v>
      </c>
      <c r="F250" s="83">
        <v>0</v>
      </c>
      <c r="G250" s="83">
        <v>0</v>
      </c>
      <c r="H250" s="83">
        <v>0</v>
      </c>
      <c r="I250" s="83">
        <v>0</v>
      </c>
      <c r="J250" s="83">
        <v>0</v>
      </c>
      <c r="K250" s="83">
        <v>0</v>
      </c>
      <c r="L250" s="83">
        <v>0</v>
      </c>
      <c r="M250" s="83">
        <v>0</v>
      </c>
      <c r="N250" s="83">
        <v>0</v>
      </c>
      <c r="O250" s="83">
        <v>0</v>
      </c>
      <c r="P250" s="83">
        <v>0</v>
      </c>
      <c r="Q250" s="83">
        <v>0</v>
      </c>
      <c r="R250" s="83">
        <v>0</v>
      </c>
      <c r="S250" s="83">
        <v>0</v>
      </c>
      <c r="T250" s="83">
        <v>0</v>
      </c>
      <c r="U250" s="83">
        <v>0</v>
      </c>
      <c r="V250" s="83">
        <v>0</v>
      </c>
      <c r="W250" s="83">
        <v>0</v>
      </c>
      <c r="X250" s="83">
        <v>0</v>
      </c>
      <c r="Y250" s="83">
        <v>0</v>
      </c>
      <c r="Z250" s="83">
        <v>0</v>
      </c>
      <c r="AA250" s="83">
        <v>15</v>
      </c>
      <c r="AB250" s="83">
        <v>0</v>
      </c>
      <c r="AC250" s="83">
        <v>0</v>
      </c>
      <c r="AD250" s="83">
        <v>2</v>
      </c>
      <c r="AE250" s="83">
        <v>2</v>
      </c>
      <c r="AF250" s="83">
        <v>0</v>
      </c>
      <c r="AG250" s="83"/>
      <c r="AH250" s="83">
        <v>0</v>
      </c>
      <c r="AI250" s="83">
        <v>0</v>
      </c>
      <c r="AJ250" s="83">
        <v>0</v>
      </c>
      <c r="AK250" s="84">
        <v>0</v>
      </c>
      <c r="AL250" s="83">
        <v>0</v>
      </c>
      <c r="AM250" s="83">
        <v>0</v>
      </c>
      <c r="AN250" s="83">
        <v>0</v>
      </c>
      <c r="AO250" s="83">
        <v>0</v>
      </c>
      <c r="AP250" s="83">
        <v>0</v>
      </c>
      <c r="AQ250" s="83">
        <v>0</v>
      </c>
      <c r="AR250" s="83">
        <v>0</v>
      </c>
      <c r="AS250" s="83">
        <v>0</v>
      </c>
      <c r="AT250" s="83">
        <v>0</v>
      </c>
      <c r="AU250" s="83">
        <v>0</v>
      </c>
      <c r="AV250" s="103">
        <v>0</v>
      </c>
      <c r="AW250" s="103">
        <v>0</v>
      </c>
      <c r="AX250" s="103">
        <v>0</v>
      </c>
      <c r="AY250" s="103">
        <v>0</v>
      </c>
      <c r="AZ250" s="103">
        <v>0</v>
      </c>
      <c r="BA250" s="103">
        <v>0</v>
      </c>
      <c r="BB250" s="83">
        <v>0</v>
      </c>
      <c r="BC250" s="83">
        <v>0</v>
      </c>
      <c r="BD250" s="83">
        <v>0</v>
      </c>
      <c r="BE250" s="83">
        <v>0</v>
      </c>
      <c r="BF250" s="83">
        <v>0</v>
      </c>
      <c r="BG250" s="83">
        <v>0</v>
      </c>
      <c r="BH250" s="83">
        <v>0</v>
      </c>
      <c r="BI250" s="83">
        <v>0</v>
      </c>
      <c r="BJ250" s="83">
        <v>0</v>
      </c>
      <c r="BK250" s="83">
        <v>0</v>
      </c>
      <c r="BL250" s="83">
        <v>0</v>
      </c>
      <c r="BM250" s="83">
        <v>0</v>
      </c>
      <c r="BN250" s="83">
        <v>0</v>
      </c>
      <c r="BO250" s="83">
        <v>0</v>
      </c>
      <c r="BP250" s="83">
        <v>0</v>
      </c>
      <c r="BQ250" s="83"/>
      <c r="BR250" s="83">
        <v>2</v>
      </c>
      <c r="BS250" s="83">
        <v>0</v>
      </c>
      <c r="BT250" s="83">
        <v>0</v>
      </c>
      <c r="BU250" s="83">
        <v>0</v>
      </c>
      <c r="BV250" s="83">
        <v>0</v>
      </c>
      <c r="BW250" s="83">
        <v>0</v>
      </c>
      <c r="BX250" s="83">
        <v>0</v>
      </c>
      <c r="BY250" s="83">
        <v>0</v>
      </c>
      <c r="BZ250" s="83">
        <v>0</v>
      </c>
      <c r="CA250" s="21">
        <v>0</v>
      </c>
      <c r="CB250" s="83">
        <v>0</v>
      </c>
      <c r="CC250" s="83">
        <v>0</v>
      </c>
      <c r="CD250" s="4">
        <f t="shared" si="189"/>
        <v>144</v>
      </c>
      <c r="CE250" s="111">
        <f t="shared" si="191"/>
        <v>6</v>
      </c>
      <c r="CJ250" s="165"/>
      <c r="CK250" s="165"/>
    </row>
    <row r="251" spans="1:89" ht="9.75" customHeight="1" x14ac:dyDescent="0.15">
      <c r="A251" s="13">
        <v>16</v>
      </c>
      <c r="B251" s="14">
        <v>8</v>
      </c>
      <c r="C251" s="5">
        <v>35431</v>
      </c>
      <c r="D251" s="83">
        <v>1325</v>
      </c>
      <c r="E251" s="83">
        <v>91</v>
      </c>
      <c r="F251" s="83">
        <v>0</v>
      </c>
      <c r="G251" s="83">
        <v>0</v>
      </c>
      <c r="H251" s="83">
        <v>0</v>
      </c>
      <c r="I251" s="83">
        <v>0</v>
      </c>
      <c r="J251" s="83">
        <v>0</v>
      </c>
      <c r="K251" s="83">
        <v>0</v>
      </c>
      <c r="L251" s="83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1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Z251" s="83">
        <v>3</v>
      </c>
      <c r="AA251" s="83">
        <v>14</v>
      </c>
      <c r="AB251" s="83">
        <v>35</v>
      </c>
      <c r="AC251" s="83">
        <v>26</v>
      </c>
      <c r="AD251" s="83">
        <v>854</v>
      </c>
      <c r="AE251" s="83">
        <v>73</v>
      </c>
      <c r="AF251" s="83">
        <v>164</v>
      </c>
      <c r="AG251" s="83"/>
      <c r="AH251" s="83">
        <v>0</v>
      </c>
      <c r="AI251" s="83">
        <v>0</v>
      </c>
      <c r="AJ251" s="83">
        <v>0</v>
      </c>
      <c r="AK251" s="84">
        <v>0</v>
      </c>
      <c r="AL251" s="83">
        <v>0</v>
      </c>
      <c r="AM251" s="83">
        <v>0</v>
      </c>
      <c r="AN251" s="83">
        <v>0</v>
      </c>
      <c r="AO251" s="83">
        <v>0</v>
      </c>
      <c r="AP251" s="83">
        <v>0</v>
      </c>
      <c r="AQ251" s="83">
        <v>0</v>
      </c>
      <c r="AR251" s="83">
        <v>0</v>
      </c>
      <c r="AS251" s="83">
        <v>0</v>
      </c>
      <c r="AT251" s="83">
        <v>0</v>
      </c>
      <c r="AU251" s="83">
        <v>1</v>
      </c>
      <c r="AV251" s="103">
        <v>0</v>
      </c>
      <c r="AW251" s="103">
        <v>0</v>
      </c>
      <c r="AX251" s="103">
        <v>1</v>
      </c>
      <c r="AY251" s="103">
        <v>0</v>
      </c>
      <c r="AZ251" s="103">
        <v>0</v>
      </c>
      <c r="BA251" s="103">
        <v>0</v>
      </c>
      <c r="BB251" s="83">
        <v>0</v>
      </c>
      <c r="BC251" s="83">
        <v>0</v>
      </c>
      <c r="BD251" s="83">
        <v>0</v>
      </c>
      <c r="BE251" s="83">
        <v>0</v>
      </c>
      <c r="BF251" s="83">
        <v>0</v>
      </c>
      <c r="BG251" s="83">
        <v>0</v>
      </c>
      <c r="BH251" s="83">
        <v>0</v>
      </c>
      <c r="BI251" s="83">
        <v>0</v>
      </c>
      <c r="BJ251" s="83">
        <v>1</v>
      </c>
      <c r="BK251" s="83">
        <v>0</v>
      </c>
      <c r="BL251" s="83">
        <v>0</v>
      </c>
      <c r="BM251" s="83">
        <v>0</v>
      </c>
      <c r="BN251" s="83">
        <v>0</v>
      </c>
      <c r="BO251" s="83">
        <v>0</v>
      </c>
      <c r="BP251" s="83">
        <v>0</v>
      </c>
      <c r="BQ251" s="83"/>
      <c r="BR251" s="83">
        <v>5</v>
      </c>
      <c r="BS251" s="83">
        <v>0</v>
      </c>
      <c r="BT251" s="83">
        <v>0</v>
      </c>
      <c r="BU251" s="83">
        <v>0</v>
      </c>
      <c r="BV251" s="83">
        <v>0</v>
      </c>
      <c r="BW251" s="83">
        <v>0</v>
      </c>
      <c r="BX251" s="83">
        <v>0</v>
      </c>
      <c r="BY251" s="83">
        <v>0</v>
      </c>
      <c r="BZ251" s="83">
        <v>0</v>
      </c>
      <c r="CA251" s="21">
        <v>0</v>
      </c>
      <c r="CB251" s="83">
        <v>0</v>
      </c>
      <c r="CC251" s="40">
        <v>0</v>
      </c>
      <c r="CD251" s="4">
        <f t="shared" si="189"/>
        <v>2594</v>
      </c>
      <c r="CE251" s="111">
        <f t="shared" si="191"/>
        <v>14</v>
      </c>
      <c r="CF251" s="1" t="s">
        <v>131</v>
      </c>
      <c r="CJ251" s="165"/>
      <c r="CK251" s="165"/>
    </row>
    <row r="252" spans="1:89" ht="9.75" customHeight="1" x14ac:dyDescent="0.15">
      <c r="A252" s="13">
        <v>16</v>
      </c>
      <c r="B252" s="14">
        <v>9</v>
      </c>
      <c r="C252" s="5">
        <v>35582</v>
      </c>
      <c r="D252" s="83">
        <v>328</v>
      </c>
      <c r="E252" s="83">
        <v>7</v>
      </c>
      <c r="F252" s="83"/>
      <c r="G252" s="83">
        <v>0</v>
      </c>
      <c r="H252" s="83">
        <v>0</v>
      </c>
      <c r="I252" s="83">
        <v>0</v>
      </c>
      <c r="J252" s="83">
        <v>0</v>
      </c>
      <c r="K252" s="83">
        <v>0</v>
      </c>
      <c r="L252" s="83">
        <v>0</v>
      </c>
      <c r="M252" s="83">
        <v>0</v>
      </c>
      <c r="N252" s="83">
        <v>1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Z252" s="83">
        <v>0</v>
      </c>
      <c r="AA252" s="83">
        <v>305</v>
      </c>
      <c r="AB252" s="83">
        <v>0</v>
      </c>
      <c r="AC252" s="83">
        <v>101</v>
      </c>
      <c r="AD252" s="83">
        <v>213</v>
      </c>
      <c r="AE252" s="83">
        <v>0</v>
      </c>
      <c r="AF252" s="83">
        <v>6</v>
      </c>
      <c r="AG252" s="83"/>
      <c r="AH252" s="83">
        <v>0</v>
      </c>
      <c r="AI252" s="83">
        <v>0</v>
      </c>
      <c r="AJ252" s="83">
        <v>0</v>
      </c>
      <c r="AK252" s="84">
        <v>0</v>
      </c>
      <c r="AL252" s="83">
        <v>0</v>
      </c>
      <c r="AM252" s="83">
        <v>0</v>
      </c>
      <c r="AN252" s="83">
        <v>0</v>
      </c>
      <c r="AO252" s="83">
        <v>0</v>
      </c>
      <c r="AP252" s="83">
        <v>0</v>
      </c>
      <c r="AQ252" s="83">
        <v>0</v>
      </c>
      <c r="AR252" s="83">
        <v>0</v>
      </c>
      <c r="AS252" s="83">
        <v>0</v>
      </c>
      <c r="AT252" s="83">
        <v>0</v>
      </c>
      <c r="AU252" s="83">
        <v>1</v>
      </c>
      <c r="AV252" s="103">
        <v>0</v>
      </c>
      <c r="AW252" s="103">
        <v>0</v>
      </c>
      <c r="AX252" s="103">
        <v>0</v>
      </c>
      <c r="AY252" s="103">
        <v>0</v>
      </c>
      <c r="AZ252" s="103">
        <v>0</v>
      </c>
      <c r="BA252" s="103">
        <v>0</v>
      </c>
      <c r="BB252" s="83">
        <v>0</v>
      </c>
      <c r="BC252" s="83">
        <v>0</v>
      </c>
      <c r="BD252" s="83">
        <v>0</v>
      </c>
      <c r="BE252" s="83">
        <v>0</v>
      </c>
      <c r="BF252" s="83">
        <v>0</v>
      </c>
      <c r="BG252" s="83">
        <v>0</v>
      </c>
      <c r="BH252" s="83">
        <v>0</v>
      </c>
      <c r="BI252" s="83">
        <v>1</v>
      </c>
      <c r="BJ252" s="83">
        <v>1</v>
      </c>
      <c r="BK252" s="83">
        <v>0</v>
      </c>
      <c r="BL252" s="83">
        <v>0</v>
      </c>
      <c r="BM252" s="83">
        <v>0</v>
      </c>
      <c r="BN252" s="83">
        <v>0</v>
      </c>
      <c r="BO252" s="83">
        <v>0</v>
      </c>
      <c r="BP252" s="83">
        <v>0</v>
      </c>
      <c r="BQ252" s="83"/>
      <c r="BR252" s="83">
        <v>5</v>
      </c>
      <c r="BS252" s="83">
        <v>0</v>
      </c>
      <c r="BT252" s="83">
        <v>0</v>
      </c>
      <c r="BU252" s="83">
        <v>2</v>
      </c>
      <c r="BV252" s="83">
        <v>0</v>
      </c>
      <c r="BW252" s="83">
        <v>0</v>
      </c>
      <c r="BX252" s="83">
        <v>0</v>
      </c>
      <c r="BY252" s="83">
        <v>0</v>
      </c>
      <c r="BZ252" s="83">
        <v>0</v>
      </c>
      <c r="CA252" s="21">
        <v>1</v>
      </c>
      <c r="CB252" s="83">
        <v>0</v>
      </c>
      <c r="CC252" s="40">
        <v>0</v>
      </c>
      <c r="CD252" s="4">
        <f t="shared" si="189"/>
        <v>972</v>
      </c>
      <c r="CE252" s="111">
        <f t="shared" si="191"/>
        <v>13</v>
      </c>
      <c r="CJ252" s="165"/>
      <c r="CK252" s="165"/>
    </row>
    <row r="253" spans="1:89" ht="9.75" customHeight="1" x14ac:dyDescent="0.15">
      <c r="A253" s="13">
        <v>16</v>
      </c>
      <c r="B253" s="14">
        <v>10</v>
      </c>
      <c r="C253" s="5">
        <v>35796</v>
      </c>
      <c r="D253" s="83">
        <v>7</v>
      </c>
      <c r="E253" s="83">
        <v>10</v>
      </c>
      <c r="F253" s="83">
        <v>0</v>
      </c>
      <c r="G253" s="83">
        <v>0</v>
      </c>
      <c r="H253" s="83">
        <v>0</v>
      </c>
      <c r="I253" s="83">
        <v>0</v>
      </c>
      <c r="J253" s="83">
        <v>0</v>
      </c>
      <c r="K253" s="83">
        <v>0</v>
      </c>
      <c r="L253" s="83">
        <v>0</v>
      </c>
      <c r="M253" s="83">
        <v>0</v>
      </c>
      <c r="N253" s="83">
        <v>0</v>
      </c>
      <c r="O253" s="83">
        <v>0</v>
      </c>
      <c r="P253" s="83">
        <v>0</v>
      </c>
      <c r="Q253" s="83">
        <v>2</v>
      </c>
      <c r="R253" s="83">
        <v>0</v>
      </c>
      <c r="S253" s="83">
        <v>0</v>
      </c>
      <c r="T253" s="83">
        <v>0</v>
      </c>
      <c r="U253" s="83">
        <v>0</v>
      </c>
      <c r="V253" s="83">
        <v>0</v>
      </c>
      <c r="W253" s="83">
        <v>0</v>
      </c>
      <c r="X253" s="83">
        <v>0</v>
      </c>
      <c r="Y253" s="83">
        <v>0</v>
      </c>
      <c r="Z253" s="83">
        <v>0</v>
      </c>
      <c r="AA253" s="83">
        <v>8</v>
      </c>
      <c r="AB253" s="83">
        <v>46</v>
      </c>
      <c r="AC253" s="83">
        <v>7</v>
      </c>
      <c r="AD253" s="83">
        <v>1</v>
      </c>
      <c r="AE253" s="83">
        <v>14</v>
      </c>
      <c r="AF253" s="83">
        <v>0</v>
      </c>
      <c r="AG253" s="83"/>
      <c r="AH253" s="83">
        <v>0</v>
      </c>
      <c r="AI253" s="83">
        <v>0</v>
      </c>
      <c r="AJ253" s="83">
        <v>0</v>
      </c>
      <c r="AK253" s="84">
        <v>0</v>
      </c>
      <c r="AL253" s="83">
        <v>0</v>
      </c>
      <c r="AM253" s="83">
        <v>0</v>
      </c>
      <c r="AN253" s="83">
        <v>0</v>
      </c>
      <c r="AO253" s="83">
        <v>0</v>
      </c>
      <c r="AP253" s="83">
        <v>0</v>
      </c>
      <c r="AQ253" s="83">
        <v>0</v>
      </c>
      <c r="AR253" s="83">
        <v>0</v>
      </c>
      <c r="AS253" s="83">
        <v>0</v>
      </c>
      <c r="AT253" s="83">
        <v>0</v>
      </c>
      <c r="AU253" s="83">
        <v>0</v>
      </c>
      <c r="AV253" s="103">
        <v>0</v>
      </c>
      <c r="AW253" s="103">
        <v>0</v>
      </c>
      <c r="AX253" s="103">
        <v>0</v>
      </c>
      <c r="AY253" s="103">
        <v>0</v>
      </c>
      <c r="AZ253" s="103">
        <v>0</v>
      </c>
      <c r="BA253" s="103">
        <v>0</v>
      </c>
      <c r="BB253" s="83">
        <v>0</v>
      </c>
      <c r="BC253" s="83">
        <v>0</v>
      </c>
      <c r="BD253" s="83">
        <v>0</v>
      </c>
      <c r="BE253" s="83">
        <v>0</v>
      </c>
      <c r="BF253" s="83">
        <v>0</v>
      </c>
      <c r="BG253" s="83">
        <v>0</v>
      </c>
      <c r="BH253" s="83">
        <v>0</v>
      </c>
      <c r="BI253" s="83">
        <v>0</v>
      </c>
      <c r="BJ253" s="83">
        <v>0</v>
      </c>
      <c r="BK253" s="83">
        <v>0</v>
      </c>
      <c r="BL253" s="83">
        <v>0</v>
      </c>
      <c r="BM253" s="83">
        <v>0</v>
      </c>
      <c r="BN253" s="83">
        <v>0</v>
      </c>
      <c r="BO253" s="83">
        <v>0</v>
      </c>
      <c r="BP253" s="83">
        <v>0</v>
      </c>
      <c r="BQ253" s="83"/>
      <c r="BR253" s="83">
        <v>10</v>
      </c>
      <c r="BS253" s="83">
        <v>0</v>
      </c>
      <c r="BT253" s="83">
        <v>0</v>
      </c>
      <c r="BU253" s="83">
        <v>1</v>
      </c>
      <c r="BV253" s="83">
        <v>0</v>
      </c>
      <c r="BW253" s="83">
        <v>0</v>
      </c>
      <c r="BX253" s="83">
        <v>0</v>
      </c>
      <c r="BY253" s="83">
        <v>0</v>
      </c>
      <c r="BZ253" s="83">
        <v>0</v>
      </c>
      <c r="CA253" s="21">
        <v>0</v>
      </c>
      <c r="CB253" s="83">
        <v>0</v>
      </c>
      <c r="CC253" s="40">
        <v>0</v>
      </c>
      <c r="CD253" s="4">
        <f t="shared" si="189"/>
        <v>106</v>
      </c>
      <c r="CE253" s="111">
        <f t="shared" si="191"/>
        <v>10</v>
      </c>
      <c r="CJ253" s="165"/>
      <c r="CK253" s="165"/>
    </row>
    <row r="254" spans="1:89" ht="9.75" customHeight="1" x14ac:dyDescent="0.15">
      <c r="A254" s="13">
        <v>16</v>
      </c>
      <c r="B254" s="14">
        <v>11</v>
      </c>
      <c r="C254" s="5">
        <v>36161</v>
      </c>
      <c r="D254" s="83">
        <v>14</v>
      </c>
      <c r="E254" s="83">
        <v>4</v>
      </c>
      <c r="F254" s="83">
        <v>0</v>
      </c>
      <c r="G254" s="83">
        <v>0</v>
      </c>
      <c r="H254" s="83">
        <v>0</v>
      </c>
      <c r="I254" s="83">
        <v>0</v>
      </c>
      <c r="J254" s="83">
        <v>0</v>
      </c>
      <c r="K254" s="83">
        <v>0</v>
      </c>
      <c r="L254" s="83">
        <v>0</v>
      </c>
      <c r="M254" s="83">
        <v>0</v>
      </c>
      <c r="N254" s="83">
        <v>0</v>
      </c>
      <c r="O254" s="83">
        <v>0</v>
      </c>
      <c r="P254" s="83">
        <v>0</v>
      </c>
      <c r="Q254" s="83">
        <v>0</v>
      </c>
      <c r="R254" s="83">
        <v>0</v>
      </c>
      <c r="S254" s="83">
        <v>0</v>
      </c>
      <c r="T254" s="83">
        <v>0</v>
      </c>
      <c r="U254" s="83">
        <v>0</v>
      </c>
      <c r="V254" s="83">
        <v>0</v>
      </c>
      <c r="W254" s="83">
        <v>0</v>
      </c>
      <c r="X254" s="83">
        <v>0</v>
      </c>
      <c r="Y254" s="83">
        <v>0</v>
      </c>
      <c r="Z254" s="83">
        <v>0</v>
      </c>
      <c r="AA254" s="83">
        <v>77</v>
      </c>
      <c r="AB254" s="83">
        <v>0</v>
      </c>
      <c r="AC254" s="83">
        <v>2</v>
      </c>
      <c r="AD254" s="83">
        <v>12</v>
      </c>
      <c r="AE254" s="83">
        <v>14</v>
      </c>
      <c r="AF254" s="83">
        <v>0</v>
      </c>
      <c r="AG254" s="83">
        <v>0</v>
      </c>
      <c r="AH254" s="83">
        <v>0</v>
      </c>
      <c r="AI254" s="83">
        <v>0</v>
      </c>
      <c r="AJ254" s="83">
        <v>0</v>
      </c>
      <c r="AK254" s="83">
        <v>0</v>
      </c>
      <c r="AL254" s="83">
        <v>0</v>
      </c>
      <c r="AM254" s="83">
        <v>0</v>
      </c>
      <c r="AN254" s="83">
        <v>0</v>
      </c>
      <c r="AO254" s="83">
        <v>0</v>
      </c>
      <c r="AP254" s="83">
        <v>0</v>
      </c>
      <c r="AQ254" s="83">
        <v>0</v>
      </c>
      <c r="AR254" s="83">
        <v>0</v>
      </c>
      <c r="AS254" s="83">
        <v>0</v>
      </c>
      <c r="AT254" s="83">
        <v>0</v>
      </c>
      <c r="AU254" s="83">
        <v>0</v>
      </c>
      <c r="AV254" s="103">
        <v>0</v>
      </c>
      <c r="AW254" s="103">
        <v>0</v>
      </c>
      <c r="AX254" s="103">
        <v>0</v>
      </c>
      <c r="AY254" s="103">
        <v>0</v>
      </c>
      <c r="AZ254" s="103">
        <v>0</v>
      </c>
      <c r="BA254" s="103">
        <v>0</v>
      </c>
      <c r="BB254" s="83">
        <v>0</v>
      </c>
      <c r="BC254" s="83">
        <v>0</v>
      </c>
      <c r="BD254" s="83">
        <v>0</v>
      </c>
      <c r="BE254" s="83">
        <v>0</v>
      </c>
      <c r="BF254" s="83">
        <v>0</v>
      </c>
      <c r="BG254" s="83">
        <v>0</v>
      </c>
      <c r="BH254" s="83">
        <v>0</v>
      </c>
      <c r="BI254" s="83">
        <v>0</v>
      </c>
      <c r="BJ254" s="83">
        <v>0</v>
      </c>
      <c r="BK254" s="83">
        <v>0</v>
      </c>
      <c r="BL254" s="83">
        <v>0</v>
      </c>
      <c r="BM254" s="83">
        <v>0</v>
      </c>
      <c r="BN254" s="83">
        <v>0</v>
      </c>
      <c r="BO254" s="83">
        <v>0</v>
      </c>
      <c r="BP254" s="83">
        <v>0</v>
      </c>
      <c r="BQ254" s="83">
        <v>0</v>
      </c>
      <c r="BR254" s="83">
        <v>0</v>
      </c>
      <c r="BS254" s="83">
        <v>0</v>
      </c>
      <c r="BT254" s="83">
        <v>0</v>
      </c>
      <c r="BU254" s="83">
        <v>0</v>
      </c>
      <c r="BV254" s="83">
        <v>0</v>
      </c>
      <c r="BW254" s="83">
        <v>0</v>
      </c>
      <c r="BX254" s="83">
        <v>0</v>
      </c>
      <c r="BY254" s="83">
        <v>0</v>
      </c>
      <c r="BZ254" s="83">
        <v>0</v>
      </c>
      <c r="CA254" s="83">
        <v>0</v>
      </c>
      <c r="CB254" s="83">
        <v>0</v>
      </c>
      <c r="CC254" s="83">
        <v>0</v>
      </c>
      <c r="CD254" s="4">
        <f t="shared" si="189"/>
        <v>123</v>
      </c>
      <c r="CE254" s="111">
        <f t="shared" si="191"/>
        <v>6</v>
      </c>
      <c r="CJ254" s="165"/>
      <c r="CK254" s="165"/>
    </row>
    <row r="255" spans="1:89" ht="9.75" customHeight="1" x14ac:dyDescent="0.15">
      <c r="A255" s="13">
        <v>16</v>
      </c>
      <c r="B255" s="14">
        <v>13</v>
      </c>
      <c r="C255" s="5">
        <v>36892</v>
      </c>
      <c r="D255" s="83">
        <v>685</v>
      </c>
      <c r="E255" s="83">
        <v>145</v>
      </c>
      <c r="F255" s="83">
        <v>0</v>
      </c>
      <c r="G255" s="83">
        <v>0</v>
      </c>
      <c r="H255" s="83">
        <v>0</v>
      </c>
      <c r="I255" s="83">
        <v>0</v>
      </c>
      <c r="J255" s="83">
        <v>0</v>
      </c>
      <c r="K255" s="83">
        <v>0</v>
      </c>
      <c r="L255" s="83">
        <v>0</v>
      </c>
      <c r="M255" s="83">
        <v>0</v>
      </c>
      <c r="N255" s="83">
        <v>0</v>
      </c>
      <c r="O255" s="83">
        <v>0</v>
      </c>
      <c r="P255" s="83">
        <v>0</v>
      </c>
      <c r="Q255" s="83">
        <v>0</v>
      </c>
      <c r="R255" s="83">
        <v>0</v>
      </c>
      <c r="S255" s="83">
        <v>0</v>
      </c>
      <c r="T255" s="83">
        <v>0</v>
      </c>
      <c r="U255" s="83">
        <v>0</v>
      </c>
      <c r="V255" s="83">
        <v>0</v>
      </c>
      <c r="W255" s="83">
        <v>0</v>
      </c>
      <c r="X255" s="83">
        <v>0</v>
      </c>
      <c r="Y255" s="83">
        <v>0</v>
      </c>
      <c r="Z255" s="83">
        <v>0</v>
      </c>
      <c r="AA255" s="83">
        <v>0</v>
      </c>
      <c r="AB255" s="83">
        <v>385</v>
      </c>
      <c r="AC255" s="83">
        <v>22</v>
      </c>
      <c r="AD255" s="83">
        <v>6</v>
      </c>
      <c r="AE255" s="83">
        <v>17</v>
      </c>
      <c r="AF255" s="83">
        <v>0</v>
      </c>
      <c r="AG255" s="83"/>
      <c r="AH255" s="83">
        <v>0</v>
      </c>
      <c r="AI255" s="83">
        <v>0</v>
      </c>
      <c r="AJ255" s="83">
        <v>0</v>
      </c>
      <c r="AK255" s="84">
        <v>0</v>
      </c>
      <c r="AL255" s="83">
        <v>0</v>
      </c>
      <c r="AM255" s="83">
        <v>0</v>
      </c>
      <c r="AN255" s="83">
        <v>0</v>
      </c>
      <c r="AO255" s="83">
        <v>0</v>
      </c>
      <c r="AP255" s="83">
        <v>0</v>
      </c>
      <c r="AQ255" s="83">
        <v>0</v>
      </c>
      <c r="AR255" s="83">
        <v>0</v>
      </c>
      <c r="AS255" s="83">
        <v>0</v>
      </c>
      <c r="AT255" s="83">
        <v>0</v>
      </c>
      <c r="AU255" s="83">
        <v>0</v>
      </c>
      <c r="AV255" s="103">
        <v>0</v>
      </c>
      <c r="AW255" s="103">
        <v>0</v>
      </c>
      <c r="AX255" s="103">
        <v>0</v>
      </c>
      <c r="AY255" s="103">
        <v>0</v>
      </c>
      <c r="AZ255" s="103">
        <v>0</v>
      </c>
      <c r="BA255" s="103">
        <v>0</v>
      </c>
      <c r="BB255" s="83">
        <v>0</v>
      </c>
      <c r="BC255" s="83">
        <v>0</v>
      </c>
      <c r="BD255" s="83">
        <v>0</v>
      </c>
      <c r="BE255" s="83">
        <v>0</v>
      </c>
      <c r="BF255" s="83">
        <v>0</v>
      </c>
      <c r="BG255" s="83">
        <v>0</v>
      </c>
      <c r="BH255" s="83">
        <v>0</v>
      </c>
      <c r="BI255" s="83">
        <v>0</v>
      </c>
      <c r="BJ255" s="83">
        <v>0</v>
      </c>
      <c r="BK255" s="83">
        <v>0</v>
      </c>
      <c r="BL255" s="83">
        <v>0</v>
      </c>
      <c r="BM255" s="83">
        <v>0</v>
      </c>
      <c r="BN255" s="83">
        <v>0</v>
      </c>
      <c r="BO255" s="83">
        <v>0</v>
      </c>
      <c r="BP255" s="83">
        <v>0</v>
      </c>
      <c r="BQ255" s="83"/>
      <c r="BR255" s="83">
        <v>0</v>
      </c>
      <c r="BS255" s="83">
        <v>0</v>
      </c>
      <c r="BT255" s="83">
        <v>0</v>
      </c>
      <c r="BU255" s="83">
        <v>0</v>
      </c>
      <c r="BV255" s="83">
        <v>0</v>
      </c>
      <c r="BW255" s="83">
        <v>0</v>
      </c>
      <c r="BX255" s="83">
        <v>0</v>
      </c>
      <c r="BY255" s="83">
        <v>0</v>
      </c>
      <c r="BZ255" s="83">
        <v>0</v>
      </c>
      <c r="CA255" s="21">
        <v>0</v>
      </c>
      <c r="CB255" s="83">
        <v>0</v>
      </c>
      <c r="CC255" s="83">
        <v>0</v>
      </c>
      <c r="CD255" s="4">
        <f t="shared" si="189"/>
        <v>1260</v>
      </c>
      <c r="CE255" s="111">
        <f t="shared" si="191"/>
        <v>6</v>
      </c>
      <c r="CJ255" s="165"/>
      <c r="CK255" s="165"/>
    </row>
    <row r="256" spans="1:89" ht="9.75" customHeight="1" x14ac:dyDescent="0.15">
      <c r="A256" s="13">
        <v>16</v>
      </c>
      <c r="B256" s="14">
        <v>14</v>
      </c>
      <c r="C256" s="5">
        <v>37258</v>
      </c>
      <c r="D256" s="83">
        <v>25</v>
      </c>
      <c r="E256" s="83">
        <v>8</v>
      </c>
      <c r="F256" s="83">
        <v>0</v>
      </c>
      <c r="G256" s="83">
        <v>0</v>
      </c>
      <c r="H256" s="83">
        <v>0</v>
      </c>
      <c r="I256" s="83">
        <v>0</v>
      </c>
      <c r="J256" s="83">
        <v>6</v>
      </c>
      <c r="K256" s="83">
        <v>0</v>
      </c>
      <c r="L256" s="83">
        <v>0</v>
      </c>
      <c r="M256" s="83">
        <v>0</v>
      </c>
      <c r="N256" s="83">
        <v>2</v>
      </c>
      <c r="O256" s="83">
        <v>0</v>
      </c>
      <c r="P256" s="83">
        <v>0</v>
      </c>
      <c r="Q256" s="83">
        <v>1</v>
      </c>
      <c r="R256" s="83">
        <v>0</v>
      </c>
      <c r="S256" s="83">
        <v>0</v>
      </c>
      <c r="T256" s="83">
        <v>0</v>
      </c>
      <c r="U256" s="83">
        <v>0</v>
      </c>
      <c r="V256" s="83">
        <v>0</v>
      </c>
      <c r="W256" s="83">
        <v>0</v>
      </c>
      <c r="X256" s="83">
        <v>0</v>
      </c>
      <c r="Y256" s="83">
        <v>0</v>
      </c>
      <c r="Z256" s="83">
        <v>0</v>
      </c>
      <c r="AA256" s="83">
        <v>29</v>
      </c>
      <c r="AB256" s="83">
        <v>3</v>
      </c>
      <c r="AC256" s="83">
        <v>20</v>
      </c>
      <c r="AD256" s="83">
        <v>16</v>
      </c>
      <c r="AE256" s="83">
        <v>26</v>
      </c>
      <c r="AF256" s="83">
        <v>2</v>
      </c>
      <c r="AG256" s="83"/>
      <c r="AH256" s="83">
        <v>0</v>
      </c>
      <c r="AI256" s="83">
        <v>0</v>
      </c>
      <c r="AJ256" s="83">
        <v>0</v>
      </c>
      <c r="AK256" s="84">
        <v>0</v>
      </c>
      <c r="AL256" s="83">
        <v>0</v>
      </c>
      <c r="AM256" s="83">
        <v>0</v>
      </c>
      <c r="AN256" s="83">
        <v>0</v>
      </c>
      <c r="AO256" s="83">
        <v>0</v>
      </c>
      <c r="AP256" s="83">
        <v>0</v>
      </c>
      <c r="AQ256" s="83">
        <v>0</v>
      </c>
      <c r="AR256" s="83">
        <v>0</v>
      </c>
      <c r="AS256" s="83">
        <v>0</v>
      </c>
      <c r="AT256" s="83">
        <v>0</v>
      </c>
      <c r="AU256" s="83">
        <v>0</v>
      </c>
      <c r="AV256" s="103">
        <v>0</v>
      </c>
      <c r="AW256" s="103">
        <v>0</v>
      </c>
      <c r="AX256" s="103">
        <v>0</v>
      </c>
      <c r="AY256" s="103">
        <v>0</v>
      </c>
      <c r="AZ256" s="103">
        <v>0</v>
      </c>
      <c r="BA256" s="103">
        <v>0</v>
      </c>
      <c r="BB256" s="83">
        <v>0</v>
      </c>
      <c r="BC256" s="83">
        <v>0</v>
      </c>
      <c r="BD256" s="83">
        <v>0</v>
      </c>
      <c r="BE256" s="83">
        <v>0</v>
      </c>
      <c r="BF256" s="83">
        <v>0</v>
      </c>
      <c r="BG256" s="83">
        <v>0</v>
      </c>
      <c r="BH256" s="83">
        <v>0</v>
      </c>
      <c r="BI256" s="83">
        <v>0</v>
      </c>
      <c r="BJ256" s="83">
        <v>0</v>
      </c>
      <c r="BK256" s="83">
        <v>0</v>
      </c>
      <c r="BL256" s="83">
        <v>0</v>
      </c>
      <c r="BM256" s="83">
        <v>0</v>
      </c>
      <c r="BN256" s="83">
        <v>0</v>
      </c>
      <c r="BO256" s="83">
        <v>0</v>
      </c>
      <c r="BP256" s="83">
        <v>0</v>
      </c>
      <c r="BQ256" s="83"/>
      <c r="BR256" s="83">
        <v>5</v>
      </c>
      <c r="BS256" s="83">
        <v>0</v>
      </c>
      <c r="BT256" s="83">
        <v>0</v>
      </c>
      <c r="BU256" s="83">
        <v>8</v>
      </c>
      <c r="BV256" s="83">
        <v>0</v>
      </c>
      <c r="BW256" s="83">
        <v>0</v>
      </c>
      <c r="BX256" s="83">
        <v>0</v>
      </c>
      <c r="BY256" s="83">
        <v>0</v>
      </c>
      <c r="BZ256" s="83">
        <v>0</v>
      </c>
      <c r="CA256" s="21">
        <v>0</v>
      </c>
      <c r="CB256" s="83">
        <v>0</v>
      </c>
      <c r="CC256" s="40">
        <v>0</v>
      </c>
      <c r="CD256" s="4">
        <f t="shared" si="189"/>
        <v>151</v>
      </c>
      <c r="CE256" s="111">
        <f t="shared" si="191"/>
        <v>13</v>
      </c>
      <c r="CJ256" s="165"/>
      <c r="CK256" s="165"/>
    </row>
    <row r="257" spans="1:89" ht="9.75" customHeight="1" x14ac:dyDescent="0.15">
      <c r="A257" s="13">
        <v>16</v>
      </c>
      <c r="B257" s="14">
        <v>15</v>
      </c>
      <c r="C257" s="5">
        <v>37624</v>
      </c>
      <c r="D257" s="83">
        <v>0</v>
      </c>
      <c r="E257" s="83">
        <v>1</v>
      </c>
      <c r="F257" s="83">
        <v>0</v>
      </c>
      <c r="G257" s="83">
        <v>0</v>
      </c>
      <c r="H257" s="83">
        <v>0</v>
      </c>
      <c r="I257" s="83">
        <v>0</v>
      </c>
      <c r="J257" s="83">
        <v>0</v>
      </c>
      <c r="K257" s="83">
        <v>0</v>
      </c>
      <c r="L257" s="83">
        <v>0</v>
      </c>
      <c r="M257" s="83">
        <v>1</v>
      </c>
      <c r="N257" s="83">
        <v>0</v>
      </c>
      <c r="O257" s="83">
        <v>0</v>
      </c>
      <c r="P257" s="83">
        <v>0</v>
      </c>
      <c r="Q257" s="83">
        <v>0</v>
      </c>
      <c r="R257" s="83">
        <v>0</v>
      </c>
      <c r="S257" s="83">
        <v>0</v>
      </c>
      <c r="T257" s="83">
        <v>0</v>
      </c>
      <c r="U257" s="83">
        <v>0</v>
      </c>
      <c r="V257" s="83">
        <v>0</v>
      </c>
      <c r="W257" s="83">
        <v>0</v>
      </c>
      <c r="X257" s="83">
        <v>0</v>
      </c>
      <c r="Y257" s="83">
        <v>0</v>
      </c>
      <c r="Z257" s="83">
        <v>0</v>
      </c>
      <c r="AA257" s="83">
        <v>8</v>
      </c>
      <c r="AB257" s="83">
        <v>15</v>
      </c>
      <c r="AC257" s="83">
        <v>0</v>
      </c>
      <c r="AD257" s="83">
        <v>5</v>
      </c>
      <c r="AE257" s="83">
        <v>5</v>
      </c>
      <c r="AF257" s="83">
        <v>0</v>
      </c>
      <c r="AG257" s="83">
        <v>0</v>
      </c>
      <c r="AH257" s="83">
        <v>0</v>
      </c>
      <c r="AI257" s="83">
        <v>0</v>
      </c>
      <c r="AJ257" s="83">
        <v>0</v>
      </c>
      <c r="AK257" s="84">
        <v>0</v>
      </c>
      <c r="AL257" s="83">
        <v>0</v>
      </c>
      <c r="AM257" s="83">
        <v>0</v>
      </c>
      <c r="AN257" s="83">
        <v>0</v>
      </c>
      <c r="AO257" s="83">
        <v>0</v>
      </c>
      <c r="AP257" s="83">
        <v>0</v>
      </c>
      <c r="AQ257" s="83">
        <v>0</v>
      </c>
      <c r="AR257" s="83">
        <v>0</v>
      </c>
      <c r="AS257" s="83">
        <v>0</v>
      </c>
      <c r="AT257" s="83">
        <v>0</v>
      </c>
      <c r="AU257" s="83">
        <v>0</v>
      </c>
      <c r="AV257" s="103">
        <v>0</v>
      </c>
      <c r="AW257" s="103">
        <v>0</v>
      </c>
      <c r="AX257" s="103">
        <v>0</v>
      </c>
      <c r="AY257" s="103">
        <v>0</v>
      </c>
      <c r="AZ257" s="103">
        <v>0</v>
      </c>
      <c r="BA257" s="103">
        <v>0</v>
      </c>
      <c r="BB257" s="83">
        <v>0</v>
      </c>
      <c r="BC257" s="83">
        <v>0</v>
      </c>
      <c r="BD257" s="83">
        <v>0</v>
      </c>
      <c r="BE257" s="83">
        <v>0</v>
      </c>
      <c r="BF257" s="83">
        <v>0</v>
      </c>
      <c r="BG257" s="83">
        <v>0</v>
      </c>
      <c r="BH257" s="83">
        <v>0</v>
      </c>
      <c r="BI257" s="83">
        <v>0</v>
      </c>
      <c r="BJ257" s="83">
        <v>0</v>
      </c>
      <c r="BK257" s="83">
        <v>0</v>
      </c>
      <c r="BL257" s="83">
        <v>0</v>
      </c>
      <c r="BM257" s="83">
        <v>0</v>
      </c>
      <c r="BN257" s="83">
        <v>0</v>
      </c>
      <c r="BO257" s="83">
        <v>0</v>
      </c>
      <c r="BP257" s="83">
        <v>0</v>
      </c>
      <c r="BQ257" s="83">
        <v>0</v>
      </c>
      <c r="BR257" s="83">
        <v>0</v>
      </c>
      <c r="BS257" s="83">
        <v>3</v>
      </c>
      <c r="BT257" s="83">
        <v>1</v>
      </c>
      <c r="BU257" s="83">
        <v>0</v>
      </c>
      <c r="BV257" s="83">
        <v>0</v>
      </c>
      <c r="BW257" s="83">
        <v>0</v>
      </c>
      <c r="BX257" s="83">
        <v>0</v>
      </c>
      <c r="BY257" s="83">
        <v>0</v>
      </c>
      <c r="BZ257" s="83">
        <v>0</v>
      </c>
      <c r="CA257" s="21">
        <v>1</v>
      </c>
      <c r="CB257" s="83">
        <v>0</v>
      </c>
      <c r="CC257" s="40">
        <v>0</v>
      </c>
      <c r="CD257" s="4">
        <f t="shared" si="189"/>
        <v>40</v>
      </c>
      <c r="CE257" s="111">
        <f t="shared" si="191"/>
        <v>9</v>
      </c>
      <c r="CJ257" s="165"/>
      <c r="CK257" s="165"/>
    </row>
    <row r="258" spans="1:89" ht="9.75" customHeight="1" x14ac:dyDescent="0.15">
      <c r="A258" s="13">
        <v>16</v>
      </c>
      <c r="B258" s="14">
        <v>16</v>
      </c>
      <c r="C258" s="5">
        <v>37987</v>
      </c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4">
        <v>0</v>
      </c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103"/>
      <c r="AW258" s="103"/>
      <c r="AX258" s="103"/>
      <c r="AY258" s="103"/>
      <c r="AZ258" s="103"/>
      <c r="BA258" s="103"/>
      <c r="BB258" s="83"/>
      <c r="BC258" s="83"/>
      <c r="BD258" s="83"/>
      <c r="BE258" s="83"/>
      <c r="BF258" s="83"/>
      <c r="BG258" s="83"/>
      <c r="BH258" s="83"/>
      <c r="BI258" s="83"/>
      <c r="BJ258" s="83"/>
      <c r="BK258" s="83"/>
      <c r="BL258" s="83"/>
      <c r="BM258" s="83"/>
      <c r="BN258" s="83"/>
      <c r="BO258" s="83"/>
      <c r="BP258" s="83"/>
      <c r="BQ258" s="83"/>
      <c r="BR258" s="83"/>
      <c r="BS258" s="83"/>
      <c r="BT258" s="83"/>
      <c r="BU258" s="83"/>
      <c r="BV258" s="83"/>
      <c r="BW258" s="83"/>
      <c r="BX258" s="83"/>
      <c r="BY258" s="83"/>
      <c r="BZ258" s="83"/>
      <c r="CA258" s="21">
        <v>0</v>
      </c>
      <c r="CB258" s="83"/>
      <c r="CC258" s="40"/>
      <c r="CE258" s="111"/>
      <c r="CH258" s="14">
        <f>AVERAGE(CE244:CE258)</f>
        <v>9.4285714285714288</v>
      </c>
      <c r="CI258" s="155">
        <f>VAR(CD244:CD258)</f>
        <v>539926.68131868134</v>
      </c>
      <c r="CJ258" s="168">
        <f>AVERAGE(CD244:CD258)</f>
        <v>603.71428571428567</v>
      </c>
      <c r="CK258" s="168"/>
    </row>
    <row r="259" spans="1:89" ht="9.75" customHeight="1" x14ac:dyDescent="0.15">
      <c r="A259" s="13">
        <v>17</v>
      </c>
      <c r="B259" s="14">
        <v>1</v>
      </c>
      <c r="C259" s="5">
        <v>32843</v>
      </c>
      <c r="D259" s="83">
        <v>0</v>
      </c>
      <c r="E259" s="83">
        <v>2</v>
      </c>
      <c r="F259" s="83">
        <v>0</v>
      </c>
      <c r="G259" s="83">
        <v>0</v>
      </c>
      <c r="H259" s="83">
        <v>0</v>
      </c>
      <c r="I259" s="83">
        <v>1</v>
      </c>
      <c r="J259" s="83">
        <v>0</v>
      </c>
      <c r="K259" s="83">
        <v>0</v>
      </c>
      <c r="L259" s="83">
        <v>0</v>
      </c>
      <c r="M259" s="83">
        <v>0</v>
      </c>
      <c r="N259" s="83">
        <v>0</v>
      </c>
      <c r="O259" s="83">
        <v>0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0</v>
      </c>
      <c r="X259" s="83">
        <v>0</v>
      </c>
      <c r="Y259" s="83">
        <v>0</v>
      </c>
      <c r="Z259" s="83">
        <v>0</v>
      </c>
      <c r="AA259" s="83">
        <v>17</v>
      </c>
      <c r="AB259" s="83">
        <v>0</v>
      </c>
      <c r="AC259" s="83">
        <v>3</v>
      </c>
      <c r="AD259" s="83">
        <v>1</v>
      </c>
      <c r="AE259" s="83">
        <v>0</v>
      </c>
      <c r="AF259" s="83">
        <v>0</v>
      </c>
      <c r="AG259" s="83"/>
      <c r="AH259" s="83">
        <v>0</v>
      </c>
      <c r="AI259" s="83">
        <v>0</v>
      </c>
      <c r="AJ259" s="83">
        <v>0</v>
      </c>
      <c r="AK259" s="84">
        <v>0</v>
      </c>
      <c r="AL259" s="83">
        <v>0</v>
      </c>
      <c r="AM259" s="83">
        <v>0</v>
      </c>
      <c r="AN259" s="83">
        <v>0</v>
      </c>
      <c r="AO259" s="83">
        <v>0</v>
      </c>
      <c r="AP259" s="83">
        <v>0</v>
      </c>
      <c r="AQ259" s="83">
        <v>0</v>
      </c>
      <c r="AR259" s="83">
        <v>0</v>
      </c>
      <c r="AS259" s="83">
        <v>0</v>
      </c>
      <c r="AT259" s="83">
        <v>0</v>
      </c>
      <c r="AU259" s="83">
        <v>0</v>
      </c>
      <c r="AV259" s="103">
        <v>0</v>
      </c>
      <c r="AW259" s="103">
        <v>0</v>
      </c>
      <c r="AX259" s="103">
        <v>0</v>
      </c>
      <c r="AY259" s="103">
        <v>0</v>
      </c>
      <c r="AZ259" s="103">
        <v>0</v>
      </c>
      <c r="BA259" s="103">
        <v>0</v>
      </c>
      <c r="BB259" s="83">
        <v>0</v>
      </c>
      <c r="BC259" s="83">
        <v>0</v>
      </c>
      <c r="BD259" s="83">
        <v>0</v>
      </c>
      <c r="BE259" s="83">
        <v>0</v>
      </c>
      <c r="BF259" s="83">
        <v>0</v>
      </c>
      <c r="BG259" s="83">
        <v>0</v>
      </c>
      <c r="BH259" s="83">
        <v>0</v>
      </c>
      <c r="BI259" s="83">
        <v>0</v>
      </c>
      <c r="BJ259" s="83">
        <v>0</v>
      </c>
      <c r="BK259" s="83">
        <v>0</v>
      </c>
      <c r="BL259" s="83">
        <v>0</v>
      </c>
      <c r="BM259" s="83">
        <v>0</v>
      </c>
      <c r="BN259" s="83">
        <v>0</v>
      </c>
      <c r="BO259" s="83">
        <v>0</v>
      </c>
      <c r="BP259" s="83">
        <v>0</v>
      </c>
      <c r="BQ259" s="83"/>
      <c r="BR259" s="83">
        <v>5</v>
      </c>
      <c r="BS259" s="83">
        <v>0</v>
      </c>
      <c r="BT259" s="83">
        <v>0</v>
      </c>
      <c r="BU259" s="83">
        <v>0</v>
      </c>
      <c r="BV259" s="83">
        <v>0</v>
      </c>
      <c r="BW259" s="83">
        <v>0</v>
      </c>
      <c r="BX259" s="83">
        <v>0</v>
      </c>
      <c r="BY259" s="83">
        <v>0</v>
      </c>
      <c r="BZ259" s="83">
        <v>0</v>
      </c>
      <c r="CA259" s="21">
        <v>0</v>
      </c>
      <c r="CB259" s="83">
        <v>0</v>
      </c>
      <c r="CC259" s="37">
        <v>0</v>
      </c>
      <c r="CD259" s="4">
        <f t="shared" ref="CD259:CD271" si="192">SUM(D259:CC259)</f>
        <v>29</v>
      </c>
      <c r="CE259" s="111">
        <f t="shared" ref="CE259:CE271" si="193">COUNTIF(D259:CC259,"&gt;0")</f>
        <v>6</v>
      </c>
      <c r="CJ259" s="165"/>
      <c r="CK259" s="165"/>
    </row>
    <row r="260" spans="1:89" ht="9.75" customHeight="1" x14ac:dyDescent="0.15">
      <c r="A260" s="13">
        <v>17</v>
      </c>
      <c r="B260" s="14">
        <v>2</v>
      </c>
      <c r="C260" s="5">
        <v>32874</v>
      </c>
      <c r="D260" s="83">
        <v>27.25</v>
      </c>
      <c r="E260" s="83">
        <v>29.75</v>
      </c>
      <c r="F260" s="83">
        <v>0</v>
      </c>
      <c r="G260" s="83">
        <v>0</v>
      </c>
      <c r="H260" s="83">
        <v>0</v>
      </c>
      <c r="I260" s="83">
        <v>0</v>
      </c>
      <c r="J260" s="83">
        <v>1</v>
      </c>
      <c r="K260" s="83">
        <v>0</v>
      </c>
      <c r="L260" s="83">
        <v>0</v>
      </c>
      <c r="M260" s="83">
        <v>0</v>
      </c>
      <c r="N260" s="83">
        <v>0</v>
      </c>
      <c r="O260" s="83">
        <v>0</v>
      </c>
      <c r="P260" s="83">
        <v>0</v>
      </c>
      <c r="Q260" s="83">
        <v>1</v>
      </c>
      <c r="R260" s="83">
        <v>0</v>
      </c>
      <c r="S260" s="83">
        <v>0</v>
      </c>
      <c r="T260" s="83">
        <v>0</v>
      </c>
      <c r="U260" s="83">
        <v>0</v>
      </c>
      <c r="V260" s="83">
        <v>0</v>
      </c>
      <c r="W260" s="83">
        <v>0</v>
      </c>
      <c r="X260" s="83">
        <v>0</v>
      </c>
      <c r="Y260" s="83">
        <v>0</v>
      </c>
      <c r="Z260" s="83">
        <v>1</v>
      </c>
      <c r="AA260" s="83">
        <v>35</v>
      </c>
      <c r="AB260" s="83">
        <v>0</v>
      </c>
      <c r="AC260" s="83">
        <v>0</v>
      </c>
      <c r="AD260" s="83">
        <v>1</v>
      </c>
      <c r="AE260" s="83">
        <v>9</v>
      </c>
      <c r="AF260" s="83">
        <v>10</v>
      </c>
      <c r="AG260" s="83"/>
      <c r="AH260" s="83">
        <v>0</v>
      </c>
      <c r="AI260" s="83">
        <v>0</v>
      </c>
      <c r="AJ260" s="83">
        <v>0</v>
      </c>
      <c r="AK260" s="84">
        <v>0</v>
      </c>
      <c r="AL260" s="83">
        <v>1</v>
      </c>
      <c r="AM260" s="83">
        <v>0</v>
      </c>
      <c r="AN260" s="83">
        <v>0</v>
      </c>
      <c r="AO260" s="83">
        <v>0</v>
      </c>
      <c r="AP260" s="83">
        <v>0</v>
      </c>
      <c r="AQ260" s="83">
        <v>0</v>
      </c>
      <c r="AR260" s="83">
        <v>0</v>
      </c>
      <c r="AS260" s="83">
        <v>0</v>
      </c>
      <c r="AT260" s="83">
        <v>0</v>
      </c>
      <c r="AU260" s="83">
        <v>0</v>
      </c>
      <c r="AV260" s="103">
        <v>0</v>
      </c>
      <c r="AW260" s="103">
        <v>0</v>
      </c>
      <c r="AX260" s="103">
        <v>0</v>
      </c>
      <c r="AY260" s="103">
        <v>0</v>
      </c>
      <c r="AZ260" s="103">
        <v>0</v>
      </c>
      <c r="BA260" s="103">
        <v>0</v>
      </c>
      <c r="BB260" s="83">
        <v>0</v>
      </c>
      <c r="BC260" s="83">
        <v>0</v>
      </c>
      <c r="BD260" s="83">
        <v>0</v>
      </c>
      <c r="BE260" s="83">
        <v>0</v>
      </c>
      <c r="BF260" s="83">
        <v>0</v>
      </c>
      <c r="BG260" s="83">
        <v>0</v>
      </c>
      <c r="BH260" s="83">
        <v>0</v>
      </c>
      <c r="BI260" s="83">
        <v>0.5</v>
      </c>
      <c r="BJ260" s="83">
        <v>0.25</v>
      </c>
      <c r="BK260" s="83">
        <v>0</v>
      </c>
      <c r="BL260" s="83">
        <v>0</v>
      </c>
      <c r="BM260" s="83">
        <v>0</v>
      </c>
      <c r="BN260" s="83">
        <v>0</v>
      </c>
      <c r="BO260" s="83">
        <v>0</v>
      </c>
      <c r="BP260" s="83">
        <v>0</v>
      </c>
      <c r="BQ260" s="83"/>
      <c r="BR260" s="83">
        <v>4.25</v>
      </c>
      <c r="BS260" s="83">
        <v>0</v>
      </c>
      <c r="BT260" s="83">
        <v>0.5</v>
      </c>
      <c r="BU260" s="83">
        <v>14.25</v>
      </c>
      <c r="BV260" s="83">
        <v>0</v>
      </c>
      <c r="BW260" s="83">
        <v>0</v>
      </c>
      <c r="BX260" s="83">
        <v>0</v>
      </c>
      <c r="BY260" s="83">
        <v>0</v>
      </c>
      <c r="BZ260" s="83">
        <v>0</v>
      </c>
      <c r="CA260" s="21">
        <v>0</v>
      </c>
      <c r="CB260" s="83">
        <v>1.25</v>
      </c>
      <c r="CC260" s="37">
        <v>0</v>
      </c>
      <c r="CD260" s="4">
        <f t="shared" si="192"/>
        <v>137</v>
      </c>
      <c r="CE260" s="111">
        <f t="shared" si="193"/>
        <v>16</v>
      </c>
      <c r="CJ260" s="165"/>
      <c r="CK260" s="165"/>
    </row>
    <row r="261" spans="1:89" ht="9.75" customHeight="1" x14ac:dyDescent="0.15">
      <c r="A261" s="13">
        <v>17</v>
      </c>
      <c r="B261" s="14">
        <v>3</v>
      </c>
      <c r="C261" s="5">
        <v>33239</v>
      </c>
      <c r="D261" s="83">
        <v>36</v>
      </c>
      <c r="E261" s="83">
        <v>87</v>
      </c>
      <c r="F261" s="83">
        <v>0</v>
      </c>
      <c r="G261" s="83">
        <v>0</v>
      </c>
      <c r="H261" s="83">
        <v>0</v>
      </c>
      <c r="I261" s="83">
        <v>0</v>
      </c>
      <c r="J261" s="83">
        <v>0</v>
      </c>
      <c r="K261" s="83">
        <v>0</v>
      </c>
      <c r="L261" s="83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Z261" s="83">
        <v>0</v>
      </c>
      <c r="AA261" s="83">
        <v>41</v>
      </c>
      <c r="AB261" s="83">
        <v>0</v>
      </c>
      <c r="AC261" s="83">
        <v>9</v>
      </c>
      <c r="AD261" s="40">
        <v>0</v>
      </c>
      <c r="AE261" s="83">
        <v>0</v>
      </c>
      <c r="AF261" s="83">
        <v>0</v>
      </c>
      <c r="AG261" s="83"/>
      <c r="AH261" s="83">
        <v>0</v>
      </c>
      <c r="AI261" s="83">
        <f>(AI246+AI259)/2</f>
        <v>0</v>
      </c>
      <c r="AJ261" s="83">
        <f>(AJ246+AJ259)/2</f>
        <v>0</v>
      </c>
      <c r="AK261" s="84">
        <v>0</v>
      </c>
      <c r="AL261" s="83">
        <v>0</v>
      </c>
      <c r="AM261" s="83">
        <v>0</v>
      </c>
      <c r="AN261" s="83">
        <v>0</v>
      </c>
      <c r="AO261" s="83">
        <v>0</v>
      </c>
      <c r="AP261" s="83">
        <v>0</v>
      </c>
      <c r="AQ261" s="83">
        <v>0</v>
      </c>
      <c r="AR261" s="83">
        <v>0</v>
      </c>
      <c r="AS261" s="83">
        <v>0</v>
      </c>
      <c r="AT261" s="83">
        <v>0</v>
      </c>
      <c r="AU261" s="83">
        <v>0</v>
      </c>
      <c r="AV261" s="103">
        <v>0</v>
      </c>
      <c r="AW261" s="103">
        <v>0</v>
      </c>
      <c r="AX261" s="103">
        <v>0</v>
      </c>
      <c r="AY261" s="103">
        <v>0</v>
      </c>
      <c r="AZ261" s="103">
        <v>0</v>
      </c>
      <c r="BA261" s="103">
        <v>0</v>
      </c>
      <c r="BB261" s="83">
        <v>0</v>
      </c>
      <c r="BC261" s="83">
        <v>0</v>
      </c>
      <c r="BD261" s="83">
        <v>0</v>
      </c>
      <c r="BE261" s="83">
        <v>0</v>
      </c>
      <c r="BF261" s="83">
        <v>0</v>
      </c>
      <c r="BG261" s="83">
        <v>0</v>
      </c>
      <c r="BH261" s="83">
        <v>0</v>
      </c>
      <c r="BI261" s="83">
        <v>47</v>
      </c>
      <c r="BJ261" s="83">
        <v>0</v>
      </c>
      <c r="BK261" s="83">
        <v>0</v>
      </c>
      <c r="BL261" s="83">
        <v>0</v>
      </c>
      <c r="BM261" s="83">
        <v>0</v>
      </c>
      <c r="BN261" s="83">
        <v>0</v>
      </c>
      <c r="BO261" s="83">
        <v>0</v>
      </c>
      <c r="BP261" s="83">
        <v>0</v>
      </c>
      <c r="BQ261" s="83"/>
      <c r="BR261" s="83">
        <v>0</v>
      </c>
      <c r="BS261" s="83">
        <v>0</v>
      </c>
      <c r="BT261" s="83">
        <v>0</v>
      </c>
      <c r="BU261" s="83">
        <v>0</v>
      </c>
      <c r="BV261" s="83">
        <v>0</v>
      </c>
      <c r="BW261" s="83">
        <v>0</v>
      </c>
      <c r="BX261" s="83">
        <v>0</v>
      </c>
      <c r="BY261" s="83">
        <v>0</v>
      </c>
      <c r="BZ261" s="83">
        <v>0</v>
      </c>
      <c r="CA261" s="21">
        <v>0</v>
      </c>
      <c r="CB261" s="83">
        <v>0</v>
      </c>
      <c r="CC261" s="37">
        <v>0</v>
      </c>
      <c r="CD261" s="4">
        <f t="shared" si="192"/>
        <v>220</v>
      </c>
      <c r="CE261" s="111">
        <f t="shared" si="193"/>
        <v>5</v>
      </c>
      <c r="CJ261" s="165"/>
      <c r="CK261" s="165"/>
    </row>
    <row r="262" spans="1:89" ht="9.75" customHeight="1" x14ac:dyDescent="0.15">
      <c r="A262" s="13">
        <v>17</v>
      </c>
      <c r="B262" s="14">
        <v>4</v>
      </c>
      <c r="C262" s="5">
        <v>33604</v>
      </c>
      <c r="D262" s="83">
        <v>140</v>
      </c>
      <c r="E262" s="83">
        <v>12</v>
      </c>
      <c r="F262" s="83">
        <v>0</v>
      </c>
      <c r="G262" s="83">
        <v>0</v>
      </c>
      <c r="H262" s="83">
        <v>0</v>
      </c>
      <c r="I262" s="83">
        <v>2</v>
      </c>
      <c r="J262" s="83">
        <v>0</v>
      </c>
      <c r="K262" s="83">
        <v>0</v>
      </c>
      <c r="L262" s="83">
        <v>0</v>
      </c>
      <c r="M262" s="83">
        <v>0</v>
      </c>
      <c r="N262" s="83">
        <v>0</v>
      </c>
      <c r="O262" s="83">
        <v>0</v>
      </c>
      <c r="P262" s="83">
        <v>0</v>
      </c>
      <c r="Q262" s="83">
        <v>1</v>
      </c>
      <c r="R262" s="83">
        <v>0</v>
      </c>
      <c r="S262" s="83">
        <v>0</v>
      </c>
      <c r="T262" s="83">
        <v>0</v>
      </c>
      <c r="U262" s="83">
        <v>0</v>
      </c>
      <c r="V262" s="83">
        <v>0</v>
      </c>
      <c r="W262" s="83">
        <v>0</v>
      </c>
      <c r="X262" s="83">
        <v>0</v>
      </c>
      <c r="Y262" s="83">
        <v>0</v>
      </c>
      <c r="Z262" s="83">
        <v>0</v>
      </c>
      <c r="AA262" s="83">
        <v>22</v>
      </c>
      <c r="AB262" s="83">
        <v>1</v>
      </c>
      <c r="AC262" s="83">
        <v>19</v>
      </c>
      <c r="AD262" s="83">
        <v>22</v>
      </c>
      <c r="AE262" s="83">
        <v>1</v>
      </c>
      <c r="AF262" s="83">
        <v>3</v>
      </c>
      <c r="AG262" s="83"/>
      <c r="AH262" s="83">
        <v>1</v>
      </c>
      <c r="AI262" s="83">
        <f>(AI247+AI260)/2</f>
        <v>0</v>
      </c>
      <c r="AJ262" s="83">
        <f>(AJ247+AJ260)/2</f>
        <v>0</v>
      </c>
      <c r="AK262" s="84">
        <v>0</v>
      </c>
      <c r="AL262" s="83">
        <v>0</v>
      </c>
      <c r="AM262" s="83">
        <v>0</v>
      </c>
      <c r="AN262" s="83">
        <v>0</v>
      </c>
      <c r="AO262" s="83">
        <v>0</v>
      </c>
      <c r="AP262" s="83">
        <v>0</v>
      </c>
      <c r="AQ262" s="83">
        <v>0</v>
      </c>
      <c r="AR262" s="83">
        <v>0</v>
      </c>
      <c r="AS262" s="83">
        <v>0</v>
      </c>
      <c r="AT262" s="83">
        <v>0</v>
      </c>
      <c r="AU262" s="83">
        <v>0</v>
      </c>
      <c r="AV262" s="103">
        <v>0</v>
      </c>
      <c r="AW262" s="103">
        <v>0</v>
      </c>
      <c r="AX262" s="103">
        <v>0</v>
      </c>
      <c r="AY262" s="103">
        <v>0</v>
      </c>
      <c r="AZ262" s="103">
        <v>0</v>
      </c>
      <c r="BA262" s="103">
        <v>0</v>
      </c>
      <c r="BB262" s="83">
        <v>0</v>
      </c>
      <c r="BC262" s="83">
        <v>0</v>
      </c>
      <c r="BD262" s="83">
        <v>0</v>
      </c>
      <c r="BE262" s="83">
        <v>0</v>
      </c>
      <c r="BF262" s="83">
        <v>0</v>
      </c>
      <c r="BG262" s="83">
        <v>0</v>
      </c>
      <c r="BH262" s="83">
        <v>0</v>
      </c>
      <c r="BI262" s="83">
        <v>456</v>
      </c>
      <c r="BJ262" s="83">
        <v>0</v>
      </c>
      <c r="BK262" s="83">
        <v>0</v>
      </c>
      <c r="BL262" s="83">
        <v>0</v>
      </c>
      <c r="BM262" s="83">
        <v>0</v>
      </c>
      <c r="BN262" s="83">
        <v>0</v>
      </c>
      <c r="BO262" s="83">
        <v>0</v>
      </c>
      <c r="BP262" s="83">
        <v>0</v>
      </c>
      <c r="BQ262" s="83"/>
      <c r="BR262" s="83">
        <v>15</v>
      </c>
      <c r="BS262" s="83">
        <v>0</v>
      </c>
      <c r="BT262" s="83">
        <v>1</v>
      </c>
      <c r="BU262" s="83">
        <v>0</v>
      </c>
      <c r="BV262" s="83">
        <v>0</v>
      </c>
      <c r="BW262" s="83">
        <v>0</v>
      </c>
      <c r="BX262" s="83">
        <v>0</v>
      </c>
      <c r="BY262" s="83">
        <v>0</v>
      </c>
      <c r="BZ262" s="83">
        <v>0</v>
      </c>
      <c r="CA262" s="21">
        <v>0</v>
      </c>
      <c r="CB262" s="83">
        <v>0</v>
      </c>
      <c r="CC262" s="37">
        <v>0</v>
      </c>
      <c r="CD262" s="4">
        <f t="shared" si="192"/>
        <v>696</v>
      </c>
      <c r="CE262" s="111">
        <f t="shared" si="193"/>
        <v>14</v>
      </c>
      <c r="CJ262" s="165"/>
      <c r="CK262" s="165"/>
    </row>
    <row r="263" spans="1:89" ht="9.75" customHeight="1" x14ac:dyDescent="0.15">
      <c r="A263" s="13">
        <v>17</v>
      </c>
      <c r="B263" s="14">
        <v>5</v>
      </c>
      <c r="C263" s="5">
        <v>33970</v>
      </c>
      <c r="D263" s="83">
        <v>223</v>
      </c>
      <c r="E263" s="83">
        <v>645</v>
      </c>
      <c r="F263" s="83">
        <v>0</v>
      </c>
      <c r="G263" s="83">
        <v>0</v>
      </c>
      <c r="H263" s="83">
        <v>0</v>
      </c>
      <c r="I263" s="83">
        <v>0</v>
      </c>
      <c r="J263" s="83">
        <v>0</v>
      </c>
      <c r="K263" s="83">
        <v>0</v>
      </c>
      <c r="L263" s="83">
        <v>0</v>
      </c>
      <c r="M263" s="83">
        <v>0</v>
      </c>
      <c r="N263" s="83">
        <v>0</v>
      </c>
      <c r="O263" s="83">
        <v>0</v>
      </c>
      <c r="P263" s="83">
        <v>0</v>
      </c>
      <c r="Q263" s="83">
        <v>0</v>
      </c>
      <c r="R263" s="83">
        <v>0</v>
      </c>
      <c r="S263" s="83">
        <v>0</v>
      </c>
      <c r="T263" s="83">
        <v>0</v>
      </c>
      <c r="U263" s="83">
        <v>0</v>
      </c>
      <c r="V263" s="83">
        <v>0</v>
      </c>
      <c r="W263" s="83">
        <v>0</v>
      </c>
      <c r="X263" s="83">
        <v>0</v>
      </c>
      <c r="Y263" s="83">
        <v>0</v>
      </c>
      <c r="Z263" s="83">
        <v>0</v>
      </c>
      <c r="AA263" s="83">
        <v>55</v>
      </c>
      <c r="AB263" s="83">
        <v>0</v>
      </c>
      <c r="AC263" s="83">
        <v>828</v>
      </c>
      <c r="AD263" s="83">
        <v>0</v>
      </c>
      <c r="AE263" s="83">
        <v>0</v>
      </c>
      <c r="AF263" s="83">
        <v>0</v>
      </c>
      <c r="AG263" s="83"/>
      <c r="AH263" s="83">
        <v>0</v>
      </c>
      <c r="AI263" s="83">
        <v>0</v>
      </c>
      <c r="AJ263" s="83">
        <v>0</v>
      </c>
      <c r="AK263" s="84">
        <v>0</v>
      </c>
      <c r="AL263" s="83">
        <v>1</v>
      </c>
      <c r="AM263" s="83">
        <v>0</v>
      </c>
      <c r="AN263" s="83">
        <v>0</v>
      </c>
      <c r="AO263" s="83">
        <v>0</v>
      </c>
      <c r="AP263" s="83">
        <v>0</v>
      </c>
      <c r="AQ263" s="83">
        <v>0</v>
      </c>
      <c r="AR263" s="83">
        <v>0</v>
      </c>
      <c r="AS263" s="83">
        <v>0</v>
      </c>
      <c r="AT263" s="83">
        <v>0</v>
      </c>
      <c r="AU263" s="83">
        <v>0</v>
      </c>
      <c r="AV263" s="103">
        <v>0</v>
      </c>
      <c r="AW263" s="103">
        <v>0</v>
      </c>
      <c r="AX263" s="103">
        <v>1</v>
      </c>
      <c r="AY263" s="103">
        <v>0</v>
      </c>
      <c r="AZ263" s="103">
        <v>0</v>
      </c>
      <c r="BA263" s="103">
        <v>0</v>
      </c>
      <c r="BB263" s="83">
        <v>0</v>
      </c>
      <c r="BC263" s="83">
        <v>0</v>
      </c>
      <c r="BD263" s="83">
        <v>0</v>
      </c>
      <c r="BE263" s="83">
        <v>0</v>
      </c>
      <c r="BF263" s="83">
        <v>0</v>
      </c>
      <c r="BG263" s="83">
        <v>0</v>
      </c>
      <c r="BH263" s="83">
        <v>0</v>
      </c>
      <c r="BI263" s="83">
        <v>392</v>
      </c>
      <c r="BJ263" s="83">
        <v>0</v>
      </c>
      <c r="BK263" s="83">
        <v>0</v>
      </c>
      <c r="BL263" s="83">
        <v>0</v>
      </c>
      <c r="BM263" s="83">
        <v>0</v>
      </c>
      <c r="BN263" s="83">
        <v>0</v>
      </c>
      <c r="BO263" s="83">
        <v>0</v>
      </c>
      <c r="BP263" s="83">
        <v>0</v>
      </c>
      <c r="BQ263" s="83"/>
      <c r="BR263" s="83">
        <v>0</v>
      </c>
      <c r="BS263" s="83">
        <v>0</v>
      </c>
      <c r="BT263" s="83">
        <v>0</v>
      </c>
      <c r="BU263" s="83">
        <v>0</v>
      </c>
      <c r="BV263" s="83">
        <v>0</v>
      </c>
      <c r="BW263" s="83">
        <v>0</v>
      </c>
      <c r="BX263" s="83">
        <v>0</v>
      </c>
      <c r="BY263" s="83">
        <v>0</v>
      </c>
      <c r="BZ263" s="83">
        <v>0</v>
      </c>
      <c r="CA263" s="21">
        <v>0</v>
      </c>
      <c r="CB263" s="83">
        <v>0</v>
      </c>
      <c r="CC263" s="37">
        <v>0</v>
      </c>
      <c r="CD263" s="4">
        <f t="shared" si="192"/>
        <v>2145</v>
      </c>
      <c r="CE263" s="111">
        <f t="shared" si="193"/>
        <v>7</v>
      </c>
      <c r="CJ263" s="165"/>
      <c r="CK263" s="165"/>
    </row>
    <row r="264" spans="1:89" ht="9.75" customHeight="1" x14ac:dyDescent="0.15">
      <c r="A264" s="13">
        <v>17</v>
      </c>
      <c r="B264" s="14">
        <v>6</v>
      </c>
      <c r="C264" s="5">
        <v>34335</v>
      </c>
      <c r="D264" s="83">
        <v>21</v>
      </c>
      <c r="E264" s="83">
        <v>61</v>
      </c>
      <c r="F264" s="83">
        <v>0</v>
      </c>
      <c r="G264" s="83">
        <v>0</v>
      </c>
      <c r="H264" s="83">
        <v>1</v>
      </c>
      <c r="I264" s="83">
        <v>0</v>
      </c>
      <c r="J264" s="83">
        <v>6</v>
      </c>
      <c r="K264" s="83">
        <v>2</v>
      </c>
      <c r="L264" s="83">
        <v>0</v>
      </c>
      <c r="M264" s="83">
        <v>27</v>
      </c>
      <c r="N264" s="83">
        <v>0</v>
      </c>
      <c r="O264" s="83">
        <v>0</v>
      </c>
      <c r="P264" s="83">
        <v>0</v>
      </c>
      <c r="Q264" s="83">
        <v>46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Z264" s="83">
        <v>0</v>
      </c>
      <c r="AA264" s="83">
        <v>29</v>
      </c>
      <c r="AB264" s="83">
        <v>16</v>
      </c>
      <c r="AC264" s="83">
        <v>0</v>
      </c>
      <c r="AD264" s="83">
        <v>0</v>
      </c>
      <c r="AE264" s="83">
        <v>58</v>
      </c>
      <c r="AF264" s="83">
        <v>1</v>
      </c>
      <c r="AG264" s="83"/>
      <c r="AH264" s="83">
        <v>0</v>
      </c>
      <c r="AI264" s="83">
        <v>0</v>
      </c>
      <c r="AJ264" s="83">
        <v>0</v>
      </c>
      <c r="AK264" s="84">
        <v>0</v>
      </c>
      <c r="AL264" s="83">
        <v>0</v>
      </c>
      <c r="AM264" s="83">
        <v>0</v>
      </c>
      <c r="AN264" s="83">
        <v>0</v>
      </c>
      <c r="AO264" s="83">
        <v>0</v>
      </c>
      <c r="AP264" s="83">
        <v>0</v>
      </c>
      <c r="AQ264" s="83">
        <v>0</v>
      </c>
      <c r="AR264" s="83">
        <v>0</v>
      </c>
      <c r="AS264" s="83">
        <v>0</v>
      </c>
      <c r="AT264" s="83">
        <v>0</v>
      </c>
      <c r="AU264" s="83">
        <v>1</v>
      </c>
      <c r="AV264" s="103">
        <v>0</v>
      </c>
      <c r="AW264" s="103">
        <v>0</v>
      </c>
      <c r="AX264" s="103">
        <v>0</v>
      </c>
      <c r="AY264" s="103">
        <v>0</v>
      </c>
      <c r="AZ264" s="103">
        <v>0</v>
      </c>
      <c r="BA264" s="103">
        <v>0</v>
      </c>
      <c r="BB264" s="83">
        <v>0</v>
      </c>
      <c r="BC264" s="83">
        <v>0</v>
      </c>
      <c r="BD264" s="83">
        <v>0</v>
      </c>
      <c r="BE264" s="83">
        <v>0</v>
      </c>
      <c r="BF264" s="83">
        <v>0</v>
      </c>
      <c r="BG264" s="83">
        <v>0</v>
      </c>
      <c r="BH264" s="83">
        <v>0</v>
      </c>
      <c r="BI264" s="83">
        <v>244</v>
      </c>
      <c r="BJ264" s="83">
        <v>0</v>
      </c>
      <c r="BK264" s="83">
        <v>0</v>
      </c>
      <c r="BL264" s="83">
        <v>0</v>
      </c>
      <c r="BM264" s="83">
        <v>0</v>
      </c>
      <c r="BN264" s="83">
        <v>0</v>
      </c>
      <c r="BO264" s="83">
        <v>0</v>
      </c>
      <c r="BP264" s="83">
        <v>0</v>
      </c>
      <c r="BQ264" s="83"/>
      <c r="BR264" s="83">
        <v>10</v>
      </c>
      <c r="BS264" s="83">
        <v>0</v>
      </c>
      <c r="BT264" s="83">
        <v>2</v>
      </c>
      <c r="BU264" s="83">
        <v>2</v>
      </c>
      <c r="BV264" s="83">
        <v>0</v>
      </c>
      <c r="BW264" s="83">
        <v>0</v>
      </c>
      <c r="BX264" s="83">
        <v>0</v>
      </c>
      <c r="BY264" s="83">
        <v>0</v>
      </c>
      <c r="BZ264" s="83">
        <v>0</v>
      </c>
      <c r="CA264" s="21">
        <v>0</v>
      </c>
      <c r="CB264" s="83">
        <v>0</v>
      </c>
      <c r="CC264" s="37">
        <v>0</v>
      </c>
      <c r="CD264" s="4">
        <f t="shared" si="192"/>
        <v>527</v>
      </c>
      <c r="CE264" s="111">
        <f t="shared" si="193"/>
        <v>16</v>
      </c>
      <c r="CG264" s="2" t="s">
        <v>191</v>
      </c>
      <c r="CJ264" s="165"/>
      <c r="CK264" s="165"/>
    </row>
    <row r="265" spans="1:89" ht="9.75" customHeight="1" x14ac:dyDescent="0.15">
      <c r="A265" s="13">
        <v>17</v>
      </c>
      <c r="B265" s="14">
        <v>7</v>
      </c>
      <c r="C265" s="5">
        <v>35065</v>
      </c>
      <c r="D265" s="83">
        <v>1125</v>
      </c>
      <c r="E265" s="83">
        <v>58</v>
      </c>
      <c r="F265" s="83">
        <v>0</v>
      </c>
      <c r="G265" s="83">
        <v>0</v>
      </c>
      <c r="H265" s="83">
        <v>0</v>
      </c>
      <c r="I265" s="83">
        <v>0</v>
      </c>
      <c r="J265" s="83">
        <v>0</v>
      </c>
      <c r="K265" s="83">
        <v>0</v>
      </c>
      <c r="L265" s="83">
        <v>0</v>
      </c>
      <c r="M265" s="83">
        <v>42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Z265" s="83">
        <v>0</v>
      </c>
      <c r="AA265" s="83">
        <v>1323</v>
      </c>
      <c r="AB265" s="83">
        <v>0</v>
      </c>
      <c r="AC265" s="83">
        <v>28</v>
      </c>
      <c r="AD265" s="83">
        <v>0</v>
      </c>
      <c r="AE265" s="83">
        <v>0</v>
      </c>
      <c r="AF265" s="83">
        <v>0</v>
      </c>
      <c r="AG265" s="83"/>
      <c r="AH265" s="83">
        <v>0</v>
      </c>
      <c r="AI265" s="83">
        <v>0</v>
      </c>
      <c r="AJ265" s="83">
        <v>0</v>
      </c>
      <c r="AK265" s="84">
        <v>0</v>
      </c>
      <c r="AL265" s="83">
        <v>0</v>
      </c>
      <c r="AM265" s="83">
        <v>0</v>
      </c>
      <c r="AN265" s="83">
        <v>0</v>
      </c>
      <c r="AO265" s="83">
        <v>0</v>
      </c>
      <c r="AP265" s="83">
        <v>0</v>
      </c>
      <c r="AQ265" s="83">
        <v>0</v>
      </c>
      <c r="AR265" s="83">
        <v>0</v>
      </c>
      <c r="AS265" s="83">
        <v>0</v>
      </c>
      <c r="AT265" s="83">
        <v>0</v>
      </c>
      <c r="AU265" s="83">
        <v>0</v>
      </c>
      <c r="AV265" s="103">
        <v>0</v>
      </c>
      <c r="AW265" s="103">
        <v>0</v>
      </c>
      <c r="AX265" s="103">
        <v>0</v>
      </c>
      <c r="AY265" s="103">
        <v>0</v>
      </c>
      <c r="AZ265" s="103">
        <v>0</v>
      </c>
      <c r="BA265" s="103">
        <v>0</v>
      </c>
      <c r="BB265" s="83">
        <v>0</v>
      </c>
      <c r="BC265" s="83">
        <v>0</v>
      </c>
      <c r="BD265" s="83">
        <v>0</v>
      </c>
      <c r="BE265" s="83">
        <v>0</v>
      </c>
      <c r="BF265" s="83">
        <v>0</v>
      </c>
      <c r="BG265" s="83">
        <v>0</v>
      </c>
      <c r="BH265" s="83">
        <v>0</v>
      </c>
      <c r="BI265" s="83">
        <v>6</v>
      </c>
      <c r="BJ265" s="83">
        <v>0</v>
      </c>
      <c r="BK265" s="83">
        <v>0</v>
      </c>
      <c r="BL265" s="83">
        <v>0</v>
      </c>
      <c r="BM265" s="83">
        <v>0</v>
      </c>
      <c r="BN265" s="83">
        <v>0</v>
      </c>
      <c r="BO265" s="83">
        <v>0</v>
      </c>
      <c r="BP265" s="83">
        <v>0</v>
      </c>
      <c r="BQ265" s="83"/>
      <c r="BR265" s="83">
        <v>5</v>
      </c>
      <c r="BS265" s="83">
        <v>0</v>
      </c>
      <c r="BT265" s="83">
        <v>141</v>
      </c>
      <c r="BU265" s="83">
        <v>0</v>
      </c>
      <c r="BV265" s="83">
        <v>0</v>
      </c>
      <c r="BW265" s="83">
        <v>0</v>
      </c>
      <c r="BX265" s="83">
        <v>0</v>
      </c>
      <c r="BY265" s="83">
        <v>0</v>
      </c>
      <c r="BZ265" s="83">
        <v>0</v>
      </c>
      <c r="CA265" s="21">
        <v>0</v>
      </c>
      <c r="CB265" s="83">
        <v>0</v>
      </c>
      <c r="CC265" s="83">
        <v>0</v>
      </c>
      <c r="CD265" s="4">
        <f t="shared" si="192"/>
        <v>2728</v>
      </c>
      <c r="CE265" s="111">
        <f t="shared" si="193"/>
        <v>8</v>
      </c>
      <c r="CJ265" s="165"/>
      <c r="CK265" s="165"/>
    </row>
    <row r="266" spans="1:89" ht="9.75" customHeight="1" x14ac:dyDescent="0.15">
      <c r="A266" s="13">
        <v>17</v>
      </c>
      <c r="B266" s="14">
        <v>8</v>
      </c>
      <c r="C266" s="5">
        <v>35431</v>
      </c>
      <c r="D266" s="83">
        <v>0</v>
      </c>
      <c r="E266" s="83">
        <v>4</v>
      </c>
      <c r="F266" s="83">
        <v>0</v>
      </c>
      <c r="G266" s="83">
        <v>0</v>
      </c>
      <c r="H266" s="83">
        <v>0</v>
      </c>
      <c r="I266" s="83">
        <v>0</v>
      </c>
      <c r="J266" s="83">
        <v>0</v>
      </c>
      <c r="K266" s="83">
        <v>0</v>
      </c>
      <c r="L266" s="83">
        <v>0</v>
      </c>
      <c r="M266" s="83">
        <v>0</v>
      </c>
      <c r="N266" s="83">
        <v>0</v>
      </c>
      <c r="O266" s="83">
        <v>0</v>
      </c>
      <c r="P266" s="83">
        <v>0</v>
      </c>
      <c r="Q266" s="83">
        <v>0</v>
      </c>
      <c r="R266" s="83">
        <v>0</v>
      </c>
      <c r="S266" s="83">
        <v>0</v>
      </c>
      <c r="T266" s="83">
        <v>0</v>
      </c>
      <c r="U266" s="83">
        <v>0</v>
      </c>
      <c r="V266" s="83">
        <v>0</v>
      </c>
      <c r="W266" s="83">
        <v>0</v>
      </c>
      <c r="X266" s="83">
        <v>0</v>
      </c>
      <c r="Y266" s="83">
        <v>0</v>
      </c>
      <c r="Z266" s="83">
        <v>0</v>
      </c>
      <c r="AA266" s="83">
        <v>1</v>
      </c>
      <c r="AB266" s="83">
        <v>0</v>
      </c>
      <c r="AC266" s="83">
        <v>7</v>
      </c>
      <c r="AD266" s="83">
        <v>0</v>
      </c>
      <c r="AE266" s="83">
        <v>6</v>
      </c>
      <c r="AF266" s="83">
        <v>0</v>
      </c>
      <c r="AG266" s="83"/>
      <c r="AH266" s="83">
        <v>0</v>
      </c>
      <c r="AI266" s="83">
        <v>0</v>
      </c>
      <c r="AJ266" s="83">
        <v>0</v>
      </c>
      <c r="AK266" s="84">
        <v>0</v>
      </c>
      <c r="AL266" s="83">
        <v>0</v>
      </c>
      <c r="AM266" s="83">
        <v>0</v>
      </c>
      <c r="AN266" s="83">
        <v>0</v>
      </c>
      <c r="AO266" s="83">
        <v>0</v>
      </c>
      <c r="AP266" s="83">
        <v>0</v>
      </c>
      <c r="AQ266" s="83">
        <v>0</v>
      </c>
      <c r="AR266" s="83">
        <v>0</v>
      </c>
      <c r="AS266" s="83">
        <v>0</v>
      </c>
      <c r="AT266" s="83">
        <v>0</v>
      </c>
      <c r="AU266" s="83">
        <v>0</v>
      </c>
      <c r="AV266" s="103">
        <v>0</v>
      </c>
      <c r="AW266" s="103">
        <v>0</v>
      </c>
      <c r="AX266" s="103">
        <v>2</v>
      </c>
      <c r="AY266" s="103">
        <v>0</v>
      </c>
      <c r="AZ266" s="103">
        <v>0</v>
      </c>
      <c r="BA266" s="103">
        <v>0</v>
      </c>
      <c r="BB266" s="83">
        <v>0</v>
      </c>
      <c r="BC266" s="83">
        <v>0</v>
      </c>
      <c r="BD266" s="83">
        <v>0</v>
      </c>
      <c r="BE266" s="83">
        <v>0</v>
      </c>
      <c r="BF266" s="83">
        <v>0</v>
      </c>
      <c r="BG266" s="83">
        <v>0</v>
      </c>
      <c r="BH266" s="83">
        <v>0</v>
      </c>
      <c r="BI266" s="83">
        <v>0</v>
      </c>
      <c r="BJ266" s="83">
        <v>0</v>
      </c>
      <c r="BK266" s="83">
        <v>0</v>
      </c>
      <c r="BL266" s="83">
        <v>0</v>
      </c>
      <c r="BM266" s="83">
        <v>0</v>
      </c>
      <c r="BN266" s="83">
        <v>0</v>
      </c>
      <c r="BO266" s="83">
        <v>0</v>
      </c>
      <c r="BP266" s="83">
        <v>0</v>
      </c>
      <c r="BQ266" s="83"/>
      <c r="BR266" s="83">
        <v>0</v>
      </c>
      <c r="BS266" s="83">
        <v>0</v>
      </c>
      <c r="BT266" s="83">
        <v>0</v>
      </c>
      <c r="BU266" s="83">
        <v>0</v>
      </c>
      <c r="BV266" s="83">
        <v>0</v>
      </c>
      <c r="BW266" s="83">
        <v>0</v>
      </c>
      <c r="BX266" s="83">
        <v>0</v>
      </c>
      <c r="BY266" s="83">
        <v>0</v>
      </c>
      <c r="BZ266" s="83">
        <v>0</v>
      </c>
      <c r="CA266" s="21">
        <v>0</v>
      </c>
      <c r="CB266" s="83">
        <v>0</v>
      </c>
      <c r="CC266" s="37">
        <v>0</v>
      </c>
      <c r="CD266" s="4">
        <f t="shared" si="192"/>
        <v>20</v>
      </c>
      <c r="CE266" s="111">
        <f t="shared" si="193"/>
        <v>5</v>
      </c>
      <c r="CJ266" s="165"/>
      <c r="CK266" s="165"/>
    </row>
    <row r="267" spans="1:89" ht="9.75" customHeight="1" x14ac:dyDescent="0.15">
      <c r="A267" s="13">
        <v>17</v>
      </c>
      <c r="B267" s="14">
        <v>9</v>
      </c>
      <c r="C267" s="5">
        <v>35582</v>
      </c>
      <c r="D267" s="83">
        <v>56</v>
      </c>
      <c r="E267" s="83">
        <v>0</v>
      </c>
      <c r="F267" s="83">
        <v>0</v>
      </c>
      <c r="G267" s="83">
        <v>0</v>
      </c>
      <c r="H267" s="83">
        <v>0</v>
      </c>
      <c r="I267" s="83">
        <v>0</v>
      </c>
      <c r="J267" s="83">
        <v>0</v>
      </c>
      <c r="K267" s="83">
        <v>0</v>
      </c>
      <c r="L267" s="83">
        <v>0</v>
      </c>
      <c r="M267" s="83">
        <v>0</v>
      </c>
      <c r="N267" s="83">
        <v>0</v>
      </c>
      <c r="O267" s="83">
        <v>0</v>
      </c>
      <c r="P267" s="83">
        <v>0</v>
      </c>
      <c r="Q267" s="83">
        <v>0</v>
      </c>
      <c r="R267" s="83">
        <v>0</v>
      </c>
      <c r="S267" s="83">
        <v>0</v>
      </c>
      <c r="T267" s="83">
        <v>0</v>
      </c>
      <c r="U267" s="83">
        <v>0</v>
      </c>
      <c r="V267" s="83">
        <v>0</v>
      </c>
      <c r="W267" s="83">
        <v>0</v>
      </c>
      <c r="X267" s="83">
        <v>0</v>
      </c>
      <c r="Y267" s="83">
        <v>0</v>
      </c>
      <c r="Z267" s="83">
        <v>0</v>
      </c>
      <c r="AA267" s="83">
        <v>3</v>
      </c>
      <c r="AB267" s="83">
        <v>0</v>
      </c>
      <c r="AC267" s="83">
        <v>29</v>
      </c>
      <c r="AD267" s="83">
        <v>4</v>
      </c>
      <c r="AE267" s="83">
        <v>0</v>
      </c>
      <c r="AF267" s="83">
        <v>0</v>
      </c>
      <c r="AG267" s="83"/>
      <c r="AH267" s="83">
        <v>0</v>
      </c>
      <c r="AI267" s="83">
        <v>0</v>
      </c>
      <c r="AJ267" s="83">
        <v>0</v>
      </c>
      <c r="AK267" s="84">
        <v>0</v>
      </c>
      <c r="AL267" s="83">
        <v>0</v>
      </c>
      <c r="AM267" s="83">
        <v>0</v>
      </c>
      <c r="AN267" s="83">
        <v>0</v>
      </c>
      <c r="AO267" s="83">
        <v>0</v>
      </c>
      <c r="AP267" s="83">
        <v>0</v>
      </c>
      <c r="AQ267" s="83">
        <v>0</v>
      </c>
      <c r="AR267" s="83">
        <v>0</v>
      </c>
      <c r="AS267" s="83">
        <v>0</v>
      </c>
      <c r="AT267" s="83">
        <v>0</v>
      </c>
      <c r="AU267" s="83">
        <v>0</v>
      </c>
      <c r="AV267" s="103">
        <v>0</v>
      </c>
      <c r="AW267" s="103">
        <v>0</v>
      </c>
      <c r="AX267" s="103">
        <v>0</v>
      </c>
      <c r="AY267" s="103">
        <v>0</v>
      </c>
      <c r="AZ267" s="103">
        <v>0</v>
      </c>
      <c r="BA267" s="103">
        <v>0</v>
      </c>
      <c r="BB267" s="83">
        <v>0</v>
      </c>
      <c r="BC267" s="83">
        <v>0</v>
      </c>
      <c r="BD267" s="83">
        <v>0</v>
      </c>
      <c r="BE267" s="83">
        <v>0</v>
      </c>
      <c r="BF267" s="83">
        <v>0</v>
      </c>
      <c r="BG267" s="83">
        <v>0</v>
      </c>
      <c r="BH267" s="83">
        <v>0</v>
      </c>
      <c r="BI267" s="83">
        <v>0</v>
      </c>
      <c r="BJ267" s="83">
        <v>0</v>
      </c>
      <c r="BK267" s="83">
        <v>0</v>
      </c>
      <c r="BL267" s="83">
        <v>0</v>
      </c>
      <c r="BM267" s="83">
        <v>0</v>
      </c>
      <c r="BN267" s="83">
        <v>0</v>
      </c>
      <c r="BO267" s="83">
        <v>0</v>
      </c>
      <c r="BP267" s="83">
        <v>0</v>
      </c>
      <c r="BQ267" s="83"/>
      <c r="BR267" s="83">
        <v>21</v>
      </c>
      <c r="BS267" s="83">
        <v>0</v>
      </c>
      <c r="BT267" s="83">
        <v>0</v>
      </c>
      <c r="BU267" s="83">
        <v>1</v>
      </c>
      <c r="BV267" s="83">
        <v>0</v>
      </c>
      <c r="BW267" s="83">
        <v>0</v>
      </c>
      <c r="BX267" s="83">
        <v>0</v>
      </c>
      <c r="BY267" s="83">
        <v>0</v>
      </c>
      <c r="BZ267" s="83">
        <v>0</v>
      </c>
      <c r="CA267" s="21">
        <v>0</v>
      </c>
      <c r="CB267" s="83">
        <v>0</v>
      </c>
      <c r="CC267" s="37">
        <v>0</v>
      </c>
      <c r="CD267" s="4">
        <f t="shared" si="192"/>
        <v>114</v>
      </c>
      <c r="CE267" s="111">
        <f t="shared" si="193"/>
        <v>6</v>
      </c>
      <c r="CJ267" s="165"/>
      <c r="CK267" s="165"/>
    </row>
    <row r="268" spans="1:89" ht="9.75" customHeight="1" x14ac:dyDescent="0.15">
      <c r="A268" s="13">
        <v>17</v>
      </c>
      <c r="B268" s="14">
        <v>10</v>
      </c>
      <c r="C268" s="5">
        <v>35796</v>
      </c>
      <c r="D268" s="83">
        <v>22</v>
      </c>
      <c r="E268" s="83">
        <v>23</v>
      </c>
      <c r="F268" s="83">
        <v>0</v>
      </c>
      <c r="G268" s="83">
        <v>0</v>
      </c>
      <c r="H268" s="83">
        <v>0</v>
      </c>
      <c r="I268" s="83">
        <v>0</v>
      </c>
      <c r="J268" s="83">
        <v>0</v>
      </c>
      <c r="K268" s="83">
        <v>0</v>
      </c>
      <c r="L268" s="83">
        <v>0</v>
      </c>
      <c r="M268" s="83">
        <v>0</v>
      </c>
      <c r="N268" s="83">
        <v>0</v>
      </c>
      <c r="O268" s="83">
        <v>0</v>
      </c>
      <c r="P268" s="83">
        <v>0</v>
      </c>
      <c r="Q268" s="83">
        <v>2</v>
      </c>
      <c r="R268" s="83">
        <v>0</v>
      </c>
      <c r="S268" s="83">
        <v>0</v>
      </c>
      <c r="T268" s="83">
        <v>0</v>
      </c>
      <c r="U268" s="83">
        <v>0</v>
      </c>
      <c r="V268" s="83">
        <v>0</v>
      </c>
      <c r="W268" s="83">
        <v>0</v>
      </c>
      <c r="X268" s="83">
        <v>0</v>
      </c>
      <c r="Y268" s="83">
        <v>0</v>
      </c>
      <c r="Z268" s="83">
        <v>0</v>
      </c>
      <c r="AA268" s="83">
        <v>5</v>
      </c>
      <c r="AB268" s="83">
        <v>2</v>
      </c>
      <c r="AC268" s="83">
        <v>3</v>
      </c>
      <c r="AD268" s="83">
        <v>0</v>
      </c>
      <c r="AE268" s="83">
        <v>0</v>
      </c>
      <c r="AF268" s="83">
        <v>0</v>
      </c>
      <c r="AG268" s="83"/>
      <c r="AH268" s="83">
        <v>0</v>
      </c>
      <c r="AI268" s="83">
        <v>0</v>
      </c>
      <c r="AJ268" s="83">
        <v>0</v>
      </c>
      <c r="AK268" s="84">
        <v>0</v>
      </c>
      <c r="AL268" s="83">
        <v>0</v>
      </c>
      <c r="AM268" s="83">
        <v>0</v>
      </c>
      <c r="AN268" s="83">
        <v>0</v>
      </c>
      <c r="AO268" s="83">
        <v>0</v>
      </c>
      <c r="AP268" s="83">
        <v>0</v>
      </c>
      <c r="AQ268" s="83">
        <v>0</v>
      </c>
      <c r="AR268" s="83">
        <v>0</v>
      </c>
      <c r="AS268" s="83">
        <v>0</v>
      </c>
      <c r="AT268" s="83">
        <v>0</v>
      </c>
      <c r="AU268" s="83">
        <v>0</v>
      </c>
      <c r="AV268" s="103">
        <v>0</v>
      </c>
      <c r="AW268" s="103">
        <v>0</v>
      </c>
      <c r="AX268" s="103">
        <v>0</v>
      </c>
      <c r="AY268" s="103">
        <v>0</v>
      </c>
      <c r="AZ268" s="103">
        <v>0</v>
      </c>
      <c r="BA268" s="103">
        <v>0</v>
      </c>
      <c r="BB268" s="83">
        <v>0</v>
      </c>
      <c r="BC268" s="83">
        <v>0</v>
      </c>
      <c r="BD268" s="83">
        <v>0</v>
      </c>
      <c r="BE268" s="83">
        <v>0</v>
      </c>
      <c r="BF268" s="83">
        <v>0</v>
      </c>
      <c r="BG268" s="83">
        <v>0</v>
      </c>
      <c r="BH268" s="83">
        <v>0</v>
      </c>
      <c r="BI268" s="83">
        <v>0</v>
      </c>
      <c r="BJ268" s="83">
        <v>0</v>
      </c>
      <c r="BK268" s="83">
        <v>0</v>
      </c>
      <c r="BL268" s="83">
        <v>0</v>
      </c>
      <c r="BM268" s="83">
        <v>0</v>
      </c>
      <c r="BN268" s="83">
        <v>0</v>
      </c>
      <c r="BO268" s="83">
        <v>0</v>
      </c>
      <c r="BP268" s="83">
        <v>0</v>
      </c>
      <c r="BQ268" s="83"/>
      <c r="BR268" s="83">
        <v>0</v>
      </c>
      <c r="BS268" s="83">
        <v>0</v>
      </c>
      <c r="BT268" s="83">
        <v>1</v>
      </c>
      <c r="BU268" s="83">
        <v>0</v>
      </c>
      <c r="BV268" s="83">
        <v>0</v>
      </c>
      <c r="BW268" s="83">
        <v>0</v>
      </c>
      <c r="BX268" s="83">
        <v>0</v>
      </c>
      <c r="BY268" s="83">
        <v>1</v>
      </c>
      <c r="BZ268" s="83">
        <v>0</v>
      </c>
      <c r="CA268" s="21">
        <v>0</v>
      </c>
      <c r="CB268" s="83">
        <v>0</v>
      </c>
      <c r="CC268" s="37">
        <v>0</v>
      </c>
      <c r="CD268" s="4">
        <f t="shared" si="192"/>
        <v>59</v>
      </c>
      <c r="CE268" s="111">
        <f t="shared" si="193"/>
        <v>8</v>
      </c>
      <c r="CJ268" s="165"/>
      <c r="CK268" s="165"/>
    </row>
    <row r="269" spans="1:89" ht="9.75" customHeight="1" x14ac:dyDescent="0.15">
      <c r="A269" s="13">
        <v>17</v>
      </c>
      <c r="B269" s="14">
        <v>11</v>
      </c>
      <c r="C269" s="5">
        <v>36161</v>
      </c>
      <c r="D269" s="83">
        <v>212</v>
      </c>
      <c r="E269" s="83">
        <v>87</v>
      </c>
      <c r="F269" s="83"/>
      <c r="G269" s="83">
        <v>0</v>
      </c>
      <c r="H269" s="83">
        <v>0</v>
      </c>
      <c r="I269" s="83">
        <v>0</v>
      </c>
      <c r="J269" s="83">
        <v>0</v>
      </c>
      <c r="K269" s="83">
        <v>0</v>
      </c>
      <c r="L269" s="83">
        <v>0</v>
      </c>
      <c r="M269" s="83">
        <v>0</v>
      </c>
      <c r="N269" s="83">
        <v>0</v>
      </c>
      <c r="O269" s="83">
        <v>0</v>
      </c>
      <c r="P269" s="83">
        <v>0</v>
      </c>
      <c r="Q269" s="83">
        <v>2</v>
      </c>
      <c r="R269" s="83">
        <v>0</v>
      </c>
      <c r="S269" s="83">
        <v>0</v>
      </c>
      <c r="T269" s="83">
        <v>0</v>
      </c>
      <c r="U269" s="83">
        <v>0</v>
      </c>
      <c r="V269" s="83">
        <v>0</v>
      </c>
      <c r="W269" s="83">
        <v>0</v>
      </c>
      <c r="X269" s="83">
        <v>0</v>
      </c>
      <c r="Y269" s="83">
        <v>0</v>
      </c>
      <c r="Z269" s="83">
        <v>0</v>
      </c>
      <c r="AA269" s="83">
        <v>6</v>
      </c>
      <c r="AB269" s="83">
        <v>0</v>
      </c>
      <c r="AC269" s="83">
        <v>0</v>
      </c>
      <c r="AD269" s="83">
        <v>0</v>
      </c>
      <c r="AE269" s="83">
        <v>1</v>
      </c>
      <c r="AF269" s="83">
        <v>0</v>
      </c>
      <c r="AG269" s="83">
        <v>0</v>
      </c>
      <c r="AH269" s="83">
        <v>0</v>
      </c>
      <c r="AI269" s="83">
        <v>0</v>
      </c>
      <c r="AJ269" s="83">
        <v>0</v>
      </c>
      <c r="AK269" s="83">
        <v>0</v>
      </c>
      <c r="AL269" s="83">
        <v>0</v>
      </c>
      <c r="AM269" s="83">
        <v>0</v>
      </c>
      <c r="AN269" s="83">
        <v>0</v>
      </c>
      <c r="AO269" s="83">
        <v>0</v>
      </c>
      <c r="AP269" s="83">
        <v>0</v>
      </c>
      <c r="AQ269" s="83">
        <v>0</v>
      </c>
      <c r="AR269" s="83">
        <v>0</v>
      </c>
      <c r="AS269" s="83">
        <v>0</v>
      </c>
      <c r="AT269" s="83">
        <v>0</v>
      </c>
      <c r="AU269" s="83">
        <v>0</v>
      </c>
      <c r="AV269" s="103">
        <v>0</v>
      </c>
      <c r="AW269" s="103">
        <v>1</v>
      </c>
      <c r="AX269" s="103">
        <v>0</v>
      </c>
      <c r="AY269" s="103">
        <v>0</v>
      </c>
      <c r="AZ269" s="103">
        <v>0</v>
      </c>
      <c r="BA269" s="103">
        <v>0</v>
      </c>
      <c r="BB269" s="83">
        <v>0</v>
      </c>
      <c r="BC269" s="83">
        <v>0</v>
      </c>
      <c r="BD269" s="83">
        <v>0</v>
      </c>
      <c r="BE269" s="83">
        <v>0</v>
      </c>
      <c r="BF269" s="83">
        <v>0</v>
      </c>
      <c r="BG269" s="83">
        <v>0</v>
      </c>
      <c r="BH269" s="83">
        <v>0</v>
      </c>
      <c r="BI269" s="83">
        <v>17</v>
      </c>
      <c r="BJ269" s="83">
        <v>0</v>
      </c>
      <c r="BK269" s="83">
        <v>0</v>
      </c>
      <c r="BL269" s="83">
        <v>0</v>
      </c>
      <c r="BM269" s="83">
        <v>0</v>
      </c>
      <c r="BN269" s="83">
        <v>0</v>
      </c>
      <c r="BO269" s="83">
        <v>0</v>
      </c>
      <c r="BP269" s="83">
        <v>0</v>
      </c>
      <c r="BQ269" s="83">
        <v>0</v>
      </c>
      <c r="BR269" s="83">
        <v>0</v>
      </c>
      <c r="BS269" s="83">
        <v>0</v>
      </c>
      <c r="BT269" s="83">
        <v>0</v>
      </c>
      <c r="BU269" s="83">
        <v>0</v>
      </c>
      <c r="BV269" s="83">
        <v>0</v>
      </c>
      <c r="BW269" s="83">
        <v>0</v>
      </c>
      <c r="BX269" s="83">
        <v>0</v>
      </c>
      <c r="BY269" s="83">
        <v>0</v>
      </c>
      <c r="BZ269" s="83">
        <v>0</v>
      </c>
      <c r="CA269" s="83">
        <v>0</v>
      </c>
      <c r="CB269" s="83">
        <v>0</v>
      </c>
      <c r="CC269" s="83">
        <v>0</v>
      </c>
      <c r="CD269" s="4">
        <f t="shared" si="192"/>
        <v>326</v>
      </c>
      <c r="CE269" s="111">
        <f t="shared" si="193"/>
        <v>7</v>
      </c>
      <c r="CJ269" s="165"/>
      <c r="CK269" s="165"/>
    </row>
    <row r="270" spans="1:89" s="3" customFormat="1" ht="9.75" customHeight="1" x14ac:dyDescent="0.15">
      <c r="A270" s="113">
        <v>17</v>
      </c>
      <c r="B270" s="14">
        <v>13</v>
      </c>
      <c r="C270" s="5">
        <v>36892</v>
      </c>
      <c r="D270" s="84">
        <v>0</v>
      </c>
      <c r="E270" s="84">
        <v>2</v>
      </c>
      <c r="F270" s="84">
        <v>0</v>
      </c>
      <c r="G270" s="84">
        <v>0</v>
      </c>
      <c r="H270" s="84">
        <v>0</v>
      </c>
      <c r="I270" s="84">
        <v>0</v>
      </c>
      <c r="J270" s="84">
        <v>22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</v>
      </c>
      <c r="Q270" s="84">
        <v>0</v>
      </c>
      <c r="R270" s="84">
        <v>0</v>
      </c>
      <c r="S270" s="84">
        <v>0</v>
      </c>
      <c r="T270" s="84">
        <v>0</v>
      </c>
      <c r="U270" s="84">
        <v>0</v>
      </c>
      <c r="V270" s="84">
        <v>0</v>
      </c>
      <c r="W270" s="84">
        <v>0</v>
      </c>
      <c r="X270" s="84">
        <v>0</v>
      </c>
      <c r="Y270" s="84">
        <v>0</v>
      </c>
      <c r="Z270" s="84">
        <v>0</v>
      </c>
      <c r="AA270" s="84">
        <v>5</v>
      </c>
      <c r="AB270" s="84">
        <v>0</v>
      </c>
      <c r="AC270" s="84">
        <v>1</v>
      </c>
      <c r="AD270" s="84">
        <v>0</v>
      </c>
      <c r="AE270" s="84">
        <v>0</v>
      </c>
      <c r="AF270" s="84">
        <v>0</v>
      </c>
      <c r="AG270" s="84"/>
      <c r="AH270" s="84">
        <v>0</v>
      </c>
      <c r="AI270" s="84">
        <v>0</v>
      </c>
      <c r="AJ270" s="84">
        <v>0</v>
      </c>
      <c r="AK270" s="84">
        <v>0</v>
      </c>
      <c r="AL270" s="84">
        <v>0</v>
      </c>
      <c r="AM270" s="84">
        <v>0</v>
      </c>
      <c r="AN270" s="84">
        <v>0</v>
      </c>
      <c r="AO270" s="84">
        <v>0</v>
      </c>
      <c r="AP270" s="84">
        <v>0</v>
      </c>
      <c r="AQ270" s="84">
        <v>0</v>
      </c>
      <c r="AR270" s="84">
        <v>0</v>
      </c>
      <c r="AS270" s="84">
        <v>0</v>
      </c>
      <c r="AT270" s="84">
        <v>0</v>
      </c>
      <c r="AU270" s="84">
        <v>0</v>
      </c>
      <c r="AV270" s="103">
        <v>0</v>
      </c>
      <c r="AW270" s="103">
        <v>0</v>
      </c>
      <c r="AX270" s="103">
        <v>0</v>
      </c>
      <c r="AY270" s="103">
        <v>0</v>
      </c>
      <c r="AZ270" s="103">
        <v>0</v>
      </c>
      <c r="BA270" s="103">
        <v>0</v>
      </c>
      <c r="BB270" s="84">
        <v>0</v>
      </c>
      <c r="BC270" s="84">
        <v>0</v>
      </c>
      <c r="BD270" s="84">
        <v>0</v>
      </c>
      <c r="BE270" s="84">
        <v>0</v>
      </c>
      <c r="BF270" s="84">
        <v>0</v>
      </c>
      <c r="BG270" s="84">
        <v>0</v>
      </c>
      <c r="BH270" s="84">
        <v>0</v>
      </c>
      <c r="BI270" s="84">
        <v>0</v>
      </c>
      <c r="BJ270" s="84">
        <v>0</v>
      </c>
      <c r="BK270" s="84">
        <v>0</v>
      </c>
      <c r="BL270" s="84">
        <v>0</v>
      </c>
      <c r="BM270" s="84">
        <v>0</v>
      </c>
      <c r="BN270" s="84">
        <v>0</v>
      </c>
      <c r="BO270" s="84">
        <v>0</v>
      </c>
      <c r="BP270" s="84">
        <v>0</v>
      </c>
      <c r="BQ270" s="84"/>
      <c r="BR270" s="84">
        <v>0</v>
      </c>
      <c r="BS270" s="84">
        <v>0</v>
      </c>
      <c r="BT270" s="84">
        <v>0</v>
      </c>
      <c r="BU270" s="84">
        <v>0</v>
      </c>
      <c r="BV270" s="84">
        <v>0</v>
      </c>
      <c r="BW270" s="84">
        <v>0</v>
      </c>
      <c r="BX270" s="84">
        <v>0</v>
      </c>
      <c r="BY270" s="84">
        <v>0</v>
      </c>
      <c r="BZ270" s="84">
        <v>0</v>
      </c>
      <c r="CA270" s="33">
        <v>0</v>
      </c>
      <c r="CB270" s="84">
        <v>0</v>
      </c>
      <c r="CC270" s="39">
        <v>0</v>
      </c>
      <c r="CD270" s="116">
        <f t="shared" si="192"/>
        <v>30</v>
      </c>
      <c r="CE270" s="117">
        <f t="shared" si="193"/>
        <v>4</v>
      </c>
      <c r="CI270" s="156"/>
      <c r="CJ270" s="171"/>
      <c r="CK270" s="171"/>
    </row>
    <row r="271" spans="1:89" ht="9.75" customHeight="1" x14ac:dyDescent="0.15">
      <c r="A271" s="13">
        <v>17</v>
      </c>
      <c r="B271" s="14">
        <v>14</v>
      </c>
      <c r="C271" s="5">
        <v>37258</v>
      </c>
      <c r="D271" s="83">
        <v>9</v>
      </c>
      <c r="E271" s="83">
        <v>24</v>
      </c>
      <c r="F271" s="83">
        <v>0</v>
      </c>
      <c r="G271" s="83">
        <v>0</v>
      </c>
      <c r="H271" s="83">
        <v>1</v>
      </c>
      <c r="I271" s="83">
        <v>0</v>
      </c>
      <c r="J271" s="83">
        <v>6</v>
      </c>
      <c r="K271" s="83">
        <v>2</v>
      </c>
      <c r="L271" s="83"/>
      <c r="M271" s="83">
        <v>0</v>
      </c>
      <c r="N271" s="83">
        <v>0</v>
      </c>
      <c r="O271" s="83">
        <v>0</v>
      </c>
      <c r="P271" s="83">
        <v>0</v>
      </c>
      <c r="Q271" s="83">
        <v>2</v>
      </c>
      <c r="R271" s="83">
        <v>0</v>
      </c>
      <c r="S271" s="83">
        <v>0</v>
      </c>
      <c r="T271" s="83">
        <v>0</v>
      </c>
      <c r="U271" s="83">
        <v>0</v>
      </c>
      <c r="V271" s="83">
        <v>0</v>
      </c>
      <c r="W271" s="83">
        <v>0</v>
      </c>
      <c r="X271" s="83">
        <v>0</v>
      </c>
      <c r="Y271" s="83">
        <v>0</v>
      </c>
      <c r="Z271" s="83">
        <v>0</v>
      </c>
      <c r="AA271" s="83">
        <v>24</v>
      </c>
      <c r="AB271" s="83">
        <v>7</v>
      </c>
      <c r="AC271" s="83">
        <v>7</v>
      </c>
      <c r="AD271" s="83">
        <v>0</v>
      </c>
      <c r="AE271" s="83">
        <v>7</v>
      </c>
      <c r="AF271" s="83">
        <v>6</v>
      </c>
      <c r="AG271" s="83"/>
      <c r="AH271" s="83">
        <v>0</v>
      </c>
      <c r="AI271" s="83">
        <v>0</v>
      </c>
      <c r="AJ271" s="83">
        <v>0</v>
      </c>
      <c r="AK271" s="84">
        <v>0</v>
      </c>
      <c r="AL271" s="83">
        <v>0</v>
      </c>
      <c r="AM271" s="83">
        <v>0</v>
      </c>
      <c r="AN271" s="83">
        <v>0</v>
      </c>
      <c r="AO271" s="83">
        <v>0</v>
      </c>
      <c r="AP271" s="83">
        <v>0</v>
      </c>
      <c r="AQ271" s="83">
        <v>0</v>
      </c>
      <c r="AR271" s="83">
        <v>0</v>
      </c>
      <c r="AS271" s="83">
        <v>0</v>
      </c>
      <c r="AT271" s="83">
        <v>0</v>
      </c>
      <c r="AU271" s="83">
        <v>0</v>
      </c>
      <c r="AV271" s="103">
        <v>0</v>
      </c>
      <c r="AW271" s="103">
        <v>0</v>
      </c>
      <c r="AX271" s="103">
        <v>0</v>
      </c>
      <c r="AY271" s="103">
        <v>0</v>
      </c>
      <c r="AZ271" s="103">
        <v>0</v>
      </c>
      <c r="BA271" s="103">
        <v>0</v>
      </c>
      <c r="BB271" s="83">
        <v>0</v>
      </c>
      <c r="BC271" s="83">
        <v>0</v>
      </c>
      <c r="BD271" s="83">
        <v>0</v>
      </c>
      <c r="BE271" s="83">
        <v>0</v>
      </c>
      <c r="BF271" s="83">
        <v>0</v>
      </c>
      <c r="BG271" s="83">
        <v>0</v>
      </c>
      <c r="BH271" s="83">
        <v>0</v>
      </c>
      <c r="BI271" s="83">
        <v>16</v>
      </c>
      <c r="BJ271" s="83">
        <v>0</v>
      </c>
      <c r="BK271" s="83">
        <v>0</v>
      </c>
      <c r="BL271" s="83">
        <v>0</v>
      </c>
      <c r="BM271" s="83">
        <v>0</v>
      </c>
      <c r="BN271" s="83">
        <v>0</v>
      </c>
      <c r="BO271" s="83">
        <v>0</v>
      </c>
      <c r="BP271" s="83">
        <v>0</v>
      </c>
      <c r="BQ271" s="83"/>
      <c r="BR271" s="83">
        <v>29</v>
      </c>
      <c r="BS271" s="83">
        <v>0</v>
      </c>
      <c r="BT271" s="83">
        <v>0</v>
      </c>
      <c r="BU271" s="83">
        <v>39</v>
      </c>
      <c r="BV271" s="83">
        <v>0</v>
      </c>
      <c r="BW271" s="83">
        <v>0</v>
      </c>
      <c r="BX271" s="83">
        <v>0</v>
      </c>
      <c r="BY271" s="83">
        <v>0</v>
      </c>
      <c r="BZ271" s="83">
        <v>0</v>
      </c>
      <c r="CA271" s="21">
        <v>0</v>
      </c>
      <c r="CB271" s="83">
        <v>0</v>
      </c>
      <c r="CC271" s="37">
        <v>0</v>
      </c>
      <c r="CD271" s="4">
        <f t="shared" si="192"/>
        <v>179</v>
      </c>
      <c r="CE271" s="111">
        <f t="shared" si="193"/>
        <v>14</v>
      </c>
      <c r="CJ271" s="165"/>
      <c r="CK271" s="165"/>
    </row>
    <row r="272" spans="1:89" ht="9.75" customHeight="1" x14ac:dyDescent="0.15">
      <c r="A272" s="13">
        <v>17</v>
      </c>
      <c r="B272" s="14">
        <v>15</v>
      </c>
      <c r="C272" s="5">
        <v>37624</v>
      </c>
      <c r="D272" s="83">
        <v>3</v>
      </c>
      <c r="E272" s="83">
        <v>9</v>
      </c>
      <c r="F272" s="83">
        <v>0</v>
      </c>
      <c r="G272" s="83">
        <v>0</v>
      </c>
      <c r="H272" s="83">
        <v>0</v>
      </c>
      <c r="I272" s="83">
        <v>0</v>
      </c>
      <c r="J272" s="83">
        <v>0</v>
      </c>
      <c r="K272" s="83">
        <v>0</v>
      </c>
      <c r="L272" s="83">
        <v>0</v>
      </c>
      <c r="M272" s="83">
        <v>9</v>
      </c>
      <c r="N272" s="83">
        <v>0</v>
      </c>
      <c r="O272" s="83">
        <v>0</v>
      </c>
      <c r="P272" s="83">
        <v>0</v>
      </c>
      <c r="Q272" s="83">
        <v>7</v>
      </c>
      <c r="R272" s="83">
        <v>0</v>
      </c>
      <c r="S272" s="83">
        <v>0</v>
      </c>
      <c r="T272" s="83">
        <v>0</v>
      </c>
      <c r="U272" s="83">
        <v>0</v>
      </c>
      <c r="V272" s="83">
        <v>0</v>
      </c>
      <c r="W272" s="83">
        <v>0</v>
      </c>
      <c r="X272" s="83">
        <v>0</v>
      </c>
      <c r="Y272" s="83">
        <v>0</v>
      </c>
      <c r="Z272" s="83">
        <v>0</v>
      </c>
      <c r="AA272" s="83">
        <v>43</v>
      </c>
      <c r="AB272" s="83">
        <v>0</v>
      </c>
      <c r="AC272" s="83">
        <v>0</v>
      </c>
      <c r="AD272" s="83">
        <v>2</v>
      </c>
      <c r="AE272" s="83">
        <v>3</v>
      </c>
      <c r="AF272" s="83">
        <v>0</v>
      </c>
      <c r="AG272" s="83">
        <v>0</v>
      </c>
      <c r="AH272" s="83">
        <v>0</v>
      </c>
      <c r="AI272" s="83">
        <v>0</v>
      </c>
      <c r="AJ272" s="83">
        <v>0</v>
      </c>
      <c r="AK272" s="84">
        <v>0</v>
      </c>
      <c r="AL272" s="83">
        <v>0</v>
      </c>
      <c r="AM272" s="83">
        <v>0</v>
      </c>
      <c r="AN272" s="83">
        <v>0</v>
      </c>
      <c r="AO272" s="83">
        <v>0</v>
      </c>
      <c r="AP272" s="83">
        <v>0</v>
      </c>
      <c r="AQ272" s="83">
        <v>0</v>
      </c>
      <c r="AR272" s="83">
        <v>0</v>
      </c>
      <c r="AS272" s="83">
        <v>0</v>
      </c>
      <c r="AT272" s="83">
        <v>0</v>
      </c>
      <c r="AU272" s="83">
        <v>0</v>
      </c>
      <c r="AV272" s="103">
        <v>0</v>
      </c>
      <c r="AW272" s="103">
        <v>0</v>
      </c>
      <c r="AX272" s="103">
        <v>0</v>
      </c>
      <c r="AY272" s="103">
        <v>0</v>
      </c>
      <c r="AZ272" s="103">
        <v>0</v>
      </c>
      <c r="BA272" s="103">
        <v>0</v>
      </c>
      <c r="BB272" s="83">
        <v>0</v>
      </c>
      <c r="BC272" s="83">
        <v>0</v>
      </c>
      <c r="BD272" s="83">
        <v>0</v>
      </c>
      <c r="BE272" s="83">
        <v>0</v>
      </c>
      <c r="BF272" s="83">
        <v>0</v>
      </c>
      <c r="BG272" s="83">
        <v>0</v>
      </c>
      <c r="BH272" s="83">
        <v>0</v>
      </c>
      <c r="BI272" s="83">
        <v>2</v>
      </c>
      <c r="BJ272" s="83">
        <v>0</v>
      </c>
      <c r="BK272" s="83">
        <v>0</v>
      </c>
      <c r="BL272" s="83">
        <v>0</v>
      </c>
      <c r="BM272" s="83">
        <v>0</v>
      </c>
      <c r="BN272" s="83">
        <v>0</v>
      </c>
      <c r="BO272" s="83">
        <v>0</v>
      </c>
      <c r="BP272" s="83">
        <v>0</v>
      </c>
      <c r="BQ272" s="83">
        <v>0</v>
      </c>
      <c r="BR272" s="83">
        <v>4</v>
      </c>
      <c r="BS272" s="83"/>
      <c r="BT272" s="83">
        <v>13</v>
      </c>
      <c r="BU272" s="83">
        <v>2</v>
      </c>
      <c r="BV272" s="83"/>
      <c r="BW272" s="83"/>
      <c r="BX272" s="83">
        <v>1</v>
      </c>
      <c r="BY272" s="83">
        <v>1</v>
      </c>
      <c r="BZ272" s="83"/>
      <c r="CA272" s="21">
        <v>0</v>
      </c>
      <c r="CB272" s="83"/>
      <c r="CC272" s="37"/>
      <c r="CE272" s="111"/>
      <c r="CJ272" s="165"/>
      <c r="CK272" s="165"/>
    </row>
    <row r="273" spans="1:89" ht="9.75" customHeight="1" x14ac:dyDescent="0.15">
      <c r="A273" s="13">
        <v>17</v>
      </c>
      <c r="B273" s="14">
        <v>16</v>
      </c>
      <c r="C273" s="5">
        <v>37987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4">
        <v>0</v>
      </c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103"/>
      <c r="AW273" s="103"/>
      <c r="AX273" s="103"/>
      <c r="AY273" s="103"/>
      <c r="AZ273" s="103"/>
      <c r="BA273" s="103"/>
      <c r="BB273" s="83"/>
      <c r="BC273" s="83"/>
      <c r="BD273" s="83"/>
      <c r="BE273" s="83"/>
      <c r="BF273" s="83"/>
      <c r="BG273" s="83"/>
      <c r="BH273" s="83"/>
      <c r="BI273" s="83"/>
      <c r="BJ273" s="83"/>
      <c r="BK273" s="83"/>
      <c r="BL273" s="83"/>
      <c r="BM273" s="83"/>
      <c r="BN273" s="83"/>
      <c r="BO273" s="83"/>
      <c r="BP273" s="83"/>
      <c r="BQ273" s="83"/>
      <c r="BR273" s="83"/>
      <c r="BS273" s="83"/>
      <c r="BT273" s="83"/>
      <c r="BU273" s="83"/>
      <c r="BV273" s="83"/>
      <c r="BW273" s="83"/>
      <c r="BX273" s="83"/>
      <c r="BY273" s="83"/>
      <c r="BZ273" s="83"/>
      <c r="CA273" s="21">
        <v>0</v>
      </c>
      <c r="CB273" s="83"/>
      <c r="CC273" s="37"/>
      <c r="CE273" s="111"/>
      <c r="CH273" s="14">
        <f>AVERAGE(CE259:CE273)</f>
        <v>8.9230769230769234</v>
      </c>
      <c r="CI273" s="155">
        <f>VAR(CD259:CD273)</f>
        <v>752540.08974358963</v>
      </c>
      <c r="CJ273" s="168">
        <f>AVERAGE(CD259:CD273)</f>
        <v>554.61538461538464</v>
      </c>
      <c r="CK273" s="168"/>
    </row>
    <row r="274" spans="1:89" ht="9.75" customHeight="1" x14ac:dyDescent="0.15">
      <c r="A274" s="13">
        <v>18</v>
      </c>
      <c r="B274" s="14">
        <v>1</v>
      </c>
      <c r="C274" s="5">
        <v>32843</v>
      </c>
      <c r="D274" s="83">
        <v>3</v>
      </c>
      <c r="E274" s="83">
        <v>0</v>
      </c>
      <c r="F274" s="83">
        <v>0</v>
      </c>
      <c r="G274" s="83">
        <v>0</v>
      </c>
      <c r="H274" s="83">
        <v>0</v>
      </c>
      <c r="I274" s="83">
        <v>0</v>
      </c>
      <c r="J274" s="83">
        <v>0</v>
      </c>
      <c r="K274" s="83">
        <v>0</v>
      </c>
      <c r="L274" s="83">
        <v>0</v>
      </c>
      <c r="M274" s="83">
        <v>1</v>
      </c>
      <c r="N274" s="83">
        <v>0</v>
      </c>
      <c r="O274" s="83">
        <v>1</v>
      </c>
      <c r="P274" s="83">
        <v>0</v>
      </c>
      <c r="Q274" s="83">
        <v>1</v>
      </c>
      <c r="R274" s="83">
        <v>0</v>
      </c>
      <c r="S274" s="83">
        <v>0</v>
      </c>
      <c r="T274" s="83">
        <v>0</v>
      </c>
      <c r="U274" s="83">
        <v>0</v>
      </c>
      <c r="V274" s="83">
        <v>0</v>
      </c>
      <c r="W274" s="83">
        <v>0</v>
      </c>
      <c r="X274" s="83">
        <v>0</v>
      </c>
      <c r="Y274" s="83">
        <v>0</v>
      </c>
      <c r="Z274" s="83">
        <v>0</v>
      </c>
      <c r="AA274" s="83">
        <v>6</v>
      </c>
      <c r="AB274" s="83">
        <v>0</v>
      </c>
      <c r="AC274" s="83">
        <v>9</v>
      </c>
      <c r="AD274" s="83">
        <v>0</v>
      </c>
      <c r="AE274" s="83">
        <v>0</v>
      </c>
      <c r="AF274" s="83">
        <v>1</v>
      </c>
      <c r="AG274" s="83"/>
      <c r="AH274" s="83">
        <v>0</v>
      </c>
      <c r="AI274" s="83">
        <f>(AI259+AI260)/2</f>
        <v>0</v>
      </c>
      <c r="AJ274" s="83">
        <f>(AJ259+AJ260)/2</f>
        <v>0</v>
      </c>
      <c r="AK274" s="84">
        <v>0</v>
      </c>
      <c r="AL274" s="83">
        <v>0</v>
      </c>
      <c r="AM274" s="83">
        <v>0</v>
      </c>
      <c r="AN274" s="83">
        <v>0</v>
      </c>
      <c r="AO274" s="83">
        <v>0</v>
      </c>
      <c r="AP274" s="83">
        <v>0</v>
      </c>
      <c r="AQ274" s="83">
        <v>0</v>
      </c>
      <c r="AR274" s="83">
        <v>0</v>
      </c>
      <c r="AS274" s="83">
        <v>0</v>
      </c>
      <c r="AT274" s="83">
        <v>0</v>
      </c>
      <c r="AU274" s="83">
        <v>0</v>
      </c>
      <c r="AV274" s="103">
        <v>0</v>
      </c>
      <c r="AW274" s="103">
        <v>0</v>
      </c>
      <c r="AX274" s="103">
        <v>0</v>
      </c>
      <c r="AY274" s="103">
        <v>0</v>
      </c>
      <c r="AZ274" s="103">
        <v>0</v>
      </c>
      <c r="BA274" s="103">
        <v>0</v>
      </c>
      <c r="BB274" s="83">
        <v>0</v>
      </c>
      <c r="BC274" s="83">
        <v>0</v>
      </c>
      <c r="BD274" s="83">
        <v>0</v>
      </c>
      <c r="BE274" s="83">
        <v>0</v>
      </c>
      <c r="BF274" s="83">
        <v>0</v>
      </c>
      <c r="BG274" s="83">
        <v>0</v>
      </c>
      <c r="BH274" s="83">
        <v>0</v>
      </c>
      <c r="BI274" s="83">
        <v>0</v>
      </c>
      <c r="BJ274" s="83">
        <v>0</v>
      </c>
      <c r="BK274" s="83">
        <v>0</v>
      </c>
      <c r="BL274" s="83">
        <v>0</v>
      </c>
      <c r="BM274" s="83">
        <v>0</v>
      </c>
      <c r="BN274" s="83">
        <v>0</v>
      </c>
      <c r="BO274" s="83">
        <v>0</v>
      </c>
      <c r="BP274" s="83">
        <v>0</v>
      </c>
      <c r="BQ274" s="83"/>
      <c r="BR274" s="83">
        <v>0</v>
      </c>
      <c r="BS274" s="83">
        <v>0</v>
      </c>
      <c r="BT274" s="83">
        <v>0</v>
      </c>
      <c r="BU274" s="83">
        <v>0</v>
      </c>
      <c r="BV274" s="83">
        <v>0</v>
      </c>
      <c r="BW274" s="83">
        <v>0</v>
      </c>
      <c r="BX274" s="83">
        <v>0</v>
      </c>
      <c r="BY274" s="83">
        <v>0</v>
      </c>
      <c r="BZ274" s="83">
        <v>0</v>
      </c>
      <c r="CA274" s="21">
        <v>0</v>
      </c>
      <c r="CB274" s="83">
        <v>0</v>
      </c>
      <c r="CC274" s="37">
        <v>0</v>
      </c>
      <c r="CD274" s="4">
        <f t="shared" ref="CD274:CD298" si="194">SUM(D274:CC274)</f>
        <v>22</v>
      </c>
      <c r="CE274" s="111">
        <f t="shared" ref="CE274:CE298" si="195">COUNTIF(D274:CC274,"&gt;0")</f>
        <v>7</v>
      </c>
      <c r="CJ274" s="165"/>
      <c r="CK274" s="165"/>
    </row>
    <row r="275" spans="1:89" ht="9.75" customHeight="1" x14ac:dyDescent="0.15">
      <c r="A275" s="13">
        <v>18</v>
      </c>
      <c r="B275" s="14">
        <v>2</v>
      </c>
      <c r="C275" s="5">
        <v>32874</v>
      </c>
      <c r="D275" s="83">
        <v>2</v>
      </c>
      <c r="E275" s="83">
        <v>0</v>
      </c>
      <c r="F275" s="83">
        <v>0</v>
      </c>
      <c r="G275" s="83">
        <v>0</v>
      </c>
      <c r="H275" s="83">
        <v>0</v>
      </c>
      <c r="I275" s="83">
        <v>0</v>
      </c>
      <c r="J275" s="83">
        <v>0</v>
      </c>
      <c r="K275" s="83">
        <v>0</v>
      </c>
      <c r="L275" s="83">
        <v>0</v>
      </c>
      <c r="M275" s="83">
        <v>0</v>
      </c>
      <c r="N275" s="83">
        <v>0</v>
      </c>
      <c r="O275" s="83">
        <v>0</v>
      </c>
      <c r="P275" s="83">
        <v>0</v>
      </c>
      <c r="Q275" s="83">
        <v>0</v>
      </c>
      <c r="R275" s="83">
        <v>0</v>
      </c>
      <c r="S275" s="83">
        <v>0</v>
      </c>
      <c r="T275" s="83">
        <v>0</v>
      </c>
      <c r="U275" s="83">
        <v>0</v>
      </c>
      <c r="V275" s="83">
        <v>0</v>
      </c>
      <c r="W275" s="83">
        <v>0</v>
      </c>
      <c r="X275" s="83">
        <v>0</v>
      </c>
      <c r="Y275" s="83">
        <v>0</v>
      </c>
      <c r="Z275" s="83">
        <v>0</v>
      </c>
      <c r="AA275" s="83">
        <v>2</v>
      </c>
      <c r="AB275" s="83">
        <v>0</v>
      </c>
      <c r="AC275" s="83">
        <v>3</v>
      </c>
      <c r="AD275" s="83">
        <v>1</v>
      </c>
      <c r="AE275" s="83">
        <v>1</v>
      </c>
      <c r="AF275" s="83">
        <v>1</v>
      </c>
      <c r="AG275" s="83"/>
      <c r="AH275" s="83">
        <v>0</v>
      </c>
      <c r="AI275" s="83">
        <f>(AI260+AI261)/2</f>
        <v>0</v>
      </c>
      <c r="AJ275" s="83">
        <f>(AJ260+AJ261)/2</f>
        <v>0</v>
      </c>
      <c r="AK275" s="84">
        <v>0</v>
      </c>
      <c r="AL275" s="83">
        <v>0</v>
      </c>
      <c r="AM275" s="83">
        <v>0</v>
      </c>
      <c r="AN275" s="83">
        <v>0</v>
      </c>
      <c r="AO275" s="83">
        <v>0</v>
      </c>
      <c r="AP275" s="83">
        <v>0</v>
      </c>
      <c r="AQ275" s="83">
        <v>0</v>
      </c>
      <c r="AR275" s="83">
        <v>0</v>
      </c>
      <c r="AS275" s="83">
        <v>0</v>
      </c>
      <c r="AT275" s="83">
        <v>0</v>
      </c>
      <c r="AU275" s="83">
        <v>0</v>
      </c>
      <c r="AV275" s="103">
        <v>0</v>
      </c>
      <c r="AW275" s="103">
        <v>0</v>
      </c>
      <c r="AX275" s="103">
        <v>0</v>
      </c>
      <c r="AY275" s="103">
        <v>0</v>
      </c>
      <c r="AZ275" s="103">
        <v>0</v>
      </c>
      <c r="BA275" s="103">
        <v>0</v>
      </c>
      <c r="BB275" s="83">
        <v>0</v>
      </c>
      <c r="BC275" s="83">
        <v>0</v>
      </c>
      <c r="BD275" s="83">
        <v>0</v>
      </c>
      <c r="BE275" s="83">
        <v>0</v>
      </c>
      <c r="BF275" s="83">
        <v>0</v>
      </c>
      <c r="BG275" s="83">
        <v>0</v>
      </c>
      <c r="BH275" s="83">
        <v>0</v>
      </c>
      <c r="BI275" s="83">
        <v>0</v>
      </c>
      <c r="BJ275" s="83">
        <v>0</v>
      </c>
      <c r="BK275" s="83">
        <v>0</v>
      </c>
      <c r="BL275" s="83">
        <v>0</v>
      </c>
      <c r="BM275" s="83">
        <v>0</v>
      </c>
      <c r="BN275" s="83">
        <v>0</v>
      </c>
      <c r="BO275" s="83">
        <v>0</v>
      </c>
      <c r="BP275" s="83">
        <v>0</v>
      </c>
      <c r="BQ275" s="83"/>
      <c r="BR275" s="83">
        <v>0</v>
      </c>
      <c r="BS275" s="83">
        <v>0</v>
      </c>
      <c r="BT275" s="83">
        <v>0</v>
      </c>
      <c r="BU275" s="83">
        <v>1</v>
      </c>
      <c r="BV275" s="83">
        <v>0</v>
      </c>
      <c r="BW275" s="83">
        <v>0</v>
      </c>
      <c r="BX275" s="83">
        <v>0</v>
      </c>
      <c r="BY275" s="83">
        <v>0</v>
      </c>
      <c r="BZ275" s="83">
        <v>0</v>
      </c>
      <c r="CA275" s="21">
        <v>0</v>
      </c>
      <c r="CB275" s="83">
        <v>0</v>
      </c>
      <c r="CC275" s="37">
        <v>0</v>
      </c>
      <c r="CD275" s="4">
        <f t="shared" si="194"/>
        <v>11</v>
      </c>
      <c r="CE275" s="111">
        <f t="shared" si="195"/>
        <v>7</v>
      </c>
      <c r="CJ275" s="165"/>
      <c r="CK275" s="165"/>
    </row>
    <row r="276" spans="1:89" ht="9.75" customHeight="1" x14ac:dyDescent="0.15">
      <c r="A276" s="13">
        <v>18</v>
      </c>
      <c r="B276" s="14">
        <v>3</v>
      </c>
      <c r="C276" s="5">
        <v>33239</v>
      </c>
      <c r="D276" s="83">
        <v>72</v>
      </c>
      <c r="E276" s="83">
        <v>29</v>
      </c>
      <c r="F276" s="83">
        <v>0</v>
      </c>
      <c r="G276" s="83">
        <v>0</v>
      </c>
      <c r="H276" s="83">
        <v>0</v>
      </c>
      <c r="I276" s="83">
        <v>0</v>
      </c>
      <c r="J276" s="83">
        <v>0</v>
      </c>
      <c r="K276" s="83">
        <v>0</v>
      </c>
      <c r="L276" s="83">
        <v>0</v>
      </c>
      <c r="M276" s="83">
        <v>2</v>
      </c>
      <c r="N276" s="83">
        <v>0</v>
      </c>
      <c r="O276" s="83">
        <v>0</v>
      </c>
      <c r="P276" s="83">
        <v>0</v>
      </c>
      <c r="Q276" s="83">
        <v>1</v>
      </c>
      <c r="R276" s="83">
        <v>0</v>
      </c>
      <c r="S276" s="83">
        <v>0</v>
      </c>
      <c r="T276" s="83">
        <v>0</v>
      </c>
      <c r="U276" s="83">
        <v>0</v>
      </c>
      <c r="V276" s="83">
        <v>0</v>
      </c>
      <c r="W276" s="83">
        <v>0</v>
      </c>
      <c r="X276" s="83">
        <v>0</v>
      </c>
      <c r="Y276" s="83">
        <v>0</v>
      </c>
      <c r="Z276" s="83">
        <v>0</v>
      </c>
      <c r="AA276" s="83">
        <v>22</v>
      </c>
      <c r="AB276" s="83">
        <v>0</v>
      </c>
      <c r="AC276" s="83">
        <v>0</v>
      </c>
      <c r="AD276" s="83">
        <v>0</v>
      </c>
      <c r="AE276" s="83">
        <v>0</v>
      </c>
      <c r="AF276" s="83">
        <v>0</v>
      </c>
      <c r="AG276" s="83"/>
      <c r="AH276" s="83">
        <v>0</v>
      </c>
      <c r="AI276" s="83">
        <v>0</v>
      </c>
      <c r="AJ276" s="83">
        <v>0</v>
      </c>
      <c r="AK276" s="84">
        <v>0</v>
      </c>
      <c r="AL276" s="83">
        <v>0</v>
      </c>
      <c r="AM276" s="83">
        <v>0</v>
      </c>
      <c r="AN276" s="83">
        <v>0</v>
      </c>
      <c r="AO276" s="83">
        <v>0</v>
      </c>
      <c r="AP276" s="83">
        <v>0</v>
      </c>
      <c r="AQ276" s="83">
        <v>0</v>
      </c>
      <c r="AR276" s="83">
        <v>0</v>
      </c>
      <c r="AS276" s="83">
        <v>0</v>
      </c>
      <c r="AT276" s="83">
        <v>0</v>
      </c>
      <c r="AU276" s="83">
        <v>0</v>
      </c>
      <c r="AV276" s="103">
        <v>0</v>
      </c>
      <c r="AW276" s="103">
        <v>0</v>
      </c>
      <c r="AX276" s="103">
        <v>0</v>
      </c>
      <c r="AY276" s="103">
        <v>0</v>
      </c>
      <c r="AZ276" s="103">
        <v>0</v>
      </c>
      <c r="BA276" s="103">
        <v>0</v>
      </c>
      <c r="BB276" s="83">
        <v>0</v>
      </c>
      <c r="BC276" s="83">
        <v>0</v>
      </c>
      <c r="BD276" s="83">
        <v>0</v>
      </c>
      <c r="BE276" s="83">
        <v>0</v>
      </c>
      <c r="BF276" s="83">
        <v>0</v>
      </c>
      <c r="BG276" s="83">
        <v>0</v>
      </c>
      <c r="BH276" s="83">
        <v>0</v>
      </c>
      <c r="BI276" s="83">
        <v>0</v>
      </c>
      <c r="BJ276" s="83">
        <v>0</v>
      </c>
      <c r="BK276" s="83">
        <v>0</v>
      </c>
      <c r="BL276" s="83">
        <v>0</v>
      </c>
      <c r="BM276" s="83">
        <v>0</v>
      </c>
      <c r="BN276" s="83">
        <v>0</v>
      </c>
      <c r="BO276" s="83">
        <v>0</v>
      </c>
      <c r="BP276" s="83">
        <v>0</v>
      </c>
      <c r="BQ276" s="83"/>
      <c r="BR276" s="83">
        <v>0</v>
      </c>
      <c r="BS276" s="83">
        <v>0</v>
      </c>
      <c r="BT276" s="83">
        <v>0</v>
      </c>
      <c r="BU276" s="83">
        <v>0</v>
      </c>
      <c r="BV276" s="83">
        <v>0</v>
      </c>
      <c r="BW276" s="83">
        <v>0</v>
      </c>
      <c r="BX276" s="83">
        <v>0</v>
      </c>
      <c r="BY276" s="83">
        <v>0</v>
      </c>
      <c r="BZ276" s="83">
        <v>0</v>
      </c>
      <c r="CA276" s="21">
        <v>0</v>
      </c>
      <c r="CB276" s="83">
        <v>0</v>
      </c>
      <c r="CC276" s="37">
        <v>0</v>
      </c>
      <c r="CD276" s="4">
        <f t="shared" si="194"/>
        <v>126</v>
      </c>
      <c r="CE276" s="111">
        <f t="shared" si="195"/>
        <v>5</v>
      </c>
      <c r="CJ276" s="165"/>
      <c r="CK276" s="165"/>
    </row>
    <row r="277" spans="1:89" ht="9.75" customHeight="1" x14ac:dyDescent="0.15">
      <c r="A277" s="13">
        <v>18</v>
      </c>
      <c r="B277" s="14">
        <v>4</v>
      </c>
      <c r="C277" s="5">
        <v>33604</v>
      </c>
      <c r="D277" s="83">
        <v>3</v>
      </c>
      <c r="E277" s="83">
        <v>17</v>
      </c>
      <c r="F277" s="83">
        <v>0</v>
      </c>
      <c r="G277" s="83">
        <v>0</v>
      </c>
      <c r="H277" s="83">
        <v>0</v>
      </c>
      <c r="I277" s="83">
        <v>0</v>
      </c>
      <c r="J277" s="83">
        <v>0</v>
      </c>
      <c r="K277" s="83">
        <v>0</v>
      </c>
      <c r="L277" s="83">
        <v>0</v>
      </c>
      <c r="M277" s="83">
        <v>0</v>
      </c>
      <c r="N277" s="83">
        <v>0</v>
      </c>
      <c r="O277" s="83">
        <v>0</v>
      </c>
      <c r="P277" s="83">
        <v>0</v>
      </c>
      <c r="Q277" s="83">
        <v>0</v>
      </c>
      <c r="R277" s="83">
        <v>0</v>
      </c>
      <c r="S277" s="83">
        <v>0</v>
      </c>
      <c r="T277" s="83">
        <v>0</v>
      </c>
      <c r="U277" s="83">
        <v>0</v>
      </c>
      <c r="V277" s="83">
        <v>1</v>
      </c>
      <c r="W277" s="83">
        <v>0</v>
      </c>
      <c r="X277" s="83">
        <v>0</v>
      </c>
      <c r="Y277" s="83">
        <v>0</v>
      </c>
      <c r="Z277" s="83">
        <v>0</v>
      </c>
      <c r="AA277" s="83">
        <v>27</v>
      </c>
      <c r="AB277" s="83">
        <v>0</v>
      </c>
      <c r="AC277" s="83">
        <v>2</v>
      </c>
      <c r="AD277" s="83">
        <v>4</v>
      </c>
      <c r="AE277" s="83">
        <v>0</v>
      </c>
      <c r="AF277" s="83">
        <v>0</v>
      </c>
      <c r="AG277" s="83"/>
      <c r="AH277" s="83">
        <v>1</v>
      </c>
      <c r="AI277" s="83">
        <v>0</v>
      </c>
      <c r="AJ277" s="83">
        <v>0</v>
      </c>
      <c r="AK277" s="84">
        <v>0</v>
      </c>
      <c r="AL277" s="83">
        <v>0</v>
      </c>
      <c r="AM277" s="83">
        <v>0</v>
      </c>
      <c r="AN277" s="83">
        <v>0</v>
      </c>
      <c r="AO277" s="83">
        <v>0</v>
      </c>
      <c r="AP277" s="83">
        <v>0</v>
      </c>
      <c r="AQ277" s="83">
        <v>0</v>
      </c>
      <c r="AR277" s="83">
        <v>0</v>
      </c>
      <c r="AS277" s="83">
        <v>0</v>
      </c>
      <c r="AT277" s="83">
        <v>0</v>
      </c>
      <c r="AU277" s="83">
        <v>0</v>
      </c>
      <c r="AV277" s="103">
        <v>0</v>
      </c>
      <c r="AW277" s="103">
        <v>0</v>
      </c>
      <c r="AX277" s="103">
        <v>0</v>
      </c>
      <c r="AY277" s="103">
        <v>0</v>
      </c>
      <c r="AZ277" s="103">
        <v>0</v>
      </c>
      <c r="BA277" s="103">
        <v>0</v>
      </c>
      <c r="BB277" s="83">
        <v>0</v>
      </c>
      <c r="BC277" s="83">
        <v>0</v>
      </c>
      <c r="BD277" s="83">
        <v>0</v>
      </c>
      <c r="BE277" s="83">
        <v>0</v>
      </c>
      <c r="BF277" s="83">
        <v>0</v>
      </c>
      <c r="BG277" s="83">
        <v>0</v>
      </c>
      <c r="BH277" s="83">
        <v>0</v>
      </c>
      <c r="BI277" s="83">
        <v>0</v>
      </c>
      <c r="BJ277" s="83">
        <v>0</v>
      </c>
      <c r="BK277" s="83">
        <v>0</v>
      </c>
      <c r="BL277" s="83">
        <v>0</v>
      </c>
      <c r="BM277" s="83">
        <v>0</v>
      </c>
      <c r="BN277" s="83">
        <v>0</v>
      </c>
      <c r="BO277" s="83">
        <v>0</v>
      </c>
      <c r="BP277" s="83">
        <v>0</v>
      </c>
      <c r="BQ277" s="83"/>
      <c r="BR277" s="83">
        <v>6</v>
      </c>
      <c r="BS277" s="83">
        <v>0</v>
      </c>
      <c r="BT277" s="83">
        <v>2</v>
      </c>
      <c r="BU277" s="83">
        <v>0</v>
      </c>
      <c r="BV277" s="83">
        <v>0</v>
      </c>
      <c r="BW277" s="83">
        <v>0</v>
      </c>
      <c r="BX277" s="83">
        <v>0</v>
      </c>
      <c r="BY277" s="83">
        <v>0</v>
      </c>
      <c r="BZ277" s="83">
        <v>0</v>
      </c>
      <c r="CA277" s="21">
        <v>0</v>
      </c>
      <c r="CB277" s="83">
        <v>0</v>
      </c>
      <c r="CC277" s="37">
        <v>0</v>
      </c>
      <c r="CD277" s="4">
        <f t="shared" si="194"/>
        <v>63</v>
      </c>
      <c r="CE277" s="111">
        <f t="shared" si="195"/>
        <v>9</v>
      </c>
      <c r="CJ277" s="165"/>
      <c r="CK277" s="165"/>
    </row>
    <row r="278" spans="1:89" ht="9.75" customHeight="1" x14ac:dyDescent="0.15">
      <c r="A278" s="13">
        <v>18</v>
      </c>
      <c r="B278" s="14">
        <v>5</v>
      </c>
      <c r="C278" s="5">
        <v>33970</v>
      </c>
      <c r="D278" s="83">
        <v>3</v>
      </c>
      <c r="E278" s="83">
        <v>15</v>
      </c>
      <c r="F278" s="83">
        <v>0</v>
      </c>
      <c r="G278" s="83">
        <v>0</v>
      </c>
      <c r="H278" s="83">
        <v>0</v>
      </c>
      <c r="I278" s="83">
        <v>0</v>
      </c>
      <c r="J278" s="83">
        <v>0</v>
      </c>
      <c r="K278" s="83">
        <v>0</v>
      </c>
      <c r="L278" s="83">
        <v>0</v>
      </c>
      <c r="M278" s="83">
        <v>0</v>
      </c>
      <c r="N278" s="83">
        <v>0</v>
      </c>
      <c r="O278" s="83">
        <v>0</v>
      </c>
      <c r="P278" s="83">
        <v>0</v>
      </c>
      <c r="Q278" s="83">
        <v>0</v>
      </c>
      <c r="R278" s="83">
        <v>0</v>
      </c>
      <c r="S278" s="83">
        <v>0</v>
      </c>
      <c r="T278" s="83">
        <v>0</v>
      </c>
      <c r="U278" s="83">
        <v>0</v>
      </c>
      <c r="V278" s="83">
        <v>1</v>
      </c>
      <c r="W278" s="83">
        <v>0</v>
      </c>
      <c r="X278" s="83">
        <v>0</v>
      </c>
      <c r="Y278" s="83">
        <v>0</v>
      </c>
      <c r="Z278" s="83">
        <v>0</v>
      </c>
      <c r="AA278" s="83">
        <v>0</v>
      </c>
      <c r="AB278" s="83">
        <v>0</v>
      </c>
      <c r="AC278" s="83">
        <v>0</v>
      </c>
      <c r="AD278" s="83">
        <v>0</v>
      </c>
      <c r="AE278" s="83">
        <v>0</v>
      </c>
      <c r="AF278" s="83">
        <v>0</v>
      </c>
      <c r="AG278" s="83"/>
      <c r="AH278" s="83">
        <v>0</v>
      </c>
      <c r="AI278" s="83">
        <v>0</v>
      </c>
      <c r="AJ278" s="83">
        <v>0</v>
      </c>
      <c r="AK278" s="84">
        <v>0</v>
      </c>
      <c r="AL278" s="83">
        <v>0</v>
      </c>
      <c r="AM278" s="83">
        <v>0</v>
      </c>
      <c r="AN278" s="83">
        <v>0</v>
      </c>
      <c r="AO278" s="83">
        <v>0</v>
      </c>
      <c r="AP278" s="83">
        <v>0</v>
      </c>
      <c r="AQ278" s="83">
        <v>0</v>
      </c>
      <c r="AR278" s="83">
        <v>0</v>
      </c>
      <c r="AS278" s="83">
        <v>0</v>
      </c>
      <c r="AT278" s="83">
        <v>0</v>
      </c>
      <c r="AU278" s="83">
        <v>0</v>
      </c>
      <c r="AV278" s="103">
        <v>0</v>
      </c>
      <c r="AW278" s="103">
        <v>0</v>
      </c>
      <c r="AX278" s="103">
        <v>0</v>
      </c>
      <c r="AY278" s="103">
        <v>0</v>
      </c>
      <c r="AZ278" s="103">
        <v>0</v>
      </c>
      <c r="BA278" s="103">
        <v>0</v>
      </c>
      <c r="BB278" s="83">
        <v>0</v>
      </c>
      <c r="BC278" s="83">
        <v>0</v>
      </c>
      <c r="BD278" s="83">
        <v>0</v>
      </c>
      <c r="BE278" s="83">
        <v>0</v>
      </c>
      <c r="BF278" s="83">
        <v>0</v>
      </c>
      <c r="BG278" s="83">
        <v>0</v>
      </c>
      <c r="BH278" s="83">
        <v>0</v>
      </c>
      <c r="BI278" s="83">
        <v>0</v>
      </c>
      <c r="BJ278" s="83">
        <v>0</v>
      </c>
      <c r="BK278" s="83">
        <v>0</v>
      </c>
      <c r="BL278" s="83">
        <v>0</v>
      </c>
      <c r="BM278" s="83">
        <v>0</v>
      </c>
      <c r="BN278" s="83">
        <v>0</v>
      </c>
      <c r="BO278" s="83">
        <v>0</v>
      </c>
      <c r="BP278" s="83">
        <v>0</v>
      </c>
      <c r="BQ278" s="83"/>
      <c r="BR278" s="83">
        <v>0</v>
      </c>
      <c r="BS278" s="83">
        <v>0</v>
      </c>
      <c r="BT278" s="83">
        <v>0</v>
      </c>
      <c r="BU278" s="83">
        <v>0</v>
      </c>
      <c r="BV278" s="83">
        <v>0</v>
      </c>
      <c r="BW278" s="83">
        <v>0</v>
      </c>
      <c r="BX278" s="83">
        <v>0</v>
      </c>
      <c r="BY278" s="83">
        <v>0</v>
      </c>
      <c r="BZ278" s="83">
        <v>0</v>
      </c>
      <c r="CA278" s="21">
        <v>0</v>
      </c>
      <c r="CB278" s="83">
        <v>0</v>
      </c>
      <c r="CC278" s="40">
        <v>0</v>
      </c>
      <c r="CD278" s="4">
        <f t="shared" si="194"/>
        <v>19</v>
      </c>
      <c r="CE278" s="111">
        <f t="shared" si="195"/>
        <v>3</v>
      </c>
      <c r="CJ278" s="165"/>
      <c r="CK278" s="165"/>
    </row>
    <row r="279" spans="1:89" ht="9.75" customHeight="1" x14ac:dyDescent="0.15">
      <c r="A279" s="13">
        <v>18</v>
      </c>
      <c r="B279" s="14">
        <v>6</v>
      </c>
      <c r="C279" s="5">
        <v>34335</v>
      </c>
      <c r="D279" s="83">
        <v>21</v>
      </c>
      <c r="E279" s="83">
        <v>2</v>
      </c>
      <c r="F279" s="83">
        <v>0</v>
      </c>
      <c r="G279" s="83">
        <v>0</v>
      </c>
      <c r="H279" s="83">
        <v>0</v>
      </c>
      <c r="I279" s="83">
        <v>0</v>
      </c>
      <c r="J279" s="83">
        <v>0</v>
      </c>
      <c r="K279" s="83">
        <v>0</v>
      </c>
      <c r="L279" s="83">
        <v>0</v>
      </c>
      <c r="M279" s="83">
        <v>2</v>
      </c>
      <c r="N279" s="83">
        <v>0</v>
      </c>
      <c r="O279" s="83">
        <v>0</v>
      </c>
      <c r="P279" s="83">
        <v>0</v>
      </c>
      <c r="Q279" s="83">
        <v>0</v>
      </c>
      <c r="R279" s="83">
        <v>0</v>
      </c>
      <c r="S279" s="83">
        <v>0</v>
      </c>
      <c r="T279" s="83">
        <v>0</v>
      </c>
      <c r="U279" s="83">
        <v>0</v>
      </c>
      <c r="V279" s="83">
        <v>0</v>
      </c>
      <c r="W279" s="83">
        <v>0</v>
      </c>
      <c r="X279" s="83">
        <v>0</v>
      </c>
      <c r="Y279" s="83">
        <v>0</v>
      </c>
      <c r="Z279" s="83">
        <v>0</v>
      </c>
      <c r="AA279" s="83">
        <v>0</v>
      </c>
      <c r="AB279" s="83">
        <v>1</v>
      </c>
      <c r="AC279" s="83">
        <v>10</v>
      </c>
      <c r="AD279" s="83">
        <v>0</v>
      </c>
      <c r="AE279" s="83">
        <v>0</v>
      </c>
      <c r="AF279" s="83">
        <v>0</v>
      </c>
      <c r="AG279" s="83"/>
      <c r="AH279" s="83">
        <v>0</v>
      </c>
      <c r="AI279" s="83">
        <v>0</v>
      </c>
      <c r="AJ279" s="83">
        <v>0</v>
      </c>
      <c r="AK279" s="84">
        <v>0</v>
      </c>
      <c r="AL279" s="83">
        <v>0</v>
      </c>
      <c r="AM279" s="83">
        <v>0</v>
      </c>
      <c r="AN279" s="83">
        <v>0</v>
      </c>
      <c r="AO279" s="83">
        <v>0</v>
      </c>
      <c r="AP279" s="83">
        <v>0</v>
      </c>
      <c r="AQ279" s="83">
        <v>0</v>
      </c>
      <c r="AR279" s="83">
        <v>0</v>
      </c>
      <c r="AS279" s="83">
        <v>0</v>
      </c>
      <c r="AT279" s="83">
        <v>0</v>
      </c>
      <c r="AU279" s="83">
        <v>0</v>
      </c>
      <c r="AV279" s="103">
        <v>0</v>
      </c>
      <c r="AW279" s="103">
        <v>0</v>
      </c>
      <c r="AX279" s="103">
        <v>0</v>
      </c>
      <c r="AY279" s="103">
        <v>0</v>
      </c>
      <c r="AZ279" s="103">
        <v>0</v>
      </c>
      <c r="BA279" s="103">
        <v>0</v>
      </c>
      <c r="BB279" s="83">
        <v>0</v>
      </c>
      <c r="BC279" s="83">
        <v>0</v>
      </c>
      <c r="BD279" s="83">
        <v>0</v>
      </c>
      <c r="BE279" s="83">
        <v>0</v>
      </c>
      <c r="BF279" s="83">
        <v>0</v>
      </c>
      <c r="BG279" s="83">
        <v>0</v>
      </c>
      <c r="BH279" s="83">
        <v>0</v>
      </c>
      <c r="BI279" s="83">
        <v>30</v>
      </c>
      <c r="BJ279" s="83">
        <v>0</v>
      </c>
      <c r="BK279" s="83">
        <v>0</v>
      </c>
      <c r="BL279" s="83">
        <v>0</v>
      </c>
      <c r="BM279" s="83">
        <v>0</v>
      </c>
      <c r="BN279" s="83">
        <v>0</v>
      </c>
      <c r="BO279" s="83">
        <v>0</v>
      </c>
      <c r="BP279" s="83">
        <v>0</v>
      </c>
      <c r="BQ279" s="83"/>
      <c r="BR279" s="83">
        <v>4</v>
      </c>
      <c r="BS279" s="83">
        <v>0</v>
      </c>
      <c r="BT279" s="83">
        <v>10</v>
      </c>
      <c r="BU279" s="83">
        <v>1</v>
      </c>
      <c r="BV279" s="83">
        <v>0</v>
      </c>
      <c r="BW279" s="83">
        <v>0</v>
      </c>
      <c r="BX279" s="83">
        <v>0</v>
      </c>
      <c r="BY279" s="83">
        <v>0</v>
      </c>
      <c r="BZ279" s="83">
        <v>0</v>
      </c>
      <c r="CA279" s="21">
        <v>0</v>
      </c>
      <c r="CB279" s="83">
        <v>0</v>
      </c>
      <c r="CC279" s="40">
        <v>0</v>
      </c>
      <c r="CD279" s="4">
        <f t="shared" si="194"/>
        <v>81</v>
      </c>
      <c r="CE279" s="111">
        <f t="shared" si="195"/>
        <v>9</v>
      </c>
      <c r="CJ279" s="165"/>
      <c r="CK279" s="165"/>
    </row>
    <row r="280" spans="1:89" ht="9.75" customHeight="1" x14ac:dyDescent="0.15">
      <c r="A280" s="13">
        <v>18</v>
      </c>
      <c r="B280" s="14">
        <v>7</v>
      </c>
      <c r="C280" s="5">
        <v>35065</v>
      </c>
      <c r="D280" s="83">
        <v>169</v>
      </c>
      <c r="E280" s="83">
        <v>13</v>
      </c>
      <c r="F280" s="83">
        <v>0</v>
      </c>
      <c r="G280" s="83">
        <v>0</v>
      </c>
      <c r="H280" s="83">
        <v>0</v>
      </c>
      <c r="I280" s="83">
        <v>0</v>
      </c>
      <c r="J280" s="83">
        <v>0</v>
      </c>
      <c r="K280" s="83">
        <v>0</v>
      </c>
      <c r="L280" s="83">
        <v>0</v>
      </c>
      <c r="M280" s="83">
        <v>5</v>
      </c>
      <c r="N280" s="83">
        <v>0</v>
      </c>
      <c r="O280" s="83">
        <v>0</v>
      </c>
      <c r="P280" s="83">
        <v>0</v>
      </c>
      <c r="Q280" s="83">
        <v>1</v>
      </c>
      <c r="R280" s="83">
        <v>0</v>
      </c>
      <c r="S280" s="83">
        <v>0</v>
      </c>
      <c r="T280" s="83">
        <v>0</v>
      </c>
      <c r="U280" s="83">
        <v>0</v>
      </c>
      <c r="V280" s="83">
        <v>0</v>
      </c>
      <c r="W280" s="83">
        <v>0</v>
      </c>
      <c r="X280" s="83">
        <v>1</v>
      </c>
      <c r="Y280" s="83">
        <v>0</v>
      </c>
      <c r="Z280" s="83">
        <v>0</v>
      </c>
      <c r="AA280" s="83">
        <v>7</v>
      </c>
      <c r="AB280" s="83">
        <v>0</v>
      </c>
      <c r="AC280" s="83">
        <v>12</v>
      </c>
      <c r="AD280" s="83">
        <v>0</v>
      </c>
      <c r="AE280" s="83">
        <v>6</v>
      </c>
      <c r="AF280" s="83">
        <v>0</v>
      </c>
      <c r="AG280" s="83"/>
      <c r="AH280" s="83">
        <v>0</v>
      </c>
      <c r="AI280" s="83">
        <v>0</v>
      </c>
      <c r="AJ280" s="83">
        <v>0</v>
      </c>
      <c r="AK280" s="84">
        <v>0</v>
      </c>
      <c r="AL280" s="83">
        <v>0</v>
      </c>
      <c r="AM280" s="83">
        <v>0</v>
      </c>
      <c r="AN280" s="83">
        <v>0</v>
      </c>
      <c r="AO280" s="83">
        <v>0</v>
      </c>
      <c r="AP280" s="83">
        <v>0</v>
      </c>
      <c r="AQ280" s="83">
        <v>0</v>
      </c>
      <c r="AR280" s="83">
        <v>0</v>
      </c>
      <c r="AS280" s="83">
        <v>0</v>
      </c>
      <c r="AT280" s="83">
        <v>0</v>
      </c>
      <c r="AU280" s="83">
        <v>1</v>
      </c>
      <c r="AV280" s="83">
        <v>0</v>
      </c>
      <c r="AW280" s="83">
        <v>0</v>
      </c>
      <c r="AX280" s="83">
        <v>0</v>
      </c>
      <c r="AY280" s="83">
        <v>0</v>
      </c>
      <c r="AZ280" s="83">
        <v>0</v>
      </c>
      <c r="BA280" s="103">
        <v>0</v>
      </c>
      <c r="BB280" s="83">
        <v>0</v>
      </c>
      <c r="BC280" s="83">
        <v>0</v>
      </c>
      <c r="BD280" s="83">
        <v>0</v>
      </c>
      <c r="BE280" s="83">
        <v>0</v>
      </c>
      <c r="BF280" s="83">
        <v>0</v>
      </c>
      <c r="BG280" s="83">
        <v>0</v>
      </c>
      <c r="BH280" s="83">
        <v>0</v>
      </c>
      <c r="BI280" s="83">
        <v>0</v>
      </c>
      <c r="BJ280" s="83">
        <v>0</v>
      </c>
      <c r="BK280" s="83">
        <v>0</v>
      </c>
      <c r="BL280" s="83">
        <v>0</v>
      </c>
      <c r="BM280" s="83">
        <v>0</v>
      </c>
      <c r="BN280" s="83">
        <v>0</v>
      </c>
      <c r="BO280" s="83">
        <v>0</v>
      </c>
      <c r="BP280" s="83">
        <v>0</v>
      </c>
      <c r="BQ280" s="83"/>
      <c r="BR280" s="83">
        <v>0</v>
      </c>
      <c r="BS280" s="83">
        <v>0</v>
      </c>
      <c r="BT280" s="83">
        <v>0</v>
      </c>
      <c r="BU280" s="83">
        <v>0</v>
      </c>
      <c r="BV280" s="83">
        <v>0</v>
      </c>
      <c r="BW280" s="83">
        <v>0</v>
      </c>
      <c r="BX280" s="83">
        <v>0</v>
      </c>
      <c r="BY280" s="83">
        <v>1</v>
      </c>
      <c r="BZ280" s="83">
        <v>0</v>
      </c>
      <c r="CA280" s="21">
        <v>1</v>
      </c>
      <c r="CB280" s="83">
        <v>0</v>
      </c>
      <c r="CC280" s="83">
        <v>0</v>
      </c>
      <c r="CD280" s="4">
        <f t="shared" si="194"/>
        <v>217</v>
      </c>
      <c r="CE280" s="111">
        <f t="shared" si="195"/>
        <v>11</v>
      </c>
      <c r="CJ280" s="165"/>
      <c r="CK280" s="165"/>
    </row>
    <row r="281" spans="1:89" ht="9.75" customHeight="1" x14ac:dyDescent="0.15">
      <c r="A281" s="13">
        <v>18</v>
      </c>
      <c r="B281" s="14">
        <v>8</v>
      </c>
      <c r="C281" s="5">
        <v>35431</v>
      </c>
      <c r="D281" s="83">
        <v>1</v>
      </c>
      <c r="E281" s="83">
        <v>0</v>
      </c>
      <c r="F281" s="83">
        <v>0</v>
      </c>
      <c r="G281" s="83">
        <v>0</v>
      </c>
      <c r="H281" s="83">
        <v>0</v>
      </c>
      <c r="I281" s="83">
        <v>0</v>
      </c>
      <c r="J281" s="83">
        <v>0</v>
      </c>
      <c r="K281" s="83">
        <v>0</v>
      </c>
      <c r="L281" s="83">
        <v>0</v>
      </c>
      <c r="M281" s="83">
        <v>0</v>
      </c>
      <c r="N281" s="83">
        <v>0</v>
      </c>
      <c r="O281" s="83">
        <v>0</v>
      </c>
      <c r="P281" s="83">
        <v>0</v>
      </c>
      <c r="Q281" s="83">
        <v>0</v>
      </c>
      <c r="R281" s="83">
        <v>0</v>
      </c>
      <c r="S281" s="83">
        <v>0</v>
      </c>
      <c r="T281" s="83">
        <v>0</v>
      </c>
      <c r="U281" s="83">
        <v>0</v>
      </c>
      <c r="V281" s="83">
        <v>0</v>
      </c>
      <c r="W281" s="83">
        <v>0</v>
      </c>
      <c r="X281" s="83">
        <v>0</v>
      </c>
      <c r="Y281" s="83">
        <v>0</v>
      </c>
      <c r="Z281" s="83">
        <v>0</v>
      </c>
      <c r="AA281" s="83">
        <v>9</v>
      </c>
      <c r="AB281" s="83">
        <v>0</v>
      </c>
      <c r="AC281" s="83">
        <v>4</v>
      </c>
      <c r="AD281" s="83">
        <v>0</v>
      </c>
      <c r="AE281" s="83">
        <v>2</v>
      </c>
      <c r="AF281" s="83">
        <v>0</v>
      </c>
      <c r="AG281" s="83"/>
      <c r="AH281" s="83">
        <v>0</v>
      </c>
      <c r="AI281" s="83">
        <v>0</v>
      </c>
      <c r="AJ281" s="83">
        <v>0</v>
      </c>
      <c r="AK281" s="84">
        <v>0</v>
      </c>
      <c r="AL281" s="83">
        <v>0</v>
      </c>
      <c r="AM281" s="83">
        <v>0</v>
      </c>
      <c r="AN281" s="83">
        <v>0</v>
      </c>
      <c r="AO281" s="83">
        <v>0</v>
      </c>
      <c r="AP281" s="83">
        <v>0</v>
      </c>
      <c r="AQ281" s="83">
        <v>0</v>
      </c>
      <c r="AR281" s="83">
        <v>0</v>
      </c>
      <c r="AS281" s="83">
        <v>0</v>
      </c>
      <c r="AT281" s="83">
        <v>0</v>
      </c>
      <c r="AU281" s="83">
        <v>0</v>
      </c>
      <c r="AV281" s="103">
        <v>0</v>
      </c>
      <c r="AW281" s="103">
        <v>0</v>
      </c>
      <c r="AX281" s="103">
        <v>0</v>
      </c>
      <c r="AY281" s="103">
        <v>0</v>
      </c>
      <c r="AZ281" s="103">
        <v>11</v>
      </c>
      <c r="BA281" s="103">
        <v>0</v>
      </c>
      <c r="BB281" s="83">
        <v>0</v>
      </c>
      <c r="BC281" s="83">
        <v>0</v>
      </c>
      <c r="BD281" s="83">
        <v>0</v>
      </c>
      <c r="BE281" s="83">
        <v>0</v>
      </c>
      <c r="BF281" s="83">
        <v>0</v>
      </c>
      <c r="BG281" s="83">
        <v>0</v>
      </c>
      <c r="BH281" s="83">
        <v>0</v>
      </c>
      <c r="BI281" s="83">
        <v>0</v>
      </c>
      <c r="BJ281" s="83">
        <v>0</v>
      </c>
      <c r="BK281" s="83">
        <v>0</v>
      </c>
      <c r="BL281" s="83">
        <v>0</v>
      </c>
      <c r="BM281" s="83">
        <v>0</v>
      </c>
      <c r="BN281" s="83">
        <v>0</v>
      </c>
      <c r="BO281" s="83">
        <v>0</v>
      </c>
      <c r="BP281" s="83">
        <v>0</v>
      </c>
      <c r="BQ281" s="83"/>
      <c r="BR281" s="83">
        <v>0</v>
      </c>
      <c r="BS281" s="83">
        <v>0</v>
      </c>
      <c r="BT281" s="83">
        <v>0</v>
      </c>
      <c r="BU281" s="83">
        <v>0</v>
      </c>
      <c r="BV281" s="83">
        <v>0</v>
      </c>
      <c r="BW281" s="83">
        <v>0</v>
      </c>
      <c r="BX281" s="83">
        <v>0</v>
      </c>
      <c r="BY281" s="83">
        <v>0</v>
      </c>
      <c r="BZ281" s="83">
        <v>0</v>
      </c>
      <c r="CA281" s="21">
        <v>0</v>
      </c>
      <c r="CB281" s="83">
        <v>0</v>
      </c>
      <c r="CC281" s="40">
        <v>0</v>
      </c>
      <c r="CD281" s="4">
        <f t="shared" si="194"/>
        <v>27</v>
      </c>
      <c r="CE281" s="111">
        <f t="shared" si="195"/>
        <v>5</v>
      </c>
      <c r="CJ281" s="165"/>
      <c r="CK281" s="165"/>
    </row>
    <row r="282" spans="1:89" ht="9.75" customHeight="1" x14ac:dyDescent="0.15">
      <c r="A282" s="13">
        <v>18</v>
      </c>
      <c r="B282" s="14">
        <v>9</v>
      </c>
      <c r="C282" s="5">
        <v>35582</v>
      </c>
      <c r="D282" s="83">
        <v>65</v>
      </c>
      <c r="E282" s="83">
        <v>6</v>
      </c>
      <c r="F282" s="83">
        <v>0</v>
      </c>
      <c r="G282" s="83">
        <v>0</v>
      </c>
      <c r="H282" s="83">
        <v>0</v>
      </c>
      <c r="I282" s="83">
        <v>0</v>
      </c>
      <c r="J282" s="83">
        <v>0</v>
      </c>
      <c r="K282" s="83">
        <v>0</v>
      </c>
      <c r="L282" s="83">
        <v>0</v>
      </c>
      <c r="M282" s="83">
        <v>0</v>
      </c>
      <c r="N282" s="83">
        <v>0</v>
      </c>
      <c r="O282" s="83">
        <v>0</v>
      </c>
      <c r="P282" s="83">
        <v>0</v>
      </c>
      <c r="Q282" s="83">
        <v>1</v>
      </c>
      <c r="R282" s="83">
        <v>0</v>
      </c>
      <c r="S282" s="83">
        <v>0</v>
      </c>
      <c r="T282" s="83">
        <v>0</v>
      </c>
      <c r="U282" s="83">
        <v>0</v>
      </c>
      <c r="V282" s="83">
        <v>0</v>
      </c>
      <c r="W282" s="83">
        <v>0</v>
      </c>
      <c r="X282" s="83">
        <v>0</v>
      </c>
      <c r="Y282" s="83">
        <v>0</v>
      </c>
      <c r="Z282" s="83">
        <v>0</v>
      </c>
      <c r="AA282" s="83">
        <v>15</v>
      </c>
      <c r="AB282" s="83">
        <v>0</v>
      </c>
      <c r="AC282" s="83">
        <v>15</v>
      </c>
      <c r="AD282" s="83">
        <v>0</v>
      </c>
      <c r="AE282" s="83">
        <v>2</v>
      </c>
      <c r="AF282" s="83">
        <v>1</v>
      </c>
      <c r="AG282" s="83"/>
      <c r="AH282" s="83">
        <v>0</v>
      </c>
      <c r="AI282" s="83">
        <v>0</v>
      </c>
      <c r="AJ282" s="83">
        <v>0</v>
      </c>
      <c r="AK282" s="84">
        <v>0</v>
      </c>
      <c r="AL282" s="83">
        <v>0</v>
      </c>
      <c r="AM282" s="83">
        <v>0</v>
      </c>
      <c r="AN282" s="83">
        <v>0</v>
      </c>
      <c r="AO282" s="83">
        <v>0</v>
      </c>
      <c r="AP282" s="83">
        <v>0</v>
      </c>
      <c r="AQ282" s="83">
        <v>0</v>
      </c>
      <c r="AR282" s="83">
        <v>0</v>
      </c>
      <c r="AS282" s="83">
        <v>0</v>
      </c>
      <c r="AT282" s="83">
        <v>0</v>
      </c>
      <c r="AU282" s="83">
        <v>0</v>
      </c>
      <c r="AV282" s="103">
        <v>0</v>
      </c>
      <c r="AW282" s="103">
        <v>0</v>
      </c>
      <c r="AX282" s="103">
        <v>0</v>
      </c>
      <c r="AY282" s="103">
        <v>0</v>
      </c>
      <c r="AZ282" s="103">
        <v>0</v>
      </c>
      <c r="BA282" s="103">
        <v>0</v>
      </c>
      <c r="BB282" s="83">
        <v>0</v>
      </c>
      <c r="BC282" s="83">
        <v>0</v>
      </c>
      <c r="BD282" s="83">
        <v>0</v>
      </c>
      <c r="BE282" s="83">
        <v>0</v>
      </c>
      <c r="BF282" s="83">
        <v>0</v>
      </c>
      <c r="BG282" s="83">
        <v>0</v>
      </c>
      <c r="BH282" s="83">
        <v>0</v>
      </c>
      <c r="BI282" s="83">
        <v>0</v>
      </c>
      <c r="BJ282" s="83">
        <v>4</v>
      </c>
      <c r="BK282" s="83">
        <v>0</v>
      </c>
      <c r="BL282" s="83">
        <v>0</v>
      </c>
      <c r="BM282" s="83">
        <v>0</v>
      </c>
      <c r="BN282" s="83">
        <v>0</v>
      </c>
      <c r="BO282" s="83">
        <v>0</v>
      </c>
      <c r="BP282" s="83">
        <v>0</v>
      </c>
      <c r="BQ282" s="83"/>
      <c r="BR282" s="83">
        <v>40</v>
      </c>
      <c r="BS282" s="83">
        <v>0</v>
      </c>
      <c r="BT282" s="83">
        <v>4</v>
      </c>
      <c r="BU282" s="83">
        <v>3</v>
      </c>
      <c r="BV282" s="83">
        <v>0</v>
      </c>
      <c r="BW282" s="83">
        <v>0</v>
      </c>
      <c r="BX282" s="83">
        <v>0</v>
      </c>
      <c r="BY282" s="83">
        <v>0</v>
      </c>
      <c r="BZ282" s="83">
        <v>0</v>
      </c>
      <c r="CA282" s="21">
        <v>0</v>
      </c>
      <c r="CB282" s="83">
        <v>0</v>
      </c>
      <c r="CC282" s="40">
        <v>0</v>
      </c>
      <c r="CD282" s="4">
        <f t="shared" si="194"/>
        <v>156</v>
      </c>
      <c r="CE282" s="111">
        <f t="shared" si="195"/>
        <v>11</v>
      </c>
      <c r="CJ282" s="165"/>
      <c r="CK282" s="165"/>
    </row>
    <row r="283" spans="1:89" ht="9.75" customHeight="1" x14ac:dyDescent="0.15">
      <c r="A283" s="13">
        <v>18</v>
      </c>
      <c r="B283" s="14">
        <v>10</v>
      </c>
      <c r="C283" s="5">
        <v>35796</v>
      </c>
      <c r="D283" s="83">
        <v>1</v>
      </c>
      <c r="E283" s="83">
        <v>6</v>
      </c>
      <c r="F283" s="83">
        <v>0</v>
      </c>
      <c r="G283" s="83">
        <v>0</v>
      </c>
      <c r="H283" s="83">
        <v>0</v>
      </c>
      <c r="I283" s="83">
        <v>0</v>
      </c>
      <c r="J283" s="83">
        <v>0</v>
      </c>
      <c r="K283" s="83">
        <v>0</v>
      </c>
      <c r="L283" s="83">
        <v>0</v>
      </c>
      <c r="M283" s="83">
        <v>0</v>
      </c>
      <c r="N283" s="83">
        <v>0</v>
      </c>
      <c r="O283" s="83">
        <v>0</v>
      </c>
      <c r="P283" s="83">
        <v>0</v>
      </c>
      <c r="Q283" s="83">
        <v>4</v>
      </c>
      <c r="R283" s="83">
        <v>0</v>
      </c>
      <c r="S283" s="83">
        <v>0</v>
      </c>
      <c r="T283" s="83">
        <v>0</v>
      </c>
      <c r="U283" s="83">
        <v>0</v>
      </c>
      <c r="V283" s="83">
        <v>0</v>
      </c>
      <c r="W283" s="83">
        <v>0</v>
      </c>
      <c r="X283" s="83">
        <v>0</v>
      </c>
      <c r="Y283" s="83">
        <v>0</v>
      </c>
      <c r="Z283" s="83">
        <v>0</v>
      </c>
      <c r="AA283" s="83">
        <v>6</v>
      </c>
      <c r="AB283" s="83">
        <v>18</v>
      </c>
      <c r="AC283" s="83">
        <v>4</v>
      </c>
      <c r="AD283" s="83">
        <v>0</v>
      </c>
      <c r="AE283" s="83">
        <v>0</v>
      </c>
      <c r="AF283" s="83">
        <v>0</v>
      </c>
      <c r="AG283" s="83"/>
      <c r="AH283" s="83">
        <v>0</v>
      </c>
      <c r="AI283" s="83">
        <v>0</v>
      </c>
      <c r="AJ283" s="83">
        <v>0</v>
      </c>
      <c r="AK283" s="84">
        <v>0</v>
      </c>
      <c r="AL283" s="83">
        <v>18</v>
      </c>
      <c r="AM283" s="83">
        <v>0</v>
      </c>
      <c r="AN283" s="83">
        <v>0</v>
      </c>
      <c r="AO283" s="83">
        <v>0</v>
      </c>
      <c r="AP283" s="83">
        <v>0</v>
      </c>
      <c r="AQ283" s="83">
        <v>0</v>
      </c>
      <c r="AR283" s="83">
        <v>0</v>
      </c>
      <c r="AS283" s="83">
        <v>0</v>
      </c>
      <c r="AT283" s="83">
        <v>0</v>
      </c>
      <c r="AU283" s="83">
        <v>1</v>
      </c>
      <c r="AV283" s="103">
        <v>0</v>
      </c>
      <c r="AW283" s="103">
        <v>0</v>
      </c>
      <c r="AX283" s="103">
        <v>0</v>
      </c>
      <c r="AY283" s="103">
        <v>0</v>
      </c>
      <c r="AZ283" s="103">
        <v>0</v>
      </c>
      <c r="BA283" s="103">
        <v>0</v>
      </c>
      <c r="BB283" s="83">
        <v>0</v>
      </c>
      <c r="BC283" s="83">
        <v>0</v>
      </c>
      <c r="BD283" s="83">
        <v>0</v>
      </c>
      <c r="BE283" s="83">
        <v>0</v>
      </c>
      <c r="BF283" s="83">
        <v>0</v>
      </c>
      <c r="BG283" s="83">
        <v>0</v>
      </c>
      <c r="BH283" s="83">
        <v>0</v>
      </c>
      <c r="BI283" s="83">
        <v>2</v>
      </c>
      <c r="BJ283" s="83">
        <v>0</v>
      </c>
      <c r="BK283" s="83">
        <v>0</v>
      </c>
      <c r="BL283" s="83">
        <v>0</v>
      </c>
      <c r="BM283" s="83">
        <v>0</v>
      </c>
      <c r="BN283" s="83">
        <v>0</v>
      </c>
      <c r="BO283" s="83">
        <v>0</v>
      </c>
      <c r="BP283" s="83">
        <v>0</v>
      </c>
      <c r="BQ283" s="83"/>
      <c r="BR283" s="83">
        <v>0</v>
      </c>
      <c r="BS283" s="83">
        <v>0</v>
      </c>
      <c r="BT283" s="83">
        <v>0</v>
      </c>
      <c r="BU283" s="83">
        <v>0</v>
      </c>
      <c r="BV283" s="83">
        <v>0</v>
      </c>
      <c r="BW283" s="83">
        <v>0</v>
      </c>
      <c r="BX283" s="83">
        <v>0</v>
      </c>
      <c r="BY283" s="83">
        <v>0</v>
      </c>
      <c r="BZ283" s="83">
        <v>0</v>
      </c>
      <c r="CA283" s="21">
        <v>0</v>
      </c>
      <c r="CB283" s="83">
        <v>0</v>
      </c>
      <c r="CC283" s="40">
        <v>0</v>
      </c>
      <c r="CD283" s="4">
        <f t="shared" si="194"/>
        <v>60</v>
      </c>
      <c r="CE283" s="111">
        <f t="shared" si="195"/>
        <v>9</v>
      </c>
      <c r="CJ283" s="165"/>
      <c r="CK283" s="165"/>
    </row>
    <row r="284" spans="1:89" ht="9.75" customHeight="1" x14ac:dyDescent="0.15">
      <c r="A284" s="13">
        <v>18</v>
      </c>
      <c r="B284" s="14">
        <v>11</v>
      </c>
      <c r="C284" s="5">
        <v>36161</v>
      </c>
      <c r="D284" s="83">
        <v>3</v>
      </c>
      <c r="E284" s="83">
        <v>7</v>
      </c>
      <c r="F284" s="83">
        <v>0</v>
      </c>
      <c r="G284" s="83">
        <v>0</v>
      </c>
      <c r="H284" s="83">
        <v>0</v>
      </c>
      <c r="I284" s="83">
        <v>0</v>
      </c>
      <c r="J284" s="83">
        <v>0</v>
      </c>
      <c r="K284" s="83">
        <v>0</v>
      </c>
      <c r="L284" s="83">
        <v>0</v>
      </c>
      <c r="M284" s="83">
        <v>0</v>
      </c>
      <c r="N284" s="83">
        <v>0</v>
      </c>
      <c r="O284" s="83">
        <v>0</v>
      </c>
      <c r="P284" s="83">
        <v>0</v>
      </c>
      <c r="Q284" s="83">
        <v>0</v>
      </c>
      <c r="R284" s="83">
        <v>0</v>
      </c>
      <c r="S284" s="83">
        <v>0</v>
      </c>
      <c r="T284" s="83">
        <v>0</v>
      </c>
      <c r="U284" s="83">
        <v>0</v>
      </c>
      <c r="V284" s="83">
        <v>0</v>
      </c>
      <c r="W284" s="83">
        <v>0</v>
      </c>
      <c r="X284" s="83">
        <v>0</v>
      </c>
      <c r="Y284" s="83">
        <v>0</v>
      </c>
      <c r="Z284" s="83">
        <v>0</v>
      </c>
      <c r="AA284" s="83">
        <v>22</v>
      </c>
      <c r="AB284" s="83">
        <v>0</v>
      </c>
      <c r="AC284" s="83">
        <v>0</v>
      </c>
      <c r="AD284" s="83">
        <v>0</v>
      </c>
      <c r="AE284" s="83">
        <v>0</v>
      </c>
      <c r="AF284" s="83">
        <v>0</v>
      </c>
      <c r="AG284" s="83">
        <v>0</v>
      </c>
      <c r="AH284" s="83">
        <v>0</v>
      </c>
      <c r="AI284" s="83">
        <v>0</v>
      </c>
      <c r="AJ284" s="83">
        <v>0</v>
      </c>
      <c r="AK284" s="83">
        <v>0</v>
      </c>
      <c r="AL284" s="83">
        <v>0</v>
      </c>
      <c r="AM284" s="83">
        <v>0</v>
      </c>
      <c r="AN284" s="83">
        <v>0</v>
      </c>
      <c r="AO284" s="83">
        <v>0</v>
      </c>
      <c r="AP284" s="83">
        <v>0</v>
      </c>
      <c r="AQ284" s="83">
        <v>0</v>
      </c>
      <c r="AR284" s="83">
        <v>0</v>
      </c>
      <c r="AS284" s="83">
        <v>0</v>
      </c>
      <c r="AT284" s="83">
        <v>0</v>
      </c>
      <c r="AU284" s="83">
        <v>0</v>
      </c>
      <c r="AV284" s="103">
        <v>0</v>
      </c>
      <c r="AW284" s="103">
        <v>0</v>
      </c>
      <c r="AX284" s="103">
        <v>0</v>
      </c>
      <c r="AY284" s="103">
        <v>0</v>
      </c>
      <c r="AZ284" s="103">
        <v>0</v>
      </c>
      <c r="BA284" s="103">
        <v>0</v>
      </c>
      <c r="BB284" s="83">
        <v>0</v>
      </c>
      <c r="BC284" s="83">
        <v>0</v>
      </c>
      <c r="BD284" s="83">
        <v>0</v>
      </c>
      <c r="BE284" s="83">
        <v>0</v>
      </c>
      <c r="BF284" s="83">
        <v>0</v>
      </c>
      <c r="BG284" s="83">
        <v>0</v>
      </c>
      <c r="BH284" s="83">
        <v>0</v>
      </c>
      <c r="BI284" s="83">
        <v>0</v>
      </c>
      <c r="BJ284" s="83">
        <v>0</v>
      </c>
      <c r="BK284" s="83">
        <v>0</v>
      </c>
      <c r="BL284" s="83">
        <v>0</v>
      </c>
      <c r="BM284" s="83">
        <v>0</v>
      </c>
      <c r="BN284" s="83">
        <v>0</v>
      </c>
      <c r="BO284" s="83">
        <v>0</v>
      </c>
      <c r="BP284" s="83">
        <v>0</v>
      </c>
      <c r="BQ284" s="83">
        <v>0</v>
      </c>
      <c r="BR284" s="83">
        <v>0</v>
      </c>
      <c r="BS284" s="83">
        <v>0</v>
      </c>
      <c r="BT284" s="83">
        <v>0</v>
      </c>
      <c r="BU284" s="83">
        <v>0</v>
      </c>
      <c r="BV284" s="83">
        <v>0</v>
      </c>
      <c r="BW284" s="83">
        <v>0</v>
      </c>
      <c r="BX284" s="83">
        <v>0</v>
      </c>
      <c r="BY284" s="83">
        <v>0</v>
      </c>
      <c r="BZ284" s="83">
        <v>0</v>
      </c>
      <c r="CA284" s="83">
        <v>0</v>
      </c>
      <c r="CB284" s="83">
        <v>0</v>
      </c>
      <c r="CC284" s="83">
        <v>0</v>
      </c>
      <c r="CD284" s="4">
        <f t="shared" si="194"/>
        <v>32</v>
      </c>
      <c r="CE284" s="111">
        <f t="shared" si="195"/>
        <v>3</v>
      </c>
      <c r="CJ284" s="165"/>
      <c r="CK284" s="165"/>
    </row>
    <row r="285" spans="1:89" ht="9.75" customHeight="1" x14ac:dyDescent="0.15">
      <c r="A285" s="13">
        <v>18</v>
      </c>
      <c r="B285" s="14">
        <v>13</v>
      </c>
      <c r="C285" s="5">
        <v>36892</v>
      </c>
      <c r="D285" s="83">
        <v>148</v>
      </c>
      <c r="E285" s="83">
        <v>17</v>
      </c>
      <c r="F285" s="83">
        <v>0</v>
      </c>
      <c r="G285" s="83">
        <v>0</v>
      </c>
      <c r="H285" s="83">
        <v>0</v>
      </c>
      <c r="I285" s="83">
        <v>0</v>
      </c>
      <c r="J285" s="83">
        <v>0</v>
      </c>
      <c r="K285" s="83">
        <v>0</v>
      </c>
      <c r="L285" s="83">
        <v>0</v>
      </c>
      <c r="M285" s="83">
        <v>0</v>
      </c>
      <c r="N285" s="83">
        <v>0</v>
      </c>
      <c r="O285" s="83">
        <v>0</v>
      </c>
      <c r="P285" s="83">
        <v>0</v>
      </c>
      <c r="Q285" s="83">
        <v>0</v>
      </c>
      <c r="R285" s="83">
        <v>0</v>
      </c>
      <c r="S285" s="83">
        <v>0</v>
      </c>
      <c r="T285" s="83">
        <v>0</v>
      </c>
      <c r="U285" s="83">
        <v>0</v>
      </c>
      <c r="V285" s="83">
        <v>0</v>
      </c>
      <c r="W285" s="83">
        <v>0</v>
      </c>
      <c r="X285" s="83">
        <v>0</v>
      </c>
      <c r="Y285" s="83">
        <v>0</v>
      </c>
      <c r="Z285" s="83">
        <v>0</v>
      </c>
      <c r="AA285" s="83">
        <v>0</v>
      </c>
      <c r="AB285" s="83">
        <v>126</v>
      </c>
      <c r="AC285" s="83">
        <v>22</v>
      </c>
      <c r="AD285" s="83">
        <v>0</v>
      </c>
      <c r="AE285" s="83">
        <v>22</v>
      </c>
      <c r="AF285" s="83">
        <v>0</v>
      </c>
      <c r="AG285" s="83"/>
      <c r="AH285" s="83">
        <v>0</v>
      </c>
      <c r="AI285" s="83">
        <v>0</v>
      </c>
      <c r="AJ285" s="83">
        <v>0</v>
      </c>
      <c r="AK285" s="84">
        <v>0</v>
      </c>
      <c r="AL285" s="83">
        <v>0</v>
      </c>
      <c r="AM285" s="83">
        <v>0</v>
      </c>
      <c r="AN285" s="83">
        <v>0</v>
      </c>
      <c r="AO285" s="83">
        <v>0</v>
      </c>
      <c r="AP285" s="83">
        <v>0</v>
      </c>
      <c r="AQ285" s="83">
        <v>0</v>
      </c>
      <c r="AR285" s="83">
        <v>0</v>
      </c>
      <c r="AS285" s="83">
        <v>0</v>
      </c>
      <c r="AT285" s="83">
        <v>0</v>
      </c>
      <c r="AU285" s="83">
        <v>0</v>
      </c>
      <c r="AV285" s="103">
        <v>0</v>
      </c>
      <c r="AW285" s="103">
        <v>0</v>
      </c>
      <c r="AX285" s="103">
        <v>11</v>
      </c>
      <c r="AY285" s="103">
        <v>0</v>
      </c>
      <c r="AZ285" s="103">
        <v>0</v>
      </c>
      <c r="BA285" s="103">
        <v>0</v>
      </c>
      <c r="BB285" s="83">
        <v>0</v>
      </c>
      <c r="BC285" s="83">
        <v>0</v>
      </c>
      <c r="BD285" s="83">
        <v>0</v>
      </c>
      <c r="BE285" s="83">
        <v>0</v>
      </c>
      <c r="BF285" s="83">
        <v>0</v>
      </c>
      <c r="BG285" s="83">
        <v>0</v>
      </c>
      <c r="BH285" s="83">
        <v>0</v>
      </c>
      <c r="BI285" s="83">
        <v>0</v>
      </c>
      <c r="BJ285" s="83">
        <v>0</v>
      </c>
      <c r="BK285" s="83">
        <v>0</v>
      </c>
      <c r="BL285" s="83">
        <v>0</v>
      </c>
      <c r="BM285" s="83">
        <v>0</v>
      </c>
      <c r="BN285" s="83">
        <v>0</v>
      </c>
      <c r="BO285" s="83">
        <v>0</v>
      </c>
      <c r="BP285" s="83">
        <v>0</v>
      </c>
      <c r="BQ285" s="83"/>
      <c r="BR285" s="83">
        <v>0</v>
      </c>
      <c r="BS285" s="83">
        <v>0</v>
      </c>
      <c r="BT285" s="83">
        <v>4</v>
      </c>
      <c r="BU285" s="83">
        <v>0</v>
      </c>
      <c r="BV285" s="83">
        <v>0</v>
      </c>
      <c r="BW285" s="83">
        <v>0</v>
      </c>
      <c r="BX285" s="83">
        <v>0</v>
      </c>
      <c r="BY285" s="83">
        <v>0</v>
      </c>
      <c r="BZ285" s="83">
        <v>0</v>
      </c>
      <c r="CA285" s="21">
        <v>0</v>
      </c>
      <c r="CB285" s="83">
        <v>0</v>
      </c>
      <c r="CC285" s="83">
        <v>0</v>
      </c>
      <c r="CD285" s="4">
        <f t="shared" si="194"/>
        <v>350</v>
      </c>
      <c r="CE285" s="111">
        <f t="shared" si="195"/>
        <v>7</v>
      </c>
      <c r="CJ285" s="165"/>
      <c r="CK285" s="165"/>
    </row>
    <row r="286" spans="1:89" ht="9.75" customHeight="1" x14ac:dyDescent="0.15">
      <c r="A286" s="13">
        <v>18</v>
      </c>
      <c r="B286" s="14">
        <v>14</v>
      </c>
      <c r="C286" s="5">
        <v>37258</v>
      </c>
      <c r="D286" s="83">
        <v>0</v>
      </c>
      <c r="E286" s="83">
        <v>84</v>
      </c>
      <c r="F286" s="83">
        <v>0</v>
      </c>
      <c r="G286" s="83">
        <v>0</v>
      </c>
      <c r="H286" s="83">
        <v>0</v>
      </c>
      <c r="I286" s="83">
        <v>0</v>
      </c>
      <c r="J286" s="83">
        <v>0</v>
      </c>
      <c r="K286" s="83">
        <v>0</v>
      </c>
      <c r="L286" s="83">
        <v>0</v>
      </c>
      <c r="M286" s="83">
        <v>0</v>
      </c>
      <c r="N286" s="83">
        <v>0</v>
      </c>
      <c r="O286" s="83">
        <v>0</v>
      </c>
      <c r="P286" s="83">
        <v>0</v>
      </c>
      <c r="Q286" s="83">
        <v>0</v>
      </c>
      <c r="R286" s="83">
        <v>0</v>
      </c>
      <c r="S286" s="83">
        <v>0</v>
      </c>
      <c r="T286" s="83">
        <v>0</v>
      </c>
      <c r="U286" s="83">
        <v>0</v>
      </c>
      <c r="V286" s="83">
        <v>0</v>
      </c>
      <c r="W286" s="83">
        <v>0</v>
      </c>
      <c r="X286" s="83">
        <v>0</v>
      </c>
      <c r="Y286" s="83">
        <v>0</v>
      </c>
      <c r="Z286" s="83">
        <v>0</v>
      </c>
      <c r="AA286" s="83">
        <v>2</v>
      </c>
      <c r="AB286" s="83">
        <v>1</v>
      </c>
      <c r="AC286" s="83">
        <v>0</v>
      </c>
      <c r="AD286" s="83">
        <v>0</v>
      </c>
      <c r="AE286" s="83">
        <v>27</v>
      </c>
      <c r="AF286" s="83">
        <v>1</v>
      </c>
      <c r="AG286" s="83"/>
      <c r="AH286" s="83">
        <v>0</v>
      </c>
      <c r="AI286" s="83">
        <v>0</v>
      </c>
      <c r="AJ286" s="83">
        <v>0</v>
      </c>
      <c r="AK286" s="84">
        <v>0</v>
      </c>
      <c r="AL286" s="83">
        <v>0</v>
      </c>
      <c r="AM286" s="83">
        <v>0</v>
      </c>
      <c r="AN286" s="83">
        <v>0</v>
      </c>
      <c r="AO286" s="83">
        <v>0</v>
      </c>
      <c r="AP286" s="83">
        <v>0</v>
      </c>
      <c r="AQ286" s="83">
        <v>0</v>
      </c>
      <c r="AR286" s="83">
        <v>0</v>
      </c>
      <c r="AS286" s="83">
        <v>0</v>
      </c>
      <c r="AT286" s="83">
        <v>0</v>
      </c>
      <c r="AU286" s="83">
        <v>0</v>
      </c>
      <c r="AV286" s="103">
        <v>0</v>
      </c>
      <c r="AW286" s="103">
        <v>0</v>
      </c>
      <c r="AX286" s="103">
        <v>0</v>
      </c>
      <c r="AY286" s="103">
        <v>0</v>
      </c>
      <c r="AZ286" s="103">
        <v>0</v>
      </c>
      <c r="BA286" s="103">
        <v>0</v>
      </c>
      <c r="BB286" s="83">
        <v>0</v>
      </c>
      <c r="BC286" s="83">
        <v>0</v>
      </c>
      <c r="BD286" s="83">
        <v>0</v>
      </c>
      <c r="BE286" s="83">
        <v>0</v>
      </c>
      <c r="BF286" s="83">
        <v>0</v>
      </c>
      <c r="BG286" s="83">
        <v>0</v>
      </c>
      <c r="BH286" s="83">
        <v>0</v>
      </c>
      <c r="BI286" s="83">
        <v>0</v>
      </c>
      <c r="BJ286" s="83">
        <v>0</v>
      </c>
      <c r="BK286" s="83">
        <v>0</v>
      </c>
      <c r="BL286" s="83">
        <v>0</v>
      </c>
      <c r="BM286" s="83">
        <v>0</v>
      </c>
      <c r="BN286" s="83">
        <v>0</v>
      </c>
      <c r="BO286" s="83">
        <v>0</v>
      </c>
      <c r="BP286" s="83">
        <v>0</v>
      </c>
      <c r="BQ286" s="83"/>
      <c r="BR286" s="83">
        <v>0</v>
      </c>
      <c r="BS286" s="83">
        <v>0</v>
      </c>
      <c r="BT286" s="83">
        <v>0</v>
      </c>
      <c r="BU286" s="83">
        <v>0</v>
      </c>
      <c r="BV286" s="83">
        <v>0</v>
      </c>
      <c r="BW286" s="83">
        <v>0</v>
      </c>
      <c r="BX286" s="83">
        <v>0</v>
      </c>
      <c r="BY286" s="83">
        <v>0</v>
      </c>
      <c r="BZ286" s="83">
        <v>0</v>
      </c>
      <c r="CA286" s="21">
        <v>0</v>
      </c>
      <c r="CB286" s="83">
        <v>0</v>
      </c>
      <c r="CC286" s="40">
        <v>0</v>
      </c>
      <c r="CD286" s="4">
        <f t="shared" si="194"/>
        <v>115</v>
      </c>
      <c r="CE286" s="111">
        <f t="shared" si="195"/>
        <v>5</v>
      </c>
      <c r="CJ286" s="165"/>
      <c r="CK286" s="165"/>
    </row>
    <row r="287" spans="1:89" ht="9.75" customHeight="1" x14ac:dyDescent="0.15">
      <c r="A287" s="13">
        <v>18</v>
      </c>
      <c r="B287" s="14">
        <v>15</v>
      </c>
      <c r="C287" s="5">
        <v>37624</v>
      </c>
      <c r="D287" s="83">
        <v>3</v>
      </c>
      <c r="E287" s="83">
        <v>0</v>
      </c>
      <c r="F287" s="83">
        <v>0</v>
      </c>
      <c r="G287" s="83">
        <v>0</v>
      </c>
      <c r="H287" s="83">
        <v>0</v>
      </c>
      <c r="I287" s="83">
        <v>2</v>
      </c>
      <c r="J287" s="83">
        <v>7</v>
      </c>
      <c r="K287" s="83">
        <v>0</v>
      </c>
      <c r="L287" s="83">
        <v>0</v>
      </c>
      <c r="M287" s="83">
        <v>0</v>
      </c>
      <c r="N287" s="83">
        <v>0</v>
      </c>
      <c r="O287" s="83">
        <v>0</v>
      </c>
      <c r="P287" s="83">
        <v>0</v>
      </c>
      <c r="Q287" s="83">
        <v>7</v>
      </c>
      <c r="R287" s="83">
        <v>0</v>
      </c>
      <c r="S287" s="83">
        <v>0</v>
      </c>
      <c r="T287" s="83">
        <v>0</v>
      </c>
      <c r="U287" s="83">
        <v>0</v>
      </c>
      <c r="V287" s="83">
        <v>0</v>
      </c>
      <c r="W287" s="83">
        <v>0</v>
      </c>
      <c r="X287" s="83">
        <v>0</v>
      </c>
      <c r="Y287" s="83">
        <v>0</v>
      </c>
      <c r="Z287" s="83">
        <v>0</v>
      </c>
      <c r="AA287" s="83">
        <v>5</v>
      </c>
      <c r="AB287" s="83">
        <v>1</v>
      </c>
      <c r="AC287" s="83">
        <v>0</v>
      </c>
      <c r="AD287" s="83">
        <v>0</v>
      </c>
      <c r="AE287" s="83">
        <v>1</v>
      </c>
      <c r="AF287" s="83">
        <v>1</v>
      </c>
      <c r="AG287" s="83">
        <v>0</v>
      </c>
      <c r="AH287" s="83">
        <v>0</v>
      </c>
      <c r="AI287" s="83">
        <v>0</v>
      </c>
      <c r="AJ287" s="83">
        <v>0</v>
      </c>
      <c r="AK287" s="84">
        <v>0</v>
      </c>
      <c r="AL287" s="83">
        <v>0</v>
      </c>
      <c r="AM287" s="83">
        <v>0</v>
      </c>
      <c r="AN287" s="83">
        <v>0</v>
      </c>
      <c r="AO287" s="83">
        <v>0</v>
      </c>
      <c r="AP287" s="83">
        <v>0</v>
      </c>
      <c r="AQ287" s="83">
        <v>0</v>
      </c>
      <c r="AR287" s="83">
        <v>0</v>
      </c>
      <c r="AS287" s="83">
        <v>0</v>
      </c>
      <c r="AT287" s="83">
        <v>0</v>
      </c>
      <c r="AU287" s="83">
        <v>0</v>
      </c>
      <c r="AV287" s="103">
        <v>0</v>
      </c>
      <c r="AW287" s="103">
        <v>0</v>
      </c>
      <c r="AX287" s="103">
        <v>0</v>
      </c>
      <c r="AY287" s="103">
        <v>0</v>
      </c>
      <c r="AZ287" s="103">
        <v>0</v>
      </c>
      <c r="BA287" s="103">
        <v>0</v>
      </c>
      <c r="BB287" s="83">
        <v>0</v>
      </c>
      <c r="BC287" s="83">
        <v>0</v>
      </c>
      <c r="BD287" s="83">
        <v>0</v>
      </c>
      <c r="BE287" s="83">
        <v>0</v>
      </c>
      <c r="BF287" s="83">
        <v>0</v>
      </c>
      <c r="BG287" s="83">
        <v>0</v>
      </c>
      <c r="BH287" s="83">
        <v>0</v>
      </c>
      <c r="BI287" s="83">
        <v>0</v>
      </c>
      <c r="BJ287" s="83">
        <v>0</v>
      </c>
      <c r="BK287" s="83">
        <v>0</v>
      </c>
      <c r="BL287" s="83">
        <v>0</v>
      </c>
      <c r="BM287" s="83">
        <v>0</v>
      </c>
      <c r="BN287" s="83">
        <v>0</v>
      </c>
      <c r="BO287" s="83">
        <v>0</v>
      </c>
      <c r="BP287" s="83">
        <v>0</v>
      </c>
      <c r="BQ287" s="83">
        <v>0</v>
      </c>
      <c r="BR287" s="83">
        <v>11</v>
      </c>
      <c r="BS287" s="83">
        <v>0</v>
      </c>
      <c r="BT287" s="83">
        <v>7</v>
      </c>
      <c r="BU287" s="83">
        <v>7</v>
      </c>
      <c r="BV287" s="83">
        <v>0</v>
      </c>
      <c r="BW287" s="83">
        <v>0</v>
      </c>
      <c r="BX287" s="83">
        <v>0</v>
      </c>
      <c r="BY287" s="83">
        <v>0</v>
      </c>
      <c r="BZ287" s="83">
        <v>0</v>
      </c>
      <c r="CA287" s="21">
        <v>0</v>
      </c>
      <c r="CB287" s="83">
        <v>0</v>
      </c>
      <c r="CC287" s="40">
        <v>0</v>
      </c>
      <c r="CD287" s="4">
        <f t="shared" si="194"/>
        <v>52</v>
      </c>
      <c r="CE287" s="111">
        <f t="shared" si="195"/>
        <v>11</v>
      </c>
      <c r="CJ287" s="165"/>
      <c r="CK287" s="165"/>
    </row>
    <row r="288" spans="1:89" ht="9.75" customHeight="1" x14ac:dyDescent="0.15">
      <c r="A288" s="13">
        <v>18</v>
      </c>
      <c r="B288" s="14">
        <v>16</v>
      </c>
      <c r="C288" s="5">
        <v>37987</v>
      </c>
      <c r="D288" s="83">
        <v>2</v>
      </c>
      <c r="E288" s="83">
        <v>2</v>
      </c>
      <c r="F288" s="83">
        <v>0</v>
      </c>
      <c r="G288" s="83">
        <v>0</v>
      </c>
      <c r="H288" s="83">
        <v>0</v>
      </c>
      <c r="I288" s="83">
        <v>0</v>
      </c>
      <c r="J288" s="83">
        <v>0</v>
      </c>
      <c r="K288" s="83">
        <v>0</v>
      </c>
      <c r="L288" s="83">
        <v>0</v>
      </c>
      <c r="M288" s="83">
        <v>0</v>
      </c>
      <c r="N288" s="83">
        <v>0</v>
      </c>
      <c r="O288" s="83">
        <v>0</v>
      </c>
      <c r="P288" s="83">
        <v>0</v>
      </c>
      <c r="Q288" s="83">
        <v>1</v>
      </c>
      <c r="R288" s="83">
        <v>0</v>
      </c>
      <c r="S288" s="83">
        <v>0</v>
      </c>
      <c r="T288" s="83">
        <v>0</v>
      </c>
      <c r="U288" s="83">
        <v>0</v>
      </c>
      <c r="V288" s="83">
        <v>0</v>
      </c>
      <c r="W288" s="83">
        <v>0</v>
      </c>
      <c r="X288" s="83">
        <v>0</v>
      </c>
      <c r="Y288" s="83">
        <v>0</v>
      </c>
      <c r="Z288" s="83">
        <v>0</v>
      </c>
      <c r="AA288" s="83">
        <v>0</v>
      </c>
      <c r="AB288" s="83">
        <v>0</v>
      </c>
      <c r="AC288" s="83">
        <v>0</v>
      </c>
      <c r="AD288" s="83">
        <v>4</v>
      </c>
      <c r="AE288" s="83">
        <v>0</v>
      </c>
      <c r="AF288" s="83">
        <v>0</v>
      </c>
      <c r="AG288" s="83"/>
      <c r="AH288" s="83">
        <v>0</v>
      </c>
      <c r="AI288" s="83">
        <v>0</v>
      </c>
      <c r="AJ288" s="83">
        <v>0</v>
      </c>
      <c r="AK288" s="84">
        <v>0</v>
      </c>
      <c r="AL288" s="83">
        <v>0</v>
      </c>
      <c r="AM288" s="83">
        <v>0</v>
      </c>
      <c r="AN288" s="83">
        <v>0</v>
      </c>
      <c r="AO288" s="83">
        <v>0</v>
      </c>
      <c r="AP288" s="83">
        <v>0</v>
      </c>
      <c r="AQ288" s="83">
        <v>0</v>
      </c>
      <c r="AR288" s="83">
        <v>0</v>
      </c>
      <c r="AS288" s="83">
        <v>0</v>
      </c>
      <c r="AT288" s="83">
        <v>0</v>
      </c>
      <c r="AU288" s="83">
        <v>0</v>
      </c>
      <c r="AV288" s="103">
        <v>0</v>
      </c>
      <c r="AW288" s="103">
        <v>0</v>
      </c>
      <c r="AX288" s="103">
        <v>0</v>
      </c>
      <c r="AY288" s="103">
        <v>0</v>
      </c>
      <c r="AZ288" s="103">
        <v>0</v>
      </c>
      <c r="BA288" s="103">
        <v>0</v>
      </c>
      <c r="BB288" s="83">
        <v>0</v>
      </c>
      <c r="BC288" s="83">
        <v>0</v>
      </c>
      <c r="BD288" s="83">
        <v>0</v>
      </c>
      <c r="BE288" s="83">
        <v>0</v>
      </c>
      <c r="BF288" s="83">
        <v>0</v>
      </c>
      <c r="BG288" s="83">
        <v>0</v>
      </c>
      <c r="BH288" s="83">
        <v>0</v>
      </c>
      <c r="BI288" s="83">
        <v>1</v>
      </c>
      <c r="BJ288" s="83">
        <v>0</v>
      </c>
      <c r="BK288" s="83">
        <v>0</v>
      </c>
      <c r="BL288" s="83">
        <v>0</v>
      </c>
      <c r="BM288" s="83">
        <v>0</v>
      </c>
      <c r="BN288" s="83">
        <v>0</v>
      </c>
      <c r="BO288" s="83">
        <v>0</v>
      </c>
      <c r="BP288" s="83">
        <v>0</v>
      </c>
      <c r="BQ288" s="83"/>
      <c r="BR288" s="83">
        <v>0</v>
      </c>
      <c r="BS288" s="83">
        <v>0</v>
      </c>
      <c r="BT288" s="83">
        <v>0</v>
      </c>
      <c r="BU288" s="83">
        <v>0</v>
      </c>
      <c r="BV288" s="83">
        <v>0</v>
      </c>
      <c r="BW288" s="83">
        <v>0</v>
      </c>
      <c r="BX288" s="83">
        <v>0</v>
      </c>
      <c r="BY288" s="83">
        <v>0</v>
      </c>
      <c r="BZ288" s="83">
        <v>0</v>
      </c>
      <c r="CA288" s="21">
        <v>0</v>
      </c>
      <c r="CB288" s="83">
        <v>0</v>
      </c>
      <c r="CC288" s="37">
        <v>0</v>
      </c>
      <c r="CD288" s="4">
        <f t="shared" si="194"/>
        <v>10</v>
      </c>
      <c r="CE288" s="111">
        <f t="shared" si="195"/>
        <v>5</v>
      </c>
      <c r="CH288" s="14">
        <f>AVERAGE(CE274:CE288)</f>
        <v>7.1333333333333337</v>
      </c>
      <c r="CI288" s="155">
        <f>VAR(CD274:CD288)</f>
        <v>8770.971428571429</v>
      </c>
      <c r="CJ288" s="168">
        <f>AVERAGE(CD274:CD288)</f>
        <v>89.4</v>
      </c>
      <c r="CK288" s="168"/>
    </row>
    <row r="289" spans="1:89" ht="9.75" customHeight="1" x14ac:dyDescent="0.15">
      <c r="A289" s="13">
        <v>20</v>
      </c>
      <c r="B289" s="14">
        <v>1</v>
      </c>
      <c r="C289" s="5">
        <v>32843</v>
      </c>
      <c r="D289" s="83">
        <v>0</v>
      </c>
      <c r="E289" s="83">
        <v>0</v>
      </c>
      <c r="F289" s="83">
        <v>0</v>
      </c>
      <c r="G289" s="83">
        <v>0</v>
      </c>
      <c r="H289" s="83">
        <v>0</v>
      </c>
      <c r="I289" s="83">
        <v>0</v>
      </c>
      <c r="J289" s="83">
        <v>0</v>
      </c>
      <c r="K289" s="83">
        <v>0</v>
      </c>
      <c r="L289" s="83">
        <v>0</v>
      </c>
      <c r="M289" s="83">
        <v>0</v>
      </c>
      <c r="N289" s="83">
        <v>0</v>
      </c>
      <c r="O289" s="83">
        <v>0</v>
      </c>
      <c r="P289" s="83">
        <v>0</v>
      </c>
      <c r="Q289" s="83">
        <v>0</v>
      </c>
      <c r="R289" s="83">
        <v>0</v>
      </c>
      <c r="S289" s="83">
        <v>0</v>
      </c>
      <c r="T289" s="83">
        <v>0</v>
      </c>
      <c r="U289" s="83">
        <v>0</v>
      </c>
      <c r="V289" s="83">
        <v>0</v>
      </c>
      <c r="W289" s="83">
        <v>0</v>
      </c>
      <c r="X289" s="83">
        <v>0</v>
      </c>
      <c r="Y289" s="83">
        <v>0</v>
      </c>
      <c r="Z289" s="83">
        <v>0</v>
      </c>
      <c r="AA289" s="83">
        <v>223</v>
      </c>
      <c r="AB289" s="83">
        <v>0</v>
      </c>
      <c r="AC289" s="83">
        <v>329</v>
      </c>
      <c r="AD289" s="83">
        <v>0</v>
      </c>
      <c r="AE289" s="83">
        <v>0</v>
      </c>
      <c r="AF289" s="83">
        <v>0</v>
      </c>
      <c r="AG289" s="83"/>
      <c r="AH289" s="83">
        <v>0</v>
      </c>
      <c r="AI289" s="83">
        <v>0</v>
      </c>
      <c r="AJ289" s="83">
        <v>0</v>
      </c>
      <c r="AK289" s="84">
        <v>0</v>
      </c>
      <c r="AL289" s="83">
        <v>4</v>
      </c>
      <c r="AM289" s="83">
        <v>0</v>
      </c>
      <c r="AN289" s="83">
        <v>1</v>
      </c>
      <c r="AO289" s="83">
        <v>0</v>
      </c>
      <c r="AP289" s="83">
        <v>0</v>
      </c>
      <c r="AQ289" s="83">
        <v>0</v>
      </c>
      <c r="AR289" s="83">
        <v>0</v>
      </c>
      <c r="AS289" s="83">
        <v>0</v>
      </c>
      <c r="AT289" s="83">
        <v>0</v>
      </c>
      <c r="AU289" s="83">
        <v>0</v>
      </c>
      <c r="AV289" s="103">
        <v>0</v>
      </c>
      <c r="AW289" s="103">
        <v>0</v>
      </c>
      <c r="AX289" s="103">
        <v>0</v>
      </c>
      <c r="AY289" s="103">
        <v>0</v>
      </c>
      <c r="AZ289" s="103">
        <v>0</v>
      </c>
      <c r="BA289" s="103">
        <v>0</v>
      </c>
      <c r="BB289" s="83">
        <v>0</v>
      </c>
      <c r="BC289" s="83">
        <v>0</v>
      </c>
      <c r="BD289" s="83">
        <v>0</v>
      </c>
      <c r="BE289" s="83">
        <v>0</v>
      </c>
      <c r="BF289" s="83">
        <v>0</v>
      </c>
      <c r="BG289" s="83">
        <v>0</v>
      </c>
      <c r="BH289" s="83">
        <v>0</v>
      </c>
      <c r="BI289" s="83">
        <v>0</v>
      </c>
      <c r="BJ289" s="83">
        <v>0</v>
      </c>
      <c r="BK289" s="83">
        <v>0</v>
      </c>
      <c r="BL289" s="83">
        <v>0</v>
      </c>
      <c r="BM289" s="83">
        <v>0</v>
      </c>
      <c r="BN289" s="83">
        <v>0</v>
      </c>
      <c r="BO289" s="83">
        <v>0</v>
      </c>
      <c r="BP289" s="83">
        <v>0</v>
      </c>
      <c r="BQ289" s="83"/>
      <c r="BR289" s="83">
        <v>0</v>
      </c>
      <c r="BS289" s="83">
        <v>0</v>
      </c>
      <c r="BT289" s="83">
        <v>0</v>
      </c>
      <c r="BU289" s="83">
        <v>0</v>
      </c>
      <c r="BV289" s="83">
        <v>0</v>
      </c>
      <c r="BW289" s="83">
        <v>0</v>
      </c>
      <c r="BX289" s="83">
        <v>0</v>
      </c>
      <c r="BY289" s="83">
        <v>0</v>
      </c>
      <c r="BZ289" s="83">
        <v>0</v>
      </c>
      <c r="CA289" s="21">
        <v>0</v>
      </c>
      <c r="CB289" s="83">
        <v>0</v>
      </c>
      <c r="CC289" s="37">
        <v>0</v>
      </c>
      <c r="CD289" s="4">
        <f t="shared" si="194"/>
        <v>557</v>
      </c>
      <c r="CE289" s="111">
        <f t="shared" si="195"/>
        <v>4</v>
      </c>
      <c r="CJ289" s="165"/>
      <c r="CK289" s="165"/>
    </row>
    <row r="290" spans="1:89" ht="9.75" customHeight="1" x14ac:dyDescent="0.15">
      <c r="A290" s="13">
        <v>20</v>
      </c>
      <c r="B290" s="14">
        <v>2</v>
      </c>
      <c r="C290" s="5">
        <v>32874</v>
      </c>
      <c r="D290" s="83">
        <v>0</v>
      </c>
      <c r="E290" s="83">
        <v>0</v>
      </c>
      <c r="F290" s="83">
        <v>0</v>
      </c>
      <c r="G290" s="83">
        <v>0</v>
      </c>
      <c r="H290" s="83">
        <v>0</v>
      </c>
      <c r="I290" s="83">
        <v>0</v>
      </c>
      <c r="J290" s="83">
        <v>0</v>
      </c>
      <c r="K290" s="83">
        <v>0</v>
      </c>
      <c r="L290" s="83">
        <v>0</v>
      </c>
      <c r="M290" s="83">
        <v>0</v>
      </c>
      <c r="N290" s="83">
        <v>0</v>
      </c>
      <c r="O290" s="83">
        <v>0</v>
      </c>
      <c r="P290" s="83">
        <v>0</v>
      </c>
      <c r="Q290" s="83">
        <v>0</v>
      </c>
      <c r="R290" s="83">
        <v>0</v>
      </c>
      <c r="S290" s="83">
        <v>0</v>
      </c>
      <c r="T290" s="83">
        <v>0</v>
      </c>
      <c r="U290" s="83">
        <v>0</v>
      </c>
      <c r="V290" s="83">
        <v>0</v>
      </c>
      <c r="W290" s="83">
        <v>0</v>
      </c>
      <c r="X290" s="83">
        <v>0</v>
      </c>
      <c r="Y290" s="83">
        <v>0</v>
      </c>
      <c r="Z290" s="83">
        <v>0</v>
      </c>
      <c r="AA290" s="83">
        <v>278</v>
      </c>
      <c r="AB290" s="83">
        <v>0</v>
      </c>
      <c r="AC290" s="83">
        <v>434</v>
      </c>
      <c r="AD290" s="83">
        <v>0</v>
      </c>
      <c r="AE290" s="83">
        <v>0</v>
      </c>
      <c r="AF290" s="83">
        <v>0</v>
      </c>
      <c r="AG290" s="83"/>
      <c r="AH290" s="83">
        <v>0</v>
      </c>
      <c r="AI290" s="83">
        <v>0</v>
      </c>
      <c r="AJ290" s="83">
        <v>0</v>
      </c>
      <c r="AK290" s="84">
        <v>0</v>
      </c>
      <c r="AL290" s="83">
        <v>8</v>
      </c>
      <c r="AM290" s="83">
        <v>0</v>
      </c>
      <c r="AN290" s="83">
        <v>0</v>
      </c>
      <c r="AO290" s="83">
        <v>0</v>
      </c>
      <c r="AP290" s="83">
        <v>0</v>
      </c>
      <c r="AQ290" s="83">
        <v>0</v>
      </c>
      <c r="AR290" s="83">
        <v>0</v>
      </c>
      <c r="AS290" s="83">
        <v>0</v>
      </c>
      <c r="AT290" s="83">
        <v>0</v>
      </c>
      <c r="AU290" s="83">
        <v>0</v>
      </c>
      <c r="AV290" s="103">
        <v>0</v>
      </c>
      <c r="AW290" s="103">
        <v>0</v>
      </c>
      <c r="AX290" s="103">
        <v>0</v>
      </c>
      <c r="AY290" s="103">
        <v>0</v>
      </c>
      <c r="AZ290" s="103">
        <v>0</v>
      </c>
      <c r="BA290" s="103">
        <v>0</v>
      </c>
      <c r="BB290" s="83">
        <v>0</v>
      </c>
      <c r="BC290" s="83">
        <v>0</v>
      </c>
      <c r="BD290" s="83">
        <v>0</v>
      </c>
      <c r="BE290" s="83">
        <v>0</v>
      </c>
      <c r="BF290" s="83">
        <v>0</v>
      </c>
      <c r="BG290" s="83">
        <v>1</v>
      </c>
      <c r="BH290" s="83">
        <v>0</v>
      </c>
      <c r="BI290" s="83">
        <v>0</v>
      </c>
      <c r="BJ290" s="83">
        <v>0</v>
      </c>
      <c r="BK290" s="83">
        <v>0</v>
      </c>
      <c r="BL290" s="83">
        <v>0</v>
      </c>
      <c r="BM290" s="83">
        <v>0</v>
      </c>
      <c r="BN290" s="83">
        <v>0</v>
      </c>
      <c r="BO290" s="83">
        <v>0</v>
      </c>
      <c r="BP290" s="83">
        <v>0</v>
      </c>
      <c r="BQ290" s="83"/>
      <c r="BR290" s="83">
        <v>0</v>
      </c>
      <c r="BS290" s="83">
        <v>0</v>
      </c>
      <c r="BT290" s="83">
        <v>0</v>
      </c>
      <c r="BU290" s="83">
        <v>0</v>
      </c>
      <c r="BV290" s="83">
        <v>0</v>
      </c>
      <c r="BW290" s="83">
        <v>0</v>
      </c>
      <c r="BX290" s="83">
        <v>0</v>
      </c>
      <c r="BY290" s="83">
        <v>0</v>
      </c>
      <c r="BZ290" s="83">
        <v>0</v>
      </c>
      <c r="CA290" s="21">
        <v>0</v>
      </c>
      <c r="CB290" s="83">
        <v>0</v>
      </c>
      <c r="CC290" s="37">
        <v>0</v>
      </c>
      <c r="CD290" s="4">
        <f t="shared" si="194"/>
        <v>721</v>
      </c>
      <c r="CE290" s="111">
        <f t="shared" si="195"/>
        <v>4</v>
      </c>
      <c r="CJ290" s="165"/>
      <c r="CK290" s="165"/>
    </row>
    <row r="291" spans="1:89" ht="9.75" customHeight="1" x14ac:dyDescent="0.15">
      <c r="A291" s="13">
        <v>20</v>
      </c>
      <c r="B291" s="14">
        <v>3</v>
      </c>
      <c r="C291" s="5">
        <v>33239</v>
      </c>
      <c r="D291" s="83">
        <v>0</v>
      </c>
      <c r="E291" s="83">
        <v>0</v>
      </c>
      <c r="F291" s="83">
        <v>0</v>
      </c>
      <c r="G291" s="83">
        <v>0</v>
      </c>
      <c r="H291" s="83">
        <v>0</v>
      </c>
      <c r="I291" s="83">
        <v>0</v>
      </c>
      <c r="J291" s="83">
        <v>0</v>
      </c>
      <c r="K291" s="83">
        <v>0</v>
      </c>
      <c r="L291" s="83">
        <v>0</v>
      </c>
      <c r="M291" s="83">
        <v>0</v>
      </c>
      <c r="N291" s="83">
        <v>0</v>
      </c>
      <c r="O291" s="83">
        <v>0</v>
      </c>
      <c r="P291" s="83">
        <v>0</v>
      </c>
      <c r="Q291" s="83">
        <v>0</v>
      </c>
      <c r="R291" s="83">
        <v>0</v>
      </c>
      <c r="S291" s="83">
        <v>0</v>
      </c>
      <c r="T291" s="83">
        <v>0</v>
      </c>
      <c r="U291" s="83">
        <v>0</v>
      </c>
      <c r="V291" s="83">
        <v>0</v>
      </c>
      <c r="W291" s="83">
        <v>0</v>
      </c>
      <c r="X291" s="83">
        <v>0</v>
      </c>
      <c r="Y291" s="83">
        <v>0</v>
      </c>
      <c r="Z291" s="83">
        <v>0</v>
      </c>
      <c r="AA291" s="83">
        <v>0</v>
      </c>
      <c r="AB291" s="83">
        <v>0</v>
      </c>
      <c r="AC291" s="83">
        <v>3</v>
      </c>
      <c r="AD291" s="83">
        <v>0</v>
      </c>
      <c r="AE291" s="83">
        <v>0</v>
      </c>
      <c r="AF291" s="83">
        <v>0</v>
      </c>
      <c r="AG291" s="83"/>
      <c r="AH291" s="83">
        <v>0</v>
      </c>
      <c r="AI291" s="83">
        <v>0</v>
      </c>
      <c r="AJ291" s="83">
        <v>0</v>
      </c>
      <c r="AK291" s="84">
        <v>0</v>
      </c>
      <c r="AL291" s="83">
        <v>22</v>
      </c>
      <c r="AM291" s="83">
        <v>0</v>
      </c>
      <c r="AN291" s="83">
        <v>0</v>
      </c>
      <c r="AO291" s="83">
        <v>0</v>
      </c>
      <c r="AP291" s="83">
        <v>0</v>
      </c>
      <c r="AQ291" s="83">
        <v>0</v>
      </c>
      <c r="AR291" s="83">
        <v>0</v>
      </c>
      <c r="AS291" s="83">
        <v>0</v>
      </c>
      <c r="AT291" s="83">
        <v>0</v>
      </c>
      <c r="AU291" s="83">
        <v>34</v>
      </c>
      <c r="AV291" s="103">
        <v>0</v>
      </c>
      <c r="AW291" s="103">
        <v>0</v>
      </c>
      <c r="AX291" s="103">
        <v>1</v>
      </c>
      <c r="AY291" s="103">
        <v>0</v>
      </c>
      <c r="AZ291" s="103">
        <v>0</v>
      </c>
      <c r="BA291" s="103">
        <v>0</v>
      </c>
      <c r="BB291" s="83">
        <v>0</v>
      </c>
      <c r="BC291" s="83">
        <v>0</v>
      </c>
      <c r="BD291" s="83">
        <v>0</v>
      </c>
      <c r="BE291" s="83">
        <v>0</v>
      </c>
      <c r="BF291" s="83">
        <v>0</v>
      </c>
      <c r="BG291" s="83">
        <v>0</v>
      </c>
      <c r="BH291" s="83">
        <v>0</v>
      </c>
      <c r="BI291" s="83">
        <v>0</v>
      </c>
      <c r="BJ291" s="83">
        <v>0</v>
      </c>
      <c r="BK291" s="83">
        <v>0</v>
      </c>
      <c r="BL291" s="83">
        <v>0</v>
      </c>
      <c r="BM291" s="83">
        <v>0</v>
      </c>
      <c r="BN291" s="83">
        <v>0</v>
      </c>
      <c r="BO291" s="83">
        <v>0</v>
      </c>
      <c r="BP291" s="83">
        <v>0</v>
      </c>
      <c r="BQ291" s="83"/>
      <c r="BR291" s="83">
        <v>0</v>
      </c>
      <c r="BS291" s="83">
        <v>0</v>
      </c>
      <c r="BT291" s="83">
        <v>0</v>
      </c>
      <c r="BU291" s="83">
        <v>0</v>
      </c>
      <c r="BV291" s="83">
        <v>0</v>
      </c>
      <c r="BW291" s="83">
        <v>0</v>
      </c>
      <c r="BX291" s="83">
        <v>0</v>
      </c>
      <c r="BY291" s="83">
        <v>0</v>
      </c>
      <c r="BZ291" s="83">
        <v>0</v>
      </c>
      <c r="CA291" s="21">
        <v>0</v>
      </c>
      <c r="CB291" s="83">
        <v>0</v>
      </c>
      <c r="CC291" s="37">
        <v>0</v>
      </c>
      <c r="CD291" s="4">
        <f t="shared" si="194"/>
        <v>60</v>
      </c>
      <c r="CE291" s="111">
        <f t="shared" si="195"/>
        <v>4</v>
      </c>
      <c r="CJ291" s="165"/>
      <c r="CK291" s="165"/>
    </row>
    <row r="292" spans="1:89" ht="9.75" customHeight="1" x14ac:dyDescent="0.15">
      <c r="A292" s="13">
        <v>20</v>
      </c>
      <c r="B292" s="14">
        <v>4</v>
      </c>
      <c r="C292" s="5">
        <v>33604</v>
      </c>
      <c r="D292" s="83">
        <v>1</v>
      </c>
      <c r="E292" s="83">
        <v>5</v>
      </c>
      <c r="F292" s="83">
        <v>0</v>
      </c>
      <c r="G292" s="83">
        <v>0</v>
      </c>
      <c r="H292" s="83">
        <v>1</v>
      </c>
      <c r="I292" s="83">
        <v>0</v>
      </c>
      <c r="J292" s="83">
        <v>0</v>
      </c>
      <c r="K292" s="83">
        <v>0</v>
      </c>
      <c r="L292" s="83">
        <v>0</v>
      </c>
      <c r="M292" s="83">
        <v>0</v>
      </c>
      <c r="N292" s="83">
        <v>0</v>
      </c>
      <c r="O292" s="83">
        <v>0</v>
      </c>
      <c r="P292" s="83">
        <v>0</v>
      </c>
      <c r="Q292" s="83">
        <v>0</v>
      </c>
      <c r="R292" s="83">
        <v>0</v>
      </c>
      <c r="S292" s="83">
        <v>0</v>
      </c>
      <c r="T292" s="83">
        <v>0</v>
      </c>
      <c r="U292" s="83">
        <v>0</v>
      </c>
      <c r="V292" s="83">
        <v>0</v>
      </c>
      <c r="W292" s="83">
        <v>0</v>
      </c>
      <c r="X292" s="83">
        <v>0</v>
      </c>
      <c r="Y292" s="83">
        <v>0</v>
      </c>
      <c r="Z292" s="83">
        <v>0</v>
      </c>
      <c r="AA292" s="83">
        <v>1876</v>
      </c>
      <c r="AB292" s="83">
        <v>0</v>
      </c>
      <c r="AC292" s="83">
        <v>630</v>
      </c>
      <c r="AD292" s="83">
        <v>0</v>
      </c>
      <c r="AE292" s="83">
        <v>0</v>
      </c>
      <c r="AF292" s="83">
        <v>0</v>
      </c>
      <c r="AG292" s="83"/>
      <c r="AH292" s="83">
        <v>0</v>
      </c>
      <c r="AI292" s="83">
        <v>0</v>
      </c>
      <c r="AJ292" s="83">
        <v>0</v>
      </c>
      <c r="AK292" s="84">
        <v>0</v>
      </c>
      <c r="AL292" s="83">
        <v>0</v>
      </c>
      <c r="AM292" s="83">
        <v>0</v>
      </c>
      <c r="AN292" s="83">
        <v>0</v>
      </c>
      <c r="AO292" s="83">
        <v>0</v>
      </c>
      <c r="AP292" s="83">
        <v>0</v>
      </c>
      <c r="AQ292" s="83">
        <v>0</v>
      </c>
      <c r="AR292" s="83">
        <v>0</v>
      </c>
      <c r="AS292" s="83">
        <v>0</v>
      </c>
      <c r="AT292" s="83">
        <v>0</v>
      </c>
      <c r="AU292" s="83">
        <v>0</v>
      </c>
      <c r="AV292" s="103">
        <v>0</v>
      </c>
      <c r="AW292" s="103">
        <v>0</v>
      </c>
      <c r="AX292" s="103">
        <v>0</v>
      </c>
      <c r="AY292" s="103">
        <v>0</v>
      </c>
      <c r="AZ292" s="103">
        <v>0</v>
      </c>
      <c r="BA292" s="103">
        <v>0</v>
      </c>
      <c r="BB292" s="83">
        <v>0</v>
      </c>
      <c r="BC292" s="83">
        <v>0</v>
      </c>
      <c r="BD292" s="83">
        <v>0</v>
      </c>
      <c r="BE292" s="83">
        <v>0</v>
      </c>
      <c r="BF292" s="83">
        <v>0</v>
      </c>
      <c r="BG292" s="83">
        <v>0</v>
      </c>
      <c r="BH292" s="83">
        <v>0</v>
      </c>
      <c r="BI292" s="83">
        <v>4</v>
      </c>
      <c r="BJ292" s="83">
        <v>0</v>
      </c>
      <c r="BK292" s="83">
        <v>0</v>
      </c>
      <c r="BL292" s="83">
        <v>0</v>
      </c>
      <c r="BM292" s="83">
        <v>0</v>
      </c>
      <c r="BN292" s="83">
        <v>0</v>
      </c>
      <c r="BO292" s="83">
        <v>0</v>
      </c>
      <c r="BP292" s="83">
        <v>0</v>
      </c>
      <c r="BQ292" s="83"/>
      <c r="BR292" s="83">
        <v>0</v>
      </c>
      <c r="BS292" s="83">
        <v>0</v>
      </c>
      <c r="BT292" s="83">
        <v>0</v>
      </c>
      <c r="BU292" s="83">
        <v>0</v>
      </c>
      <c r="BV292" s="83">
        <v>0</v>
      </c>
      <c r="BW292" s="83">
        <v>0</v>
      </c>
      <c r="BX292" s="83">
        <v>0</v>
      </c>
      <c r="BY292" s="83">
        <v>0</v>
      </c>
      <c r="BZ292" s="83">
        <v>0</v>
      </c>
      <c r="CA292" s="21">
        <v>0</v>
      </c>
      <c r="CB292" s="83">
        <v>0</v>
      </c>
      <c r="CC292" s="37">
        <v>0</v>
      </c>
      <c r="CD292" s="4">
        <f t="shared" si="194"/>
        <v>2517</v>
      </c>
      <c r="CE292" s="111">
        <f t="shared" si="195"/>
        <v>6</v>
      </c>
      <c r="CJ292" s="165"/>
      <c r="CK292" s="165"/>
    </row>
    <row r="293" spans="1:89" ht="9.75" customHeight="1" x14ac:dyDescent="0.15">
      <c r="A293" s="13">
        <v>20</v>
      </c>
      <c r="B293" s="14">
        <v>5</v>
      </c>
      <c r="C293" s="5">
        <v>33970</v>
      </c>
      <c r="D293" s="83">
        <v>0</v>
      </c>
      <c r="E293" s="83">
        <v>0</v>
      </c>
      <c r="F293" s="83">
        <v>0</v>
      </c>
      <c r="G293" s="83">
        <v>0</v>
      </c>
      <c r="H293" s="83">
        <v>0</v>
      </c>
      <c r="I293" s="83">
        <v>0</v>
      </c>
      <c r="J293" s="83">
        <v>0</v>
      </c>
      <c r="K293" s="83">
        <v>0</v>
      </c>
      <c r="L293" s="83">
        <v>0</v>
      </c>
      <c r="M293" s="83">
        <v>0</v>
      </c>
      <c r="N293" s="83">
        <v>0</v>
      </c>
      <c r="O293" s="83">
        <v>0</v>
      </c>
      <c r="P293" s="83">
        <v>0</v>
      </c>
      <c r="Q293" s="83">
        <v>0</v>
      </c>
      <c r="R293" s="83">
        <v>0</v>
      </c>
      <c r="S293" s="83">
        <v>0</v>
      </c>
      <c r="T293" s="83">
        <v>0</v>
      </c>
      <c r="U293" s="83">
        <v>0</v>
      </c>
      <c r="V293" s="83">
        <v>0</v>
      </c>
      <c r="W293" s="83">
        <v>0</v>
      </c>
      <c r="X293" s="83">
        <v>0</v>
      </c>
      <c r="Y293" s="83">
        <v>0</v>
      </c>
      <c r="Z293" s="83">
        <v>0</v>
      </c>
      <c r="AA293" s="83">
        <v>670</v>
      </c>
      <c r="AB293" s="83">
        <v>0</v>
      </c>
      <c r="AC293" s="83">
        <v>85</v>
      </c>
      <c r="AD293" s="83">
        <v>0</v>
      </c>
      <c r="AE293" s="83">
        <v>0</v>
      </c>
      <c r="AF293" s="83">
        <v>0</v>
      </c>
      <c r="AG293" s="83"/>
      <c r="AH293" s="83">
        <v>0</v>
      </c>
      <c r="AI293" s="83">
        <v>0</v>
      </c>
      <c r="AJ293" s="83">
        <v>0</v>
      </c>
      <c r="AK293" s="84">
        <v>0</v>
      </c>
      <c r="AL293" s="83">
        <v>47</v>
      </c>
      <c r="AM293" s="83">
        <v>0</v>
      </c>
      <c r="AN293" s="83">
        <v>0</v>
      </c>
      <c r="AO293" s="83">
        <v>0</v>
      </c>
      <c r="AP293" s="83">
        <v>0</v>
      </c>
      <c r="AQ293" s="83">
        <v>0</v>
      </c>
      <c r="AR293" s="83">
        <v>0</v>
      </c>
      <c r="AS293" s="83">
        <v>0</v>
      </c>
      <c r="AT293" s="83">
        <v>0</v>
      </c>
      <c r="AU293" s="83">
        <v>1</v>
      </c>
      <c r="AV293" s="103">
        <v>0</v>
      </c>
      <c r="AW293" s="103">
        <v>0</v>
      </c>
      <c r="AX293" s="103">
        <v>2</v>
      </c>
      <c r="AY293" s="103">
        <v>0</v>
      </c>
      <c r="AZ293" s="103">
        <v>0</v>
      </c>
      <c r="BA293" s="103">
        <v>0</v>
      </c>
      <c r="BB293" s="83">
        <v>0</v>
      </c>
      <c r="BC293" s="83">
        <v>0</v>
      </c>
      <c r="BD293" s="83">
        <v>0</v>
      </c>
      <c r="BE293" s="83">
        <v>0</v>
      </c>
      <c r="BF293" s="83">
        <v>0</v>
      </c>
      <c r="BG293" s="83">
        <v>0</v>
      </c>
      <c r="BH293" s="83">
        <v>0</v>
      </c>
      <c r="BI293" s="83">
        <v>0</v>
      </c>
      <c r="BJ293" s="83">
        <v>0</v>
      </c>
      <c r="BK293" s="83">
        <v>0</v>
      </c>
      <c r="BL293" s="83">
        <v>0</v>
      </c>
      <c r="BM293" s="83">
        <v>0</v>
      </c>
      <c r="BN293" s="83">
        <v>0</v>
      </c>
      <c r="BO293" s="83">
        <v>0</v>
      </c>
      <c r="BP293" s="83">
        <v>0</v>
      </c>
      <c r="BQ293" s="83"/>
      <c r="BR293" s="83">
        <v>0</v>
      </c>
      <c r="BS293" s="83">
        <v>0</v>
      </c>
      <c r="BT293" s="83">
        <v>0</v>
      </c>
      <c r="BU293" s="83">
        <v>0</v>
      </c>
      <c r="BV293" s="83">
        <v>0</v>
      </c>
      <c r="BW293" s="83">
        <v>0</v>
      </c>
      <c r="BX293" s="83">
        <v>0</v>
      </c>
      <c r="BY293" s="83">
        <v>0</v>
      </c>
      <c r="BZ293" s="83">
        <v>0</v>
      </c>
      <c r="CA293" s="21">
        <v>0</v>
      </c>
      <c r="CB293" s="83">
        <v>0</v>
      </c>
      <c r="CC293" s="37">
        <v>0</v>
      </c>
      <c r="CD293" s="4">
        <f t="shared" si="194"/>
        <v>805</v>
      </c>
      <c r="CE293" s="111">
        <f t="shared" si="195"/>
        <v>5</v>
      </c>
      <c r="CJ293" s="165"/>
      <c r="CK293" s="165"/>
    </row>
    <row r="294" spans="1:89" ht="9.75" customHeight="1" x14ac:dyDescent="0.15">
      <c r="A294" s="13">
        <v>20</v>
      </c>
      <c r="B294" s="14">
        <v>6</v>
      </c>
      <c r="C294" s="5">
        <v>34335</v>
      </c>
      <c r="D294" s="83">
        <v>278</v>
      </c>
      <c r="E294" s="83">
        <v>124</v>
      </c>
      <c r="F294" s="83">
        <v>0</v>
      </c>
      <c r="G294" s="83">
        <v>0</v>
      </c>
      <c r="H294" s="83">
        <v>0</v>
      </c>
      <c r="I294" s="83">
        <v>0</v>
      </c>
      <c r="J294" s="83">
        <v>0</v>
      </c>
      <c r="K294" s="83">
        <v>0</v>
      </c>
      <c r="L294" s="83">
        <v>0</v>
      </c>
      <c r="M294" s="83">
        <v>0</v>
      </c>
      <c r="N294" s="83">
        <v>0</v>
      </c>
      <c r="O294" s="83">
        <v>0</v>
      </c>
      <c r="P294" s="83">
        <v>0</v>
      </c>
      <c r="Q294" s="83">
        <v>0</v>
      </c>
      <c r="R294" s="83">
        <v>0</v>
      </c>
      <c r="S294" s="83">
        <v>0</v>
      </c>
      <c r="T294" s="83">
        <v>0</v>
      </c>
      <c r="U294" s="83">
        <v>0</v>
      </c>
      <c r="V294" s="83">
        <v>0</v>
      </c>
      <c r="W294" s="83">
        <v>0</v>
      </c>
      <c r="X294" s="83">
        <v>0</v>
      </c>
      <c r="Y294" s="83">
        <v>0</v>
      </c>
      <c r="Z294" s="83">
        <v>0</v>
      </c>
      <c r="AA294" s="83">
        <v>585</v>
      </c>
      <c r="AB294" s="83">
        <v>0</v>
      </c>
      <c r="AC294" s="83">
        <v>106</v>
      </c>
      <c r="AD294" s="83">
        <v>0</v>
      </c>
      <c r="AE294" s="83">
        <v>16</v>
      </c>
      <c r="AF294" s="83">
        <v>0</v>
      </c>
      <c r="AG294" s="83"/>
      <c r="AH294" s="83">
        <v>0</v>
      </c>
      <c r="AI294" s="83">
        <v>0</v>
      </c>
      <c r="AJ294" s="83">
        <v>0</v>
      </c>
      <c r="AK294" s="84">
        <v>0</v>
      </c>
      <c r="AL294" s="83">
        <v>35</v>
      </c>
      <c r="AM294" s="83">
        <v>0</v>
      </c>
      <c r="AN294" s="83">
        <v>0</v>
      </c>
      <c r="AO294" s="83">
        <v>0</v>
      </c>
      <c r="AP294" s="83">
        <v>0</v>
      </c>
      <c r="AQ294" s="83">
        <v>0</v>
      </c>
      <c r="AR294" s="83">
        <v>0</v>
      </c>
      <c r="AS294" s="83">
        <v>0</v>
      </c>
      <c r="AT294" s="83">
        <v>0</v>
      </c>
      <c r="AU294" s="83">
        <v>17</v>
      </c>
      <c r="AV294" s="103">
        <v>0</v>
      </c>
      <c r="AW294" s="103">
        <v>0</v>
      </c>
      <c r="AX294" s="103">
        <v>0</v>
      </c>
      <c r="AY294" s="103">
        <v>0</v>
      </c>
      <c r="AZ294" s="103">
        <v>0</v>
      </c>
      <c r="BA294" s="103">
        <v>0</v>
      </c>
      <c r="BB294" s="83">
        <v>0</v>
      </c>
      <c r="BC294" s="83">
        <v>0</v>
      </c>
      <c r="BD294" s="83">
        <v>0</v>
      </c>
      <c r="BE294" s="83">
        <v>0</v>
      </c>
      <c r="BF294" s="83">
        <v>0</v>
      </c>
      <c r="BG294" s="83">
        <v>0</v>
      </c>
      <c r="BH294" s="83">
        <v>0</v>
      </c>
      <c r="BI294" s="83">
        <v>56</v>
      </c>
      <c r="BJ294" s="83">
        <v>1</v>
      </c>
      <c r="BK294" s="83">
        <v>0</v>
      </c>
      <c r="BL294" s="83">
        <v>0</v>
      </c>
      <c r="BM294" s="83">
        <v>3</v>
      </c>
      <c r="BN294" s="83">
        <v>0</v>
      </c>
      <c r="BO294" s="83">
        <v>0</v>
      </c>
      <c r="BP294" s="83">
        <v>0</v>
      </c>
      <c r="BQ294" s="83"/>
      <c r="BR294" s="83">
        <v>142</v>
      </c>
      <c r="BS294" s="83">
        <v>0</v>
      </c>
      <c r="BT294" s="83">
        <v>0</v>
      </c>
      <c r="BU294" s="83">
        <v>54</v>
      </c>
      <c r="BV294" s="83">
        <v>0</v>
      </c>
      <c r="BW294" s="83">
        <v>0</v>
      </c>
      <c r="BX294" s="83">
        <v>0</v>
      </c>
      <c r="BY294" s="83">
        <v>0</v>
      </c>
      <c r="BZ294" s="83">
        <v>0</v>
      </c>
      <c r="CA294" s="21">
        <v>0</v>
      </c>
      <c r="CB294" s="83">
        <v>0</v>
      </c>
      <c r="CC294" s="37">
        <v>0</v>
      </c>
      <c r="CD294" s="4">
        <f t="shared" si="194"/>
        <v>1417</v>
      </c>
      <c r="CE294" s="111">
        <f t="shared" si="195"/>
        <v>12</v>
      </c>
      <c r="CJ294" s="165"/>
      <c r="CK294" s="165"/>
    </row>
    <row r="295" spans="1:89" ht="9.75" customHeight="1" x14ac:dyDescent="0.15">
      <c r="A295" s="13">
        <v>20</v>
      </c>
      <c r="B295" s="14">
        <v>7</v>
      </c>
      <c r="C295" s="5">
        <v>35065</v>
      </c>
      <c r="D295" s="83">
        <v>0</v>
      </c>
      <c r="E295" s="83">
        <v>0</v>
      </c>
      <c r="F295" s="83">
        <v>0</v>
      </c>
      <c r="G295" s="83">
        <v>0</v>
      </c>
      <c r="H295" s="83">
        <v>0</v>
      </c>
      <c r="I295" s="83">
        <v>0</v>
      </c>
      <c r="J295" s="83">
        <v>0</v>
      </c>
      <c r="K295" s="83">
        <v>0</v>
      </c>
      <c r="L295" s="83">
        <v>0</v>
      </c>
      <c r="M295" s="83">
        <v>0</v>
      </c>
      <c r="N295" s="83">
        <v>0</v>
      </c>
      <c r="O295" s="83">
        <v>0</v>
      </c>
      <c r="P295" s="83">
        <v>0</v>
      </c>
      <c r="Q295" s="83">
        <v>0</v>
      </c>
      <c r="R295" s="83">
        <v>0</v>
      </c>
      <c r="S295" s="83">
        <v>0</v>
      </c>
      <c r="T295" s="83">
        <v>0</v>
      </c>
      <c r="U295" s="83">
        <v>0</v>
      </c>
      <c r="V295" s="83">
        <v>0</v>
      </c>
      <c r="W295" s="83">
        <v>0</v>
      </c>
      <c r="X295" s="83">
        <v>0</v>
      </c>
      <c r="Y295" s="83">
        <v>0</v>
      </c>
      <c r="Z295" s="83">
        <v>0</v>
      </c>
      <c r="AA295" s="83">
        <v>506</v>
      </c>
      <c r="AB295" s="83">
        <v>0</v>
      </c>
      <c r="AC295" s="83">
        <v>6</v>
      </c>
      <c r="AD295" s="83">
        <v>0</v>
      </c>
      <c r="AE295" s="83">
        <v>0</v>
      </c>
      <c r="AF295" s="83">
        <v>0</v>
      </c>
      <c r="AG295" s="83"/>
      <c r="AH295" s="83">
        <v>0</v>
      </c>
      <c r="AI295" s="83">
        <v>0</v>
      </c>
      <c r="AJ295" s="83">
        <v>0</v>
      </c>
      <c r="AK295" s="84">
        <v>0</v>
      </c>
      <c r="AL295" s="83">
        <v>24</v>
      </c>
      <c r="AM295" s="83">
        <v>0</v>
      </c>
      <c r="AN295" s="83">
        <v>0</v>
      </c>
      <c r="AO295" s="83">
        <v>0</v>
      </c>
      <c r="AP295" s="83">
        <v>0</v>
      </c>
      <c r="AQ295" s="83">
        <v>0</v>
      </c>
      <c r="AR295" s="83">
        <v>0</v>
      </c>
      <c r="AS295" s="83">
        <v>0</v>
      </c>
      <c r="AT295" s="83">
        <v>0</v>
      </c>
      <c r="AU295" s="83">
        <v>5</v>
      </c>
      <c r="AV295" s="83">
        <v>0</v>
      </c>
      <c r="AW295" s="83">
        <v>0</v>
      </c>
      <c r="AX295" s="83">
        <v>4</v>
      </c>
      <c r="AY295" s="83">
        <v>0</v>
      </c>
      <c r="AZ295" s="83">
        <v>0</v>
      </c>
      <c r="BA295" s="83">
        <v>0</v>
      </c>
      <c r="BB295" s="83">
        <v>0</v>
      </c>
      <c r="BC295" s="83">
        <v>0</v>
      </c>
      <c r="BD295" s="83">
        <v>0</v>
      </c>
      <c r="BE295" s="83">
        <v>0</v>
      </c>
      <c r="BF295" s="83">
        <v>0</v>
      </c>
      <c r="BG295" s="83">
        <v>0</v>
      </c>
      <c r="BH295" s="83">
        <v>0</v>
      </c>
      <c r="BI295" s="83">
        <v>0</v>
      </c>
      <c r="BJ295" s="83">
        <v>1</v>
      </c>
      <c r="BK295" s="83">
        <v>0</v>
      </c>
      <c r="BL295" s="83">
        <v>0</v>
      </c>
      <c r="BM295" s="83">
        <v>0</v>
      </c>
      <c r="BN295" s="83">
        <v>0</v>
      </c>
      <c r="BO295" s="83">
        <v>0</v>
      </c>
      <c r="BP295" s="83">
        <v>0</v>
      </c>
      <c r="BQ295" s="83"/>
      <c r="BR295" s="83">
        <v>0</v>
      </c>
      <c r="BS295" s="83">
        <v>0</v>
      </c>
      <c r="BT295" s="83">
        <v>0</v>
      </c>
      <c r="BU295" s="83">
        <v>0</v>
      </c>
      <c r="BV295" s="83">
        <v>0</v>
      </c>
      <c r="BW295" s="83">
        <v>0</v>
      </c>
      <c r="BX295" s="83">
        <v>0</v>
      </c>
      <c r="BY295" s="83">
        <v>0</v>
      </c>
      <c r="BZ295" s="83">
        <v>0</v>
      </c>
      <c r="CA295" s="21">
        <v>0</v>
      </c>
      <c r="CB295" s="83">
        <v>0</v>
      </c>
      <c r="CC295" s="83">
        <v>0</v>
      </c>
      <c r="CD295" s="4">
        <f t="shared" si="194"/>
        <v>546</v>
      </c>
      <c r="CE295" s="111">
        <f t="shared" si="195"/>
        <v>6</v>
      </c>
      <c r="CJ295" s="165"/>
      <c r="CK295" s="165"/>
    </row>
    <row r="296" spans="1:89" ht="9.75" customHeight="1" x14ac:dyDescent="0.15">
      <c r="A296" s="13">
        <v>20</v>
      </c>
      <c r="B296" s="14">
        <v>8</v>
      </c>
      <c r="C296" s="5">
        <v>35431</v>
      </c>
      <c r="D296" s="83">
        <v>0</v>
      </c>
      <c r="E296" s="83">
        <v>0</v>
      </c>
      <c r="F296" s="83">
        <v>0</v>
      </c>
      <c r="G296" s="83">
        <v>0</v>
      </c>
      <c r="H296" s="83">
        <v>0</v>
      </c>
      <c r="I296" s="83">
        <v>0</v>
      </c>
      <c r="J296" s="83">
        <v>0</v>
      </c>
      <c r="K296" s="83">
        <v>0</v>
      </c>
      <c r="L296" s="83">
        <v>0</v>
      </c>
      <c r="M296" s="83">
        <v>0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17</v>
      </c>
      <c r="AB296" s="83">
        <v>0</v>
      </c>
      <c r="AC296" s="83">
        <v>11</v>
      </c>
      <c r="AD296" s="83">
        <v>0</v>
      </c>
      <c r="AE296" s="83">
        <v>0</v>
      </c>
      <c r="AF296" s="83">
        <v>0</v>
      </c>
      <c r="AG296" s="83"/>
      <c r="AH296" s="83">
        <v>0</v>
      </c>
      <c r="AI296" s="83">
        <v>0</v>
      </c>
      <c r="AJ296" s="83">
        <v>0</v>
      </c>
      <c r="AK296" s="84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191</v>
      </c>
      <c r="AV296" s="103">
        <v>0</v>
      </c>
      <c r="AW296" s="103">
        <v>0</v>
      </c>
      <c r="AX296" s="103">
        <v>26</v>
      </c>
      <c r="AY296" s="103">
        <v>0</v>
      </c>
      <c r="AZ296" s="103">
        <v>0</v>
      </c>
      <c r="BA296" s="10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2</v>
      </c>
      <c r="BI296" s="83">
        <v>0</v>
      </c>
      <c r="BJ296" s="83">
        <v>6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/>
      <c r="BR296" s="83">
        <v>0</v>
      </c>
      <c r="BS296" s="83">
        <v>0</v>
      </c>
      <c r="BT296" s="83">
        <v>0</v>
      </c>
      <c r="BU296" s="83">
        <v>0</v>
      </c>
      <c r="BV296" s="83">
        <v>0</v>
      </c>
      <c r="BW296" s="83">
        <v>0</v>
      </c>
      <c r="BX296" s="83">
        <v>0</v>
      </c>
      <c r="BY296" s="83">
        <v>0</v>
      </c>
      <c r="BZ296" s="83">
        <v>0</v>
      </c>
      <c r="CA296" s="21">
        <v>0</v>
      </c>
      <c r="CB296" s="83">
        <v>0</v>
      </c>
      <c r="CC296" s="83">
        <v>0</v>
      </c>
      <c r="CD296" s="4">
        <f t="shared" si="194"/>
        <v>253</v>
      </c>
      <c r="CE296" s="111">
        <f t="shared" si="195"/>
        <v>6</v>
      </c>
      <c r="CJ296" s="165"/>
      <c r="CK296" s="165"/>
    </row>
    <row r="297" spans="1:89" ht="9.75" customHeight="1" x14ac:dyDescent="0.15">
      <c r="A297" s="13">
        <v>20</v>
      </c>
      <c r="B297" s="14">
        <v>9</v>
      </c>
      <c r="C297" s="5">
        <v>35582</v>
      </c>
      <c r="D297" s="83">
        <v>0</v>
      </c>
      <c r="E297" s="83">
        <v>0</v>
      </c>
      <c r="F297" s="83">
        <v>0</v>
      </c>
      <c r="G297" s="83">
        <v>0</v>
      </c>
      <c r="H297" s="83">
        <v>0</v>
      </c>
      <c r="I297" s="83">
        <v>0</v>
      </c>
      <c r="J297" s="83">
        <v>0</v>
      </c>
      <c r="K297" s="83">
        <v>0</v>
      </c>
      <c r="L297" s="83">
        <v>0</v>
      </c>
      <c r="M297" s="83">
        <v>0</v>
      </c>
      <c r="N297" s="83">
        <v>0</v>
      </c>
      <c r="O297" s="83">
        <v>0</v>
      </c>
      <c r="P297" s="83">
        <v>0</v>
      </c>
      <c r="Q297" s="83">
        <v>0</v>
      </c>
      <c r="R297" s="83">
        <v>0</v>
      </c>
      <c r="S297" s="83">
        <v>0</v>
      </c>
      <c r="T297" s="83">
        <v>0</v>
      </c>
      <c r="U297" s="83">
        <v>0</v>
      </c>
      <c r="V297" s="83">
        <v>0</v>
      </c>
      <c r="W297" s="83">
        <v>0</v>
      </c>
      <c r="X297" s="83">
        <v>0</v>
      </c>
      <c r="Y297" s="83">
        <v>0</v>
      </c>
      <c r="Z297" s="83">
        <v>0</v>
      </c>
      <c r="AA297" s="83">
        <v>252</v>
      </c>
      <c r="AB297" s="83">
        <v>0</v>
      </c>
      <c r="AC297" s="83">
        <v>67</v>
      </c>
      <c r="AD297" s="83">
        <v>0</v>
      </c>
      <c r="AE297" s="83">
        <v>0</v>
      </c>
      <c r="AF297" s="83">
        <v>0</v>
      </c>
      <c r="AG297" s="83"/>
      <c r="AH297" s="83">
        <v>0</v>
      </c>
      <c r="AI297" s="83">
        <v>0</v>
      </c>
      <c r="AJ297" s="83">
        <v>0</v>
      </c>
      <c r="AK297" s="84">
        <v>0</v>
      </c>
      <c r="AL297" s="83">
        <v>25</v>
      </c>
      <c r="AM297" s="83">
        <v>0</v>
      </c>
      <c r="AN297" s="83">
        <v>0</v>
      </c>
      <c r="AO297" s="83">
        <v>0</v>
      </c>
      <c r="AP297" s="83">
        <v>0</v>
      </c>
      <c r="AQ297" s="83">
        <v>0</v>
      </c>
      <c r="AR297" s="83">
        <v>0</v>
      </c>
      <c r="AS297" s="83">
        <v>0</v>
      </c>
      <c r="AT297" s="83">
        <v>0</v>
      </c>
      <c r="AU297" s="83">
        <v>14</v>
      </c>
      <c r="AV297" s="103">
        <v>0</v>
      </c>
      <c r="AW297" s="103">
        <v>0</v>
      </c>
      <c r="AX297" s="103">
        <v>8</v>
      </c>
      <c r="AY297" s="103">
        <v>0</v>
      </c>
      <c r="AZ297" s="103">
        <v>0</v>
      </c>
      <c r="BA297" s="103">
        <v>0</v>
      </c>
      <c r="BB297" s="83">
        <v>0</v>
      </c>
      <c r="BC297" s="83">
        <v>0</v>
      </c>
      <c r="BD297" s="83">
        <v>0</v>
      </c>
      <c r="BE297" s="83">
        <v>0</v>
      </c>
      <c r="BF297" s="83">
        <v>0</v>
      </c>
      <c r="BG297" s="83">
        <v>0</v>
      </c>
      <c r="BH297" s="83">
        <v>0</v>
      </c>
      <c r="BI297" s="83">
        <v>0</v>
      </c>
      <c r="BJ297" s="83">
        <v>0</v>
      </c>
      <c r="BK297" s="83">
        <v>0</v>
      </c>
      <c r="BL297" s="83">
        <v>0</v>
      </c>
      <c r="BM297" s="83">
        <v>0</v>
      </c>
      <c r="BN297" s="83">
        <v>0</v>
      </c>
      <c r="BO297" s="83">
        <v>4</v>
      </c>
      <c r="BP297" s="83">
        <v>0</v>
      </c>
      <c r="BQ297" s="83"/>
      <c r="BR297" s="83">
        <v>0</v>
      </c>
      <c r="BS297" s="83">
        <v>0</v>
      </c>
      <c r="BT297" s="83">
        <v>0</v>
      </c>
      <c r="BU297" s="83">
        <v>0</v>
      </c>
      <c r="BV297" s="83">
        <v>0</v>
      </c>
      <c r="BW297" s="83">
        <v>0</v>
      </c>
      <c r="BX297" s="83">
        <v>0</v>
      </c>
      <c r="BY297" s="83">
        <v>0</v>
      </c>
      <c r="BZ297" s="83">
        <v>0</v>
      </c>
      <c r="CA297" s="21">
        <v>0</v>
      </c>
      <c r="CB297" s="83">
        <v>0</v>
      </c>
      <c r="CC297" s="83">
        <v>0</v>
      </c>
      <c r="CD297" s="4">
        <f t="shared" si="194"/>
        <v>370</v>
      </c>
      <c r="CE297" s="111">
        <f t="shared" si="195"/>
        <v>6</v>
      </c>
      <c r="CJ297" s="165"/>
      <c r="CK297" s="165"/>
    </row>
    <row r="298" spans="1:89" ht="9.75" customHeight="1" x14ac:dyDescent="0.15">
      <c r="A298" s="13">
        <v>20</v>
      </c>
      <c r="B298" s="14">
        <v>10</v>
      </c>
      <c r="C298" s="5">
        <v>35796</v>
      </c>
      <c r="D298" s="83">
        <v>0</v>
      </c>
      <c r="E298" s="83">
        <v>0</v>
      </c>
      <c r="F298" s="83">
        <v>0</v>
      </c>
      <c r="G298" s="83">
        <v>0</v>
      </c>
      <c r="H298" s="83">
        <v>0</v>
      </c>
      <c r="I298" s="83">
        <v>0</v>
      </c>
      <c r="J298" s="83">
        <v>0</v>
      </c>
      <c r="K298" s="83">
        <v>0</v>
      </c>
      <c r="L298" s="83">
        <v>0</v>
      </c>
      <c r="M298" s="83">
        <v>0</v>
      </c>
      <c r="N298" s="83">
        <v>0</v>
      </c>
      <c r="O298" s="83">
        <v>0</v>
      </c>
      <c r="P298" s="83">
        <v>0</v>
      </c>
      <c r="Q298" s="83">
        <v>0</v>
      </c>
      <c r="R298" s="83">
        <v>0</v>
      </c>
      <c r="S298" s="83">
        <v>0</v>
      </c>
      <c r="T298" s="83">
        <v>0</v>
      </c>
      <c r="U298" s="83">
        <v>0</v>
      </c>
      <c r="V298" s="83">
        <v>0</v>
      </c>
      <c r="W298" s="83">
        <v>0</v>
      </c>
      <c r="X298" s="83">
        <v>0</v>
      </c>
      <c r="Y298" s="83">
        <v>0</v>
      </c>
      <c r="Z298" s="83">
        <v>0</v>
      </c>
      <c r="AA298" s="83">
        <v>43</v>
      </c>
      <c r="AB298" s="83">
        <v>0</v>
      </c>
      <c r="AC298" s="83">
        <v>96</v>
      </c>
      <c r="AD298" s="83">
        <v>0</v>
      </c>
      <c r="AE298" s="83">
        <v>0</v>
      </c>
      <c r="AF298" s="83">
        <v>0</v>
      </c>
      <c r="AG298" s="83"/>
      <c r="AH298" s="83">
        <v>0</v>
      </c>
      <c r="AI298" s="83">
        <v>0</v>
      </c>
      <c r="AJ298" s="83">
        <v>0</v>
      </c>
      <c r="AK298" s="84">
        <v>0</v>
      </c>
      <c r="AL298" s="83">
        <v>3</v>
      </c>
      <c r="AM298" s="83">
        <v>0</v>
      </c>
      <c r="AN298" s="83">
        <v>0</v>
      </c>
      <c r="AO298" s="83">
        <v>0</v>
      </c>
      <c r="AP298" s="83">
        <v>0</v>
      </c>
      <c r="AQ298" s="83">
        <v>0</v>
      </c>
      <c r="AR298" s="83">
        <v>0</v>
      </c>
      <c r="AS298" s="83">
        <v>0</v>
      </c>
      <c r="AT298" s="83">
        <v>0</v>
      </c>
      <c r="AU298" s="83">
        <v>0</v>
      </c>
      <c r="AV298" s="103">
        <v>0</v>
      </c>
      <c r="AW298" s="103">
        <v>0</v>
      </c>
      <c r="AX298" s="103">
        <v>0</v>
      </c>
      <c r="AY298" s="103">
        <v>0</v>
      </c>
      <c r="AZ298" s="103">
        <v>0</v>
      </c>
      <c r="BA298" s="103">
        <v>0</v>
      </c>
      <c r="BB298" s="83">
        <v>0</v>
      </c>
      <c r="BC298" s="83">
        <v>0</v>
      </c>
      <c r="BD298" s="83">
        <v>0</v>
      </c>
      <c r="BE298" s="83">
        <v>0</v>
      </c>
      <c r="BF298" s="83">
        <v>0</v>
      </c>
      <c r="BG298" s="83">
        <v>0</v>
      </c>
      <c r="BH298" s="83">
        <v>0</v>
      </c>
      <c r="BI298" s="83">
        <v>0</v>
      </c>
      <c r="BJ298" s="83">
        <v>0</v>
      </c>
      <c r="BK298" s="83">
        <v>0</v>
      </c>
      <c r="BL298" s="83">
        <v>0</v>
      </c>
      <c r="BM298" s="83">
        <v>0</v>
      </c>
      <c r="BN298" s="83">
        <v>0</v>
      </c>
      <c r="BO298" s="83">
        <v>0</v>
      </c>
      <c r="BP298" s="83">
        <v>0</v>
      </c>
      <c r="BQ298" s="83"/>
      <c r="BR298" s="83">
        <v>0</v>
      </c>
      <c r="BS298" s="83">
        <v>0</v>
      </c>
      <c r="BT298" s="83">
        <v>0</v>
      </c>
      <c r="BU298" s="83">
        <v>0</v>
      </c>
      <c r="BV298" s="83">
        <v>0</v>
      </c>
      <c r="BW298" s="83">
        <v>0</v>
      </c>
      <c r="BX298" s="83">
        <v>0</v>
      </c>
      <c r="BY298" s="83">
        <v>0</v>
      </c>
      <c r="BZ298" s="83">
        <v>0</v>
      </c>
      <c r="CA298" s="21">
        <v>0</v>
      </c>
      <c r="CB298" s="83">
        <v>0</v>
      </c>
      <c r="CC298" s="83">
        <v>0</v>
      </c>
      <c r="CD298" s="4">
        <f t="shared" si="194"/>
        <v>142</v>
      </c>
      <c r="CE298" s="111">
        <f t="shared" si="195"/>
        <v>3</v>
      </c>
      <c r="CJ298" s="165"/>
      <c r="CK298" s="165"/>
    </row>
    <row r="299" spans="1:89" ht="9.75" customHeight="1" x14ac:dyDescent="0.15">
      <c r="A299" s="13">
        <v>20</v>
      </c>
      <c r="B299" s="14">
        <v>11</v>
      </c>
      <c r="C299" s="5">
        <v>36161</v>
      </c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4">
        <v>0</v>
      </c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103"/>
      <c r="AW299" s="103"/>
      <c r="AX299" s="103"/>
      <c r="AY299" s="103"/>
      <c r="AZ299" s="103"/>
      <c r="BA299" s="103"/>
      <c r="BB299" s="83"/>
      <c r="BC299" s="83"/>
      <c r="BD299" s="83"/>
      <c r="BE299" s="83"/>
      <c r="BF299" s="83"/>
      <c r="BG299" s="83"/>
      <c r="BH299" s="83"/>
      <c r="BI299" s="83"/>
      <c r="BJ299" s="83"/>
      <c r="BK299" s="83"/>
      <c r="BL299" s="83"/>
      <c r="BM299" s="83"/>
      <c r="BN299" s="83"/>
      <c r="BO299" s="83"/>
      <c r="BP299" s="83"/>
      <c r="BQ299" s="83"/>
      <c r="BR299" s="83"/>
      <c r="BS299" s="83"/>
      <c r="BT299" s="83"/>
      <c r="BU299" s="83"/>
      <c r="BV299" s="83"/>
      <c r="BW299" s="83"/>
      <c r="BX299" s="83"/>
      <c r="BY299" s="83"/>
      <c r="BZ299" s="83"/>
      <c r="CA299" s="21">
        <v>0</v>
      </c>
      <c r="CB299" s="83"/>
      <c r="CC299" s="83"/>
      <c r="CE299" s="111"/>
      <c r="CJ299" s="165"/>
      <c r="CK299" s="165"/>
    </row>
    <row r="300" spans="1:89" ht="9.75" customHeight="1" x14ac:dyDescent="0.15">
      <c r="A300" s="13">
        <v>20</v>
      </c>
      <c r="B300" s="14">
        <v>13</v>
      </c>
      <c r="C300" s="5">
        <v>36892</v>
      </c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4">
        <v>0</v>
      </c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103"/>
      <c r="AW300" s="103"/>
      <c r="AX300" s="103"/>
      <c r="AY300" s="103"/>
      <c r="AZ300" s="103"/>
      <c r="BA300" s="103"/>
      <c r="BB300" s="83"/>
      <c r="BC300" s="83"/>
      <c r="BD300" s="83"/>
      <c r="BE300" s="83"/>
      <c r="BF300" s="83"/>
      <c r="BG300" s="83"/>
      <c r="BH300" s="83"/>
      <c r="BI300" s="83"/>
      <c r="BJ300" s="83"/>
      <c r="BK300" s="83"/>
      <c r="BL300" s="83"/>
      <c r="BM300" s="83"/>
      <c r="BN300" s="83"/>
      <c r="BO300" s="83"/>
      <c r="BP300" s="83"/>
      <c r="BQ300" s="83"/>
      <c r="BR300" s="83"/>
      <c r="BS300" s="83"/>
      <c r="BT300" s="83"/>
      <c r="BU300" s="83"/>
      <c r="BV300" s="83"/>
      <c r="BW300" s="83"/>
      <c r="BX300" s="83"/>
      <c r="BY300" s="83"/>
      <c r="BZ300" s="83"/>
      <c r="CA300" s="21">
        <v>0</v>
      </c>
      <c r="CB300" s="83"/>
      <c r="CC300" s="83"/>
      <c r="CE300" s="111"/>
      <c r="CJ300" s="165"/>
      <c r="CK300" s="165"/>
    </row>
    <row r="301" spans="1:89" ht="9.75" customHeight="1" x14ac:dyDescent="0.15">
      <c r="A301" s="13">
        <v>20</v>
      </c>
      <c r="B301" s="14">
        <v>14</v>
      </c>
      <c r="C301" s="5">
        <v>37258</v>
      </c>
      <c r="D301" s="83">
        <v>0</v>
      </c>
      <c r="E301" s="83">
        <v>2</v>
      </c>
      <c r="F301" s="83">
        <v>0</v>
      </c>
      <c r="G301" s="83">
        <v>0</v>
      </c>
      <c r="H301" s="83">
        <v>0</v>
      </c>
      <c r="I301" s="83">
        <v>0</v>
      </c>
      <c r="J301" s="83">
        <v>0</v>
      </c>
      <c r="K301" s="83">
        <v>0</v>
      </c>
      <c r="L301" s="83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83">
        <v>0</v>
      </c>
      <c r="AA301" s="83">
        <v>179</v>
      </c>
      <c r="AB301" s="83">
        <v>4</v>
      </c>
      <c r="AC301" s="83">
        <v>91</v>
      </c>
      <c r="AD301" s="83">
        <v>0</v>
      </c>
      <c r="AE301" s="83">
        <v>0</v>
      </c>
      <c r="AF301" s="83">
        <v>0</v>
      </c>
      <c r="AG301" s="83"/>
      <c r="AH301" s="83">
        <v>0</v>
      </c>
      <c r="AI301" s="83">
        <v>0</v>
      </c>
      <c r="AJ301" s="83">
        <v>0</v>
      </c>
      <c r="AK301" s="84">
        <v>0</v>
      </c>
      <c r="AL301" s="83">
        <v>4</v>
      </c>
      <c r="AM301" s="83">
        <v>0</v>
      </c>
      <c r="AN301" s="83">
        <v>0</v>
      </c>
      <c r="AO301" s="83">
        <v>0</v>
      </c>
      <c r="AP301" s="83">
        <v>0</v>
      </c>
      <c r="AQ301" s="83">
        <v>0</v>
      </c>
      <c r="AR301" s="83">
        <v>0</v>
      </c>
      <c r="AS301" s="83">
        <v>0</v>
      </c>
      <c r="AT301" s="83">
        <v>0</v>
      </c>
      <c r="AU301" s="83">
        <v>0</v>
      </c>
      <c r="AV301" s="103">
        <v>0</v>
      </c>
      <c r="AW301" s="103">
        <v>0</v>
      </c>
      <c r="AX301" s="103">
        <v>0</v>
      </c>
      <c r="AY301" s="103">
        <v>0</v>
      </c>
      <c r="AZ301" s="103">
        <v>0</v>
      </c>
      <c r="BA301" s="103">
        <v>0</v>
      </c>
      <c r="BB301" s="83">
        <v>0</v>
      </c>
      <c r="BC301" s="83">
        <v>0</v>
      </c>
      <c r="BD301" s="83">
        <v>0</v>
      </c>
      <c r="BE301" s="83">
        <v>0</v>
      </c>
      <c r="BF301" s="83">
        <v>0</v>
      </c>
      <c r="BG301" s="83">
        <v>0</v>
      </c>
      <c r="BH301" s="83">
        <v>0</v>
      </c>
      <c r="BI301" s="83">
        <v>0</v>
      </c>
      <c r="BJ301" s="83">
        <v>0</v>
      </c>
      <c r="BK301" s="83">
        <v>0</v>
      </c>
      <c r="BL301" s="83">
        <v>0</v>
      </c>
      <c r="BM301" s="83">
        <v>0</v>
      </c>
      <c r="BN301" s="83">
        <v>0</v>
      </c>
      <c r="BO301" s="83">
        <v>0</v>
      </c>
      <c r="BP301" s="83">
        <v>0</v>
      </c>
      <c r="BQ301" s="83"/>
      <c r="BR301" s="83">
        <v>0</v>
      </c>
      <c r="BS301" s="83">
        <v>0</v>
      </c>
      <c r="BT301" s="83">
        <v>0</v>
      </c>
      <c r="BU301" s="83">
        <v>0</v>
      </c>
      <c r="BV301" s="83">
        <v>0</v>
      </c>
      <c r="BW301" s="83">
        <v>0</v>
      </c>
      <c r="BX301" s="83">
        <v>0</v>
      </c>
      <c r="BY301" s="83">
        <v>0</v>
      </c>
      <c r="BZ301" s="83">
        <v>0</v>
      </c>
      <c r="CA301" s="21">
        <v>0</v>
      </c>
      <c r="CB301" s="83">
        <v>0</v>
      </c>
      <c r="CC301" s="83">
        <v>0</v>
      </c>
      <c r="CD301" s="4">
        <f>SUM(D301:CC301)</f>
        <v>280</v>
      </c>
      <c r="CE301" s="111">
        <f>COUNTIF(D301:CC301,"&gt;0")</f>
        <v>5</v>
      </c>
      <c r="CJ301" s="165"/>
      <c r="CK301" s="165"/>
    </row>
    <row r="302" spans="1:89" ht="9.75" customHeight="1" x14ac:dyDescent="0.15">
      <c r="A302" s="13">
        <v>20</v>
      </c>
      <c r="B302" s="14">
        <v>15</v>
      </c>
      <c r="C302" s="5">
        <v>37624</v>
      </c>
      <c r="D302" s="83">
        <v>0</v>
      </c>
      <c r="E302" s="83">
        <v>2</v>
      </c>
      <c r="F302" s="83">
        <v>0</v>
      </c>
      <c r="G302" s="83">
        <v>0</v>
      </c>
      <c r="H302" s="83">
        <v>0</v>
      </c>
      <c r="I302" s="83">
        <v>0</v>
      </c>
      <c r="J302" s="83">
        <v>0</v>
      </c>
      <c r="K302" s="83">
        <v>0</v>
      </c>
      <c r="L302" s="83">
        <v>0</v>
      </c>
      <c r="M302" s="83">
        <v>3</v>
      </c>
      <c r="N302" s="83">
        <v>0</v>
      </c>
      <c r="O302" s="83">
        <v>0</v>
      </c>
      <c r="P302" s="83">
        <v>0</v>
      </c>
      <c r="Q302" s="83">
        <v>0</v>
      </c>
      <c r="R302" s="83">
        <v>0</v>
      </c>
      <c r="S302" s="83">
        <v>0</v>
      </c>
      <c r="T302" s="83">
        <v>0</v>
      </c>
      <c r="U302" s="83">
        <v>0</v>
      </c>
      <c r="V302" s="83">
        <v>0</v>
      </c>
      <c r="W302" s="83">
        <v>0</v>
      </c>
      <c r="X302" s="83">
        <v>0</v>
      </c>
      <c r="Y302" s="83">
        <v>0</v>
      </c>
      <c r="Z302" s="83">
        <v>0</v>
      </c>
      <c r="AA302" s="83">
        <v>2</v>
      </c>
      <c r="AB302" s="83">
        <v>0</v>
      </c>
      <c r="AC302" s="83">
        <v>0</v>
      </c>
      <c r="AD302" s="83">
        <v>0</v>
      </c>
      <c r="AE302" s="83">
        <v>0</v>
      </c>
      <c r="AF302" s="83">
        <v>0</v>
      </c>
      <c r="AG302" s="83">
        <v>0</v>
      </c>
      <c r="AH302" s="83">
        <v>0</v>
      </c>
      <c r="AI302" s="83">
        <v>0</v>
      </c>
      <c r="AJ302" s="83">
        <v>0</v>
      </c>
      <c r="AK302" s="84">
        <v>0</v>
      </c>
      <c r="AL302" s="83">
        <v>27</v>
      </c>
      <c r="AM302" s="83">
        <v>0</v>
      </c>
      <c r="AN302" s="83">
        <v>0</v>
      </c>
      <c r="AO302" s="83">
        <v>0</v>
      </c>
      <c r="AP302" s="83">
        <v>0</v>
      </c>
      <c r="AQ302" s="83">
        <v>0</v>
      </c>
      <c r="AR302" s="83">
        <v>0</v>
      </c>
      <c r="AS302" s="83">
        <v>0</v>
      </c>
      <c r="AT302" s="83">
        <v>0</v>
      </c>
      <c r="AU302" s="83">
        <v>0</v>
      </c>
      <c r="AV302" s="103">
        <v>0</v>
      </c>
      <c r="AW302" s="103">
        <v>0</v>
      </c>
      <c r="AX302" s="103">
        <v>0</v>
      </c>
      <c r="AY302" s="103">
        <v>0</v>
      </c>
      <c r="AZ302" s="103">
        <v>0</v>
      </c>
      <c r="BA302" s="103">
        <v>0</v>
      </c>
      <c r="BB302" s="83">
        <v>0</v>
      </c>
      <c r="BC302" s="83">
        <v>0</v>
      </c>
      <c r="BD302" s="83">
        <v>0</v>
      </c>
      <c r="BE302" s="83">
        <v>0</v>
      </c>
      <c r="BF302" s="83">
        <v>0</v>
      </c>
      <c r="BG302" s="83">
        <v>0</v>
      </c>
      <c r="BH302" s="83">
        <v>0</v>
      </c>
      <c r="BI302" s="83">
        <v>0</v>
      </c>
      <c r="BJ302" s="83">
        <v>0</v>
      </c>
      <c r="BK302" s="83">
        <v>0</v>
      </c>
      <c r="BL302" s="83">
        <v>0</v>
      </c>
      <c r="BM302" s="83">
        <v>0</v>
      </c>
      <c r="BN302" s="83">
        <v>0</v>
      </c>
      <c r="BO302" s="83">
        <v>0</v>
      </c>
      <c r="BP302" s="83">
        <v>0</v>
      </c>
      <c r="BQ302" s="83">
        <v>0</v>
      </c>
      <c r="BR302" s="83">
        <v>0</v>
      </c>
      <c r="BS302" s="83">
        <v>0</v>
      </c>
      <c r="BT302" s="83">
        <v>0</v>
      </c>
      <c r="BU302" s="83">
        <v>0</v>
      </c>
      <c r="BV302" s="83">
        <v>0</v>
      </c>
      <c r="BW302" s="83">
        <v>0</v>
      </c>
      <c r="BX302" s="83">
        <v>0</v>
      </c>
      <c r="BY302" s="83">
        <v>0</v>
      </c>
      <c r="BZ302" s="83">
        <v>0</v>
      </c>
      <c r="CA302" s="21">
        <v>0</v>
      </c>
      <c r="CB302" s="83">
        <v>0</v>
      </c>
      <c r="CC302" s="83">
        <v>0</v>
      </c>
      <c r="CD302" s="4">
        <f>SUM(D302:CC302)</f>
        <v>34</v>
      </c>
      <c r="CE302" s="111">
        <f>COUNTIF(D302:CC302,"&gt;0")</f>
        <v>4</v>
      </c>
      <c r="CJ302" s="165"/>
      <c r="CK302" s="165"/>
    </row>
    <row r="303" spans="1:89" ht="9.75" customHeight="1" x14ac:dyDescent="0.15">
      <c r="A303" s="13">
        <v>20</v>
      </c>
      <c r="B303" s="14">
        <v>16</v>
      </c>
      <c r="C303" s="5">
        <v>37987</v>
      </c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4">
        <v>0</v>
      </c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103"/>
      <c r="AW303" s="103"/>
      <c r="AX303" s="103"/>
      <c r="AY303" s="103"/>
      <c r="AZ303" s="103"/>
      <c r="BA303" s="103"/>
      <c r="BB303" s="83"/>
      <c r="BC303" s="83"/>
      <c r="BD303" s="83"/>
      <c r="BE303" s="83"/>
      <c r="BF303" s="83"/>
      <c r="BG303" s="83"/>
      <c r="BH303" s="83"/>
      <c r="BI303" s="83"/>
      <c r="BJ303" s="83"/>
      <c r="BK303" s="83"/>
      <c r="BL303" s="83"/>
      <c r="BM303" s="83"/>
      <c r="BN303" s="83"/>
      <c r="BO303" s="83"/>
      <c r="BP303" s="83"/>
      <c r="BQ303" s="83"/>
      <c r="BR303" s="83"/>
      <c r="BS303" s="83"/>
      <c r="BT303" s="83"/>
      <c r="BU303" s="83"/>
      <c r="BV303" s="83"/>
      <c r="BW303" s="83"/>
      <c r="BX303" s="83"/>
      <c r="BY303" s="83"/>
      <c r="BZ303" s="83"/>
      <c r="CA303" s="21">
        <v>0</v>
      </c>
      <c r="CB303" s="83"/>
      <c r="CC303" s="83"/>
      <c r="CE303" s="111"/>
      <c r="CH303" s="14">
        <f>AVERAGE(CE289:CE303)</f>
        <v>5.416666666666667</v>
      </c>
      <c r="CI303" s="155">
        <f>VAR(CD289:CD303)</f>
        <v>498203.42424242425</v>
      </c>
      <c r="CJ303" s="168">
        <f>AVERAGE(CD289:CD303)</f>
        <v>641.83333333333337</v>
      </c>
      <c r="CK303" s="168"/>
    </row>
    <row r="304" spans="1:89" ht="9.75" customHeight="1" x14ac:dyDescent="0.15">
      <c r="A304" s="13">
        <v>21</v>
      </c>
      <c r="B304" s="14">
        <v>1</v>
      </c>
      <c r="C304" s="5">
        <v>32843</v>
      </c>
      <c r="D304" s="83">
        <v>0</v>
      </c>
      <c r="E304" s="83">
        <v>0</v>
      </c>
      <c r="F304" s="83">
        <v>0</v>
      </c>
      <c r="G304" s="83">
        <v>0</v>
      </c>
      <c r="H304" s="83">
        <v>0</v>
      </c>
      <c r="I304" s="83">
        <v>0</v>
      </c>
      <c r="J304" s="83">
        <v>0</v>
      </c>
      <c r="K304" s="83">
        <v>0</v>
      </c>
      <c r="L304" s="83">
        <v>0</v>
      </c>
      <c r="M304" s="83">
        <v>0</v>
      </c>
      <c r="N304" s="83">
        <v>0</v>
      </c>
      <c r="O304" s="83">
        <v>0</v>
      </c>
      <c r="P304" s="83">
        <v>0</v>
      </c>
      <c r="Q304" s="83">
        <v>0</v>
      </c>
      <c r="R304" s="83">
        <v>0</v>
      </c>
      <c r="S304" s="83">
        <v>0</v>
      </c>
      <c r="T304" s="83">
        <v>0</v>
      </c>
      <c r="U304" s="83">
        <v>0</v>
      </c>
      <c r="V304" s="83">
        <v>0</v>
      </c>
      <c r="W304" s="83">
        <v>0</v>
      </c>
      <c r="X304" s="83">
        <v>0</v>
      </c>
      <c r="Y304" s="83">
        <v>0</v>
      </c>
      <c r="Z304" s="83">
        <v>0</v>
      </c>
      <c r="AA304" s="83">
        <v>19</v>
      </c>
      <c r="AB304" s="83">
        <v>0</v>
      </c>
      <c r="AC304" s="83">
        <v>65</v>
      </c>
      <c r="AD304" s="83">
        <v>0</v>
      </c>
      <c r="AE304" s="83">
        <v>0</v>
      </c>
      <c r="AF304" s="83">
        <v>1</v>
      </c>
      <c r="AG304" s="83"/>
      <c r="AH304" s="83">
        <v>0</v>
      </c>
      <c r="AI304" s="83">
        <v>0</v>
      </c>
      <c r="AJ304" s="83">
        <v>0</v>
      </c>
      <c r="AK304" s="84">
        <v>0</v>
      </c>
      <c r="AL304" s="83">
        <v>13</v>
      </c>
      <c r="AM304" s="83">
        <v>0</v>
      </c>
      <c r="AN304" s="83">
        <v>0</v>
      </c>
      <c r="AO304" s="83">
        <v>0</v>
      </c>
      <c r="AP304" s="83">
        <v>0</v>
      </c>
      <c r="AQ304" s="83">
        <v>0</v>
      </c>
      <c r="AR304" s="83">
        <v>0</v>
      </c>
      <c r="AS304" s="83">
        <v>0</v>
      </c>
      <c r="AT304" s="83">
        <v>0</v>
      </c>
      <c r="AU304" s="83">
        <v>0</v>
      </c>
      <c r="AV304" s="103">
        <v>0</v>
      </c>
      <c r="AW304" s="103">
        <v>0</v>
      </c>
      <c r="AX304" s="103">
        <v>0</v>
      </c>
      <c r="AY304" s="103">
        <v>0</v>
      </c>
      <c r="AZ304" s="103">
        <v>0</v>
      </c>
      <c r="BA304" s="103">
        <v>0</v>
      </c>
      <c r="BB304" s="83">
        <v>0</v>
      </c>
      <c r="BC304" s="83">
        <v>0</v>
      </c>
      <c r="BD304" s="83">
        <v>0</v>
      </c>
      <c r="BE304" s="83">
        <v>0</v>
      </c>
      <c r="BF304" s="83">
        <v>0</v>
      </c>
      <c r="BG304" s="83">
        <v>0</v>
      </c>
      <c r="BH304" s="83">
        <v>0</v>
      </c>
      <c r="BI304" s="83">
        <v>0</v>
      </c>
      <c r="BJ304" s="83">
        <v>0</v>
      </c>
      <c r="BK304" s="83">
        <v>0</v>
      </c>
      <c r="BL304" s="83">
        <v>0</v>
      </c>
      <c r="BM304" s="83">
        <v>0</v>
      </c>
      <c r="BN304" s="83">
        <v>0</v>
      </c>
      <c r="BO304" s="83">
        <v>0</v>
      </c>
      <c r="BP304" s="83">
        <v>0</v>
      </c>
      <c r="BQ304" s="83"/>
      <c r="BR304" s="83">
        <v>0</v>
      </c>
      <c r="BS304" s="83">
        <v>0</v>
      </c>
      <c r="BT304" s="83">
        <v>0</v>
      </c>
      <c r="BU304" s="83">
        <v>0</v>
      </c>
      <c r="BV304" s="83">
        <v>0</v>
      </c>
      <c r="BW304" s="83">
        <v>0</v>
      </c>
      <c r="BX304" s="83">
        <v>0</v>
      </c>
      <c r="BY304" s="83">
        <v>0</v>
      </c>
      <c r="BZ304" s="83">
        <v>0</v>
      </c>
      <c r="CA304" s="21">
        <v>0</v>
      </c>
      <c r="CB304" s="83">
        <v>0</v>
      </c>
      <c r="CC304" s="83">
        <v>0</v>
      </c>
      <c r="CD304" s="4">
        <f>SUM(D304:CC304)</f>
        <v>98</v>
      </c>
      <c r="CE304" s="111">
        <f>COUNTIF(D304:CC304,"&gt;0")</f>
        <v>4</v>
      </c>
      <c r="CJ304" s="165"/>
      <c r="CK304" s="165"/>
    </row>
    <row r="305" spans="1:89" ht="9.75" customHeight="1" x14ac:dyDescent="0.15">
      <c r="A305" s="13">
        <v>21</v>
      </c>
      <c r="B305" s="14">
        <v>2</v>
      </c>
      <c r="C305" s="5">
        <v>32874</v>
      </c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C305" s="83"/>
      <c r="AD305" s="83"/>
      <c r="AE305" s="83"/>
      <c r="AF305" s="83"/>
      <c r="AG305" s="83"/>
      <c r="AH305" s="83"/>
      <c r="AI305" s="83"/>
      <c r="AJ305" s="83"/>
      <c r="AK305" s="84">
        <v>0</v>
      </c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103"/>
      <c r="AW305" s="103"/>
      <c r="AX305" s="103"/>
      <c r="AY305" s="103"/>
      <c r="AZ305" s="103"/>
      <c r="BA305" s="10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  <c r="BL305" s="83"/>
      <c r="BM305" s="83"/>
      <c r="BN305" s="83"/>
      <c r="BO305" s="83"/>
      <c r="BP305" s="83"/>
      <c r="BQ305" s="83"/>
      <c r="BR305" s="83"/>
      <c r="BS305" s="83"/>
      <c r="BT305" s="83"/>
      <c r="BU305" s="83"/>
      <c r="BV305" s="83"/>
      <c r="BW305" s="83"/>
      <c r="BX305" s="83"/>
      <c r="BY305" s="83"/>
      <c r="BZ305" s="83"/>
      <c r="CA305" s="21">
        <v>0</v>
      </c>
      <c r="CB305" s="83"/>
      <c r="CC305" s="83"/>
      <c r="CE305" s="111"/>
      <c r="CF305" s="2" t="s">
        <v>106</v>
      </c>
      <c r="CJ305" s="165"/>
      <c r="CK305" s="165"/>
    </row>
    <row r="306" spans="1:89" ht="9.75" customHeight="1" x14ac:dyDescent="0.15">
      <c r="A306" s="13">
        <v>21</v>
      </c>
      <c r="B306" s="14">
        <v>3</v>
      </c>
      <c r="C306" s="5">
        <v>33239</v>
      </c>
      <c r="D306" s="83">
        <v>0</v>
      </c>
      <c r="E306" s="83">
        <v>4</v>
      </c>
      <c r="F306" s="83">
        <v>0</v>
      </c>
      <c r="G306" s="83">
        <v>0</v>
      </c>
      <c r="H306" s="83">
        <v>0</v>
      </c>
      <c r="I306" s="83">
        <v>0</v>
      </c>
      <c r="J306" s="83">
        <v>0</v>
      </c>
      <c r="K306" s="83">
        <v>0</v>
      </c>
      <c r="L306" s="83">
        <v>0</v>
      </c>
      <c r="M306" s="83">
        <v>0</v>
      </c>
      <c r="N306" s="83">
        <v>0</v>
      </c>
      <c r="O306" s="83">
        <v>0</v>
      </c>
      <c r="P306" s="83">
        <v>0</v>
      </c>
      <c r="Q306" s="83">
        <v>0</v>
      </c>
      <c r="R306" s="83">
        <v>0</v>
      </c>
      <c r="S306" s="83">
        <v>0</v>
      </c>
      <c r="T306" s="83">
        <v>0</v>
      </c>
      <c r="U306" s="83">
        <v>0</v>
      </c>
      <c r="V306" s="83">
        <v>0</v>
      </c>
      <c r="W306" s="83">
        <v>0</v>
      </c>
      <c r="X306" s="83">
        <v>0</v>
      </c>
      <c r="Y306" s="83">
        <v>0</v>
      </c>
      <c r="Z306" s="83">
        <v>0</v>
      </c>
      <c r="AA306" s="83">
        <v>2</v>
      </c>
      <c r="AB306" s="83">
        <v>0</v>
      </c>
      <c r="AC306" s="83">
        <v>3</v>
      </c>
      <c r="AD306" s="83">
        <v>0</v>
      </c>
      <c r="AE306" s="83">
        <v>0</v>
      </c>
      <c r="AF306" s="83">
        <v>0</v>
      </c>
      <c r="AG306" s="83"/>
      <c r="AH306" s="83">
        <v>0</v>
      </c>
      <c r="AI306" s="83">
        <v>0</v>
      </c>
      <c r="AJ306" s="83">
        <v>0</v>
      </c>
      <c r="AK306" s="84">
        <v>0</v>
      </c>
      <c r="AL306" s="83">
        <v>3</v>
      </c>
      <c r="AM306" s="83">
        <v>0</v>
      </c>
      <c r="AN306" s="83">
        <v>0</v>
      </c>
      <c r="AO306" s="83">
        <v>0</v>
      </c>
      <c r="AP306" s="83">
        <v>0</v>
      </c>
      <c r="AQ306" s="83">
        <v>0</v>
      </c>
      <c r="AR306" s="83">
        <v>0</v>
      </c>
      <c r="AS306" s="83">
        <v>0</v>
      </c>
      <c r="AT306" s="83">
        <v>0</v>
      </c>
      <c r="AU306" s="83">
        <v>0</v>
      </c>
      <c r="AV306" s="103">
        <v>0</v>
      </c>
      <c r="AW306" s="103">
        <v>0</v>
      </c>
      <c r="AX306" s="103">
        <v>0</v>
      </c>
      <c r="AY306" s="103">
        <v>0</v>
      </c>
      <c r="AZ306" s="103">
        <v>0</v>
      </c>
      <c r="BA306" s="103">
        <v>0</v>
      </c>
      <c r="BB306" s="83">
        <v>0</v>
      </c>
      <c r="BC306" s="83">
        <v>0</v>
      </c>
      <c r="BD306" s="83">
        <v>0</v>
      </c>
      <c r="BE306" s="83">
        <v>0</v>
      </c>
      <c r="BF306" s="83">
        <v>0</v>
      </c>
      <c r="BG306" s="83">
        <v>0</v>
      </c>
      <c r="BH306" s="83">
        <v>0</v>
      </c>
      <c r="BI306" s="83">
        <v>0</v>
      </c>
      <c r="BJ306" s="83">
        <v>0</v>
      </c>
      <c r="BK306" s="83">
        <v>0</v>
      </c>
      <c r="BL306" s="83">
        <v>0</v>
      </c>
      <c r="BM306" s="83">
        <v>0</v>
      </c>
      <c r="BN306" s="83">
        <v>0</v>
      </c>
      <c r="BO306" s="83">
        <v>0</v>
      </c>
      <c r="BP306" s="83">
        <v>0</v>
      </c>
      <c r="BQ306" s="83"/>
      <c r="BR306" s="83">
        <v>0</v>
      </c>
      <c r="BS306" s="83">
        <v>0</v>
      </c>
      <c r="BT306" s="83">
        <v>0</v>
      </c>
      <c r="BU306" s="83">
        <v>0</v>
      </c>
      <c r="BV306" s="83">
        <v>0</v>
      </c>
      <c r="BW306" s="83">
        <v>0</v>
      </c>
      <c r="BX306" s="83">
        <v>0</v>
      </c>
      <c r="BY306" s="83">
        <v>0</v>
      </c>
      <c r="BZ306" s="83">
        <v>0</v>
      </c>
      <c r="CA306" s="21">
        <v>0</v>
      </c>
      <c r="CB306" s="83">
        <v>0</v>
      </c>
      <c r="CC306" s="83">
        <v>0</v>
      </c>
      <c r="CD306" s="4">
        <f>SUM(D306:CC306)</f>
        <v>12</v>
      </c>
      <c r="CE306" s="111">
        <f>COUNTIF(D306:CC306,"&gt;0")</f>
        <v>4</v>
      </c>
      <c r="CJ306" s="165"/>
      <c r="CK306" s="165"/>
    </row>
    <row r="307" spans="1:89" ht="9.75" customHeight="1" x14ac:dyDescent="0.15">
      <c r="A307" s="13">
        <v>21</v>
      </c>
      <c r="B307" s="14">
        <v>4</v>
      </c>
      <c r="C307" s="5">
        <v>33604</v>
      </c>
      <c r="D307" s="83">
        <v>0</v>
      </c>
      <c r="E307" s="83">
        <v>0</v>
      </c>
      <c r="F307" s="83">
        <v>0</v>
      </c>
      <c r="G307" s="83">
        <v>0</v>
      </c>
      <c r="H307" s="83">
        <v>13</v>
      </c>
      <c r="I307" s="83">
        <v>36</v>
      </c>
      <c r="J307" s="83">
        <v>0</v>
      </c>
      <c r="K307" s="83">
        <v>0</v>
      </c>
      <c r="L307" s="83">
        <v>0</v>
      </c>
      <c r="M307" s="83">
        <v>0</v>
      </c>
      <c r="N307" s="83">
        <v>0</v>
      </c>
      <c r="O307" s="83">
        <v>0</v>
      </c>
      <c r="P307" s="83">
        <v>0</v>
      </c>
      <c r="Q307" s="83">
        <v>0</v>
      </c>
      <c r="R307" s="83">
        <v>1</v>
      </c>
      <c r="S307" s="83">
        <v>0</v>
      </c>
      <c r="T307" s="83">
        <v>0</v>
      </c>
      <c r="U307" s="83">
        <v>0</v>
      </c>
      <c r="V307" s="83">
        <v>0</v>
      </c>
      <c r="W307" s="83">
        <v>0</v>
      </c>
      <c r="X307" s="83">
        <v>0</v>
      </c>
      <c r="Y307" s="83">
        <v>0</v>
      </c>
      <c r="Z307" s="83">
        <v>0</v>
      </c>
      <c r="AA307" s="83">
        <v>0</v>
      </c>
      <c r="AB307" s="83">
        <v>0</v>
      </c>
      <c r="AC307" s="83">
        <v>2</v>
      </c>
      <c r="AD307" s="83">
        <v>0</v>
      </c>
      <c r="AE307" s="83">
        <v>0</v>
      </c>
      <c r="AF307" s="83">
        <v>0</v>
      </c>
      <c r="AG307" s="83"/>
      <c r="AH307" s="83">
        <v>0</v>
      </c>
      <c r="AI307" s="83">
        <v>0</v>
      </c>
      <c r="AJ307" s="83">
        <v>0</v>
      </c>
      <c r="AK307" s="84">
        <v>0</v>
      </c>
      <c r="AL307" s="83">
        <v>0</v>
      </c>
      <c r="AM307" s="83">
        <v>0</v>
      </c>
      <c r="AN307" s="83">
        <v>0</v>
      </c>
      <c r="AO307" s="83">
        <v>0</v>
      </c>
      <c r="AP307" s="83">
        <v>0</v>
      </c>
      <c r="AQ307" s="83">
        <v>0</v>
      </c>
      <c r="AR307" s="83">
        <v>0</v>
      </c>
      <c r="AS307" s="83">
        <v>0</v>
      </c>
      <c r="AT307" s="83">
        <v>0</v>
      </c>
      <c r="AU307" s="83">
        <v>0</v>
      </c>
      <c r="AV307" s="103">
        <v>0</v>
      </c>
      <c r="AW307" s="103">
        <v>0</v>
      </c>
      <c r="AX307" s="103">
        <v>0</v>
      </c>
      <c r="AY307" s="103">
        <v>0</v>
      </c>
      <c r="AZ307" s="103">
        <v>0</v>
      </c>
      <c r="BA307" s="103">
        <v>0</v>
      </c>
      <c r="BB307" s="83">
        <v>0</v>
      </c>
      <c r="BC307" s="83">
        <v>0</v>
      </c>
      <c r="BD307" s="83">
        <v>0</v>
      </c>
      <c r="BE307" s="83">
        <v>0</v>
      </c>
      <c r="BF307" s="83">
        <v>0</v>
      </c>
      <c r="BG307" s="83">
        <v>0</v>
      </c>
      <c r="BH307" s="83">
        <v>1</v>
      </c>
      <c r="BI307" s="83">
        <v>0</v>
      </c>
      <c r="BJ307" s="83">
        <v>0</v>
      </c>
      <c r="BK307" s="83">
        <v>0</v>
      </c>
      <c r="BL307" s="83">
        <v>0</v>
      </c>
      <c r="BM307" s="83">
        <v>0</v>
      </c>
      <c r="BN307" s="83">
        <v>0</v>
      </c>
      <c r="BO307" s="83">
        <v>0</v>
      </c>
      <c r="BP307" s="83">
        <v>0</v>
      </c>
      <c r="BQ307" s="83"/>
      <c r="BR307" s="83">
        <v>1</v>
      </c>
      <c r="BS307" s="83">
        <v>0</v>
      </c>
      <c r="BT307" s="83">
        <v>0</v>
      </c>
      <c r="BU307" s="83">
        <v>0</v>
      </c>
      <c r="BV307" s="83">
        <v>0</v>
      </c>
      <c r="BW307" s="83">
        <v>1</v>
      </c>
      <c r="BX307" s="83">
        <v>0</v>
      </c>
      <c r="BY307" s="83">
        <v>0</v>
      </c>
      <c r="BZ307" s="83">
        <v>0</v>
      </c>
      <c r="CA307" s="21">
        <v>0</v>
      </c>
      <c r="CB307" s="83">
        <v>0</v>
      </c>
      <c r="CC307" s="83">
        <v>0</v>
      </c>
      <c r="CD307" s="4">
        <f>SUM(D307:CC307)</f>
        <v>55</v>
      </c>
      <c r="CE307" s="111">
        <f>COUNTIF(D307:CC307,"&gt;0")</f>
        <v>7</v>
      </c>
      <c r="CJ307" s="165"/>
      <c r="CK307" s="165"/>
    </row>
    <row r="308" spans="1:89" ht="9.75" customHeight="1" x14ac:dyDescent="0.15">
      <c r="A308" s="13">
        <v>21</v>
      </c>
      <c r="B308" s="14">
        <v>5</v>
      </c>
      <c r="C308" s="5">
        <v>33970</v>
      </c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4">
        <v>0</v>
      </c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103"/>
      <c r="AW308" s="103"/>
      <c r="AX308" s="103"/>
      <c r="AY308" s="103"/>
      <c r="AZ308" s="103"/>
      <c r="BA308" s="103"/>
      <c r="BB308" s="83"/>
      <c r="BC308" s="83"/>
      <c r="BD308" s="83"/>
      <c r="BE308" s="83"/>
      <c r="BF308" s="83"/>
      <c r="BG308" s="83"/>
      <c r="BH308" s="83"/>
      <c r="BI308" s="83"/>
      <c r="BJ308" s="83"/>
      <c r="BK308" s="83"/>
      <c r="BL308" s="83"/>
      <c r="BM308" s="83"/>
      <c r="BN308" s="83"/>
      <c r="BO308" s="83"/>
      <c r="BP308" s="83"/>
      <c r="BQ308" s="83"/>
      <c r="BR308" s="83"/>
      <c r="BS308" s="83"/>
      <c r="BT308" s="83"/>
      <c r="BU308" s="83"/>
      <c r="BV308" s="83"/>
      <c r="BW308" s="83"/>
      <c r="BX308" s="83"/>
      <c r="BY308" s="83"/>
      <c r="BZ308" s="83"/>
      <c r="CA308" s="21">
        <v>0</v>
      </c>
      <c r="CB308" s="83"/>
      <c r="CC308" s="83"/>
      <c r="CE308" s="111"/>
      <c r="CF308" s="2" t="s">
        <v>105</v>
      </c>
      <c r="CJ308" s="165"/>
      <c r="CK308" s="165"/>
    </row>
    <row r="309" spans="1:89" ht="9.75" customHeight="1" x14ac:dyDescent="0.15">
      <c r="A309" s="13">
        <v>21</v>
      </c>
      <c r="B309" s="14">
        <v>6</v>
      </c>
      <c r="C309" s="5">
        <v>34335</v>
      </c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4">
        <v>0</v>
      </c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103"/>
      <c r="AW309" s="103"/>
      <c r="AX309" s="103"/>
      <c r="AY309" s="103"/>
      <c r="AZ309" s="103"/>
      <c r="BA309" s="103"/>
      <c r="BB309" s="83"/>
      <c r="BC309" s="83"/>
      <c r="BD309" s="83"/>
      <c r="BE309" s="83"/>
      <c r="BF309" s="83"/>
      <c r="BG309" s="83"/>
      <c r="BH309" s="83"/>
      <c r="BI309" s="83"/>
      <c r="BJ309" s="83"/>
      <c r="BK309" s="83"/>
      <c r="BL309" s="83"/>
      <c r="BM309" s="83"/>
      <c r="BN309" s="83"/>
      <c r="BO309" s="83"/>
      <c r="BP309" s="83"/>
      <c r="BQ309" s="83"/>
      <c r="BR309" s="83"/>
      <c r="BS309" s="83"/>
      <c r="BT309" s="83"/>
      <c r="BU309" s="83"/>
      <c r="BV309" s="83"/>
      <c r="BW309" s="83"/>
      <c r="BX309" s="83"/>
      <c r="BY309" s="83"/>
      <c r="BZ309" s="83"/>
      <c r="CA309" s="21">
        <v>0</v>
      </c>
      <c r="CB309" s="83"/>
      <c r="CC309" s="83"/>
      <c r="CE309" s="111"/>
      <c r="CJ309" s="165"/>
      <c r="CK309" s="165"/>
    </row>
    <row r="310" spans="1:89" ht="9.75" customHeight="1" x14ac:dyDescent="0.15">
      <c r="A310" s="13">
        <v>21</v>
      </c>
      <c r="B310" s="14">
        <v>7</v>
      </c>
      <c r="C310" s="5">
        <v>35065</v>
      </c>
      <c r="D310" s="83">
        <v>0</v>
      </c>
      <c r="E310" s="83">
        <v>0</v>
      </c>
      <c r="F310" s="83">
        <v>0</v>
      </c>
      <c r="G310" s="83">
        <v>0</v>
      </c>
      <c r="H310" s="83">
        <v>0</v>
      </c>
      <c r="I310" s="83">
        <v>0</v>
      </c>
      <c r="J310" s="83">
        <v>0</v>
      </c>
      <c r="K310" s="83">
        <v>0</v>
      </c>
      <c r="L310" s="83">
        <v>0</v>
      </c>
      <c r="M310" s="83">
        <v>0</v>
      </c>
      <c r="N310" s="83">
        <v>0</v>
      </c>
      <c r="O310" s="83">
        <v>0</v>
      </c>
      <c r="P310" s="83">
        <v>0</v>
      </c>
      <c r="Q310" s="83">
        <v>0</v>
      </c>
      <c r="R310" s="83">
        <v>0</v>
      </c>
      <c r="S310" s="83">
        <v>0</v>
      </c>
      <c r="T310" s="83">
        <v>0</v>
      </c>
      <c r="U310" s="83">
        <v>0</v>
      </c>
      <c r="V310" s="83">
        <v>0</v>
      </c>
      <c r="W310" s="83">
        <v>0</v>
      </c>
      <c r="X310" s="83">
        <v>0</v>
      </c>
      <c r="Y310" s="83">
        <v>0</v>
      </c>
      <c r="Z310" s="83">
        <v>0</v>
      </c>
      <c r="AA310" s="83">
        <v>6</v>
      </c>
      <c r="AB310" s="83">
        <v>0</v>
      </c>
      <c r="AC310" s="83">
        <v>34</v>
      </c>
      <c r="AD310" s="83">
        <v>0</v>
      </c>
      <c r="AE310" s="83">
        <v>0</v>
      </c>
      <c r="AF310" s="83">
        <v>0</v>
      </c>
      <c r="AG310" s="83"/>
      <c r="AH310" s="83">
        <v>0</v>
      </c>
      <c r="AI310" s="83">
        <v>0</v>
      </c>
      <c r="AJ310" s="83">
        <v>0</v>
      </c>
      <c r="AK310" s="84">
        <v>0</v>
      </c>
      <c r="AL310" s="83">
        <v>2</v>
      </c>
      <c r="AM310" s="83">
        <v>0</v>
      </c>
      <c r="AN310" s="83">
        <v>0</v>
      </c>
      <c r="AO310" s="83">
        <v>0</v>
      </c>
      <c r="AP310" s="83">
        <v>0</v>
      </c>
      <c r="AQ310" s="83">
        <v>0</v>
      </c>
      <c r="AR310" s="83">
        <v>0</v>
      </c>
      <c r="AS310" s="83">
        <v>0</v>
      </c>
      <c r="AT310" s="83">
        <v>0</v>
      </c>
      <c r="AU310" s="83">
        <v>11</v>
      </c>
      <c r="AV310" s="83">
        <v>0</v>
      </c>
      <c r="AW310" s="83">
        <v>0</v>
      </c>
      <c r="AX310" s="83">
        <v>4</v>
      </c>
      <c r="AY310" s="83">
        <v>0</v>
      </c>
      <c r="AZ310" s="83">
        <v>0</v>
      </c>
      <c r="BA310" s="83">
        <v>0</v>
      </c>
      <c r="BB310" s="83">
        <v>0</v>
      </c>
      <c r="BC310" s="83">
        <v>0</v>
      </c>
      <c r="BD310" s="83">
        <v>0</v>
      </c>
      <c r="BE310" s="83">
        <v>0</v>
      </c>
      <c r="BF310" s="83">
        <v>0</v>
      </c>
      <c r="BG310" s="83">
        <v>0</v>
      </c>
      <c r="BH310" s="83">
        <v>0</v>
      </c>
      <c r="BI310" s="83">
        <v>0</v>
      </c>
      <c r="BJ310" s="83">
        <v>0</v>
      </c>
      <c r="BK310" s="83">
        <v>0</v>
      </c>
      <c r="BL310" s="83">
        <v>0</v>
      </c>
      <c r="BM310" s="83">
        <v>0</v>
      </c>
      <c r="BN310" s="83">
        <v>0</v>
      </c>
      <c r="BO310" s="83">
        <v>0</v>
      </c>
      <c r="BP310" s="83">
        <v>0</v>
      </c>
      <c r="BQ310" s="83"/>
      <c r="BR310" s="83">
        <v>0</v>
      </c>
      <c r="BS310" s="83">
        <v>0</v>
      </c>
      <c r="BT310" s="83">
        <v>0</v>
      </c>
      <c r="BU310" s="83">
        <v>0</v>
      </c>
      <c r="BV310" s="83">
        <v>0</v>
      </c>
      <c r="BW310" s="83">
        <v>0</v>
      </c>
      <c r="BX310" s="83">
        <v>0</v>
      </c>
      <c r="BY310" s="83">
        <v>0</v>
      </c>
      <c r="BZ310" s="83">
        <v>0</v>
      </c>
      <c r="CA310" s="21">
        <v>0</v>
      </c>
      <c r="CB310" s="83">
        <v>0</v>
      </c>
      <c r="CC310" s="83">
        <v>0</v>
      </c>
      <c r="CD310" s="4">
        <f t="shared" ref="CD310:CD328" si="196">SUM(D310:CC310)</f>
        <v>57</v>
      </c>
      <c r="CE310" s="111">
        <f t="shared" ref="CE310:CE328" si="197">COUNTIF(D310:CC310,"&gt;0")</f>
        <v>5</v>
      </c>
      <c r="CJ310" s="165"/>
      <c r="CK310" s="165"/>
    </row>
    <row r="311" spans="1:89" ht="9.75" customHeight="1" x14ac:dyDescent="0.15">
      <c r="A311" s="13">
        <v>21</v>
      </c>
      <c r="B311" s="14">
        <v>8</v>
      </c>
      <c r="C311" s="5">
        <v>35431</v>
      </c>
      <c r="D311" s="83">
        <v>0</v>
      </c>
      <c r="E311" s="83">
        <v>0</v>
      </c>
      <c r="F311" s="83">
        <v>0</v>
      </c>
      <c r="G311" s="83">
        <v>0</v>
      </c>
      <c r="H311" s="83">
        <v>0</v>
      </c>
      <c r="I311" s="83">
        <v>0</v>
      </c>
      <c r="J311" s="83">
        <v>0</v>
      </c>
      <c r="K311" s="83">
        <v>0</v>
      </c>
      <c r="L311" s="83">
        <v>0</v>
      </c>
      <c r="M311" s="83">
        <v>0</v>
      </c>
      <c r="N311" s="83">
        <v>0</v>
      </c>
      <c r="O311" s="83">
        <v>0</v>
      </c>
      <c r="P311" s="83">
        <v>0</v>
      </c>
      <c r="Q311" s="83">
        <v>0</v>
      </c>
      <c r="R311" s="83">
        <v>0</v>
      </c>
      <c r="S311" s="83">
        <v>0</v>
      </c>
      <c r="T311" s="83">
        <v>0</v>
      </c>
      <c r="U311" s="83">
        <v>0</v>
      </c>
      <c r="V311" s="83">
        <v>0</v>
      </c>
      <c r="W311" s="83">
        <v>0</v>
      </c>
      <c r="X311" s="83">
        <v>0</v>
      </c>
      <c r="Y311" s="83">
        <v>0</v>
      </c>
      <c r="Z311" s="83">
        <v>0</v>
      </c>
      <c r="AA311" s="83">
        <v>1</v>
      </c>
      <c r="AB311" s="83">
        <v>0</v>
      </c>
      <c r="AC311" s="83">
        <v>20</v>
      </c>
      <c r="AD311" s="83">
        <v>0</v>
      </c>
      <c r="AE311" s="83">
        <v>0</v>
      </c>
      <c r="AF311" s="83">
        <v>1</v>
      </c>
      <c r="AG311" s="83"/>
      <c r="AH311" s="83">
        <v>0</v>
      </c>
      <c r="AI311" s="83">
        <v>0</v>
      </c>
      <c r="AJ311" s="83">
        <v>0</v>
      </c>
      <c r="AK311" s="84">
        <v>0</v>
      </c>
      <c r="AL311" s="83">
        <v>0</v>
      </c>
      <c r="AM311" s="83">
        <v>0</v>
      </c>
      <c r="AN311" s="83">
        <v>0</v>
      </c>
      <c r="AO311" s="83">
        <v>0</v>
      </c>
      <c r="AP311" s="83">
        <v>0</v>
      </c>
      <c r="AQ311" s="83">
        <v>0</v>
      </c>
      <c r="AR311" s="83">
        <v>0</v>
      </c>
      <c r="AS311" s="83">
        <v>0</v>
      </c>
      <c r="AT311" s="83">
        <v>0</v>
      </c>
      <c r="AU311" s="83">
        <v>20</v>
      </c>
      <c r="AV311" s="103">
        <v>0</v>
      </c>
      <c r="AW311" s="103">
        <v>0</v>
      </c>
      <c r="AX311" s="103">
        <v>55</v>
      </c>
      <c r="AY311" s="103">
        <v>0</v>
      </c>
      <c r="AZ311" s="103">
        <v>0</v>
      </c>
      <c r="BA311" s="103">
        <v>0</v>
      </c>
      <c r="BB311" s="83">
        <v>0</v>
      </c>
      <c r="BC311" s="83">
        <v>0</v>
      </c>
      <c r="BD311" s="83">
        <v>0</v>
      </c>
      <c r="BE311" s="83">
        <v>0</v>
      </c>
      <c r="BF311" s="83">
        <v>0</v>
      </c>
      <c r="BG311" s="83">
        <v>0</v>
      </c>
      <c r="BH311" s="83">
        <v>0</v>
      </c>
      <c r="BI311" s="83">
        <v>1</v>
      </c>
      <c r="BJ311" s="83">
        <v>18</v>
      </c>
      <c r="BK311" s="83">
        <v>1</v>
      </c>
      <c r="BL311" s="83">
        <v>0</v>
      </c>
      <c r="BM311" s="83">
        <v>0</v>
      </c>
      <c r="BN311" s="83">
        <v>0</v>
      </c>
      <c r="BO311" s="83">
        <v>0</v>
      </c>
      <c r="BP311" s="83">
        <v>0</v>
      </c>
      <c r="BQ311" s="83"/>
      <c r="BR311" s="83">
        <v>32</v>
      </c>
      <c r="BS311" s="83">
        <v>0</v>
      </c>
      <c r="BT311" s="83">
        <v>0</v>
      </c>
      <c r="BU311" s="83">
        <v>0</v>
      </c>
      <c r="BV311" s="83">
        <v>0</v>
      </c>
      <c r="BW311" s="83">
        <v>0</v>
      </c>
      <c r="BX311" s="83">
        <v>0</v>
      </c>
      <c r="BY311" s="83">
        <v>0</v>
      </c>
      <c r="BZ311" s="83">
        <v>0</v>
      </c>
      <c r="CA311" s="21">
        <v>0</v>
      </c>
      <c r="CB311" s="83">
        <v>0</v>
      </c>
      <c r="CC311" s="83">
        <v>0</v>
      </c>
      <c r="CD311" s="4">
        <f t="shared" si="196"/>
        <v>149</v>
      </c>
      <c r="CE311" s="111">
        <f t="shared" si="197"/>
        <v>9</v>
      </c>
      <c r="CJ311" s="165"/>
      <c r="CK311" s="165"/>
    </row>
    <row r="312" spans="1:89" ht="9.75" customHeight="1" x14ac:dyDescent="0.15">
      <c r="A312" s="13">
        <v>21</v>
      </c>
      <c r="B312" s="14">
        <v>9</v>
      </c>
      <c r="C312" s="5">
        <v>35582</v>
      </c>
      <c r="D312" s="83">
        <v>0</v>
      </c>
      <c r="E312" s="83">
        <v>0</v>
      </c>
      <c r="F312" s="83">
        <v>0</v>
      </c>
      <c r="G312" s="83">
        <v>0</v>
      </c>
      <c r="H312" s="83">
        <v>0</v>
      </c>
      <c r="I312" s="83">
        <v>0</v>
      </c>
      <c r="J312" s="83">
        <v>0</v>
      </c>
      <c r="K312" s="83">
        <v>0</v>
      </c>
      <c r="L312" s="83">
        <v>0</v>
      </c>
      <c r="M312" s="83">
        <v>0</v>
      </c>
      <c r="N312" s="83">
        <v>0</v>
      </c>
      <c r="O312" s="83">
        <v>0</v>
      </c>
      <c r="P312" s="83">
        <v>0</v>
      </c>
      <c r="Q312" s="83">
        <v>0</v>
      </c>
      <c r="R312" s="83">
        <v>0</v>
      </c>
      <c r="S312" s="83">
        <v>0</v>
      </c>
      <c r="T312" s="83">
        <v>0</v>
      </c>
      <c r="U312" s="83">
        <v>0</v>
      </c>
      <c r="V312" s="83">
        <v>0</v>
      </c>
      <c r="W312" s="83">
        <v>0</v>
      </c>
      <c r="X312" s="83">
        <v>0</v>
      </c>
      <c r="Y312" s="83">
        <v>0</v>
      </c>
      <c r="Z312" s="83">
        <v>0</v>
      </c>
      <c r="AA312" s="83">
        <v>960</v>
      </c>
      <c r="AB312" s="83">
        <v>0</v>
      </c>
      <c r="AC312" s="83">
        <v>164</v>
      </c>
      <c r="AD312" s="83">
        <v>0</v>
      </c>
      <c r="AE312" s="83">
        <v>0</v>
      </c>
      <c r="AF312" s="83">
        <v>0</v>
      </c>
      <c r="AG312" s="83"/>
      <c r="AH312" s="83">
        <v>0</v>
      </c>
      <c r="AI312" s="83">
        <v>0</v>
      </c>
      <c r="AJ312" s="83">
        <v>0</v>
      </c>
      <c r="AK312" s="84">
        <v>0</v>
      </c>
      <c r="AL312" s="83">
        <v>103</v>
      </c>
      <c r="AM312" s="83">
        <v>0</v>
      </c>
      <c r="AN312" s="83">
        <v>0</v>
      </c>
      <c r="AO312" s="83">
        <v>0</v>
      </c>
      <c r="AP312" s="83">
        <v>0</v>
      </c>
      <c r="AQ312" s="83">
        <v>0</v>
      </c>
      <c r="AR312" s="83">
        <v>0</v>
      </c>
      <c r="AS312" s="83">
        <v>0</v>
      </c>
      <c r="AT312" s="83">
        <v>0</v>
      </c>
      <c r="AU312" s="83">
        <v>2</v>
      </c>
      <c r="AV312" s="103">
        <v>0</v>
      </c>
      <c r="AW312" s="103">
        <v>0</v>
      </c>
      <c r="AX312" s="103">
        <v>0</v>
      </c>
      <c r="AY312" s="103">
        <v>0</v>
      </c>
      <c r="AZ312" s="103">
        <v>0</v>
      </c>
      <c r="BA312" s="103">
        <v>0</v>
      </c>
      <c r="BB312" s="83">
        <v>0</v>
      </c>
      <c r="BC312" s="83">
        <v>0</v>
      </c>
      <c r="BD312" s="83">
        <v>0</v>
      </c>
      <c r="BE312" s="83">
        <v>0</v>
      </c>
      <c r="BF312" s="83">
        <v>0</v>
      </c>
      <c r="BG312" s="83">
        <v>0</v>
      </c>
      <c r="BH312" s="83">
        <v>0</v>
      </c>
      <c r="BI312" s="83">
        <v>0</v>
      </c>
      <c r="BJ312" s="83">
        <v>0</v>
      </c>
      <c r="BK312" s="83">
        <v>0</v>
      </c>
      <c r="BL312" s="83">
        <v>0</v>
      </c>
      <c r="BM312" s="83">
        <v>0</v>
      </c>
      <c r="BN312" s="83">
        <v>0</v>
      </c>
      <c r="BO312" s="83">
        <v>0</v>
      </c>
      <c r="BP312" s="83">
        <v>0</v>
      </c>
      <c r="BQ312" s="83"/>
      <c r="BR312" s="83">
        <v>0</v>
      </c>
      <c r="BS312" s="83">
        <v>0</v>
      </c>
      <c r="BT312" s="83">
        <v>0</v>
      </c>
      <c r="BU312" s="83">
        <v>0</v>
      </c>
      <c r="BV312" s="83">
        <v>0</v>
      </c>
      <c r="BW312" s="83">
        <v>0</v>
      </c>
      <c r="BX312" s="83">
        <v>0</v>
      </c>
      <c r="BY312" s="83">
        <v>0</v>
      </c>
      <c r="BZ312" s="83">
        <v>0</v>
      </c>
      <c r="CA312" s="21">
        <v>0</v>
      </c>
      <c r="CB312" s="83">
        <v>0</v>
      </c>
      <c r="CC312" s="83">
        <v>0</v>
      </c>
      <c r="CD312" s="4">
        <f t="shared" si="196"/>
        <v>1229</v>
      </c>
      <c r="CE312" s="111">
        <f t="shared" si="197"/>
        <v>4</v>
      </c>
      <c r="CJ312" s="165"/>
      <c r="CK312" s="165"/>
    </row>
    <row r="313" spans="1:89" ht="9.75" customHeight="1" x14ac:dyDescent="0.15">
      <c r="A313" s="13">
        <v>21</v>
      </c>
      <c r="B313" s="14">
        <v>10</v>
      </c>
      <c r="C313" s="5">
        <v>35796</v>
      </c>
      <c r="D313" s="83">
        <v>0</v>
      </c>
      <c r="E313" s="83">
        <v>0</v>
      </c>
      <c r="F313" s="83">
        <v>0</v>
      </c>
      <c r="G313" s="83">
        <v>0</v>
      </c>
      <c r="H313" s="83">
        <v>0</v>
      </c>
      <c r="I313" s="83">
        <v>2</v>
      </c>
      <c r="J313" s="83">
        <v>0</v>
      </c>
      <c r="K313" s="83">
        <v>0</v>
      </c>
      <c r="L313" s="83">
        <v>0</v>
      </c>
      <c r="M313" s="83">
        <v>0</v>
      </c>
      <c r="N313" s="83">
        <v>0</v>
      </c>
      <c r="O313" s="83">
        <v>0</v>
      </c>
      <c r="P313" s="83">
        <v>0</v>
      </c>
      <c r="Q313" s="83">
        <v>0</v>
      </c>
      <c r="R313" s="83">
        <v>0</v>
      </c>
      <c r="S313" s="83">
        <v>0</v>
      </c>
      <c r="T313" s="83">
        <v>0</v>
      </c>
      <c r="U313" s="83">
        <v>0</v>
      </c>
      <c r="V313" s="83">
        <v>0</v>
      </c>
      <c r="W313" s="83">
        <v>0</v>
      </c>
      <c r="X313" s="83">
        <v>0</v>
      </c>
      <c r="Y313" s="83">
        <v>0</v>
      </c>
      <c r="Z313" s="83">
        <v>0</v>
      </c>
      <c r="AA313" s="83">
        <v>49</v>
      </c>
      <c r="AB313" s="83">
        <v>49</v>
      </c>
      <c r="AC313" s="83">
        <v>139</v>
      </c>
      <c r="AD313" s="83">
        <v>0</v>
      </c>
      <c r="AE313" s="83">
        <v>2</v>
      </c>
      <c r="AF313" s="83">
        <v>0</v>
      </c>
      <c r="AG313" s="83"/>
      <c r="AH313" s="83">
        <v>0</v>
      </c>
      <c r="AI313" s="83">
        <v>0</v>
      </c>
      <c r="AJ313" s="83">
        <v>0</v>
      </c>
      <c r="AK313" s="84">
        <v>0</v>
      </c>
      <c r="AL313" s="83">
        <v>4</v>
      </c>
      <c r="AM313" s="83">
        <v>0</v>
      </c>
      <c r="AN313" s="83">
        <v>0</v>
      </c>
      <c r="AO313" s="83">
        <v>0</v>
      </c>
      <c r="AP313" s="83">
        <v>0</v>
      </c>
      <c r="AQ313" s="83">
        <v>0</v>
      </c>
      <c r="AR313" s="83">
        <v>0</v>
      </c>
      <c r="AS313" s="83">
        <v>0</v>
      </c>
      <c r="AT313" s="83">
        <v>0</v>
      </c>
      <c r="AU313" s="83">
        <v>0</v>
      </c>
      <c r="AV313" s="103">
        <v>0</v>
      </c>
      <c r="AW313" s="103">
        <v>0</v>
      </c>
      <c r="AX313" s="103">
        <v>0</v>
      </c>
      <c r="AY313" s="103">
        <v>0</v>
      </c>
      <c r="AZ313" s="103">
        <v>0</v>
      </c>
      <c r="BA313" s="103">
        <v>0</v>
      </c>
      <c r="BB313" s="83">
        <v>0</v>
      </c>
      <c r="BC313" s="83">
        <v>0</v>
      </c>
      <c r="BD313" s="83">
        <v>0</v>
      </c>
      <c r="BE313" s="83">
        <v>0</v>
      </c>
      <c r="BF313" s="83">
        <v>0</v>
      </c>
      <c r="BG313" s="83">
        <v>0</v>
      </c>
      <c r="BH313" s="83">
        <v>0</v>
      </c>
      <c r="BI313" s="83">
        <v>0</v>
      </c>
      <c r="BJ313" s="83">
        <v>0</v>
      </c>
      <c r="BK313" s="83">
        <v>0</v>
      </c>
      <c r="BL313" s="83">
        <v>0</v>
      </c>
      <c r="BM313" s="83">
        <v>0</v>
      </c>
      <c r="BN313" s="83">
        <v>0</v>
      </c>
      <c r="BO313" s="83">
        <v>0</v>
      </c>
      <c r="BP313" s="83">
        <v>0</v>
      </c>
      <c r="BQ313" s="83"/>
      <c r="BR313" s="83">
        <v>7</v>
      </c>
      <c r="BS313" s="83">
        <v>0</v>
      </c>
      <c r="BT313" s="83">
        <v>0</v>
      </c>
      <c r="BU313" s="83">
        <v>0</v>
      </c>
      <c r="BV313" s="83">
        <v>0</v>
      </c>
      <c r="BW313" s="83">
        <v>0</v>
      </c>
      <c r="BX313" s="83">
        <v>0</v>
      </c>
      <c r="BY313" s="83">
        <v>0</v>
      </c>
      <c r="BZ313" s="83">
        <v>0</v>
      </c>
      <c r="CA313" s="21">
        <v>0</v>
      </c>
      <c r="CB313" s="83">
        <v>0</v>
      </c>
      <c r="CC313" s="83">
        <v>0</v>
      </c>
      <c r="CD313" s="4">
        <f t="shared" si="196"/>
        <v>252</v>
      </c>
      <c r="CE313" s="111">
        <f t="shared" si="197"/>
        <v>7</v>
      </c>
      <c r="CJ313" s="165"/>
      <c r="CK313" s="165"/>
    </row>
    <row r="314" spans="1:89" ht="9.75" customHeight="1" x14ac:dyDescent="0.15">
      <c r="A314" s="13">
        <v>21</v>
      </c>
      <c r="B314" s="14">
        <v>11</v>
      </c>
      <c r="C314" s="5">
        <v>36161</v>
      </c>
      <c r="D314" s="83">
        <v>2</v>
      </c>
      <c r="E314" s="83">
        <v>1</v>
      </c>
      <c r="F314" s="83">
        <v>0</v>
      </c>
      <c r="G314" s="83">
        <v>0</v>
      </c>
      <c r="H314" s="83">
        <v>0</v>
      </c>
      <c r="I314" s="83">
        <v>0</v>
      </c>
      <c r="J314" s="83">
        <v>0</v>
      </c>
      <c r="K314" s="83">
        <v>0</v>
      </c>
      <c r="L314" s="83">
        <v>0</v>
      </c>
      <c r="M314" s="83">
        <v>0</v>
      </c>
      <c r="N314" s="83">
        <v>0</v>
      </c>
      <c r="O314" s="83">
        <v>0</v>
      </c>
      <c r="P314" s="83">
        <v>0</v>
      </c>
      <c r="Q314" s="83">
        <v>0</v>
      </c>
      <c r="R314" s="83">
        <v>0</v>
      </c>
      <c r="S314" s="83">
        <v>0</v>
      </c>
      <c r="T314" s="83">
        <v>0</v>
      </c>
      <c r="U314" s="83">
        <v>0</v>
      </c>
      <c r="V314" s="83">
        <v>0</v>
      </c>
      <c r="W314" s="83">
        <v>0</v>
      </c>
      <c r="X314" s="83">
        <v>0</v>
      </c>
      <c r="Y314" s="83">
        <v>0</v>
      </c>
      <c r="Z314" s="83">
        <v>0</v>
      </c>
      <c r="AA314" s="83">
        <v>5</v>
      </c>
      <c r="AB314" s="83">
        <v>0</v>
      </c>
      <c r="AC314" s="83">
        <v>138</v>
      </c>
      <c r="AD314" s="83">
        <v>0</v>
      </c>
      <c r="AE314" s="83">
        <v>0</v>
      </c>
      <c r="AF314" s="83">
        <v>0</v>
      </c>
      <c r="AG314" s="83">
        <v>0</v>
      </c>
      <c r="AH314" s="83">
        <v>0</v>
      </c>
      <c r="AI314" s="83">
        <v>0</v>
      </c>
      <c r="AJ314" s="83">
        <v>0</v>
      </c>
      <c r="AK314" s="83">
        <v>0</v>
      </c>
      <c r="AL314" s="83">
        <v>15</v>
      </c>
      <c r="AM314" s="83">
        <v>0</v>
      </c>
      <c r="AN314" s="83">
        <v>0</v>
      </c>
      <c r="AO314" s="83">
        <v>0</v>
      </c>
      <c r="AP314" s="83">
        <v>0</v>
      </c>
      <c r="AQ314" s="83">
        <v>0</v>
      </c>
      <c r="AR314" s="83">
        <v>0</v>
      </c>
      <c r="AS314" s="83">
        <v>0</v>
      </c>
      <c r="AT314" s="83">
        <v>0</v>
      </c>
      <c r="AU314" s="83">
        <v>4</v>
      </c>
      <c r="AV314" s="103">
        <v>0</v>
      </c>
      <c r="AW314" s="103">
        <v>0</v>
      </c>
      <c r="AX314" s="103">
        <v>31</v>
      </c>
      <c r="AY314" s="103">
        <v>0</v>
      </c>
      <c r="AZ314" s="103">
        <v>0</v>
      </c>
      <c r="BA314" s="103">
        <v>0</v>
      </c>
      <c r="BB314" s="83">
        <v>0</v>
      </c>
      <c r="BC314" s="83">
        <v>0</v>
      </c>
      <c r="BD314" s="83">
        <v>0</v>
      </c>
      <c r="BE314" s="83">
        <v>0</v>
      </c>
      <c r="BF314" s="83">
        <v>0</v>
      </c>
      <c r="BG314" s="83">
        <v>0</v>
      </c>
      <c r="BH314" s="83">
        <v>0</v>
      </c>
      <c r="BI314" s="83">
        <v>0</v>
      </c>
      <c r="BJ314" s="83">
        <v>76</v>
      </c>
      <c r="BK314" s="83">
        <v>0</v>
      </c>
      <c r="BL314" s="83">
        <v>0</v>
      </c>
      <c r="BM314" s="83">
        <v>0</v>
      </c>
      <c r="BN314" s="83">
        <v>0</v>
      </c>
      <c r="BO314" s="83">
        <v>0</v>
      </c>
      <c r="BP314" s="83">
        <v>0</v>
      </c>
      <c r="BQ314" s="83">
        <v>0</v>
      </c>
      <c r="BR314" s="83">
        <v>17</v>
      </c>
      <c r="BS314" s="83">
        <v>0</v>
      </c>
      <c r="BT314" s="83">
        <v>0</v>
      </c>
      <c r="BU314" s="83">
        <v>0</v>
      </c>
      <c r="BV314" s="83">
        <v>0</v>
      </c>
      <c r="BW314" s="83">
        <v>0</v>
      </c>
      <c r="BX314" s="83">
        <v>0</v>
      </c>
      <c r="BY314" s="83">
        <v>0</v>
      </c>
      <c r="BZ314" s="83">
        <v>0</v>
      </c>
      <c r="CA314" s="83">
        <v>0</v>
      </c>
      <c r="CB314" s="83">
        <v>0</v>
      </c>
      <c r="CC314" s="83">
        <v>0</v>
      </c>
      <c r="CD314" s="4">
        <f t="shared" si="196"/>
        <v>289</v>
      </c>
      <c r="CE314" s="111">
        <f t="shared" si="197"/>
        <v>9</v>
      </c>
      <c r="CJ314" s="165"/>
      <c r="CK314" s="165"/>
    </row>
    <row r="315" spans="1:89" s="3" customFormat="1" ht="9.75" customHeight="1" x14ac:dyDescent="0.15">
      <c r="A315" s="113">
        <v>21</v>
      </c>
      <c r="B315" s="14">
        <v>13</v>
      </c>
      <c r="C315" s="5">
        <v>36892</v>
      </c>
      <c r="D315" s="84">
        <v>0</v>
      </c>
      <c r="E315" s="84">
        <v>1</v>
      </c>
      <c r="F315" s="84">
        <v>0</v>
      </c>
      <c r="G315" s="84">
        <v>1</v>
      </c>
      <c r="H315" s="84">
        <v>0</v>
      </c>
      <c r="I315" s="84">
        <v>0</v>
      </c>
      <c r="J315" s="84">
        <v>0</v>
      </c>
      <c r="K315" s="84">
        <v>0</v>
      </c>
      <c r="L315" s="84">
        <v>0</v>
      </c>
      <c r="M315" s="84">
        <v>0</v>
      </c>
      <c r="N315" s="84">
        <v>0</v>
      </c>
      <c r="O315" s="84">
        <v>0</v>
      </c>
      <c r="P315" s="84">
        <v>0</v>
      </c>
      <c r="Q315" s="84">
        <v>0</v>
      </c>
      <c r="R315" s="84">
        <v>0</v>
      </c>
      <c r="S315" s="84">
        <v>0</v>
      </c>
      <c r="T315" s="84">
        <v>0</v>
      </c>
      <c r="U315" s="84">
        <v>0</v>
      </c>
      <c r="V315" s="84">
        <v>0</v>
      </c>
      <c r="W315" s="84">
        <v>0</v>
      </c>
      <c r="X315" s="84">
        <v>0</v>
      </c>
      <c r="Y315" s="84">
        <v>0</v>
      </c>
      <c r="Z315" s="84">
        <v>0</v>
      </c>
      <c r="AA315" s="84">
        <v>28</v>
      </c>
      <c r="AB315" s="84">
        <v>2</v>
      </c>
      <c r="AC315" s="84">
        <v>92</v>
      </c>
      <c r="AD315" s="84">
        <v>0</v>
      </c>
      <c r="AE315" s="84">
        <v>0</v>
      </c>
      <c r="AF315" s="84">
        <v>0</v>
      </c>
      <c r="AG315" s="84"/>
      <c r="AH315" s="84">
        <v>0</v>
      </c>
      <c r="AI315" s="84">
        <v>0</v>
      </c>
      <c r="AJ315" s="84">
        <v>0</v>
      </c>
      <c r="AK315" s="84">
        <v>0</v>
      </c>
      <c r="AL315" s="84">
        <v>2</v>
      </c>
      <c r="AM315" s="84">
        <v>0</v>
      </c>
      <c r="AN315" s="84">
        <v>0</v>
      </c>
      <c r="AO315" s="84">
        <v>0</v>
      </c>
      <c r="AP315" s="84">
        <v>0</v>
      </c>
      <c r="AQ315" s="84">
        <v>0</v>
      </c>
      <c r="AR315" s="84">
        <v>0</v>
      </c>
      <c r="AS315" s="84">
        <v>0</v>
      </c>
      <c r="AT315" s="84">
        <v>0</v>
      </c>
      <c r="AU315" s="84">
        <v>2</v>
      </c>
      <c r="AV315" s="84">
        <v>0</v>
      </c>
      <c r="AW315" s="84">
        <v>0</v>
      </c>
      <c r="AX315" s="84">
        <v>0</v>
      </c>
      <c r="AY315" s="84">
        <v>0</v>
      </c>
      <c r="AZ315" s="84">
        <v>0</v>
      </c>
      <c r="BA315" s="84">
        <v>0</v>
      </c>
      <c r="BB315" s="84">
        <v>0</v>
      </c>
      <c r="BC315" s="84">
        <v>0</v>
      </c>
      <c r="BD315" s="84">
        <v>0</v>
      </c>
      <c r="BE315" s="84">
        <v>0</v>
      </c>
      <c r="BF315" s="84">
        <v>0</v>
      </c>
      <c r="BG315" s="84">
        <v>0</v>
      </c>
      <c r="BH315" s="84">
        <v>0</v>
      </c>
      <c r="BI315" s="84">
        <v>1</v>
      </c>
      <c r="BJ315" s="84">
        <v>66</v>
      </c>
      <c r="BK315" s="84">
        <v>0</v>
      </c>
      <c r="BL315" s="84">
        <v>0</v>
      </c>
      <c r="BM315" s="84">
        <v>0</v>
      </c>
      <c r="BN315" s="84">
        <v>0</v>
      </c>
      <c r="BO315" s="84">
        <v>2</v>
      </c>
      <c r="BP315" s="84">
        <v>0</v>
      </c>
      <c r="BQ315" s="84"/>
      <c r="BR315" s="84">
        <v>2</v>
      </c>
      <c r="BS315" s="84">
        <v>0</v>
      </c>
      <c r="BT315" s="84">
        <v>0</v>
      </c>
      <c r="BU315" s="84">
        <v>0</v>
      </c>
      <c r="BV315" s="84">
        <v>0</v>
      </c>
      <c r="BW315" s="84">
        <v>0</v>
      </c>
      <c r="BX315" s="84">
        <v>0</v>
      </c>
      <c r="BY315" s="84">
        <v>0</v>
      </c>
      <c r="BZ315" s="84">
        <v>0</v>
      </c>
      <c r="CA315" s="33">
        <v>0</v>
      </c>
      <c r="CB315" s="84">
        <v>0</v>
      </c>
      <c r="CC315" s="84">
        <v>0</v>
      </c>
      <c r="CD315" s="116">
        <f t="shared" si="196"/>
        <v>199</v>
      </c>
      <c r="CE315" s="117">
        <f t="shared" si="197"/>
        <v>11</v>
      </c>
      <c r="CI315" s="156"/>
      <c r="CJ315" s="171"/>
      <c r="CK315" s="171"/>
    </row>
    <row r="316" spans="1:89" ht="9.75" customHeight="1" x14ac:dyDescent="0.15">
      <c r="A316" s="13">
        <v>21</v>
      </c>
      <c r="B316" s="14">
        <v>14</v>
      </c>
      <c r="C316" s="5">
        <v>37258</v>
      </c>
      <c r="D316" s="83">
        <v>1</v>
      </c>
      <c r="E316" s="83">
        <v>5</v>
      </c>
      <c r="F316" s="83">
        <v>0</v>
      </c>
      <c r="G316" s="83">
        <v>0</v>
      </c>
      <c r="H316" s="83">
        <v>0</v>
      </c>
      <c r="I316" s="83">
        <v>0</v>
      </c>
      <c r="J316" s="83">
        <v>0</v>
      </c>
      <c r="K316" s="83">
        <v>0</v>
      </c>
      <c r="L316" s="83">
        <v>0</v>
      </c>
      <c r="M316" s="83">
        <v>0</v>
      </c>
      <c r="N316" s="83">
        <v>0</v>
      </c>
      <c r="O316" s="83">
        <v>0</v>
      </c>
      <c r="P316" s="83">
        <v>0</v>
      </c>
      <c r="Q316" s="83">
        <v>0</v>
      </c>
      <c r="R316" s="83">
        <v>0</v>
      </c>
      <c r="S316" s="83">
        <v>0</v>
      </c>
      <c r="T316" s="83">
        <v>0</v>
      </c>
      <c r="U316" s="83">
        <v>0</v>
      </c>
      <c r="V316" s="83">
        <v>0</v>
      </c>
      <c r="W316" s="83">
        <v>0</v>
      </c>
      <c r="X316" s="83">
        <v>0</v>
      </c>
      <c r="Y316" s="83">
        <v>0</v>
      </c>
      <c r="Z316" s="83">
        <v>0</v>
      </c>
      <c r="AA316" s="83">
        <v>121</v>
      </c>
      <c r="AB316" s="83">
        <v>0</v>
      </c>
      <c r="AC316" s="83">
        <v>280</v>
      </c>
      <c r="AD316" s="83">
        <v>0</v>
      </c>
      <c r="AE316" s="83">
        <v>0</v>
      </c>
      <c r="AF316" s="83">
        <v>0</v>
      </c>
      <c r="AG316" s="83"/>
      <c r="AH316" s="83">
        <v>0</v>
      </c>
      <c r="AI316" s="84">
        <v>0</v>
      </c>
      <c r="AJ316" s="83">
        <v>0</v>
      </c>
      <c r="AK316" s="84">
        <v>0</v>
      </c>
      <c r="AL316" s="83">
        <v>3</v>
      </c>
      <c r="AM316" s="83">
        <v>0</v>
      </c>
      <c r="AN316" s="83">
        <v>0</v>
      </c>
      <c r="AO316" s="83">
        <v>0</v>
      </c>
      <c r="AP316" s="83">
        <v>0</v>
      </c>
      <c r="AQ316" s="83">
        <v>0</v>
      </c>
      <c r="AR316" s="83">
        <v>0</v>
      </c>
      <c r="AS316" s="83">
        <v>0</v>
      </c>
      <c r="AT316" s="83">
        <v>0</v>
      </c>
      <c r="AU316" s="83">
        <v>0</v>
      </c>
      <c r="AV316" s="103">
        <v>0</v>
      </c>
      <c r="AW316" s="103">
        <v>0</v>
      </c>
      <c r="AX316" s="103">
        <v>0</v>
      </c>
      <c r="AY316" s="103">
        <v>0</v>
      </c>
      <c r="AZ316" s="103">
        <v>0</v>
      </c>
      <c r="BA316" s="103">
        <v>0</v>
      </c>
      <c r="BB316" s="83">
        <v>0</v>
      </c>
      <c r="BC316" s="83">
        <v>0</v>
      </c>
      <c r="BD316" s="83">
        <v>0</v>
      </c>
      <c r="BE316" s="83">
        <v>0</v>
      </c>
      <c r="BF316" s="83">
        <v>0</v>
      </c>
      <c r="BG316" s="83">
        <v>0</v>
      </c>
      <c r="BH316" s="83">
        <v>0</v>
      </c>
      <c r="BI316" s="83">
        <v>0</v>
      </c>
      <c r="BJ316" s="83">
        <v>3</v>
      </c>
      <c r="BK316" s="83">
        <v>0</v>
      </c>
      <c r="BL316" s="83">
        <v>0</v>
      </c>
      <c r="BM316" s="83">
        <v>0</v>
      </c>
      <c r="BN316" s="83">
        <v>0</v>
      </c>
      <c r="BO316" s="83">
        <v>0</v>
      </c>
      <c r="BP316" s="83">
        <v>0</v>
      </c>
      <c r="BQ316" s="83"/>
      <c r="BR316" s="83">
        <v>1</v>
      </c>
      <c r="BS316" s="83">
        <v>0</v>
      </c>
      <c r="BT316" s="83">
        <v>0</v>
      </c>
      <c r="BU316" s="83">
        <v>0</v>
      </c>
      <c r="BV316" s="83">
        <v>0</v>
      </c>
      <c r="BW316" s="83">
        <v>0</v>
      </c>
      <c r="BX316" s="83">
        <v>0</v>
      </c>
      <c r="BY316" s="83">
        <v>0</v>
      </c>
      <c r="BZ316" s="83">
        <v>0</v>
      </c>
      <c r="CA316" s="21">
        <v>0</v>
      </c>
      <c r="CB316" s="83">
        <v>0</v>
      </c>
      <c r="CC316" s="83">
        <v>0</v>
      </c>
      <c r="CD316" s="4">
        <f t="shared" si="196"/>
        <v>414</v>
      </c>
      <c r="CE316" s="111">
        <f t="shared" si="197"/>
        <v>7</v>
      </c>
      <c r="CJ316" s="165"/>
      <c r="CK316" s="165"/>
    </row>
    <row r="317" spans="1:89" ht="9.75" customHeight="1" x14ac:dyDescent="0.15">
      <c r="A317" s="13">
        <v>21</v>
      </c>
      <c r="B317" s="14">
        <v>15</v>
      </c>
      <c r="C317" s="5">
        <v>37624</v>
      </c>
      <c r="D317" s="83">
        <v>0</v>
      </c>
      <c r="E317" s="83">
        <v>24</v>
      </c>
      <c r="F317" s="83">
        <v>0</v>
      </c>
      <c r="G317" s="83">
        <v>0</v>
      </c>
      <c r="H317" s="83">
        <v>0</v>
      </c>
      <c r="I317" s="83">
        <v>0</v>
      </c>
      <c r="J317" s="83">
        <v>0</v>
      </c>
      <c r="K317" s="83">
        <v>0</v>
      </c>
      <c r="L317" s="83">
        <v>0</v>
      </c>
      <c r="M317" s="83">
        <v>0</v>
      </c>
      <c r="N317" s="83">
        <v>0</v>
      </c>
      <c r="O317" s="83">
        <v>0</v>
      </c>
      <c r="P317" s="83">
        <v>0</v>
      </c>
      <c r="Q317" s="83">
        <v>1</v>
      </c>
      <c r="R317" s="83">
        <v>0</v>
      </c>
      <c r="S317" s="83">
        <v>0</v>
      </c>
      <c r="T317" s="83">
        <v>0</v>
      </c>
      <c r="U317" s="83">
        <v>0</v>
      </c>
      <c r="V317" s="83">
        <v>0</v>
      </c>
      <c r="W317" s="83">
        <v>0</v>
      </c>
      <c r="X317" s="83">
        <v>1</v>
      </c>
      <c r="Y317" s="83">
        <v>0</v>
      </c>
      <c r="Z317" s="83">
        <v>0</v>
      </c>
      <c r="AA317" s="83">
        <v>0</v>
      </c>
      <c r="AB317" s="83">
        <v>90</v>
      </c>
      <c r="AC317" s="83">
        <v>0</v>
      </c>
      <c r="AD317" s="83">
        <v>1</v>
      </c>
      <c r="AE317" s="83">
        <v>0</v>
      </c>
      <c r="AF317" s="83">
        <v>0</v>
      </c>
      <c r="AG317" s="83">
        <v>0</v>
      </c>
      <c r="AH317" s="83">
        <v>0</v>
      </c>
      <c r="AI317" s="83">
        <v>0</v>
      </c>
      <c r="AJ317" s="83">
        <v>0</v>
      </c>
      <c r="AK317" s="84">
        <v>0</v>
      </c>
      <c r="AL317" s="83">
        <v>0</v>
      </c>
      <c r="AM317" s="83">
        <v>0</v>
      </c>
      <c r="AN317" s="83">
        <v>0</v>
      </c>
      <c r="AO317" s="83">
        <v>0</v>
      </c>
      <c r="AP317" s="83">
        <v>0</v>
      </c>
      <c r="AQ317" s="83">
        <v>0</v>
      </c>
      <c r="AR317" s="83">
        <v>0</v>
      </c>
      <c r="AS317" s="83">
        <v>0</v>
      </c>
      <c r="AT317" s="83">
        <v>0</v>
      </c>
      <c r="AU317" s="83">
        <v>0</v>
      </c>
      <c r="AV317" s="103">
        <v>0</v>
      </c>
      <c r="AW317" s="103">
        <v>0</v>
      </c>
      <c r="AX317" s="103">
        <v>0</v>
      </c>
      <c r="AY317" s="103">
        <v>0</v>
      </c>
      <c r="AZ317" s="103">
        <v>0</v>
      </c>
      <c r="BA317" s="103">
        <v>0</v>
      </c>
      <c r="BB317" s="83">
        <v>0</v>
      </c>
      <c r="BC317" s="83">
        <v>0</v>
      </c>
      <c r="BD317" s="83">
        <v>0</v>
      </c>
      <c r="BE317" s="83">
        <v>0</v>
      </c>
      <c r="BF317" s="83">
        <v>0</v>
      </c>
      <c r="BG317" s="83">
        <v>0</v>
      </c>
      <c r="BH317" s="83">
        <v>0</v>
      </c>
      <c r="BI317" s="83">
        <v>1</v>
      </c>
      <c r="BJ317" s="83">
        <v>0</v>
      </c>
      <c r="BK317" s="83">
        <v>0</v>
      </c>
      <c r="BL317" s="83">
        <v>0</v>
      </c>
      <c r="BM317" s="83">
        <v>0</v>
      </c>
      <c r="BN317" s="83">
        <v>0</v>
      </c>
      <c r="BO317" s="83">
        <v>0</v>
      </c>
      <c r="BP317" s="83">
        <v>0</v>
      </c>
      <c r="BQ317" s="83">
        <v>0</v>
      </c>
      <c r="BR317" s="83">
        <v>28</v>
      </c>
      <c r="BS317" s="2">
        <v>0</v>
      </c>
      <c r="BT317" s="83">
        <v>2</v>
      </c>
      <c r="BU317" s="83">
        <v>5</v>
      </c>
      <c r="BV317" s="83">
        <v>0</v>
      </c>
      <c r="BW317" s="83">
        <v>0</v>
      </c>
      <c r="BX317" s="83">
        <v>0</v>
      </c>
      <c r="BY317" s="83">
        <v>0</v>
      </c>
      <c r="BZ317" s="83">
        <v>0</v>
      </c>
      <c r="CA317" s="21">
        <v>1</v>
      </c>
      <c r="CB317" s="83">
        <v>0</v>
      </c>
      <c r="CC317" s="83">
        <v>0</v>
      </c>
      <c r="CD317" s="4">
        <f t="shared" si="196"/>
        <v>154</v>
      </c>
      <c r="CE317" s="111">
        <f t="shared" si="197"/>
        <v>10</v>
      </c>
      <c r="CJ317" s="165"/>
      <c r="CK317" s="165"/>
    </row>
    <row r="318" spans="1:89" ht="9.75" customHeight="1" x14ac:dyDescent="0.15">
      <c r="A318" s="13">
        <v>21</v>
      </c>
      <c r="B318" s="14">
        <v>16</v>
      </c>
      <c r="C318" s="5">
        <v>37987</v>
      </c>
      <c r="D318" s="83">
        <v>0</v>
      </c>
      <c r="E318" s="83">
        <v>295</v>
      </c>
      <c r="F318" s="83">
        <v>0</v>
      </c>
      <c r="G318" s="83">
        <v>0</v>
      </c>
      <c r="H318" s="83">
        <v>0</v>
      </c>
      <c r="I318" s="83">
        <v>1</v>
      </c>
      <c r="J318" s="83">
        <v>0</v>
      </c>
      <c r="K318" s="83">
        <v>0</v>
      </c>
      <c r="L318" s="83">
        <v>0</v>
      </c>
      <c r="M318" s="83">
        <v>0</v>
      </c>
      <c r="N318" s="83">
        <v>0</v>
      </c>
      <c r="O318" s="83">
        <v>0</v>
      </c>
      <c r="P318" s="83">
        <v>0</v>
      </c>
      <c r="Q318" s="83">
        <v>0</v>
      </c>
      <c r="R318" s="83">
        <v>0</v>
      </c>
      <c r="S318" s="83">
        <v>0</v>
      </c>
      <c r="T318" s="83">
        <v>0</v>
      </c>
      <c r="U318" s="83">
        <v>0</v>
      </c>
      <c r="V318" s="83">
        <v>0</v>
      </c>
      <c r="W318" s="83">
        <v>0</v>
      </c>
      <c r="X318" s="83">
        <v>0</v>
      </c>
      <c r="Y318" s="83">
        <v>0</v>
      </c>
      <c r="Z318" s="83">
        <v>0</v>
      </c>
      <c r="AA318" s="83">
        <v>28</v>
      </c>
      <c r="AB318" s="83">
        <v>0</v>
      </c>
      <c r="AC318" s="83">
        <v>69</v>
      </c>
      <c r="AD318" s="83">
        <v>0</v>
      </c>
      <c r="AE318" s="83">
        <v>0</v>
      </c>
      <c r="AF318" s="83">
        <v>0</v>
      </c>
      <c r="AG318" s="83"/>
      <c r="AH318" s="83">
        <v>0</v>
      </c>
      <c r="AI318" s="84">
        <v>0</v>
      </c>
      <c r="AJ318" s="83">
        <v>0</v>
      </c>
      <c r="AK318" s="84">
        <v>0</v>
      </c>
      <c r="AL318" s="83">
        <v>0</v>
      </c>
      <c r="AM318" s="83">
        <v>0</v>
      </c>
      <c r="AN318" s="83">
        <v>0</v>
      </c>
      <c r="AO318" s="83">
        <v>0</v>
      </c>
      <c r="AP318" s="83">
        <v>0</v>
      </c>
      <c r="AQ318" s="83">
        <v>0</v>
      </c>
      <c r="AR318" s="83">
        <v>0</v>
      </c>
      <c r="AS318" s="83">
        <v>0</v>
      </c>
      <c r="AT318" s="83">
        <v>0</v>
      </c>
      <c r="AU318" s="83">
        <v>10</v>
      </c>
      <c r="AV318" s="103">
        <v>0</v>
      </c>
      <c r="AW318" s="103">
        <v>0</v>
      </c>
      <c r="AX318" s="103">
        <v>1</v>
      </c>
      <c r="AY318" s="103">
        <v>0</v>
      </c>
      <c r="AZ318" s="103">
        <v>0</v>
      </c>
      <c r="BA318" s="103">
        <v>0</v>
      </c>
      <c r="BB318" s="83">
        <v>0</v>
      </c>
      <c r="BC318" s="83">
        <v>0</v>
      </c>
      <c r="BD318" s="83">
        <v>0</v>
      </c>
      <c r="BE318" s="83">
        <v>0</v>
      </c>
      <c r="BF318" s="83">
        <v>0</v>
      </c>
      <c r="BG318" s="83">
        <v>0</v>
      </c>
      <c r="BH318" s="83">
        <v>0</v>
      </c>
      <c r="BI318" s="83">
        <v>1</v>
      </c>
      <c r="BJ318" s="83">
        <v>0</v>
      </c>
      <c r="BK318" s="83">
        <v>0</v>
      </c>
      <c r="BL318" s="83">
        <v>0</v>
      </c>
      <c r="BM318" s="83">
        <v>0</v>
      </c>
      <c r="BN318" s="83">
        <v>0</v>
      </c>
      <c r="BO318" s="83">
        <v>0</v>
      </c>
      <c r="BP318" s="83">
        <v>0</v>
      </c>
      <c r="BQ318" s="83"/>
      <c r="BR318" s="83">
        <v>0</v>
      </c>
      <c r="BS318" s="83">
        <v>0</v>
      </c>
      <c r="BT318" s="83">
        <v>0</v>
      </c>
      <c r="BU318" s="83">
        <v>0</v>
      </c>
      <c r="BV318" s="83">
        <v>0</v>
      </c>
      <c r="BW318" s="83">
        <v>0</v>
      </c>
      <c r="BX318" s="83">
        <v>0</v>
      </c>
      <c r="BY318" s="83">
        <v>0</v>
      </c>
      <c r="BZ318" s="83">
        <v>0</v>
      </c>
      <c r="CA318" s="21">
        <v>0</v>
      </c>
      <c r="CB318" s="83">
        <v>0</v>
      </c>
      <c r="CC318" s="83">
        <v>0</v>
      </c>
      <c r="CD318" s="4">
        <f t="shared" si="196"/>
        <v>405</v>
      </c>
      <c r="CE318" s="111">
        <f t="shared" si="197"/>
        <v>7</v>
      </c>
      <c r="CH318" s="14">
        <f>AVERAGE(CE304:CE318)</f>
        <v>7</v>
      </c>
      <c r="CI318" s="155">
        <f>VAR(CD304:CD318)</f>
        <v>107251.17424242423</v>
      </c>
      <c r="CJ318" s="168">
        <f>AVERAGE(CD304:CD318)</f>
        <v>276.08333333333331</v>
      </c>
      <c r="CK318" s="168"/>
    </row>
    <row r="319" spans="1:89" ht="9.75" customHeight="1" x14ac:dyDescent="0.15">
      <c r="A319" s="13">
        <v>22</v>
      </c>
      <c r="B319" s="14">
        <v>1</v>
      </c>
      <c r="C319" s="5">
        <v>32843</v>
      </c>
      <c r="D319" s="83">
        <v>1</v>
      </c>
      <c r="E319" s="83">
        <v>0</v>
      </c>
      <c r="F319" s="83">
        <v>0</v>
      </c>
      <c r="G319" s="83">
        <v>0</v>
      </c>
      <c r="H319" s="83">
        <v>0</v>
      </c>
      <c r="I319" s="83">
        <v>0</v>
      </c>
      <c r="J319" s="83">
        <v>0</v>
      </c>
      <c r="K319" s="83">
        <v>0</v>
      </c>
      <c r="L319" s="83">
        <v>0</v>
      </c>
      <c r="M319" s="83">
        <v>0</v>
      </c>
      <c r="N319" s="83">
        <v>0</v>
      </c>
      <c r="O319" s="83">
        <v>0</v>
      </c>
      <c r="P319" s="83">
        <v>0</v>
      </c>
      <c r="Q319" s="83">
        <v>0</v>
      </c>
      <c r="R319" s="83">
        <v>0</v>
      </c>
      <c r="S319" s="83">
        <v>0</v>
      </c>
      <c r="T319" s="83">
        <v>0</v>
      </c>
      <c r="U319" s="83">
        <v>0</v>
      </c>
      <c r="V319" s="83">
        <v>0</v>
      </c>
      <c r="W319" s="83">
        <v>0</v>
      </c>
      <c r="X319" s="83">
        <v>0</v>
      </c>
      <c r="Y319" s="83">
        <v>0</v>
      </c>
      <c r="Z319" s="83">
        <v>0</v>
      </c>
      <c r="AA319" s="83">
        <v>61</v>
      </c>
      <c r="AB319" s="83">
        <v>90</v>
      </c>
      <c r="AC319" s="83">
        <v>0</v>
      </c>
      <c r="AD319" s="83">
        <v>0</v>
      </c>
      <c r="AE319" s="83">
        <v>0</v>
      </c>
      <c r="AF319" s="83">
        <v>6</v>
      </c>
      <c r="AG319" s="83"/>
      <c r="AH319" s="83">
        <v>0</v>
      </c>
      <c r="AI319" s="83">
        <v>0</v>
      </c>
      <c r="AJ319" s="83">
        <v>0</v>
      </c>
      <c r="AK319" s="84">
        <v>0</v>
      </c>
      <c r="AL319" s="83">
        <v>0</v>
      </c>
      <c r="AM319" s="83">
        <v>0</v>
      </c>
      <c r="AN319" s="83">
        <v>0</v>
      </c>
      <c r="AO319" s="83">
        <v>0</v>
      </c>
      <c r="AP319" s="83">
        <v>0</v>
      </c>
      <c r="AQ319" s="83">
        <v>0</v>
      </c>
      <c r="AR319" s="83">
        <v>0</v>
      </c>
      <c r="AS319" s="83">
        <v>0</v>
      </c>
      <c r="AT319" s="83">
        <v>0</v>
      </c>
      <c r="AU319" s="83">
        <v>10</v>
      </c>
      <c r="AV319" s="103">
        <v>0</v>
      </c>
      <c r="AW319" s="103">
        <v>0</v>
      </c>
      <c r="AX319" s="103">
        <v>0</v>
      </c>
      <c r="AY319" s="103">
        <v>0</v>
      </c>
      <c r="AZ319" s="103">
        <v>0</v>
      </c>
      <c r="BA319" s="103">
        <v>0</v>
      </c>
      <c r="BB319" s="83">
        <v>0</v>
      </c>
      <c r="BC319" s="83">
        <v>0</v>
      </c>
      <c r="BD319" s="83">
        <v>0</v>
      </c>
      <c r="BE319" s="83">
        <v>0</v>
      </c>
      <c r="BF319" s="83">
        <v>0</v>
      </c>
      <c r="BG319" s="83">
        <v>0</v>
      </c>
      <c r="BH319" s="83">
        <v>0</v>
      </c>
      <c r="BI319" s="83">
        <v>7</v>
      </c>
      <c r="BJ319" s="83">
        <v>0</v>
      </c>
      <c r="BK319" s="83">
        <v>0</v>
      </c>
      <c r="BL319" s="83">
        <v>0</v>
      </c>
      <c r="BM319" s="83">
        <v>0</v>
      </c>
      <c r="BN319" s="83">
        <v>0</v>
      </c>
      <c r="BO319" s="83">
        <v>0</v>
      </c>
      <c r="BP319" s="83">
        <v>0</v>
      </c>
      <c r="BQ319" s="83"/>
      <c r="BR319" s="83">
        <v>0</v>
      </c>
      <c r="BS319" s="83">
        <v>0</v>
      </c>
      <c r="BT319" s="83">
        <v>0</v>
      </c>
      <c r="BU319" s="83">
        <v>1</v>
      </c>
      <c r="BV319" s="83">
        <v>0</v>
      </c>
      <c r="BW319" s="83">
        <v>0</v>
      </c>
      <c r="BX319" s="83">
        <v>0</v>
      </c>
      <c r="BY319" s="83">
        <v>0</v>
      </c>
      <c r="BZ319" s="83">
        <v>0</v>
      </c>
      <c r="CA319" s="21">
        <v>0</v>
      </c>
      <c r="CB319" s="83">
        <v>0</v>
      </c>
      <c r="CC319" s="83">
        <v>0</v>
      </c>
      <c r="CD319" s="4">
        <f t="shared" si="196"/>
        <v>176</v>
      </c>
      <c r="CE319" s="111">
        <f t="shared" si="197"/>
        <v>7</v>
      </c>
      <c r="CJ319" s="165"/>
      <c r="CK319" s="165"/>
    </row>
    <row r="320" spans="1:89" ht="9.75" customHeight="1" x14ac:dyDescent="0.15">
      <c r="A320" s="13">
        <v>22</v>
      </c>
      <c r="B320" s="14">
        <v>2</v>
      </c>
      <c r="C320" s="5">
        <v>32874</v>
      </c>
      <c r="D320" s="83">
        <v>0</v>
      </c>
      <c r="E320" s="83">
        <v>0</v>
      </c>
      <c r="F320" s="83">
        <v>0</v>
      </c>
      <c r="G320" s="83">
        <v>0</v>
      </c>
      <c r="H320" s="83">
        <v>0</v>
      </c>
      <c r="I320" s="83">
        <v>0</v>
      </c>
      <c r="J320" s="83">
        <v>0</v>
      </c>
      <c r="K320" s="83">
        <v>0</v>
      </c>
      <c r="L320" s="83">
        <v>0</v>
      </c>
      <c r="M320" s="83">
        <v>0</v>
      </c>
      <c r="N320" s="83">
        <v>0</v>
      </c>
      <c r="O320" s="83">
        <v>0</v>
      </c>
      <c r="P320" s="83">
        <v>0</v>
      </c>
      <c r="Q320" s="83">
        <v>0</v>
      </c>
      <c r="R320" s="83">
        <v>0</v>
      </c>
      <c r="S320" s="83">
        <v>0</v>
      </c>
      <c r="T320" s="83">
        <v>0</v>
      </c>
      <c r="U320" s="83">
        <v>0</v>
      </c>
      <c r="V320" s="83">
        <v>0</v>
      </c>
      <c r="W320" s="83">
        <v>0</v>
      </c>
      <c r="X320" s="83">
        <v>0</v>
      </c>
      <c r="Y320" s="83">
        <v>0</v>
      </c>
      <c r="Z320" s="83">
        <v>0</v>
      </c>
      <c r="AA320" s="83">
        <v>1722</v>
      </c>
      <c r="AB320" s="83">
        <v>2156</v>
      </c>
      <c r="AC320" s="83">
        <v>9</v>
      </c>
      <c r="AD320" s="83">
        <v>0</v>
      </c>
      <c r="AE320" s="83">
        <v>9</v>
      </c>
      <c r="AF320" s="83">
        <v>38</v>
      </c>
      <c r="AG320" s="83"/>
      <c r="AH320" s="83">
        <v>0</v>
      </c>
      <c r="AI320" s="83">
        <v>0</v>
      </c>
      <c r="AJ320" s="83">
        <v>0</v>
      </c>
      <c r="AK320" s="84">
        <v>0</v>
      </c>
      <c r="AL320" s="83">
        <v>0</v>
      </c>
      <c r="AM320" s="83">
        <v>0</v>
      </c>
      <c r="AN320" s="83">
        <v>0</v>
      </c>
      <c r="AO320" s="83">
        <v>0</v>
      </c>
      <c r="AP320" s="83">
        <v>0</v>
      </c>
      <c r="AQ320" s="83">
        <v>0</v>
      </c>
      <c r="AR320" s="83">
        <v>0</v>
      </c>
      <c r="AS320" s="83">
        <v>0</v>
      </c>
      <c r="AT320" s="83">
        <v>0</v>
      </c>
      <c r="AU320" s="83">
        <v>38</v>
      </c>
      <c r="AV320" s="103">
        <v>0</v>
      </c>
      <c r="AW320" s="103">
        <v>0</v>
      </c>
      <c r="AX320" s="103">
        <v>0</v>
      </c>
      <c r="AY320" s="103">
        <v>0</v>
      </c>
      <c r="AZ320" s="103">
        <v>0</v>
      </c>
      <c r="BA320" s="103">
        <v>0</v>
      </c>
      <c r="BB320" s="83">
        <v>0</v>
      </c>
      <c r="BC320" s="83">
        <v>0</v>
      </c>
      <c r="BD320" s="83">
        <v>0</v>
      </c>
      <c r="BE320" s="83">
        <v>0</v>
      </c>
      <c r="BF320" s="83">
        <v>0</v>
      </c>
      <c r="BG320" s="83">
        <v>0</v>
      </c>
      <c r="BH320" s="83">
        <v>14</v>
      </c>
      <c r="BI320" s="83">
        <v>14</v>
      </c>
      <c r="BJ320" s="83">
        <v>70</v>
      </c>
      <c r="BK320" s="83">
        <v>0</v>
      </c>
      <c r="BL320" s="83">
        <v>0</v>
      </c>
      <c r="BM320" s="83">
        <v>0</v>
      </c>
      <c r="BN320" s="83">
        <v>0</v>
      </c>
      <c r="BO320" s="83">
        <v>0</v>
      </c>
      <c r="BP320" s="83">
        <v>0</v>
      </c>
      <c r="BQ320" s="83"/>
      <c r="BR320" s="83">
        <v>573</v>
      </c>
      <c r="BS320" s="83">
        <v>0</v>
      </c>
      <c r="BT320" s="83">
        <v>9</v>
      </c>
      <c r="BU320" s="83">
        <v>28</v>
      </c>
      <c r="BV320" s="83">
        <v>0</v>
      </c>
      <c r="BW320" s="83">
        <v>0</v>
      </c>
      <c r="BX320" s="83">
        <v>0</v>
      </c>
      <c r="BY320" s="83">
        <v>5</v>
      </c>
      <c r="BZ320" s="83">
        <v>0</v>
      </c>
      <c r="CA320" s="21">
        <v>0</v>
      </c>
      <c r="CB320" s="83">
        <v>0</v>
      </c>
      <c r="CC320" s="83">
        <v>0</v>
      </c>
      <c r="CD320" s="4">
        <f t="shared" si="196"/>
        <v>4685</v>
      </c>
      <c r="CE320" s="111">
        <f t="shared" si="197"/>
        <v>13</v>
      </c>
      <c r="CJ320" s="165"/>
      <c r="CK320" s="165"/>
    </row>
    <row r="321" spans="1:89" ht="9.75" customHeight="1" x14ac:dyDescent="0.15">
      <c r="A321" s="13">
        <v>22</v>
      </c>
      <c r="B321" s="14">
        <v>3</v>
      </c>
      <c r="C321" s="5">
        <v>33239</v>
      </c>
      <c r="D321" s="83">
        <v>0</v>
      </c>
      <c r="E321" s="83">
        <v>2</v>
      </c>
      <c r="F321" s="83">
        <v>0</v>
      </c>
      <c r="G321" s="83">
        <v>0</v>
      </c>
      <c r="H321" s="83">
        <v>0</v>
      </c>
      <c r="I321" s="83">
        <v>0</v>
      </c>
      <c r="J321" s="83">
        <v>0</v>
      </c>
      <c r="K321" s="83">
        <v>0</v>
      </c>
      <c r="L321" s="83">
        <v>0</v>
      </c>
      <c r="M321" s="83">
        <v>0</v>
      </c>
      <c r="N321" s="83">
        <v>0</v>
      </c>
      <c r="O321" s="83">
        <v>0</v>
      </c>
      <c r="P321" s="83">
        <v>0</v>
      </c>
      <c r="Q321" s="83">
        <v>0</v>
      </c>
      <c r="R321" s="83">
        <v>0</v>
      </c>
      <c r="S321" s="83">
        <v>0</v>
      </c>
      <c r="T321" s="83">
        <v>0</v>
      </c>
      <c r="U321" s="83">
        <v>0</v>
      </c>
      <c r="V321" s="83">
        <v>0</v>
      </c>
      <c r="W321" s="83">
        <v>0</v>
      </c>
      <c r="X321" s="83">
        <v>0</v>
      </c>
      <c r="Y321" s="83">
        <v>0</v>
      </c>
      <c r="Z321" s="83">
        <v>0</v>
      </c>
      <c r="AA321" s="83">
        <v>7</v>
      </c>
      <c r="AB321" s="83">
        <v>0</v>
      </c>
      <c r="AC321" s="83">
        <v>30</v>
      </c>
      <c r="AD321" s="83">
        <v>0</v>
      </c>
      <c r="AE321" s="83">
        <v>5</v>
      </c>
      <c r="AF321" s="83">
        <v>0</v>
      </c>
      <c r="AG321" s="83"/>
      <c r="AH321" s="83">
        <v>0</v>
      </c>
      <c r="AI321" s="83">
        <v>0</v>
      </c>
      <c r="AJ321" s="83">
        <v>0</v>
      </c>
      <c r="AK321" s="84">
        <v>0</v>
      </c>
      <c r="AL321" s="83">
        <v>2</v>
      </c>
      <c r="AM321" s="83">
        <v>0</v>
      </c>
      <c r="AN321" s="83">
        <v>0</v>
      </c>
      <c r="AO321" s="83">
        <v>0</v>
      </c>
      <c r="AP321" s="83">
        <v>0</v>
      </c>
      <c r="AQ321" s="83">
        <v>0</v>
      </c>
      <c r="AR321" s="83">
        <v>0</v>
      </c>
      <c r="AS321" s="83">
        <v>0</v>
      </c>
      <c r="AT321" s="83">
        <v>0</v>
      </c>
      <c r="AU321" s="83">
        <v>0</v>
      </c>
      <c r="AV321" s="103">
        <v>0</v>
      </c>
      <c r="AW321" s="103">
        <v>0</v>
      </c>
      <c r="AX321" s="103">
        <v>0</v>
      </c>
      <c r="AY321" s="103">
        <v>0</v>
      </c>
      <c r="AZ321" s="103">
        <v>0</v>
      </c>
      <c r="BA321" s="103">
        <v>0</v>
      </c>
      <c r="BB321" s="83">
        <v>0</v>
      </c>
      <c r="BC321" s="83">
        <v>0</v>
      </c>
      <c r="BD321" s="83">
        <v>0</v>
      </c>
      <c r="BE321" s="83">
        <v>0</v>
      </c>
      <c r="BF321" s="83">
        <v>0</v>
      </c>
      <c r="BG321" s="83">
        <v>0</v>
      </c>
      <c r="BH321" s="83">
        <v>0</v>
      </c>
      <c r="BI321" s="83">
        <v>50</v>
      </c>
      <c r="BJ321" s="83">
        <v>10</v>
      </c>
      <c r="BK321" s="83">
        <v>0</v>
      </c>
      <c r="BL321" s="83">
        <v>0</v>
      </c>
      <c r="BM321" s="83">
        <v>0</v>
      </c>
      <c r="BN321" s="83">
        <v>0</v>
      </c>
      <c r="BO321" s="83">
        <v>0</v>
      </c>
      <c r="BP321" s="83">
        <v>0</v>
      </c>
      <c r="BQ321" s="83"/>
      <c r="BR321" s="83">
        <v>0</v>
      </c>
      <c r="BS321" s="83">
        <v>0</v>
      </c>
      <c r="BT321" s="83">
        <v>0</v>
      </c>
      <c r="BU321" s="83">
        <v>0</v>
      </c>
      <c r="BV321" s="83">
        <v>0</v>
      </c>
      <c r="BW321" s="83">
        <v>0</v>
      </c>
      <c r="BX321" s="83">
        <v>0</v>
      </c>
      <c r="BY321" s="83">
        <v>0</v>
      </c>
      <c r="BZ321" s="83">
        <v>0</v>
      </c>
      <c r="CA321" s="21">
        <v>0</v>
      </c>
      <c r="CB321" s="83">
        <v>0</v>
      </c>
      <c r="CC321" s="83">
        <v>0</v>
      </c>
      <c r="CD321" s="4">
        <f t="shared" si="196"/>
        <v>106</v>
      </c>
      <c r="CE321" s="111">
        <f t="shared" si="197"/>
        <v>7</v>
      </c>
      <c r="CJ321" s="165"/>
      <c r="CK321" s="165"/>
    </row>
    <row r="322" spans="1:89" ht="9.75" customHeight="1" x14ac:dyDescent="0.15">
      <c r="A322" s="13">
        <v>22</v>
      </c>
      <c r="B322" s="14">
        <v>4</v>
      </c>
      <c r="C322" s="5">
        <v>33604</v>
      </c>
      <c r="D322" s="83">
        <v>0</v>
      </c>
      <c r="E322" s="83">
        <v>8</v>
      </c>
      <c r="F322" s="83">
        <v>0</v>
      </c>
      <c r="G322" s="83">
        <v>0</v>
      </c>
      <c r="H322" s="83">
        <v>0</v>
      </c>
      <c r="I322" s="83">
        <v>0</v>
      </c>
      <c r="J322" s="83">
        <v>0</v>
      </c>
      <c r="K322" s="83">
        <v>0</v>
      </c>
      <c r="L322" s="83">
        <v>0</v>
      </c>
      <c r="M322" s="83">
        <v>0</v>
      </c>
      <c r="N322" s="83">
        <v>0</v>
      </c>
      <c r="O322" s="83">
        <v>0</v>
      </c>
      <c r="P322" s="83">
        <v>0</v>
      </c>
      <c r="Q322" s="83">
        <v>1</v>
      </c>
      <c r="R322" s="83">
        <v>0</v>
      </c>
      <c r="S322" s="83">
        <v>0</v>
      </c>
      <c r="T322" s="83">
        <v>0</v>
      </c>
      <c r="U322" s="83">
        <v>0</v>
      </c>
      <c r="V322" s="83">
        <v>0</v>
      </c>
      <c r="W322" s="83">
        <v>0</v>
      </c>
      <c r="X322" s="83">
        <v>0</v>
      </c>
      <c r="Y322" s="83">
        <v>0</v>
      </c>
      <c r="Z322" s="83">
        <v>0</v>
      </c>
      <c r="AA322" s="83">
        <v>199</v>
      </c>
      <c r="AB322" s="83">
        <v>49</v>
      </c>
      <c r="AC322" s="83">
        <v>8</v>
      </c>
      <c r="AD322" s="83">
        <v>0</v>
      </c>
      <c r="AE322" s="83">
        <v>1</v>
      </c>
      <c r="AF322" s="83">
        <v>0</v>
      </c>
      <c r="AG322" s="83"/>
      <c r="AH322" s="83">
        <v>0</v>
      </c>
      <c r="AI322" s="83">
        <v>0</v>
      </c>
      <c r="AJ322" s="83">
        <v>0</v>
      </c>
      <c r="AK322" s="84">
        <v>0</v>
      </c>
      <c r="AL322" s="83">
        <v>0</v>
      </c>
      <c r="AM322" s="83">
        <v>0</v>
      </c>
      <c r="AN322" s="83">
        <v>0</v>
      </c>
      <c r="AO322" s="83">
        <v>0</v>
      </c>
      <c r="AP322" s="83">
        <v>0</v>
      </c>
      <c r="AQ322" s="83">
        <v>0</v>
      </c>
      <c r="AR322" s="83">
        <v>0</v>
      </c>
      <c r="AS322" s="83">
        <v>0</v>
      </c>
      <c r="AT322" s="83">
        <v>0</v>
      </c>
      <c r="AU322" s="83">
        <v>16</v>
      </c>
      <c r="AV322" s="103">
        <v>0</v>
      </c>
      <c r="AW322" s="103">
        <v>0</v>
      </c>
      <c r="AX322" s="103">
        <v>0</v>
      </c>
      <c r="AY322" s="103">
        <v>0</v>
      </c>
      <c r="AZ322" s="103">
        <v>0</v>
      </c>
      <c r="BA322" s="103">
        <v>0</v>
      </c>
      <c r="BB322" s="83">
        <v>0</v>
      </c>
      <c r="BC322" s="83">
        <v>0</v>
      </c>
      <c r="BD322" s="83">
        <v>0</v>
      </c>
      <c r="BE322" s="83">
        <v>0</v>
      </c>
      <c r="BF322" s="83">
        <v>0</v>
      </c>
      <c r="BG322" s="83">
        <v>0</v>
      </c>
      <c r="BH322" s="83">
        <v>1</v>
      </c>
      <c r="BI322" s="83">
        <v>20</v>
      </c>
      <c r="BJ322" s="83">
        <v>9</v>
      </c>
      <c r="BK322" s="83">
        <v>0</v>
      </c>
      <c r="BL322" s="83">
        <v>0</v>
      </c>
      <c r="BM322" s="83">
        <v>0</v>
      </c>
      <c r="BN322" s="83">
        <v>0</v>
      </c>
      <c r="BO322" s="83">
        <v>0</v>
      </c>
      <c r="BP322" s="83">
        <v>0</v>
      </c>
      <c r="BQ322" s="83"/>
      <c r="BR322" s="83">
        <v>636</v>
      </c>
      <c r="BS322" s="83">
        <v>0</v>
      </c>
      <c r="BT322" s="83">
        <v>0</v>
      </c>
      <c r="BU322" s="83">
        <v>2</v>
      </c>
      <c r="BV322" s="83">
        <v>0</v>
      </c>
      <c r="BW322" s="83">
        <v>2</v>
      </c>
      <c r="BX322" s="83">
        <v>0</v>
      </c>
      <c r="BY322" s="83">
        <v>4</v>
      </c>
      <c r="BZ322" s="83">
        <v>0</v>
      </c>
      <c r="CA322" s="21">
        <v>0</v>
      </c>
      <c r="CB322" s="83">
        <v>0</v>
      </c>
      <c r="CC322" s="83">
        <v>0</v>
      </c>
      <c r="CD322" s="4">
        <f t="shared" si="196"/>
        <v>956</v>
      </c>
      <c r="CE322" s="111">
        <f t="shared" si="197"/>
        <v>14</v>
      </c>
      <c r="CJ322" s="165"/>
      <c r="CK322" s="165"/>
    </row>
    <row r="323" spans="1:89" ht="9.75" customHeight="1" x14ac:dyDescent="0.15">
      <c r="A323" s="13">
        <v>22</v>
      </c>
      <c r="B323" s="14">
        <v>5</v>
      </c>
      <c r="C323" s="5">
        <v>33970</v>
      </c>
      <c r="D323" s="83">
        <v>0</v>
      </c>
      <c r="E323" s="83">
        <v>1</v>
      </c>
      <c r="F323" s="83">
        <v>0</v>
      </c>
      <c r="G323" s="83">
        <v>0</v>
      </c>
      <c r="H323" s="83">
        <v>0</v>
      </c>
      <c r="I323" s="83">
        <v>0</v>
      </c>
      <c r="J323" s="83">
        <v>0</v>
      </c>
      <c r="K323" s="83">
        <v>0</v>
      </c>
      <c r="L323" s="83">
        <v>0</v>
      </c>
      <c r="M323" s="83">
        <v>0</v>
      </c>
      <c r="N323" s="83">
        <v>0</v>
      </c>
      <c r="O323" s="83">
        <v>0</v>
      </c>
      <c r="P323" s="83">
        <v>0</v>
      </c>
      <c r="Q323" s="83">
        <v>0</v>
      </c>
      <c r="R323" s="83">
        <v>0</v>
      </c>
      <c r="S323" s="83">
        <v>0</v>
      </c>
      <c r="T323" s="83">
        <v>0</v>
      </c>
      <c r="U323" s="83">
        <v>0</v>
      </c>
      <c r="V323" s="83">
        <v>0</v>
      </c>
      <c r="W323" s="83">
        <v>0</v>
      </c>
      <c r="X323" s="83">
        <v>0</v>
      </c>
      <c r="Y323" s="83">
        <v>0</v>
      </c>
      <c r="Z323" s="83">
        <v>0</v>
      </c>
      <c r="AA323" s="83">
        <v>4420</v>
      </c>
      <c r="AB323" s="83">
        <v>0</v>
      </c>
      <c r="AC323" s="83">
        <v>30</v>
      </c>
      <c r="AD323" s="83">
        <v>0</v>
      </c>
      <c r="AE323" s="83">
        <v>0</v>
      </c>
      <c r="AF323" s="83">
        <v>0</v>
      </c>
      <c r="AG323" s="83"/>
      <c r="AH323" s="83">
        <v>0</v>
      </c>
      <c r="AI323" s="83">
        <v>0</v>
      </c>
      <c r="AJ323" s="83">
        <v>0</v>
      </c>
      <c r="AK323" s="84">
        <v>0</v>
      </c>
      <c r="AL323" s="83">
        <v>2</v>
      </c>
      <c r="AM323" s="83">
        <v>0</v>
      </c>
      <c r="AN323" s="83">
        <v>0</v>
      </c>
      <c r="AO323" s="83">
        <v>0</v>
      </c>
      <c r="AP323" s="83">
        <v>0</v>
      </c>
      <c r="AQ323" s="83">
        <v>0</v>
      </c>
      <c r="AR323" s="83">
        <v>0</v>
      </c>
      <c r="AS323" s="83">
        <v>0</v>
      </c>
      <c r="AT323" s="83">
        <v>0</v>
      </c>
      <c r="AU323" s="83">
        <v>3</v>
      </c>
      <c r="AV323" s="103">
        <v>0</v>
      </c>
      <c r="AW323" s="103">
        <v>0</v>
      </c>
      <c r="AX323" s="103">
        <v>0</v>
      </c>
      <c r="AY323" s="103">
        <v>0</v>
      </c>
      <c r="AZ323" s="103">
        <v>0</v>
      </c>
      <c r="BA323" s="103">
        <v>0</v>
      </c>
      <c r="BB323" s="83">
        <v>0</v>
      </c>
      <c r="BC323" s="83">
        <v>0</v>
      </c>
      <c r="BD323" s="83">
        <v>0</v>
      </c>
      <c r="BE323" s="83">
        <v>0</v>
      </c>
      <c r="BF323" s="83">
        <v>0</v>
      </c>
      <c r="BG323" s="83">
        <v>0</v>
      </c>
      <c r="BH323" s="83">
        <v>1</v>
      </c>
      <c r="BI323" s="83">
        <v>0</v>
      </c>
      <c r="BJ323" s="83">
        <v>0</v>
      </c>
      <c r="BK323" s="83">
        <v>0</v>
      </c>
      <c r="BL323" s="83">
        <v>0</v>
      </c>
      <c r="BM323" s="83">
        <v>0</v>
      </c>
      <c r="BN323" s="83">
        <v>0</v>
      </c>
      <c r="BO323" s="83">
        <v>0</v>
      </c>
      <c r="BP323" s="83">
        <v>0</v>
      </c>
      <c r="BQ323" s="83"/>
      <c r="BR323" s="83">
        <v>0</v>
      </c>
      <c r="BS323" s="83">
        <v>0</v>
      </c>
      <c r="BT323" s="83">
        <v>0</v>
      </c>
      <c r="BU323" s="83">
        <v>0</v>
      </c>
      <c r="BV323" s="83">
        <v>0</v>
      </c>
      <c r="BW323" s="83">
        <v>0</v>
      </c>
      <c r="BX323" s="83">
        <v>0</v>
      </c>
      <c r="BY323" s="83">
        <v>0</v>
      </c>
      <c r="BZ323" s="83">
        <v>0</v>
      </c>
      <c r="CA323" s="21">
        <v>0</v>
      </c>
      <c r="CB323" s="83">
        <v>0</v>
      </c>
      <c r="CC323" s="83">
        <v>0</v>
      </c>
      <c r="CD323" s="4">
        <f t="shared" si="196"/>
        <v>4457</v>
      </c>
      <c r="CE323" s="111">
        <f t="shared" si="197"/>
        <v>6</v>
      </c>
      <c r="CJ323" s="165"/>
      <c r="CK323" s="165"/>
    </row>
    <row r="324" spans="1:89" ht="9.75" customHeight="1" x14ac:dyDescent="0.15">
      <c r="A324" s="13">
        <v>22</v>
      </c>
      <c r="B324" s="14">
        <v>6</v>
      </c>
      <c r="C324" s="5">
        <v>34335</v>
      </c>
      <c r="D324" s="83">
        <v>0</v>
      </c>
      <c r="E324" s="83">
        <v>7</v>
      </c>
      <c r="F324" s="83">
        <v>0</v>
      </c>
      <c r="G324" s="83">
        <v>0</v>
      </c>
      <c r="H324" s="83">
        <v>0</v>
      </c>
      <c r="I324" s="83">
        <v>0</v>
      </c>
      <c r="J324" s="83">
        <v>0</v>
      </c>
      <c r="K324" s="83">
        <v>0</v>
      </c>
      <c r="L324" s="83">
        <v>0</v>
      </c>
      <c r="M324" s="83">
        <v>10</v>
      </c>
      <c r="N324" s="83">
        <v>0</v>
      </c>
      <c r="O324" s="83">
        <v>0</v>
      </c>
      <c r="P324" s="83">
        <v>0</v>
      </c>
      <c r="Q324" s="83">
        <v>30</v>
      </c>
      <c r="R324" s="83">
        <v>0</v>
      </c>
      <c r="S324" s="83">
        <v>0</v>
      </c>
      <c r="T324" s="83">
        <v>0</v>
      </c>
      <c r="U324" s="83">
        <v>0</v>
      </c>
      <c r="V324" s="83">
        <v>0</v>
      </c>
      <c r="W324" s="83">
        <v>0</v>
      </c>
      <c r="X324" s="83">
        <v>0</v>
      </c>
      <c r="Y324" s="83">
        <v>0</v>
      </c>
      <c r="Z324" s="83">
        <v>0</v>
      </c>
      <c r="AA324" s="83">
        <v>1</v>
      </c>
      <c r="AB324" s="83">
        <v>2</v>
      </c>
      <c r="AC324" s="83">
        <v>0</v>
      </c>
      <c r="AD324" s="83">
        <v>0</v>
      </c>
      <c r="AE324" s="83">
        <v>0</v>
      </c>
      <c r="AF324" s="83">
        <v>127</v>
      </c>
      <c r="AG324" s="83"/>
      <c r="AH324" s="83">
        <v>0</v>
      </c>
      <c r="AI324" s="83">
        <v>0</v>
      </c>
      <c r="AJ324" s="83">
        <v>0</v>
      </c>
      <c r="AK324" s="84">
        <v>0</v>
      </c>
      <c r="AL324" s="83">
        <v>0</v>
      </c>
      <c r="AM324" s="83">
        <v>0</v>
      </c>
      <c r="AN324" s="83">
        <v>0</v>
      </c>
      <c r="AO324" s="83">
        <v>0</v>
      </c>
      <c r="AP324" s="83">
        <v>0</v>
      </c>
      <c r="AQ324" s="83">
        <v>0</v>
      </c>
      <c r="AR324" s="83">
        <v>0</v>
      </c>
      <c r="AS324" s="83">
        <v>0</v>
      </c>
      <c r="AT324" s="83">
        <v>0</v>
      </c>
      <c r="AU324" s="83">
        <v>0</v>
      </c>
      <c r="AV324" s="103">
        <v>0</v>
      </c>
      <c r="AW324" s="103">
        <v>0</v>
      </c>
      <c r="AX324" s="103">
        <v>0</v>
      </c>
      <c r="AY324" s="103">
        <v>0</v>
      </c>
      <c r="AZ324" s="103">
        <v>0</v>
      </c>
      <c r="BA324" s="103">
        <v>0</v>
      </c>
      <c r="BB324" s="83">
        <v>0</v>
      </c>
      <c r="BC324" s="83">
        <v>0</v>
      </c>
      <c r="BD324" s="83">
        <v>0</v>
      </c>
      <c r="BE324" s="83">
        <v>0</v>
      </c>
      <c r="BF324" s="83">
        <v>0</v>
      </c>
      <c r="BG324" s="83">
        <v>0</v>
      </c>
      <c r="BH324" s="83">
        <v>0</v>
      </c>
      <c r="BI324" s="83">
        <v>0</v>
      </c>
      <c r="BJ324" s="83">
        <v>0</v>
      </c>
      <c r="BK324" s="83">
        <v>0</v>
      </c>
      <c r="BL324" s="83">
        <v>0</v>
      </c>
      <c r="BM324" s="83">
        <v>0</v>
      </c>
      <c r="BN324" s="83">
        <v>0</v>
      </c>
      <c r="BO324" s="83">
        <v>0</v>
      </c>
      <c r="BP324" s="83">
        <v>0</v>
      </c>
      <c r="BQ324" s="83"/>
      <c r="BR324" s="83">
        <v>38</v>
      </c>
      <c r="BS324" s="83">
        <v>0</v>
      </c>
      <c r="BT324" s="83">
        <v>0</v>
      </c>
      <c r="BU324" s="83">
        <v>0</v>
      </c>
      <c r="BV324" s="83">
        <v>0</v>
      </c>
      <c r="BW324" s="83">
        <v>0</v>
      </c>
      <c r="BX324" s="83">
        <v>0</v>
      </c>
      <c r="BY324" s="83">
        <v>0</v>
      </c>
      <c r="BZ324" s="83">
        <v>0</v>
      </c>
      <c r="CA324" s="21">
        <v>11</v>
      </c>
      <c r="CB324" s="83">
        <v>0</v>
      </c>
      <c r="CC324" s="83">
        <v>0</v>
      </c>
      <c r="CD324" s="4">
        <f t="shared" si="196"/>
        <v>226</v>
      </c>
      <c r="CE324" s="111">
        <f t="shared" si="197"/>
        <v>8</v>
      </c>
      <c r="CJ324" s="165"/>
      <c r="CK324" s="165"/>
    </row>
    <row r="325" spans="1:89" ht="9.75" customHeight="1" x14ac:dyDescent="0.15">
      <c r="A325" s="13">
        <v>22</v>
      </c>
      <c r="B325" s="14">
        <v>7</v>
      </c>
      <c r="C325" s="5">
        <v>35065</v>
      </c>
      <c r="D325" s="83">
        <v>8</v>
      </c>
      <c r="E325" s="83">
        <v>33</v>
      </c>
      <c r="F325" s="83">
        <v>0</v>
      </c>
      <c r="G325" s="83">
        <v>0</v>
      </c>
      <c r="H325" s="83">
        <v>0</v>
      </c>
      <c r="I325" s="83">
        <v>0</v>
      </c>
      <c r="J325" s="83">
        <v>0</v>
      </c>
      <c r="K325" s="83">
        <v>0</v>
      </c>
      <c r="L325" s="83">
        <v>0</v>
      </c>
      <c r="M325" s="83">
        <v>0</v>
      </c>
      <c r="N325" s="83">
        <v>0</v>
      </c>
      <c r="O325" s="83">
        <v>0</v>
      </c>
      <c r="P325" s="83">
        <v>0</v>
      </c>
      <c r="Q325" s="83">
        <v>0</v>
      </c>
      <c r="R325" s="83">
        <v>0</v>
      </c>
      <c r="S325" s="83">
        <v>0</v>
      </c>
      <c r="T325" s="83">
        <v>0</v>
      </c>
      <c r="U325" s="83">
        <v>0</v>
      </c>
      <c r="V325" s="83">
        <v>0</v>
      </c>
      <c r="W325" s="83">
        <v>0</v>
      </c>
      <c r="X325" s="83">
        <v>0</v>
      </c>
      <c r="Y325" s="83">
        <v>0</v>
      </c>
      <c r="Z325" s="83">
        <v>0</v>
      </c>
      <c r="AA325" s="83">
        <v>325</v>
      </c>
      <c r="AB325" s="83">
        <v>59</v>
      </c>
      <c r="AC325" s="83">
        <v>0</v>
      </c>
      <c r="AD325" s="83">
        <v>34</v>
      </c>
      <c r="AE325" s="83">
        <v>13</v>
      </c>
      <c r="AF325" s="83">
        <v>94</v>
      </c>
      <c r="AG325" s="83"/>
      <c r="AH325" s="83">
        <v>0</v>
      </c>
      <c r="AI325" s="83">
        <v>0</v>
      </c>
      <c r="AJ325" s="83">
        <v>0</v>
      </c>
      <c r="AK325" s="84">
        <v>0</v>
      </c>
      <c r="AL325" s="83">
        <v>59</v>
      </c>
      <c r="AM325" s="83">
        <v>0</v>
      </c>
      <c r="AN325" s="83">
        <v>0</v>
      </c>
      <c r="AO325" s="83">
        <v>0</v>
      </c>
      <c r="AP325" s="83">
        <v>0</v>
      </c>
      <c r="AQ325" s="83">
        <v>0</v>
      </c>
      <c r="AR325" s="83">
        <v>0</v>
      </c>
      <c r="AS325" s="83">
        <v>0</v>
      </c>
      <c r="AT325" s="83">
        <v>0</v>
      </c>
      <c r="AU325" s="83">
        <v>2</v>
      </c>
      <c r="AV325" s="103">
        <v>0</v>
      </c>
      <c r="AW325" s="103">
        <v>2</v>
      </c>
      <c r="AX325" s="103">
        <v>0</v>
      </c>
      <c r="AY325" s="103">
        <v>0</v>
      </c>
      <c r="AZ325" s="103">
        <v>0</v>
      </c>
      <c r="BA325" s="103">
        <v>0</v>
      </c>
      <c r="BB325" s="83">
        <v>0</v>
      </c>
      <c r="BC325" s="83">
        <v>0</v>
      </c>
      <c r="BD325" s="83">
        <v>0</v>
      </c>
      <c r="BE325" s="83">
        <v>0</v>
      </c>
      <c r="BF325" s="83">
        <v>0</v>
      </c>
      <c r="BG325" s="83">
        <v>0</v>
      </c>
      <c r="BH325" s="83">
        <v>0</v>
      </c>
      <c r="BI325" s="83">
        <v>0</v>
      </c>
      <c r="BJ325" s="83">
        <v>0</v>
      </c>
      <c r="BK325" s="83">
        <v>0</v>
      </c>
      <c r="BL325" s="83">
        <v>0</v>
      </c>
      <c r="BM325" s="83">
        <v>0</v>
      </c>
      <c r="BN325" s="83">
        <v>0</v>
      </c>
      <c r="BO325" s="83">
        <v>0</v>
      </c>
      <c r="BP325" s="83">
        <v>0</v>
      </c>
      <c r="BQ325" s="83"/>
      <c r="BR325" s="83">
        <v>0</v>
      </c>
      <c r="BS325" s="83">
        <v>0</v>
      </c>
      <c r="BT325" s="83">
        <v>0</v>
      </c>
      <c r="BU325" s="83">
        <v>0</v>
      </c>
      <c r="BV325" s="83">
        <v>0</v>
      </c>
      <c r="BW325" s="83">
        <v>0</v>
      </c>
      <c r="BX325" s="83">
        <v>0</v>
      </c>
      <c r="BY325" s="83">
        <v>0</v>
      </c>
      <c r="BZ325" s="83">
        <v>0</v>
      </c>
      <c r="CA325" s="21">
        <v>0</v>
      </c>
      <c r="CB325" s="83">
        <v>0</v>
      </c>
      <c r="CC325" s="83"/>
      <c r="CD325" s="4">
        <f t="shared" si="196"/>
        <v>629</v>
      </c>
      <c r="CE325" s="111">
        <f t="shared" si="197"/>
        <v>10</v>
      </c>
      <c r="CJ325" s="165"/>
      <c r="CK325" s="165"/>
    </row>
    <row r="326" spans="1:89" ht="9.75" customHeight="1" x14ac:dyDescent="0.15">
      <c r="A326" s="13">
        <v>22</v>
      </c>
      <c r="B326" s="14">
        <v>8</v>
      </c>
      <c r="C326" s="5">
        <v>35431</v>
      </c>
      <c r="D326" s="83">
        <v>6</v>
      </c>
      <c r="E326" s="83">
        <v>3</v>
      </c>
      <c r="F326" s="83">
        <v>0</v>
      </c>
      <c r="G326" s="83">
        <v>0</v>
      </c>
      <c r="H326" s="83">
        <v>0</v>
      </c>
      <c r="I326" s="83">
        <v>0</v>
      </c>
      <c r="J326" s="83">
        <v>0</v>
      </c>
      <c r="K326" s="83">
        <v>0</v>
      </c>
      <c r="L326" s="83">
        <v>0</v>
      </c>
      <c r="M326" s="83">
        <v>0</v>
      </c>
      <c r="N326" s="83">
        <v>0</v>
      </c>
      <c r="O326" s="83">
        <v>0</v>
      </c>
      <c r="P326" s="83">
        <v>0</v>
      </c>
      <c r="Q326" s="83">
        <v>1</v>
      </c>
      <c r="R326" s="83">
        <v>0</v>
      </c>
      <c r="S326" s="83">
        <v>0</v>
      </c>
      <c r="T326" s="83">
        <v>0</v>
      </c>
      <c r="U326" s="83">
        <v>0</v>
      </c>
      <c r="V326" s="83">
        <v>0</v>
      </c>
      <c r="W326" s="83">
        <v>0</v>
      </c>
      <c r="X326" s="83">
        <v>0</v>
      </c>
      <c r="Y326" s="83">
        <v>0</v>
      </c>
      <c r="Z326" s="83">
        <v>0</v>
      </c>
      <c r="AA326" s="83">
        <v>0</v>
      </c>
      <c r="AB326" s="83">
        <v>146</v>
      </c>
      <c r="AC326" s="83">
        <v>17</v>
      </c>
      <c r="AD326" s="83">
        <v>2</v>
      </c>
      <c r="AE326" s="83">
        <v>0</v>
      </c>
      <c r="AF326" s="83">
        <v>10</v>
      </c>
      <c r="AG326" s="83"/>
      <c r="AH326" s="83">
        <v>0</v>
      </c>
      <c r="AI326" s="83">
        <v>0</v>
      </c>
      <c r="AJ326" s="83">
        <v>0</v>
      </c>
      <c r="AK326" s="84">
        <v>0</v>
      </c>
      <c r="AL326" s="83">
        <v>0</v>
      </c>
      <c r="AM326" s="83">
        <v>0</v>
      </c>
      <c r="AN326" s="83">
        <v>0</v>
      </c>
      <c r="AO326" s="83">
        <v>0</v>
      </c>
      <c r="AP326" s="83">
        <v>0</v>
      </c>
      <c r="AQ326" s="83">
        <v>0</v>
      </c>
      <c r="AR326" s="83">
        <v>0</v>
      </c>
      <c r="AS326" s="83">
        <v>0</v>
      </c>
      <c r="AT326" s="83">
        <v>0</v>
      </c>
      <c r="AU326" s="83">
        <v>5</v>
      </c>
      <c r="AV326" s="103">
        <v>0</v>
      </c>
      <c r="AW326" s="103">
        <v>0</v>
      </c>
      <c r="AX326" s="103">
        <v>0</v>
      </c>
      <c r="AY326" s="103">
        <v>0</v>
      </c>
      <c r="AZ326" s="103">
        <v>0</v>
      </c>
      <c r="BA326" s="103">
        <v>0</v>
      </c>
      <c r="BB326" s="83">
        <v>0</v>
      </c>
      <c r="BC326" s="83">
        <v>0</v>
      </c>
      <c r="BD326" s="83">
        <v>0</v>
      </c>
      <c r="BE326" s="83">
        <v>0</v>
      </c>
      <c r="BF326" s="83">
        <v>0</v>
      </c>
      <c r="BG326" s="83">
        <v>0</v>
      </c>
      <c r="BH326" s="83">
        <v>0</v>
      </c>
      <c r="BI326" s="83">
        <v>2</v>
      </c>
      <c r="BJ326" s="83">
        <v>0</v>
      </c>
      <c r="BK326" s="83">
        <v>0</v>
      </c>
      <c r="BL326" s="83">
        <v>0</v>
      </c>
      <c r="BM326" s="83">
        <v>0</v>
      </c>
      <c r="BN326" s="83">
        <v>0</v>
      </c>
      <c r="BO326" s="83">
        <v>0</v>
      </c>
      <c r="BP326" s="83">
        <v>0</v>
      </c>
      <c r="BQ326" s="83"/>
      <c r="BR326" s="83">
        <v>51</v>
      </c>
      <c r="BS326" s="83">
        <v>0</v>
      </c>
      <c r="BT326" s="83">
        <v>24</v>
      </c>
      <c r="BU326" s="83">
        <v>6</v>
      </c>
      <c r="BV326" s="83">
        <v>0</v>
      </c>
      <c r="BW326" s="83">
        <v>0</v>
      </c>
      <c r="BX326" s="83">
        <v>0</v>
      </c>
      <c r="BY326" s="83">
        <v>0</v>
      </c>
      <c r="BZ326" s="83">
        <v>0</v>
      </c>
      <c r="CA326" s="21">
        <v>0</v>
      </c>
      <c r="CB326" s="83">
        <v>0</v>
      </c>
      <c r="CC326" s="83">
        <v>0</v>
      </c>
      <c r="CD326" s="4">
        <f t="shared" si="196"/>
        <v>273</v>
      </c>
      <c r="CE326" s="111">
        <f t="shared" si="197"/>
        <v>12</v>
      </c>
      <c r="CJ326" s="165"/>
      <c r="CK326" s="165"/>
    </row>
    <row r="327" spans="1:89" ht="9.75" customHeight="1" x14ac:dyDescent="0.15">
      <c r="A327" s="13">
        <v>22</v>
      </c>
      <c r="B327" s="14">
        <v>9</v>
      </c>
      <c r="C327" s="5">
        <v>35582</v>
      </c>
      <c r="D327" s="83">
        <v>15</v>
      </c>
      <c r="E327" s="83">
        <v>7</v>
      </c>
      <c r="F327" s="83">
        <v>0</v>
      </c>
      <c r="G327" s="83">
        <v>0</v>
      </c>
      <c r="H327" s="83">
        <v>0</v>
      </c>
      <c r="I327" s="83">
        <v>0</v>
      </c>
      <c r="J327" s="83">
        <v>0</v>
      </c>
      <c r="K327" s="83">
        <v>1</v>
      </c>
      <c r="L327" s="83"/>
      <c r="M327" s="83">
        <v>0</v>
      </c>
      <c r="N327" s="83">
        <v>0</v>
      </c>
      <c r="O327" s="83">
        <v>0</v>
      </c>
      <c r="P327" s="83">
        <v>0</v>
      </c>
      <c r="Q327" s="83">
        <v>1</v>
      </c>
      <c r="R327" s="83">
        <v>0</v>
      </c>
      <c r="S327" s="83">
        <v>0</v>
      </c>
      <c r="T327" s="83">
        <v>0</v>
      </c>
      <c r="U327" s="83">
        <v>0</v>
      </c>
      <c r="V327" s="83">
        <v>0</v>
      </c>
      <c r="W327" s="83">
        <v>0</v>
      </c>
      <c r="X327" s="83">
        <v>1</v>
      </c>
      <c r="Y327" s="83">
        <v>0</v>
      </c>
      <c r="Z327" s="83">
        <v>0</v>
      </c>
      <c r="AA327" s="83">
        <v>183</v>
      </c>
      <c r="AB327" s="83">
        <v>20</v>
      </c>
      <c r="AC327" s="83">
        <v>10</v>
      </c>
      <c r="AD327" s="83">
        <v>0</v>
      </c>
      <c r="AE327" s="83">
        <v>0</v>
      </c>
      <c r="AF327" s="83">
        <v>0</v>
      </c>
      <c r="AG327" s="83"/>
      <c r="AH327" s="83">
        <v>0</v>
      </c>
      <c r="AI327" s="83">
        <v>0</v>
      </c>
      <c r="AJ327" s="83">
        <v>0</v>
      </c>
      <c r="AK327" s="84">
        <v>0</v>
      </c>
      <c r="AL327" s="83">
        <v>0</v>
      </c>
      <c r="AM327" s="83">
        <v>0</v>
      </c>
      <c r="AN327" s="83">
        <v>0</v>
      </c>
      <c r="AO327" s="83">
        <v>0</v>
      </c>
      <c r="AP327" s="83">
        <v>0</v>
      </c>
      <c r="AQ327" s="83">
        <v>0</v>
      </c>
      <c r="AR327" s="83">
        <v>0</v>
      </c>
      <c r="AS327" s="83">
        <v>0</v>
      </c>
      <c r="AT327" s="83">
        <v>0</v>
      </c>
      <c r="AU327" s="83">
        <v>0</v>
      </c>
      <c r="AV327" s="103">
        <v>0</v>
      </c>
      <c r="AW327" s="103">
        <v>0</v>
      </c>
      <c r="AX327" s="103">
        <v>0</v>
      </c>
      <c r="AY327" s="103">
        <v>0</v>
      </c>
      <c r="AZ327" s="103">
        <v>0</v>
      </c>
      <c r="BA327" s="103">
        <v>0</v>
      </c>
      <c r="BB327" s="83">
        <v>0</v>
      </c>
      <c r="BC327" s="83">
        <v>0</v>
      </c>
      <c r="BD327" s="83">
        <v>0</v>
      </c>
      <c r="BE327" s="83">
        <v>0</v>
      </c>
      <c r="BF327" s="83">
        <v>0</v>
      </c>
      <c r="BG327" s="83">
        <v>0</v>
      </c>
      <c r="BH327" s="83">
        <v>0</v>
      </c>
      <c r="BI327" s="83">
        <v>0</v>
      </c>
      <c r="BJ327" s="83">
        <v>1</v>
      </c>
      <c r="BK327" s="83">
        <v>0</v>
      </c>
      <c r="BL327" s="83">
        <v>0</v>
      </c>
      <c r="BM327" s="83">
        <v>0</v>
      </c>
      <c r="BN327" s="83">
        <v>0</v>
      </c>
      <c r="BO327" s="83">
        <v>0</v>
      </c>
      <c r="BP327" s="83">
        <v>0</v>
      </c>
      <c r="BQ327" s="83"/>
      <c r="BR327" s="83">
        <v>0</v>
      </c>
      <c r="BS327" s="83">
        <v>0</v>
      </c>
      <c r="BT327" s="83">
        <v>0</v>
      </c>
      <c r="BU327" s="83">
        <v>0</v>
      </c>
      <c r="BV327" s="83">
        <v>0</v>
      </c>
      <c r="BW327" s="83">
        <v>0</v>
      </c>
      <c r="BX327" s="83">
        <v>0</v>
      </c>
      <c r="BY327" s="83">
        <v>0</v>
      </c>
      <c r="BZ327" s="83">
        <v>0</v>
      </c>
      <c r="CA327" s="21">
        <v>0</v>
      </c>
      <c r="CB327" s="83">
        <v>0</v>
      </c>
      <c r="CC327" s="83">
        <v>0</v>
      </c>
      <c r="CD327" s="4">
        <f t="shared" si="196"/>
        <v>239</v>
      </c>
      <c r="CE327" s="111">
        <f t="shared" si="197"/>
        <v>9</v>
      </c>
      <c r="CJ327" s="165"/>
      <c r="CK327" s="165"/>
    </row>
    <row r="328" spans="1:89" ht="9.75" customHeight="1" x14ac:dyDescent="0.15">
      <c r="A328" s="13">
        <v>22</v>
      </c>
      <c r="B328" s="14">
        <v>10</v>
      </c>
      <c r="C328" s="5">
        <v>35796</v>
      </c>
      <c r="D328" s="83">
        <v>0</v>
      </c>
      <c r="E328" s="83">
        <v>0</v>
      </c>
      <c r="F328" s="83">
        <v>0</v>
      </c>
      <c r="G328" s="83">
        <v>0</v>
      </c>
      <c r="H328" s="83">
        <v>0</v>
      </c>
      <c r="I328" s="83">
        <v>0</v>
      </c>
      <c r="J328" s="83">
        <v>0</v>
      </c>
      <c r="K328" s="83">
        <v>0</v>
      </c>
      <c r="L328" s="83">
        <v>0</v>
      </c>
      <c r="M328" s="83">
        <v>0</v>
      </c>
      <c r="N328" s="83">
        <v>0</v>
      </c>
      <c r="O328" s="83">
        <v>0</v>
      </c>
      <c r="P328" s="83">
        <v>0</v>
      </c>
      <c r="Q328" s="83">
        <v>5</v>
      </c>
      <c r="R328" s="83">
        <v>0</v>
      </c>
      <c r="S328" s="83">
        <v>0</v>
      </c>
      <c r="T328" s="83">
        <v>0</v>
      </c>
      <c r="U328" s="83">
        <v>0</v>
      </c>
      <c r="V328" s="83">
        <v>0</v>
      </c>
      <c r="W328" s="83">
        <v>0</v>
      </c>
      <c r="X328" s="83">
        <v>0</v>
      </c>
      <c r="Y328" s="83">
        <v>0</v>
      </c>
      <c r="Z328" s="83">
        <v>0</v>
      </c>
      <c r="AA328" s="83">
        <v>9</v>
      </c>
      <c r="AB328" s="83">
        <v>34</v>
      </c>
      <c r="AC328" s="83">
        <v>7</v>
      </c>
      <c r="AD328" s="83">
        <v>0</v>
      </c>
      <c r="AE328" s="83">
        <v>2</v>
      </c>
      <c r="AF328" s="83">
        <v>0</v>
      </c>
      <c r="AG328" s="83"/>
      <c r="AH328" s="83">
        <v>0</v>
      </c>
      <c r="AI328" s="83">
        <v>0</v>
      </c>
      <c r="AJ328" s="83">
        <v>0</v>
      </c>
      <c r="AK328" s="84">
        <v>0</v>
      </c>
      <c r="AL328" s="83">
        <v>0</v>
      </c>
      <c r="AM328" s="83">
        <v>0</v>
      </c>
      <c r="AN328" s="83">
        <v>0</v>
      </c>
      <c r="AO328" s="83">
        <v>0</v>
      </c>
      <c r="AP328" s="83">
        <v>0</v>
      </c>
      <c r="AQ328" s="83">
        <v>0</v>
      </c>
      <c r="AR328" s="83">
        <v>0</v>
      </c>
      <c r="AS328" s="83">
        <v>0</v>
      </c>
      <c r="AT328" s="83">
        <v>0</v>
      </c>
      <c r="AU328" s="83">
        <v>0</v>
      </c>
      <c r="AV328" s="103">
        <v>0</v>
      </c>
      <c r="AW328" s="103">
        <v>0</v>
      </c>
      <c r="AX328" s="103">
        <v>0</v>
      </c>
      <c r="AY328" s="103">
        <v>0</v>
      </c>
      <c r="AZ328" s="103">
        <v>0</v>
      </c>
      <c r="BA328" s="103">
        <v>0</v>
      </c>
      <c r="BB328" s="83">
        <v>0</v>
      </c>
      <c r="BC328" s="83">
        <v>0</v>
      </c>
      <c r="BD328" s="83">
        <v>0</v>
      </c>
      <c r="BE328" s="83">
        <v>0</v>
      </c>
      <c r="BF328" s="83">
        <v>0</v>
      </c>
      <c r="BG328" s="83">
        <v>0</v>
      </c>
      <c r="BH328" s="83">
        <v>0</v>
      </c>
      <c r="BI328" s="83">
        <v>1</v>
      </c>
      <c r="BJ328" s="83">
        <v>0</v>
      </c>
      <c r="BK328" s="83">
        <v>0</v>
      </c>
      <c r="BL328" s="83">
        <v>0</v>
      </c>
      <c r="BM328" s="83">
        <v>0</v>
      </c>
      <c r="BN328" s="83">
        <v>0</v>
      </c>
      <c r="BO328" s="83">
        <v>0</v>
      </c>
      <c r="BP328" s="83">
        <v>0</v>
      </c>
      <c r="BQ328" s="83"/>
      <c r="BR328" s="83">
        <v>2</v>
      </c>
      <c r="BS328" s="83">
        <v>0</v>
      </c>
      <c r="BT328" s="83">
        <v>1</v>
      </c>
      <c r="BU328" s="83">
        <v>0</v>
      </c>
      <c r="BV328" s="83">
        <v>0</v>
      </c>
      <c r="BW328" s="83">
        <v>0</v>
      </c>
      <c r="BX328" s="83">
        <v>0</v>
      </c>
      <c r="BY328" s="83">
        <v>1</v>
      </c>
      <c r="BZ328" s="83">
        <v>0</v>
      </c>
      <c r="CA328" s="21">
        <v>0</v>
      </c>
      <c r="CB328" s="83">
        <v>0</v>
      </c>
      <c r="CC328" s="83">
        <v>0</v>
      </c>
      <c r="CD328" s="4">
        <f t="shared" si="196"/>
        <v>62</v>
      </c>
      <c r="CE328" s="111">
        <f t="shared" si="197"/>
        <v>9</v>
      </c>
      <c r="CJ328" s="165"/>
      <c r="CK328" s="165"/>
    </row>
    <row r="329" spans="1:89" ht="9.75" customHeight="1" x14ac:dyDescent="0.15">
      <c r="A329" s="13">
        <v>22</v>
      </c>
      <c r="B329" s="14">
        <v>11</v>
      </c>
      <c r="C329" s="5">
        <v>36161</v>
      </c>
      <c r="D329" s="83">
        <v>4</v>
      </c>
      <c r="E329" s="83">
        <v>24</v>
      </c>
      <c r="F329" s="83">
        <v>0</v>
      </c>
      <c r="G329" s="83">
        <v>0</v>
      </c>
      <c r="H329" s="83">
        <v>0</v>
      </c>
      <c r="I329" s="83">
        <v>0</v>
      </c>
      <c r="J329" s="83">
        <v>0</v>
      </c>
      <c r="K329" s="83">
        <v>0</v>
      </c>
      <c r="L329" s="83">
        <v>0</v>
      </c>
      <c r="M329" s="83">
        <v>0</v>
      </c>
      <c r="N329" s="83">
        <v>0</v>
      </c>
      <c r="O329" s="83">
        <v>0</v>
      </c>
      <c r="P329" s="83">
        <v>0</v>
      </c>
      <c r="Q329" s="83">
        <v>2</v>
      </c>
      <c r="R329" s="83">
        <v>0</v>
      </c>
      <c r="S329" s="83">
        <v>0</v>
      </c>
      <c r="T329" s="83">
        <v>0</v>
      </c>
      <c r="U329" s="83">
        <v>0</v>
      </c>
      <c r="V329" s="83">
        <v>0</v>
      </c>
      <c r="W329" s="83">
        <v>0</v>
      </c>
      <c r="X329" s="83">
        <v>0</v>
      </c>
      <c r="Y329" s="83">
        <v>0</v>
      </c>
      <c r="Z329" s="83">
        <v>0</v>
      </c>
      <c r="AA329" s="83">
        <v>202</v>
      </c>
      <c r="AB329" s="83">
        <v>0</v>
      </c>
      <c r="AC329" s="83">
        <v>5</v>
      </c>
      <c r="AD329" s="83">
        <v>0</v>
      </c>
      <c r="AE329" s="83">
        <v>1</v>
      </c>
      <c r="AF329" s="83">
        <v>0</v>
      </c>
      <c r="AG329" s="83">
        <v>0</v>
      </c>
      <c r="AH329" s="83">
        <v>0</v>
      </c>
      <c r="AI329" s="83">
        <v>0</v>
      </c>
      <c r="AJ329" s="83">
        <v>0</v>
      </c>
      <c r="AK329" s="83">
        <v>0</v>
      </c>
      <c r="AL329" s="83">
        <v>0</v>
      </c>
      <c r="AM329" s="83">
        <v>0</v>
      </c>
      <c r="AN329" s="83">
        <v>0</v>
      </c>
      <c r="AO329" s="83">
        <v>0</v>
      </c>
      <c r="AP329" s="83">
        <v>0</v>
      </c>
      <c r="AQ329" s="83">
        <v>0</v>
      </c>
      <c r="AR329" s="83">
        <v>0</v>
      </c>
      <c r="AS329" s="83">
        <v>0</v>
      </c>
      <c r="AT329" s="83">
        <v>0</v>
      </c>
      <c r="AU329" s="83">
        <v>0</v>
      </c>
      <c r="AV329" s="103">
        <v>0</v>
      </c>
      <c r="AW329" s="103">
        <v>0</v>
      </c>
      <c r="AX329" s="103">
        <v>0</v>
      </c>
      <c r="AY329" s="103">
        <v>0</v>
      </c>
      <c r="AZ329" s="103">
        <v>0</v>
      </c>
      <c r="BA329" s="103">
        <v>0</v>
      </c>
      <c r="BB329" s="83">
        <v>0</v>
      </c>
      <c r="BC329" s="83">
        <v>0</v>
      </c>
      <c r="BD329" s="83">
        <v>0</v>
      </c>
      <c r="BE329" s="83">
        <v>0</v>
      </c>
      <c r="BF329" s="83">
        <v>0</v>
      </c>
      <c r="BG329" s="83">
        <v>0</v>
      </c>
      <c r="BH329" s="83">
        <v>0</v>
      </c>
      <c r="BI329" s="83">
        <v>0</v>
      </c>
      <c r="BJ329" s="83">
        <v>0</v>
      </c>
      <c r="BK329" s="83">
        <v>0</v>
      </c>
      <c r="BL329" s="83">
        <v>0</v>
      </c>
      <c r="BM329" s="83">
        <v>0</v>
      </c>
      <c r="BN329" s="83">
        <v>0</v>
      </c>
      <c r="BO329" s="83">
        <v>0</v>
      </c>
      <c r="BP329" s="83">
        <v>0</v>
      </c>
      <c r="BQ329" s="83">
        <v>0</v>
      </c>
      <c r="BR329" s="83">
        <v>0</v>
      </c>
      <c r="BS329" s="83">
        <v>0</v>
      </c>
      <c r="BT329" s="83">
        <v>0</v>
      </c>
      <c r="BU329" s="83">
        <v>0</v>
      </c>
      <c r="BV329" s="83">
        <v>0</v>
      </c>
      <c r="BW329" s="83">
        <v>0</v>
      </c>
      <c r="BX329" s="83">
        <v>0</v>
      </c>
      <c r="BY329" s="83">
        <v>0</v>
      </c>
      <c r="BZ329" s="83">
        <v>0</v>
      </c>
      <c r="CA329" s="83">
        <v>0</v>
      </c>
      <c r="CB329" s="83">
        <v>0</v>
      </c>
      <c r="CC329" s="83">
        <v>0</v>
      </c>
      <c r="CD329" s="4">
        <f t="shared" ref="CD329" si="198">SUM(D329:CC329)</f>
        <v>238</v>
      </c>
      <c r="CE329" s="111">
        <f t="shared" ref="CE329" si="199">COUNTIF(D329:CC329,"&gt;0")</f>
        <v>6</v>
      </c>
      <c r="CJ329" s="165"/>
      <c r="CK329" s="165"/>
    </row>
    <row r="330" spans="1:89" s="3" customFormat="1" ht="9.75" customHeight="1" x14ac:dyDescent="0.15">
      <c r="A330" s="113">
        <v>22</v>
      </c>
      <c r="B330" s="14">
        <v>13</v>
      </c>
      <c r="C330" s="5">
        <v>36892</v>
      </c>
      <c r="D330" s="84">
        <v>25</v>
      </c>
      <c r="E330" s="84">
        <v>64</v>
      </c>
      <c r="F330" s="84">
        <v>0</v>
      </c>
      <c r="G330" s="84">
        <v>0</v>
      </c>
      <c r="H330" s="84">
        <v>0</v>
      </c>
      <c r="I330" s="84">
        <v>0</v>
      </c>
      <c r="J330" s="84">
        <v>0</v>
      </c>
      <c r="K330" s="84">
        <v>0</v>
      </c>
      <c r="L330" s="84">
        <v>0</v>
      </c>
      <c r="M330" s="84">
        <v>0</v>
      </c>
      <c r="N330" s="84">
        <v>0</v>
      </c>
      <c r="O330" s="84">
        <v>0</v>
      </c>
      <c r="P330" s="84">
        <v>0</v>
      </c>
      <c r="Q330" s="84">
        <v>0</v>
      </c>
      <c r="R330" s="84">
        <v>0</v>
      </c>
      <c r="S330" s="84">
        <v>0</v>
      </c>
      <c r="T330" s="84">
        <v>0</v>
      </c>
      <c r="U330" s="84">
        <v>0</v>
      </c>
      <c r="V330" s="84">
        <v>0</v>
      </c>
      <c r="W330" s="84">
        <v>0</v>
      </c>
      <c r="X330" s="84">
        <v>0</v>
      </c>
      <c r="Y330" s="84">
        <v>0</v>
      </c>
      <c r="Z330" s="84">
        <v>0</v>
      </c>
      <c r="AA330" s="84">
        <v>22</v>
      </c>
      <c r="AB330" s="84">
        <v>76</v>
      </c>
      <c r="AC330" s="84">
        <v>122</v>
      </c>
      <c r="AD330" s="84">
        <v>0</v>
      </c>
      <c r="AE330" s="84">
        <v>0</v>
      </c>
      <c r="AF330" s="84">
        <v>1</v>
      </c>
      <c r="AG330" s="84"/>
      <c r="AH330" s="84">
        <v>0</v>
      </c>
      <c r="AI330" s="84">
        <v>0</v>
      </c>
      <c r="AJ330" s="84">
        <v>0</v>
      </c>
      <c r="AK330" s="84">
        <v>0</v>
      </c>
      <c r="AL330" s="84">
        <v>0</v>
      </c>
      <c r="AM330" s="84">
        <v>0</v>
      </c>
      <c r="AN330" s="84">
        <v>0</v>
      </c>
      <c r="AO330" s="84">
        <v>0</v>
      </c>
      <c r="AP330" s="84">
        <v>0</v>
      </c>
      <c r="AQ330" s="84">
        <v>0</v>
      </c>
      <c r="AR330" s="84">
        <v>0</v>
      </c>
      <c r="AS330" s="84">
        <v>0</v>
      </c>
      <c r="AT330" s="84">
        <v>0</v>
      </c>
      <c r="AU330" s="84">
        <v>15</v>
      </c>
      <c r="AV330" s="84">
        <v>0</v>
      </c>
      <c r="AW330" s="84">
        <v>0</v>
      </c>
      <c r="AX330" s="84">
        <v>0</v>
      </c>
      <c r="AY330" s="84">
        <v>0</v>
      </c>
      <c r="AZ330" s="84">
        <v>0</v>
      </c>
      <c r="BA330" s="84">
        <v>0</v>
      </c>
      <c r="BB330" s="84">
        <v>0</v>
      </c>
      <c r="BC330" s="84">
        <v>0</v>
      </c>
      <c r="BD330" s="84">
        <v>0</v>
      </c>
      <c r="BE330" s="84">
        <v>0</v>
      </c>
      <c r="BF330" s="84">
        <v>0</v>
      </c>
      <c r="BG330" s="84">
        <v>0</v>
      </c>
      <c r="BH330" s="84">
        <v>0</v>
      </c>
      <c r="BI330" s="84">
        <v>1</v>
      </c>
      <c r="BJ330" s="84">
        <v>3</v>
      </c>
      <c r="BK330" s="84">
        <v>0</v>
      </c>
      <c r="BL330" s="84">
        <v>0</v>
      </c>
      <c r="BM330" s="84">
        <v>0</v>
      </c>
      <c r="BN330" s="84">
        <v>0</v>
      </c>
      <c r="BO330" s="84">
        <v>0</v>
      </c>
      <c r="BP330" s="84">
        <v>0</v>
      </c>
      <c r="BQ330" s="84"/>
      <c r="BR330" s="84">
        <v>0</v>
      </c>
      <c r="BS330" s="84">
        <v>0</v>
      </c>
      <c r="BT330" s="84">
        <v>0</v>
      </c>
      <c r="BU330" s="84">
        <v>0</v>
      </c>
      <c r="BV330" s="84">
        <v>0</v>
      </c>
      <c r="BW330" s="84">
        <v>0</v>
      </c>
      <c r="BX330" s="84">
        <v>0</v>
      </c>
      <c r="BY330" s="84">
        <v>0</v>
      </c>
      <c r="BZ330" s="84">
        <v>0</v>
      </c>
      <c r="CA330" s="33">
        <v>0</v>
      </c>
      <c r="CB330" s="84">
        <v>0</v>
      </c>
      <c r="CC330" s="84">
        <v>0</v>
      </c>
      <c r="CD330" s="116">
        <f>SUM(D330:CC330)</f>
        <v>329</v>
      </c>
      <c r="CE330" s="117">
        <f>COUNTIF(D330:CC330,"&gt;0")</f>
        <v>9</v>
      </c>
      <c r="CI330" s="156"/>
      <c r="CJ330" s="171"/>
      <c r="CK330" s="171"/>
    </row>
    <row r="331" spans="1:89" ht="9.75" customHeight="1" x14ac:dyDescent="0.15">
      <c r="A331" s="13">
        <v>22</v>
      </c>
      <c r="B331" s="14">
        <v>14</v>
      </c>
      <c r="C331" s="5">
        <v>37258</v>
      </c>
      <c r="D331" s="83">
        <v>11</v>
      </c>
      <c r="E331" s="83">
        <v>748</v>
      </c>
      <c r="F331" s="83">
        <v>0</v>
      </c>
      <c r="G331" s="83">
        <v>0</v>
      </c>
      <c r="H331" s="83">
        <v>0</v>
      </c>
      <c r="I331" s="83">
        <v>0</v>
      </c>
      <c r="J331" s="83">
        <v>0</v>
      </c>
      <c r="K331" s="83">
        <v>0</v>
      </c>
      <c r="L331" s="83">
        <v>0</v>
      </c>
      <c r="M331" s="83">
        <v>0</v>
      </c>
      <c r="N331" s="83">
        <v>0</v>
      </c>
      <c r="O331" s="83">
        <v>0</v>
      </c>
      <c r="P331" s="83">
        <v>0</v>
      </c>
      <c r="Q331" s="83">
        <v>4</v>
      </c>
      <c r="R331" s="83">
        <v>0</v>
      </c>
      <c r="S331" s="83">
        <v>0</v>
      </c>
      <c r="T331" s="83">
        <v>0</v>
      </c>
      <c r="U331" s="83">
        <v>0</v>
      </c>
      <c r="V331" s="83">
        <v>0</v>
      </c>
      <c r="W331" s="83">
        <v>0</v>
      </c>
      <c r="X331" s="83">
        <v>0</v>
      </c>
      <c r="Y331" s="83">
        <v>0</v>
      </c>
      <c r="Z331" s="83">
        <v>0</v>
      </c>
      <c r="AA331" s="83">
        <v>98</v>
      </c>
      <c r="AB331" s="83">
        <v>48</v>
      </c>
      <c r="AC331" s="83">
        <v>28</v>
      </c>
      <c r="AD331" s="83">
        <v>0</v>
      </c>
      <c r="AE331" s="83">
        <v>49</v>
      </c>
      <c r="AF331" s="83">
        <v>37</v>
      </c>
      <c r="AG331" s="83"/>
      <c r="AH331" s="83">
        <v>0</v>
      </c>
      <c r="AI331" s="83">
        <v>0</v>
      </c>
      <c r="AJ331" s="83">
        <v>0</v>
      </c>
      <c r="AK331" s="84">
        <v>0</v>
      </c>
      <c r="AL331" s="83">
        <v>1</v>
      </c>
      <c r="AM331" s="83">
        <v>0</v>
      </c>
      <c r="AN331" s="83">
        <v>0</v>
      </c>
      <c r="AO331" s="83">
        <v>0</v>
      </c>
      <c r="AP331" s="83">
        <v>0</v>
      </c>
      <c r="AQ331" s="83">
        <v>0</v>
      </c>
      <c r="AR331" s="83">
        <v>0</v>
      </c>
      <c r="AS331" s="83">
        <v>0</v>
      </c>
      <c r="AT331" s="83">
        <v>0</v>
      </c>
      <c r="AU331" s="83">
        <v>0</v>
      </c>
      <c r="AV331" s="103">
        <v>0</v>
      </c>
      <c r="AW331" s="103">
        <v>0</v>
      </c>
      <c r="AX331" s="103">
        <v>0</v>
      </c>
      <c r="AY331" s="103">
        <v>1</v>
      </c>
      <c r="AZ331" s="103">
        <v>0</v>
      </c>
      <c r="BA331" s="103">
        <v>0</v>
      </c>
      <c r="BB331" s="83">
        <v>0</v>
      </c>
      <c r="BC331" s="83">
        <v>0</v>
      </c>
      <c r="BD331" s="83">
        <v>0</v>
      </c>
      <c r="BE331" s="83">
        <v>0</v>
      </c>
      <c r="BF331" s="83">
        <v>0</v>
      </c>
      <c r="BG331" s="83">
        <v>0</v>
      </c>
      <c r="BH331" s="83">
        <v>0</v>
      </c>
      <c r="BI331" s="83">
        <v>0</v>
      </c>
      <c r="BJ331" s="83">
        <v>2</v>
      </c>
      <c r="BK331" s="83">
        <v>0</v>
      </c>
      <c r="BL331" s="83">
        <v>0</v>
      </c>
      <c r="BM331" s="83">
        <v>0</v>
      </c>
      <c r="BN331" s="83">
        <v>0</v>
      </c>
      <c r="BO331" s="83">
        <v>0</v>
      </c>
      <c r="BP331" s="83">
        <v>0</v>
      </c>
      <c r="BQ331" s="83"/>
      <c r="BR331" s="83">
        <v>4</v>
      </c>
      <c r="BS331" s="83">
        <v>0</v>
      </c>
      <c r="BT331" s="83">
        <v>2</v>
      </c>
      <c r="BU331" s="83">
        <v>1</v>
      </c>
      <c r="BV331" s="83">
        <v>0</v>
      </c>
      <c r="BW331" s="83">
        <v>0</v>
      </c>
      <c r="BX331" s="83">
        <v>0</v>
      </c>
      <c r="BY331" s="83">
        <v>0</v>
      </c>
      <c r="BZ331" s="83">
        <v>0</v>
      </c>
      <c r="CA331" s="21">
        <v>0</v>
      </c>
      <c r="CB331" s="83">
        <v>0</v>
      </c>
      <c r="CC331" s="83">
        <v>0</v>
      </c>
      <c r="CD331" s="4">
        <f>SUM(D331:CC331)</f>
        <v>1034</v>
      </c>
      <c r="CE331" s="111">
        <f>COUNTIF(D331:CC331,"&gt;0")</f>
        <v>14</v>
      </c>
      <c r="CJ331" s="165"/>
      <c r="CK331" s="165"/>
    </row>
    <row r="332" spans="1:89" ht="9.75" customHeight="1" x14ac:dyDescent="0.15">
      <c r="A332" s="113">
        <v>22</v>
      </c>
      <c r="B332" s="14">
        <v>15</v>
      </c>
      <c r="C332" s="5">
        <v>37624</v>
      </c>
      <c r="D332" s="83"/>
      <c r="E332" s="83">
        <v>1</v>
      </c>
      <c r="F332" s="83"/>
      <c r="G332" s="83"/>
      <c r="H332" s="83"/>
      <c r="I332" s="83"/>
      <c r="J332" s="83"/>
      <c r="K332" s="83"/>
      <c r="L332" s="83"/>
      <c r="M332" s="83">
        <v>16</v>
      </c>
      <c r="N332" s="83"/>
      <c r="O332" s="83"/>
      <c r="P332" s="83"/>
      <c r="Q332" s="83">
        <v>21</v>
      </c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>
        <v>3</v>
      </c>
      <c r="AC332" s="83"/>
      <c r="AD332" s="83"/>
      <c r="AE332" s="83"/>
      <c r="AF332" s="83"/>
      <c r="AG332" s="83"/>
      <c r="AH332" s="83"/>
      <c r="AI332" s="83"/>
      <c r="AJ332" s="83"/>
      <c r="AK332" s="84">
        <v>0</v>
      </c>
      <c r="AL332" s="83"/>
      <c r="AM332" s="83"/>
      <c r="AN332" s="83"/>
      <c r="AO332" s="83"/>
      <c r="AP332" s="83"/>
      <c r="AQ332" s="83"/>
      <c r="AR332" s="83"/>
      <c r="AS332" s="83"/>
      <c r="AT332" s="83"/>
      <c r="AU332" s="83">
        <v>1</v>
      </c>
      <c r="AV332" s="103"/>
      <c r="AW332" s="103"/>
      <c r="AX332" s="103"/>
      <c r="AY332" s="103"/>
      <c r="AZ332" s="103"/>
      <c r="BA332" s="103"/>
      <c r="BB332" s="83"/>
      <c r="BC332" s="83"/>
      <c r="BD332" s="83"/>
      <c r="BE332" s="83"/>
      <c r="BF332" s="83"/>
      <c r="BG332" s="83"/>
      <c r="BH332" s="83"/>
      <c r="BI332" s="83"/>
      <c r="BJ332" s="83"/>
      <c r="BK332" s="83">
        <v>1</v>
      </c>
      <c r="BL332" s="83"/>
      <c r="BM332" s="83"/>
      <c r="BN332" s="83"/>
      <c r="BO332" s="83"/>
      <c r="BP332" s="83"/>
      <c r="BQ332" s="83"/>
      <c r="BR332" s="83"/>
      <c r="BS332" s="83"/>
      <c r="BT332" s="83"/>
      <c r="BU332" s="83"/>
      <c r="BV332" s="83"/>
      <c r="BW332" s="83"/>
      <c r="BX332" s="83"/>
      <c r="BY332" s="83"/>
      <c r="BZ332" s="83"/>
      <c r="CA332" s="21">
        <v>4</v>
      </c>
      <c r="CB332" s="83">
        <v>1</v>
      </c>
      <c r="CC332" s="83"/>
      <c r="CE332" s="111"/>
      <c r="CJ332" s="165"/>
      <c r="CK332" s="165"/>
    </row>
    <row r="333" spans="1:89" ht="9.75" customHeight="1" x14ac:dyDescent="0.15">
      <c r="A333" s="13">
        <v>22</v>
      </c>
      <c r="B333" s="14">
        <v>16</v>
      </c>
      <c r="C333" s="5">
        <v>37987</v>
      </c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4">
        <v>0</v>
      </c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103"/>
      <c r="AW333" s="103"/>
      <c r="AX333" s="103"/>
      <c r="AY333" s="103"/>
      <c r="AZ333" s="103"/>
      <c r="BA333" s="103"/>
      <c r="BB333" s="83"/>
      <c r="BC333" s="83"/>
      <c r="BD333" s="83"/>
      <c r="BE333" s="83"/>
      <c r="BF333" s="83"/>
      <c r="BG333" s="83"/>
      <c r="BH333" s="83"/>
      <c r="BI333" s="83"/>
      <c r="BJ333" s="83"/>
      <c r="BK333" s="83"/>
      <c r="BL333" s="83"/>
      <c r="BM333" s="83"/>
      <c r="BN333" s="83"/>
      <c r="BO333" s="83"/>
      <c r="BP333" s="83"/>
      <c r="BQ333" s="83"/>
      <c r="BR333" s="83"/>
      <c r="BS333" s="83"/>
      <c r="BT333" s="83"/>
      <c r="BU333" s="83"/>
      <c r="BV333" s="83"/>
      <c r="BW333" s="83"/>
      <c r="BX333" s="83"/>
      <c r="BY333" s="83"/>
      <c r="BZ333" s="83"/>
      <c r="CA333" s="21">
        <v>0</v>
      </c>
      <c r="CB333" s="83"/>
      <c r="CC333" s="83"/>
      <c r="CE333" s="111"/>
      <c r="CH333" s="14">
        <f>AVERAGE(CE319:CE333)</f>
        <v>9.5384615384615383</v>
      </c>
      <c r="CI333" s="155">
        <f>VAR(CD319:CD333)</f>
        <v>2562795.2692307695</v>
      </c>
      <c r="CJ333" s="168">
        <f>AVERAGE(CD319:CD333)</f>
        <v>1031.5384615384614</v>
      </c>
      <c r="CK333" s="168"/>
    </row>
    <row r="334" spans="1:89" ht="9.75" customHeight="1" x14ac:dyDescent="0.15">
      <c r="A334" s="13">
        <v>23</v>
      </c>
      <c r="B334" s="14">
        <v>1</v>
      </c>
      <c r="C334" s="5">
        <v>32843</v>
      </c>
      <c r="D334" s="83">
        <v>0</v>
      </c>
      <c r="E334" s="83">
        <v>0</v>
      </c>
      <c r="F334" s="83">
        <v>0</v>
      </c>
      <c r="G334" s="83">
        <v>0</v>
      </c>
      <c r="H334" s="83">
        <v>0</v>
      </c>
      <c r="I334" s="83">
        <v>0</v>
      </c>
      <c r="J334" s="83">
        <v>0</v>
      </c>
      <c r="K334" s="83">
        <v>0</v>
      </c>
      <c r="L334" s="83">
        <v>0</v>
      </c>
      <c r="M334" s="83">
        <v>0</v>
      </c>
      <c r="N334" s="83">
        <v>0</v>
      </c>
      <c r="O334" s="83">
        <v>0</v>
      </c>
      <c r="P334" s="83">
        <v>0</v>
      </c>
      <c r="Q334" s="83">
        <v>0</v>
      </c>
      <c r="R334" s="83">
        <v>0</v>
      </c>
      <c r="S334" s="83">
        <v>0</v>
      </c>
      <c r="T334" s="83">
        <v>0</v>
      </c>
      <c r="U334" s="83">
        <v>0</v>
      </c>
      <c r="V334" s="83">
        <v>0</v>
      </c>
      <c r="W334" s="83">
        <v>0</v>
      </c>
      <c r="X334" s="83">
        <v>0</v>
      </c>
      <c r="Y334" s="83">
        <v>0</v>
      </c>
      <c r="Z334" s="83">
        <v>0</v>
      </c>
      <c r="AA334" s="83">
        <v>775</v>
      </c>
      <c r="AB334" s="83">
        <v>0</v>
      </c>
      <c r="AC334" s="83">
        <v>24</v>
      </c>
      <c r="AD334" s="83">
        <v>0</v>
      </c>
      <c r="AE334" s="83">
        <v>11</v>
      </c>
      <c r="AF334" s="83">
        <v>0</v>
      </c>
      <c r="AG334" s="83"/>
      <c r="AH334" s="83">
        <v>0</v>
      </c>
      <c r="AI334" s="83">
        <v>0</v>
      </c>
      <c r="AJ334" s="83">
        <v>0</v>
      </c>
      <c r="AK334" s="84">
        <v>0</v>
      </c>
      <c r="AL334" s="83">
        <v>0</v>
      </c>
      <c r="AM334" s="83">
        <v>0</v>
      </c>
      <c r="AN334" s="83">
        <v>0</v>
      </c>
      <c r="AO334" s="83">
        <v>0</v>
      </c>
      <c r="AP334" s="83">
        <v>0</v>
      </c>
      <c r="AQ334" s="83">
        <v>0</v>
      </c>
      <c r="AR334" s="83">
        <v>0</v>
      </c>
      <c r="AS334" s="83">
        <v>0</v>
      </c>
      <c r="AT334" s="83">
        <v>0</v>
      </c>
      <c r="AU334" s="83">
        <v>1</v>
      </c>
      <c r="AV334" s="103">
        <v>0</v>
      </c>
      <c r="AW334" s="103">
        <v>0</v>
      </c>
      <c r="AX334" s="103">
        <v>0</v>
      </c>
      <c r="AY334" s="103">
        <v>0</v>
      </c>
      <c r="AZ334" s="103">
        <v>0</v>
      </c>
      <c r="BA334" s="103">
        <v>0</v>
      </c>
      <c r="BB334" s="83">
        <v>0</v>
      </c>
      <c r="BC334" s="83">
        <v>0</v>
      </c>
      <c r="BD334" s="83">
        <v>0</v>
      </c>
      <c r="BE334" s="83">
        <v>0</v>
      </c>
      <c r="BF334" s="83">
        <v>0</v>
      </c>
      <c r="BG334" s="83">
        <v>0</v>
      </c>
      <c r="BH334" s="83">
        <v>6</v>
      </c>
      <c r="BI334" s="83">
        <v>0</v>
      </c>
      <c r="BJ334" s="83">
        <v>0</v>
      </c>
      <c r="BK334" s="83">
        <v>0</v>
      </c>
      <c r="BL334" s="83">
        <v>0</v>
      </c>
      <c r="BM334" s="83">
        <v>0</v>
      </c>
      <c r="BN334" s="83">
        <v>0</v>
      </c>
      <c r="BO334" s="83">
        <v>0</v>
      </c>
      <c r="BP334" s="83">
        <v>0</v>
      </c>
      <c r="BQ334" s="83"/>
      <c r="BR334" s="83">
        <v>0</v>
      </c>
      <c r="BS334" s="83">
        <v>0</v>
      </c>
      <c r="BT334" s="83">
        <v>0</v>
      </c>
      <c r="BU334" s="83">
        <v>0</v>
      </c>
      <c r="BV334" s="83">
        <v>0</v>
      </c>
      <c r="BW334" s="83">
        <v>0</v>
      </c>
      <c r="BX334" s="83">
        <v>0</v>
      </c>
      <c r="BY334" s="83">
        <v>0</v>
      </c>
      <c r="BZ334" s="83">
        <v>0</v>
      </c>
      <c r="CA334" s="21">
        <v>0</v>
      </c>
      <c r="CB334" s="83">
        <v>0</v>
      </c>
      <c r="CC334" s="83">
        <v>0</v>
      </c>
      <c r="CD334" s="4">
        <f t="shared" ref="CD334:CD347" si="200">SUM(D334:CC334)</f>
        <v>817</v>
      </c>
      <c r="CE334" s="111">
        <f>COUNTIF(D334:CC334,"&gt;0")</f>
        <v>5</v>
      </c>
      <c r="CJ334" s="165"/>
      <c r="CK334" s="165"/>
    </row>
    <row r="335" spans="1:89" ht="9.75" customHeight="1" x14ac:dyDescent="0.15">
      <c r="A335" s="13">
        <v>23</v>
      </c>
      <c r="B335" s="14">
        <v>2</v>
      </c>
      <c r="C335" s="5">
        <v>32874</v>
      </c>
      <c r="D335" s="83">
        <v>0</v>
      </c>
      <c r="E335" s="83">
        <v>2</v>
      </c>
      <c r="F335" s="83">
        <v>0</v>
      </c>
      <c r="G335" s="83">
        <v>0</v>
      </c>
      <c r="H335" s="83">
        <v>0</v>
      </c>
      <c r="I335" s="83">
        <v>0</v>
      </c>
      <c r="J335" s="83">
        <v>0</v>
      </c>
      <c r="K335" s="83">
        <v>0</v>
      </c>
      <c r="L335" s="83">
        <v>0</v>
      </c>
      <c r="M335" s="83">
        <v>2</v>
      </c>
      <c r="N335" s="83">
        <v>0</v>
      </c>
      <c r="O335" s="83">
        <v>0</v>
      </c>
      <c r="P335" s="83">
        <v>0</v>
      </c>
      <c r="Q335" s="83">
        <v>0</v>
      </c>
      <c r="R335" s="83">
        <v>0</v>
      </c>
      <c r="S335" s="83">
        <v>0</v>
      </c>
      <c r="T335" s="83">
        <v>0</v>
      </c>
      <c r="U335" s="83">
        <v>0</v>
      </c>
      <c r="V335" s="83">
        <v>0</v>
      </c>
      <c r="W335" s="83">
        <v>0</v>
      </c>
      <c r="X335" s="83">
        <v>0</v>
      </c>
      <c r="Y335" s="83">
        <v>0</v>
      </c>
      <c r="Z335" s="83">
        <v>0</v>
      </c>
      <c r="AA335" s="83">
        <v>1178</v>
      </c>
      <c r="AB335" s="83">
        <v>0</v>
      </c>
      <c r="AC335" s="83">
        <v>0</v>
      </c>
      <c r="AD335" s="83">
        <v>0</v>
      </c>
      <c r="AE335" s="83">
        <v>0</v>
      </c>
      <c r="AF335" s="83">
        <v>0</v>
      </c>
      <c r="AG335" s="83"/>
      <c r="AH335" s="83">
        <v>0</v>
      </c>
      <c r="AI335" s="83">
        <v>0</v>
      </c>
      <c r="AJ335" s="83">
        <v>0</v>
      </c>
      <c r="AK335" s="84">
        <v>0</v>
      </c>
      <c r="AL335" s="83">
        <v>0</v>
      </c>
      <c r="AM335" s="83">
        <v>0</v>
      </c>
      <c r="AN335" s="83">
        <v>0</v>
      </c>
      <c r="AO335" s="83">
        <v>0</v>
      </c>
      <c r="AP335" s="83">
        <v>0</v>
      </c>
      <c r="AQ335" s="83">
        <v>0</v>
      </c>
      <c r="AR335" s="83">
        <v>0</v>
      </c>
      <c r="AS335" s="83">
        <v>0</v>
      </c>
      <c r="AT335" s="83">
        <v>0</v>
      </c>
      <c r="AU335" s="83">
        <v>0</v>
      </c>
      <c r="AV335" s="103">
        <v>0</v>
      </c>
      <c r="AW335" s="103">
        <v>0</v>
      </c>
      <c r="AX335" s="103">
        <v>0</v>
      </c>
      <c r="AY335" s="103">
        <v>0</v>
      </c>
      <c r="AZ335" s="103">
        <v>0</v>
      </c>
      <c r="BA335" s="103">
        <v>0</v>
      </c>
      <c r="BB335" s="83">
        <v>0</v>
      </c>
      <c r="BC335" s="83">
        <v>0</v>
      </c>
      <c r="BD335" s="83">
        <v>0</v>
      </c>
      <c r="BE335" s="83">
        <v>0</v>
      </c>
      <c r="BF335" s="83">
        <v>0</v>
      </c>
      <c r="BG335" s="83">
        <v>0</v>
      </c>
      <c r="BH335" s="83">
        <v>1</v>
      </c>
      <c r="BI335" s="83">
        <v>0</v>
      </c>
      <c r="BJ335" s="83">
        <v>0</v>
      </c>
      <c r="BK335" s="83">
        <v>0</v>
      </c>
      <c r="BL335" s="83">
        <v>0</v>
      </c>
      <c r="BM335" s="83">
        <v>0</v>
      </c>
      <c r="BN335" s="83">
        <v>0</v>
      </c>
      <c r="BO335" s="83">
        <v>0</v>
      </c>
      <c r="BP335" s="83">
        <v>0</v>
      </c>
      <c r="BQ335" s="83"/>
      <c r="BR335" s="83">
        <v>1</v>
      </c>
      <c r="BS335" s="83">
        <v>0</v>
      </c>
      <c r="BT335" s="83">
        <v>0</v>
      </c>
      <c r="BU335" s="83">
        <v>0</v>
      </c>
      <c r="BV335" s="83">
        <v>0</v>
      </c>
      <c r="BW335" s="83">
        <v>0</v>
      </c>
      <c r="BX335" s="83">
        <v>0</v>
      </c>
      <c r="BY335" s="83">
        <v>0</v>
      </c>
      <c r="BZ335" s="83">
        <v>0</v>
      </c>
      <c r="CA335" s="21">
        <v>0</v>
      </c>
      <c r="CB335" s="83">
        <v>0</v>
      </c>
      <c r="CC335" s="83">
        <v>0</v>
      </c>
      <c r="CD335" s="4">
        <f t="shared" si="200"/>
        <v>1184</v>
      </c>
      <c r="CE335" s="111">
        <f>COUNTIF(D335:CC335,"&gt;0")</f>
        <v>5</v>
      </c>
      <c r="CJ335" s="165"/>
      <c r="CK335" s="165"/>
    </row>
    <row r="336" spans="1:89" ht="9.75" customHeight="1" x14ac:dyDescent="0.15">
      <c r="A336" s="13">
        <v>23</v>
      </c>
      <c r="B336" s="14">
        <v>3</v>
      </c>
      <c r="C336" s="5">
        <v>33239</v>
      </c>
      <c r="D336" s="83">
        <v>0</v>
      </c>
      <c r="E336" s="83">
        <v>1</v>
      </c>
      <c r="F336" s="83">
        <v>0</v>
      </c>
      <c r="G336" s="83">
        <v>0</v>
      </c>
      <c r="H336" s="83">
        <v>0</v>
      </c>
      <c r="I336" s="83">
        <v>0</v>
      </c>
      <c r="J336" s="83">
        <v>0</v>
      </c>
      <c r="K336" s="83">
        <v>0</v>
      </c>
      <c r="L336" s="83">
        <v>0</v>
      </c>
      <c r="M336" s="83">
        <v>1</v>
      </c>
      <c r="N336" s="83">
        <v>0</v>
      </c>
      <c r="O336" s="83">
        <v>0</v>
      </c>
      <c r="P336" s="83">
        <v>0</v>
      </c>
      <c r="Q336" s="83">
        <v>0</v>
      </c>
      <c r="R336" s="83">
        <v>0</v>
      </c>
      <c r="S336" s="83">
        <v>0</v>
      </c>
      <c r="T336" s="83">
        <v>0</v>
      </c>
      <c r="U336" s="83">
        <v>0</v>
      </c>
      <c r="V336" s="83">
        <v>0</v>
      </c>
      <c r="W336" s="83">
        <v>0</v>
      </c>
      <c r="X336" s="83">
        <v>0</v>
      </c>
      <c r="Y336" s="83">
        <v>0</v>
      </c>
      <c r="Z336" s="83">
        <v>0</v>
      </c>
      <c r="AA336" s="83">
        <v>0</v>
      </c>
      <c r="AB336" s="83">
        <v>0</v>
      </c>
      <c r="AC336" s="83">
        <v>17</v>
      </c>
      <c r="AD336" s="83">
        <v>0</v>
      </c>
      <c r="AE336" s="83">
        <v>0</v>
      </c>
      <c r="AF336" s="83">
        <v>0</v>
      </c>
      <c r="AG336" s="83"/>
      <c r="AH336" s="83">
        <v>0</v>
      </c>
      <c r="AI336" s="83">
        <v>0</v>
      </c>
      <c r="AJ336" s="83">
        <v>0</v>
      </c>
      <c r="AK336" s="84">
        <v>0</v>
      </c>
      <c r="AL336" s="83">
        <v>0</v>
      </c>
      <c r="AM336" s="83">
        <v>0</v>
      </c>
      <c r="AN336" s="83">
        <v>0</v>
      </c>
      <c r="AO336" s="83">
        <v>0</v>
      </c>
      <c r="AP336" s="83">
        <v>0</v>
      </c>
      <c r="AQ336" s="83">
        <v>0</v>
      </c>
      <c r="AR336" s="83">
        <v>0</v>
      </c>
      <c r="AS336" s="83">
        <v>0</v>
      </c>
      <c r="AT336" s="83">
        <v>0</v>
      </c>
      <c r="AU336" s="83">
        <v>4</v>
      </c>
      <c r="AV336" s="103">
        <v>0</v>
      </c>
      <c r="AW336" s="103">
        <v>0</v>
      </c>
      <c r="AX336" s="103">
        <v>0</v>
      </c>
      <c r="AY336" s="103">
        <v>0</v>
      </c>
      <c r="AZ336" s="103">
        <v>0</v>
      </c>
      <c r="BA336" s="103">
        <v>0</v>
      </c>
      <c r="BB336" s="83">
        <v>0</v>
      </c>
      <c r="BC336" s="83">
        <v>0</v>
      </c>
      <c r="BD336" s="83">
        <v>1</v>
      </c>
      <c r="BE336" s="83">
        <v>0</v>
      </c>
      <c r="BF336" s="83">
        <v>0</v>
      </c>
      <c r="BG336" s="83">
        <v>0</v>
      </c>
      <c r="BH336" s="83">
        <v>1</v>
      </c>
      <c r="BI336" s="83">
        <v>0</v>
      </c>
      <c r="BJ336" s="83">
        <v>0</v>
      </c>
      <c r="BK336" s="83">
        <v>0</v>
      </c>
      <c r="BL336" s="83">
        <v>0</v>
      </c>
      <c r="BM336" s="83">
        <v>0</v>
      </c>
      <c r="BN336" s="83">
        <v>0</v>
      </c>
      <c r="BO336" s="83">
        <v>0</v>
      </c>
      <c r="BP336" s="83">
        <v>0</v>
      </c>
      <c r="BQ336" s="83"/>
      <c r="BR336" s="83">
        <v>0</v>
      </c>
      <c r="BS336" s="83">
        <v>0</v>
      </c>
      <c r="BT336" s="83">
        <v>0</v>
      </c>
      <c r="BU336" s="83">
        <v>0</v>
      </c>
      <c r="BV336" s="83">
        <v>0</v>
      </c>
      <c r="BW336" s="83">
        <v>0</v>
      </c>
      <c r="BX336" s="83">
        <v>0</v>
      </c>
      <c r="BY336" s="83">
        <v>0</v>
      </c>
      <c r="BZ336" s="83">
        <v>0</v>
      </c>
      <c r="CA336" s="21">
        <v>0</v>
      </c>
      <c r="CB336" s="83">
        <v>0</v>
      </c>
      <c r="CC336" s="83">
        <v>0</v>
      </c>
      <c r="CD336" s="4">
        <f t="shared" si="200"/>
        <v>25</v>
      </c>
      <c r="CE336" s="111">
        <f>COUNTIF(D336:CC336,"&gt;0")</f>
        <v>6</v>
      </c>
      <c r="CJ336" s="165"/>
      <c r="CK336" s="165"/>
    </row>
    <row r="337" spans="1:89" ht="9.75" customHeight="1" x14ac:dyDescent="0.15">
      <c r="A337" s="13">
        <v>23</v>
      </c>
      <c r="B337" s="14">
        <v>4</v>
      </c>
      <c r="C337" s="5">
        <v>33604</v>
      </c>
      <c r="D337" s="83">
        <v>3</v>
      </c>
      <c r="E337" s="83">
        <v>38</v>
      </c>
      <c r="F337" s="83">
        <v>0</v>
      </c>
      <c r="G337" s="83">
        <v>0</v>
      </c>
      <c r="H337" s="83">
        <v>0</v>
      </c>
      <c r="I337" s="83">
        <v>0</v>
      </c>
      <c r="J337" s="83">
        <v>0</v>
      </c>
      <c r="K337" s="83">
        <v>0</v>
      </c>
      <c r="L337" s="83">
        <v>0</v>
      </c>
      <c r="M337" s="83">
        <v>0</v>
      </c>
      <c r="N337" s="83">
        <v>0</v>
      </c>
      <c r="O337" s="83">
        <v>0</v>
      </c>
      <c r="P337" s="83">
        <v>0</v>
      </c>
      <c r="Q337" s="83">
        <v>0</v>
      </c>
      <c r="R337" s="83">
        <v>0</v>
      </c>
      <c r="S337" s="83">
        <v>0</v>
      </c>
      <c r="T337" s="83">
        <v>0</v>
      </c>
      <c r="U337" s="83">
        <v>0</v>
      </c>
      <c r="V337" s="83">
        <v>0</v>
      </c>
      <c r="W337" s="83">
        <v>0</v>
      </c>
      <c r="X337" s="83">
        <v>0</v>
      </c>
      <c r="Y337" s="83">
        <v>0</v>
      </c>
      <c r="Z337" s="83">
        <v>0</v>
      </c>
      <c r="AA337" s="83">
        <v>4468</v>
      </c>
      <c r="AB337" s="83">
        <v>0</v>
      </c>
      <c r="AC337" s="83">
        <v>51</v>
      </c>
      <c r="AD337" s="83">
        <v>0</v>
      </c>
      <c r="AE337" s="83">
        <v>0</v>
      </c>
      <c r="AF337" s="83">
        <v>0</v>
      </c>
      <c r="AG337" s="83"/>
      <c r="AH337" s="83">
        <v>0</v>
      </c>
      <c r="AI337" s="83">
        <v>0</v>
      </c>
      <c r="AJ337" s="83">
        <v>0</v>
      </c>
      <c r="AK337" s="84">
        <v>0</v>
      </c>
      <c r="AL337" s="83">
        <v>0</v>
      </c>
      <c r="AM337" s="83">
        <v>0</v>
      </c>
      <c r="AN337" s="83">
        <v>0</v>
      </c>
      <c r="AO337" s="83">
        <v>0</v>
      </c>
      <c r="AP337" s="83">
        <v>0</v>
      </c>
      <c r="AQ337" s="83">
        <v>0</v>
      </c>
      <c r="AR337" s="83">
        <v>0</v>
      </c>
      <c r="AS337" s="83">
        <v>0</v>
      </c>
      <c r="AT337" s="83">
        <v>0</v>
      </c>
      <c r="AU337" s="83">
        <v>3</v>
      </c>
      <c r="AV337" s="103">
        <v>0</v>
      </c>
      <c r="AW337" s="103">
        <v>0</v>
      </c>
      <c r="AX337" s="103">
        <v>0</v>
      </c>
      <c r="AY337" s="103">
        <v>0</v>
      </c>
      <c r="AZ337" s="103">
        <v>0</v>
      </c>
      <c r="BA337" s="103">
        <v>0</v>
      </c>
      <c r="BB337" s="83">
        <v>0</v>
      </c>
      <c r="BC337" s="83">
        <v>0</v>
      </c>
      <c r="BD337" s="83">
        <v>0</v>
      </c>
      <c r="BE337" s="83">
        <v>0</v>
      </c>
      <c r="BF337" s="83">
        <v>0</v>
      </c>
      <c r="BG337" s="83">
        <v>0</v>
      </c>
      <c r="BH337" s="83">
        <v>1</v>
      </c>
      <c r="BI337" s="83">
        <v>0</v>
      </c>
      <c r="BJ337" s="83">
        <v>0</v>
      </c>
      <c r="BK337" s="83">
        <v>0</v>
      </c>
      <c r="BL337" s="83">
        <v>0</v>
      </c>
      <c r="BM337" s="83">
        <v>0</v>
      </c>
      <c r="BN337" s="83">
        <v>0</v>
      </c>
      <c r="BO337" s="83">
        <v>0</v>
      </c>
      <c r="BP337" s="83">
        <v>0</v>
      </c>
      <c r="BQ337" s="83"/>
      <c r="BR337" s="83">
        <v>95</v>
      </c>
      <c r="BS337" s="83">
        <v>0</v>
      </c>
      <c r="BT337" s="83">
        <v>0</v>
      </c>
      <c r="BU337" s="83">
        <v>0</v>
      </c>
      <c r="BV337" s="83">
        <v>0</v>
      </c>
      <c r="BW337" s="83">
        <v>0</v>
      </c>
      <c r="BX337" s="83">
        <v>0</v>
      </c>
      <c r="BY337" s="83">
        <v>0</v>
      </c>
      <c r="BZ337" s="83">
        <v>0</v>
      </c>
      <c r="CA337" s="21">
        <v>0</v>
      </c>
      <c r="CB337" s="83">
        <v>0</v>
      </c>
      <c r="CC337" s="83">
        <v>0</v>
      </c>
      <c r="CD337" s="4">
        <f t="shared" si="200"/>
        <v>4659</v>
      </c>
      <c r="CE337" s="111">
        <f>COUNTIF(D337:CC337,"&gt;0")</f>
        <v>7</v>
      </c>
      <c r="CJ337" s="165"/>
      <c r="CK337" s="165"/>
    </row>
    <row r="338" spans="1:89" ht="9.75" customHeight="1" x14ac:dyDescent="0.15">
      <c r="A338" s="13">
        <v>23</v>
      </c>
      <c r="B338" s="14">
        <v>5</v>
      </c>
      <c r="C338" s="5">
        <v>33970</v>
      </c>
      <c r="D338" s="83">
        <v>0</v>
      </c>
      <c r="E338" s="83">
        <v>0</v>
      </c>
      <c r="F338" s="83">
        <v>0</v>
      </c>
      <c r="G338" s="83">
        <v>0</v>
      </c>
      <c r="H338" s="83">
        <v>0</v>
      </c>
      <c r="I338" s="83">
        <v>0</v>
      </c>
      <c r="J338" s="83">
        <v>0</v>
      </c>
      <c r="K338" s="83">
        <v>0</v>
      </c>
      <c r="L338" s="83">
        <v>0</v>
      </c>
      <c r="M338" s="83">
        <v>0</v>
      </c>
      <c r="N338" s="83">
        <v>0</v>
      </c>
      <c r="O338" s="83">
        <v>0</v>
      </c>
      <c r="P338" s="83">
        <v>0</v>
      </c>
      <c r="Q338" s="83">
        <v>0</v>
      </c>
      <c r="R338" s="83">
        <v>0</v>
      </c>
      <c r="S338" s="83">
        <v>0</v>
      </c>
      <c r="T338" s="83">
        <v>0</v>
      </c>
      <c r="U338" s="83">
        <v>0</v>
      </c>
      <c r="V338" s="83">
        <v>0</v>
      </c>
      <c r="W338" s="83">
        <v>0</v>
      </c>
      <c r="X338" s="83">
        <v>0</v>
      </c>
      <c r="Y338" s="83">
        <v>0</v>
      </c>
      <c r="Z338" s="83">
        <v>0</v>
      </c>
      <c r="AA338" s="83">
        <v>315</v>
      </c>
      <c r="AB338" s="83">
        <v>0</v>
      </c>
      <c r="AC338" s="83">
        <v>0</v>
      </c>
      <c r="AD338" s="83">
        <v>0</v>
      </c>
      <c r="AE338" s="83">
        <v>0</v>
      </c>
      <c r="AF338" s="83">
        <v>0</v>
      </c>
      <c r="AG338" s="83"/>
      <c r="AH338" s="83">
        <v>0</v>
      </c>
      <c r="AI338" s="83">
        <v>0</v>
      </c>
      <c r="AJ338" s="83">
        <v>0</v>
      </c>
      <c r="AK338" s="84">
        <v>0</v>
      </c>
      <c r="AL338" s="83">
        <v>0</v>
      </c>
      <c r="AM338" s="83">
        <v>0</v>
      </c>
      <c r="AN338" s="83">
        <v>0</v>
      </c>
      <c r="AO338" s="83">
        <v>0</v>
      </c>
      <c r="AP338" s="83">
        <v>0</v>
      </c>
      <c r="AQ338" s="83">
        <v>0</v>
      </c>
      <c r="AR338" s="83">
        <v>0</v>
      </c>
      <c r="AS338" s="83">
        <v>0</v>
      </c>
      <c r="AT338" s="83">
        <v>0</v>
      </c>
      <c r="AU338" s="83">
        <v>0</v>
      </c>
      <c r="AV338" s="103">
        <v>0</v>
      </c>
      <c r="AW338" s="103">
        <v>0</v>
      </c>
      <c r="AX338" s="103">
        <v>0</v>
      </c>
      <c r="AY338" s="103">
        <v>0</v>
      </c>
      <c r="AZ338" s="103">
        <v>0</v>
      </c>
      <c r="BA338" s="103">
        <v>0</v>
      </c>
      <c r="BB338" s="83">
        <v>0</v>
      </c>
      <c r="BC338" s="83">
        <v>0</v>
      </c>
      <c r="BD338" s="83">
        <v>0</v>
      </c>
      <c r="BE338" s="83">
        <v>0</v>
      </c>
      <c r="BF338" s="83">
        <v>0</v>
      </c>
      <c r="BG338" s="83">
        <v>0</v>
      </c>
      <c r="BH338" s="83">
        <v>0</v>
      </c>
      <c r="BI338" s="83">
        <v>0</v>
      </c>
      <c r="BJ338" s="83">
        <v>0</v>
      </c>
      <c r="BK338" s="83">
        <v>0</v>
      </c>
      <c r="BL338" s="83">
        <v>0</v>
      </c>
      <c r="BM338" s="83">
        <v>0</v>
      </c>
      <c r="BN338" s="83">
        <v>0</v>
      </c>
      <c r="BO338" s="83">
        <v>0</v>
      </c>
      <c r="BP338" s="83">
        <v>0</v>
      </c>
      <c r="BQ338" s="83"/>
      <c r="BR338" s="83">
        <v>0</v>
      </c>
      <c r="BS338" s="83">
        <v>0</v>
      </c>
      <c r="BT338" s="83">
        <v>0</v>
      </c>
      <c r="BU338" s="83">
        <v>0</v>
      </c>
      <c r="BV338" s="83">
        <v>0</v>
      </c>
      <c r="BW338" s="83">
        <v>0</v>
      </c>
      <c r="BX338" s="83">
        <v>0</v>
      </c>
      <c r="BY338" s="83">
        <v>0</v>
      </c>
      <c r="BZ338" s="83">
        <v>0</v>
      </c>
      <c r="CA338" s="21">
        <v>0</v>
      </c>
      <c r="CB338" s="83">
        <v>0</v>
      </c>
      <c r="CC338" s="83">
        <v>0</v>
      </c>
      <c r="CD338" s="4">
        <f t="shared" si="200"/>
        <v>315</v>
      </c>
      <c r="CE338" s="111">
        <f>COUNTIF(D338:CC338,"&gt;0")</f>
        <v>1</v>
      </c>
      <c r="CJ338" s="165"/>
      <c r="CK338" s="165"/>
    </row>
    <row r="339" spans="1:89" ht="9.75" customHeight="1" x14ac:dyDescent="0.15">
      <c r="A339" s="13">
        <v>23</v>
      </c>
      <c r="B339" s="14">
        <v>6</v>
      </c>
      <c r="C339" s="5">
        <v>34335</v>
      </c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4">
        <v>0</v>
      </c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103"/>
      <c r="AW339" s="103"/>
      <c r="AX339" s="103"/>
      <c r="AY339" s="103"/>
      <c r="AZ339" s="103"/>
      <c r="BA339" s="103"/>
      <c r="BB339" s="83"/>
      <c r="BC339" s="83"/>
      <c r="BD339" s="83"/>
      <c r="BE339" s="83"/>
      <c r="BF339" s="83"/>
      <c r="BG339" s="83"/>
      <c r="BH339" s="83"/>
      <c r="BI339" s="83"/>
      <c r="BJ339" s="83"/>
      <c r="BK339" s="83"/>
      <c r="BL339" s="83"/>
      <c r="BM339" s="83"/>
      <c r="BN339" s="83"/>
      <c r="BO339" s="83"/>
      <c r="BP339" s="83"/>
      <c r="BQ339" s="83"/>
      <c r="BR339" s="83"/>
      <c r="BS339" s="83"/>
      <c r="BT339" s="83"/>
      <c r="BU339" s="83"/>
      <c r="BV339" s="83"/>
      <c r="BW339" s="83"/>
      <c r="BX339" s="83"/>
      <c r="BY339" s="83"/>
      <c r="BZ339" s="83"/>
      <c r="CA339" s="21">
        <v>0</v>
      </c>
      <c r="CB339" s="83"/>
      <c r="CC339" s="83"/>
      <c r="CD339" s="4">
        <f t="shared" si="200"/>
        <v>0</v>
      </c>
      <c r="CE339" s="111"/>
      <c r="CJ339" s="165"/>
      <c r="CK339" s="165"/>
    </row>
    <row r="340" spans="1:89" ht="9.75" customHeight="1" x14ac:dyDescent="0.15">
      <c r="A340" s="13">
        <v>23</v>
      </c>
      <c r="B340" s="14">
        <v>7</v>
      </c>
      <c r="C340" s="5">
        <v>35065</v>
      </c>
      <c r="D340" s="83">
        <v>0</v>
      </c>
      <c r="E340" s="83">
        <v>2</v>
      </c>
      <c r="F340" s="83">
        <v>0</v>
      </c>
      <c r="G340" s="83">
        <v>0</v>
      </c>
      <c r="H340" s="83">
        <v>0</v>
      </c>
      <c r="I340" s="83">
        <v>0</v>
      </c>
      <c r="J340" s="83">
        <v>0</v>
      </c>
      <c r="K340" s="83">
        <v>0</v>
      </c>
      <c r="L340" s="83">
        <v>0</v>
      </c>
      <c r="M340" s="83">
        <v>0</v>
      </c>
      <c r="N340" s="83">
        <v>0</v>
      </c>
      <c r="O340" s="83">
        <v>0</v>
      </c>
      <c r="P340" s="83">
        <v>0</v>
      </c>
      <c r="Q340" s="83">
        <v>0</v>
      </c>
      <c r="R340" s="83">
        <v>0</v>
      </c>
      <c r="S340" s="83">
        <v>0</v>
      </c>
      <c r="T340" s="83">
        <v>0</v>
      </c>
      <c r="U340" s="83">
        <v>0</v>
      </c>
      <c r="V340" s="83">
        <v>0</v>
      </c>
      <c r="W340" s="83">
        <v>0</v>
      </c>
      <c r="X340" s="83">
        <v>0</v>
      </c>
      <c r="Y340" s="83">
        <v>0</v>
      </c>
      <c r="Z340" s="83">
        <v>0</v>
      </c>
      <c r="AA340" s="83">
        <v>710</v>
      </c>
      <c r="AB340" s="83">
        <v>0</v>
      </c>
      <c r="AC340" s="83">
        <v>13</v>
      </c>
      <c r="AD340" s="83">
        <v>0</v>
      </c>
      <c r="AE340" s="83">
        <v>1</v>
      </c>
      <c r="AF340" s="83">
        <v>0</v>
      </c>
      <c r="AG340" s="83"/>
      <c r="AH340" s="83">
        <v>0</v>
      </c>
      <c r="AI340" s="83">
        <v>0</v>
      </c>
      <c r="AJ340" s="83">
        <v>0</v>
      </c>
      <c r="AK340" s="84">
        <v>0</v>
      </c>
      <c r="AL340" s="83">
        <v>0</v>
      </c>
      <c r="AM340" s="83">
        <v>0</v>
      </c>
      <c r="AN340" s="83">
        <v>0</v>
      </c>
      <c r="AO340" s="83">
        <v>0</v>
      </c>
      <c r="AP340" s="83">
        <v>0</v>
      </c>
      <c r="AQ340" s="83">
        <v>0</v>
      </c>
      <c r="AR340" s="83">
        <v>0</v>
      </c>
      <c r="AS340" s="83">
        <v>0</v>
      </c>
      <c r="AT340" s="83">
        <v>0</v>
      </c>
      <c r="AU340" s="83">
        <v>0</v>
      </c>
      <c r="AV340" s="83">
        <v>0</v>
      </c>
      <c r="AW340" s="83">
        <v>0</v>
      </c>
      <c r="AX340" s="83">
        <v>1</v>
      </c>
      <c r="AY340" s="83">
        <v>0</v>
      </c>
      <c r="AZ340" s="83">
        <v>0</v>
      </c>
      <c r="BA340" s="83">
        <v>0</v>
      </c>
      <c r="BB340" s="83">
        <v>0</v>
      </c>
      <c r="BC340" s="83">
        <v>0</v>
      </c>
      <c r="BD340" s="83">
        <v>0</v>
      </c>
      <c r="BE340" s="83">
        <v>0</v>
      </c>
      <c r="BF340" s="83">
        <v>0</v>
      </c>
      <c r="BG340" s="83">
        <v>0</v>
      </c>
      <c r="BH340" s="83">
        <v>0</v>
      </c>
      <c r="BI340" s="83">
        <v>0</v>
      </c>
      <c r="BJ340" s="83">
        <v>0</v>
      </c>
      <c r="BK340" s="83">
        <v>0</v>
      </c>
      <c r="BL340" s="83">
        <v>0</v>
      </c>
      <c r="BM340" s="83">
        <v>0</v>
      </c>
      <c r="BN340" s="83">
        <v>0</v>
      </c>
      <c r="BO340" s="83">
        <v>0</v>
      </c>
      <c r="BP340" s="83">
        <v>0</v>
      </c>
      <c r="BQ340" s="83"/>
      <c r="BR340" s="83">
        <v>0</v>
      </c>
      <c r="BS340" s="83">
        <v>0</v>
      </c>
      <c r="BT340" s="83">
        <v>0</v>
      </c>
      <c r="BU340" s="83">
        <v>0</v>
      </c>
      <c r="BV340" s="83">
        <v>0</v>
      </c>
      <c r="BW340" s="83">
        <v>0</v>
      </c>
      <c r="BX340" s="83">
        <v>0</v>
      </c>
      <c r="BY340" s="83">
        <v>0</v>
      </c>
      <c r="BZ340" s="83">
        <v>0</v>
      </c>
      <c r="CA340" s="21">
        <v>0</v>
      </c>
      <c r="CB340" s="83">
        <v>0</v>
      </c>
      <c r="CC340" s="83">
        <v>0</v>
      </c>
      <c r="CD340" s="4">
        <f t="shared" si="200"/>
        <v>727</v>
      </c>
      <c r="CE340" s="111">
        <f t="shared" ref="CE340:CE347" si="201">COUNTIF(D340:CC340,"&gt;0")</f>
        <v>5</v>
      </c>
      <c r="CJ340" s="165"/>
      <c r="CK340" s="165"/>
    </row>
    <row r="341" spans="1:89" ht="9.75" customHeight="1" x14ac:dyDescent="0.15">
      <c r="A341" s="13">
        <v>23</v>
      </c>
      <c r="B341" s="14">
        <v>8</v>
      </c>
      <c r="C341" s="5">
        <v>35431</v>
      </c>
      <c r="D341" s="83">
        <v>0</v>
      </c>
      <c r="E341" s="83">
        <v>2</v>
      </c>
      <c r="F341" s="83">
        <v>0</v>
      </c>
      <c r="G341" s="83">
        <v>0</v>
      </c>
      <c r="H341" s="83">
        <v>0</v>
      </c>
      <c r="I341" s="83">
        <v>0</v>
      </c>
      <c r="J341" s="83">
        <v>0</v>
      </c>
      <c r="K341" s="83">
        <v>0</v>
      </c>
      <c r="L341" s="83">
        <v>0</v>
      </c>
      <c r="M341" s="83">
        <v>0</v>
      </c>
      <c r="N341" s="83">
        <v>0</v>
      </c>
      <c r="O341" s="83">
        <v>0</v>
      </c>
      <c r="P341" s="83">
        <v>0</v>
      </c>
      <c r="Q341" s="83">
        <v>0</v>
      </c>
      <c r="R341" s="83">
        <v>0</v>
      </c>
      <c r="S341" s="83">
        <v>0</v>
      </c>
      <c r="T341" s="83">
        <v>0</v>
      </c>
      <c r="U341" s="83">
        <v>0</v>
      </c>
      <c r="V341" s="83">
        <v>0</v>
      </c>
      <c r="W341" s="83">
        <v>0</v>
      </c>
      <c r="X341" s="83">
        <v>0</v>
      </c>
      <c r="Y341" s="83">
        <v>0</v>
      </c>
      <c r="Z341" s="83">
        <v>0</v>
      </c>
      <c r="AA341" s="83">
        <v>18</v>
      </c>
      <c r="AB341" s="83">
        <v>0</v>
      </c>
      <c r="AC341" s="83">
        <v>0</v>
      </c>
      <c r="AD341" s="83">
        <v>0</v>
      </c>
      <c r="AE341" s="83">
        <v>0</v>
      </c>
      <c r="AF341" s="83">
        <v>0</v>
      </c>
      <c r="AG341" s="83"/>
      <c r="AH341" s="83">
        <v>0</v>
      </c>
      <c r="AI341" s="83">
        <v>0</v>
      </c>
      <c r="AJ341" s="83">
        <v>0</v>
      </c>
      <c r="AK341" s="84">
        <v>0</v>
      </c>
      <c r="AL341" s="83">
        <v>1</v>
      </c>
      <c r="AM341" s="83">
        <v>0</v>
      </c>
      <c r="AN341" s="83">
        <v>0</v>
      </c>
      <c r="AO341" s="83">
        <v>0</v>
      </c>
      <c r="AP341" s="83">
        <v>0</v>
      </c>
      <c r="AQ341" s="83">
        <v>0</v>
      </c>
      <c r="AR341" s="83">
        <v>0</v>
      </c>
      <c r="AS341" s="83">
        <v>0</v>
      </c>
      <c r="AT341" s="83">
        <v>0</v>
      </c>
      <c r="AU341" s="83">
        <v>0</v>
      </c>
      <c r="AV341" s="103">
        <v>0</v>
      </c>
      <c r="AW341" s="103">
        <v>0</v>
      </c>
      <c r="AX341" s="103">
        <v>0</v>
      </c>
      <c r="AY341" s="103">
        <v>0</v>
      </c>
      <c r="AZ341" s="103">
        <v>0</v>
      </c>
      <c r="BA341" s="103">
        <v>0</v>
      </c>
      <c r="BB341" s="83">
        <v>0</v>
      </c>
      <c r="BC341" s="83">
        <v>0</v>
      </c>
      <c r="BD341" s="83">
        <v>0</v>
      </c>
      <c r="BE341" s="83">
        <v>0</v>
      </c>
      <c r="BF341" s="83">
        <v>0</v>
      </c>
      <c r="BG341" s="83">
        <v>0</v>
      </c>
      <c r="BH341" s="83">
        <v>0</v>
      </c>
      <c r="BI341" s="83">
        <v>0</v>
      </c>
      <c r="BJ341" s="83">
        <v>4</v>
      </c>
      <c r="BK341" s="83">
        <v>0</v>
      </c>
      <c r="BL341" s="83">
        <v>0</v>
      </c>
      <c r="BM341" s="83">
        <v>0</v>
      </c>
      <c r="BN341" s="83">
        <v>0</v>
      </c>
      <c r="BO341" s="83">
        <v>0</v>
      </c>
      <c r="BP341" s="83">
        <v>0</v>
      </c>
      <c r="BQ341" s="83"/>
      <c r="BR341" s="83">
        <v>0</v>
      </c>
      <c r="BS341" s="83">
        <v>0</v>
      </c>
      <c r="BT341" s="83">
        <v>0</v>
      </c>
      <c r="BU341" s="83">
        <v>0</v>
      </c>
      <c r="BV341" s="83">
        <v>0</v>
      </c>
      <c r="BW341" s="83">
        <v>0</v>
      </c>
      <c r="BX341" s="83">
        <v>0</v>
      </c>
      <c r="BY341" s="83">
        <v>0</v>
      </c>
      <c r="BZ341" s="83">
        <v>0</v>
      </c>
      <c r="CA341" s="21">
        <v>0</v>
      </c>
      <c r="CB341" s="83">
        <v>0</v>
      </c>
      <c r="CC341" s="83">
        <v>0</v>
      </c>
      <c r="CD341" s="4">
        <f t="shared" si="200"/>
        <v>25</v>
      </c>
      <c r="CE341" s="111">
        <f t="shared" si="201"/>
        <v>4</v>
      </c>
      <c r="CJ341" s="165"/>
      <c r="CK341" s="165"/>
    </row>
    <row r="342" spans="1:89" ht="9.75" customHeight="1" x14ac:dyDescent="0.15">
      <c r="A342" s="13">
        <v>23</v>
      </c>
      <c r="B342" s="14">
        <v>9</v>
      </c>
      <c r="C342" s="5">
        <v>35582</v>
      </c>
      <c r="D342" s="83">
        <v>0</v>
      </c>
      <c r="E342" s="83">
        <v>0</v>
      </c>
      <c r="F342" s="83">
        <v>0</v>
      </c>
      <c r="G342" s="83">
        <v>0</v>
      </c>
      <c r="H342" s="83">
        <v>0</v>
      </c>
      <c r="I342" s="83">
        <v>0</v>
      </c>
      <c r="J342" s="83">
        <v>0</v>
      </c>
      <c r="K342" s="83">
        <v>0</v>
      </c>
      <c r="L342" s="83">
        <v>0</v>
      </c>
      <c r="M342" s="83">
        <v>0</v>
      </c>
      <c r="N342" s="83">
        <v>0</v>
      </c>
      <c r="O342" s="83">
        <v>0</v>
      </c>
      <c r="P342" s="83">
        <v>0</v>
      </c>
      <c r="Q342" s="83">
        <v>0</v>
      </c>
      <c r="R342" s="83">
        <v>0</v>
      </c>
      <c r="S342" s="83">
        <v>0</v>
      </c>
      <c r="T342" s="83">
        <v>0</v>
      </c>
      <c r="U342" s="83">
        <v>0</v>
      </c>
      <c r="V342" s="83">
        <v>0</v>
      </c>
      <c r="W342" s="83">
        <v>0</v>
      </c>
      <c r="X342" s="83">
        <v>0</v>
      </c>
      <c r="Y342" s="83">
        <v>0</v>
      </c>
      <c r="Z342" s="83">
        <v>0</v>
      </c>
      <c r="AA342" s="83">
        <v>38</v>
      </c>
      <c r="AB342" s="83">
        <v>0</v>
      </c>
      <c r="AC342" s="83">
        <v>6</v>
      </c>
      <c r="AD342" s="83">
        <v>0</v>
      </c>
      <c r="AE342" s="83">
        <v>0</v>
      </c>
      <c r="AF342" s="83">
        <v>0</v>
      </c>
      <c r="AG342" s="83"/>
      <c r="AH342" s="83">
        <v>0</v>
      </c>
      <c r="AI342" s="83">
        <v>0</v>
      </c>
      <c r="AJ342" s="83">
        <v>0</v>
      </c>
      <c r="AK342" s="84">
        <v>0</v>
      </c>
      <c r="AL342" s="83">
        <v>1</v>
      </c>
      <c r="AM342" s="83">
        <v>0</v>
      </c>
      <c r="AN342" s="83">
        <v>0</v>
      </c>
      <c r="AO342" s="83">
        <v>0</v>
      </c>
      <c r="AP342" s="83">
        <v>0</v>
      </c>
      <c r="AQ342" s="83">
        <v>0</v>
      </c>
      <c r="AR342" s="83">
        <v>0</v>
      </c>
      <c r="AS342" s="83">
        <v>0</v>
      </c>
      <c r="AT342" s="83">
        <v>0</v>
      </c>
      <c r="AU342" s="83">
        <v>0</v>
      </c>
      <c r="AV342" s="103">
        <v>0</v>
      </c>
      <c r="AW342" s="103">
        <v>0</v>
      </c>
      <c r="AX342" s="103">
        <v>0</v>
      </c>
      <c r="AY342" s="103">
        <v>0</v>
      </c>
      <c r="AZ342" s="103">
        <v>0</v>
      </c>
      <c r="BA342" s="103">
        <v>0</v>
      </c>
      <c r="BB342" s="83">
        <v>0</v>
      </c>
      <c r="BC342" s="83">
        <v>0</v>
      </c>
      <c r="BD342" s="83">
        <v>0</v>
      </c>
      <c r="BE342" s="83">
        <v>0</v>
      </c>
      <c r="BF342" s="83">
        <v>0</v>
      </c>
      <c r="BG342" s="83">
        <v>0</v>
      </c>
      <c r="BH342" s="83">
        <v>1</v>
      </c>
      <c r="BI342" s="83">
        <v>0</v>
      </c>
      <c r="BJ342" s="83">
        <v>0</v>
      </c>
      <c r="BK342" s="83">
        <v>0</v>
      </c>
      <c r="BL342" s="83">
        <v>0</v>
      </c>
      <c r="BM342" s="83">
        <v>0</v>
      </c>
      <c r="BN342" s="83">
        <v>0</v>
      </c>
      <c r="BO342" s="83">
        <v>0</v>
      </c>
      <c r="BP342" s="83">
        <v>0</v>
      </c>
      <c r="BQ342" s="83"/>
      <c r="BR342" s="83">
        <v>0</v>
      </c>
      <c r="BS342" s="83">
        <v>0</v>
      </c>
      <c r="BT342" s="83">
        <v>0</v>
      </c>
      <c r="BU342" s="83">
        <v>0</v>
      </c>
      <c r="BV342" s="83">
        <v>0</v>
      </c>
      <c r="BW342" s="83">
        <v>0</v>
      </c>
      <c r="BX342" s="83">
        <v>0</v>
      </c>
      <c r="BY342" s="83">
        <v>0</v>
      </c>
      <c r="BZ342" s="83">
        <v>0</v>
      </c>
      <c r="CA342" s="21">
        <v>1</v>
      </c>
      <c r="CB342" s="83">
        <v>0</v>
      </c>
      <c r="CC342" s="83">
        <v>0</v>
      </c>
      <c r="CD342" s="4">
        <f t="shared" si="200"/>
        <v>47</v>
      </c>
      <c r="CE342" s="111">
        <f t="shared" si="201"/>
        <v>5</v>
      </c>
      <c r="CJ342" s="165"/>
      <c r="CK342" s="165"/>
    </row>
    <row r="343" spans="1:89" ht="9.75" customHeight="1" x14ac:dyDescent="0.15">
      <c r="A343" s="13">
        <v>23</v>
      </c>
      <c r="B343" s="14">
        <v>10</v>
      </c>
      <c r="C343" s="5">
        <v>35796</v>
      </c>
      <c r="D343" s="83">
        <v>1</v>
      </c>
      <c r="E343" s="83">
        <v>49</v>
      </c>
      <c r="F343" s="83">
        <v>0</v>
      </c>
      <c r="G343" s="83">
        <v>0</v>
      </c>
      <c r="H343" s="83">
        <v>0</v>
      </c>
      <c r="I343" s="83">
        <v>0</v>
      </c>
      <c r="J343" s="83">
        <v>0</v>
      </c>
      <c r="K343" s="83">
        <v>0</v>
      </c>
      <c r="L343" s="83">
        <v>0</v>
      </c>
      <c r="M343" s="83">
        <v>0</v>
      </c>
      <c r="N343" s="83">
        <v>0</v>
      </c>
      <c r="O343" s="83">
        <v>0</v>
      </c>
      <c r="P343" s="83">
        <v>0</v>
      </c>
      <c r="Q343" s="83">
        <v>0</v>
      </c>
      <c r="R343" s="83">
        <v>0</v>
      </c>
      <c r="S343" s="83">
        <v>0</v>
      </c>
      <c r="T343" s="83">
        <v>0</v>
      </c>
      <c r="U343" s="83">
        <v>0</v>
      </c>
      <c r="V343" s="83">
        <v>0</v>
      </c>
      <c r="W343" s="83">
        <v>0</v>
      </c>
      <c r="X343" s="83">
        <v>0</v>
      </c>
      <c r="Y343" s="83">
        <v>0</v>
      </c>
      <c r="Z343" s="83">
        <v>0</v>
      </c>
      <c r="AA343" s="83">
        <v>484</v>
      </c>
      <c r="AB343" s="83">
        <v>2</v>
      </c>
      <c r="AC343" s="83">
        <v>5</v>
      </c>
      <c r="AD343" s="83">
        <v>0</v>
      </c>
      <c r="AE343" s="83">
        <v>0</v>
      </c>
      <c r="AF343" s="83">
        <v>0</v>
      </c>
      <c r="AG343" s="83"/>
      <c r="AH343" s="83">
        <v>0</v>
      </c>
      <c r="AI343" s="83">
        <v>0</v>
      </c>
      <c r="AJ343" s="83">
        <v>0</v>
      </c>
      <c r="AK343" s="84">
        <v>0</v>
      </c>
      <c r="AL343" s="83">
        <v>0</v>
      </c>
      <c r="AM343" s="83">
        <v>0</v>
      </c>
      <c r="AN343" s="83">
        <v>0</v>
      </c>
      <c r="AO343" s="83">
        <v>0</v>
      </c>
      <c r="AP343" s="83">
        <v>0</v>
      </c>
      <c r="AQ343" s="83">
        <v>0</v>
      </c>
      <c r="AR343" s="83">
        <v>0</v>
      </c>
      <c r="AS343" s="83">
        <v>0</v>
      </c>
      <c r="AT343" s="83">
        <v>0</v>
      </c>
      <c r="AU343" s="83">
        <v>0</v>
      </c>
      <c r="AV343" s="103">
        <v>0</v>
      </c>
      <c r="AW343" s="103">
        <v>0</v>
      </c>
      <c r="AX343" s="103">
        <v>0</v>
      </c>
      <c r="AY343" s="103">
        <v>0</v>
      </c>
      <c r="AZ343" s="103">
        <v>0</v>
      </c>
      <c r="BA343" s="103">
        <v>0</v>
      </c>
      <c r="BB343" s="83">
        <v>0</v>
      </c>
      <c r="BC343" s="83">
        <v>0</v>
      </c>
      <c r="BD343" s="83">
        <v>0</v>
      </c>
      <c r="BE343" s="83">
        <v>0</v>
      </c>
      <c r="BF343" s="83">
        <v>0</v>
      </c>
      <c r="BG343" s="83">
        <v>0</v>
      </c>
      <c r="BH343" s="83">
        <v>0</v>
      </c>
      <c r="BI343" s="83">
        <v>0</v>
      </c>
      <c r="BJ343" s="83">
        <v>6</v>
      </c>
      <c r="BK343" s="83">
        <v>0</v>
      </c>
      <c r="BL343" s="83">
        <v>0</v>
      </c>
      <c r="BM343" s="83">
        <v>0</v>
      </c>
      <c r="BN343" s="83">
        <v>0</v>
      </c>
      <c r="BO343" s="83">
        <v>0</v>
      </c>
      <c r="BP343" s="83">
        <v>0</v>
      </c>
      <c r="BQ343" s="83"/>
      <c r="BR343" s="83">
        <v>0</v>
      </c>
      <c r="BS343" s="83">
        <v>0</v>
      </c>
      <c r="BT343" s="83">
        <v>0</v>
      </c>
      <c r="BU343" s="83">
        <v>0</v>
      </c>
      <c r="BV343" s="83">
        <v>0</v>
      </c>
      <c r="BW343" s="83">
        <v>0</v>
      </c>
      <c r="BX343" s="83">
        <v>0</v>
      </c>
      <c r="BY343" s="83">
        <v>0</v>
      </c>
      <c r="BZ343" s="83">
        <v>0</v>
      </c>
      <c r="CA343" s="21">
        <v>0</v>
      </c>
      <c r="CB343" s="83">
        <v>0</v>
      </c>
      <c r="CC343" s="83">
        <v>0</v>
      </c>
      <c r="CD343" s="4">
        <f t="shared" si="200"/>
        <v>547</v>
      </c>
      <c r="CE343" s="111">
        <f t="shared" si="201"/>
        <v>6</v>
      </c>
      <c r="CJ343" s="165"/>
      <c r="CK343" s="165"/>
    </row>
    <row r="344" spans="1:89" ht="9.75" customHeight="1" x14ac:dyDescent="0.15">
      <c r="A344" s="13">
        <v>23</v>
      </c>
      <c r="B344" s="14">
        <v>11</v>
      </c>
      <c r="C344" s="5">
        <v>36161</v>
      </c>
      <c r="D344" s="83">
        <v>0</v>
      </c>
      <c r="E344" s="83">
        <v>2</v>
      </c>
      <c r="F344" s="83">
        <v>0</v>
      </c>
      <c r="G344" s="83">
        <v>0</v>
      </c>
      <c r="H344" s="83">
        <v>0</v>
      </c>
      <c r="I344" s="83">
        <v>0</v>
      </c>
      <c r="J344" s="83">
        <v>0</v>
      </c>
      <c r="K344" s="83">
        <v>0</v>
      </c>
      <c r="L344" s="83">
        <v>0</v>
      </c>
      <c r="M344" s="83">
        <v>0</v>
      </c>
      <c r="N344" s="83">
        <v>0</v>
      </c>
      <c r="O344" s="83">
        <v>0</v>
      </c>
      <c r="P344" s="83">
        <v>0</v>
      </c>
      <c r="Q344" s="83">
        <v>0</v>
      </c>
      <c r="R344" s="83">
        <v>0</v>
      </c>
      <c r="S344" s="83">
        <v>0</v>
      </c>
      <c r="T344" s="83">
        <v>0</v>
      </c>
      <c r="U344" s="83">
        <v>0</v>
      </c>
      <c r="V344" s="83">
        <v>0</v>
      </c>
      <c r="W344" s="83">
        <v>0</v>
      </c>
      <c r="X344" s="83">
        <v>0</v>
      </c>
      <c r="Y344" s="83">
        <v>0</v>
      </c>
      <c r="Z344" s="83">
        <v>0</v>
      </c>
      <c r="AA344" s="83">
        <v>23</v>
      </c>
      <c r="AB344" s="83">
        <v>0</v>
      </c>
      <c r="AC344" s="83">
        <v>164</v>
      </c>
      <c r="AD344" s="83">
        <v>0</v>
      </c>
      <c r="AE344" s="83">
        <v>2</v>
      </c>
      <c r="AF344" s="83">
        <v>0</v>
      </c>
      <c r="AG344" s="83">
        <v>0</v>
      </c>
      <c r="AH344" s="83">
        <v>2</v>
      </c>
      <c r="AI344" s="83">
        <v>0</v>
      </c>
      <c r="AJ344" s="83">
        <v>0</v>
      </c>
      <c r="AK344" s="84">
        <v>0</v>
      </c>
      <c r="AL344" s="83">
        <v>0</v>
      </c>
      <c r="AM344" s="83">
        <v>0</v>
      </c>
      <c r="AN344" s="83">
        <v>0</v>
      </c>
      <c r="AO344" s="83">
        <v>0</v>
      </c>
      <c r="AP344" s="83">
        <v>0</v>
      </c>
      <c r="AQ344" s="83">
        <v>0</v>
      </c>
      <c r="AR344" s="83">
        <v>0</v>
      </c>
      <c r="AS344" s="83">
        <v>0</v>
      </c>
      <c r="AT344" s="83">
        <v>0</v>
      </c>
      <c r="AU344" s="83">
        <v>0</v>
      </c>
      <c r="AV344" s="103">
        <v>0</v>
      </c>
      <c r="AW344" s="103">
        <v>0</v>
      </c>
      <c r="AX344" s="103">
        <v>0</v>
      </c>
      <c r="AY344" s="103">
        <v>0</v>
      </c>
      <c r="AZ344" s="103">
        <v>0</v>
      </c>
      <c r="BA344" s="103">
        <v>0</v>
      </c>
      <c r="BB344" s="83">
        <v>0</v>
      </c>
      <c r="BC344" s="83">
        <v>0</v>
      </c>
      <c r="BD344" s="83">
        <v>0</v>
      </c>
      <c r="BE344" s="83">
        <v>0</v>
      </c>
      <c r="BF344" s="83">
        <v>0</v>
      </c>
      <c r="BG344" s="83">
        <v>0</v>
      </c>
      <c r="BH344" s="83">
        <v>0</v>
      </c>
      <c r="BI344" s="83">
        <v>0</v>
      </c>
      <c r="BJ344" s="83">
        <v>0</v>
      </c>
      <c r="BK344" s="83">
        <v>0</v>
      </c>
      <c r="BL344" s="83">
        <v>0</v>
      </c>
      <c r="BM344" s="83">
        <v>0</v>
      </c>
      <c r="BN344" s="83">
        <v>0</v>
      </c>
      <c r="BO344" s="83">
        <v>0</v>
      </c>
      <c r="BP344" s="83">
        <v>0</v>
      </c>
      <c r="BQ344" s="83">
        <v>0</v>
      </c>
      <c r="BR344" s="83">
        <v>0</v>
      </c>
      <c r="BS344" s="83">
        <v>0</v>
      </c>
      <c r="BT344" s="83">
        <v>0</v>
      </c>
      <c r="BU344" s="83">
        <v>0</v>
      </c>
      <c r="BV344" s="83">
        <v>0</v>
      </c>
      <c r="BW344" s="83">
        <v>0</v>
      </c>
      <c r="BX344" s="83">
        <v>0</v>
      </c>
      <c r="BY344" s="83">
        <v>0</v>
      </c>
      <c r="BZ344" s="83">
        <v>0</v>
      </c>
      <c r="CA344" s="83">
        <v>0</v>
      </c>
      <c r="CB344" s="83">
        <v>0</v>
      </c>
      <c r="CC344" s="83">
        <v>0</v>
      </c>
      <c r="CD344" s="4">
        <f t="shared" si="200"/>
        <v>193</v>
      </c>
      <c r="CE344" s="111">
        <f t="shared" si="201"/>
        <v>5</v>
      </c>
      <c r="CJ344" s="165"/>
      <c r="CK344" s="165"/>
    </row>
    <row r="345" spans="1:89" ht="9.75" customHeight="1" x14ac:dyDescent="0.15">
      <c r="A345" s="13">
        <v>23</v>
      </c>
      <c r="B345" s="14">
        <v>13</v>
      </c>
      <c r="C345" s="5">
        <v>36892</v>
      </c>
      <c r="D345" s="83">
        <v>0</v>
      </c>
      <c r="E345" s="83">
        <v>4</v>
      </c>
      <c r="F345" s="83">
        <v>0</v>
      </c>
      <c r="G345" s="83">
        <v>0</v>
      </c>
      <c r="H345" s="83">
        <v>0</v>
      </c>
      <c r="I345" s="83">
        <v>0</v>
      </c>
      <c r="J345" s="83">
        <v>0</v>
      </c>
      <c r="K345" s="83">
        <v>0</v>
      </c>
      <c r="L345" s="83">
        <v>0</v>
      </c>
      <c r="M345" s="83">
        <v>0</v>
      </c>
      <c r="N345" s="83">
        <v>0</v>
      </c>
      <c r="O345" s="83">
        <v>0</v>
      </c>
      <c r="P345" s="83">
        <v>0</v>
      </c>
      <c r="Q345" s="83">
        <v>0</v>
      </c>
      <c r="R345" s="83">
        <v>0</v>
      </c>
      <c r="S345" s="83">
        <v>0</v>
      </c>
      <c r="T345" s="83">
        <v>0</v>
      </c>
      <c r="U345" s="83">
        <v>0</v>
      </c>
      <c r="V345" s="83">
        <v>0</v>
      </c>
      <c r="W345" s="83">
        <v>0</v>
      </c>
      <c r="X345" s="83">
        <v>0</v>
      </c>
      <c r="Y345" s="83">
        <v>0</v>
      </c>
      <c r="Z345" s="83">
        <v>0</v>
      </c>
      <c r="AA345" s="83">
        <v>1739</v>
      </c>
      <c r="AB345" s="83">
        <v>0</v>
      </c>
      <c r="AC345" s="83">
        <v>111</v>
      </c>
      <c r="AD345" s="83">
        <v>0</v>
      </c>
      <c r="AE345" s="83">
        <v>0</v>
      </c>
      <c r="AF345" s="83">
        <v>0</v>
      </c>
      <c r="AG345" s="83"/>
      <c r="AH345" s="83">
        <v>0</v>
      </c>
      <c r="AI345" s="83">
        <v>0</v>
      </c>
      <c r="AJ345" s="83">
        <v>0</v>
      </c>
      <c r="AK345" s="84">
        <v>0</v>
      </c>
      <c r="AL345" s="83">
        <v>0</v>
      </c>
      <c r="AM345" s="83">
        <v>0</v>
      </c>
      <c r="AN345" s="83">
        <v>0</v>
      </c>
      <c r="AO345" s="83">
        <v>0</v>
      </c>
      <c r="AP345" s="83">
        <v>0</v>
      </c>
      <c r="AQ345" s="83">
        <v>0</v>
      </c>
      <c r="AR345" s="83">
        <v>0</v>
      </c>
      <c r="AS345" s="83">
        <v>0</v>
      </c>
      <c r="AT345" s="83">
        <v>0</v>
      </c>
      <c r="AU345" s="83">
        <v>0</v>
      </c>
      <c r="AV345" s="103">
        <v>0</v>
      </c>
      <c r="AW345" s="103">
        <v>0</v>
      </c>
      <c r="AX345" s="103">
        <v>12</v>
      </c>
      <c r="AY345" s="103">
        <v>0</v>
      </c>
      <c r="AZ345" s="103">
        <v>0</v>
      </c>
      <c r="BA345" s="103">
        <v>0</v>
      </c>
      <c r="BB345" s="83">
        <v>0</v>
      </c>
      <c r="BC345" s="83">
        <v>0</v>
      </c>
      <c r="BD345" s="83">
        <v>0</v>
      </c>
      <c r="BE345" s="83">
        <v>0</v>
      </c>
      <c r="BF345" s="83">
        <v>0</v>
      </c>
      <c r="BG345" s="83">
        <v>0</v>
      </c>
      <c r="BH345" s="83">
        <v>3</v>
      </c>
      <c r="BI345" s="83">
        <v>0</v>
      </c>
      <c r="BJ345" s="83">
        <v>0</v>
      </c>
      <c r="BK345" s="83">
        <v>0</v>
      </c>
      <c r="BL345" s="83">
        <v>0</v>
      </c>
      <c r="BM345" s="83">
        <v>0</v>
      </c>
      <c r="BN345" s="83">
        <v>0</v>
      </c>
      <c r="BO345" s="83">
        <v>0</v>
      </c>
      <c r="BP345" s="83">
        <v>0</v>
      </c>
      <c r="BQ345" s="83"/>
      <c r="BR345" s="83">
        <v>0</v>
      </c>
      <c r="BS345" s="83">
        <v>0</v>
      </c>
      <c r="BT345" s="83">
        <v>0</v>
      </c>
      <c r="BU345" s="83">
        <v>0</v>
      </c>
      <c r="BV345" s="83">
        <v>0</v>
      </c>
      <c r="BW345" s="83">
        <v>0</v>
      </c>
      <c r="BX345" s="83">
        <v>0</v>
      </c>
      <c r="BY345" s="83">
        <v>0</v>
      </c>
      <c r="BZ345" s="83">
        <v>0</v>
      </c>
      <c r="CA345" s="21">
        <v>0</v>
      </c>
      <c r="CB345" s="83">
        <v>0</v>
      </c>
      <c r="CC345" s="83">
        <v>0</v>
      </c>
      <c r="CD345" s="4">
        <f t="shared" si="200"/>
        <v>1869</v>
      </c>
      <c r="CE345" s="111">
        <f t="shared" si="201"/>
        <v>5</v>
      </c>
      <c r="CJ345" s="165"/>
      <c r="CK345" s="165"/>
    </row>
    <row r="346" spans="1:89" ht="9.75" customHeight="1" x14ac:dyDescent="0.15">
      <c r="A346" s="13">
        <v>23</v>
      </c>
      <c r="B346" s="14">
        <v>14</v>
      </c>
      <c r="C346" s="5">
        <v>37258</v>
      </c>
      <c r="D346" s="83">
        <v>1</v>
      </c>
      <c r="E346" s="83">
        <v>4</v>
      </c>
      <c r="F346" s="83">
        <v>0</v>
      </c>
      <c r="G346" s="83">
        <v>0</v>
      </c>
      <c r="H346" s="83">
        <v>1</v>
      </c>
      <c r="I346" s="83">
        <v>0</v>
      </c>
      <c r="J346" s="83">
        <v>2</v>
      </c>
      <c r="K346" s="83">
        <v>0</v>
      </c>
      <c r="L346" s="83">
        <v>0</v>
      </c>
      <c r="M346" s="83">
        <v>0</v>
      </c>
      <c r="N346" s="83">
        <v>0</v>
      </c>
      <c r="O346" s="83">
        <v>0</v>
      </c>
      <c r="P346" s="83">
        <v>0</v>
      </c>
      <c r="Q346" s="83">
        <v>0</v>
      </c>
      <c r="R346" s="83">
        <v>0</v>
      </c>
      <c r="S346" s="83">
        <v>0</v>
      </c>
      <c r="T346" s="83">
        <v>0</v>
      </c>
      <c r="U346" s="83">
        <v>0</v>
      </c>
      <c r="V346" s="83">
        <v>0</v>
      </c>
      <c r="W346" s="83">
        <v>0</v>
      </c>
      <c r="X346" s="83">
        <v>0</v>
      </c>
      <c r="Y346" s="83">
        <v>0</v>
      </c>
      <c r="Z346" s="83">
        <v>0</v>
      </c>
      <c r="AA346" s="83">
        <v>242</v>
      </c>
      <c r="AB346" s="83">
        <v>0</v>
      </c>
      <c r="AC346" s="83">
        <v>153</v>
      </c>
      <c r="AD346" s="83">
        <v>0</v>
      </c>
      <c r="AE346" s="83">
        <v>0</v>
      </c>
      <c r="AF346" s="83"/>
      <c r="AG346" s="83"/>
      <c r="AH346" s="83">
        <v>0</v>
      </c>
      <c r="AI346" s="83">
        <v>0</v>
      </c>
      <c r="AJ346" s="83">
        <v>0</v>
      </c>
      <c r="AK346" s="84">
        <v>0</v>
      </c>
      <c r="AL346" s="83">
        <v>1</v>
      </c>
      <c r="AM346" s="83">
        <v>0</v>
      </c>
      <c r="AN346" s="83">
        <v>0</v>
      </c>
      <c r="AO346" s="83">
        <v>0</v>
      </c>
      <c r="AP346" s="83">
        <v>0</v>
      </c>
      <c r="AQ346" s="83">
        <v>0</v>
      </c>
      <c r="AR346" s="83">
        <v>0</v>
      </c>
      <c r="AS346" s="83">
        <v>0</v>
      </c>
      <c r="AT346" s="83">
        <v>0</v>
      </c>
      <c r="AU346" s="83">
        <v>0</v>
      </c>
      <c r="AV346" s="103">
        <v>0</v>
      </c>
      <c r="AW346" s="103">
        <v>0</v>
      </c>
      <c r="AX346" s="103">
        <v>0</v>
      </c>
      <c r="AY346" s="103">
        <v>0</v>
      </c>
      <c r="AZ346" s="103">
        <v>0</v>
      </c>
      <c r="BA346" s="103">
        <v>0</v>
      </c>
      <c r="BB346" s="83">
        <v>0</v>
      </c>
      <c r="BC346" s="83">
        <v>0</v>
      </c>
      <c r="BD346" s="83">
        <v>0</v>
      </c>
      <c r="BE346" s="83">
        <v>0</v>
      </c>
      <c r="BF346" s="83">
        <v>0</v>
      </c>
      <c r="BG346" s="83">
        <v>0</v>
      </c>
      <c r="BH346" s="83">
        <v>0</v>
      </c>
      <c r="BI346" s="83">
        <v>0</v>
      </c>
      <c r="BJ346" s="83">
        <v>0</v>
      </c>
      <c r="BK346" s="83">
        <v>0</v>
      </c>
      <c r="BL346" s="83">
        <v>0</v>
      </c>
      <c r="BM346" s="83">
        <v>0</v>
      </c>
      <c r="BN346" s="83">
        <v>0</v>
      </c>
      <c r="BO346" s="83">
        <v>0</v>
      </c>
      <c r="BP346" s="83">
        <v>0</v>
      </c>
      <c r="BQ346" s="83"/>
      <c r="BR346" s="83">
        <v>0</v>
      </c>
      <c r="BS346" s="83">
        <v>0</v>
      </c>
      <c r="BT346" s="83">
        <v>0</v>
      </c>
      <c r="BU346" s="83">
        <v>0</v>
      </c>
      <c r="BV346" s="83">
        <v>0</v>
      </c>
      <c r="BW346" s="83">
        <v>0</v>
      </c>
      <c r="BX346" s="83">
        <v>0</v>
      </c>
      <c r="BY346" s="83">
        <v>0</v>
      </c>
      <c r="BZ346" s="83">
        <v>0</v>
      </c>
      <c r="CA346" s="21">
        <v>0</v>
      </c>
      <c r="CB346" s="83">
        <v>0</v>
      </c>
      <c r="CC346" s="83">
        <v>0</v>
      </c>
      <c r="CD346" s="4">
        <f t="shared" si="200"/>
        <v>404</v>
      </c>
      <c r="CE346" s="111">
        <f t="shared" si="201"/>
        <v>7</v>
      </c>
      <c r="CJ346" s="165"/>
      <c r="CK346" s="165"/>
    </row>
    <row r="347" spans="1:89" ht="9.75" customHeight="1" x14ac:dyDescent="0.15">
      <c r="A347" s="13">
        <v>23</v>
      </c>
      <c r="B347" s="14">
        <v>15</v>
      </c>
      <c r="C347" s="5">
        <v>37624</v>
      </c>
      <c r="D347" s="83">
        <v>8</v>
      </c>
      <c r="E347" s="83">
        <v>5</v>
      </c>
      <c r="F347" s="83">
        <v>0</v>
      </c>
      <c r="G347" s="83">
        <v>0</v>
      </c>
      <c r="H347" s="83">
        <v>0</v>
      </c>
      <c r="I347" s="83">
        <v>0</v>
      </c>
      <c r="J347" s="83">
        <v>0</v>
      </c>
      <c r="K347" s="83">
        <v>1</v>
      </c>
      <c r="L347" s="83">
        <v>0</v>
      </c>
      <c r="M347" s="83">
        <v>333</v>
      </c>
      <c r="N347" s="83">
        <v>1</v>
      </c>
      <c r="O347" s="83">
        <v>0</v>
      </c>
      <c r="P347" s="83">
        <v>0</v>
      </c>
      <c r="Q347" s="83">
        <v>0</v>
      </c>
      <c r="R347" s="83">
        <v>0</v>
      </c>
      <c r="S347" s="83">
        <v>0</v>
      </c>
      <c r="T347" s="83">
        <v>0</v>
      </c>
      <c r="U347" s="83">
        <v>0</v>
      </c>
      <c r="V347" s="83">
        <v>0</v>
      </c>
      <c r="W347" s="83">
        <v>0</v>
      </c>
      <c r="X347" s="83">
        <v>0</v>
      </c>
      <c r="Y347" s="83">
        <v>0</v>
      </c>
      <c r="Z347" s="83">
        <v>0</v>
      </c>
      <c r="AA347" s="83">
        <v>2</v>
      </c>
      <c r="AB347" s="83">
        <v>102</v>
      </c>
      <c r="AC347" s="83">
        <v>0</v>
      </c>
      <c r="AD347" s="83">
        <v>0</v>
      </c>
      <c r="AE347" s="83">
        <v>19</v>
      </c>
      <c r="AF347" s="83">
        <v>2</v>
      </c>
      <c r="AG347" s="83">
        <v>0</v>
      </c>
      <c r="AH347" s="83">
        <v>0</v>
      </c>
      <c r="AI347" s="83">
        <v>0</v>
      </c>
      <c r="AJ347" s="83">
        <v>0</v>
      </c>
      <c r="AK347" s="84">
        <v>0</v>
      </c>
      <c r="AL347" s="83">
        <v>0</v>
      </c>
      <c r="AM347" s="83">
        <v>0</v>
      </c>
      <c r="AN347" s="83">
        <v>0</v>
      </c>
      <c r="AO347" s="83">
        <v>0</v>
      </c>
      <c r="AP347" s="83">
        <v>0</v>
      </c>
      <c r="AQ347" s="83">
        <v>0</v>
      </c>
      <c r="AR347" s="83">
        <v>0</v>
      </c>
      <c r="AS347" s="83">
        <v>0</v>
      </c>
      <c r="AT347" s="83">
        <v>0</v>
      </c>
      <c r="AU347" s="83">
        <v>0</v>
      </c>
      <c r="AV347" s="103">
        <v>0</v>
      </c>
      <c r="AW347" s="103">
        <v>0</v>
      </c>
      <c r="AX347" s="103">
        <v>0</v>
      </c>
      <c r="AY347" s="103">
        <v>0</v>
      </c>
      <c r="AZ347" s="103">
        <v>0</v>
      </c>
      <c r="BA347" s="103">
        <v>0</v>
      </c>
      <c r="BB347" s="83">
        <v>0</v>
      </c>
      <c r="BC347" s="83">
        <v>0</v>
      </c>
      <c r="BD347" s="83">
        <v>0</v>
      </c>
      <c r="BE347" s="83">
        <v>0</v>
      </c>
      <c r="BF347" s="83">
        <v>0</v>
      </c>
      <c r="BG347" s="83">
        <v>0</v>
      </c>
      <c r="BH347" s="83">
        <v>0</v>
      </c>
      <c r="BI347" s="83">
        <v>0</v>
      </c>
      <c r="BJ347" s="83">
        <v>0</v>
      </c>
      <c r="BK347" s="83">
        <v>0</v>
      </c>
      <c r="BL347" s="83">
        <v>0</v>
      </c>
      <c r="BM347" s="83">
        <v>0</v>
      </c>
      <c r="BN347" s="83">
        <v>0</v>
      </c>
      <c r="BO347" s="83">
        <v>0</v>
      </c>
      <c r="BP347" s="83">
        <v>0</v>
      </c>
      <c r="BQ347" s="83">
        <v>0</v>
      </c>
      <c r="BR347" s="83">
        <v>0</v>
      </c>
      <c r="BS347" s="83">
        <v>0</v>
      </c>
      <c r="BT347" s="83">
        <v>0</v>
      </c>
      <c r="BU347" s="83">
        <v>0</v>
      </c>
      <c r="BV347" s="83">
        <v>0</v>
      </c>
      <c r="BW347" s="83">
        <v>0</v>
      </c>
      <c r="BX347" s="83">
        <v>0</v>
      </c>
      <c r="BY347" s="83">
        <v>0</v>
      </c>
      <c r="BZ347" s="83">
        <v>0</v>
      </c>
      <c r="CA347" s="21">
        <v>5</v>
      </c>
      <c r="CB347" s="83">
        <v>0</v>
      </c>
      <c r="CC347" s="83">
        <v>0</v>
      </c>
      <c r="CD347" s="4">
        <f t="shared" si="200"/>
        <v>478</v>
      </c>
      <c r="CE347" s="111">
        <f t="shared" si="201"/>
        <v>10</v>
      </c>
      <c r="CJ347" s="165"/>
      <c r="CK347" s="165"/>
    </row>
    <row r="348" spans="1:89" ht="9.75" customHeight="1" x14ac:dyDescent="0.15">
      <c r="A348" s="13">
        <v>23</v>
      </c>
      <c r="B348" s="14">
        <v>16</v>
      </c>
      <c r="C348" s="5">
        <v>37987</v>
      </c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4">
        <v>0</v>
      </c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103"/>
      <c r="AW348" s="103"/>
      <c r="AX348" s="103"/>
      <c r="AY348" s="103"/>
      <c r="AZ348" s="103"/>
      <c r="BA348" s="103"/>
      <c r="BB348" s="83"/>
      <c r="BC348" s="83"/>
      <c r="BD348" s="83"/>
      <c r="BE348" s="83"/>
      <c r="BF348" s="83"/>
      <c r="BG348" s="83"/>
      <c r="BH348" s="83"/>
      <c r="BI348" s="83"/>
      <c r="BJ348" s="83"/>
      <c r="BK348" s="83"/>
      <c r="BL348" s="83"/>
      <c r="BM348" s="83"/>
      <c r="BN348" s="83"/>
      <c r="BO348" s="83"/>
      <c r="BP348" s="83"/>
      <c r="BQ348" s="83"/>
      <c r="BR348" s="83"/>
      <c r="BS348" s="83"/>
      <c r="BT348" s="83"/>
      <c r="BU348" s="83"/>
      <c r="BV348" s="83"/>
      <c r="BW348" s="83"/>
      <c r="BX348" s="83"/>
      <c r="BY348" s="83"/>
      <c r="BZ348" s="83"/>
      <c r="CA348" s="21">
        <v>0</v>
      </c>
      <c r="CB348" s="83"/>
      <c r="CC348" s="83"/>
      <c r="CE348" s="111"/>
      <c r="CH348" s="14">
        <f>AVERAGE(CE334:CE348)</f>
        <v>5.4615384615384617</v>
      </c>
      <c r="CI348" s="155">
        <f>VAR(CD334:CD348)</f>
        <v>1501813.8021978023</v>
      </c>
      <c r="CJ348" s="168">
        <f>AVERAGE(CD334:CD348)</f>
        <v>806.42857142857144</v>
      </c>
      <c r="CK348" s="168"/>
    </row>
    <row r="349" spans="1:89" ht="9.75" customHeight="1" x14ac:dyDescent="0.15">
      <c r="A349" s="13">
        <v>24</v>
      </c>
      <c r="B349" s="14">
        <v>1</v>
      </c>
      <c r="C349" s="5">
        <v>32843</v>
      </c>
      <c r="D349" s="83">
        <v>8</v>
      </c>
      <c r="E349" s="83">
        <v>19</v>
      </c>
      <c r="F349" s="83">
        <v>0</v>
      </c>
      <c r="G349" s="83">
        <v>0</v>
      </c>
      <c r="H349" s="83">
        <v>0</v>
      </c>
      <c r="I349" s="83">
        <v>3</v>
      </c>
      <c r="J349" s="83">
        <v>0</v>
      </c>
      <c r="K349" s="83">
        <v>0</v>
      </c>
      <c r="L349" s="83">
        <v>0</v>
      </c>
      <c r="M349" s="83">
        <v>11</v>
      </c>
      <c r="N349" s="83">
        <v>3</v>
      </c>
      <c r="O349" s="83">
        <v>0</v>
      </c>
      <c r="P349" s="83">
        <v>0</v>
      </c>
      <c r="Q349" s="83">
        <v>0</v>
      </c>
      <c r="R349" s="83">
        <v>0</v>
      </c>
      <c r="S349" s="83">
        <v>0</v>
      </c>
      <c r="T349" s="83">
        <v>0</v>
      </c>
      <c r="U349" s="83">
        <v>0</v>
      </c>
      <c r="V349" s="83">
        <v>0</v>
      </c>
      <c r="W349" s="83">
        <v>0</v>
      </c>
      <c r="X349" s="83">
        <v>0</v>
      </c>
      <c r="Y349" s="83">
        <v>0</v>
      </c>
      <c r="Z349" s="83">
        <v>0</v>
      </c>
      <c r="AA349" s="83">
        <v>730</v>
      </c>
      <c r="AB349" s="83">
        <v>0</v>
      </c>
      <c r="AC349" s="83">
        <v>0</v>
      </c>
      <c r="AD349" s="83">
        <v>0</v>
      </c>
      <c r="AE349" s="83">
        <v>9</v>
      </c>
      <c r="AF349" s="83">
        <v>0</v>
      </c>
      <c r="AG349" s="83"/>
      <c r="AH349" s="83">
        <v>0</v>
      </c>
      <c r="AI349" s="83">
        <v>0</v>
      </c>
      <c r="AJ349" s="83">
        <v>0</v>
      </c>
      <c r="AK349" s="84">
        <v>0</v>
      </c>
      <c r="AL349" s="83">
        <v>0</v>
      </c>
      <c r="AM349" s="83">
        <v>0</v>
      </c>
      <c r="AN349" s="83">
        <v>0</v>
      </c>
      <c r="AO349" s="83">
        <v>0</v>
      </c>
      <c r="AP349" s="83">
        <v>0</v>
      </c>
      <c r="AQ349" s="83">
        <v>0</v>
      </c>
      <c r="AR349" s="83">
        <v>0</v>
      </c>
      <c r="AS349" s="83">
        <v>0</v>
      </c>
      <c r="AT349" s="83">
        <v>0</v>
      </c>
      <c r="AU349" s="83">
        <v>0</v>
      </c>
      <c r="AV349" s="103">
        <v>0</v>
      </c>
      <c r="AW349" s="103">
        <v>0</v>
      </c>
      <c r="AX349" s="103">
        <v>0</v>
      </c>
      <c r="AY349" s="103">
        <v>0</v>
      </c>
      <c r="AZ349" s="103">
        <v>0</v>
      </c>
      <c r="BA349" s="103">
        <v>0</v>
      </c>
      <c r="BB349" s="83">
        <v>0</v>
      </c>
      <c r="BC349" s="83">
        <v>0</v>
      </c>
      <c r="BD349" s="83">
        <v>0</v>
      </c>
      <c r="BE349" s="83">
        <v>0</v>
      </c>
      <c r="BF349" s="83">
        <v>0</v>
      </c>
      <c r="BG349" s="83">
        <v>0</v>
      </c>
      <c r="BH349" s="83">
        <v>0</v>
      </c>
      <c r="BI349" s="83">
        <v>0</v>
      </c>
      <c r="BJ349" s="83">
        <v>0</v>
      </c>
      <c r="BK349" s="83">
        <v>0</v>
      </c>
      <c r="BL349" s="83">
        <v>0</v>
      </c>
      <c r="BM349" s="83">
        <v>0</v>
      </c>
      <c r="BN349" s="83">
        <v>0</v>
      </c>
      <c r="BO349" s="83">
        <v>0</v>
      </c>
      <c r="BP349" s="83">
        <v>0</v>
      </c>
      <c r="BQ349" s="83"/>
      <c r="BR349" s="83">
        <v>0</v>
      </c>
      <c r="BS349" s="83">
        <v>0</v>
      </c>
      <c r="BT349" s="83">
        <v>0</v>
      </c>
      <c r="BU349" s="83">
        <v>0</v>
      </c>
      <c r="BV349" s="83">
        <v>0</v>
      </c>
      <c r="BW349" s="83">
        <v>0</v>
      </c>
      <c r="BX349" s="83">
        <v>0</v>
      </c>
      <c r="BY349" s="83">
        <v>0</v>
      </c>
      <c r="BZ349" s="83">
        <v>0</v>
      </c>
      <c r="CA349" s="21">
        <v>0</v>
      </c>
      <c r="CB349" s="83">
        <v>0</v>
      </c>
      <c r="CC349" s="83">
        <v>0</v>
      </c>
      <c r="CD349" s="4">
        <f t="shared" ref="CD349:CD362" si="202">SUM(D349:CC349)</f>
        <v>783</v>
      </c>
      <c r="CE349" s="111">
        <f t="shared" ref="CE349:CE362" si="203">COUNTIF(D349:CC349,"&gt;0")</f>
        <v>7</v>
      </c>
      <c r="CJ349" s="165"/>
      <c r="CK349" s="165"/>
    </row>
    <row r="350" spans="1:89" ht="9.75" customHeight="1" x14ac:dyDescent="0.15">
      <c r="A350" s="13">
        <v>24</v>
      </c>
      <c r="B350" s="14">
        <v>2</v>
      </c>
      <c r="C350" s="5">
        <v>32874</v>
      </c>
      <c r="D350" s="83">
        <v>0</v>
      </c>
      <c r="E350" s="83">
        <v>1</v>
      </c>
      <c r="F350" s="83">
        <v>0</v>
      </c>
      <c r="G350" s="83">
        <v>0</v>
      </c>
      <c r="H350" s="83">
        <v>0</v>
      </c>
      <c r="I350" s="83">
        <v>0</v>
      </c>
      <c r="J350" s="83">
        <v>0</v>
      </c>
      <c r="K350" s="83">
        <v>0</v>
      </c>
      <c r="L350" s="83">
        <v>0</v>
      </c>
      <c r="M350" s="83">
        <v>2</v>
      </c>
      <c r="N350" s="83">
        <v>2</v>
      </c>
      <c r="O350" s="83">
        <v>0</v>
      </c>
      <c r="P350" s="83">
        <v>0</v>
      </c>
      <c r="Q350" s="83">
        <v>0</v>
      </c>
      <c r="R350" s="83">
        <v>0</v>
      </c>
      <c r="S350" s="83">
        <v>0</v>
      </c>
      <c r="T350" s="83">
        <v>0</v>
      </c>
      <c r="U350" s="83">
        <v>0</v>
      </c>
      <c r="V350" s="83">
        <v>0</v>
      </c>
      <c r="W350" s="83">
        <v>0</v>
      </c>
      <c r="X350" s="83">
        <v>0</v>
      </c>
      <c r="Y350" s="83">
        <v>0</v>
      </c>
      <c r="Z350" s="83">
        <v>0</v>
      </c>
      <c r="AA350" s="83">
        <v>421</v>
      </c>
      <c r="AB350" s="83">
        <v>0</v>
      </c>
      <c r="AC350" s="83">
        <v>0</v>
      </c>
      <c r="AD350" s="83">
        <v>0</v>
      </c>
      <c r="AE350" s="83">
        <v>11</v>
      </c>
      <c r="AF350" s="83">
        <v>0</v>
      </c>
      <c r="AG350" s="83"/>
      <c r="AH350" s="83">
        <v>0</v>
      </c>
      <c r="AI350" s="83">
        <v>0</v>
      </c>
      <c r="AJ350" s="83">
        <v>0</v>
      </c>
      <c r="AK350" s="84">
        <v>0</v>
      </c>
      <c r="AL350" s="83">
        <v>0</v>
      </c>
      <c r="AM350" s="83">
        <v>0</v>
      </c>
      <c r="AN350" s="83">
        <v>0</v>
      </c>
      <c r="AO350" s="83">
        <v>0</v>
      </c>
      <c r="AP350" s="83">
        <v>0</v>
      </c>
      <c r="AQ350" s="83">
        <v>0</v>
      </c>
      <c r="AR350" s="83">
        <v>0</v>
      </c>
      <c r="AS350" s="83">
        <v>0</v>
      </c>
      <c r="AT350" s="83">
        <v>0</v>
      </c>
      <c r="AU350" s="83">
        <v>0</v>
      </c>
      <c r="AV350" s="103">
        <v>0</v>
      </c>
      <c r="AW350" s="103">
        <v>0</v>
      </c>
      <c r="AX350" s="103">
        <v>0</v>
      </c>
      <c r="AY350" s="103">
        <v>0</v>
      </c>
      <c r="AZ350" s="103">
        <v>0</v>
      </c>
      <c r="BA350" s="103">
        <v>0</v>
      </c>
      <c r="BB350" s="83">
        <v>0</v>
      </c>
      <c r="BC350" s="83">
        <v>0</v>
      </c>
      <c r="BD350" s="83">
        <v>0</v>
      </c>
      <c r="BE350" s="83">
        <v>0</v>
      </c>
      <c r="BF350" s="83">
        <v>0</v>
      </c>
      <c r="BG350" s="83">
        <v>0</v>
      </c>
      <c r="BH350" s="83">
        <v>0</v>
      </c>
      <c r="BI350" s="83">
        <v>0</v>
      </c>
      <c r="BJ350" s="83">
        <v>0</v>
      </c>
      <c r="BK350" s="83">
        <v>0</v>
      </c>
      <c r="BL350" s="83">
        <v>0</v>
      </c>
      <c r="BM350" s="83">
        <v>0</v>
      </c>
      <c r="BN350" s="83">
        <v>0</v>
      </c>
      <c r="BO350" s="83">
        <v>0</v>
      </c>
      <c r="BP350" s="83">
        <v>0</v>
      </c>
      <c r="BQ350" s="83"/>
      <c r="BR350" s="83">
        <v>0</v>
      </c>
      <c r="BS350" s="83">
        <v>0</v>
      </c>
      <c r="BT350" s="83">
        <v>0</v>
      </c>
      <c r="BU350" s="83">
        <v>0</v>
      </c>
      <c r="BV350" s="83">
        <v>0</v>
      </c>
      <c r="BW350" s="83">
        <v>0</v>
      </c>
      <c r="BX350" s="83">
        <v>0</v>
      </c>
      <c r="BY350" s="83">
        <v>0</v>
      </c>
      <c r="BZ350" s="83">
        <v>0</v>
      </c>
      <c r="CA350" s="21">
        <v>0</v>
      </c>
      <c r="CB350" s="83">
        <v>0</v>
      </c>
      <c r="CC350" s="83">
        <v>0</v>
      </c>
      <c r="CD350" s="4">
        <f t="shared" si="202"/>
        <v>437</v>
      </c>
      <c r="CE350" s="111">
        <f t="shared" si="203"/>
        <v>5</v>
      </c>
      <c r="CJ350" s="165"/>
      <c r="CK350" s="165"/>
    </row>
    <row r="351" spans="1:89" ht="9.75" customHeight="1" x14ac:dyDescent="0.15">
      <c r="A351" s="13">
        <v>24</v>
      </c>
      <c r="B351" s="14">
        <v>3</v>
      </c>
      <c r="C351" s="5">
        <v>33239</v>
      </c>
      <c r="D351" s="83">
        <v>3</v>
      </c>
      <c r="E351" s="83">
        <v>2</v>
      </c>
      <c r="F351" s="83">
        <v>0</v>
      </c>
      <c r="G351" s="83">
        <v>0</v>
      </c>
      <c r="H351" s="83">
        <v>0</v>
      </c>
      <c r="I351" s="83">
        <v>0</v>
      </c>
      <c r="J351" s="83">
        <v>0</v>
      </c>
      <c r="K351" s="83">
        <v>0</v>
      </c>
      <c r="L351" s="83">
        <v>0</v>
      </c>
      <c r="M351" s="83">
        <v>1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Z351" s="83">
        <v>0</v>
      </c>
      <c r="AA351" s="83">
        <v>31</v>
      </c>
      <c r="AB351" s="83">
        <v>0</v>
      </c>
      <c r="AC351" s="83">
        <v>3</v>
      </c>
      <c r="AD351" s="83">
        <v>0</v>
      </c>
      <c r="AE351" s="83">
        <v>0</v>
      </c>
      <c r="AF351" s="83">
        <v>0</v>
      </c>
      <c r="AG351" s="83"/>
      <c r="AH351" s="83">
        <v>0</v>
      </c>
      <c r="AI351" s="83">
        <v>0</v>
      </c>
      <c r="AJ351" s="83">
        <v>0</v>
      </c>
      <c r="AK351" s="84">
        <v>0</v>
      </c>
      <c r="AL351" s="83">
        <v>0</v>
      </c>
      <c r="AM351" s="83">
        <v>0</v>
      </c>
      <c r="AN351" s="83">
        <v>0</v>
      </c>
      <c r="AO351" s="83">
        <v>0</v>
      </c>
      <c r="AP351" s="83">
        <v>0</v>
      </c>
      <c r="AQ351" s="83">
        <v>0</v>
      </c>
      <c r="AR351" s="83">
        <v>0</v>
      </c>
      <c r="AS351" s="83">
        <v>0</v>
      </c>
      <c r="AT351" s="83">
        <v>0</v>
      </c>
      <c r="AU351" s="83">
        <v>1</v>
      </c>
      <c r="AV351" s="103">
        <v>0</v>
      </c>
      <c r="AW351" s="103">
        <v>0</v>
      </c>
      <c r="AX351" s="103">
        <v>0</v>
      </c>
      <c r="AY351" s="103">
        <v>0</v>
      </c>
      <c r="AZ351" s="103">
        <v>0</v>
      </c>
      <c r="BA351" s="103">
        <v>0</v>
      </c>
      <c r="BB351" s="83">
        <v>0</v>
      </c>
      <c r="BC351" s="83">
        <v>0</v>
      </c>
      <c r="BD351" s="83">
        <v>0</v>
      </c>
      <c r="BE351" s="83">
        <v>0</v>
      </c>
      <c r="BF351" s="83">
        <v>0</v>
      </c>
      <c r="BG351" s="83">
        <v>0</v>
      </c>
      <c r="BH351" s="83">
        <v>0</v>
      </c>
      <c r="BI351" s="83">
        <v>0</v>
      </c>
      <c r="BJ351" s="83">
        <v>0</v>
      </c>
      <c r="BK351" s="83">
        <v>0</v>
      </c>
      <c r="BL351" s="83">
        <v>0</v>
      </c>
      <c r="BM351" s="83">
        <v>0</v>
      </c>
      <c r="BN351" s="83">
        <v>0</v>
      </c>
      <c r="BO351" s="83">
        <v>0</v>
      </c>
      <c r="BP351" s="83">
        <v>0</v>
      </c>
      <c r="BQ351" s="83"/>
      <c r="BR351" s="83">
        <v>0</v>
      </c>
      <c r="BS351" s="83">
        <v>0</v>
      </c>
      <c r="BT351" s="83">
        <v>0</v>
      </c>
      <c r="BU351" s="83">
        <v>0</v>
      </c>
      <c r="BV351" s="83">
        <v>0</v>
      </c>
      <c r="BW351" s="83">
        <v>0</v>
      </c>
      <c r="BX351" s="83">
        <v>0</v>
      </c>
      <c r="BY351" s="83">
        <v>0</v>
      </c>
      <c r="BZ351" s="83">
        <v>0</v>
      </c>
      <c r="CA351" s="21">
        <v>0</v>
      </c>
      <c r="CB351" s="83">
        <v>0</v>
      </c>
      <c r="CC351" s="83">
        <v>0</v>
      </c>
      <c r="CD351" s="4">
        <f t="shared" si="202"/>
        <v>41</v>
      </c>
      <c r="CE351" s="111">
        <f t="shared" si="203"/>
        <v>6</v>
      </c>
      <c r="CJ351" s="165"/>
      <c r="CK351" s="165"/>
    </row>
    <row r="352" spans="1:89" ht="9.75" customHeight="1" x14ac:dyDescent="0.15">
      <c r="A352" s="13">
        <v>24</v>
      </c>
      <c r="B352" s="14">
        <v>4</v>
      </c>
      <c r="C352" s="5">
        <v>33604</v>
      </c>
      <c r="D352" s="83">
        <v>8</v>
      </c>
      <c r="E352" s="83">
        <v>14</v>
      </c>
      <c r="F352" s="83">
        <v>0</v>
      </c>
      <c r="G352" s="83">
        <v>0</v>
      </c>
      <c r="H352" s="83">
        <v>0</v>
      </c>
      <c r="I352" s="83">
        <v>0</v>
      </c>
      <c r="J352" s="83">
        <v>0</v>
      </c>
      <c r="K352" s="83">
        <v>0</v>
      </c>
      <c r="L352" s="83">
        <v>0</v>
      </c>
      <c r="M352" s="83">
        <v>37</v>
      </c>
      <c r="N352" s="83">
        <v>0</v>
      </c>
      <c r="O352" s="83">
        <v>0</v>
      </c>
      <c r="P352" s="83">
        <v>0</v>
      </c>
      <c r="Q352" s="83">
        <v>0</v>
      </c>
      <c r="R352" s="83">
        <v>0</v>
      </c>
      <c r="S352" s="83">
        <v>0</v>
      </c>
      <c r="T352" s="83">
        <v>0</v>
      </c>
      <c r="U352" s="83">
        <v>0</v>
      </c>
      <c r="V352" s="83">
        <v>0</v>
      </c>
      <c r="W352" s="83">
        <v>0</v>
      </c>
      <c r="X352" s="83">
        <v>0</v>
      </c>
      <c r="Y352" s="83">
        <v>0</v>
      </c>
      <c r="Z352" s="83">
        <v>0</v>
      </c>
      <c r="AA352" s="83">
        <v>690</v>
      </c>
      <c r="AB352" s="83">
        <v>0</v>
      </c>
      <c r="AC352" s="83">
        <v>1</v>
      </c>
      <c r="AD352" s="83">
        <v>0</v>
      </c>
      <c r="AE352" s="83">
        <v>0</v>
      </c>
      <c r="AF352" s="83">
        <v>0</v>
      </c>
      <c r="AG352" s="83"/>
      <c r="AH352" s="83">
        <v>0</v>
      </c>
      <c r="AI352" s="83">
        <v>0</v>
      </c>
      <c r="AJ352" s="83">
        <v>0</v>
      </c>
      <c r="AK352" s="84">
        <v>0</v>
      </c>
      <c r="AL352" s="83">
        <v>0</v>
      </c>
      <c r="AM352" s="83">
        <v>0</v>
      </c>
      <c r="AN352" s="83">
        <v>0</v>
      </c>
      <c r="AO352" s="83">
        <v>0</v>
      </c>
      <c r="AP352" s="83">
        <v>0</v>
      </c>
      <c r="AQ352" s="83">
        <v>0</v>
      </c>
      <c r="AR352" s="83">
        <v>0</v>
      </c>
      <c r="AS352" s="83">
        <v>0</v>
      </c>
      <c r="AT352" s="83">
        <v>0</v>
      </c>
      <c r="AU352" s="83">
        <v>0</v>
      </c>
      <c r="AV352" s="103">
        <v>0</v>
      </c>
      <c r="AW352" s="103">
        <v>0</v>
      </c>
      <c r="AX352" s="103">
        <v>0</v>
      </c>
      <c r="AY352" s="103">
        <v>0</v>
      </c>
      <c r="AZ352" s="103">
        <v>0</v>
      </c>
      <c r="BA352" s="103">
        <v>0</v>
      </c>
      <c r="BB352" s="83">
        <v>0</v>
      </c>
      <c r="BC352" s="83">
        <v>0</v>
      </c>
      <c r="BD352" s="83">
        <v>0</v>
      </c>
      <c r="BE352" s="83">
        <v>0</v>
      </c>
      <c r="BF352" s="83">
        <v>0</v>
      </c>
      <c r="BG352" s="83">
        <v>0</v>
      </c>
      <c r="BH352" s="83">
        <v>0</v>
      </c>
      <c r="BI352" s="83">
        <v>2</v>
      </c>
      <c r="BJ352" s="83">
        <v>0</v>
      </c>
      <c r="BK352" s="83">
        <v>0</v>
      </c>
      <c r="BL352" s="83">
        <v>0</v>
      </c>
      <c r="BM352" s="83">
        <v>0</v>
      </c>
      <c r="BN352" s="83">
        <v>0</v>
      </c>
      <c r="BO352" s="83">
        <v>0</v>
      </c>
      <c r="BP352" s="83">
        <v>0</v>
      </c>
      <c r="BQ352" s="83"/>
      <c r="BR352" s="83">
        <v>0</v>
      </c>
      <c r="BS352" s="83">
        <v>0</v>
      </c>
      <c r="BT352" s="83">
        <v>1</v>
      </c>
      <c r="BU352" s="83">
        <v>0</v>
      </c>
      <c r="BV352" s="83">
        <v>0</v>
      </c>
      <c r="BW352" s="83">
        <v>0</v>
      </c>
      <c r="BX352" s="83">
        <v>0</v>
      </c>
      <c r="BY352" s="83">
        <v>0</v>
      </c>
      <c r="BZ352" s="83">
        <v>0</v>
      </c>
      <c r="CA352" s="21">
        <v>0</v>
      </c>
      <c r="CB352" s="83">
        <v>0</v>
      </c>
      <c r="CC352" s="83">
        <v>0</v>
      </c>
      <c r="CD352" s="4">
        <f t="shared" si="202"/>
        <v>753</v>
      </c>
      <c r="CE352" s="111">
        <f t="shared" si="203"/>
        <v>7</v>
      </c>
      <c r="CJ352" s="165"/>
      <c r="CK352" s="165"/>
    </row>
    <row r="353" spans="1:89" ht="9.75" customHeight="1" x14ac:dyDescent="0.15">
      <c r="A353" s="13">
        <v>24</v>
      </c>
      <c r="B353" s="14">
        <v>5</v>
      </c>
      <c r="C353" s="5">
        <v>33970</v>
      </c>
      <c r="D353" s="83">
        <v>0</v>
      </c>
      <c r="E353" s="83">
        <v>0</v>
      </c>
      <c r="F353" s="83">
        <v>0</v>
      </c>
      <c r="G353" s="83">
        <v>0</v>
      </c>
      <c r="H353" s="83">
        <v>1</v>
      </c>
      <c r="I353" s="83">
        <v>5</v>
      </c>
      <c r="J353" s="83">
        <v>0</v>
      </c>
      <c r="K353" s="83">
        <v>3</v>
      </c>
      <c r="L353" s="83">
        <v>0</v>
      </c>
      <c r="M353" s="83">
        <v>24</v>
      </c>
      <c r="N353" s="83">
        <v>4</v>
      </c>
      <c r="O353" s="83">
        <v>0</v>
      </c>
      <c r="P353" s="83">
        <v>0</v>
      </c>
      <c r="Q353" s="83">
        <v>0</v>
      </c>
      <c r="R353" s="83">
        <v>0</v>
      </c>
      <c r="S353" s="83">
        <v>0</v>
      </c>
      <c r="T353" s="83">
        <v>0</v>
      </c>
      <c r="U353" s="83">
        <v>0</v>
      </c>
      <c r="V353" s="83">
        <v>0</v>
      </c>
      <c r="W353" s="83">
        <v>0</v>
      </c>
      <c r="X353" s="83">
        <v>0</v>
      </c>
      <c r="Y353" s="83">
        <v>0</v>
      </c>
      <c r="Z353" s="83">
        <v>0</v>
      </c>
      <c r="AA353" s="83">
        <v>128</v>
      </c>
      <c r="AB353" s="83">
        <v>0</v>
      </c>
      <c r="AC353" s="83">
        <v>23</v>
      </c>
      <c r="AD353" s="83">
        <v>0</v>
      </c>
      <c r="AE353" s="83">
        <v>0</v>
      </c>
      <c r="AF353" s="83">
        <v>0</v>
      </c>
      <c r="AG353" s="83"/>
      <c r="AH353" s="83">
        <v>0</v>
      </c>
      <c r="AI353" s="83">
        <v>0</v>
      </c>
      <c r="AJ353" s="83">
        <v>0</v>
      </c>
      <c r="AK353" s="84">
        <v>0</v>
      </c>
      <c r="AL353" s="83">
        <v>0</v>
      </c>
      <c r="AM353" s="83">
        <v>0</v>
      </c>
      <c r="AN353" s="83">
        <v>0</v>
      </c>
      <c r="AO353" s="83">
        <v>0</v>
      </c>
      <c r="AP353" s="83">
        <v>0</v>
      </c>
      <c r="AQ353" s="83">
        <v>0</v>
      </c>
      <c r="AR353" s="83">
        <v>0</v>
      </c>
      <c r="AS353" s="83">
        <v>0</v>
      </c>
      <c r="AT353" s="83">
        <v>0</v>
      </c>
      <c r="AU353" s="83">
        <v>0</v>
      </c>
      <c r="AV353" s="103">
        <v>0</v>
      </c>
      <c r="AW353" s="103">
        <v>0</v>
      </c>
      <c r="AX353" s="103">
        <v>0</v>
      </c>
      <c r="AY353" s="103">
        <v>0</v>
      </c>
      <c r="AZ353" s="103">
        <v>0</v>
      </c>
      <c r="BA353" s="103">
        <v>0</v>
      </c>
      <c r="BB353" s="83">
        <v>0</v>
      </c>
      <c r="BC353" s="83">
        <v>0</v>
      </c>
      <c r="BD353" s="83">
        <v>0</v>
      </c>
      <c r="BE353" s="83">
        <v>0</v>
      </c>
      <c r="BF353" s="83">
        <v>0</v>
      </c>
      <c r="BG353" s="83">
        <v>0</v>
      </c>
      <c r="BH353" s="83">
        <v>0</v>
      </c>
      <c r="BI353" s="83">
        <v>1</v>
      </c>
      <c r="BJ353" s="83">
        <v>0</v>
      </c>
      <c r="BK353" s="83">
        <v>0</v>
      </c>
      <c r="BL353" s="83">
        <v>0</v>
      </c>
      <c r="BM353" s="83">
        <v>0</v>
      </c>
      <c r="BN353" s="83">
        <v>0</v>
      </c>
      <c r="BO353" s="83">
        <v>0</v>
      </c>
      <c r="BP353" s="83">
        <v>0</v>
      </c>
      <c r="BQ353" s="83"/>
      <c r="BR353" s="83">
        <v>2</v>
      </c>
      <c r="BS353" s="83">
        <v>0</v>
      </c>
      <c r="BT353" s="83">
        <v>0</v>
      </c>
      <c r="BU353" s="83">
        <v>0</v>
      </c>
      <c r="BV353" s="83">
        <v>0</v>
      </c>
      <c r="BW353" s="83">
        <v>0</v>
      </c>
      <c r="BX353" s="83">
        <v>0</v>
      </c>
      <c r="BY353" s="83">
        <v>0</v>
      </c>
      <c r="BZ353" s="83">
        <v>0</v>
      </c>
      <c r="CA353" s="21">
        <v>1</v>
      </c>
      <c r="CB353" s="83">
        <v>0</v>
      </c>
      <c r="CC353" s="83">
        <v>0</v>
      </c>
      <c r="CD353" s="4">
        <f t="shared" si="202"/>
        <v>192</v>
      </c>
      <c r="CE353" s="111">
        <f t="shared" si="203"/>
        <v>10</v>
      </c>
      <c r="CJ353" s="165"/>
      <c r="CK353" s="165"/>
    </row>
    <row r="354" spans="1:89" ht="9.75" customHeight="1" x14ac:dyDescent="0.15">
      <c r="A354" s="13">
        <v>24</v>
      </c>
      <c r="B354" s="14">
        <v>6</v>
      </c>
      <c r="C354" s="5">
        <v>34335</v>
      </c>
      <c r="D354" s="83">
        <v>0</v>
      </c>
      <c r="E354" s="83">
        <v>6</v>
      </c>
      <c r="F354" s="83">
        <v>0</v>
      </c>
      <c r="G354" s="83">
        <v>0</v>
      </c>
      <c r="H354" s="83">
        <v>0</v>
      </c>
      <c r="I354" s="83">
        <v>0</v>
      </c>
      <c r="J354" s="83">
        <v>0</v>
      </c>
      <c r="K354" s="83">
        <v>0</v>
      </c>
      <c r="L354" s="83">
        <v>0</v>
      </c>
      <c r="M354" s="83">
        <v>1</v>
      </c>
      <c r="N354" s="83">
        <v>0</v>
      </c>
      <c r="O354" s="83">
        <v>0</v>
      </c>
      <c r="P354" s="83">
        <v>0</v>
      </c>
      <c r="Q354" s="83">
        <v>0</v>
      </c>
      <c r="R354" s="83">
        <v>0</v>
      </c>
      <c r="S354" s="83">
        <v>0</v>
      </c>
      <c r="T354" s="83">
        <v>0</v>
      </c>
      <c r="U354" s="83">
        <v>0</v>
      </c>
      <c r="V354" s="83">
        <v>0</v>
      </c>
      <c r="W354" s="83">
        <v>0</v>
      </c>
      <c r="X354" s="83">
        <v>0</v>
      </c>
      <c r="Y354" s="83">
        <v>0</v>
      </c>
      <c r="Z354" s="83">
        <v>0</v>
      </c>
      <c r="AA354" s="83">
        <v>2</v>
      </c>
      <c r="AB354" s="83">
        <v>1</v>
      </c>
      <c r="AC354" s="83">
        <v>0</v>
      </c>
      <c r="AD354" s="83">
        <v>0</v>
      </c>
      <c r="AE354" s="83">
        <v>0</v>
      </c>
      <c r="AF354" s="83">
        <v>0</v>
      </c>
      <c r="AG354" s="83"/>
      <c r="AH354" s="83">
        <v>0</v>
      </c>
      <c r="AI354" s="83">
        <v>0</v>
      </c>
      <c r="AJ354" s="83">
        <v>0</v>
      </c>
      <c r="AK354" s="84">
        <v>0</v>
      </c>
      <c r="AL354" s="83">
        <v>0</v>
      </c>
      <c r="AM354" s="83">
        <v>0</v>
      </c>
      <c r="AN354" s="83">
        <v>0</v>
      </c>
      <c r="AO354" s="83">
        <v>0</v>
      </c>
      <c r="AP354" s="83">
        <v>0</v>
      </c>
      <c r="AQ354" s="83">
        <v>0</v>
      </c>
      <c r="AR354" s="83">
        <v>1</v>
      </c>
      <c r="AS354" s="83">
        <v>0</v>
      </c>
      <c r="AT354" s="83">
        <v>0</v>
      </c>
      <c r="AU354" s="83">
        <v>1</v>
      </c>
      <c r="AV354" s="103">
        <v>0</v>
      </c>
      <c r="AW354" s="103">
        <v>0</v>
      </c>
      <c r="AX354" s="103">
        <v>0</v>
      </c>
      <c r="AY354" s="103">
        <v>0</v>
      </c>
      <c r="AZ354" s="103">
        <v>0</v>
      </c>
      <c r="BA354" s="103">
        <v>0</v>
      </c>
      <c r="BB354" s="83">
        <v>0</v>
      </c>
      <c r="BC354" s="83">
        <v>0</v>
      </c>
      <c r="BD354" s="83">
        <v>0</v>
      </c>
      <c r="BE354" s="83">
        <v>0</v>
      </c>
      <c r="BF354" s="83">
        <v>0</v>
      </c>
      <c r="BG354" s="83">
        <v>0</v>
      </c>
      <c r="BH354" s="83">
        <v>0</v>
      </c>
      <c r="BI354" s="83">
        <v>0</v>
      </c>
      <c r="BJ354" s="83">
        <v>0</v>
      </c>
      <c r="BK354" s="83">
        <v>0</v>
      </c>
      <c r="BL354" s="83">
        <v>0</v>
      </c>
      <c r="BM354" s="83">
        <v>0</v>
      </c>
      <c r="BN354" s="83">
        <v>0</v>
      </c>
      <c r="BO354" s="83">
        <v>0</v>
      </c>
      <c r="BP354" s="83">
        <v>0</v>
      </c>
      <c r="BQ354" s="83"/>
      <c r="BR354" s="83">
        <v>1</v>
      </c>
      <c r="BS354" s="83">
        <v>0</v>
      </c>
      <c r="BT354" s="83">
        <v>0</v>
      </c>
      <c r="BU354" s="83">
        <v>0</v>
      </c>
      <c r="BV354" s="83">
        <v>0</v>
      </c>
      <c r="BW354" s="83">
        <v>0</v>
      </c>
      <c r="BX354" s="83">
        <v>0</v>
      </c>
      <c r="BY354" s="83">
        <v>0</v>
      </c>
      <c r="BZ354" s="83">
        <v>0</v>
      </c>
      <c r="CA354" s="21">
        <v>1</v>
      </c>
      <c r="CB354" s="83">
        <v>0</v>
      </c>
      <c r="CC354" s="83">
        <v>0</v>
      </c>
      <c r="CD354" s="4">
        <f t="shared" si="202"/>
        <v>14</v>
      </c>
      <c r="CE354" s="111">
        <f t="shared" si="203"/>
        <v>8</v>
      </c>
      <c r="CJ354" s="165"/>
      <c r="CK354" s="165"/>
    </row>
    <row r="355" spans="1:89" ht="9.75" customHeight="1" x14ac:dyDescent="0.15">
      <c r="A355" s="13">
        <v>24</v>
      </c>
      <c r="B355" s="14">
        <v>7</v>
      </c>
      <c r="C355" s="5">
        <v>35065</v>
      </c>
      <c r="D355" s="83">
        <v>1</v>
      </c>
      <c r="E355" s="83">
        <v>0</v>
      </c>
      <c r="F355" s="83">
        <v>0</v>
      </c>
      <c r="G355" s="83">
        <v>0</v>
      </c>
      <c r="H355" s="83">
        <v>0</v>
      </c>
      <c r="I355" s="83">
        <v>0</v>
      </c>
      <c r="J355" s="83">
        <v>0</v>
      </c>
      <c r="K355" s="83">
        <v>0</v>
      </c>
      <c r="L355" s="83">
        <v>0</v>
      </c>
      <c r="M355" s="83">
        <v>6</v>
      </c>
      <c r="N355" s="83">
        <v>0</v>
      </c>
      <c r="O355" s="83">
        <v>0</v>
      </c>
      <c r="P355" s="83">
        <v>0</v>
      </c>
      <c r="Q355" s="83">
        <v>0</v>
      </c>
      <c r="R355" s="83">
        <v>0</v>
      </c>
      <c r="S355" s="83">
        <v>0</v>
      </c>
      <c r="T355" s="83">
        <v>0</v>
      </c>
      <c r="U355" s="83">
        <v>0</v>
      </c>
      <c r="V355" s="83">
        <v>0</v>
      </c>
      <c r="W355" s="83">
        <v>0</v>
      </c>
      <c r="X355" s="83">
        <v>0</v>
      </c>
      <c r="Y355" s="83">
        <v>0</v>
      </c>
      <c r="Z355" s="83">
        <v>0</v>
      </c>
      <c r="AA355" s="83">
        <v>0</v>
      </c>
      <c r="AB355" s="83">
        <v>0</v>
      </c>
      <c r="AC355" s="83">
        <v>0</v>
      </c>
      <c r="AD355" s="83">
        <v>0</v>
      </c>
      <c r="AE355" s="83">
        <v>0</v>
      </c>
      <c r="AF355" s="83">
        <v>0</v>
      </c>
      <c r="AG355" s="83"/>
      <c r="AH355" s="83">
        <v>0</v>
      </c>
      <c r="AI355" s="83">
        <v>0</v>
      </c>
      <c r="AJ355" s="83">
        <v>0</v>
      </c>
      <c r="AK355" s="84">
        <v>0</v>
      </c>
      <c r="AL355" s="83">
        <v>0</v>
      </c>
      <c r="AM355" s="83">
        <v>0</v>
      </c>
      <c r="AN355" s="83">
        <v>0</v>
      </c>
      <c r="AO355" s="83">
        <v>0</v>
      </c>
      <c r="AP355" s="83">
        <v>0</v>
      </c>
      <c r="AQ355" s="83">
        <v>0</v>
      </c>
      <c r="AR355" s="83">
        <v>0</v>
      </c>
      <c r="AS355" s="83">
        <v>0</v>
      </c>
      <c r="AT355" s="83">
        <v>0</v>
      </c>
      <c r="AU355" s="83">
        <v>3</v>
      </c>
      <c r="AV355" s="83">
        <v>0</v>
      </c>
      <c r="AW355" s="83">
        <v>0</v>
      </c>
      <c r="AX355" s="83">
        <v>0</v>
      </c>
      <c r="AY355" s="83">
        <v>0</v>
      </c>
      <c r="AZ355" s="83">
        <v>0</v>
      </c>
      <c r="BA355" s="83">
        <v>0</v>
      </c>
      <c r="BB355" s="83">
        <v>0</v>
      </c>
      <c r="BC355" s="83">
        <v>0</v>
      </c>
      <c r="BD355" s="83">
        <v>0</v>
      </c>
      <c r="BE355" s="83">
        <v>0</v>
      </c>
      <c r="BF355" s="83">
        <v>0</v>
      </c>
      <c r="BG355" s="83">
        <v>0</v>
      </c>
      <c r="BH355" s="83">
        <v>0</v>
      </c>
      <c r="BI355" s="83">
        <v>0</v>
      </c>
      <c r="BJ355" s="83">
        <v>0</v>
      </c>
      <c r="BK355" s="83">
        <v>0</v>
      </c>
      <c r="BL355" s="83">
        <v>0</v>
      </c>
      <c r="BM355" s="83">
        <v>0</v>
      </c>
      <c r="BN355" s="83">
        <v>0</v>
      </c>
      <c r="BO355" s="83">
        <v>0</v>
      </c>
      <c r="BP355" s="83">
        <v>0</v>
      </c>
      <c r="BQ355" s="83"/>
      <c r="BR355" s="83">
        <v>0</v>
      </c>
      <c r="BS355" s="83">
        <v>0</v>
      </c>
      <c r="BT355" s="83">
        <v>0</v>
      </c>
      <c r="BU355" s="83">
        <v>0</v>
      </c>
      <c r="BV355" s="83">
        <v>0</v>
      </c>
      <c r="BW355" s="83">
        <v>0</v>
      </c>
      <c r="BX355" s="83">
        <v>0</v>
      </c>
      <c r="BY355" s="83">
        <v>0</v>
      </c>
      <c r="BZ355" s="83">
        <v>0</v>
      </c>
      <c r="CA355" s="21">
        <v>0</v>
      </c>
      <c r="CB355" s="83">
        <v>0</v>
      </c>
      <c r="CC355" s="83">
        <v>0</v>
      </c>
      <c r="CD355" s="4">
        <f t="shared" si="202"/>
        <v>10</v>
      </c>
      <c r="CE355" s="111">
        <f t="shared" si="203"/>
        <v>3</v>
      </c>
      <c r="CJ355" s="165"/>
      <c r="CK355" s="165"/>
    </row>
    <row r="356" spans="1:89" ht="9.75" customHeight="1" x14ac:dyDescent="0.15">
      <c r="A356" s="13">
        <v>24</v>
      </c>
      <c r="B356" s="14">
        <v>8</v>
      </c>
      <c r="C356" s="5">
        <v>35431</v>
      </c>
      <c r="D356" s="83">
        <v>3</v>
      </c>
      <c r="E356" s="83">
        <v>8</v>
      </c>
      <c r="F356" s="83">
        <v>0</v>
      </c>
      <c r="G356" s="83">
        <v>0</v>
      </c>
      <c r="H356" s="83">
        <v>0</v>
      </c>
      <c r="I356" s="83">
        <v>0</v>
      </c>
      <c r="J356" s="83">
        <v>0</v>
      </c>
      <c r="K356" s="83">
        <v>0</v>
      </c>
      <c r="L356" s="83">
        <v>0</v>
      </c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Z356" s="83">
        <v>0</v>
      </c>
      <c r="AA356" s="83">
        <v>2</v>
      </c>
      <c r="AB356" s="83">
        <v>0</v>
      </c>
      <c r="AC356" s="83">
        <v>2</v>
      </c>
      <c r="AD356" s="83">
        <v>0</v>
      </c>
      <c r="AE356" s="83">
        <v>2</v>
      </c>
      <c r="AF356" s="83">
        <v>0</v>
      </c>
      <c r="AG356" s="83"/>
      <c r="AH356" s="83">
        <v>0</v>
      </c>
      <c r="AI356" s="83">
        <v>0</v>
      </c>
      <c r="AJ356" s="83">
        <v>0</v>
      </c>
      <c r="AK356" s="84">
        <v>0</v>
      </c>
      <c r="AL356" s="83">
        <v>0</v>
      </c>
      <c r="AM356" s="83">
        <v>0</v>
      </c>
      <c r="AN356" s="83">
        <v>0</v>
      </c>
      <c r="AO356" s="83">
        <v>0</v>
      </c>
      <c r="AP356" s="83">
        <v>0</v>
      </c>
      <c r="AQ356" s="83">
        <v>0</v>
      </c>
      <c r="AR356" s="83">
        <v>0</v>
      </c>
      <c r="AS356" s="83">
        <v>0</v>
      </c>
      <c r="AT356" s="83">
        <v>0</v>
      </c>
      <c r="AU356" s="83">
        <v>0</v>
      </c>
      <c r="AV356" s="103">
        <v>0</v>
      </c>
      <c r="AW356" s="103">
        <v>0</v>
      </c>
      <c r="AX356" s="103">
        <v>0</v>
      </c>
      <c r="AY356" s="103">
        <v>0</v>
      </c>
      <c r="AZ356" s="103">
        <v>0</v>
      </c>
      <c r="BA356" s="103">
        <v>0</v>
      </c>
      <c r="BB356" s="83">
        <v>0</v>
      </c>
      <c r="BC356" s="83">
        <v>0</v>
      </c>
      <c r="BD356" s="83">
        <v>0</v>
      </c>
      <c r="BE356" s="83">
        <v>0</v>
      </c>
      <c r="BF356" s="83">
        <v>0</v>
      </c>
      <c r="BG356" s="83">
        <v>0</v>
      </c>
      <c r="BH356" s="83">
        <v>0</v>
      </c>
      <c r="BI356" s="83">
        <v>3</v>
      </c>
      <c r="BJ356" s="83">
        <v>0</v>
      </c>
      <c r="BK356" s="83">
        <v>0</v>
      </c>
      <c r="BL356" s="83">
        <v>0</v>
      </c>
      <c r="BM356" s="83">
        <v>0</v>
      </c>
      <c r="BN356" s="83">
        <v>0</v>
      </c>
      <c r="BO356" s="83">
        <v>0</v>
      </c>
      <c r="BP356" s="83">
        <v>0</v>
      </c>
      <c r="BQ356" s="83"/>
      <c r="BR356" s="83">
        <v>0</v>
      </c>
      <c r="BS356" s="83">
        <v>0</v>
      </c>
      <c r="BT356" s="83">
        <v>0</v>
      </c>
      <c r="BU356" s="83">
        <v>0</v>
      </c>
      <c r="BV356" s="83">
        <v>0</v>
      </c>
      <c r="BW356" s="83">
        <v>0</v>
      </c>
      <c r="BX356" s="83">
        <v>0</v>
      </c>
      <c r="BY356" s="83">
        <v>0</v>
      </c>
      <c r="BZ356" s="83">
        <v>0</v>
      </c>
      <c r="CA356" s="21">
        <v>0</v>
      </c>
      <c r="CB356" s="83">
        <v>0</v>
      </c>
      <c r="CC356" s="83">
        <v>0</v>
      </c>
      <c r="CD356" s="4">
        <f t="shared" si="202"/>
        <v>20</v>
      </c>
      <c r="CE356" s="111">
        <f t="shared" si="203"/>
        <v>6</v>
      </c>
      <c r="CJ356" s="165"/>
      <c r="CK356" s="165"/>
    </row>
    <row r="357" spans="1:89" ht="9.75" customHeight="1" x14ac:dyDescent="0.15">
      <c r="A357" s="13">
        <v>24</v>
      </c>
      <c r="B357" s="14">
        <v>9</v>
      </c>
      <c r="C357" s="5">
        <v>35582</v>
      </c>
      <c r="D357" s="83">
        <v>0</v>
      </c>
      <c r="E357" s="83">
        <v>0</v>
      </c>
      <c r="F357" s="83">
        <v>0</v>
      </c>
      <c r="G357" s="83">
        <v>0</v>
      </c>
      <c r="H357" s="83">
        <v>0</v>
      </c>
      <c r="I357" s="83">
        <v>1</v>
      </c>
      <c r="J357" s="83">
        <v>0</v>
      </c>
      <c r="K357" s="83">
        <v>0</v>
      </c>
      <c r="L357" s="83">
        <v>0</v>
      </c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Z357" s="83">
        <v>0</v>
      </c>
      <c r="AA357" s="83">
        <v>2</v>
      </c>
      <c r="AB357" s="83">
        <v>1</v>
      </c>
      <c r="AC357" s="83">
        <v>1</v>
      </c>
      <c r="AD357" s="83">
        <v>0</v>
      </c>
      <c r="AE357" s="83">
        <v>0</v>
      </c>
      <c r="AF357" s="83">
        <v>1</v>
      </c>
      <c r="AG357" s="83"/>
      <c r="AH357" s="83">
        <v>0</v>
      </c>
      <c r="AI357" s="83">
        <v>0</v>
      </c>
      <c r="AJ357" s="83">
        <v>0</v>
      </c>
      <c r="AK357" s="84">
        <v>0</v>
      </c>
      <c r="AL357" s="83">
        <v>1</v>
      </c>
      <c r="AM357" s="83">
        <v>0</v>
      </c>
      <c r="AN357" s="83">
        <v>0</v>
      </c>
      <c r="AO357" s="83">
        <v>0</v>
      </c>
      <c r="AP357" s="83">
        <v>0</v>
      </c>
      <c r="AQ357" s="83">
        <v>0</v>
      </c>
      <c r="AR357" s="83">
        <v>0</v>
      </c>
      <c r="AS357" s="83">
        <v>0</v>
      </c>
      <c r="AT357" s="83">
        <v>0</v>
      </c>
      <c r="AU357" s="83">
        <v>0</v>
      </c>
      <c r="AV357" s="103">
        <v>0</v>
      </c>
      <c r="AW357" s="103">
        <v>0</v>
      </c>
      <c r="AX357" s="103">
        <v>0</v>
      </c>
      <c r="AY357" s="103">
        <v>0</v>
      </c>
      <c r="AZ357" s="103">
        <v>0</v>
      </c>
      <c r="BA357" s="103">
        <v>0</v>
      </c>
      <c r="BB357" s="83">
        <v>0</v>
      </c>
      <c r="BC357" s="83">
        <v>0</v>
      </c>
      <c r="BD357" s="83">
        <v>0</v>
      </c>
      <c r="BE357" s="83">
        <v>0</v>
      </c>
      <c r="BF357" s="83">
        <v>0</v>
      </c>
      <c r="BG357" s="83">
        <v>0</v>
      </c>
      <c r="BH357" s="83">
        <v>0</v>
      </c>
      <c r="BI357" s="83">
        <v>0</v>
      </c>
      <c r="BJ357" s="83">
        <v>0</v>
      </c>
      <c r="BK357" s="83">
        <v>0</v>
      </c>
      <c r="BL357" s="83">
        <v>0</v>
      </c>
      <c r="BM357" s="83">
        <v>0</v>
      </c>
      <c r="BN357" s="83">
        <v>0</v>
      </c>
      <c r="BO357" s="83">
        <v>0</v>
      </c>
      <c r="BP357" s="83">
        <v>0</v>
      </c>
      <c r="BQ357" s="83"/>
      <c r="BR357" s="83">
        <v>0</v>
      </c>
      <c r="BS357" s="83">
        <v>0</v>
      </c>
      <c r="BT357" s="83">
        <v>0</v>
      </c>
      <c r="BU357" s="83">
        <v>0</v>
      </c>
      <c r="BV357" s="83">
        <v>0</v>
      </c>
      <c r="BW357" s="83">
        <v>0</v>
      </c>
      <c r="BX357" s="83">
        <v>0</v>
      </c>
      <c r="BY357" s="83">
        <v>0</v>
      </c>
      <c r="BZ357" s="83">
        <v>0</v>
      </c>
      <c r="CA357" s="21">
        <v>0</v>
      </c>
      <c r="CB357" s="83">
        <v>0</v>
      </c>
      <c r="CC357" s="83">
        <v>0</v>
      </c>
      <c r="CD357" s="4">
        <f t="shared" si="202"/>
        <v>7</v>
      </c>
      <c r="CE357" s="111">
        <f t="shared" si="203"/>
        <v>6</v>
      </c>
      <c r="CJ357" s="165"/>
      <c r="CK357" s="165"/>
    </row>
    <row r="358" spans="1:89" ht="9.75" customHeight="1" x14ac:dyDescent="0.15">
      <c r="A358" s="13">
        <v>24</v>
      </c>
      <c r="B358" s="14">
        <v>10</v>
      </c>
      <c r="C358" s="5">
        <v>35796</v>
      </c>
      <c r="D358" s="83">
        <v>2</v>
      </c>
      <c r="E358" s="83">
        <v>3</v>
      </c>
      <c r="F358" s="83">
        <v>0</v>
      </c>
      <c r="G358" s="83">
        <v>0</v>
      </c>
      <c r="H358" s="83">
        <v>0</v>
      </c>
      <c r="I358" s="83">
        <v>0</v>
      </c>
      <c r="J358" s="83">
        <v>0</v>
      </c>
      <c r="K358" s="83">
        <v>6</v>
      </c>
      <c r="L358" s="83">
        <v>0</v>
      </c>
      <c r="M358" s="83">
        <v>81</v>
      </c>
      <c r="N358" s="83">
        <v>2</v>
      </c>
      <c r="O358" s="83">
        <v>0</v>
      </c>
      <c r="P358" s="83">
        <v>0</v>
      </c>
      <c r="Q358" s="83">
        <v>3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Z358" s="83">
        <v>0</v>
      </c>
      <c r="AA358" s="83">
        <v>1</v>
      </c>
      <c r="AB358" s="83">
        <v>1</v>
      </c>
      <c r="AC358" s="83">
        <v>11</v>
      </c>
      <c r="AD358" s="83">
        <v>0</v>
      </c>
      <c r="AE358" s="83">
        <v>10</v>
      </c>
      <c r="AF358" s="83">
        <v>93</v>
      </c>
      <c r="AG358" s="83"/>
      <c r="AH358" s="83">
        <v>0</v>
      </c>
      <c r="AI358" s="83">
        <v>0</v>
      </c>
      <c r="AJ358" s="83">
        <v>0</v>
      </c>
      <c r="AK358" s="84">
        <v>0</v>
      </c>
      <c r="AL358" s="83">
        <v>0</v>
      </c>
      <c r="AM358" s="83">
        <v>0</v>
      </c>
      <c r="AN358" s="83">
        <v>0</v>
      </c>
      <c r="AO358" s="83">
        <v>0</v>
      </c>
      <c r="AP358" s="83">
        <v>0</v>
      </c>
      <c r="AQ358" s="83">
        <v>0</v>
      </c>
      <c r="AR358" s="83">
        <v>0</v>
      </c>
      <c r="AS358" s="83">
        <v>0</v>
      </c>
      <c r="AT358" s="83">
        <v>0</v>
      </c>
      <c r="AU358" s="83">
        <v>0</v>
      </c>
      <c r="AV358" s="103">
        <v>0</v>
      </c>
      <c r="AW358" s="103">
        <v>0</v>
      </c>
      <c r="AX358" s="103">
        <v>0</v>
      </c>
      <c r="AY358" s="103">
        <v>0</v>
      </c>
      <c r="AZ358" s="103">
        <v>0</v>
      </c>
      <c r="BA358" s="103">
        <v>0</v>
      </c>
      <c r="BB358" s="83">
        <v>0</v>
      </c>
      <c r="BC358" s="83">
        <v>0</v>
      </c>
      <c r="BD358" s="83">
        <v>0</v>
      </c>
      <c r="BE358" s="83">
        <v>0</v>
      </c>
      <c r="BF358" s="83">
        <v>0</v>
      </c>
      <c r="BG358" s="83">
        <v>0</v>
      </c>
      <c r="BH358" s="83">
        <v>1</v>
      </c>
      <c r="BI358" s="83">
        <v>0</v>
      </c>
      <c r="BJ358" s="83">
        <v>0</v>
      </c>
      <c r="BK358" s="83">
        <v>0</v>
      </c>
      <c r="BL358" s="83">
        <v>0</v>
      </c>
      <c r="BM358" s="83">
        <v>0</v>
      </c>
      <c r="BN358" s="83">
        <v>0</v>
      </c>
      <c r="BO358" s="83">
        <v>0</v>
      </c>
      <c r="BP358" s="83">
        <v>0</v>
      </c>
      <c r="BQ358" s="83"/>
      <c r="BR358" s="83">
        <v>0</v>
      </c>
      <c r="BS358" s="83">
        <v>0</v>
      </c>
      <c r="BT358" s="83">
        <v>0</v>
      </c>
      <c r="BU358" s="83">
        <v>0</v>
      </c>
      <c r="BV358" s="83">
        <v>0</v>
      </c>
      <c r="BW358" s="83">
        <v>0</v>
      </c>
      <c r="BX358" s="83">
        <v>0</v>
      </c>
      <c r="BY358" s="83">
        <v>0</v>
      </c>
      <c r="BZ358" s="83">
        <v>0</v>
      </c>
      <c r="CA358" s="21">
        <v>0</v>
      </c>
      <c r="CB358" s="83">
        <v>0</v>
      </c>
      <c r="CC358" s="83">
        <v>0</v>
      </c>
      <c r="CD358" s="4">
        <f t="shared" si="202"/>
        <v>214</v>
      </c>
      <c r="CE358" s="111">
        <f t="shared" si="203"/>
        <v>12</v>
      </c>
      <c r="CJ358" s="165"/>
      <c r="CK358" s="165"/>
    </row>
    <row r="359" spans="1:89" ht="9.75" customHeight="1" x14ac:dyDescent="0.15">
      <c r="A359" s="13">
        <v>24</v>
      </c>
      <c r="B359" s="14">
        <v>11</v>
      </c>
      <c r="C359" s="5">
        <v>36161</v>
      </c>
      <c r="D359" s="83">
        <v>1</v>
      </c>
      <c r="E359" s="83">
        <v>6</v>
      </c>
      <c r="F359" s="83">
        <v>0</v>
      </c>
      <c r="G359" s="83">
        <v>0</v>
      </c>
      <c r="H359" s="83">
        <v>0</v>
      </c>
      <c r="I359" s="83">
        <v>0</v>
      </c>
      <c r="J359" s="83">
        <v>0</v>
      </c>
      <c r="K359" s="83">
        <v>0</v>
      </c>
      <c r="L359" s="83">
        <v>0</v>
      </c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Z359" s="83">
        <v>0</v>
      </c>
      <c r="AA359" s="83">
        <v>23</v>
      </c>
      <c r="AB359" s="83">
        <v>0</v>
      </c>
      <c r="AC359" s="83">
        <v>1</v>
      </c>
      <c r="AD359" s="83">
        <v>0</v>
      </c>
      <c r="AE359" s="83">
        <v>0</v>
      </c>
      <c r="AF359" s="83">
        <v>0</v>
      </c>
      <c r="AG359" s="83">
        <v>0</v>
      </c>
      <c r="AH359" s="83">
        <v>0</v>
      </c>
      <c r="AI359" s="83">
        <v>0</v>
      </c>
      <c r="AJ359" s="83">
        <v>0</v>
      </c>
      <c r="AK359" s="83">
        <v>0</v>
      </c>
      <c r="AL359" s="83">
        <v>0</v>
      </c>
      <c r="AM359" s="83">
        <v>0</v>
      </c>
      <c r="AN359" s="83">
        <v>0</v>
      </c>
      <c r="AO359" s="83">
        <v>0</v>
      </c>
      <c r="AP359" s="83">
        <v>0</v>
      </c>
      <c r="AQ359" s="83">
        <v>0</v>
      </c>
      <c r="AR359" s="83">
        <v>0</v>
      </c>
      <c r="AS359" s="83">
        <v>0</v>
      </c>
      <c r="AT359" s="83">
        <v>0</v>
      </c>
      <c r="AU359" s="83">
        <v>0</v>
      </c>
      <c r="AV359" s="103">
        <v>0</v>
      </c>
      <c r="AW359" s="103">
        <v>0</v>
      </c>
      <c r="AX359" s="103">
        <v>0</v>
      </c>
      <c r="AY359" s="103">
        <v>0</v>
      </c>
      <c r="AZ359" s="103">
        <v>0</v>
      </c>
      <c r="BA359" s="103">
        <v>0</v>
      </c>
      <c r="BB359" s="83">
        <v>0</v>
      </c>
      <c r="BC359" s="83">
        <v>0</v>
      </c>
      <c r="BD359" s="83">
        <v>0</v>
      </c>
      <c r="BE359" s="83">
        <v>0</v>
      </c>
      <c r="BF359" s="83">
        <v>0</v>
      </c>
      <c r="BG359" s="83">
        <v>0</v>
      </c>
      <c r="BH359" s="83">
        <v>1</v>
      </c>
      <c r="BI359" s="83">
        <v>0</v>
      </c>
      <c r="BJ359" s="83">
        <v>0</v>
      </c>
      <c r="BK359" s="83">
        <v>0</v>
      </c>
      <c r="BL359" s="83">
        <v>0</v>
      </c>
      <c r="BM359" s="83">
        <v>0</v>
      </c>
      <c r="BN359" s="83">
        <v>0</v>
      </c>
      <c r="BO359" s="83">
        <v>0</v>
      </c>
      <c r="BP359" s="83">
        <v>0</v>
      </c>
      <c r="BQ359" s="83"/>
      <c r="BR359" s="83">
        <v>0</v>
      </c>
      <c r="BS359" s="83">
        <v>0</v>
      </c>
      <c r="BT359" s="83">
        <v>0</v>
      </c>
      <c r="BU359" s="83">
        <v>0</v>
      </c>
      <c r="BV359" s="83">
        <v>0</v>
      </c>
      <c r="BW359" s="83">
        <v>0</v>
      </c>
      <c r="BX359" s="83">
        <v>0</v>
      </c>
      <c r="BY359" s="83">
        <v>0</v>
      </c>
      <c r="BZ359" s="83">
        <v>0</v>
      </c>
      <c r="CA359" s="21">
        <v>0</v>
      </c>
      <c r="CB359" s="83">
        <v>0</v>
      </c>
      <c r="CC359" s="83">
        <v>0</v>
      </c>
      <c r="CD359" s="4">
        <f t="shared" si="202"/>
        <v>32</v>
      </c>
      <c r="CE359" s="111">
        <f t="shared" si="203"/>
        <v>5</v>
      </c>
      <c r="CJ359" s="165"/>
      <c r="CK359" s="165"/>
    </row>
    <row r="360" spans="1:89" ht="9.75" customHeight="1" x14ac:dyDescent="0.15">
      <c r="A360" s="13">
        <v>24</v>
      </c>
      <c r="B360" s="114">
        <v>13</v>
      </c>
      <c r="C360" s="115">
        <v>36892</v>
      </c>
      <c r="D360" s="83">
        <v>0</v>
      </c>
      <c r="E360" s="83">
        <v>0</v>
      </c>
      <c r="F360" s="83">
        <v>0</v>
      </c>
      <c r="G360" s="83">
        <v>4</v>
      </c>
      <c r="H360" s="83">
        <v>10</v>
      </c>
      <c r="I360" s="83">
        <v>0</v>
      </c>
      <c r="J360" s="83">
        <v>0</v>
      </c>
      <c r="K360" s="83">
        <v>0</v>
      </c>
      <c r="L360" s="83">
        <v>0</v>
      </c>
      <c r="M360" s="83">
        <v>0</v>
      </c>
      <c r="N360" s="83">
        <v>0</v>
      </c>
      <c r="O360" s="83">
        <v>0</v>
      </c>
      <c r="P360" s="83">
        <v>0</v>
      </c>
      <c r="Q360" s="83">
        <v>0</v>
      </c>
      <c r="R360" s="83">
        <v>0</v>
      </c>
      <c r="S360" s="83">
        <v>0</v>
      </c>
      <c r="T360" s="83">
        <v>0</v>
      </c>
      <c r="U360" s="83">
        <v>0</v>
      </c>
      <c r="V360" s="83">
        <v>0</v>
      </c>
      <c r="W360" s="83">
        <v>0</v>
      </c>
      <c r="X360" s="83">
        <v>0</v>
      </c>
      <c r="Y360" s="83">
        <v>0</v>
      </c>
      <c r="Z360" s="83">
        <v>0</v>
      </c>
      <c r="AA360" s="83">
        <v>0</v>
      </c>
      <c r="AB360" s="83">
        <v>0</v>
      </c>
      <c r="AC360" s="83">
        <v>0</v>
      </c>
      <c r="AD360" s="83">
        <v>0</v>
      </c>
      <c r="AE360" s="83">
        <v>7</v>
      </c>
      <c r="AF360" s="83">
        <v>0</v>
      </c>
      <c r="AG360" s="83"/>
      <c r="AH360" s="83">
        <v>0</v>
      </c>
      <c r="AI360" s="83">
        <v>0</v>
      </c>
      <c r="AJ360" s="83">
        <v>0</v>
      </c>
      <c r="AK360" s="84">
        <v>0</v>
      </c>
      <c r="AL360" s="83">
        <v>0</v>
      </c>
      <c r="AM360" s="83">
        <v>0</v>
      </c>
      <c r="AN360" s="83">
        <v>0</v>
      </c>
      <c r="AO360" s="83">
        <v>0</v>
      </c>
      <c r="AP360" s="83">
        <v>0</v>
      </c>
      <c r="AQ360" s="83">
        <v>0</v>
      </c>
      <c r="AR360" s="83">
        <v>0</v>
      </c>
      <c r="AS360" s="83">
        <v>0</v>
      </c>
      <c r="AT360" s="83">
        <v>0</v>
      </c>
      <c r="AU360" s="83">
        <v>0</v>
      </c>
      <c r="AV360" s="103">
        <v>0</v>
      </c>
      <c r="AW360" s="103">
        <v>6</v>
      </c>
      <c r="AX360" s="103">
        <v>0</v>
      </c>
      <c r="AY360" s="103">
        <v>0</v>
      </c>
      <c r="AZ360" s="103">
        <v>0</v>
      </c>
      <c r="BA360" s="103">
        <v>0</v>
      </c>
      <c r="BB360" s="83">
        <v>0</v>
      </c>
      <c r="BC360" s="83">
        <v>0</v>
      </c>
      <c r="BD360" s="83">
        <v>0</v>
      </c>
      <c r="BE360" s="83">
        <v>0</v>
      </c>
      <c r="BF360" s="83">
        <v>0</v>
      </c>
      <c r="BG360" s="83">
        <v>0</v>
      </c>
      <c r="BH360" s="83">
        <v>0</v>
      </c>
      <c r="BI360" s="83">
        <v>17</v>
      </c>
      <c r="BJ360" s="83">
        <v>0</v>
      </c>
      <c r="BK360" s="83">
        <v>0</v>
      </c>
      <c r="BL360" s="83">
        <v>0</v>
      </c>
      <c r="BM360" s="83">
        <v>0</v>
      </c>
      <c r="BN360" s="83">
        <v>0</v>
      </c>
      <c r="BO360" s="83">
        <v>0</v>
      </c>
      <c r="BP360" s="83">
        <v>0</v>
      </c>
      <c r="BQ360" s="83"/>
      <c r="BR360" s="83">
        <v>0</v>
      </c>
      <c r="BS360" s="83">
        <v>0</v>
      </c>
      <c r="BT360" s="83">
        <v>0</v>
      </c>
      <c r="BU360" s="83">
        <v>0</v>
      </c>
      <c r="BV360" s="83">
        <v>0</v>
      </c>
      <c r="BW360" s="83">
        <v>0</v>
      </c>
      <c r="BX360" s="83">
        <v>0</v>
      </c>
      <c r="BY360" s="83">
        <v>0</v>
      </c>
      <c r="BZ360" s="83">
        <v>0</v>
      </c>
      <c r="CA360" s="21">
        <v>0</v>
      </c>
      <c r="CB360" s="83">
        <v>0</v>
      </c>
      <c r="CC360" s="83">
        <v>0</v>
      </c>
      <c r="CD360" s="4">
        <f t="shared" si="202"/>
        <v>44</v>
      </c>
      <c r="CE360" s="111">
        <f t="shared" si="203"/>
        <v>5</v>
      </c>
      <c r="CJ360" s="165"/>
      <c r="CK360" s="165"/>
    </row>
    <row r="361" spans="1:89" ht="9.75" customHeight="1" x14ac:dyDescent="0.15">
      <c r="A361" s="13">
        <v>24</v>
      </c>
      <c r="B361" s="14">
        <v>14</v>
      </c>
      <c r="C361" s="5">
        <v>37258</v>
      </c>
      <c r="D361" s="83">
        <v>0</v>
      </c>
      <c r="E361" s="83">
        <v>1</v>
      </c>
      <c r="F361" s="83">
        <v>0</v>
      </c>
      <c r="G361" s="83">
        <v>0</v>
      </c>
      <c r="H361" s="83">
        <v>0</v>
      </c>
      <c r="I361" s="83">
        <v>0</v>
      </c>
      <c r="J361" s="83">
        <v>0</v>
      </c>
      <c r="K361" s="83">
        <v>0</v>
      </c>
      <c r="L361" s="83">
        <v>0</v>
      </c>
      <c r="M361" s="83">
        <v>0</v>
      </c>
      <c r="N361" s="83">
        <v>0</v>
      </c>
      <c r="O361" s="83">
        <v>0</v>
      </c>
      <c r="P361" s="83">
        <v>0</v>
      </c>
      <c r="Q361" s="83">
        <v>0</v>
      </c>
      <c r="R361" s="83">
        <v>0</v>
      </c>
      <c r="S361" s="83">
        <v>0</v>
      </c>
      <c r="T361" s="83">
        <v>0</v>
      </c>
      <c r="U361" s="83">
        <v>0</v>
      </c>
      <c r="V361" s="83">
        <v>0</v>
      </c>
      <c r="W361" s="83">
        <v>0</v>
      </c>
      <c r="X361" s="83">
        <v>0</v>
      </c>
      <c r="Y361" s="83">
        <v>0</v>
      </c>
      <c r="Z361" s="83">
        <v>0</v>
      </c>
      <c r="AA361" s="83">
        <v>2</v>
      </c>
      <c r="AB361" s="83">
        <v>0</v>
      </c>
      <c r="AC361" s="83">
        <v>3</v>
      </c>
      <c r="AD361" s="83">
        <v>0</v>
      </c>
      <c r="AE361" s="83">
        <v>0</v>
      </c>
      <c r="AF361" s="83">
        <v>0</v>
      </c>
      <c r="AG361" s="83"/>
      <c r="AH361" s="83">
        <v>0</v>
      </c>
      <c r="AI361" s="83">
        <v>0</v>
      </c>
      <c r="AJ361" s="83">
        <v>0</v>
      </c>
      <c r="AK361" s="84">
        <v>0</v>
      </c>
      <c r="AL361" s="83">
        <v>12</v>
      </c>
      <c r="AM361" s="83">
        <v>0</v>
      </c>
      <c r="AN361" s="83">
        <v>0</v>
      </c>
      <c r="AO361" s="83">
        <v>0</v>
      </c>
      <c r="AP361" s="83">
        <v>0</v>
      </c>
      <c r="AQ361" s="83">
        <v>0</v>
      </c>
      <c r="AR361" s="83">
        <v>0</v>
      </c>
      <c r="AS361" s="83">
        <v>0</v>
      </c>
      <c r="AT361" s="83">
        <v>0</v>
      </c>
      <c r="AU361" s="83">
        <v>0</v>
      </c>
      <c r="AV361" s="103">
        <v>0</v>
      </c>
      <c r="AW361" s="103">
        <v>0</v>
      </c>
      <c r="AX361" s="103">
        <v>0</v>
      </c>
      <c r="AY361" s="103">
        <v>0</v>
      </c>
      <c r="AZ361" s="103">
        <v>0</v>
      </c>
      <c r="BA361" s="103">
        <v>0</v>
      </c>
      <c r="BB361" s="83">
        <v>0</v>
      </c>
      <c r="BC361" s="83">
        <v>0</v>
      </c>
      <c r="BD361" s="83">
        <v>0</v>
      </c>
      <c r="BE361" s="83">
        <v>0</v>
      </c>
      <c r="BF361" s="83">
        <v>0</v>
      </c>
      <c r="BG361" s="83">
        <v>0</v>
      </c>
      <c r="BH361" s="83">
        <v>0</v>
      </c>
      <c r="BI361" s="83">
        <v>1</v>
      </c>
      <c r="BJ361" s="83">
        <v>0</v>
      </c>
      <c r="BK361" s="83">
        <v>0</v>
      </c>
      <c r="BL361" s="83">
        <v>0</v>
      </c>
      <c r="BM361" s="83">
        <v>0</v>
      </c>
      <c r="BN361" s="83">
        <v>0</v>
      </c>
      <c r="BO361" s="83">
        <v>0</v>
      </c>
      <c r="BP361" s="83">
        <v>0</v>
      </c>
      <c r="BQ361" s="83"/>
      <c r="BR361" s="83">
        <v>0</v>
      </c>
      <c r="BS361" s="83">
        <v>0</v>
      </c>
      <c r="BT361" s="83">
        <v>0</v>
      </c>
      <c r="BU361" s="83">
        <v>0</v>
      </c>
      <c r="BV361" s="83">
        <v>0</v>
      </c>
      <c r="BW361" s="83">
        <v>0</v>
      </c>
      <c r="BX361" s="83">
        <v>0</v>
      </c>
      <c r="BY361" s="83">
        <v>0</v>
      </c>
      <c r="BZ361" s="83">
        <v>0</v>
      </c>
      <c r="CA361" s="21">
        <v>1</v>
      </c>
      <c r="CB361" s="83">
        <v>0</v>
      </c>
      <c r="CC361" s="83">
        <v>0</v>
      </c>
      <c r="CD361" s="4">
        <f t="shared" si="202"/>
        <v>20</v>
      </c>
      <c r="CE361" s="111">
        <f t="shared" si="203"/>
        <v>6</v>
      </c>
      <c r="CJ361" s="165"/>
      <c r="CK361" s="165"/>
    </row>
    <row r="362" spans="1:89" ht="9.75" customHeight="1" x14ac:dyDescent="0.15">
      <c r="A362" s="13">
        <v>24</v>
      </c>
      <c r="B362" s="14">
        <v>15</v>
      </c>
      <c r="C362" s="5">
        <v>37624</v>
      </c>
      <c r="D362" s="83">
        <v>0</v>
      </c>
      <c r="E362" s="83">
        <v>0</v>
      </c>
      <c r="F362" s="83">
        <v>0</v>
      </c>
      <c r="G362" s="83">
        <v>0</v>
      </c>
      <c r="H362" s="83">
        <v>0</v>
      </c>
      <c r="I362" s="83">
        <v>0</v>
      </c>
      <c r="J362" s="83">
        <v>0</v>
      </c>
      <c r="K362" s="83">
        <v>0</v>
      </c>
      <c r="L362" s="83">
        <v>0</v>
      </c>
      <c r="M362" s="83">
        <v>86</v>
      </c>
      <c r="N362" s="83">
        <v>0</v>
      </c>
      <c r="O362" s="83">
        <v>0</v>
      </c>
      <c r="P362" s="83">
        <v>0</v>
      </c>
      <c r="Q362" s="83">
        <v>0</v>
      </c>
      <c r="R362" s="83">
        <v>0</v>
      </c>
      <c r="S362" s="83">
        <v>0</v>
      </c>
      <c r="T362" s="83">
        <v>0</v>
      </c>
      <c r="U362" s="83">
        <v>0</v>
      </c>
      <c r="V362" s="83">
        <v>0</v>
      </c>
      <c r="W362" s="83">
        <v>0</v>
      </c>
      <c r="X362" s="83">
        <v>0</v>
      </c>
      <c r="Y362" s="83">
        <v>0</v>
      </c>
      <c r="Z362" s="83">
        <v>0</v>
      </c>
      <c r="AA362" s="83">
        <v>13</v>
      </c>
      <c r="AB362" s="83">
        <v>2</v>
      </c>
      <c r="AC362" s="83">
        <v>0</v>
      </c>
      <c r="AD362" s="83">
        <v>0</v>
      </c>
      <c r="AE362" s="83">
        <v>0</v>
      </c>
      <c r="AF362" s="83">
        <v>0</v>
      </c>
      <c r="AG362" s="83">
        <v>0</v>
      </c>
      <c r="AH362" s="83">
        <v>0</v>
      </c>
      <c r="AI362" s="83">
        <v>0</v>
      </c>
      <c r="AJ362" s="83">
        <v>0</v>
      </c>
      <c r="AK362" s="84">
        <v>0</v>
      </c>
      <c r="AL362" s="83">
        <v>0</v>
      </c>
      <c r="AM362" s="83">
        <v>0</v>
      </c>
      <c r="AN362" s="83">
        <v>0</v>
      </c>
      <c r="AO362" s="83">
        <v>0</v>
      </c>
      <c r="AP362" s="83">
        <v>0</v>
      </c>
      <c r="AQ362" s="83">
        <v>0</v>
      </c>
      <c r="AR362" s="83">
        <v>0</v>
      </c>
      <c r="AS362" s="83">
        <v>0</v>
      </c>
      <c r="AT362" s="83">
        <v>0</v>
      </c>
      <c r="AU362" s="83">
        <v>0</v>
      </c>
      <c r="AV362" s="103">
        <v>0</v>
      </c>
      <c r="AW362" s="103">
        <v>0</v>
      </c>
      <c r="AX362" s="103">
        <v>0</v>
      </c>
      <c r="AY362" s="103">
        <v>0</v>
      </c>
      <c r="AZ362" s="103">
        <v>0</v>
      </c>
      <c r="BA362" s="103">
        <v>0</v>
      </c>
      <c r="BB362" s="83">
        <v>0</v>
      </c>
      <c r="BC362" s="83">
        <v>0</v>
      </c>
      <c r="BD362" s="83">
        <v>0</v>
      </c>
      <c r="BE362" s="83">
        <v>0</v>
      </c>
      <c r="BF362" s="83">
        <v>0</v>
      </c>
      <c r="BG362" s="83">
        <v>0</v>
      </c>
      <c r="BH362" s="83">
        <v>0</v>
      </c>
      <c r="BI362" s="83">
        <v>1</v>
      </c>
      <c r="BJ362" s="83">
        <v>0</v>
      </c>
      <c r="BK362" s="83">
        <v>0</v>
      </c>
      <c r="BL362" s="83">
        <v>0</v>
      </c>
      <c r="BM362" s="83">
        <v>0</v>
      </c>
      <c r="BN362" s="83">
        <v>0</v>
      </c>
      <c r="BO362" s="83">
        <v>0</v>
      </c>
      <c r="BP362" s="83">
        <v>0</v>
      </c>
      <c r="BQ362" s="83">
        <v>0</v>
      </c>
      <c r="BR362" s="83">
        <v>0</v>
      </c>
      <c r="BS362" s="83">
        <v>0</v>
      </c>
      <c r="BT362" s="83">
        <v>1</v>
      </c>
      <c r="BU362" s="83">
        <v>0</v>
      </c>
      <c r="BV362" s="83">
        <v>0</v>
      </c>
      <c r="BW362" s="83">
        <v>0</v>
      </c>
      <c r="BX362" s="83">
        <v>0</v>
      </c>
      <c r="BY362" s="83">
        <v>0</v>
      </c>
      <c r="BZ362" s="83">
        <v>0</v>
      </c>
      <c r="CA362" s="21">
        <v>0</v>
      </c>
      <c r="CB362" s="83">
        <v>0</v>
      </c>
      <c r="CC362" s="83">
        <v>0</v>
      </c>
      <c r="CD362" s="4">
        <f t="shared" si="202"/>
        <v>103</v>
      </c>
      <c r="CE362" s="111">
        <f t="shared" si="203"/>
        <v>5</v>
      </c>
      <c r="CJ362" s="165"/>
      <c r="CK362" s="165"/>
    </row>
    <row r="363" spans="1:89" ht="9.75" customHeight="1" x14ac:dyDescent="0.15">
      <c r="A363" s="13">
        <v>24</v>
      </c>
      <c r="B363" s="14">
        <v>16</v>
      </c>
      <c r="C363" s="5">
        <v>37987</v>
      </c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4">
        <v>0</v>
      </c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103"/>
      <c r="AW363" s="103"/>
      <c r="AX363" s="103"/>
      <c r="AY363" s="103"/>
      <c r="AZ363" s="103"/>
      <c r="BA363" s="103"/>
      <c r="BB363" s="83"/>
      <c r="BC363" s="83"/>
      <c r="BD363" s="83"/>
      <c r="BE363" s="83"/>
      <c r="BF363" s="83"/>
      <c r="BG363" s="83"/>
      <c r="BH363" s="83"/>
      <c r="BI363" s="83"/>
      <c r="BJ363" s="83"/>
      <c r="BK363" s="83"/>
      <c r="BL363" s="83"/>
      <c r="BM363" s="83"/>
      <c r="BN363" s="83"/>
      <c r="BO363" s="83"/>
      <c r="BP363" s="83"/>
      <c r="BQ363" s="83"/>
      <c r="BR363" s="83"/>
      <c r="BS363" s="83"/>
      <c r="BT363" s="83"/>
      <c r="BU363" s="83"/>
      <c r="BV363" s="83"/>
      <c r="BW363" s="83"/>
      <c r="BX363" s="83"/>
      <c r="BY363" s="83"/>
      <c r="BZ363" s="83"/>
      <c r="CA363" s="21">
        <v>0</v>
      </c>
      <c r="CB363" s="83"/>
      <c r="CC363" s="83"/>
      <c r="CE363" s="111"/>
      <c r="CH363" s="14">
        <f>AVERAGE(CE349:CE363)</f>
        <v>6.5</v>
      </c>
      <c r="CI363" s="155">
        <f>VAR(CD349:CD363)</f>
        <v>73916.527472527479</v>
      </c>
      <c r="CJ363" s="168">
        <f>AVERAGE(CD349:CD363)</f>
        <v>190.71428571428572</v>
      </c>
      <c r="CK363" s="168"/>
    </row>
    <row r="364" spans="1:89" ht="9.75" customHeight="1" x14ac:dyDescent="0.15">
      <c r="A364" s="13">
        <v>25</v>
      </c>
      <c r="B364" s="14">
        <v>1</v>
      </c>
      <c r="C364" s="5">
        <v>32843</v>
      </c>
      <c r="D364" s="83">
        <v>0</v>
      </c>
      <c r="E364" s="83">
        <v>0</v>
      </c>
      <c r="F364" s="83">
        <v>0</v>
      </c>
      <c r="G364" s="83">
        <v>0</v>
      </c>
      <c r="H364" s="83">
        <v>0</v>
      </c>
      <c r="I364" s="83">
        <v>0</v>
      </c>
      <c r="J364" s="83">
        <v>0</v>
      </c>
      <c r="K364" s="83">
        <v>0</v>
      </c>
      <c r="L364" s="83">
        <v>0</v>
      </c>
      <c r="M364" s="83">
        <v>0</v>
      </c>
      <c r="N364" s="83">
        <v>0</v>
      </c>
      <c r="O364" s="83">
        <v>0</v>
      </c>
      <c r="P364" s="83">
        <v>0</v>
      </c>
      <c r="Q364" s="83">
        <v>0</v>
      </c>
      <c r="R364" s="83">
        <v>0</v>
      </c>
      <c r="S364" s="83">
        <v>0</v>
      </c>
      <c r="T364" s="83">
        <v>0</v>
      </c>
      <c r="U364" s="83">
        <v>0</v>
      </c>
      <c r="V364" s="83">
        <v>0</v>
      </c>
      <c r="W364" s="83">
        <v>0</v>
      </c>
      <c r="X364" s="83">
        <v>0</v>
      </c>
      <c r="Y364" s="83">
        <v>0</v>
      </c>
      <c r="Z364" s="83">
        <v>0</v>
      </c>
      <c r="AA364" s="83">
        <v>0</v>
      </c>
      <c r="AB364" s="83">
        <v>0</v>
      </c>
      <c r="AC364" s="83">
        <v>0</v>
      </c>
      <c r="AD364" s="83">
        <v>0</v>
      </c>
      <c r="AE364" s="83">
        <v>0</v>
      </c>
      <c r="AF364" s="83">
        <v>0</v>
      </c>
      <c r="AG364" s="83"/>
      <c r="AH364" s="83">
        <v>0</v>
      </c>
      <c r="AI364" s="83">
        <v>0</v>
      </c>
      <c r="AJ364" s="83">
        <v>0</v>
      </c>
      <c r="AK364" s="84">
        <v>0</v>
      </c>
      <c r="AL364" s="83">
        <v>3</v>
      </c>
      <c r="AM364" s="83">
        <v>0</v>
      </c>
      <c r="AN364" s="83">
        <v>0</v>
      </c>
      <c r="AO364" s="83">
        <v>0</v>
      </c>
      <c r="AP364" s="83">
        <v>0</v>
      </c>
      <c r="AQ364" s="83">
        <v>0</v>
      </c>
      <c r="AR364" s="83">
        <v>0</v>
      </c>
      <c r="AS364" s="83">
        <v>0</v>
      </c>
      <c r="AT364" s="83">
        <v>0</v>
      </c>
      <c r="AU364" s="83">
        <v>0</v>
      </c>
      <c r="AV364" s="103">
        <v>0</v>
      </c>
      <c r="AW364" s="103">
        <v>0</v>
      </c>
      <c r="AX364" s="103">
        <v>0</v>
      </c>
      <c r="AY364" s="103">
        <v>0</v>
      </c>
      <c r="AZ364" s="103">
        <v>0</v>
      </c>
      <c r="BA364" s="103">
        <v>0</v>
      </c>
      <c r="BB364" s="83">
        <v>0</v>
      </c>
      <c r="BC364" s="83">
        <v>0</v>
      </c>
      <c r="BD364" s="83">
        <v>0</v>
      </c>
      <c r="BE364" s="83">
        <v>0</v>
      </c>
      <c r="BF364" s="83">
        <v>0</v>
      </c>
      <c r="BG364" s="83">
        <v>0</v>
      </c>
      <c r="BH364" s="83">
        <v>0</v>
      </c>
      <c r="BI364" s="83">
        <v>0</v>
      </c>
      <c r="BJ364" s="83">
        <v>0</v>
      </c>
      <c r="BK364" s="83">
        <v>0</v>
      </c>
      <c r="BL364" s="83">
        <v>0</v>
      </c>
      <c r="BM364" s="83">
        <v>0</v>
      </c>
      <c r="BN364" s="83">
        <v>0</v>
      </c>
      <c r="BO364" s="83">
        <v>0</v>
      </c>
      <c r="BP364" s="83">
        <v>0</v>
      </c>
      <c r="BQ364" s="83"/>
      <c r="BR364" s="83">
        <v>0</v>
      </c>
      <c r="BS364" s="83">
        <v>0</v>
      </c>
      <c r="BT364" s="83">
        <v>0</v>
      </c>
      <c r="BU364" s="83">
        <v>0</v>
      </c>
      <c r="BV364" s="83">
        <v>0</v>
      </c>
      <c r="BW364" s="83">
        <v>0</v>
      </c>
      <c r="BX364" s="83">
        <v>0</v>
      </c>
      <c r="BY364" s="83">
        <v>3</v>
      </c>
      <c r="BZ364" s="83">
        <v>0</v>
      </c>
      <c r="CA364" s="21">
        <v>0</v>
      </c>
      <c r="CB364" s="83">
        <v>0</v>
      </c>
      <c r="CC364" s="83">
        <v>0</v>
      </c>
      <c r="CD364" s="4">
        <f>SUM(D364:CC364)</f>
        <v>6</v>
      </c>
      <c r="CE364" s="111">
        <f>COUNTIF(D364:CC364,"&gt;0")</f>
        <v>2</v>
      </c>
      <c r="CJ364" s="165"/>
      <c r="CK364" s="165"/>
    </row>
    <row r="365" spans="1:89" ht="9.75" customHeight="1" x14ac:dyDescent="0.15">
      <c r="A365" s="13">
        <v>25</v>
      </c>
      <c r="B365" s="14">
        <v>2</v>
      </c>
      <c r="C365" s="5">
        <v>32874</v>
      </c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4">
        <v>0</v>
      </c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103"/>
      <c r="AW365" s="103"/>
      <c r="AX365" s="103"/>
      <c r="AY365" s="103"/>
      <c r="AZ365" s="103"/>
      <c r="BA365" s="10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  <c r="BL365" s="83"/>
      <c r="BM365" s="83"/>
      <c r="BN365" s="83"/>
      <c r="BO365" s="83"/>
      <c r="BP365" s="83"/>
      <c r="BQ365" s="83"/>
      <c r="BR365" s="83"/>
      <c r="BS365" s="83"/>
      <c r="BT365" s="83"/>
      <c r="BU365" s="83"/>
      <c r="BV365" s="83"/>
      <c r="BW365" s="83"/>
      <c r="BX365" s="83"/>
      <c r="BY365" s="83"/>
      <c r="BZ365" s="83"/>
      <c r="CA365" s="21">
        <v>0</v>
      </c>
      <c r="CB365" s="83"/>
      <c r="CC365" s="83"/>
      <c r="CE365" s="111"/>
      <c r="CF365" s="2" t="s">
        <v>107</v>
      </c>
      <c r="CJ365" s="165"/>
      <c r="CK365" s="165"/>
    </row>
    <row r="366" spans="1:89" ht="9.75" customHeight="1" x14ac:dyDescent="0.15">
      <c r="A366" s="13">
        <v>25</v>
      </c>
      <c r="B366" s="14">
        <v>3</v>
      </c>
      <c r="C366" s="5">
        <v>33239</v>
      </c>
      <c r="D366" s="83">
        <v>0</v>
      </c>
      <c r="E366" s="83">
        <v>0</v>
      </c>
      <c r="F366" s="83">
        <v>0</v>
      </c>
      <c r="G366" s="83">
        <v>0</v>
      </c>
      <c r="H366" s="83">
        <v>14</v>
      </c>
      <c r="I366" s="83">
        <v>3</v>
      </c>
      <c r="J366" s="83">
        <v>0</v>
      </c>
      <c r="K366" s="83">
        <v>0</v>
      </c>
      <c r="L366" s="83">
        <v>0</v>
      </c>
      <c r="M366" s="83">
        <v>0</v>
      </c>
      <c r="N366" s="83">
        <v>0</v>
      </c>
      <c r="O366" s="83">
        <v>0</v>
      </c>
      <c r="P366" s="83">
        <v>0</v>
      </c>
      <c r="Q366" s="83">
        <v>0</v>
      </c>
      <c r="R366" s="83">
        <v>0</v>
      </c>
      <c r="S366" s="83">
        <v>0</v>
      </c>
      <c r="T366" s="83">
        <v>0</v>
      </c>
      <c r="U366" s="83">
        <v>0</v>
      </c>
      <c r="V366" s="83">
        <v>0</v>
      </c>
      <c r="W366" s="83">
        <v>0</v>
      </c>
      <c r="X366" s="83">
        <v>0</v>
      </c>
      <c r="Y366" s="83">
        <v>0</v>
      </c>
      <c r="Z366" s="83">
        <v>0</v>
      </c>
      <c r="AA366" s="83">
        <v>0</v>
      </c>
      <c r="AB366" s="83">
        <v>0</v>
      </c>
      <c r="AC366" s="83">
        <v>0</v>
      </c>
      <c r="AD366" s="83">
        <v>0</v>
      </c>
      <c r="AE366" s="83">
        <v>0</v>
      </c>
      <c r="AF366" s="83">
        <v>0</v>
      </c>
      <c r="AG366" s="83"/>
      <c r="AH366" s="83">
        <v>0</v>
      </c>
      <c r="AI366" s="83">
        <v>0</v>
      </c>
      <c r="AJ366" s="83">
        <v>0</v>
      </c>
      <c r="AK366" s="84">
        <v>0</v>
      </c>
      <c r="AL366" s="83">
        <v>0</v>
      </c>
      <c r="AM366" s="83">
        <v>0</v>
      </c>
      <c r="AN366" s="83">
        <v>0</v>
      </c>
      <c r="AO366" s="83">
        <v>0</v>
      </c>
      <c r="AP366" s="83">
        <v>0</v>
      </c>
      <c r="AQ366" s="83">
        <v>0</v>
      </c>
      <c r="AR366" s="83">
        <v>0</v>
      </c>
      <c r="AS366" s="83">
        <v>0</v>
      </c>
      <c r="AT366" s="83">
        <v>0</v>
      </c>
      <c r="AU366" s="83">
        <v>0</v>
      </c>
      <c r="AV366" s="103">
        <v>0</v>
      </c>
      <c r="AW366" s="103">
        <v>0</v>
      </c>
      <c r="AX366" s="103">
        <v>0</v>
      </c>
      <c r="AY366" s="103">
        <v>0</v>
      </c>
      <c r="AZ366" s="103">
        <v>0</v>
      </c>
      <c r="BA366" s="103">
        <v>0</v>
      </c>
      <c r="BB366" s="83">
        <v>0</v>
      </c>
      <c r="BC366" s="83">
        <v>0</v>
      </c>
      <c r="BD366" s="83">
        <v>0</v>
      </c>
      <c r="BE366" s="83">
        <v>0</v>
      </c>
      <c r="BF366" s="83">
        <v>0</v>
      </c>
      <c r="BG366" s="83">
        <v>0</v>
      </c>
      <c r="BH366" s="83">
        <v>0</v>
      </c>
      <c r="BI366" s="83">
        <v>0</v>
      </c>
      <c r="BJ366" s="83">
        <v>0</v>
      </c>
      <c r="BK366" s="83">
        <v>0</v>
      </c>
      <c r="BL366" s="83">
        <v>0</v>
      </c>
      <c r="BM366" s="83">
        <v>0</v>
      </c>
      <c r="BN366" s="83">
        <v>0</v>
      </c>
      <c r="BO366" s="83">
        <v>0</v>
      </c>
      <c r="BP366" s="83">
        <v>0</v>
      </c>
      <c r="BQ366" s="83"/>
      <c r="BR366" s="83">
        <v>0</v>
      </c>
      <c r="BS366" s="83">
        <v>0</v>
      </c>
      <c r="BT366" s="83">
        <v>0</v>
      </c>
      <c r="BU366" s="83">
        <v>0</v>
      </c>
      <c r="BV366" s="83">
        <v>0</v>
      </c>
      <c r="BW366" s="83">
        <v>0</v>
      </c>
      <c r="BX366" s="83">
        <v>0</v>
      </c>
      <c r="BY366" s="83">
        <v>0</v>
      </c>
      <c r="BZ366" s="83">
        <v>0</v>
      </c>
      <c r="CA366" s="21">
        <v>0</v>
      </c>
      <c r="CB366" s="83">
        <v>0</v>
      </c>
      <c r="CC366" s="83">
        <v>0</v>
      </c>
      <c r="CD366" s="4">
        <f t="shared" ref="CD366:CD371" si="204">SUM(D366:CC366)</f>
        <v>17</v>
      </c>
      <c r="CE366" s="111">
        <f t="shared" ref="CE366:CE371" si="205">COUNTIF(D366:CC366,"&gt;0")</f>
        <v>2</v>
      </c>
      <c r="CJ366" s="165"/>
      <c r="CK366" s="165"/>
    </row>
    <row r="367" spans="1:89" ht="9.75" customHeight="1" x14ac:dyDescent="0.15">
      <c r="A367" s="13">
        <v>25</v>
      </c>
      <c r="B367" s="14">
        <v>4</v>
      </c>
      <c r="C367" s="5">
        <v>33604</v>
      </c>
      <c r="D367" s="83">
        <v>1</v>
      </c>
      <c r="E367" s="83">
        <v>0</v>
      </c>
      <c r="F367" s="83">
        <v>0</v>
      </c>
      <c r="G367" s="83">
        <v>0</v>
      </c>
      <c r="H367" s="83">
        <v>2</v>
      </c>
      <c r="I367" s="83">
        <v>0</v>
      </c>
      <c r="J367" s="83">
        <v>0</v>
      </c>
      <c r="K367" s="83">
        <v>0</v>
      </c>
      <c r="L367" s="83">
        <v>0</v>
      </c>
      <c r="M367" s="83">
        <v>0</v>
      </c>
      <c r="N367" s="83">
        <v>0</v>
      </c>
      <c r="O367" s="83">
        <v>0</v>
      </c>
      <c r="P367" s="83">
        <v>0</v>
      </c>
      <c r="Q367" s="83">
        <v>0</v>
      </c>
      <c r="R367" s="83">
        <v>0</v>
      </c>
      <c r="S367" s="83">
        <v>0</v>
      </c>
      <c r="T367" s="83">
        <v>0</v>
      </c>
      <c r="U367" s="83">
        <v>0</v>
      </c>
      <c r="V367" s="83">
        <v>0</v>
      </c>
      <c r="W367" s="83">
        <v>0</v>
      </c>
      <c r="X367" s="83">
        <v>0</v>
      </c>
      <c r="Y367" s="83">
        <v>0</v>
      </c>
      <c r="Z367" s="83">
        <v>0</v>
      </c>
      <c r="AA367" s="83">
        <v>94</v>
      </c>
      <c r="AB367" s="83">
        <v>0</v>
      </c>
      <c r="AC367" s="83">
        <v>0</v>
      </c>
      <c r="AD367" s="83">
        <v>0</v>
      </c>
      <c r="AE367" s="83">
        <v>0</v>
      </c>
      <c r="AF367" s="83">
        <v>0</v>
      </c>
      <c r="AG367" s="83"/>
      <c r="AH367" s="83">
        <v>0</v>
      </c>
      <c r="AI367" s="83">
        <v>0</v>
      </c>
      <c r="AJ367" s="83">
        <v>0</v>
      </c>
      <c r="AK367" s="84">
        <v>0</v>
      </c>
      <c r="AL367" s="83">
        <v>0</v>
      </c>
      <c r="AM367" s="83">
        <v>0</v>
      </c>
      <c r="AN367" s="83">
        <v>0</v>
      </c>
      <c r="AO367" s="83">
        <v>0</v>
      </c>
      <c r="AP367" s="83">
        <v>0</v>
      </c>
      <c r="AQ367" s="83">
        <v>0</v>
      </c>
      <c r="AR367" s="83">
        <v>0</v>
      </c>
      <c r="AS367" s="83">
        <v>0</v>
      </c>
      <c r="AT367" s="83">
        <v>0</v>
      </c>
      <c r="AU367" s="83">
        <v>0</v>
      </c>
      <c r="AV367" s="103">
        <v>0</v>
      </c>
      <c r="AW367" s="103">
        <v>0</v>
      </c>
      <c r="AX367" s="103">
        <v>0</v>
      </c>
      <c r="AY367" s="103">
        <v>0</v>
      </c>
      <c r="AZ367" s="103">
        <v>0</v>
      </c>
      <c r="BA367" s="103">
        <v>0</v>
      </c>
      <c r="BB367" s="83">
        <v>0</v>
      </c>
      <c r="BC367" s="83">
        <v>0</v>
      </c>
      <c r="BD367" s="83">
        <v>0</v>
      </c>
      <c r="BE367" s="83">
        <v>0</v>
      </c>
      <c r="BF367" s="83">
        <v>0</v>
      </c>
      <c r="BG367" s="83">
        <v>0</v>
      </c>
      <c r="BH367" s="83">
        <v>0</v>
      </c>
      <c r="BI367" s="83">
        <v>23</v>
      </c>
      <c r="BJ367" s="83">
        <v>0</v>
      </c>
      <c r="BK367" s="83">
        <v>0</v>
      </c>
      <c r="BL367" s="83">
        <v>0</v>
      </c>
      <c r="BM367" s="83">
        <v>0</v>
      </c>
      <c r="BN367" s="83">
        <v>0</v>
      </c>
      <c r="BO367" s="83">
        <v>0</v>
      </c>
      <c r="BP367" s="83">
        <v>0</v>
      </c>
      <c r="BQ367" s="83"/>
      <c r="BR367" s="83">
        <v>0</v>
      </c>
      <c r="BS367" s="83">
        <v>0</v>
      </c>
      <c r="BT367" s="83">
        <v>0</v>
      </c>
      <c r="BU367" s="83">
        <v>0</v>
      </c>
      <c r="BV367" s="83">
        <v>0</v>
      </c>
      <c r="BW367" s="83">
        <v>0</v>
      </c>
      <c r="BX367" s="83">
        <v>0</v>
      </c>
      <c r="BY367" s="83">
        <v>0</v>
      </c>
      <c r="BZ367" s="83">
        <v>0</v>
      </c>
      <c r="CA367" s="21">
        <v>1</v>
      </c>
      <c r="CB367" s="83">
        <v>0</v>
      </c>
      <c r="CC367" s="83">
        <v>0</v>
      </c>
      <c r="CD367" s="4">
        <f t="shared" si="204"/>
        <v>121</v>
      </c>
      <c r="CE367" s="111">
        <f t="shared" si="205"/>
        <v>5</v>
      </c>
      <c r="CJ367" s="165"/>
      <c r="CK367" s="165"/>
    </row>
    <row r="368" spans="1:89" ht="9.75" customHeight="1" x14ac:dyDescent="0.15">
      <c r="A368" s="13">
        <v>25</v>
      </c>
      <c r="B368" s="14">
        <v>5</v>
      </c>
      <c r="C368" s="5">
        <v>33970</v>
      </c>
      <c r="D368" s="83">
        <v>0</v>
      </c>
      <c r="E368" s="83">
        <v>0</v>
      </c>
      <c r="F368" s="83">
        <v>0</v>
      </c>
      <c r="G368" s="83">
        <v>0</v>
      </c>
      <c r="H368" s="83">
        <v>0</v>
      </c>
      <c r="I368" s="83">
        <v>0</v>
      </c>
      <c r="J368" s="83">
        <v>0</v>
      </c>
      <c r="K368" s="83">
        <v>0</v>
      </c>
      <c r="L368" s="83">
        <v>0</v>
      </c>
      <c r="M368" s="83">
        <v>0</v>
      </c>
      <c r="N368" s="83">
        <v>0</v>
      </c>
      <c r="O368" s="83">
        <v>0</v>
      </c>
      <c r="P368" s="83">
        <v>0</v>
      </c>
      <c r="Q368" s="83">
        <v>0</v>
      </c>
      <c r="R368" s="83">
        <v>0</v>
      </c>
      <c r="S368" s="83">
        <v>0</v>
      </c>
      <c r="T368" s="83">
        <v>0</v>
      </c>
      <c r="U368" s="83">
        <v>0</v>
      </c>
      <c r="V368" s="83">
        <v>0</v>
      </c>
      <c r="W368" s="83">
        <v>0</v>
      </c>
      <c r="X368" s="83">
        <v>0</v>
      </c>
      <c r="Y368" s="83">
        <v>0</v>
      </c>
      <c r="Z368" s="83">
        <v>0</v>
      </c>
      <c r="AA368" s="83">
        <v>8</v>
      </c>
      <c r="AB368" s="83">
        <v>0</v>
      </c>
      <c r="AC368" s="83">
        <v>0</v>
      </c>
      <c r="AD368" s="83">
        <v>0</v>
      </c>
      <c r="AE368" s="83">
        <v>0</v>
      </c>
      <c r="AF368" s="83">
        <v>0</v>
      </c>
      <c r="AG368" s="83"/>
      <c r="AH368" s="83">
        <v>0</v>
      </c>
      <c r="AI368" s="83">
        <v>0</v>
      </c>
      <c r="AJ368" s="83">
        <v>0</v>
      </c>
      <c r="AK368" s="84">
        <v>0</v>
      </c>
      <c r="AL368" s="83">
        <v>0</v>
      </c>
      <c r="AM368" s="83">
        <v>0</v>
      </c>
      <c r="AN368" s="83">
        <v>0</v>
      </c>
      <c r="AO368" s="83">
        <v>0</v>
      </c>
      <c r="AP368" s="83">
        <v>0</v>
      </c>
      <c r="AQ368" s="83">
        <v>0</v>
      </c>
      <c r="AR368" s="83">
        <v>0</v>
      </c>
      <c r="AS368" s="83">
        <v>0</v>
      </c>
      <c r="AT368" s="83">
        <v>0</v>
      </c>
      <c r="AU368" s="83">
        <v>0</v>
      </c>
      <c r="AV368" s="103">
        <v>0</v>
      </c>
      <c r="AW368" s="103">
        <v>0</v>
      </c>
      <c r="AX368" s="103">
        <v>0</v>
      </c>
      <c r="AY368" s="103">
        <v>0</v>
      </c>
      <c r="AZ368" s="103">
        <v>0</v>
      </c>
      <c r="BA368" s="103">
        <v>0</v>
      </c>
      <c r="BB368" s="83">
        <v>0</v>
      </c>
      <c r="BC368" s="83">
        <v>0</v>
      </c>
      <c r="BD368" s="83">
        <v>0</v>
      </c>
      <c r="BE368" s="83">
        <v>0</v>
      </c>
      <c r="BF368" s="83">
        <v>0</v>
      </c>
      <c r="BG368" s="83">
        <v>0</v>
      </c>
      <c r="BH368" s="83">
        <v>0</v>
      </c>
      <c r="BI368" s="83">
        <v>7</v>
      </c>
      <c r="BJ368" s="83">
        <v>0</v>
      </c>
      <c r="BK368" s="83">
        <v>0</v>
      </c>
      <c r="BL368" s="83">
        <v>0</v>
      </c>
      <c r="BM368" s="83">
        <v>0</v>
      </c>
      <c r="BN368" s="83">
        <v>0</v>
      </c>
      <c r="BO368" s="83">
        <v>0</v>
      </c>
      <c r="BP368" s="83">
        <v>0</v>
      </c>
      <c r="BQ368" s="83"/>
      <c r="BR368" s="83">
        <v>0</v>
      </c>
      <c r="BS368" s="83">
        <v>0</v>
      </c>
      <c r="BT368" s="83">
        <v>0</v>
      </c>
      <c r="BU368" s="83">
        <v>0</v>
      </c>
      <c r="BV368" s="83">
        <v>0</v>
      </c>
      <c r="BW368" s="83">
        <v>0</v>
      </c>
      <c r="BX368" s="83">
        <v>0</v>
      </c>
      <c r="BY368" s="83">
        <v>0</v>
      </c>
      <c r="BZ368" s="83">
        <v>0</v>
      </c>
      <c r="CA368" s="21">
        <v>0</v>
      </c>
      <c r="CB368" s="83">
        <v>0</v>
      </c>
      <c r="CC368" s="83">
        <v>0</v>
      </c>
      <c r="CD368" s="4">
        <f t="shared" si="204"/>
        <v>15</v>
      </c>
      <c r="CE368" s="111">
        <f t="shared" si="205"/>
        <v>2</v>
      </c>
      <c r="CJ368" s="165"/>
      <c r="CK368" s="165"/>
    </row>
    <row r="369" spans="1:89" ht="9.75" customHeight="1" x14ac:dyDescent="0.15">
      <c r="A369" s="13">
        <v>25</v>
      </c>
      <c r="B369" s="14">
        <v>6</v>
      </c>
      <c r="C369" s="5">
        <v>34335</v>
      </c>
      <c r="D369" s="83">
        <v>0</v>
      </c>
      <c r="E369" s="83">
        <v>0</v>
      </c>
      <c r="F369" s="83">
        <v>0</v>
      </c>
      <c r="G369" s="83">
        <v>0</v>
      </c>
      <c r="H369" s="83">
        <v>0</v>
      </c>
      <c r="I369" s="83">
        <v>0</v>
      </c>
      <c r="J369" s="83">
        <v>0</v>
      </c>
      <c r="K369" s="83">
        <v>0</v>
      </c>
      <c r="L369" s="83">
        <v>0</v>
      </c>
      <c r="M369" s="83">
        <v>0</v>
      </c>
      <c r="N369" s="83">
        <v>0</v>
      </c>
      <c r="O369" s="83">
        <v>0</v>
      </c>
      <c r="P369" s="83">
        <v>0</v>
      </c>
      <c r="Q369" s="83">
        <v>0</v>
      </c>
      <c r="R369" s="83">
        <v>0</v>
      </c>
      <c r="S369" s="83">
        <v>0</v>
      </c>
      <c r="T369" s="83">
        <v>0</v>
      </c>
      <c r="U369" s="83">
        <v>0</v>
      </c>
      <c r="V369" s="83">
        <v>0</v>
      </c>
      <c r="W369" s="83">
        <v>0</v>
      </c>
      <c r="X369" s="83">
        <v>0</v>
      </c>
      <c r="Y369" s="83">
        <v>0</v>
      </c>
      <c r="Z369" s="83">
        <v>0</v>
      </c>
      <c r="AA369" s="83">
        <v>11</v>
      </c>
      <c r="AB369" s="83">
        <v>0</v>
      </c>
      <c r="AC369" s="83">
        <v>0</v>
      </c>
      <c r="AD369" s="83">
        <v>0</v>
      </c>
      <c r="AE369" s="83">
        <v>0</v>
      </c>
      <c r="AF369" s="83">
        <v>0</v>
      </c>
      <c r="AG369" s="83"/>
      <c r="AH369" s="83">
        <v>0</v>
      </c>
      <c r="AI369" s="83">
        <v>0</v>
      </c>
      <c r="AJ369" s="83">
        <v>0</v>
      </c>
      <c r="AK369" s="84">
        <v>0</v>
      </c>
      <c r="AL369" s="83">
        <v>0</v>
      </c>
      <c r="AM369" s="83">
        <v>0</v>
      </c>
      <c r="AN369" s="83">
        <v>0</v>
      </c>
      <c r="AO369" s="83">
        <v>0</v>
      </c>
      <c r="AP369" s="83">
        <v>0</v>
      </c>
      <c r="AQ369" s="83">
        <v>0</v>
      </c>
      <c r="AR369" s="83">
        <v>0</v>
      </c>
      <c r="AS369" s="83">
        <v>0</v>
      </c>
      <c r="AT369" s="83">
        <v>0</v>
      </c>
      <c r="AU369" s="83">
        <v>0</v>
      </c>
      <c r="AV369" s="103">
        <v>0</v>
      </c>
      <c r="AW369" s="103">
        <v>0</v>
      </c>
      <c r="AX369" s="103">
        <v>0</v>
      </c>
      <c r="AY369" s="103">
        <v>0</v>
      </c>
      <c r="AZ369" s="103">
        <v>0</v>
      </c>
      <c r="BA369" s="103">
        <v>0</v>
      </c>
      <c r="BB369" s="83">
        <v>0</v>
      </c>
      <c r="BC369" s="83">
        <v>0</v>
      </c>
      <c r="BD369" s="83">
        <v>0</v>
      </c>
      <c r="BE369" s="83">
        <v>0</v>
      </c>
      <c r="BF369" s="83">
        <v>0</v>
      </c>
      <c r="BG369" s="83">
        <v>0</v>
      </c>
      <c r="BH369" s="83">
        <v>10</v>
      </c>
      <c r="BI369" s="83">
        <v>10</v>
      </c>
      <c r="BJ369" s="83">
        <v>0</v>
      </c>
      <c r="BK369" s="83">
        <v>0</v>
      </c>
      <c r="BL369" s="83">
        <v>0</v>
      </c>
      <c r="BM369" s="83">
        <v>0</v>
      </c>
      <c r="BN369" s="83">
        <v>0</v>
      </c>
      <c r="BO369" s="83">
        <v>0</v>
      </c>
      <c r="BP369" s="83">
        <v>0</v>
      </c>
      <c r="BQ369" s="83"/>
      <c r="BR369" s="83">
        <v>0</v>
      </c>
      <c r="BS369" s="83">
        <v>0</v>
      </c>
      <c r="BT369" s="83">
        <v>0</v>
      </c>
      <c r="BU369" s="83">
        <v>0</v>
      </c>
      <c r="BV369" s="83">
        <v>0</v>
      </c>
      <c r="BW369" s="83">
        <v>0</v>
      </c>
      <c r="BX369" s="83">
        <v>0</v>
      </c>
      <c r="BY369" s="83">
        <v>0</v>
      </c>
      <c r="BZ369" s="83">
        <v>0</v>
      </c>
      <c r="CA369" s="21">
        <v>0</v>
      </c>
      <c r="CB369" s="83">
        <v>0</v>
      </c>
      <c r="CC369" s="83">
        <v>0</v>
      </c>
      <c r="CD369" s="4">
        <f t="shared" si="204"/>
        <v>31</v>
      </c>
      <c r="CE369" s="111">
        <f t="shared" si="205"/>
        <v>3</v>
      </c>
      <c r="CJ369" s="165"/>
      <c r="CK369" s="165"/>
    </row>
    <row r="370" spans="1:89" ht="9.75" customHeight="1" x14ac:dyDescent="0.15">
      <c r="A370" s="13">
        <v>25</v>
      </c>
      <c r="B370" s="14">
        <v>7</v>
      </c>
      <c r="C370" s="5">
        <v>35065</v>
      </c>
      <c r="D370" s="83">
        <v>0</v>
      </c>
      <c r="E370" s="83">
        <v>0</v>
      </c>
      <c r="F370" s="83">
        <v>0</v>
      </c>
      <c r="G370" s="83">
        <v>0</v>
      </c>
      <c r="H370" s="83">
        <v>1</v>
      </c>
      <c r="I370" s="83">
        <v>4</v>
      </c>
      <c r="J370" s="83">
        <v>0</v>
      </c>
      <c r="K370" s="83">
        <v>0</v>
      </c>
      <c r="L370" s="83">
        <v>0</v>
      </c>
      <c r="M370" s="83">
        <v>0</v>
      </c>
      <c r="N370" s="83">
        <v>0</v>
      </c>
      <c r="O370" s="83">
        <v>0</v>
      </c>
      <c r="P370" s="83">
        <v>0</v>
      </c>
      <c r="Q370" s="83">
        <v>0</v>
      </c>
      <c r="R370" s="83">
        <v>0</v>
      </c>
      <c r="S370" s="83">
        <v>0</v>
      </c>
      <c r="T370" s="83">
        <v>0</v>
      </c>
      <c r="U370" s="83">
        <v>0</v>
      </c>
      <c r="V370" s="83">
        <v>0</v>
      </c>
      <c r="W370" s="83">
        <v>0</v>
      </c>
      <c r="X370" s="83">
        <v>0</v>
      </c>
      <c r="Y370" s="83">
        <v>0</v>
      </c>
      <c r="Z370" s="83">
        <v>0</v>
      </c>
      <c r="AA370" s="83">
        <v>0</v>
      </c>
      <c r="AB370" s="83">
        <v>0</v>
      </c>
      <c r="AC370" s="83">
        <v>0</v>
      </c>
      <c r="AD370" s="83">
        <v>0</v>
      </c>
      <c r="AE370" s="83">
        <v>0</v>
      </c>
      <c r="AF370" s="83">
        <v>0</v>
      </c>
      <c r="AG370" s="83"/>
      <c r="AH370" s="83">
        <v>1</v>
      </c>
      <c r="AI370" s="83">
        <v>0</v>
      </c>
      <c r="AJ370" s="83">
        <v>0</v>
      </c>
      <c r="AK370" s="84">
        <v>0</v>
      </c>
      <c r="AL370" s="83">
        <v>0</v>
      </c>
      <c r="AM370" s="83">
        <v>0</v>
      </c>
      <c r="AN370" s="83">
        <v>0</v>
      </c>
      <c r="AO370" s="83">
        <v>0</v>
      </c>
      <c r="AP370" s="83">
        <v>0</v>
      </c>
      <c r="AQ370" s="83">
        <v>0</v>
      </c>
      <c r="AR370" s="83">
        <v>0</v>
      </c>
      <c r="AS370" s="83">
        <v>0</v>
      </c>
      <c r="AT370" s="83">
        <v>0</v>
      </c>
      <c r="AU370" s="83">
        <v>0</v>
      </c>
      <c r="AV370" s="103">
        <v>0</v>
      </c>
      <c r="AW370" s="103">
        <v>0</v>
      </c>
      <c r="AX370" s="103">
        <v>0</v>
      </c>
      <c r="AY370" s="103">
        <v>0</v>
      </c>
      <c r="AZ370" s="103">
        <v>0</v>
      </c>
      <c r="BA370" s="103">
        <v>0</v>
      </c>
      <c r="BB370" s="83">
        <v>0</v>
      </c>
      <c r="BC370" s="83">
        <v>0</v>
      </c>
      <c r="BD370" s="83">
        <v>0</v>
      </c>
      <c r="BE370" s="83">
        <v>0</v>
      </c>
      <c r="BF370" s="83">
        <v>0</v>
      </c>
      <c r="BG370" s="83">
        <v>0</v>
      </c>
      <c r="BH370" s="83">
        <v>0</v>
      </c>
      <c r="BI370" s="83">
        <v>41</v>
      </c>
      <c r="BJ370" s="83">
        <v>0</v>
      </c>
      <c r="BK370" s="83">
        <v>0</v>
      </c>
      <c r="BL370" s="83">
        <v>0</v>
      </c>
      <c r="BM370" s="83">
        <v>0</v>
      </c>
      <c r="BN370" s="83">
        <v>0</v>
      </c>
      <c r="BO370" s="83">
        <v>0</v>
      </c>
      <c r="BP370" s="83">
        <v>0</v>
      </c>
      <c r="BQ370" s="83"/>
      <c r="BR370" s="83">
        <v>0</v>
      </c>
      <c r="BS370" s="83">
        <v>0</v>
      </c>
      <c r="BT370" s="83">
        <v>0</v>
      </c>
      <c r="BU370" s="83">
        <v>0</v>
      </c>
      <c r="BV370" s="83">
        <v>0</v>
      </c>
      <c r="BW370" s="83">
        <v>0</v>
      </c>
      <c r="BX370" s="83">
        <v>0</v>
      </c>
      <c r="BY370" s="83">
        <v>0</v>
      </c>
      <c r="BZ370" s="83">
        <v>0</v>
      </c>
      <c r="CA370" s="21">
        <v>0</v>
      </c>
      <c r="CB370" s="83">
        <v>0</v>
      </c>
      <c r="CC370" s="83"/>
      <c r="CD370" s="4">
        <f t="shared" si="204"/>
        <v>47</v>
      </c>
      <c r="CE370" s="111">
        <f t="shared" si="205"/>
        <v>4</v>
      </c>
      <c r="CJ370" s="165"/>
      <c r="CK370" s="165"/>
    </row>
    <row r="371" spans="1:89" ht="9.75" customHeight="1" x14ac:dyDescent="0.15">
      <c r="A371" s="13">
        <v>25</v>
      </c>
      <c r="B371" s="14">
        <v>8</v>
      </c>
      <c r="C371" s="5">
        <v>35431</v>
      </c>
      <c r="D371" s="83">
        <v>0</v>
      </c>
      <c r="E371" s="83">
        <v>0</v>
      </c>
      <c r="F371" s="83">
        <v>0</v>
      </c>
      <c r="G371" s="83">
        <v>0</v>
      </c>
      <c r="H371" s="83">
        <v>0</v>
      </c>
      <c r="I371" s="83">
        <v>0</v>
      </c>
      <c r="J371" s="83">
        <v>0</v>
      </c>
      <c r="K371" s="83">
        <v>0</v>
      </c>
      <c r="L371" s="83">
        <v>0</v>
      </c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Z371" s="83">
        <v>0</v>
      </c>
      <c r="AA371" s="83">
        <v>1</v>
      </c>
      <c r="AB371" s="83">
        <v>0</v>
      </c>
      <c r="AC371" s="83">
        <v>0</v>
      </c>
      <c r="AD371" s="83">
        <v>0</v>
      </c>
      <c r="AE371" s="83">
        <v>0</v>
      </c>
      <c r="AF371" s="83">
        <v>0</v>
      </c>
      <c r="AG371" s="83"/>
      <c r="AH371" s="83">
        <v>0</v>
      </c>
      <c r="AI371" s="83">
        <v>0</v>
      </c>
      <c r="AJ371" s="83">
        <v>0</v>
      </c>
      <c r="AK371" s="84">
        <v>0</v>
      </c>
      <c r="AL371" s="83">
        <v>0</v>
      </c>
      <c r="AM371" s="83">
        <v>0</v>
      </c>
      <c r="AN371" s="83">
        <v>0</v>
      </c>
      <c r="AO371" s="83">
        <v>0</v>
      </c>
      <c r="AP371" s="83">
        <v>0</v>
      </c>
      <c r="AQ371" s="83">
        <v>0</v>
      </c>
      <c r="AR371" s="83">
        <v>0</v>
      </c>
      <c r="AS371" s="83">
        <v>1</v>
      </c>
      <c r="AT371" s="83">
        <v>0</v>
      </c>
      <c r="AU371" s="83">
        <v>0</v>
      </c>
      <c r="AV371" s="103">
        <v>0</v>
      </c>
      <c r="AW371" s="103">
        <v>0</v>
      </c>
      <c r="AX371" s="103">
        <v>0</v>
      </c>
      <c r="AY371" s="103">
        <v>0</v>
      </c>
      <c r="AZ371" s="103">
        <v>0</v>
      </c>
      <c r="BA371" s="103">
        <v>0</v>
      </c>
      <c r="BB371" s="83">
        <v>0</v>
      </c>
      <c r="BC371" s="83">
        <v>0</v>
      </c>
      <c r="BD371" s="83">
        <v>0</v>
      </c>
      <c r="BE371" s="83">
        <v>0</v>
      </c>
      <c r="BF371" s="83">
        <v>0</v>
      </c>
      <c r="BG371" s="83">
        <v>0</v>
      </c>
      <c r="BH371" s="83">
        <v>0</v>
      </c>
      <c r="BI371" s="83">
        <v>16</v>
      </c>
      <c r="BJ371" s="83">
        <v>0</v>
      </c>
      <c r="BK371" s="83">
        <v>0</v>
      </c>
      <c r="BL371" s="83">
        <v>0</v>
      </c>
      <c r="BM371" s="83">
        <v>11</v>
      </c>
      <c r="BN371" s="83">
        <v>0</v>
      </c>
      <c r="BO371" s="83">
        <v>0</v>
      </c>
      <c r="BP371" s="83">
        <v>0</v>
      </c>
      <c r="BQ371" s="83"/>
      <c r="BR371" s="83">
        <v>0</v>
      </c>
      <c r="BS371" s="83">
        <v>0</v>
      </c>
      <c r="BT371" s="83">
        <v>0</v>
      </c>
      <c r="BU371" s="83">
        <v>0</v>
      </c>
      <c r="BV371" s="83">
        <v>0</v>
      </c>
      <c r="BW371" s="83">
        <v>0</v>
      </c>
      <c r="BX371" s="83">
        <v>0</v>
      </c>
      <c r="BY371" s="83">
        <v>0</v>
      </c>
      <c r="BZ371" s="83">
        <v>0</v>
      </c>
      <c r="CA371" s="21">
        <v>0</v>
      </c>
      <c r="CB371" s="83">
        <v>0</v>
      </c>
      <c r="CC371" s="83">
        <v>0</v>
      </c>
      <c r="CD371" s="4">
        <f t="shared" si="204"/>
        <v>29</v>
      </c>
      <c r="CE371" s="111">
        <f t="shared" si="205"/>
        <v>4</v>
      </c>
      <c r="CJ371" s="165"/>
      <c r="CK371" s="165"/>
    </row>
    <row r="372" spans="1:89" ht="9.75" customHeight="1" x14ac:dyDescent="0.15">
      <c r="A372" s="13">
        <v>25</v>
      </c>
      <c r="B372" s="14">
        <v>9</v>
      </c>
      <c r="C372" s="5">
        <v>35582</v>
      </c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C372" s="83"/>
      <c r="AD372" s="83"/>
      <c r="AE372" s="83"/>
      <c r="AF372" s="83"/>
      <c r="AG372" s="83"/>
      <c r="AH372" s="83"/>
      <c r="AI372" s="83"/>
      <c r="AJ372" s="83"/>
      <c r="AK372" s="84">
        <v>0</v>
      </c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103"/>
      <c r="AW372" s="103"/>
      <c r="AX372" s="103"/>
      <c r="AY372" s="103"/>
      <c r="AZ372" s="103"/>
      <c r="BA372" s="10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  <c r="BL372" s="83"/>
      <c r="BM372" s="83"/>
      <c r="BN372" s="83"/>
      <c r="BO372" s="83"/>
      <c r="BP372" s="83"/>
      <c r="BQ372" s="83"/>
      <c r="BR372" s="83"/>
      <c r="BS372" s="83"/>
      <c r="BT372" s="83"/>
      <c r="BU372" s="83"/>
      <c r="BV372" s="83"/>
      <c r="BW372" s="83"/>
      <c r="BX372" s="83"/>
      <c r="BY372" s="83"/>
      <c r="BZ372" s="83"/>
      <c r="CA372" s="21">
        <v>0</v>
      </c>
      <c r="CB372" s="83"/>
      <c r="CC372" s="83"/>
      <c r="CE372" s="111"/>
      <c r="CF372" s="2" t="s">
        <v>105</v>
      </c>
      <c r="CJ372" s="165"/>
      <c r="CK372" s="165"/>
    </row>
    <row r="373" spans="1:89" ht="9.75" customHeight="1" x14ac:dyDescent="0.15">
      <c r="A373" s="13">
        <v>25</v>
      </c>
      <c r="B373" s="14">
        <v>10</v>
      </c>
      <c r="C373" s="5">
        <v>35796</v>
      </c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C373" s="83"/>
      <c r="AD373" s="83"/>
      <c r="AE373" s="83"/>
      <c r="AF373" s="83"/>
      <c r="AG373" s="83"/>
      <c r="AH373" s="83"/>
      <c r="AI373" s="83"/>
      <c r="AJ373" s="83"/>
      <c r="AK373" s="84">
        <v>0</v>
      </c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103"/>
      <c r="AW373" s="103"/>
      <c r="AX373" s="103"/>
      <c r="AY373" s="103"/>
      <c r="AZ373" s="103"/>
      <c r="BA373" s="10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  <c r="BL373" s="83"/>
      <c r="BM373" s="83"/>
      <c r="BN373" s="83"/>
      <c r="BO373" s="83"/>
      <c r="BP373" s="83"/>
      <c r="BQ373" s="83"/>
      <c r="BR373" s="83"/>
      <c r="BS373" s="83"/>
      <c r="BT373" s="83"/>
      <c r="BU373" s="83"/>
      <c r="BV373" s="83"/>
      <c r="BW373" s="83"/>
      <c r="BX373" s="83"/>
      <c r="BY373" s="83"/>
      <c r="BZ373" s="83"/>
      <c r="CA373" s="21">
        <v>0</v>
      </c>
      <c r="CB373" s="83"/>
      <c r="CC373" s="83"/>
      <c r="CD373" s="4">
        <f>SUM(D373:CC373)</f>
        <v>0</v>
      </c>
      <c r="CE373" s="111"/>
      <c r="CJ373" s="165"/>
      <c r="CK373" s="165"/>
    </row>
    <row r="374" spans="1:89" ht="9.75" customHeight="1" x14ac:dyDescent="0.15">
      <c r="A374" s="13">
        <v>25</v>
      </c>
      <c r="B374" s="14">
        <v>11</v>
      </c>
      <c r="C374" s="5">
        <v>36161</v>
      </c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C374" s="83"/>
      <c r="AD374" s="83"/>
      <c r="AE374" s="83"/>
      <c r="AF374" s="83"/>
      <c r="AG374" s="83"/>
      <c r="AH374" s="83"/>
      <c r="AI374" s="83"/>
      <c r="AJ374" s="83"/>
      <c r="AK374" s="84">
        <v>0</v>
      </c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103"/>
      <c r="AW374" s="103"/>
      <c r="AX374" s="103"/>
      <c r="AY374" s="103"/>
      <c r="AZ374" s="103"/>
      <c r="BA374" s="10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  <c r="BL374" s="83"/>
      <c r="BM374" s="83"/>
      <c r="BN374" s="83"/>
      <c r="BO374" s="83"/>
      <c r="BP374" s="83"/>
      <c r="BQ374" s="83"/>
      <c r="BR374" s="83"/>
      <c r="BS374" s="83"/>
      <c r="BT374" s="83"/>
      <c r="BU374" s="83"/>
      <c r="BV374" s="83"/>
      <c r="BW374" s="83"/>
      <c r="BX374" s="83"/>
      <c r="BY374" s="83"/>
      <c r="BZ374" s="83"/>
      <c r="CA374" s="21">
        <v>0</v>
      </c>
      <c r="CB374" s="83"/>
      <c r="CC374" s="83"/>
      <c r="CD374" s="4">
        <f>SUM(D374:CC374)</f>
        <v>0</v>
      </c>
      <c r="CE374" s="111"/>
      <c r="CJ374" s="165"/>
      <c r="CK374" s="165"/>
    </row>
    <row r="375" spans="1:89" ht="9.75" customHeight="1" x14ac:dyDescent="0.15">
      <c r="A375" s="13">
        <v>25</v>
      </c>
      <c r="B375" s="114">
        <v>13</v>
      </c>
      <c r="C375" s="115">
        <v>36892</v>
      </c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C375" s="83"/>
      <c r="AD375" s="83"/>
      <c r="AE375" s="83"/>
      <c r="AF375" s="83"/>
      <c r="AG375" s="83"/>
      <c r="AH375" s="83"/>
      <c r="AI375" s="83"/>
      <c r="AJ375" s="83"/>
      <c r="AK375" s="84">
        <v>0</v>
      </c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103"/>
      <c r="AW375" s="103"/>
      <c r="AX375" s="103"/>
      <c r="AY375" s="103"/>
      <c r="AZ375" s="103"/>
      <c r="BA375" s="10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  <c r="BL375" s="83"/>
      <c r="BM375" s="83"/>
      <c r="BN375" s="83"/>
      <c r="BO375" s="83"/>
      <c r="BP375" s="83"/>
      <c r="BQ375" s="83"/>
      <c r="BR375" s="83"/>
      <c r="BS375" s="83"/>
      <c r="BT375" s="83"/>
      <c r="BU375" s="83"/>
      <c r="BV375" s="83"/>
      <c r="BW375" s="83"/>
      <c r="BX375" s="83"/>
      <c r="BY375" s="83"/>
      <c r="BZ375" s="83"/>
      <c r="CA375" s="21">
        <v>0</v>
      </c>
      <c r="CB375" s="83"/>
      <c r="CC375" s="83"/>
      <c r="CD375" s="4">
        <f>SUM(D375:CC375)</f>
        <v>0</v>
      </c>
      <c r="CE375" s="111"/>
      <c r="CJ375" s="165"/>
      <c r="CK375" s="165"/>
    </row>
    <row r="376" spans="1:89" ht="9.75" customHeight="1" x14ac:dyDescent="0.15">
      <c r="A376" s="13">
        <v>25</v>
      </c>
      <c r="B376" s="14">
        <v>14</v>
      </c>
      <c r="C376" s="5">
        <v>37258</v>
      </c>
      <c r="D376" s="83">
        <v>0</v>
      </c>
      <c r="E376" s="83">
        <v>0</v>
      </c>
      <c r="F376" s="83">
        <v>0</v>
      </c>
      <c r="G376" s="83">
        <v>0</v>
      </c>
      <c r="H376" s="83">
        <v>1</v>
      </c>
      <c r="I376" s="83">
        <v>0</v>
      </c>
      <c r="J376" s="83">
        <v>0</v>
      </c>
      <c r="K376" s="83">
        <v>0</v>
      </c>
      <c r="L376" s="83">
        <v>0</v>
      </c>
      <c r="M376" s="83">
        <v>0</v>
      </c>
      <c r="N376" s="83">
        <v>0</v>
      </c>
      <c r="O376" s="83">
        <v>0</v>
      </c>
      <c r="P376" s="83">
        <v>0</v>
      </c>
      <c r="Q376" s="83">
        <v>0</v>
      </c>
      <c r="R376" s="83"/>
      <c r="S376" s="83">
        <v>0</v>
      </c>
      <c r="T376" s="83">
        <v>0</v>
      </c>
      <c r="U376" s="83">
        <v>0</v>
      </c>
      <c r="V376" s="83">
        <v>0</v>
      </c>
      <c r="W376" s="83">
        <v>0</v>
      </c>
      <c r="X376" s="83">
        <v>0</v>
      </c>
      <c r="Y376" s="83">
        <v>0</v>
      </c>
      <c r="Z376" s="83">
        <v>0</v>
      </c>
      <c r="AA376" s="83">
        <v>5</v>
      </c>
      <c r="AB376" s="2">
        <v>0</v>
      </c>
      <c r="AC376" s="83">
        <v>0</v>
      </c>
      <c r="AD376" s="83">
        <v>0</v>
      </c>
      <c r="AE376" s="83">
        <v>0</v>
      </c>
      <c r="AF376" s="83">
        <v>0</v>
      </c>
      <c r="AG376" s="83"/>
      <c r="AH376" s="83">
        <v>0</v>
      </c>
      <c r="AI376" s="83">
        <v>0</v>
      </c>
      <c r="AJ376" s="83">
        <v>0</v>
      </c>
      <c r="AK376" s="84">
        <v>0</v>
      </c>
      <c r="AL376" s="83">
        <v>0</v>
      </c>
      <c r="AM376" s="83">
        <v>0</v>
      </c>
      <c r="AN376" s="83">
        <v>0</v>
      </c>
      <c r="AO376" s="83">
        <v>0</v>
      </c>
      <c r="AP376" s="83">
        <v>0</v>
      </c>
      <c r="AQ376" s="83">
        <v>0</v>
      </c>
      <c r="AR376" s="83">
        <v>0</v>
      </c>
      <c r="AS376" s="83">
        <v>0</v>
      </c>
      <c r="AT376" s="83">
        <v>0</v>
      </c>
      <c r="AU376" s="83">
        <v>1</v>
      </c>
      <c r="AV376" s="103">
        <v>0</v>
      </c>
      <c r="AW376" s="103">
        <v>0</v>
      </c>
      <c r="AX376" s="103">
        <v>0</v>
      </c>
      <c r="AY376" s="103">
        <v>0</v>
      </c>
      <c r="AZ376" s="103">
        <v>0</v>
      </c>
      <c r="BA376" s="103">
        <v>0</v>
      </c>
      <c r="BB376" s="83">
        <v>0</v>
      </c>
      <c r="BC376" s="83">
        <v>0</v>
      </c>
      <c r="BD376" s="83">
        <v>0</v>
      </c>
      <c r="BE376" s="83">
        <v>0</v>
      </c>
      <c r="BF376" s="83">
        <v>0</v>
      </c>
      <c r="BG376" s="83">
        <v>0</v>
      </c>
      <c r="BH376" s="83">
        <v>0</v>
      </c>
      <c r="BI376" s="83">
        <v>3</v>
      </c>
      <c r="BJ376" s="83">
        <v>0</v>
      </c>
      <c r="BK376" s="83">
        <v>0</v>
      </c>
      <c r="BL376" s="83">
        <v>0</v>
      </c>
      <c r="BM376" s="83">
        <v>0</v>
      </c>
      <c r="BN376" s="83">
        <v>0</v>
      </c>
      <c r="BO376" s="83">
        <v>0</v>
      </c>
      <c r="BP376" s="83">
        <v>0</v>
      </c>
      <c r="BQ376" s="83"/>
      <c r="BR376" s="83">
        <v>0</v>
      </c>
      <c r="BS376" s="83">
        <v>0</v>
      </c>
      <c r="BT376" s="83">
        <v>0</v>
      </c>
      <c r="BU376" s="83">
        <v>0</v>
      </c>
      <c r="BV376" s="83">
        <v>0</v>
      </c>
      <c r="BW376" s="83">
        <v>0</v>
      </c>
      <c r="BX376" s="83">
        <v>0</v>
      </c>
      <c r="BY376" s="83">
        <v>0</v>
      </c>
      <c r="BZ376" s="83">
        <v>0</v>
      </c>
      <c r="CA376" s="21">
        <v>0</v>
      </c>
      <c r="CB376" s="83">
        <v>0</v>
      </c>
      <c r="CC376" s="83">
        <v>0</v>
      </c>
      <c r="CD376" s="4">
        <f>SUM(D376:CC376)</f>
        <v>10</v>
      </c>
      <c r="CE376" s="111">
        <f>COUNTIF(D376:CC376,"&gt;0")</f>
        <v>4</v>
      </c>
      <c r="CJ376" s="165"/>
      <c r="CK376" s="165"/>
    </row>
    <row r="377" spans="1:89" ht="9.75" customHeight="1" x14ac:dyDescent="0.15">
      <c r="A377" s="13">
        <v>25</v>
      </c>
      <c r="B377" s="14">
        <v>15</v>
      </c>
      <c r="C377" s="5">
        <v>37624</v>
      </c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C377" s="83"/>
      <c r="AD377" s="83"/>
      <c r="AE377" s="83"/>
      <c r="AF377" s="83"/>
      <c r="AG377" s="83"/>
      <c r="AH377" s="83"/>
      <c r="AI377" s="83"/>
      <c r="AJ377" s="83"/>
      <c r="AK377" s="84">
        <v>0</v>
      </c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103"/>
      <c r="AW377" s="103"/>
      <c r="AX377" s="103"/>
      <c r="AY377" s="103"/>
      <c r="AZ377" s="103"/>
      <c r="BA377" s="10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  <c r="BL377" s="83"/>
      <c r="BM377" s="83"/>
      <c r="BN377" s="83"/>
      <c r="BO377" s="83"/>
      <c r="BP377" s="83"/>
      <c r="BQ377" s="83"/>
      <c r="BR377" s="83"/>
      <c r="BS377" s="83"/>
      <c r="BT377" s="83"/>
      <c r="BU377" s="83"/>
      <c r="BV377" s="83"/>
      <c r="BW377" s="83"/>
      <c r="BX377" s="83"/>
      <c r="BY377" s="83"/>
      <c r="BZ377" s="83"/>
      <c r="CA377" s="21">
        <v>0</v>
      </c>
      <c r="CB377" s="83"/>
      <c r="CC377" s="83"/>
      <c r="CE377" s="111"/>
      <c r="CF377" s="2" t="s">
        <v>105</v>
      </c>
      <c r="CJ377" s="165"/>
      <c r="CK377" s="165"/>
    </row>
    <row r="378" spans="1:89" ht="9.75" customHeight="1" x14ac:dyDescent="0.15">
      <c r="A378" s="13">
        <v>25</v>
      </c>
      <c r="B378" s="14">
        <v>16</v>
      </c>
      <c r="C378" s="5">
        <v>37987</v>
      </c>
      <c r="D378" s="83">
        <v>0</v>
      </c>
      <c r="E378" s="83">
        <v>0</v>
      </c>
      <c r="F378" s="83">
        <v>0</v>
      </c>
      <c r="G378" s="83">
        <v>0</v>
      </c>
      <c r="H378" s="83">
        <v>0</v>
      </c>
      <c r="I378" s="83">
        <v>0</v>
      </c>
      <c r="J378" s="83">
        <v>0</v>
      </c>
      <c r="K378" s="83">
        <v>0</v>
      </c>
      <c r="L378" s="83">
        <v>0</v>
      </c>
      <c r="M378" s="83">
        <v>0</v>
      </c>
      <c r="N378" s="83">
        <v>0</v>
      </c>
      <c r="O378" s="83">
        <v>0</v>
      </c>
      <c r="P378" s="83">
        <v>0</v>
      </c>
      <c r="Q378" s="83">
        <v>0</v>
      </c>
      <c r="R378" s="83">
        <v>0</v>
      </c>
      <c r="S378" s="83">
        <v>0</v>
      </c>
      <c r="T378" s="83">
        <v>0</v>
      </c>
      <c r="U378" s="83">
        <v>0</v>
      </c>
      <c r="V378" s="83">
        <v>0</v>
      </c>
      <c r="W378" s="83">
        <v>0</v>
      </c>
      <c r="X378" s="83">
        <v>0</v>
      </c>
      <c r="Y378" s="83">
        <v>0</v>
      </c>
      <c r="Z378" s="83">
        <v>0</v>
      </c>
      <c r="AA378" s="83">
        <v>0</v>
      </c>
      <c r="AB378" s="83">
        <v>0</v>
      </c>
      <c r="AC378" s="83">
        <v>3</v>
      </c>
      <c r="AD378" s="83">
        <v>0</v>
      </c>
      <c r="AE378" s="83">
        <v>0</v>
      </c>
      <c r="AF378" s="83">
        <v>0</v>
      </c>
      <c r="AG378" s="83"/>
      <c r="AH378" s="83">
        <v>0</v>
      </c>
      <c r="AI378" s="83">
        <v>0</v>
      </c>
      <c r="AJ378" s="83">
        <v>0</v>
      </c>
      <c r="AK378" s="84">
        <v>0</v>
      </c>
      <c r="AL378" s="83">
        <v>0</v>
      </c>
      <c r="AM378" s="83">
        <v>0</v>
      </c>
      <c r="AN378" s="83">
        <v>0</v>
      </c>
      <c r="AO378" s="83">
        <v>0</v>
      </c>
      <c r="AP378" s="83">
        <v>0</v>
      </c>
      <c r="AQ378" s="83">
        <v>0</v>
      </c>
      <c r="AR378" s="83">
        <v>0</v>
      </c>
      <c r="AS378" s="83">
        <v>0</v>
      </c>
      <c r="AT378" s="83">
        <v>0</v>
      </c>
      <c r="AU378" s="83">
        <v>0</v>
      </c>
      <c r="AV378" s="83">
        <v>0</v>
      </c>
      <c r="AW378" s="83">
        <v>0</v>
      </c>
      <c r="AX378" s="83">
        <v>0</v>
      </c>
      <c r="AY378" s="83">
        <v>0</v>
      </c>
      <c r="AZ378" s="83">
        <v>0</v>
      </c>
      <c r="BA378" s="83">
        <v>0</v>
      </c>
      <c r="BB378" s="83">
        <v>0</v>
      </c>
      <c r="BC378" s="83">
        <v>0</v>
      </c>
      <c r="BD378" s="83">
        <v>0</v>
      </c>
      <c r="BE378" s="83">
        <v>0</v>
      </c>
      <c r="BF378" s="83">
        <v>0</v>
      </c>
      <c r="BG378" s="83">
        <v>0</v>
      </c>
      <c r="BH378" s="83">
        <v>1</v>
      </c>
      <c r="BI378" s="83">
        <v>0</v>
      </c>
      <c r="BJ378" s="83">
        <v>0</v>
      </c>
      <c r="BK378" s="83">
        <v>0</v>
      </c>
      <c r="BL378" s="83">
        <v>0</v>
      </c>
      <c r="BM378" s="83">
        <v>0</v>
      </c>
      <c r="BN378" s="83">
        <v>0</v>
      </c>
      <c r="BO378" s="83">
        <v>0</v>
      </c>
      <c r="BP378" s="83">
        <v>0</v>
      </c>
      <c r="BQ378" s="83"/>
      <c r="BR378" s="83">
        <v>0</v>
      </c>
      <c r="BS378" s="83">
        <v>0</v>
      </c>
      <c r="BT378" s="83">
        <v>0</v>
      </c>
      <c r="BU378" s="83">
        <v>0</v>
      </c>
      <c r="BV378" s="83">
        <v>0</v>
      </c>
      <c r="BW378" s="83">
        <v>0</v>
      </c>
      <c r="BX378" s="83">
        <v>0</v>
      </c>
      <c r="BY378" s="83">
        <v>0</v>
      </c>
      <c r="BZ378" s="83">
        <v>0</v>
      </c>
      <c r="CA378" s="21">
        <v>0</v>
      </c>
      <c r="CB378" s="83">
        <v>0</v>
      </c>
      <c r="CC378" s="83">
        <v>0</v>
      </c>
      <c r="CD378" s="4">
        <f t="shared" ref="CD378:CD384" si="206">SUM(D378:CC378)</f>
        <v>4</v>
      </c>
      <c r="CE378" s="111">
        <f t="shared" ref="CE378:CE384" si="207">COUNTIF(D378:CC378,"&gt;0")</f>
        <v>2</v>
      </c>
      <c r="CH378" s="14">
        <f>AVERAGE(CE364:CE378)</f>
        <v>3.1111111111111112</v>
      </c>
      <c r="CI378" s="155">
        <f>VAR(CD364:CD378)</f>
        <v>1162.2424242424242</v>
      </c>
      <c r="CJ378" s="168">
        <f>AVERAGE(CD364:CD378)</f>
        <v>23.333333333333332</v>
      </c>
      <c r="CK378" s="168"/>
    </row>
    <row r="379" spans="1:89" ht="9.75" customHeight="1" x14ac:dyDescent="0.15">
      <c r="A379" s="13">
        <v>26</v>
      </c>
      <c r="B379" s="14">
        <v>1</v>
      </c>
      <c r="C379" s="5">
        <v>32843</v>
      </c>
      <c r="D379" s="83">
        <v>0</v>
      </c>
      <c r="E379" s="83">
        <v>0</v>
      </c>
      <c r="F379" s="83">
        <v>0</v>
      </c>
      <c r="G379" s="83">
        <v>0</v>
      </c>
      <c r="H379" s="83">
        <v>0</v>
      </c>
      <c r="I379" s="83">
        <v>0</v>
      </c>
      <c r="J379" s="83">
        <v>0</v>
      </c>
      <c r="K379" s="83">
        <v>0</v>
      </c>
      <c r="L379" s="83">
        <v>0</v>
      </c>
      <c r="M379" s="83">
        <v>0</v>
      </c>
      <c r="N379" s="83">
        <v>0</v>
      </c>
      <c r="O379" s="83">
        <v>0</v>
      </c>
      <c r="P379" s="83">
        <v>0</v>
      </c>
      <c r="Q379" s="83">
        <v>0</v>
      </c>
      <c r="R379" s="83">
        <v>0</v>
      </c>
      <c r="S379" s="83">
        <v>0</v>
      </c>
      <c r="T379" s="83">
        <v>0</v>
      </c>
      <c r="U379" s="83">
        <v>0</v>
      </c>
      <c r="V379" s="83">
        <v>0</v>
      </c>
      <c r="W379" s="83">
        <v>0</v>
      </c>
      <c r="X379" s="83">
        <v>0</v>
      </c>
      <c r="Y379" s="83">
        <v>0</v>
      </c>
      <c r="Z379" s="83">
        <v>0</v>
      </c>
      <c r="AA379" s="83">
        <v>3</v>
      </c>
      <c r="AB379" s="83">
        <v>0</v>
      </c>
      <c r="AC379" s="83">
        <v>0</v>
      </c>
      <c r="AD379" s="83">
        <v>0</v>
      </c>
      <c r="AE379" s="83">
        <v>0</v>
      </c>
      <c r="AF379" s="83">
        <v>0</v>
      </c>
      <c r="AG379" s="83"/>
      <c r="AH379" s="83">
        <v>0</v>
      </c>
      <c r="AI379" s="83">
        <v>0</v>
      </c>
      <c r="AJ379" s="83">
        <v>0</v>
      </c>
      <c r="AK379" s="84">
        <v>0</v>
      </c>
      <c r="AL379" s="83">
        <v>12</v>
      </c>
      <c r="AM379" s="83">
        <v>0</v>
      </c>
      <c r="AN379" s="83">
        <v>0</v>
      </c>
      <c r="AO379" s="83">
        <v>0</v>
      </c>
      <c r="AP379" s="83">
        <v>0</v>
      </c>
      <c r="AQ379" s="83">
        <v>0</v>
      </c>
      <c r="AR379" s="83">
        <v>0</v>
      </c>
      <c r="AS379" s="83">
        <v>0</v>
      </c>
      <c r="AT379" s="83">
        <v>0</v>
      </c>
      <c r="AU379" s="83">
        <v>0</v>
      </c>
      <c r="AV379" s="103">
        <v>0</v>
      </c>
      <c r="AW379" s="103">
        <v>0</v>
      </c>
      <c r="AX379" s="103">
        <v>0</v>
      </c>
      <c r="AY379" s="103">
        <v>0</v>
      </c>
      <c r="AZ379" s="103">
        <v>0</v>
      </c>
      <c r="BA379" s="103">
        <v>0</v>
      </c>
      <c r="BB379" s="83">
        <v>0</v>
      </c>
      <c r="BC379" s="83">
        <v>0</v>
      </c>
      <c r="BD379" s="83">
        <v>0</v>
      </c>
      <c r="BE379" s="83">
        <v>0</v>
      </c>
      <c r="BF379" s="83">
        <v>0</v>
      </c>
      <c r="BG379" s="83">
        <v>0</v>
      </c>
      <c r="BH379" s="83">
        <v>0</v>
      </c>
      <c r="BI379" s="83">
        <v>0</v>
      </c>
      <c r="BJ379" s="83">
        <v>0</v>
      </c>
      <c r="BK379" s="83">
        <v>0</v>
      </c>
      <c r="BL379" s="83">
        <v>0</v>
      </c>
      <c r="BM379" s="83">
        <v>0</v>
      </c>
      <c r="BN379" s="83">
        <v>0</v>
      </c>
      <c r="BO379" s="83">
        <v>0</v>
      </c>
      <c r="BP379" s="83">
        <v>0</v>
      </c>
      <c r="BQ379" s="83"/>
      <c r="BR379" s="83">
        <v>0</v>
      </c>
      <c r="BS379" s="83">
        <v>0</v>
      </c>
      <c r="BT379" s="83">
        <v>0</v>
      </c>
      <c r="BU379" s="83">
        <v>0</v>
      </c>
      <c r="BV379" s="83">
        <v>0</v>
      </c>
      <c r="BW379" s="83">
        <v>0</v>
      </c>
      <c r="BX379" s="83">
        <v>0</v>
      </c>
      <c r="BY379" s="83">
        <v>0</v>
      </c>
      <c r="BZ379" s="83">
        <v>0</v>
      </c>
      <c r="CA379" s="21">
        <v>0</v>
      </c>
      <c r="CB379" s="83">
        <v>0</v>
      </c>
      <c r="CC379" s="83">
        <v>0</v>
      </c>
      <c r="CD379" s="4">
        <f t="shared" si="206"/>
        <v>15</v>
      </c>
      <c r="CE379" s="111">
        <f t="shared" si="207"/>
        <v>2</v>
      </c>
      <c r="CJ379" s="165"/>
      <c r="CK379" s="165"/>
    </row>
    <row r="380" spans="1:89" ht="9.75" customHeight="1" x14ac:dyDescent="0.15">
      <c r="A380" s="13">
        <v>26</v>
      </c>
      <c r="B380" s="14">
        <v>2</v>
      </c>
      <c r="C380" s="5">
        <v>32874</v>
      </c>
      <c r="D380" s="83">
        <v>0</v>
      </c>
      <c r="E380" s="83">
        <v>0</v>
      </c>
      <c r="F380" s="83">
        <v>0</v>
      </c>
      <c r="G380" s="83">
        <v>0</v>
      </c>
      <c r="H380" s="83">
        <v>0</v>
      </c>
      <c r="I380" s="83">
        <v>0</v>
      </c>
      <c r="J380" s="83">
        <v>0</v>
      </c>
      <c r="K380" s="83">
        <v>0</v>
      </c>
      <c r="L380" s="83">
        <v>0</v>
      </c>
      <c r="M380" s="83">
        <v>0</v>
      </c>
      <c r="N380" s="83">
        <v>0</v>
      </c>
      <c r="O380" s="83">
        <v>0</v>
      </c>
      <c r="P380" s="83">
        <v>0</v>
      </c>
      <c r="Q380" s="83">
        <v>0</v>
      </c>
      <c r="R380" s="83">
        <v>0</v>
      </c>
      <c r="S380" s="83">
        <v>0</v>
      </c>
      <c r="T380" s="83">
        <v>0</v>
      </c>
      <c r="U380" s="83">
        <v>0</v>
      </c>
      <c r="V380" s="83">
        <v>0</v>
      </c>
      <c r="W380" s="83">
        <v>0</v>
      </c>
      <c r="X380" s="83">
        <v>0</v>
      </c>
      <c r="Y380" s="83">
        <v>0</v>
      </c>
      <c r="Z380" s="83">
        <v>0</v>
      </c>
      <c r="AA380" s="83">
        <v>14</v>
      </c>
      <c r="AB380" s="83">
        <v>0</v>
      </c>
      <c r="AC380" s="83">
        <v>0</v>
      </c>
      <c r="AD380" s="83">
        <v>0</v>
      </c>
      <c r="AE380" s="83">
        <v>0</v>
      </c>
      <c r="AF380" s="83">
        <v>0</v>
      </c>
      <c r="AG380" s="83"/>
      <c r="AH380" s="83">
        <v>0</v>
      </c>
      <c r="AI380" s="83">
        <v>0</v>
      </c>
      <c r="AJ380" s="83">
        <v>0</v>
      </c>
      <c r="AK380" s="84">
        <v>0</v>
      </c>
      <c r="AL380" s="83">
        <v>0</v>
      </c>
      <c r="AM380" s="83">
        <v>0</v>
      </c>
      <c r="AN380" s="83">
        <v>0</v>
      </c>
      <c r="AO380" s="83">
        <v>0</v>
      </c>
      <c r="AP380" s="83">
        <v>0</v>
      </c>
      <c r="AQ380" s="83">
        <v>0</v>
      </c>
      <c r="AR380" s="83">
        <v>0</v>
      </c>
      <c r="AS380" s="83">
        <v>0</v>
      </c>
      <c r="AT380" s="83">
        <v>0</v>
      </c>
      <c r="AU380" s="83">
        <v>0</v>
      </c>
      <c r="AV380" s="103">
        <v>0</v>
      </c>
      <c r="AW380" s="103">
        <v>0</v>
      </c>
      <c r="AX380" s="103">
        <v>0</v>
      </c>
      <c r="AY380" s="103">
        <v>0</v>
      </c>
      <c r="AZ380" s="103">
        <v>0</v>
      </c>
      <c r="BA380" s="103">
        <v>0</v>
      </c>
      <c r="BB380" s="83">
        <v>0</v>
      </c>
      <c r="BC380" s="83">
        <v>0</v>
      </c>
      <c r="BD380" s="83">
        <v>0</v>
      </c>
      <c r="BE380" s="83">
        <v>0</v>
      </c>
      <c r="BF380" s="83">
        <v>0</v>
      </c>
      <c r="BG380" s="83">
        <v>0</v>
      </c>
      <c r="BH380" s="83">
        <v>0</v>
      </c>
      <c r="BI380" s="83">
        <v>0</v>
      </c>
      <c r="BJ380" s="83">
        <v>0</v>
      </c>
      <c r="BK380" s="83">
        <v>0</v>
      </c>
      <c r="BL380" s="83">
        <v>0</v>
      </c>
      <c r="BM380" s="83">
        <v>0</v>
      </c>
      <c r="BN380" s="83">
        <v>0</v>
      </c>
      <c r="BO380" s="83">
        <v>0</v>
      </c>
      <c r="BP380" s="83">
        <v>0</v>
      </c>
      <c r="BQ380" s="83"/>
      <c r="BR380" s="83">
        <v>0</v>
      </c>
      <c r="BS380" s="83">
        <v>0</v>
      </c>
      <c r="BT380" s="83">
        <v>0</v>
      </c>
      <c r="BU380" s="83">
        <v>0</v>
      </c>
      <c r="BV380" s="83">
        <v>0</v>
      </c>
      <c r="BW380" s="83">
        <v>0</v>
      </c>
      <c r="BX380" s="83">
        <v>0</v>
      </c>
      <c r="BY380" s="83">
        <v>0</v>
      </c>
      <c r="BZ380" s="83">
        <v>0</v>
      </c>
      <c r="CA380" s="21">
        <v>0</v>
      </c>
      <c r="CB380" s="83">
        <v>0</v>
      </c>
      <c r="CC380" s="83">
        <v>0</v>
      </c>
      <c r="CD380" s="4">
        <f t="shared" si="206"/>
        <v>14</v>
      </c>
      <c r="CE380" s="111">
        <f t="shared" si="207"/>
        <v>1</v>
      </c>
      <c r="CJ380" s="165"/>
      <c r="CK380" s="165"/>
    </row>
    <row r="381" spans="1:89" ht="9.75" customHeight="1" x14ac:dyDescent="0.15">
      <c r="A381" s="13">
        <v>26</v>
      </c>
      <c r="B381" s="14">
        <v>3</v>
      </c>
      <c r="C381" s="5">
        <v>33239</v>
      </c>
      <c r="D381" s="83">
        <v>0</v>
      </c>
      <c r="E381" s="83">
        <v>0</v>
      </c>
      <c r="F381" s="83">
        <v>0</v>
      </c>
      <c r="G381" s="83">
        <v>0</v>
      </c>
      <c r="H381" s="83">
        <v>0</v>
      </c>
      <c r="I381" s="83">
        <v>0</v>
      </c>
      <c r="J381" s="83">
        <v>0</v>
      </c>
      <c r="K381" s="83">
        <v>0</v>
      </c>
      <c r="L381" s="83">
        <v>0</v>
      </c>
      <c r="M381" s="83">
        <v>0</v>
      </c>
      <c r="N381" s="83">
        <v>0</v>
      </c>
      <c r="O381" s="83">
        <v>0</v>
      </c>
      <c r="P381" s="83">
        <v>0</v>
      </c>
      <c r="Q381" s="83">
        <v>0</v>
      </c>
      <c r="R381" s="83">
        <v>0</v>
      </c>
      <c r="S381" s="83">
        <v>0</v>
      </c>
      <c r="T381" s="83">
        <v>0</v>
      </c>
      <c r="U381" s="83">
        <v>0</v>
      </c>
      <c r="V381" s="83">
        <v>0</v>
      </c>
      <c r="W381" s="83">
        <v>0</v>
      </c>
      <c r="X381" s="83">
        <v>0</v>
      </c>
      <c r="Y381" s="83">
        <v>0</v>
      </c>
      <c r="Z381" s="83">
        <v>0</v>
      </c>
      <c r="AA381" s="83">
        <v>1883</v>
      </c>
      <c r="AB381" s="83">
        <v>0</v>
      </c>
      <c r="AC381" s="83">
        <v>161</v>
      </c>
      <c r="AD381" s="83">
        <v>0</v>
      </c>
      <c r="AE381" s="83">
        <v>0</v>
      </c>
      <c r="AF381" s="83">
        <v>0</v>
      </c>
      <c r="AG381" s="83"/>
      <c r="AH381" s="83">
        <v>0</v>
      </c>
      <c r="AI381" s="83">
        <v>0</v>
      </c>
      <c r="AJ381" s="83">
        <v>0</v>
      </c>
      <c r="AK381" s="84">
        <v>0</v>
      </c>
      <c r="AL381" s="83">
        <v>0</v>
      </c>
      <c r="AM381" s="83">
        <v>0</v>
      </c>
      <c r="AN381" s="83">
        <v>0</v>
      </c>
      <c r="AO381" s="83">
        <v>0</v>
      </c>
      <c r="AP381" s="83">
        <v>0</v>
      </c>
      <c r="AQ381" s="83">
        <v>0</v>
      </c>
      <c r="AR381" s="83">
        <v>0</v>
      </c>
      <c r="AS381" s="83">
        <v>0</v>
      </c>
      <c r="AT381" s="83">
        <v>0</v>
      </c>
      <c r="AU381" s="83">
        <v>0</v>
      </c>
      <c r="AV381" s="103">
        <v>0</v>
      </c>
      <c r="AW381" s="103">
        <v>0</v>
      </c>
      <c r="AX381" s="103">
        <v>0</v>
      </c>
      <c r="AY381" s="103">
        <v>0</v>
      </c>
      <c r="AZ381" s="103">
        <v>0</v>
      </c>
      <c r="BA381" s="103">
        <v>0</v>
      </c>
      <c r="BB381" s="83">
        <v>0</v>
      </c>
      <c r="BC381" s="83">
        <v>0</v>
      </c>
      <c r="BD381" s="83">
        <v>0</v>
      </c>
      <c r="BE381" s="83">
        <v>0</v>
      </c>
      <c r="BF381" s="83">
        <v>0</v>
      </c>
      <c r="BG381" s="83">
        <v>0</v>
      </c>
      <c r="BH381" s="83">
        <v>0</v>
      </c>
      <c r="BI381" s="83">
        <v>0</v>
      </c>
      <c r="BJ381" s="83">
        <v>0</v>
      </c>
      <c r="BK381" s="83">
        <v>0</v>
      </c>
      <c r="BL381" s="83">
        <v>0</v>
      </c>
      <c r="BM381" s="83">
        <v>0</v>
      </c>
      <c r="BN381" s="83">
        <v>0</v>
      </c>
      <c r="BO381" s="83">
        <v>0</v>
      </c>
      <c r="BP381" s="83">
        <v>0</v>
      </c>
      <c r="BQ381" s="83"/>
      <c r="BR381" s="83">
        <v>0</v>
      </c>
      <c r="BS381" s="83">
        <v>0</v>
      </c>
      <c r="BT381" s="83">
        <v>0</v>
      </c>
      <c r="BU381" s="83">
        <v>0</v>
      </c>
      <c r="BV381" s="83">
        <v>0</v>
      </c>
      <c r="BW381" s="83">
        <v>0</v>
      </c>
      <c r="BX381" s="83">
        <v>0</v>
      </c>
      <c r="BY381" s="83">
        <v>0</v>
      </c>
      <c r="BZ381" s="83">
        <v>0</v>
      </c>
      <c r="CA381" s="21">
        <v>0</v>
      </c>
      <c r="CB381" s="83">
        <v>0</v>
      </c>
      <c r="CC381" s="83">
        <v>0</v>
      </c>
      <c r="CD381" s="4">
        <f t="shared" si="206"/>
        <v>2044</v>
      </c>
      <c r="CE381" s="111">
        <f t="shared" si="207"/>
        <v>2</v>
      </c>
      <c r="CJ381" s="165"/>
      <c r="CK381" s="165"/>
    </row>
    <row r="382" spans="1:89" ht="9.75" customHeight="1" x14ac:dyDescent="0.15">
      <c r="A382" s="13">
        <v>26</v>
      </c>
      <c r="B382" s="14">
        <v>4</v>
      </c>
      <c r="C382" s="5">
        <v>33604</v>
      </c>
      <c r="D382" s="83">
        <v>0</v>
      </c>
      <c r="E382" s="83">
        <v>0</v>
      </c>
      <c r="F382" s="83">
        <v>0</v>
      </c>
      <c r="G382" s="83">
        <v>0</v>
      </c>
      <c r="H382" s="83">
        <v>0</v>
      </c>
      <c r="I382" s="83">
        <v>0</v>
      </c>
      <c r="J382" s="83">
        <v>0</v>
      </c>
      <c r="K382" s="83">
        <v>0</v>
      </c>
      <c r="L382" s="83">
        <v>0</v>
      </c>
      <c r="M382" s="83">
        <v>0</v>
      </c>
      <c r="N382" s="83">
        <v>0</v>
      </c>
      <c r="O382" s="83">
        <v>0</v>
      </c>
      <c r="P382" s="83">
        <v>0</v>
      </c>
      <c r="Q382" s="83">
        <v>0</v>
      </c>
      <c r="R382" s="83">
        <v>0</v>
      </c>
      <c r="S382" s="83">
        <v>0</v>
      </c>
      <c r="T382" s="83">
        <v>0</v>
      </c>
      <c r="U382" s="83">
        <v>0</v>
      </c>
      <c r="V382" s="83">
        <v>0</v>
      </c>
      <c r="W382" s="83">
        <v>0</v>
      </c>
      <c r="X382" s="83">
        <v>0</v>
      </c>
      <c r="Y382" s="83">
        <v>0</v>
      </c>
      <c r="Z382" s="83">
        <v>0</v>
      </c>
      <c r="AA382" s="83">
        <v>2236</v>
      </c>
      <c r="AB382" s="83">
        <v>0</v>
      </c>
      <c r="AC382" s="83">
        <v>1</v>
      </c>
      <c r="AD382" s="83">
        <v>0</v>
      </c>
      <c r="AE382" s="83">
        <v>3</v>
      </c>
      <c r="AF382" s="83">
        <v>0</v>
      </c>
      <c r="AG382" s="83"/>
      <c r="AH382" s="83">
        <v>0</v>
      </c>
      <c r="AI382" s="83">
        <v>0</v>
      </c>
      <c r="AJ382" s="83">
        <v>0</v>
      </c>
      <c r="AK382" s="84">
        <v>0</v>
      </c>
      <c r="AL382" s="83">
        <v>0</v>
      </c>
      <c r="AM382" s="83">
        <v>0</v>
      </c>
      <c r="AN382" s="83">
        <v>0</v>
      </c>
      <c r="AO382" s="83">
        <v>0</v>
      </c>
      <c r="AP382" s="83">
        <v>0</v>
      </c>
      <c r="AQ382" s="83">
        <v>0</v>
      </c>
      <c r="AR382" s="83">
        <v>0</v>
      </c>
      <c r="AS382" s="83">
        <v>0</v>
      </c>
      <c r="AT382" s="83">
        <v>0</v>
      </c>
      <c r="AU382" s="83">
        <v>2</v>
      </c>
      <c r="AV382" s="103">
        <v>0</v>
      </c>
      <c r="AW382" s="103">
        <v>0</v>
      </c>
      <c r="AX382" s="103">
        <v>0</v>
      </c>
      <c r="AY382" s="103">
        <v>0</v>
      </c>
      <c r="AZ382" s="103">
        <v>0</v>
      </c>
      <c r="BA382" s="103">
        <v>0</v>
      </c>
      <c r="BB382" s="83">
        <v>0</v>
      </c>
      <c r="BC382" s="83">
        <v>0</v>
      </c>
      <c r="BD382" s="83">
        <v>0</v>
      </c>
      <c r="BE382" s="83">
        <v>0</v>
      </c>
      <c r="BF382" s="83">
        <v>0</v>
      </c>
      <c r="BG382" s="83">
        <v>0</v>
      </c>
      <c r="BH382" s="83">
        <v>0</v>
      </c>
      <c r="BI382" s="83">
        <v>0</v>
      </c>
      <c r="BJ382" s="83">
        <v>0</v>
      </c>
      <c r="BK382" s="83">
        <v>0</v>
      </c>
      <c r="BL382" s="83">
        <v>0</v>
      </c>
      <c r="BM382" s="83">
        <v>0</v>
      </c>
      <c r="BN382" s="83">
        <v>0</v>
      </c>
      <c r="BO382" s="83">
        <v>0</v>
      </c>
      <c r="BP382" s="83">
        <v>0</v>
      </c>
      <c r="BQ382" s="83"/>
      <c r="BR382" s="83">
        <v>0</v>
      </c>
      <c r="BS382" s="83">
        <v>0</v>
      </c>
      <c r="BT382" s="83">
        <v>0</v>
      </c>
      <c r="BU382" s="83">
        <v>0</v>
      </c>
      <c r="BV382" s="83">
        <v>0</v>
      </c>
      <c r="BW382" s="83">
        <v>0</v>
      </c>
      <c r="BX382" s="83">
        <v>0</v>
      </c>
      <c r="BY382" s="83">
        <v>0</v>
      </c>
      <c r="BZ382" s="83">
        <v>0</v>
      </c>
      <c r="CA382" s="21">
        <v>0</v>
      </c>
      <c r="CB382" s="83">
        <v>0</v>
      </c>
      <c r="CC382" s="83">
        <v>0</v>
      </c>
      <c r="CD382" s="4">
        <f t="shared" si="206"/>
        <v>2242</v>
      </c>
      <c r="CE382" s="111">
        <f t="shared" si="207"/>
        <v>4</v>
      </c>
      <c r="CJ382" s="165"/>
      <c r="CK382" s="165"/>
    </row>
    <row r="383" spans="1:89" ht="9.75" customHeight="1" x14ac:dyDescent="0.15">
      <c r="A383" s="13">
        <v>26</v>
      </c>
      <c r="B383" s="14">
        <v>5</v>
      </c>
      <c r="C383" s="5">
        <v>33970</v>
      </c>
      <c r="D383" s="83">
        <v>0</v>
      </c>
      <c r="E383" s="83">
        <v>0</v>
      </c>
      <c r="F383" s="83">
        <v>0</v>
      </c>
      <c r="G383" s="83">
        <v>0</v>
      </c>
      <c r="H383" s="83">
        <v>0</v>
      </c>
      <c r="I383" s="83">
        <v>0</v>
      </c>
      <c r="J383" s="83">
        <v>0</v>
      </c>
      <c r="K383" s="83">
        <v>0</v>
      </c>
      <c r="L383" s="83">
        <v>0</v>
      </c>
      <c r="M383" s="83">
        <v>0</v>
      </c>
      <c r="N383" s="83">
        <v>0</v>
      </c>
      <c r="O383" s="83">
        <v>0</v>
      </c>
      <c r="P383" s="83">
        <v>0</v>
      </c>
      <c r="Q383" s="83">
        <v>0</v>
      </c>
      <c r="R383" s="83">
        <v>0</v>
      </c>
      <c r="S383" s="83">
        <v>0</v>
      </c>
      <c r="T383" s="83">
        <v>0</v>
      </c>
      <c r="U383" s="83">
        <v>0</v>
      </c>
      <c r="V383" s="83">
        <v>0</v>
      </c>
      <c r="W383" s="83">
        <v>0</v>
      </c>
      <c r="X383" s="83">
        <v>0</v>
      </c>
      <c r="Y383" s="83">
        <v>0</v>
      </c>
      <c r="Z383" s="83">
        <v>0</v>
      </c>
      <c r="AA383" s="83">
        <v>3400</v>
      </c>
      <c r="AB383" s="83">
        <v>0</v>
      </c>
      <c r="AC383" s="83">
        <v>0</v>
      </c>
      <c r="AD383" s="83">
        <v>0</v>
      </c>
      <c r="AE383" s="83">
        <v>0</v>
      </c>
      <c r="AF383" s="83">
        <v>0</v>
      </c>
      <c r="AG383" s="83"/>
      <c r="AH383" s="83">
        <v>0</v>
      </c>
      <c r="AI383" s="83">
        <v>0</v>
      </c>
      <c r="AJ383" s="83">
        <v>0</v>
      </c>
      <c r="AK383" s="84">
        <v>0</v>
      </c>
      <c r="AL383" s="83">
        <v>0</v>
      </c>
      <c r="AM383" s="83">
        <v>0</v>
      </c>
      <c r="AN383" s="83">
        <v>0</v>
      </c>
      <c r="AO383" s="83">
        <v>0</v>
      </c>
      <c r="AP383" s="83">
        <v>0</v>
      </c>
      <c r="AQ383" s="83">
        <v>0</v>
      </c>
      <c r="AR383" s="83">
        <v>0</v>
      </c>
      <c r="AS383" s="83">
        <v>0</v>
      </c>
      <c r="AT383" s="83">
        <v>0</v>
      </c>
      <c r="AU383" s="83">
        <v>0</v>
      </c>
      <c r="AV383" s="103">
        <v>0</v>
      </c>
      <c r="AW383" s="103">
        <v>0</v>
      </c>
      <c r="AX383" s="103">
        <v>0</v>
      </c>
      <c r="AY383" s="103">
        <v>0</v>
      </c>
      <c r="AZ383" s="103">
        <v>0</v>
      </c>
      <c r="BA383" s="103">
        <v>0</v>
      </c>
      <c r="BB383" s="83">
        <v>0</v>
      </c>
      <c r="BC383" s="83">
        <v>0</v>
      </c>
      <c r="BD383" s="83">
        <v>0</v>
      </c>
      <c r="BE383" s="83">
        <v>0</v>
      </c>
      <c r="BF383" s="83">
        <v>0</v>
      </c>
      <c r="BG383" s="83">
        <v>0</v>
      </c>
      <c r="BH383" s="83">
        <v>0</v>
      </c>
      <c r="BI383" s="83">
        <v>0</v>
      </c>
      <c r="BJ383" s="83">
        <v>0</v>
      </c>
      <c r="BK383" s="83">
        <v>0</v>
      </c>
      <c r="BL383" s="83">
        <v>0</v>
      </c>
      <c r="BM383" s="83">
        <v>0</v>
      </c>
      <c r="BN383" s="83">
        <v>0</v>
      </c>
      <c r="BO383" s="83">
        <v>0</v>
      </c>
      <c r="BP383" s="83">
        <v>0</v>
      </c>
      <c r="BQ383" s="83"/>
      <c r="BR383" s="83">
        <v>0</v>
      </c>
      <c r="BS383" s="83">
        <v>0</v>
      </c>
      <c r="BT383" s="83">
        <v>0</v>
      </c>
      <c r="BU383" s="83">
        <v>0</v>
      </c>
      <c r="BV383" s="83">
        <v>0</v>
      </c>
      <c r="BW383" s="83">
        <v>0</v>
      </c>
      <c r="BX383" s="83">
        <v>0</v>
      </c>
      <c r="BY383" s="83">
        <v>0</v>
      </c>
      <c r="BZ383" s="83">
        <v>0</v>
      </c>
      <c r="CA383" s="21">
        <v>0</v>
      </c>
      <c r="CB383" s="83">
        <v>0</v>
      </c>
      <c r="CC383" s="83">
        <v>0</v>
      </c>
      <c r="CD383" s="4">
        <f t="shared" si="206"/>
        <v>3400</v>
      </c>
      <c r="CE383" s="111">
        <f t="shared" si="207"/>
        <v>1</v>
      </c>
      <c r="CJ383" s="165"/>
      <c r="CK383" s="165"/>
    </row>
    <row r="384" spans="1:89" ht="9.75" customHeight="1" x14ac:dyDescent="0.15">
      <c r="A384" s="13">
        <v>26</v>
      </c>
      <c r="B384" s="14">
        <v>6</v>
      </c>
      <c r="C384" s="5">
        <v>34335</v>
      </c>
      <c r="D384" s="83">
        <v>0</v>
      </c>
      <c r="E384" s="83">
        <v>0</v>
      </c>
      <c r="F384" s="83">
        <v>0</v>
      </c>
      <c r="G384" s="83">
        <v>0</v>
      </c>
      <c r="H384" s="83">
        <v>0</v>
      </c>
      <c r="I384" s="83">
        <v>0</v>
      </c>
      <c r="J384" s="83">
        <v>0</v>
      </c>
      <c r="K384" s="83">
        <v>0</v>
      </c>
      <c r="L384" s="83">
        <v>0</v>
      </c>
      <c r="M384" s="83">
        <v>0</v>
      </c>
      <c r="N384" s="83">
        <v>0</v>
      </c>
      <c r="O384" s="83">
        <v>0</v>
      </c>
      <c r="P384" s="83">
        <v>0</v>
      </c>
      <c r="Q384" s="83">
        <v>0</v>
      </c>
      <c r="R384" s="83">
        <v>0</v>
      </c>
      <c r="S384" s="83">
        <v>0</v>
      </c>
      <c r="T384" s="83">
        <v>0</v>
      </c>
      <c r="U384" s="83">
        <v>0</v>
      </c>
      <c r="V384" s="83">
        <v>0</v>
      </c>
      <c r="W384" s="83">
        <v>0</v>
      </c>
      <c r="X384" s="83">
        <v>0</v>
      </c>
      <c r="Y384" s="83">
        <v>0</v>
      </c>
      <c r="Z384" s="83">
        <v>0</v>
      </c>
      <c r="AA384" s="83">
        <v>8462</v>
      </c>
      <c r="AB384" s="83">
        <v>0</v>
      </c>
      <c r="AC384" s="83">
        <v>0</v>
      </c>
      <c r="AD384" s="83">
        <v>0</v>
      </c>
      <c r="AE384" s="83">
        <v>0</v>
      </c>
      <c r="AF384" s="83">
        <v>0</v>
      </c>
      <c r="AG384" s="83"/>
      <c r="AH384" s="83">
        <v>0</v>
      </c>
      <c r="AI384" s="83">
        <v>0</v>
      </c>
      <c r="AJ384" s="83">
        <v>0</v>
      </c>
      <c r="AK384" s="84">
        <v>0</v>
      </c>
      <c r="AL384" s="83">
        <v>0</v>
      </c>
      <c r="AM384" s="83">
        <v>0</v>
      </c>
      <c r="AN384" s="83">
        <v>0</v>
      </c>
      <c r="AO384" s="83">
        <v>0</v>
      </c>
      <c r="AP384" s="83">
        <v>0</v>
      </c>
      <c r="AQ384" s="83">
        <v>0</v>
      </c>
      <c r="AR384" s="83">
        <v>0</v>
      </c>
      <c r="AS384" s="83">
        <v>0</v>
      </c>
      <c r="AT384" s="83">
        <v>0</v>
      </c>
      <c r="AU384" s="83">
        <v>0</v>
      </c>
      <c r="AV384" s="103">
        <v>0</v>
      </c>
      <c r="AW384" s="103">
        <v>0</v>
      </c>
      <c r="AX384" s="103">
        <v>0</v>
      </c>
      <c r="AY384" s="103">
        <v>0</v>
      </c>
      <c r="AZ384" s="103">
        <v>0</v>
      </c>
      <c r="BA384" s="103">
        <v>0</v>
      </c>
      <c r="BB384" s="83">
        <v>0</v>
      </c>
      <c r="BC384" s="83">
        <v>0</v>
      </c>
      <c r="BD384" s="83">
        <v>0</v>
      </c>
      <c r="BE384" s="83">
        <v>0</v>
      </c>
      <c r="BF384" s="83">
        <v>0</v>
      </c>
      <c r="BG384" s="83">
        <v>0</v>
      </c>
      <c r="BH384" s="83">
        <v>0</v>
      </c>
      <c r="BI384" s="83">
        <v>0</v>
      </c>
      <c r="BJ384" s="83">
        <v>0</v>
      </c>
      <c r="BK384" s="83">
        <v>0</v>
      </c>
      <c r="BL384" s="83">
        <v>0</v>
      </c>
      <c r="BM384" s="83">
        <v>0</v>
      </c>
      <c r="BN384" s="83">
        <v>0</v>
      </c>
      <c r="BO384" s="83">
        <v>0</v>
      </c>
      <c r="BP384" s="83">
        <v>0</v>
      </c>
      <c r="BQ384" s="83"/>
      <c r="BR384" s="83">
        <v>0</v>
      </c>
      <c r="BS384" s="83">
        <v>0</v>
      </c>
      <c r="BT384" s="83">
        <v>0</v>
      </c>
      <c r="BU384" s="83">
        <v>0</v>
      </c>
      <c r="BV384" s="83">
        <v>0</v>
      </c>
      <c r="BW384" s="83">
        <v>0</v>
      </c>
      <c r="BX384" s="83">
        <v>0</v>
      </c>
      <c r="BY384" s="83">
        <v>0</v>
      </c>
      <c r="BZ384" s="83">
        <v>0</v>
      </c>
      <c r="CA384" s="21">
        <v>0</v>
      </c>
      <c r="CB384" s="83">
        <v>0</v>
      </c>
      <c r="CC384" s="83">
        <v>0</v>
      </c>
      <c r="CD384" s="4">
        <f t="shared" si="206"/>
        <v>8462</v>
      </c>
      <c r="CE384" s="111">
        <f t="shared" si="207"/>
        <v>1</v>
      </c>
      <c r="CF384" s="2" t="s">
        <v>105</v>
      </c>
      <c r="CJ384" s="165"/>
      <c r="CK384" s="165"/>
    </row>
    <row r="385" spans="1:89" ht="9.75" customHeight="1" x14ac:dyDescent="0.15">
      <c r="A385" s="13">
        <v>26</v>
      </c>
      <c r="B385" s="14">
        <v>7</v>
      </c>
      <c r="C385" s="5">
        <v>35065</v>
      </c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4">
        <v>0</v>
      </c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103"/>
      <c r="AW385" s="103"/>
      <c r="AX385" s="103"/>
      <c r="AY385" s="103"/>
      <c r="AZ385" s="103"/>
      <c r="BA385" s="10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  <c r="BL385" s="83"/>
      <c r="BM385" s="83"/>
      <c r="BN385" s="83"/>
      <c r="BO385" s="83"/>
      <c r="BP385" s="83"/>
      <c r="BQ385" s="83"/>
      <c r="BR385" s="83"/>
      <c r="BS385" s="83"/>
      <c r="BT385" s="83"/>
      <c r="BU385" s="83"/>
      <c r="BV385" s="83"/>
      <c r="BW385" s="83"/>
      <c r="BX385" s="83"/>
      <c r="BY385" s="83"/>
      <c r="BZ385" s="83"/>
      <c r="CA385" s="21">
        <v>0</v>
      </c>
      <c r="CB385" s="83"/>
      <c r="CC385" s="83"/>
      <c r="CE385" s="111"/>
      <c r="CJ385" s="165"/>
      <c r="CK385" s="165"/>
    </row>
    <row r="386" spans="1:89" ht="9.75" customHeight="1" x14ac:dyDescent="0.15">
      <c r="A386" s="13">
        <v>26</v>
      </c>
      <c r="B386" s="14">
        <v>8</v>
      </c>
      <c r="C386" s="5">
        <v>35431</v>
      </c>
      <c r="D386" s="83">
        <v>0</v>
      </c>
      <c r="E386" s="83">
        <v>0</v>
      </c>
      <c r="F386" s="83">
        <v>0</v>
      </c>
      <c r="G386" s="83">
        <v>0</v>
      </c>
      <c r="H386" s="83">
        <v>0</v>
      </c>
      <c r="I386" s="83">
        <v>0</v>
      </c>
      <c r="J386" s="83">
        <v>0</v>
      </c>
      <c r="K386" s="83">
        <v>0</v>
      </c>
      <c r="L386" s="83">
        <v>0</v>
      </c>
      <c r="M386" s="83">
        <v>0</v>
      </c>
      <c r="N386" s="83">
        <v>0</v>
      </c>
      <c r="O386" s="83">
        <v>0</v>
      </c>
      <c r="P386" s="83">
        <v>0</v>
      </c>
      <c r="Q386" s="83">
        <v>0</v>
      </c>
      <c r="R386" s="83">
        <v>0</v>
      </c>
      <c r="S386" s="83">
        <v>0</v>
      </c>
      <c r="T386" s="83">
        <v>0</v>
      </c>
      <c r="U386" s="83">
        <v>0</v>
      </c>
      <c r="V386" s="83">
        <v>0</v>
      </c>
      <c r="W386" s="83">
        <v>0</v>
      </c>
      <c r="X386" s="83">
        <v>0</v>
      </c>
      <c r="Y386" s="83">
        <v>0</v>
      </c>
      <c r="Z386" s="83">
        <v>0</v>
      </c>
      <c r="AA386" s="83">
        <v>1223</v>
      </c>
      <c r="AB386" s="83">
        <v>0</v>
      </c>
      <c r="AC386" s="83">
        <v>0</v>
      </c>
      <c r="AD386" s="83">
        <v>0</v>
      </c>
      <c r="AE386" s="83">
        <v>0</v>
      </c>
      <c r="AF386" s="83">
        <v>0</v>
      </c>
      <c r="AG386" s="83"/>
      <c r="AH386" s="83">
        <v>0</v>
      </c>
      <c r="AI386" s="83">
        <v>0</v>
      </c>
      <c r="AJ386" s="83">
        <v>0</v>
      </c>
      <c r="AK386" s="84">
        <v>0</v>
      </c>
      <c r="AL386" s="83">
        <v>0</v>
      </c>
      <c r="AM386" s="83">
        <v>0</v>
      </c>
      <c r="AN386" s="83">
        <v>0</v>
      </c>
      <c r="AO386" s="83">
        <v>0</v>
      </c>
      <c r="AP386" s="83">
        <v>0</v>
      </c>
      <c r="AQ386" s="83">
        <v>0</v>
      </c>
      <c r="AR386" s="83">
        <v>0</v>
      </c>
      <c r="AS386" s="83">
        <v>0</v>
      </c>
      <c r="AT386" s="83">
        <v>0</v>
      </c>
      <c r="AU386" s="83">
        <v>0</v>
      </c>
      <c r="AV386" s="103">
        <v>0</v>
      </c>
      <c r="AW386" s="103">
        <v>0</v>
      </c>
      <c r="AX386" s="103">
        <v>0</v>
      </c>
      <c r="AY386" s="103">
        <v>0</v>
      </c>
      <c r="AZ386" s="103">
        <v>0</v>
      </c>
      <c r="BA386" s="103">
        <v>0</v>
      </c>
      <c r="BB386" s="83">
        <v>0</v>
      </c>
      <c r="BC386" s="83">
        <v>0</v>
      </c>
      <c r="BD386" s="83">
        <v>0</v>
      </c>
      <c r="BE386" s="83">
        <v>0</v>
      </c>
      <c r="BF386" s="83">
        <v>0</v>
      </c>
      <c r="BG386" s="83">
        <v>0</v>
      </c>
      <c r="BH386" s="83">
        <v>0</v>
      </c>
      <c r="BI386" s="83">
        <v>0</v>
      </c>
      <c r="BJ386" s="83">
        <v>0</v>
      </c>
      <c r="BK386" s="83">
        <v>0</v>
      </c>
      <c r="BL386" s="83">
        <v>0</v>
      </c>
      <c r="BM386" s="83">
        <v>0</v>
      </c>
      <c r="BN386" s="83">
        <v>0</v>
      </c>
      <c r="BO386" s="83">
        <v>0</v>
      </c>
      <c r="BP386" s="83">
        <v>0</v>
      </c>
      <c r="BQ386" s="83"/>
      <c r="BR386" s="83">
        <v>0</v>
      </c>
      <c r="BS386" s="83">
        <v>0</v>
      </c>
      <c r="BT386" s="83">
        <v>0</v>
      </c>
      <c r="BU386" s="83">
        <v>0</v>
      </c>
      <c r="BV386" s="83">
        <v>0</v>
      </c>
      <c r="BW386" s="83">
        <v>0</v>
      </c>
      <c r="BX386" s="83">
        <v>0</v>
      </c>
      <c r="BY386" s="83">
        <v>0</v>
      </c>
      <c r="BZ386" s="83">
        <v>0</v>
      </c>
      <c r="CA386" s="21">
        <v>0</v>
      </c>
      <c r="CB386" s="83">
        <v>0</v>
      </c>
      <c r="CC386" s="83">
        <v>0</v>
      </c>
      <c r="CD386" s="4">
        <f t="shared" ref="CD386:CD391" si="208">SUM(D386:CC386)</f>
        <v>1223</v>
      </c>
      <c r="CE386" s="111">
        <f t="shared" ref="CE386:CE391" si="209">COUNTIF(D386:CC386,"&gt;0")</f>
        <v>1</v>
      </c>
      <c r="CJ386" s="165"/>
      <c r="CK386" s="165"/>
    </row>
    <row r="387" spans="1:89" ht="9.75" customHeight="1" x14ac:dyDescent="0.15">
      <c r="A387" s="13">
        <v>26</v>
      </c>
      <c r="B387" s="14">
        <v>9</v>
      </c>
      <c r="C387" s="5">
        <v>35582</v>
      </c>
      <c r="D387" s="83">
        <v>0</v>
      </c>
      <c r="E387" s="83">
        <v>0</v>
      </c>
      <c r="F387" s="83">
        <v>0</v>
      </c>
      <c r="G387" s="83">
        <v>0</v>
      </c>
      <c r="H387" s="83">
        <v>0</v>
      </c>
      <c r="I387" s="83">
        <v>0</v>
      </c>
      <c r="J387" s="83">
        <v>0</v>
      </c>
      <c r="K387" s="83">
        <v>0</v>
      </c>
      <c r="L387" s="83">
        <v>0</v>
      </c>
      <c r="M387" s="83">
        <v>0</v>
      </c>
      <c r="N387" s="83">
        <v>0</v>
      </c>
      <c r="O387" s="83">
        <v>0</v>
      </c>
      <c r="P387" s="83">
        <v>0</v>
      </c>
      <c r="Q387" s="83">
        <v>0</v>
      </c>
      <c r="R387" s="83">
        <v>0</v>
      </c>
      <c r="S387" s="83">
        <v>0</v>
      </c>
      <c r="T387" s="83">
        <v>0</v>
      </c>
      <c r="U387" s="83">
        <v>0</v>
      </c>
      <c r="V387" s="83">
        <v>0</v>
      </c>
      <c r="W387" s="83">
        <v>0</v>
      </c>
      <c r="X387" s="83">
        <v>0</v>
      </c>
      <c r="Y387" s="83">
        <v>0</v>
      </c>
      <c r="Z387" s="83">
        <v>0</v>
      </c>
      <c r="AA387" s="83">
        <v>5</v>
      </c>
      <c r="AB387" s="83">
        <v>0</v>
      </c>
      <c r="AC387" s="83">
        <v>0</v>
      </c>
      <c r="AD387" s="83">
        <v>0</v>
      </c>
      <c r="AE387" s="83">
        <v>0</v>
      </c>
      <c r="AF387" s="83">
        <v>0</v>
      </c>
      <c r="AG387" s="83"/>
      <c r="AH387" s="83">
        <v>0</v>
      </c>
      <c r="AI387" s="83">
        <v>0</v>
      </c>
      <c r="AJ387" s="83">
        <v>0</v>
      </c>
      <c r="AK387" s="84">
        <v>0</v>
      </c>
      <c r="AL387" s="83">
        <v>0</v>
      </c>
      <c r="AM387" s="83">
        <v>0</v>
      </c>
      <c r="AN387" s="83">
        <v>0</v>
      </c>
      <c r="AO387" s="83">
        <v>0</v>
      </c>
      <c r="AP387" s="83">
        <v>0</v>
      </c>
      <c r="AQ387" s="83">
        <v>0</v>
      </c>
      <c r="AR387" s="83">
        <v>0</v>
      </c>
      <c r="AS387" s="83">
        <v>0</v>
      </c>
      <c r="AT387" s="83">
        <v>0</v>
      </c>
      <c r="AU387" s="83">
        <v>0</v>
      </c>
      <c r="AV387" s="103">
        <v>0</v>
      </c>
      <c r="AW387" s="103">
        <v>0</v>
      </c>
      <c r="AX387" s="103">
        <v>0</v>
      </c>
      <c r="AY387" s="103">
        <v>0</v>
      </c>
      <c r="AZ387" s="103">
        <v>0</v>
      </c>
      <c r="BA387" s="103">
        <v>0</v>
      </c>
      <c r="BB387" s="83">
        <v>0</v>
      </c>
      <c r="BC387" s="83">
        <v>0</v>
      </c>
      <c r="BD387" s="83">
        <v>0</v>
      </c>
      <c r="BE387" s="83">
        <v>0</v>
      </c>
      <c r="BF387" s="83">
        <v>0</v>
      </c>
      <c r="BG387" s="83">
        <v>0</v>
      </c>
      <c r="BH387" s="83">
        <v>0</v>
      </c>
      <c r="BI387" s="83">
        <v>0</v>
      </c>
      <c r="BJ387" s="83">
        <v>0</v>
      </c>
      <c r="BK387" s="83">
        <v>0</v>
      </c>
      <c r="BL387" s="83">
        <v>0</v>
      </c>
      <c r="BM387" s="83">
        <v>0</v>
      </c>
      <c r="BN387" s="83">
        <v>0</v>
      </c>
      <c r="BO387" s="83">
        <v>0</v>
      </c>
      <c r="BP387" s="83">
        <v>0</v>
      </c>
      <c r="BQ387" s="83"/>
      <c r="BR387" s="83">
        <v>0</v>
      </c>
      <c r="BS387" s="83">
        <v>0</v>
      </c>
      <c r="BT387" s="83">
        <v>0</v>
      </c>
      <c r="BU387" s="83">
        <v>0</v>
      </c>
      <c r="BV387" s="83">
        <v>0</v>
      </c>
      <c r="BW387" s="83">
        <v>0</v>
      </c>
      <c r="BX387" s="83">
        <v>0</v>
      </c>
      <c r="BY387" s="83">
        <v>0</v>
      </c>
      <c r="BZ387" s="83">
        <v>0</v>
      </c>
      <c r="CA387" s="21">
        <v>0</v>
      </c>
      <c r="CB387" s="83">
        <v>0</v>
      </c>
      <c r="CC387" s="83">
        <v>0</v>
      </c>
      <c r="CD387" s="4">
        <f t="shared" si="208"/>
        <v>5</v>
      </c>
      <c r="CE387" s="111">
        <f t="shared" si="209"/>
        <v>1</v>
      </c>
      <c r="CJ387" s="165"/>
      <c r="CK387" s="165"/>
    </row>
    <row r="388" spans="1:89" ht="9.75" customHeight="1" x14ac:dyDescent="0.15">
      <c r="A388" s="13">
        <v>26</v>
      </c>
      <c r="B388" s="14">
        <v>10</v>
      </c>
      <c r="C388" s="5">
        <v>35796</v>
      </c>
      <c r="D388" s="83">
        <v>0</v>
      </c>
      <c r="E388" s="83">
        <v>1</v>
      </c>
      <c r="F388" s="83">
        <v>0</v>
      </c>
      <c r="G388" s="83">
        <v>0</v>
      </c>
      <c r="H388" s="83">
        <v>0</v>
      </c>
      <c r="I388" s="83">
        <v>0</v>
      </c>
      <c r="J388" s="83">
        <v>0</v>
      </c>
      <c r="K388" s="83">
        <v>0</v>
      </c>
      <c r="L388" s="83">
        <v>0</v>
      </c>
      <c r="M388" s="83">
        <v>0</v>
      </c>
      <c r="N388" s="83">
        <v>0</v>
      </c>
      <c r="O388" s="83">
        <v>0</v>
      </c>
      <c r="P388" s="83">
        <v>0</v>
      </c>
      <c r="Q388" s="83">
        <v>0</v>
      </c>
      <c r="R388" s="83">
        <v>0</v>
      </c>
      <c r="S388" s="83">
        <v>0</v>
      </c>
      <c r="T388" s="83">
        <v>0</v>
      </c>
      <c r="U388" s="83">
        <v>0</v>
      </c>
      <c r="V388" s="83">
        <v>0</v>
      </c>
      <c r="W388" s="83">
        <v>0</v>
      </c>
      <c r="X388" s="83">
        <v>0</v>
      </c>
      <c r="Y388" s="83">
        <v>0</v>
      </c>
      <c r="Z388" s="83">
        <v>0</v>
      </c>
      <c r="AA388" s="83">
        <v>537</v>
      </c>
      <c r="AB388" s="83">
        <v>6</v>
      </c>
      <c r="AC388" s="83">
        <v>3</v>
      </c>
      <c r="AD388" s="83">
        <v>0</v>
      </c>
      <c r="AE388" s="83">
        <v>0</v>
      </c>
      <c r="AF388" s="83">
        <v>0</v>
      </c>
      <c r="AG388" s="83"/>
      <c r="AH388" s="83">
        <v>0</v>
      </c>
      <c r="AI388" s="83">
        <v>0</v>
      </c>
      <c r="AJ388" s="83">
        <v>0</v>
      </c>
      <c r="AK388" s="84">
        <v>0</v>
      </c>
      <c r="AL388" s="83">
        <v>0</v>
      </c>
      <c r="AM388" s="83">
        <v>0</v>
      </c>
      <c r="AN388" s="83">
        <v>0</v>
      </c>
      <c r="AO388" s="83">
        <v>0</v>
      </c>
      <c r="AP388" s="83">
        <v>0</v>
      </c>
      <c r="AQ388" s="83">
        <v>0</v>
      </c>
      <c r="AR388" s="83">
        <v>0</v>
      </c>
      <c r="AS388" s="83">
        <v>0</v>
      </c>
      <c r="AT388" s="83">
        <v>0</v>
      </c>
      <c r="AU388" s="83">
        <v>0</v>
      </c>
      <c r="AV388" s="103">
        <v>0</v>
      </c>
      <c r="AW388" s="103">
        <v>0</v>
      </c>
      <c r="AX388" s="103">
        <v>0</v>
      </c>
      <c r="AY388" s="103">
        <v>0</v>
      </c>
      <c r="AZ388" s="103">
        <v>0</v>
      </c>
      <c r="BA388" s="103">
        <v>0</v>
      </c>
      <c r="BB388" s="83">
        <v>0</v>
      </c>
      <c r="BC388" s="83">
        <v>0</v>
      </c>
      <c r="BD388" s="83">
        <v>0</v>
      </c>
      <c r="BE388" s="83">
        <v>0</v>
      </c>
      <c r="BF388" s="83">
        <v>0</v>
      </c>
      <c r="BG388" s="83">
        <v>0</v>
      </c>
      <c r="BH388" s="83">
        <v>0</v>
      </c>
      <c r="BI388" s="83">
        <v>0</v>
      </c>
      <c r="BJ388" s="83">
        <v>0</v>
      </c>
      <c r="BK388" s="83">
        <v>0</v>
      </c>
      <c r="BL388" s="83">
        <v>0</v>
      </c>
      <c r="BM388" s="83">
        <v>0</v>
      </c>
      <c r="BN388" s="83">
        <v>0</v>
      </c>
      <c r="BO388" s="83">
        <v>0</v>
      </c>
      <c r="BP388" s="83">
        <v>0</v>
      </c>
      <c r="BQ388" s="83"/>
      <c r="BR388" s="83">
        <v>0</v>
      </c>
      <c r="BS388" s="83">
        <v>0</v>
      </c>
      <c r="BT388" s="83">
        <v>0</v>
      </c>
      <c r="BU388" s="83">
        <v>0</v>
      </c>
      <c r="BV388" s="83">
        <v>0</v>
      </c>
      <c r="BW388" s="83">
        <v>0</v>
      </c>
      <c r="BX388" s="83">
        <v>0</v>
      </c>
      <c r="BY388" s="83">
        <v>0</v>
      </c>
      <c r="BZ388" s="83">
        <v>0</v>
      </c>
      <c r="CA388" s="21">
        <v>0</v>
      </c>
      <c r="CB388" s="83">
        <v>0</v>
      </c>
      <c r="CC388" s="83">
        <v>0</v>
      </c>
      <c r="CD388" s="4">
        <f t="shared" si="208"/>
        <v>547</v>
      </c>
      <c r="CE388" s="111">
        <f t="shared" si="209"/>
        <v>4</v>
      </c>
      <c r="CJ388" s="165"/>
      <c r="CK388" s="165"/>
    </row>
    <row r="389" spans="1:89" ht="9.75" customHeight="1" x14ac:dyDescent="0.15">
      <c r="A389" s="13">
        <v>26</v>
      </c>
      <c r="B389" s="14">
        <v>11</v>
      </c>
      <c r="C389" s="5">
        <v>36161</v>
      </c>
      <c r="D389" s="83">
        <v>0</v>
      </c>
      <c r="E389" s="83">
        <v>0</v>
      </c>
      <c r="F389" s="83">
        <v>0</v>
      </c>
      <c r="G389" s="83">
        <v>0</v>
      </c>
      <c r="H389" s="83">
        <v>0</v>
      </c>
      <c r="I389" s="83">
        <v>0</v>
      </c>
      <c r="J389" s="83">
        <v>0</v>
      </c>
      <c r="K389" s="83">
        <v>0</v>
      </c>
      <c r="L389" s="83">
        <v>0</v>
      </c>
      <c r="M389" s="83">
        <v>0</v>
      </c>
      <c r="N389" s="83">
        <v>0</v>
      </c>
      <c r="O389" s="83">
        <v>0</v>
      </c>
      <c r="P389" s="83">
        <v>0</v>
      </c>
      <c r="Q389" s="83">
        <v>0</v>
      </c>
      <c r="R389" s="83">
        <v>0</v>
      </c>
      <c r="S389" s="83">
        <v>0</v>
      </c>
      <c r="T389" s="83">
        <v>0</v>
      </c>
      <c r="U389" s="83">
        <v>0</v>
      </c>
      <c r="V389" s="83">
        <v>0</v>
      </c>
      <c r="W389" s="83">
        <v>0</v>
      </c>
      <c r="X389" s="83">
        <v>0</v>
      </c>
      <c r="Y389" s="83">
        <v>0</v>
      </c>
      <c r="Z389" s="83">
        <v>0</v>
      </c>
      <c r="AA389" s="150">
        <v>0</v>
      </c>
      <c r="AB389" s="150">
        <v>13143</v>
      </c>
      <c r="AC389" s="83">
        <v>61</v>
      </c>
      <c r="AD389" s="83">
        <v>0</v>
      </c>
      <c r="AE389" s="83">
        <v>0</v>
      </c>
      <c r="AF389" s="83">
        <v>0</v>
      </c>
      <c r="AG389" s="83">
        <v>0</v>
      </c>
      <c r="AH389" s="83">
        <v>0</v>
      </c>
      <c r="AI389" s="83">
        <v>0</v>
      </c>
      <c r="AJ389" s="83">
        <v>0</v>
      </c>
      <c r="AK389" s="83">
        <v>0</v>
      </c>
      <c r="AL389" s="83">
        <v>0</v>
      </c>
      <c r="AM389" s="83">
        <v>0</v>
      </c>
      <c r="AN389" s="83">
        <v>0</v>
      </c>
      <c r="AO389" s="83">
        <v>0</v>
      </c>
      <c r="AP389" s="83">
        <v>0</v>
      </c>
      <c r="AQ389" s="83">
        <v>0</v>
      </c>
      <c r="AR389" s="83">
        <v>0</v>
      </c>
      <c r="AS389" s="83">
        <v>0</v>
      </c>
      <c r="AT389" s="83">
        <v>0</v>
      </c>
      <c r="AU389" s="83">
        <v>0</v>
      </c>
      <c r="AV389" s="103">
        <v>0</v>
      </c>
      <c r="AW389" s="103">
        <v>0</v>
      </c>
      <c r="AX389" s="103">
        <v>11</v>
      </c>
      <c r="AY389" s="103">
        <v>0</v>
      </c>
      <c r="AZ389" s="103">
        <v>0</v>
      </c>
      <c r="BA389" s="103">
        <v>0</v>
      </c>
      <c r="BB389" s="83">
        <v>0</v>
      </c>
      <c r="BC389" s="83">
        <v>0</v>
      </c>
      <c r="BD389" s="83">
        <v>0</v>
      </c>
      <c r="BE389" s="83">
        <v>0</v>
      </c>
      <c r="BF389" s="83">
        <v>0</v>
      </c>
      <c r="BG389" s="83">
        <v>0</v>
      </c>
      <c r="BH389" s="83">
        <v>0</v>
      </c>
      <c r="BI389" s="83">
        <v>0</v>
      </c>
      <c r="BJ389" s="83">
        <v>0</v>
      </c>
      <c r="BK389" s="83">
        <v>0</v>
      </c>
      <c r="BL389" s="83">
        <v>0</v>
      </c>
      <c r="BM389" s="83">
        <v>0</v>
      </c>
      <c r="BN389" s="83">
        <v>0</v>
      </c>
      <c r="BO389" s="83">
        <v>0</v>
      </c>
      <c r="BP389" s="83">
        <v>0</v>
      </c>
      <c r="BQ389" s="83">
        <v>0</v>
      </c>
      <c r="BR389" s="83">
        <v>0</v>
      </c>
      <c r="BS389" s="83">
        <v>0</v>
      </c>
      <c r="BT389" s="83">
        <v>0</v>
      </c>
      <c r="BU389" s="83">
        <v>0</v>
      </c>
      <c r="BV389" s="83">
        <v>0</v>
      </c>
      <c r="BW389" s="83">
        <v>0</v>
      </c>
      <c r="BX389" s="83">
        <v>0</v>
      </c>
      <c r="BY389" s="83">
        <v>0</v>
      </c>
      <c r="BZ389" s="83">
        <v>0</v>
      </c>
      <c r="CA389" s="83">
        <v>0</v>
      </c>
      <c r="CB389" s="83">
        <v>0</v>
      </c>
      <c r="CC389" s="83">
        <v>0</v>
      </c>
      <c r="CD389" s="4">
        <f t="shared" si="208"/>
        <v>13215</v>
      </c>
      <c r="CE389" s="111">
        <f t="shared" si="209"/>
        <v>3</v>
      </c>
      <c r="CJ389" s="165"/>
      <c r="CK389" s="165"/>
    </row>
    <row r="390" spans="1:89" ht="9.75" customHeight="1" x14ac:dyDescent="0.15">
      <c r="A390" s="13">
        <v>26</v>
      </c>
      <c r="B390" s="114">
        <v>13</v>
      </c>
      <c r="C390" s="115">
        <v>36892</v>
      </c>
      <c r="D390" s="83">
        <v>0</v>
      </c>
      <c r="E390" s="83">
        <v>0</v>
      </c>
      <c r="F390" s="83">
        <v>0</v>
      </c>
      <c r="G390" s="83">
        <v>0</v>
      </c>
      <c r="H390" s="83">
        <v>0</v>
      </c>
      <c r="I390" s="83">
        <v>0</v>
      </c>
      <c r="J390" s="83">
        <v>0</v>
      </c>
      <c r="K390" s="83">
        <v>0</v>
      </c>
      <c r="L390" s="83">
        <v>0</v>
      </c>
      <c r="M390" s="83">
        <v>0</v>
      </c>
      <c r="N390" s="83">
        <v>0</v>
      </c>
      <c r="O390" s="83">
        <v>0</v>
      </c>
      <c r="P390" s="83">
        <v>0</v>
      </c>
      <c r="Q390" s="83">
        <v>0</v>
      </c>
      <c r="R390" s="83">
        <v>0</v>
      </c>
      <c r="S390" s="83">
        <v>0</v>
      </c>
      <c r="T390" s="83">
        <v>0</v>
      </c>
      <c r="U390" s="83">
        <v>0</v>
      </c>
      <c r="V390" s="83">
        <v>0</v>
      </c>
      <c r="W390" s="83">
        <v>0</v>
      </c>
      <c r="X390" s="83">
        <v>0</v>
      </c>
      <c r="Y390" s="83">
        <v>0</v>
      </c>
      <c r="Z390" s="83">
        <v>0</v>
      </c>
      <c r="AA390" s="83">
        <v>1307</v>
      </c>
      <c r="AB390" s="83">
        <v>0</v>
      </c>
      <c r="AC390" s="83">
        <v>12</v>
      </c>
      <c r="AD390" s="83">
        <v>0</v>
      </c>
      <c r="AE390" s="83">
        <v>0</v>
      </c>
      <c r="AF390" s="83">
        <v>0</v>
      </c>
      <c r="AG390" s="83"/>
      <c r="AH390" s="83">
        <v>0</v>
      </c>
      <c r="AI390" s="83">
        <v>0</v>
      </c>
      <c r="AJ390" s="83">
        <v>0</v>
      </c>
      <c r="AK390" s="84">
        <v>0</v>
      </c>
      <c r="AL390" s="83">
        <v>0</v>
      </c>
      <c r="AM390" s="83">
        <v>0</v>
      </c>
      <c r="AN390" s="83">
        <v>0</v>
      </c>
      <c r="AO390" s="83">
        <v>0</v>
      </c>
      <c r="AP390" s="83">
        <v>0</v>
      </c>
      <c r="AQ390" s="83">
        <v>0</v>
      </c>
      <c r="AR390" s="83">
        <v>0</v>
      </c>
      <c r="AS390" s="83">
        <v>0</v>
      </c>
      <c r="AT390" s="83">
        <v>0</v>
      </c>
      <c r="AU390" s="83">
        <v>0</v>
      </c>
      <c r="AV390" s="103">
        <v>0</v>
      </c>
      <c r="AW390" s="103">
        <v>0</v>
      </c>
      <c r="AX390" s="103">
        <v>0</v>
      </c>
      <c r="AY390" s="103">
        <v>0</v>
      </c>
      <c r="AZ390" s="103">
        <v>0</v>
      </c>
      <c r="BA390" s="103">
        <v>0</v>
      </c>
      <c r="BB390" s="83">
        <v>0</v>
      </c>
      <c r="BC390" s="83">
        <v>0</v>
      </c>
      <c r="BD390" s="83">
        <v>0</v>
      </c>
      <c r="BE390" s="83">
        <v>0</v>
      </c>
      <c r="BF390" s="83">
        <v>0</v>
      </c>
      <c r="BG390" s="83">
        <v>0</v>
      </c>
      <c r="BH390" s="83">
        <v>0</v>
      </c>
      <c r="BI390" s="83">
        <v>0</v>
      </c>
      <c r="BJ390" s="83">
        <v>0</v>
      </c>
      <c r="BK390" s="83">
        <v>0</v>
      </c>
      <c r="BL390" s="83">
        <v>0</v>
      </c>
      <c r="BM390" s="83">
        <v>0</v>
      </c>
      <c r="BN390" s="83">
        <v>0</v>
      </c>
      <c r="BO390" s="83">
        <v>0</v>
      </c>
      <c r="BP390" s="83">
        <v>0</v>
      </c>
      <c r="BQ390" s="83"/>
      <c r="BR390" s="83">
        <v>0</v>
      </c>
      <c r="BS390" s="83">
        <v>0</v>
      </c>
      <c r="BT390" s="83">
        <v>0</v>
      </c>
      <c r="BU390" s="83">
        <v>0</v>
      </c>
      <c r="BV390" s="83">
        <v>0</v>
      </c>
      <c r="BW390" s="83">
        <v>0</v>
      </c>
      <c r="BX390" s="83">
        <v>0</v>
      </c>
      <c r="BY390" s="83">
        <v>0</v>
      </c>
      <c r="BZ390" s="83">
        <v>0</v>
      </c>
      <c r="CA390" s="21">
        <v>0</v>
      </c>
      <c r="CB390" s="83">
        <v>0</v>
      </c>
      <c r="CC390" s="83">
        <v>0</v>
      </c>
      <c r="CD390" s="4">
        <f t="shared" si="208"/>
        <v>1319</v>
      </c>
      <c r="CE390" s="111">
        <f t="shared" si="209"/>
        <v>2</v>
      </c>
      <c r="CJ390" s="165"/>
      <c r="CK390" s="165"/>
    </row>
    <row r="391" spans="1:89" ht="9.75" customHeight="1" x14ac:dyDescent="0.15">
      <c r="A391" s="13">
        <v>26</v>
      </c>
      <c r="B391" s="14">
        <v>14</v>
      </c>
      <c r="C391" s="5">
        <v>37258</v>
      </c>
      <c r="D391" s="83">
        <v>0</v>
      </c>
      <c r="E391" s="83">
        <v>0</v>
      </c>
      <c r="F391" s="83">
        <v>0</v>
      </c>
      <c r="G391" s="83">
        <v>0</v>
      </c>
      <c r="H391" s="83">
        <v>0</v>
      </c>
      <c r="I391" s="83">
        <v>0</v>
      </c>
      <c r="J391" s="83">
        <v>0</v>
      </c>
      <c r="K391" s="83">
        <v>0</v>
      </c>
      <c r="L391" s="83">
        <v>0</v>
      </c>
      <c r="M391" s="83">
        <v>0</v>
      </c>
      <c r="N391" s="83">
        <v>0</v>
      </c>
      <c r="O391" s="83">
        <v>0</v>
      </c>
      <c r="P391" s="83">
        <v>0</v>
      </c>
      <c r="Q391" s="83">
        <v>0</v>
      </c>
      <c r="R391" s="83">
        <v>0</v>
      </c>
      <c r="S391" s="83">
        <v>0</v>
      </c>
      <c r="T391" s="83">
        <v>0</v>
      </c>
      <c r="U391" s="83">
        <v>0</v>
      </c>
      <c r="V391" s="83">
        <v>0</v>
      </c>
      <c r="W391" s="83">
        <v>0</v>
      </c>
      <c r="X391" s="83">
        <v>0</v>
      </c>
      <c r="Y391" s="83">
        <v>0</v>
      </c>
      <c r="Z391" s="83">
        <v>0</v>
      </c>
      <c r="AA391" s="83">
        <v>453</v>
      </c>
      <c r="AB391" s="83">
        <v>0</v>
      </c>
      <c r="AC391" s="83">
        <v>16</v>
      </c>
      <c r="AD391" s="83">
        <v>0</v>
      </c>
      <c r="AE391" s="83">
        <v>0</v>
      </c>
      <c r="AF391" s="83">
        <v>0</v>
      </c>
      <c r="AG391" s="83"/>
      <c r="AH391" s="83">
        <v>0</v>
      </c>
      <c r="AI391" s="83">
        <v>0</v>
      </c>
      <c r="AJ391" s="83">
        <v>0</v>
      </c>
      <c r="AK391" s="84">
        <v>0</v>
      </c>
      <c r="AL391" s="83">
        <v>0</v>
      </c>
      <c r="AM391" s="83">
        <v>0</v>
      </c>
      <c r="AN391" s="83">
        <v>0</v>
      </c>
      <c r="AO391" s="83">
        <v>0</v>
      </c>
      <c r="AP391" s="83">
        <v>0</v>
      </c>
      <c r="AQ391" s="83">
        <v>0</v>
      </c>
      <c r="AR391" s="83">
        <v>0</v>
      </c>
      <c r="AS391" s="83">
        <v>0</v>
      </c>
      <c r="AT391" s="83">
        <v>0</v>
      </c>
      <c r="AU391" s="83">
        <v>0</v>
      </c>
      <c r="AV391" s="103">
        <v>0</v>
      </c>
      <c r="AW391" s="103">
        <v>0</v>
      </c>
      <c r="AX391" s="103">
        <v>1</v>
      </c>
      <c r="AY391" s="103">
        <v>0</v>
      </c>
      <c r="AZ391" s="103">
        <v>0</v>
      </c>
      <c r="BA391" s="103">
        <v>0</v>
      </c>
      <c r="BB391" s="83">
        <v>0</v>
      </c>
      <c r="BC391" s="83">
        <v>0</v>
      </c>
      <c r="BD391" s="83">
        <v>0</v>
      </c>
      <c r="BE391" s="83">
        <v>0</v>
      </c>
      <c r="BF391" s="83">
        <v>0</v>
      </c>
      <c r="BG391" s="83">
        <v>0</v>
      </c>
      <c r="BH391" s="83">
        <v>0</v>
      </c>
      <c r="BI391" s="83">
        <v>0</v>
      </c>
      <c r="BJ391" s="83">
        <v>0</v>
      </c>
      <c r="BK391" s="83">
        <v>0</v>
      </c>
      <c r="BL391" s="83">
        <v>0</v>
      </c>
      <c r="BM391" s="83">
        <v>0</v>
      </c>
      <c r="BN391" s="83">
        <v>0</v>
      </c>
      <c r="BO391" s="83">
        <v>0</v>
      </c>
      <c r="BP391" s="83">
        <v>0</v>
      </c>
      <c r="BQ391" s="83"/>
      <c r="BR391" s="83">
        <v>0</v>
      </c>
      <c r="BS391" s="83">
        <v>0</v>
      </c>
      <c r="BT391" s="83">
        <v>0</v>
      </c>
      <c r="BU391" s="83">
        <v>0</v>
      </c>
      <c r="BV391" s="83">
        <v>0</v>
      </c>
      <c r="BW391" s="83">
        <v>0</v>
      </c>
      <c r="BX391" s="83">
        <v>0</v>
      </c>
      <c r="BY391" s="83">
        <v>0</v>
      </c>
      <c r="BZ391" s="83">
        <v>0</v>
      </c>
      <c r="CA391" s="21">
        <v>0</v>
      </c>
      <c r="CB391" s="83">
        <v>0</v>
      </c>
      <c r="CC391" s="83">
        <v>0</v>
      </c>
      <c r="CD391" s="4">
        <f t="shared" si="208"/>
        <v>470</v>
      </c>
      <c r="CE391" s="111">
        <f t="shared" si="209"/>
        <v>3</v>
      </c>
      <c r="CJ391" s="165"/>
      <c r="CK391" s="165"/>
    </row>
    <row r="392" spans="1:89" ht="9.75" customHeight="1" x14ac:dyDescent="0.15">
      <c r="A392" s="13">
        <v>26</v>
      </c>
      <c r="B392" s="14">
        <v>15</v>
      </c>
      <c r="C392" s="5">
        <v>37624</v>
      </c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4">
        <v>0</v>
      </c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103"/>
      <c r="AW392" s="103"/>
      <c r="AX392" s="103"/>
      <c r="AY392" s="103"/>
      <c r="AZ392" s="103"/>
      <c r="BA392" s="10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  <c r="BL392" s="83"/>
      <c r="BM392" s="83"/>
      <c r="BN392" s="83"/>
      <c r="BO392" s="83"/>
      <c r="BP392" s="83"/>
      <c r="BQ392" s="83"/>
      <c r="BR392" s="83"/>
      <c r="BS392" s="83"/>
      <c r="BT392" s="83"/>
      <c r="BU392" s="83"/>
      <c r="BV392" s="83"/>
      <c r="BW392" s="83"/>
      <c r="BX392" s="83"/>
      <c r="BY392" s="83"/>
      <c r="BZ392" s="83"/>
      <c r="CA392" s="21">
        <v>0</v>
      </c>
      <c r="CB392" s="83"/>
      <c r="CC392" s="83"/>
      <c r="CE392" s="111"/>
      <c r="CF392" s="2" t="s">
        <v>105</v>
      </c>
      <c r="CJ392" s="165"/>
      <c r="CK392" s="165"/>
    </row>
    <row r="393" spans="1:89" ht="9.75" customHeight="1" x14ac:dyDescent="0.15">
      <c r="A393" s="13">
        <v>26</v>
      </c>
      <c r="B393" s="14">
        <v>16</v>
      </c>
      <c r="C393" s="5">
        <v>37987</v>
      </c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4">
        <v>0</v>
      </c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103"/>
      <c r="AW393" s="103"/>
      <c r="AX393" s="103"/>
      <c r="AY393" s="103"/>
      <c r="AZ393" s="103"/>
      <c r="BA393" s="10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  <c r="BL393" s="83"/>
      <c r="BM393" s="83"/>
      <c r="BN393" s="83"/>
      <c r="BO393" s="83"/>
      <c r="BP393" s="83"/>
      <c r="BQ393" s="83"/>
      <c r="BR393" s="83"/>
      <c r="BS393" s="83"/>
      <c r="BT393" s="83"/>
      <c r="BU393" s="83"/>
      <c r="BV393" s="83"/>
      <c r="BW393" s="83"/>
      <c r="BX393" s="83"/>
      <c r="BY393" s="83"/>
      <c r="BZ393" s="83"/>
      <c r="CA393" s="21">
        <v>0</v>
      </c>
      <c r="CB393" s="83"/>
      <c r="CC393" s="83"/>
      <c r="CE393" s="111"/>
      <c r="CH393" s="14">
        <f>AVERAGE(CE379:CE393)</f>
        <v>2.0833333333333335</v>
      </c>
      <c r="CI393" s="155">
        <f>VAR(CD379:CD393)</f>
        <v>16386732.060606062</v>
      </c>
      <c r="CJ393" s="168">
        <f>AVERAGE(CD379:CD393)</f>
        <v>2746.3333333333335</v>
      </c>
      <c r="CK393" s="168"/>
    </row>
    <row r="394" spans="1:89" ht="9.75" customHeight="1" x14ac:dyDescent="0.15">
      <c r="A394" s="13">
        <v>27</v>
      </c>
      <c r="B394" s="14">
        <v>1</v>
      </c>
      <c r="C394" s="5">
        <v>32843</v>
      </c>
      <c r="D394" s="83">
        <v>0</v>
      </c>
      <c r="E394" s="83">
        <v>0</v>
      </c>
      <c r="F394" s="83">
        <v>0</v>
      </c>
      <c r="G394" s="83">
        <v>0</v>
      </c>
      <c r="H394" s="83">
        <v>0</v>
      </c>
      <c r="I394" s="83">
        <v>0</v>
      </c>
      <c r="J394" s="83">
        <v>0</v>
      </c>
      <c r="K394" s="83">
        <v>0</v>
      </c>
      <c r="L394" s="83">
        <v>0</v>
      </c>
      <c r="M394" s="83">
        <v>0</v>
      </c>
      <c r="N394" s="83">
        <v>0</v>
      </c>
      <c r="O394" s="83">
        <v>0</v>
      </c>
      <c r="P394" s="83">
        <v>0</v>
      </c>
      <c r="Q394" s="83">
        <v>0</v>
      </c>
      <c r="R394" s="83">
        <v>0</v>
      </c>
      <c r="S394" s="83">
        <v>0</v>
      </c>
      <c r="T394" s="83">
        <v>0</v>
      </c>
      <c r="U394" s="83">
        <v>0</v>
      </c>
      <c r="V394" s="83">
        <v>0</v>
      </c>
      <c r="W394" s="83">
        <v>0</v>
      </c>
      <c r="X394" s="83">
        <v>0</v>
      </c>
      <c r="Y394" s="83">
        <v>0</v>
      </c>
      <c r="Z394" s="83">
        <v>0</v>
      </c>
      <c r="AA394" s="83">
        <v>787</v>
      </c>
      <c r="AB394" s="83">
        <v>0</v>
      </c>
      <c r="AC394" s="83">
        <v>0</v>
      </c>
      <c r="AD394" s="83">
        <v>0</v>
      </c>
      <c r="AE394" s="83">
        <v>0</v>
      </c>
      <c r="AF394" s="83">
        <v>0</v>
      </c>
      <c r="AG394" s="83"/>
      <c r="AH394" s="83">
        <v>0</v>
      </c>
      <c r="AI394" s="83">
        <v>0</v>
      </c>
      <c r="AJ394" s="83">
        <v>0</v>
      </c>
      <c r="AK394" s="84">
        <v>0</v>
      </c>
      <c r="AL394" s="83">
        <v>4</v>
      </c>
      <c r="AM394" s="83">
        <v>0</v>
      </c>
      <c r="AN394" s="83">
        <v>0</v>
      </c>
      <c r="AO394" s="83">
        <v>0</v>
      </c>
      <c r="AP394" s="83">
        <v>0</v>
      </c>
      <c r="AQ394" s="83">
        <v>0</v>
      </c>
      <c r="AR394" s="83">
        <v>0</v>
      </c>
      <c r="AS394" s="83">
        <v>0</v>
      </c>
      <c r="AT394" s="83">
        <v>0</v>
      </c>
      <c r="AU394" s="83">
        <v>2</v>
      </c>
      <c r="AV394" s="103">
        <v>0</v>
      </c>
      <c r="AW394" s="103">
        <v>0</v>
      </c>
      <c r="AX394" s="103">
        <v>0</v>
      </c>
      <c r="AY394" s="103">
        <v>0</v>
      </c>
      <c r="AZ394" s="103">
        <v>0</v>
      </c>
      <c r="BA394" s="103">
        <v>0</v>
      </c>
      <c r="BB394" s="83">
        <v>0</v>
      </c>
      <c r="BC394" s="83">
        <v>0</v>
      </c>
      <c r="BD394" s="83">
        <v>0</v>
      </c>
      <c r="BE394" s="83">
        <v>0</v>
      </c>
      <c r="BF394" s="83">
        <v>0</v>
      </c>
      <c r="BG394" s="83">
        <v>0</v>
      </c>
      <c r="BH394" s="83">
        <v>0</v>
      </c>
      <c r="BI394" s="83">
        <v>0</v>
      </c>
      <c r="BJ394" s="83">
        <v>0</v>
      </c>
      <c r="BK394" s="83">
        <v>0</v>
      </c>
      <c r="BL394" s="83">
        <v>0</v>
      </c>
      <c r="BM394" s="83">
        <v>0</v>
      </c>
      <c r="BN394" s="83">
        <v>0</v>
      </c>
      <c r="BO394" s="83">
        <v>0</v>
      </c>
      <c r="BP394" s="83">
        <v>0</v>
      </c>
      <c r="BQ394" s="83"/>
      <c r="BR394" s="83">
        <v>0</v>
      </c>
      <c r="BS394" s="83">
        <v>0</v>
      </c>
      <c r="BT394" s="83">
        <v>0</v>
      </c>
      <c r="BU394" s="83">
        <v>0</v>
      </c>
      <c r="BV394" s="83">
        <v>0</v>
      </c>
      <c r="BW394" s="83">
        <v>0</v>
      </c>
      <c r="BX394" s="83">
        <v>0</v>
      </c>
      <c r="BY394" s="83">
        <v>0</v>
      </c>
      <c r="BZ394" s="83">
        <v>0</v>
      </c>
      <c r="CA394" s="21">
        <v>0</v>
      </c>
      <c r="CB394" s="83">
        <v>0</v>
      </c>
      <c r="CC394" s="83">
        <v>0</v>
      </c>
      <c r="CD394" s="4">
        <f t="shared" ref="CD394:CD418" si="210">SUM(D394:CC394)</f>
        <v>793</v>
      </c>
      <c r="CE394" s="111">
        <f t="shared" ref="CE394:CE401" si="211">COUNTIF(D394:CC394,"&gt;0")</f>
        <v>3</v>
      </c>
      <c r="CJ394" s="165"/>
      <c r="CK394" s="165"/>
    </row>
    <row r="395" spans="1:89" ht="9.75" customHeight="1" x14ac:dyDescent="0.15">
      <c r="A395" s="13">
        <v>27</v>
      </c>
      <c r="B395" s="14">
        <v>2</v>
      </c>
      <c r="C395" s="5">
        <v>32874</v>
      </c>
      <c r="D395" s="83">
        <v>0</v>
      </c>
      <c r="E395" s="83">
        <v>0</v>
      </c>
      <c r="F395" s="83">
        <v>0</v>
      </c>
      <c r="G395" s="83">
        <v>0</v>
      </c>
      <c r="H395" s="83">
        <v>0</v>
      </c>
      <c r="I395" s="83">
        <v>0</v>
      </c>
      <c r="J395" s="83">
        <v>0</v>
      </c>
      <c r="K395" s="83">
        <v>0</v>
      </c>
      <c r="L395" s="83">
        <v>0</v>
      </c>
      <c r="M395" s="83">
        <v>0</v>
      </c>
      <c r="N395" s="83">
        <v>0</v>
      </c>
      <c r="O395" s="83">
        <v>0</v>
      </c>
      <c r="P395" s="83">
        <v>0</v>
      </c>
      <c r="Q395" s="83">
        <v>0</v>
      </c>
      <c r="R395" s="83">
        <v>0</v>
      </c>
      <c r="S395" s="83">
        <v>0</v>
      </c>
      <c r="T395" s="83">
        <v>0</v>
      </c>
      <c r="U395" s="83">
        <v>0</v>
      </c>
      <c r="V395" s="83">
        <v>0</v>
      </c>
      <c r="W395" s="83">
        <v>0</v>
      </c>
      <c r="X395" s="83">
        <v>0</v>
      </c>
      <c r="Y395" s="83">
        <v>0</v>
      </c>
      <c r="Z395" s="83">
        <v>0</v>
      </c>
      <c r="AA395" s="83">
        <v>649</v>
      </c>
      <c r="AB395" s="83">
        <v>0</v>
      </c>
      <c r="AC395" s="83">
        <v>0</v>
      </c>
      <c r="AD395" s="83">
        <v>0</v>
      </c>
      <c r="AE395" s="83">
        <v>0</v>
      </c>
      <c r="AF395" s="83">
        <v>0</v>
      </c>
      <c r="AG395" s="83"/>
      <c r="AH395" s="83">
        <v>0</v>
      </c>
      <c r="AI395" s="83">
        <v>0</v>
      </c>
      <c r="AJ395" s="83">
        <v>0</v>
      </c>
      <c r="AK395" s="84">
        <v>0</v>
      </c>
      <c r="AL395" s="83">
        <v>66</v>
      </c>
      <c r="AM395" s="83">
        <v>0</v>
      </c>
      <c r="AN395" s="83">
        <v>0</v>
      </c>
      <c r="AO395" s="83">
        <v>0</v>
      </c>
      <c r="AP395" s="83">
        <v>0</v>
      </c>
      <c r="AQ395" s="83">
        <v>0</v>
      </c>
      <c r="AR395" s="83">
        <v>0</v>
      </c>
      <c r="AS395" s="83">
        <v>0</v>
      </c>
      <c r="AT395" s="83">
        <v>0</v>
      </c>
      <c r="AU395" s="83">
        <v>1</v>
      </c>
      <c r="AV395" s="103">
        <v>0</v>
      </c>
      <c r="AW395" s="103">
        <v>0</v>
      </c>
      <c r="AX395" s="103">
        <v>0</v>
      </c>
      <c r="AY395" s="103">
        <v>0</v>
      </c>
      <c r="AZ395" s="103">
        <v>0</v>
      </c>
      <c r="BA395" s="103">
        <v>0</v>
      </c>
      <c r="BB395" s="83">
        <v>0</v>
      </c>
      <c r="BC395" s="83">
        <v>0</v>
      </c>
      <c r="BD395" s="83">
        <v>0</v>
      </c>
      <c r="BE395" s="83">
        <v>0</v>
      </c>
      <c r="BF395" s="83">
        <v>0</v>
      </c>
      <c r="BG395" s="83">
        <v>0</v>
      </c>
      <c r="BH395" s="83">
        <v>0</v>
      </c>
      <c r="BI395" s="83">
        <v>0</v>
      </c>
      <c r="BJ395" s="83">
        <v>0</v>
      </c>
      <c r="BK395" s="83">
        <v>0</v>
      </c>
      <c r="BL395" s="83">
        <v>0</v>
      </c>
      <c r="BM395" s="83">
        <v>0</v>
      </c>
      <c r="BN395" s="83">
        <v>0</v>
      </c>
      <c r="BO395" s="83">
        <v>0</v>
      </c>
      <c r="BP395" s="83">
        <v>0</v>
      </c>
      <c r="BQ395" s="83"/>
      <c r="BR395" s="83">
        <v>0</v>
      </c>
      <c r="BS395" s="83">
        <v>0</v>
      </c>
      <c r="BT395" s="83">
        <v>0</v>
      </c>
      <c r="BU395" s="83">
        <v>0</v>
      </c>
      <c r="BV395" s="83">
        <v>0</v>
      </c>
      <c r="BW395" s="83">
        <v>0</v>
      </c>
      <c r="BX395" s="83">
        <v>0</v>
      </c>
      <c r="BY395" s="83">
        <v>0</v>
      </c>
      <c r="BZ395" s="83">
        <v>0</v>
      </c>
      <c r="CA395" s="21">
        <v>0</v>
      </c>
      <c r="CB395" s="83">
        <v>0</v>
      </c>
      <c r="CC395" s="83">
        <v>0</v>
      </c>
      <c r="CD395" s="4">
        <f t="shared" si="210"/>
        <v>716</v>
      </c>
      <c r="CE395" s="111">
        <f t="shared" si="211"/>
        <v>3</v>
      </c>
      <c r="CJ395" s="165"/>
      <c r="CK395" s="165"/>
    </row>
    <row r="396" spans="1:89" ht="9.75" customHeight="1" x14ac:dyDescent="0.15">
      <c r="A396" s="13">
        <v>27</v>
      </c>
      <c r="B396" s="14">
        <v>3</v>
      </c>
      <c r="C396" s="5">
        <v>33239</v>
      </c>
      <c r="D396" s="83">
        <v>0</v>
      </c>
      <c r="E396" s="83">
        <v>0</v>
      </c>
      <c r="F396" s="83">
        <v>0</v>
      </c>
      <c r="G396" s="83">
        <v>0</v>
      </c>
      <c r="H396" s="83">
        <v>0</v>
      </c>
      <c r="I396" s="83">
        <v>0</v>
      </c>
      <c r="J396" s="83">
        <v>0</v>
      </c>
      <c r="K396" s="83">
        <v>0</v>
      </c>
      <c r="L396" s="83">
        <v>0</v>
      </c>
      <c r="M396" s="83">
        <v>0</v>
      </c>
      <c r="N396" s="83">
        <v>0</v>
      </c>
      <c r="O396" s="83">
        <v>0</v>
      </c>
      <c r="P396" s="83">
        <v>0</v>
      </c>
      <c r="Q396" s="83">
        <v>0</v>
      </c>
      <c r="R396" s="83">
        <v>0</v>
      </c>
      <c r="S396" s="83">
        <v>0</v>
      </c>
      <c r="T396" s="83">
        <v>0</v>
      </c>
      <c r="U396" s="83">
        <v>0</v>
      </c>
      <c r="V396" s="83">
        <v>0</v>
      </c>
      <c r="W396" s="83">
        <v>0</v>
      </c>
      <c r="X396" s="83">
        <v>0</v>
      </c>
      <c r="Y396" s="83">
        <v>0</v>
      </c>
      <c r="Z396" s="83">
        <v>0</v>
      </c>
      <c r="AA396" s="83">
        <v>23917</v>
      </c>
      <c r="AB396" s="83">
        <v>0</v>
      </c>
      <c r="AC396" s="83">
        <v>1400</v>
      </c>
      <c r="AD396" s="83">
        <v>0</v>
      </c>
      <c r="AE396" s="83">
        <v>0</v>
      </c>
      <c r="AF396" s="83">
        <v>0</v>
      </c>
      <c r="AG396" s="83"/>
      <c r="AH396" s="83">
        <v>0</v>
      </c>
      <c r="AI396" s="83">
        <v>0</v>
      </c>
      <c r="AJ396" s="83">
        <v>0</v>
      </c>
      <c r="AK396" s="84">
        <v>0</v>
      </c>
      <c r="AL396" s="83">
        <v>0</v>
      </c>
      <c r="AM396" s="83">
        <v>0</v>
      </c>
      <c r="AN396" s="83">
        <v>0</v>
      </c>
      <c r="AO396" s="83">
        <v>0</v>
      </c>
      <c r="AP396" s="83">
        <v>0</v>
      </c>
      <c r="AQ396" s="83">
        <v>0</v>
      </c>
      <c r="AR396" s="83">
        <v>0</v>
      </c>
      <c r="AS396" s="83">
        <v>0</v>
      </c>
      <c r="AT396" s="83">
        <v>0</v>
      </c>
      <c r="AU396" s="83">
        <v>0</v>
      </c>
      <c r="AV396" s="103">
        <v>0</v>
      </c>
      <c r="AW396" s="103">
        <v>0</v>
      </c>
      <c r="AX396" s="103">
        <v>0</v>
      </c>
      <c r="AY396" s="103">
        <v>0</v>
      </c>
      <c r="AZ396" s="103">
        <v>0</v>
      </c>
      <c r="BA396" s="103">
        <v>0</v>
      </c>
      <c r="BB396" s="83">
        <v>0</v>
      </c>
      <c r="BC396" s="83">
        <v>0</v>
      </c>
      <c r="BD396" s="83">
        <v>0</v>
      </c>
      <c r="BE396" s="83">
        <v>0</v>
      </c>
      <c r="BF396" s="83">
        <v>0</v>
      </c>
      <c r="BG396" s="83">
        <v>0</v>
      </c>
      <c r="BH396" s="83">
        <v>0</v>
      </c>
      <c r="BI396" s="83">
        <v>0</v>
      </c>
      <c r="BJ396" s="83">
        <v>0</v>
      </c>
      <c r="BK396" s="83">
        <v>0</v>
      </c>
      <c r="BL396" s="83">
        <v>0</v>
      </c>
      <c r="BM396" s="83">
        <v>0</v>
      </c>
      <c r="BN396" s="83">
        <v>0</v>
      </c>
      <c r="BO396" s="83">
        <v>0</v>
      </c>
      <c r="BP396" s="83">
        <v>0</v>
      </c>
      <c r="BQ396" s="83"/>
      <c r="BR396" s="83">
        <v>0</v>
      </c>
      <c r="BS396" s="83">
        <v>0</v>
      </c>
      <c r="BT396" s="83">
        <v>0</v>
      </c>
      <c r="BU396" s="83">
        <v>0</v>
      </c>
      <c r="BV396" s="83">
        <v>0</v>
      </c>
      <c r="BW396" s="83">
        <v>0</v>
      </c>
      <c r="BX396" s="83">
        <v>0</v>
      </c>
      <c r="BY396" s="83">
        <v>0</v>
      </c>
      <c r="BZ396" s="83">
        <v>0</v>
      </c>
      <c r="CA396" s="21">
        <v>0</v>
      </c>
      <c r="CB396" s="83">
        <v>0</v>
      </c>
      <c r="CC396" s="83">
        <v>0</v>
      </c>
      <c r="CD396" s="4">
        <f t="shared" si="210"/>
        <v>25317</v>
      </c>
      <c r="CE396" s="111">
        <f t="shared" si="211"/>
        <v>2</v>
      </c>
      <c r="CJ396" s="165"/>
      <c r="CK396" s="165"/>
    </row>
    <row r="397" spans="1:89" ht="9.75" customHeight="1" x14ac:dyDescent="0.15">
      <c r="A397" s="13">
        <v>27</v>
      </c>
      <c r="B397" s="14">
        <v>4</v>
      </c>
      <c r="C397" s="5">
        <v>33604</v>
      </c>
      <c r="D397" s="83">
        <v>0</v>
      </c>
      <c r="E397" s="83">
        <v>0</v>
      </c>
      <c r="F397" s="83">
        <v>0</v>
      </c>
      <c r="G397" s="83">
        <v>0</v>
      </c>
      <c r="H397" s="83">
        <v>0</v>
      </c>
      <c r="I397" s="83">
        <v>0</v>
      </c>
      <c r="J397" s="83">
        <v>0</v>
      </c>
      <c r="K397" s="83">
        <v>0</v>
      </c>
      <c r="L397" s="83">
        <v>0</v>
      </c>
      <c r="M397" s="83">
        <v>0</v>
      </c>
      <c r="N397" s="83">
        <v>0</v>
      </c>
      <c r="O397" s="83">
        <v>0</v>
      </c>
      <c r="P397" s="83">
        <v>0</v>
      </c>
      <c r="Q397" s="83">
        <v>0</v>
      </c>
      <c r="R397" s="83">
        <v>1</v>
      </c>
      <c r="S397" s="83">
        <v>0</v>
      </c>
      <c r="T397" s="83">
        <v>0</v>
      </c>
      <c r="U397" s="83">
        <v>0</v>
      </c>
      <c r="V397" s="83">
        <v>0</v>
      </c>
      <c r="W397" s="83">
        <v>0</v>
      </c>
      <c r="X397" s="83">
        <v>0</v>
      </c>
      <c r="Y397" s="83">
        <v>0</v>
      </c>
      <c r="Z397" s="83">
        <v>0</v>
      </c>
      <c r="AA397" s="83">
        <v>68</v>
      </c>
      <c r="AB397" s="83">
        <v>0</v>
      </c>
      <c r="AC397" s="83">
        <v>0</v>
      </c>
      <c r="AD397" s="83">
        <v>0</v>
      </c>
      <c r="AE397" s="83">
        <v>0</v>
      </c>
      <c r="AF397" s="83">
        <v>0</v>
      </c>
      <c r="AG397" s="83"/>
      <c r="AH397" s="83">
        <v>0</v>
      </c>
      <c r="AI397" s="83">
        <v>0</v>
      </c>
      <c r="AJ397" s="83">
        <v>0</v>
      </c>
      <c r="AK397" s="84">
        <v>0</v>
      </c>
      <c r="AL397" s="83">
        <v>0</v>
      </c>
      <c r="AM397" s="83">
        <v>0</v>
      </c>
      <c r="AN397" s="83">
        <v>0</v>
      </c>
      <c r="AO397" s="83">
        <v>0</v>
      </c>
      <c r="AP397" s="83">
        <v>0</v>
      </c>
      <c r="AQ397" s="83">
        <v>0</v>
      </c>
      <c r="AR397" s="83">
        <v>0</v>
      </c>
      <c r="AS397" s="83">
        <v>0</v>
      </c>
      <c r="AT397" s="83">
        <v>0</v>
      </c>
      <c r="AU397" s="83">
        <v>0</v>
      </c>
      <c r="AV397" s="103">
        <v>0</v>
      </c>
      <c r="AW397" s="103">
        <v>0</v>
      </c>
      <c r="AX397" s="103">
        <v>0</v>
      </c>
      <c r="AY397" s="103">
        <v>0</v>
      </c>
      <c r="AZ397" s="103">
        <v>0</v>
      </c>
      <c r="BA397" s="103">
        <v>0</v>
      </c>
      <c r="BB397" s="83">
        <v>1</v>
      </c>
      <c r="BC397" s="83">
        <v>0</v>
      </c>
      <c r="BD397" s="83">
        <v>0</v>
      </c>
      <c r="BE397" s="83">
        <v>0</v>
      </c>
      <c r="BF397" s="83">
        <v>0</v>
      </c>
      <c r="BG397" s="83">
        <v>0</v>
      </c>
      <c r="BH397" s="83">
        <v>0</v>
      </c>
      <c r="BI397" s="83">
        <v>0</v>
      </c>
      <c r="BJ397" s="83">
        <v>0</v>
      </c>
      <c r="BK397" s="83">
        <v>0</v>
      </c>
      <c r="BL397" s="83">
        <v>0</v>
      </c>
      <c r="BM397" s="83">
        <v>0</v>
      </c>
      <c r="BN397" s="83">
        <v>0</v>
      </c>
      <c r="BO397" s="83">
        <v>0</v>
      </c>
      <c r="BP397" s="83">
        <v>0</v>
      </c>
      <c r="BQ397" s="83"/>
      <c r="BR397" s="83">
        <v>0</v>
      </c>
      <c r="BS397" s="83">
        <v>0</v>
      </c>
      <c r="BT397" s="83">
        <v>0</v>
      </c>
      <c r="BU397" s="83">
        <v>0</v>
      </c>
      <c r="BV397" s="83">
        <v>0</v>
      </c>
      <c r="BW397" s="83">
        <v>0</v>
      </c>
      <c r="BX397" s="83">
        <v>0</v>
      </c>
      <c r="BY397" s="83">
        <v>0</v>
      </c>
      <c r="BZ397" s="83">
        <v>0</v>
      </c>
      <c r="CA397" s="21">
        <v>0</v>
      </c>
      <c r="CB397" s="83">
        <v>0</v>
      </c>
      <c r="CC397" s="83">
        <v>0</v>
      </c>
      <c r="CD397" s="4">
        <f t="shared" si="210"/>
        <v>70</v>
      </c>
      <c r="CE397" s="111">
        <f t="shared" si="211"/>
        <v>3</v>
      </c>
      <c r="CJ397" s="165"/>
      <c r="CK397" s="165"/>
    </row>
    <row r="398" spans="1:89" ht="9.75" customHeight="1" x14ac:dyDescent="0.15">
      <c r="A398" s="13">
        <v>27</v>
      </c>
      <c r="B398" s="14">
        <v>5</v>
      </c>
      <c r="C398" s="5">
        <v>33970</v>
      </c>
      <c r="D398" s="83">
        <v>0</v>
      </c>
      <c r="E398" s="83">
        <v>0</v>
      </c>
      <c r="F398" s="83">
        <v>0</v>
      </c>
      <c r="G398" s="83">
        <v>0</v>
      </c>
      <c r="H398" s="83">
        <v>15</v>
      </c>
      <c r="I398" s="83">
        <v>0</v>
      </c>
      <c r="J398" s="83">
        <v>0</v>
      </c>
      <c r="K398" s="83">
        <v>0</v>
      </c>
      <c r="L398" s="83">
        <v>0</v>
      </c>
      <c r="M398" s="83">
        <v>0</v>
      </c>
      <c r="N398" s="83">
        <v>0</v>
      </c>
      <c r="O398" s="83">
        <v>0</v>
      </c>
      <c r="P398" s="83">
        <v>0</v>
      </c>
      <c r="Q398" s="83">
        <v>0</v>
      </c>
      <c r="R398" s="83">
        <v>0</v>
      </c>
      <c r="S398" s="83">
        <v>0</v>
      </c>
      <c r="T398" s="83">
        <v>0</v>
      </c>
      <c r="U398" s="83">
        <v>0</v>
      </c>
      <c r="V398" s="83">
        <v>0</v>
      </c>
      <c r="W398" s="83">
        <v>0</v>
      </c>
      <c r="X398" s="83">
        <v>0</v>
      </c>
      <c r="Y398" s="83">
        <v>0</v>
      </c>
      <c r="Z398" s="83">
        <v>0</v>
      </c>
      <c r="AA398" s="83">
        <v>0</v>
      </c>
      <c r="AB398" s="83">
        <v>0</v>
      </c>
      <c r="AC398" s="83">
        <v>6195</v>
      </c>
      <c r="AD398" s="83">
        <v>0</v>
      </c>
      <c r="AE398" s="83">
        <v>0</v>
      </c>
      <c r="AF398" s="83">
        <v>0</v>
      </c>
      <c r="AG398" s="83"/>
      <c r="AH398" s="83">
        <v>0</v>
      </c>
      <c r="AI398" s="83">
        <v>0</v>
      </c>
      <c r="AJ398" s="83">
        <v>0</v>
      </c>
      <c r="AK398" s="84">
        <v>0</v>
      </c>
      <c r="AL398" s="83">
        <v>50</v>
      </c>
      <c r="AM398" s="83">
        <v>0</v>
      </c>
      <c r="AN398" s="83">
        <v>0</v>
      </c>
      <c r="AO398" s="83">
        <v>0</v>
      </c>
      <c r="AP398" s="83">
        <v>0</v>
      </c>
      <c r="AQ398" s="83">
        <v>0</v>
      </c>
      <c r="AR398" s="83">
        <v>0</v>
      </c>
      <c r="AS398" s="83">
        <v>0</v>
      </c>
      <c r="AT398" s="83">
        <v>0</v>
      </c>
      <c r="AU398" s="83">
        <v>0</v>
      </c>
      <c r="AV398" s="103">
        <v>0</v>
      </c>
      <c r="AW398" s="103">
        <v>0</v>
      </c>
      <c r="AX398" s="103">
        <v>0</v>
      </c>
      <c r="AY398" s="103">
        <v>0</v>
      </c>
      <c r="AZ398" s="103">
        <v>0</v>
      </c>
      <c r="BA398" s="103">
        <v>0</v>
      </c>
      <c r="BB398" s="83">
        <v>0</v>
      </c>
      <c r="BC398" s="83">
        <v>0</v>
      </c>
      <c r="BD398" s="83">
        <v>0</v>
      </c>
      <c r="BE398" s="83">
        <v>0</v>
      </c>
      <c r="BF398" s="83">
        <v>0</v>
      </c>
      <c r="BG398" s="83">
        <v>0</v>
      </c>
      <c r="BH398" s="83">
        <v>0</v>
      </c>
      <c r="BI398" s="83">
        <v>0</v>
      </c>
      <c r="BJ398" s="83">
        <v>0</v>
      </c>
      <c r="BK398" s="83">
        <v>0</v>
      </c>
      <c r="BL398" s="83">
        <v>0</v>
      </c>
      <c r="BM398" s="83">
        <v>0</v>
      </c>
      <c r="BN398" s="83">
        <v>0</v>
      </c>
      <c r="BO398" s="83">
        <v>0</v>
      </c>
      <c r="BP398" s="83">
        <v>0</v>
      </c>
      <c r="BQ398" s="83"/>
      <c r="BR398" s="83">
        <v>0</v>
      </c>
      <c r="BS398" s="83">
        <v>0</v>
      </c>
      <c r="BT398" s="83">
        <v>0</v>
      </c>
      <c r="BU398" s="83">
        <v>0</v>
      </c>
      <c r="BV398" s="83">
        <v>0</v>
      </c>
      <c r="BW398" s="83">
        <v>0</v>
      </c>
      <c r="BX398" s="83">
        <v>0</v>
      </c>
      <c r="BY398" s="83">
        <v>0</v>
      </c>
      <c r="BZ398" s="83">
        <v>0</v>
      </c>
      <c r="CA398" s="21">
        <v>0</v>
      </c>
      <c r="CB398" s="83">
        <v>0</v>
      </c>
      <c r="CC398" s="83">
        <v>0</v>
      </c>
      <c r="CD398" s="4">
        <f t="shared" si="210"/>
        <v>6260</v>
      </c>
      <c r="CE398" s="111">
        <f t="shared" si="211"/>
        <v>3</v>
      </c>
      <c r="CF398" s="2" t="s">
        <v>108</v>
      </c>
      <c r="CJ398" s="165"/>
      <c r="CK398" s="165"/>
    </row>
    <row r="399" spans="1:89" ht="9.75" customHeight="1" x14ac:dyDescent="0.15">
      <c r="A399" s="13">
        <v>27</v>
      </c>
      <c r="B399" s="14">
        <v>6</v>
      </c>
      <c r="C399" s="5">
        <v>34335</v>
      </c>
      <c r="D399" s="83">
        <v>0</v>
      </c>
      <c r="E399" s="83">
        <v>0</v>
      </c>
      <c r="F399" s="83">
        <v>0</v>
      </c>
      <c r="G399" s="83">
        <v>0</v>
      </c>
      <c r="H399" s="83">
        <v>0</v>
      </c>
      <c r="I399" s="83">
        <v>0</v>
      </c>
      <c r="J399" s="83">
        <v>0</v>
      </c>
      <c r="K399" s="83">
        <v>0</v>
      </c>
      <c r="L399" s="83">
        <v>0</v>
      </c>
      <c r="M399" s="83">
        <v>0</v>
      </c>
      <c r="N399" s="83">
        <v>0</v>
      </c>
      <c r="O399" s="83">
        <v>0</v>
      </c>
      <c r="P399" s="83">
        <v>0</v>
      </c>
      <c r="Q399" s="83">
        <v>0</v>
      </c>
      <c r="R399" s="83">
        <v>0</v>
      </c>
      <c r="S399" s="83">
        <v>0</v>
      </c>
      <c r="T399" s="83">
        <v>0</v>
      </c>
      <c r="U399" s="83">
        <v>0</v>
      </c>
      <c r="V399" s="83">
        <v>0</v>
      </c>
      <c r="W399" s="83">
        <v>0</v>
      </c>
      <c r="X399" s="83">
        <v>0</v>
      </c>
      <c r="Y399" s="83">
        <v>0</v>
      </c>
      <c r="Z399" s="83">
        <v>0</v>
      </c>
      <c r="AA399" s="83">
        <v>3391</v>
      </c>
      <c r="AB399" s="83">
        <v>0</v>
      </c>
      <c r="AC399" s="83">
        <v>0</v>
      </c>
      <c r="AD399" s="83">
        <v>0</v>
      </c>
      <c r="AE399" s="83">
        <v>0</v>
      </c>
      <c r="AF399" s="83">
        <v>0</v>
      </c>
      <c r="AG399" s="83"/>
      <c r="AH399" s="83">
        <v>0</v>
      </c>
      <c r="AI399" s="83">
        <v>0</v>
      </c>
      <c r="AJ399" s="83">
        <v>0</v>
      </c>
      <c r="AK399" s="84">
        <v>0</v>
      </c>
      <c r="AL399" s="83">
        <v>0</v>
      </c>
      <c r="AM399" s="83">
        <v>0</v>
      </c>
      <c r="AN399" s="83">
        <v>0</v>
      </c>
      <c r="AO399" s="83">
        <v>0</v>
      </c>
      <c r="AP399" s="83">
        <v>0</v>
      </c>
      <c r="AQ399" s="83">
        <v>0</v>
      </c>
      <c r="AR399" s="83">
        <v>0</v>
      </c>
      <c r="AS399" s="83">
        <v>0</v>
      </c>
      <c r="AT399" s="83">
        <v>0</v>
      </c>
      <c r="AU399" s="83">
        <v>0</v>
      </c>
      <c r="AV399" s="103">
        <v>0</v>
      </c>
      <c r="AW399" s="103">
        <v>0</v>
      </c>
      <c r="AX399" s="103">
        <v>0</v>
      </c>
      <c r="AY399" s="103">
        <v>0</v>
      </c>
      <c r="AZ399" s="103">
        <v>0</v>
      </c>
      <c r="BA399" s="103">
        <v>0</v>
      </c>
      <c r="BB399" s="83">
        <v>0</v>
      </c>
      <c r="BC399" s="83">
        <v>0</v>
      </c>
      <c r="BD399" s="83">
        <v>0</v>
      </c>
      <c r="BE399" s="83">
        <v>0</v>
      </c>
      <c r="BF399" s="83">
        <v>0</v>
      </c>
      <c r="BG399" s="83">
        <v>0</v>
      </c>
      <c r="BH399" s="83">
        <v>0</v>
      </c>
      <c r="BI399" s="83">
        <v>0</v>
      </c>
      <c r="BJ399" s="83">
        <v>0</v>
      </c>
      <c r="BK399" s="83">
        <v>0</v>
      </c>
      <c r="BL399" s="83">
        <v>0</v>
      </c>
      <c r="BM399" s="83">
        <v>0</v>
      </c>
      <c r="BN399" s="83">
        <v>0</v>
      </c>
      <c r="BO399" s="83">
        <v>0</v>
      </c>
      <c r="BP399" s="83">
        <v>0</v>
      </c>
      <c r="BQ399" s="83"/>
      <c r="BR399" s="83">
        <v>0</v>
      </c>
      <c r="BS399" s="83">
        <v>0</v>
      </c>
      <c r="BT399" s="83">
        <v>0</v>
      </c>
      <c r="BU399" s="83">
        <v>0</v>
      </c>
      <c r="BV399" s="83">
        <v>0</v>
      </c>
      <c r="BW399" s="83">
        <v>0</v>
      </c>
      <c r="BX399" s="83">
        <v>0</v>
      </c>
      <c r="BY399" s="83">
        <v>0</v>
      </c>
      <c r="BZ399" s="83">
        <v>0</v>
      </c>
      <c r="CA399" s="21">
        <v>0</v>
      </c>
      <c r="CB399" s="83">
        <v>0</v>
      </c>
      <c r="CC399" s="83">
        <v>0</v>
      </c>
      <c r="CD399" s="4">
        <f t="shared" si="210"/>
        <v>3391</v>
      </c>
      <c r="CE399" s="111">
        <f t="shared" si="211"/>
        <v>1</v>
      </c>
      <c r="CJ399" s="165"/>
      <c r="CK399" s="165"/>
    </row>
    <row r="400" spans="1:89" ht="9.75" customHeight="1" x14ac:dyDescent="0.15">
      <c r="A400" s="13">
        <v>27</v>
      </c>
      <c r="B400" s="14">
        <v>7</v>
      </c>
      <c r="C400" s="5">
        <v>35065</v>
      </c>
      <c r="D400" s="83">
        <v>0</v>
      </c>
      <c r="E400" s="83">
        <v>0</v>
      </c>
      <c r="F400" s="83">
        <v>0</v>
      </c>
      <c r="G400" s="83">
        <v>0</v>
      </c>
      <c r="H400" s="83">
        <v>0</v>
      </c>
      <c r="I400" s="83">
        <v>0</v>
      </c>
      <c r="J400" s="83">
        <v>0</v>
      </c>
      <c r="K400" s="83">
        <v>0</v>
      </c>
      <c r="L400" s="83">
        <v>0</v>
      </c>
      <c r="M400" s="83">
        <v>0</v>
      </c>
      <c r="N400" s="83">
        <v>0</v>
      </c>
      <c r="O400" s="83">
        <v>0</v>
      </c>
      <c r="P400" s="83">
        <v>0</v>
      </c>
      <c r="Q400" s="83">
        <v>0</v>
      </c>
      <c r="R400" s="83">
        <v>0</v>
      </c>
      <c r="S400" s="83">
        <v>0</v>
      </c>
      <c r="T400" s="83">
        <v>0</v>
      </c>
      <c r="U400" s="83">
        <v>0</v>
      </c>
      <c r="V400" s="83">
        <v>0</v>
      </c>
      <c r="W400" s="83">
        <v>0</v>
      </c>
      <c r="X400" s="83">
        <v>0</v>
      </c>
      <c r="Y400" s="83">
        <v>0</v>
      </c>
      <c r="Z400" s="83">
        <v>0</v>
      </c>
      <c r="AA400" s="83">
        <v>7495</v>
      </c>
      <c r="AB400" s="83">
        <v>0</v>
      </c>
      <c r="AC400" s="83">
        <v>0</v>
      </c>
      <c r="AD400" s="83">
        <v>0</v>
      </c>
      <c r="AE400" s="83">
        <v>0</v>
      </c>
      <c r="AF400" s="83">
        <v>0</v>
      </c>
      <c r="AG400" s="83"/>
      <c r="AH400" s="83">
        <v>0</v>
      </c>
      <c r="AI400" s="83">
        <v>0</v>
      </c>
      <c r="AJ400" s="83">
        <v>0</v>
      </c>
      <c r="AK400" s="84">
        <v>0</v>
      </c>
      <c r="AL400" s="83">
        <v>0</v>
      </c>
      <c r="AM400" s="83">
        <v>0</v>
      </c>
      <c r="AN400" s="83">
        <v>0</v>
      </c>
      <c r="AO400" s="83">
        <v>0</v>
      </c>
      <c r="AP400" s="83">
        <v>0</v>
      </c>
      <c r="AQ400" s="83">
        <v>0</v>
      </c>
      <c r="AR400" s="83">
        <v>0</v>
      </c>
      <c r="AS400" s="83">
        <v>0</v>
      </c>
      <c r="AT400" s="83">
        <v>0</v>
      </c>
      <c r="AU400" s="83">
        <v>0</v>
      </c>
      <c r="AV400" s="83">
        <v>0</v>
      </c>
      <c r="AW400" s="83">
        <v>0</v>
      </c>
      <c r="AX400" s="83">
        <v>0</v>
      </c>
      <c r="AY400" s="83">
        <v>0</v>
      </c>
      <c r="AZ400" s="83">
        <v>0</v>
      </c>
      <c r="BA400" s="83">
        <v>0</v>
      </c>
      <c r="BB400" s="83">
        <v>0</v>
      </c>
      <c r="BC400" s="83">
        <v>0</v>
      </c>
      <c r="BD400" s="83">
        <v>0</v>
      </c>
      <c r="BE400" s="83">
        <v>0</v>
      </c>
      <c r="BF400" s="83">
        <v>0</v>
      </c>
      <c r="BG400" s="83">
        <v>0</v>
      </c>
      <c r="BH400" s="83">
        <v>0</v>
      </c>
      <c r="BI400" s="83">
        <v>0</v>
      </c>
      <c r="BJ400" s="83">
        <v>0</v>
      </c>
      <c r="BK400" s="83">
        <v>0</v>
      </c>
      <c r="BL400" s="83">
        <v>0</v>
      </c>
      <c r="BM400" s="83">
        <v>0</v>
      </c>
      <c r="BN400" s="83">
        <v>0</v>
      </c>
      <c r="BO400" s="83">
        <v>0</v>
      </c>
      <c r="BP400" s="83">
        <v>0</v>
      </c>
      <c r="BQ400" s="83"/>
      <c r="BR400" s="83">
        <v>0</v>
      </c>
      <c r="BS400" s="83">
        <v>0</v>
      </c>
      <c r="BT400" s="83">
        <v>0</v>
      </c>
      <c r="BU400" s="83">
        <v>0</v>
      </c>
      <c r="BV400" s="83">
        <v>0</v>
      </c>
      <c r="BW400" s="83">
        <v>0</v>
      </c>
      <c r="BX400" s="83">
        <v>0</v>
      </c>
      <c r="BY400" s="83">
        <v>0</v>
      </c>
      <c r="BZ400" s="83">
        <v>0</v>
      </c>
      <c r="CA400" s="21">
        <v>0</v>
      </c>
      <c r="CB400" s="83">
        <v>0</v>
      </c>
      <c r="CC400" s="83">
        <v>0</v>
      </c>
      <c r="CD400" s="4">
        <f t="shared" si="210"/>
        <v>7495</v>
      </c>
      <c r="CE400" s="111">
        <f t="shared" si="211"/>
        <v>1</v>
      </c>
      <c r="CJ400" s="165"/>
      <c r="CK400" s="165"/>
    </row>
    <row r="401" spans="1:89" ht="9.75" customHeight="1" x14ac:dyDescent="0.15">
      <c r="A401" s="13">
        <v>27</v>
      </c>
      <c r="B401" s="14">
        <v>8</v>
      </c>
      <c r="C401" s="5">
        <v>35431</v>
      </c>
      <c r="D401" s="83">
        <v>0</v>
      </c>
      <c r="E401" s="83">
        <v>0</v>
      </c>
      <c r="F401" s="83">
        <v>0</v>
      </c>
      <c r="G401" s="83">
        <v>0</v>
      </c>
      <c r="H401" s="83">
        <v>0</v>
      </c>
      <c r="I401" s="83">
        <v>0</v>
      </c>
      <c r="J401" s="83">
        <v>0</v>
      </c>
      <c r="K401" s="83">
        <v>0</v>
      </c>
      <c r="L401" s="83">
        <v>0</v>
      </c>
      <c r="M401" s="83">
        <v>0</v>
      </c>
      <c r="N401" s="83">
        <v>0</v>
      </c>
      <c r="O401" s="83">
        <v>0</v>
      </c>
      <c r="P401" s="83">
        <v>0</v>
      </c>
      <c r="Q401" s="83">
        <v>0</v>
      </c>
      <c r="R401" s="83">
        <v>0</v>
      </c>
      <c r="S401" s="83">
        <v>0</v>
      </c>
      <c r="T401" s="83">
        <v>0</v>
      </c>
      <c r="U401" s="83">
        <v>0</v>
      </c>
      <c r="V401" s="83">
        <v>0</v>
      </c>
      <c r="W401" s="83">
        <v>0</v>
      </c>
      <c r="X401" s="83">
        <v>0</v>
      </c>
      <c r="Y401" s="83">
        <v>0</v>
      </c>
      <c r="Z401" s="83">
        <v>0</v>
      </c>
      <c r="AA401" s="83">
        <v>130</v>
      </c>
      <c r="AB401" s="83">
        <v>0</v>
      </c>
      <c r="AC401" s="83">
        <v>28</v>
      </c>
      <c r="AD401" s="83">
        <v>0</v>
      </c>
      <c r="AE401" s="83">
        <v>0</v>
      </c>
      <c r="AF401" s="83">
        <v>0</v>
      </c>
      <c r="AG401" s="83"/>
      <c r="AH401" s="83">
        <v>0</v>
      </c>
      <c r="AI401" s="83">
        <v>0</v>
      </c>
      <c r="AJ401" s="83">
        <v>0</v>
      </c>
      <c r="AK401" s="84">
        <v>0</v>
      </c>
      <c r="AL401" s="83">
        <v>0</v>
      </c>
      <c r="AM401" s="83">
        <v>0</v>
      </c>
      <c r="AN401" s="83">
        <v>0</v>
      </c>
      <c r="AO401" s="83">
        <v>0</v>
      </c>
      <c r="AP401" s="83">
        <v>0</v>
      </c>
      <c r="AQ401" s="83">
        <v>0</v>
      </c>
      <c r="AR401" s="83">
        <v>0</v>
      </c>
      <c r="AS401" s="83">
        <v>0</v>
      </c>
      <c r="AT401" s="83">
        <v>0</v>
      </c>
      <c r="AU401" s="83">
        <v>0</v>
      </c>
      <c r="AV401" s="103">
        <v>0</v>
      </c>
      <c r="AW401" s="103">
        <v>0</v>
      </c>
      <c r="AX401" s="103">
        <v>0</v>
      </c>
      <c r="AY401" s="103">
        <v>0</v>
      </c>
      <c r="AZ401" s="103">
        <v>0</v>
      </c>
      <c r="BA401" s="103">
        <v>0</v>
      </c>
      <c r="BB401" s="83">
        <v>0</v>
      </c>
      <c r="BC401" s="83">
        <v>0</v>
      </c>
      <c r="BD401" s="83">
        <v>0</v>
      </c>
      <c r="BE401" s="83">
        <v>0</v>
      </c>
      <c r="BF401" s="83">
        <v>0</v>
      </c>
      <c r="BG401" s="83">
        <v>0</v>
      </c>
      <c r="BH401" s="83">
        <v>0</v>
      </c>
      <c r="BI401" s="83">
        <v>0</v>
      </c>
      <c r="BJ401" s="83">
        <v>0</v>
      </c>
      <c r="BK401" s="83">
        <v>0</v>
      </c>
      <c r="BL401" s="83">
        <v>0</v>
      </c>
      <c r="BM401" s="83">
        <v>0</v>
      </c>
      <c r="BN401" s="83">
        <v>0</v>
      </c>
      <c r="BO401" s="83">
        <v>0</v>
      </c>
      <c r="BP401" s="83">
        <v>0</v>
      </c>
      <c r="BQ401" s="83"/>
      <c r="BR401" s="83">
        <v>0</v>
      </c>
      <c r="BS401" s="83">
        <v>0</v>
      </c>
      <c r="BT401" s="83">
        <v>0</v>
      </c>
      <c r="BU401" s="83">
        <v>0</v>
      </c>
      <c r="BV401" s="83">
        <v>0</v>
      </c>
      <c r="BW401" s="83">
        <v>0</v>
      </c>
      <c r="BX401" s="83">
        <v>0</v>
      </c>
      <c r="BY401" s="83">
        <v>0</v>
      </c>
      <c r="BZ401" s="83">
        <v>0</v>
      </c>
      <c r="CA401" s="21">
        <v>0</v>
      </c>
      <c r="CB401" s="83">
        <v>0</v>
      </c>
      <c r="CC401" s="83">
        <v>0</v>
      </c>
      <c r="CD401" s="4">
        <f t="shared" si="210"/>
        <v>158</v>
      </c>
      <c r="CE401" s="111">
        <f t="shared" si="211"/>
        <v>2</v>
      </c>
      <c r="CJ401" s="165"/>
      <c r="CK401" s="165"/>
    </row>
    <row r="402" spans="1:89" ht="9.75" customHeight="1" x14ac:dyDescent="0.15">
      <c r="A402" s="13">
        <v>27</v>
      </c>
      <c r="B402" s="14">
        <v>9</v>
      </c>
      <c r="C402" s="5">
        <v>35582</v>
      </c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4">
        <v>0</v>
      </c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103"/>
      <c r="AW402" s="103"/>
      <c r="AX402" s="103"/>
      <c r="AY402" s="103"/>
      <c r="AZ402" s="103"/>
      <c r="BA402" s="10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  <c r="BL402" s="83"/>
      <c r="BM402" s="83"/>
      <c r="BN402" s="83"/>
      <c r="BO402" s="83"/>
      <c r="BP402" s="83"/>
      <c r="BQ402" s="83"/>
      <c r="BR402" s="83"/>
      <c r="BS402" s="83"/>
      <c r="BT402" s="83"/>
      <c r="BU402" s="83"/>
      <c r="BV402" s="83"/>
      <c r="BW402" s="83"/>
      <c r="BX402" s="83"/>
      <c r="BY402" s="83"/>
      <c r="BZ402" s="83"/>
      <c r="CA402" s="21">
        <v>0</v>
      </c>
      <c r="CB402" s="83"/>
      <c r="CC402" s="83"/>
      <c r="CD402" s="4">
        <f t="shared" si="210"/>
        <v>0</v>
      </c>
      <c r="CE402" s="111"/>
      <c r="CF402" s="2" t="s">
        <v>105</v>
      </c>
      <c r="CJ402" s="165"/>
      <c r="CK402" s="165"/>
    </row>
    <row r="403" spans="1:89" ht="9.75" customHeight="1" x14ac:dyDescent="0.15">
      <c r="A403" s="13">
        <v>27</v>
      </c>
      <c r="B403" s="14">
        <v>10</v>
      </c>
      <c r="C403" s="5">
        <v>35796</v>
      </c>
      <c r="D403" s="83">
        <v>0</v>
      </c>
      <c r="E403" s="83">
        <v>0</v>
      </c>
      <c r="F403" s="83">
        <v>0</v>
      </c>
      <c r="G403" s="83">
        <v>0</v>
      </c>
      <c r="H403" s="83">
        <v>0</v>
      </c>
      <c r="I403" s="83">
        <v>1</v>
      </c>
      <c r="J403" s="83">
        <v>0</v>
      </c>
      <c r="K403" s="83">
        <v>0</v>
      </c>
      <c r="L403" s="83">
        <v>0</v>
      </c>
      <c r="M403" s="83">
        <v>0</v>
      </c>
      <c r="N403" s="83">
        <v>0</v>
      </c>
      <c r="O403" s="83">
        <v>0</v>
      </c>
      <c r="P403" s="83">
        <v>0</v>
      </c>
      <c r="Q403" s="83">
        <v>0</v>
      </c>
      <c r="R403" s="83">
        <v>0</v>
      </c>
      <c r="S403" s="83">
        <v>0</v>
      </c>
      <c r="T403" s="83">
        <v>0</v>
      </c>
      <c r="U403" s="83">
        <v>0</v>
      </c>
      <c r="V403" s="83">
        <v>0</v>
      </c>
      <c r="W403" s="83">
        <v>0</v>
      </c>
      <c r="X403" s="83">
        <v>0</v>
      </c>
      <c r="Y403" s="83">
        <v>0</v>
      </c>
      <c r="Z403" s="83">
        <v>0</v>
      </c>
      <c r="AA403" s="83">
        <v>2428</v>
      </c>
      <c r="AB403" s="83">
        <v>0</v>
      </c>
      <c r="AC403" s="83">
        <v>0</v>
      </c>
      <c r="AD403" s="83">
        <v>0</v>
      </c>
      <c r="AE403" s="83">
        <v>0</v>
      </c>
      <c r="AF403" s="83">
        <v>0</v>
      </c>
      <c r="AG403" s="83"/>
      <c r="AH403" s="83">
        <v>0</v>
      </c>
      <c r="AI403" s="83">
        <v>0</v>
      </c>
      <c r="AJ403" s="83">
        <v>0</v>
      </c>
      <c r="AK403" s="84">
        <v>0</v>
      </c>
      <c r="AL403" s="83">
        <v>0</v>
      </c>
      <c r="AM403" s="83">
        <v>0</v>
      </c>
      <c r="AN403" s="83">
        <v>0</v>
      </c>
      <c r="AO403" s="83">
        <v>0</v>
      </c>
      <c r="AP403" s="83">
        <v>0</v>
      </c>
      <c r="AQ403" s="83">
        <v>0</v>
      </c>
      <c r="AR403" s="83">
        <v>0</v>
      </c>
      <c r="AS403" s="83">
        <v>0</v>
      </c>
      <c r="AT403" s="83">
        <v>0</v>
      </c>
      <c r="AU403" s="83">
        <v>1</v>
      </c>
      <c r="AV403" s="103">
        <v>0</v>
      </c>
      <c r="AW403" s="103">
        <v>0</v>
      </c>
      <c r="AX403" s="103">
        <v>0</v>
      </c>
      <c r="AY403" s="103">
        <v>0</v>
      </c>
      <c r="AZ403" s="103">
        <v>0</v>
      </c>
      <c r="BA403" s="103">
        <v>0</v>
      </c>
      <c r="BB403" s="83">
        <v>0</v>
      </c>
      <c r="BC403" s="83">
        <v>0</v>
      </c>
      <c r="BD403" s="83">
        <v>0</v>
      </c>
      <c r="BE403" s="83">
        <v>0</v>
      </c>
      <c r="BF403" s="83">
        <v>0</v>
      </c>
      <c r="BG403" s="83">
        <v>0</v>
      </c>
      <c r="BH403" s="83">
        <v>0</v>
      </c>
      <c r="BI403" s="83">
        <v>0</v>
      </c>
      <c r="BJ403" s="83">
        <v>0</v>
      </c>
      <c r="BK403" s="83">
        <v>0</v>
      </c>
      <c r="BL403" s="83">
        <v>0</v>
      </c>
      <c r="BM403" s="83">
        <v>0</v>
      </c>
      <c r="BN403" s="83">
        <v>0</v>
      </c>
      <c r="BO403" s="83">
        <v>0</v>
      </c>
      <c r="BP403" s="83">
        <v>0</v>
      </c>
      <c r="BQ403" s="83"/>
      <c r="BR403" s="83">
        <v>0</v>
      </c>
      <c r="BS403" s="83">
        <v>0</v>
      </c>
      <c r="BT403" s="83">
        <v>0</v>
      </c>
      <c r="BU403" s="83">
        <v>0</v>
      </c>
      <c r="BV403" s="83">
        <v>0</v>
      </c>
      <c r="BW403" s="83">
        <v>0</v>
      </c>
      <c r="BX403" s="83">
        <v>0</v>
      </c>
      <c r="BY403" s="83">
        <v>0</v>
      </c>
      <c r="BZ403" s="83">
        <v>0</v>
      </c>
      <c r="CA403" s="21">
        <v>0</v>
      </c>
      <c r="CB403" s="83">
        <v>0</v>
      </c>
      <c r="CC403" s="83">
        <v>0</v>
      </c>
      <c r="CD403" s="4">
        <f t="shared" si="210"/>
        <v>2430</v>
      </c>
      <c r="CE403" s="111">
        <f>COUNTIF(D403:CC403,"&gt;0")</f>
        <v>3</v>
      </c>
      <c r="CJ403" s="165"/>
      <c r="CK403" s="165"/>
    </row>
    <row r="404" spans="1:89" ht="9.75" customHeight="1" x14ac:dyDescent="0.15">
      <c r="A404" s="13">
        <v>27</v>
      </c>
      <c r="B404" s="14">
        <v>11</v>
      </c>
      <c r="C404" s="5">
        <v>36161</v>
      </c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4">
        <v>0</v>
      </c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103"/>
      <c r="AW404" s="103"/>
      <c r="AX404" s="103"/>
      <c r="AY404" s="103"/>
      <c r="AZ404" s="103"/>
      <c r="BA404" s="10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  <c r="BL404" s="83"/>
      <c r="BM404" s="83"/>
      <c r="BN404" s="83"/>
      <c r="BO404" s="83"/>
      <c r="BP404" s="83"/>
      <c r="BQ404" s="83"/>
      <c r="BR404" s="83"/>
      <c r="BS404" s="83"/>
      <c r="BT404" s="83"/>
      <c r="BU404" s="83"/>
      <c r="BV404" s="83"/>
      <c r="BW404" s="83"/>
      <c r="BX404" s="83"/>
      <c r="BY404" s="83"/>
      <c r="BZ404" s="83"/>
      <c r="CA404" s="21">
        <v>0</v>
      </c>
      <c r="CB404" s="83"/>
      <c r="CC404" s="83"/>
      <c r="CD404" s="4">
        <f t="shared" si="210"/>
        <v>0</v>
      </c>
      <c r="CE404" s="111"/>
      <c r="CJ404" s="165"/>
      <c r="CK404" s="165"/>
    </row>
    <row r="405" spans="1:89" s="3" customFormat="1" ht="9.75" customHeight="1" x14ac:dyDescent="0.15">
      <c r="A405" s="113">
        <v>27</v>
      </c>
      <c r="B405" s="114">
        <v>13</v>
      </c>
      <c r="C405" s="115">
        <v>36892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12685</v>
      </c>
      <c r="AB405" s="84">
        <v>0</v>
      </c>
      <c r="AC405" s="84">
        <v>0</v>
      </c>
      <c r="AD405" s="84">
        <v>0</v>
      </c>
      <c r="AE405" s="84">
        <v>0</v>
      </c>
      <c r="AF405" s="84">
        <v>0</v>
      </c>
      <c r="AG405" s="84"/>
      <c r="AH405" s="84">
        <v>0</v>
      </c>
      <c r="AI405" s="84">
        <v>0</v>
      </c>
      <c r="AJ405" s="84">
        <v>0</v>
      </c>
      <c r="AK405" s="84">
        <v>0</v>
      </c>
      <c r="AL405" s="84">
        <v>0</v>
      </c>
      <c r="AM405" s="84">
        <v>0</v>
      </c>
      <c r="AN405" s="84">
        <v>0</v>
      </c>
      <c r="AO405" s="84">
        <v>0</v>
      </c>
      <c r="AP405" s="84">
        <v>0</v>
      </c>
      <c r="AQ405" s="84">
        <v>0</v>
      </c>
      <c r="AR405" s="84">
        <v>0</v>
      </c>
      <c r="AS405" s="84">
        <v>0</v>
      </c>
      <c r="AT405" s="84">
        <v>0</v>
      </c>
      <c r="AU405" s="84">
        <v>0</v>
      </c>
      <c r="AV405" s="84">
        <v>0</v>
      </c>
      <c r="AW405" s="84">
        <v>0</v>
      </c>
      <c r="AX405" s="84">
        <v>0</v>
      </c>
      <c r="AY405" s="84">
        <v>0</v>
      </c>
      <c r="AZ405" s="84">
        <v>0</v>
      </c>
      <c r="BA405" s="84">
        <v>0</v>
      </c>
      <c r="BB405" s="84">
        <v>0</v>
      </c>
      <c r="BC405" s="84">
        <v>0</v>
      </c>
      <c r="BD405" s="84">
        <v>0</v>
      </c>
      <c r="BE405" s="84">
        <v>0</v>
      </c>
      <c r="BF405" s="84">
        <v>0</v>
      </c>
      <c r="BG405" s="84">
        <v>0</v>
      </c>
      <c r="BH405" s="84">
        <v>0</v>
      </c>
      <c r="BI405" s="84">
        <v>0</v>
      </c>
      <c r="BJ405" s="84">
        <v>0</v>
      </c>
      <c r="BK405" s="84">
        <v>0</v>
      </c>
      <c r="BL405" s="84">
        <v>0</v>
      </c>
      <c r="BM405" s="84">
        <v>0</v>
      </c>
      <c r="BN405" s="84">
        <v>0</v>
      </c>
      <c r="BO405" s="84">
        <v>0</v>
      </c>
      <c r="BP405" s="84">
        <v>0</v>
      </c>
      <c r="BQ405" s="84"/>
      <c r="BR405" s="84">
        <v>0</v>
      </c>
      <c r="BS405" s="84">
        <v>0</v>
      </c>
      <c r="BT405" s="84">
        <v>0</v>
      </c>
      <c r="BU405" s="84">
        <v>0</v>
      </c>
      <c r="BV405" s="84">
        <v>0</v>
      </c>
      <c r="BW405" s="84">
        <v>0</v>
      </c>
      <c r="BX405" s="84">
        <v>0</v>
      </c>
      <c r="BY405" s="84">
        <v>0</v>
      </c>
      <c r="BZ405" s="84">
        <v>0</v>
      </c>
      <c r="CA405" s="33">
        <v>0</v>
      </c>
      <c r="CB405" s="84">
        <v>0</v>
      </c>
      <c r="CC405" s="84">
        <v>0</v>
      </c>
      <c r="CD405" s="116">
        <f t="shared" si="210"/>
        <v>12685</v>
      </c>
      <c r="CE405" s="117">
        <f t="shared" ref="CE405:CE416" si="212">COUNTIF(D405:CC405,"&gt;0")</f>
        <v>1</v>
      </c>
      <c r="CF405" s="3" t="s">
        <v>108</v>
      </c>
      <c r="CI405" s="156"/>
      <c r="CJ405" s="171"/>
      <c r="CK405" s="171"/>
    </row>
    <row r="406" spans="1:89" ht="9.75" customHeight="1" x14ac:dyDescent="0.15">
      <c r="A406" s="13">
        <v>27</v>
      </c>
      <c r="B406" s="14">
        <v>14</v>
      </c>
      <c r="C406" s="5">
        <v>37258</v>
      </c>
      <c r="D406" s="83">
        <v>0</v>
      </c>
      <c r="E406" s="83">
        <v>0</v>
      </c>
      <c r="F406" s="83">
        <v>0</v>
      </c>
      <c r="G406" s="83">
        <v>0</v>
      </c>
      <c r="H406" s="83">
        <v>0</v>
      </c>
      <c r="I406" s="83">
        <v>0</v>
      </c>
      <c r="J406" s="83">
        <v>0</v>
      </c>
      <c r="K406" s="83">
        <v>0</v>
      </c>
      <c r="L406" s="83">
        <v>0</v>
      </c>
      <c r="M406" s="83">
        <v>0</v>
      </c>
      <c r="N406" s="83">
        <v>0</v>
      </c>
      <c r="O406" s="83">
        <v>0</v>
      </c>
      <c r="P406" s="83">
        <v>0</v>
      </c>
      <c r="Q406" s="83">
        <v>0</v>
      </c>
      <c r="R406" s="83">
        <v>0</v>
      </c>
      <c r="S406" s="83">
        <v>0</v>
      </c>
      <c r="T406" s="83">
        <v>0</v>
      </c>
      <c r="U406" s="83">
        <v>0</v>
      </c>
      <c r="V406" s="83">
        <v>0</v>
      </c>
      <c r="W406" s="83">
        <v>0</v>
      </c>
      <c r="X406" s="83">
        <v>0</v>
      </c>
      <c r="Y406" s="83">
        <v>0</v>
      </c>
      <c r="Z406" s="83">
        <v>0</v>
      </c>
      <c r="AA406" s="83">
        <v>1126</v>
      </c>
      <c r="AB406" s="83">
        <v>0</v>
      </c>
      <c r="AC406" s="83">
        <v>106</v>
      </c>
      <c r="AD406" s="83">
        <v>0</v>
      </c>
      <c r="AE406" s="83">
        <v>0</v>
      </c>
      <c r="AF406" s="83">
        <v>0</v>
      </c>
      <c r="AG406" s="83"/>
      <c r="AH406" s="83">
        <v>0</v>
      </c>
      <c r="AI406" s="83">
        <v>0</v>
      </c>
      <c r="AJ406" s="83">
        <v>0</v>
      </c>
      <c r="AK406" s="84">
        <v>0</v>
      </c>
      <c r="AL406" s="83">
        <v>0</v>
      </c>
      <c r="AM406" s="83">
        <v>0</v>
      </c>
      <c r="AN406" s="83">
        <v>0</v>
      </c>
      <c r="AO406" s="83">
        <v>0</v>
      </c>
      <c r="AP406" s="83">
        <v>0</v>
      </c>
      <c r="AQ406" s="83">
        <v>0</v>
      </c>
      <c r="AR406" s="83">
        <v>0</v>
      </c>
      <c r="AS406" s="83">
        <v>0</v>
      </c>
      <c r="AT406" s="83">
        <v>0</v>
      </c>
      <c r="AU406" s="83">
        <v>0</v>
      </c>
      <c r="AV406" s="103">
        <v>0</v>
      </c>
      <c r="AW406" s="103">
        <v>0</v>
      </c>
      <c r="AX406" s="103">
        <v>0</v>
      </c>
      <c r="AY406" s="103">
        <v>0</v>
      </c>
      <c r="AZ406" s="103">
        <v>0</v>
      </c>
      <c r="BA406" s="103">
        <v>0</v>
      </c>
      <c r="BB406" s="83">
        <v>0</v>
      </c>
      <c r="BC406" s="83">
        <v>0</v>
      </c>
      <c r="BD406" s="83">
        <v>0</v>
      </c>
      <c r="BE406" s="83">
        <v>0</v>
      </c>
      <c r="BF406" s="83">
        <v>0</v>
      </c>
      <c r="BG406" s="83">
        <v>0</v>
      </c>
      <c r="BH406" s="83">
        <v>0</v>
      </c>
      <c r="BI406" s="83">
        <v>0</v>
      </c>
      <c r="BJ406" s="83">
        <v>0</v>
      </c>
      <c r="BK406" s="83">
        <v>0</v>
      </c>
      <c r="BL406" s="83">
        <v>0</v>
      </c>
      <c r="BM406" s="83">
        <v>0</v>
      </c>
      <c r="BN406" s="83">
        <v>0</v>
      </c>
      <c r="BO406" s="83">
        <v>0</v>
      </c>
      <c r="BP406" s="83">
        <v>0</v>
      </c>
      <c r="BQ406" s="83"/>
      <c r="BR406" s="83">
        <v>0</v>
      </c>
      <c r="BS406" s="83">
        <v>0</v>
      </c>
      <c r="BT406" s="83">
        <v>0</v>
      </c>
      <c r="BU406" s="83">
        <v>0</v>
      </c>
      <c r="BV406" s="83">
        <v>0</v>
      </c>
      <c r="BW406" s="83">
        <v>0</v>
      </c>
      <c r="BX406" s="83">
        <v>0</v>
      </c>
      <c r="BY406" s="83">
        <v>0</v>
      </c>
      <c r="BZ406" s="83">
        <v>0</v>
      </c>
      <c r="CA406" s="21">
        <v>0</v>
      </c>
      <c r="CB406" s="83">
        <v>0</v>
      </c>
      <c r="CC406" s="83">
        <v>0</v>
      </c>
      <c r="CD406" s="4">
        <f t="shared" si="210"/>
        <v>1232</v>
      </c>
      <c r="CE406" s="111">
        <f t="shared" si="212"/>
        <v>2</v>
      </c>
      <c r="CJ406" s="165"/>
      <c r="CK406" s="165"/>
    </row>
    <row r="407" spans="1:89" ht="9.75" customHeight="1" x14ac:dyDescent="0.15">
      <c r="A407" s="13">
        <v>27</v>
      </c>
      <c r="B407" s="14">
        <v>15</v>
      </c>
      <c r="C407" s="5">
        <v>37624</v>
      </c>
      <c r="D407" s="83">
        <v>0</v>
      </c>
      <c r="E407" s="83">
        <v>0</v>
      </c>
      <c r="F407" s="83">
        <v>0</v>
      </c>
      <c r="G407" s="83">
        <v>0</v>
      </c>
      <c r="H407" s="83">
        <v>0</v>
      </c>
      <c r="I407" s="83">
        <v>0</v>
      </c>
      <c r="J407" s="83">
        <v>0</v>
      </c>
      <c r="K407" s="83">
        <v>0</v>
      </c>
      <c r="L407" s="83">
        <v>0</v>
      </c>
      <c r="M407" s="83">
        <v>0</v>
      </c>
      <c r="N407" s="83">
        <v>0</v>
      </c>
      <c r="O407" s="83">
        <v>0</v>
      </c>
      <c r="P407" s="83">
        <v>0</v>
      </c>
      <c r="Q407" s="83">
        <v>0</v>
      </c>
      <c r="R407" s="83">
        <v>0</v>
      </c>
      <c r="S407" s="83">
        <v>0</v>
      </c>
      <c r="T407" s="83">
        <v>0</v>
      </c>
      <c r="U407" s="83">
        <v>0</v>
      </c>
      <c r="V407" s="83">
        <v>0</v>
      </c>
      <c r="W407" s="83">
        <v>0</v>
      </c>
      <c r="X407" s="83">
        <v>0</v>
      </c>
      <c r="Y407" s="83">
        <v>0</v>
      </c>
      <c r="Z407" s="83">
        <v>0</v>
      </c>
      <c r="AA407" s="83">
        <v>139</v>
      </c>
      <c r="AB407" s="83">
        <v>0</v>
      </c>
      <c r="AC407" s="83">
        <v>0</v>
      </c>
      <c r="AD407" s="83">
        <v>0</v>
      </c>
      <c r="AE407" s="83">
        <v>5</v>
      </c>
      <c r="AF407" s="83">
        <v>0</v>
      </c>
      <c r="AG407" s="83">
        <v>0</v>
      </c>
      <c r="AH407" s="83">
        <v>0</v>
      </c>
      <c r="AI407" s="83">
        <v>0</v>
      </c>
      <c r="AJ407" s="83">
        <v>0</v>
      </c>
      <c r="AK407" s="84">
        <v>0</v>
      </c>
      <c r="AL407" s="83">
        <v>0</v>
      </c>
      <c r="AM407" s="83">
        <v>0</v>
      </c>
      <c r="AN407" s="83">
        <v>0</v>
      </c>
      <c r="AO407" s="83">
        <v>0</v>
      </c>
      <c r="AP407" s="83">
        <v>0</v>
      </c>
      <c r="AQ407" s="83">
        <v>0</v>
      </c>
      <c r="AR407" s="83">
        <v>0</v>
      </c>
      <c r="AS407" s="83">
        <v>0</v>
      </c>
      <c r="AT407" s="83">
        <v>0</v>
      </c>
      <c r="AU407" s="83">
        <v>0</v>
      </c>
      <c r="AV407" s="83">
        <v>0</v>
      </c>
      <c r="AW407" s="83">
        <v>0</v>
      </c>
      <c r="AX407" s="83">
        <v>0</v>
      </c>
      <c r="AY407" s="83">
        <v>0</v>
      </c>
      <c r="AZ407" s="83">
        <v>0</v>
      </c>
      <c r="BA407" s="83">
        <v>0</v>
      </c>
      <c r="BB407" s="83">
        <v>0</v>
      </c>
      <c r="BC407" s="83">
        <v>0</v>
      </c>
      <c r="BD407" s="83">
        <v>0</v>
      </c>
      <c r="BE407" s="83">
        <v>0</v>
      </c>
      <c r="BF407" s="83">
        <v>0</v>
      </c>
      <c r="BG407" s="83">
        <v>0</v>
      </c>
      <c r="BH407" s="83">
        <v>0</v>
      </c>
      <c r="BI407" s="83">
        <v>0</v>
      </c>
      <c r="BJ407" s="83">
        <v>0</v>
      </c>
      <c r="BK407" s="83">
        <v>0</v>
      </c>
      <c r="BL407" s="83">
        <v>0</v>
      </c>
      <c r="BM407" s="83">
        <v>0</v>
      </c>
      <c r="BN407" s="83">
        <v>0</v>
      </c>
      <c r="BO407" s="83">
        <v>0</v>
      </c>
      <c r="BP407" s="83">
        <v>0</v>
      </c>
      <c r="BQ407" s="83">
        <v>0</v>
      </c>
      <c r="BR407" s="83">
        <v>0</v>
      </c>
      <c r="BS407" s="83">
        <v>0</v>
      </c>
      <c r="BT407" s="83">
        <v>0</v>
      </c>
      <c r="BU407" s="83">
        <v>0</v>
      </c>
      <c r="BV407" s="83">
        <v>0</v>
      </c>
      <c r="BW407" s="83">
        <v>0</v>
      </c>
      <c r="BX407" s="83">
        <v>0</v>
      </c>
      <c r="BY407" s="83">
        <v>0</v>
      </c>
      <c r="BZ407" s="83">
        <v>0</v>
      </c>
      <c r="CA407" s="21">
        <v>0</v>
      </c>
      <c r="CB407" s="83">
        <v>0</v>
      </c>
      <c r="CC407" s="83">
        <v>0</v>
      </c>
      <c r="CD407" s="4">
        <f t="shared" si="210"/>
        <v>144</v>
      </c>
      <c r="CE407" s="111">
        <f t="shared" si="212"/>
        <v>2</v>
      </c>
      <c r="CJ407" s="165"/>
      <c r="CK407" s="165"/>
    </row>
    <row r="408" spans="1:89" ht="9.75" customHeight="1" x14ac:dyDescent="0.15">
      <c r="A408" s="13">
        <v>27</v>
      </c>
      <c r="B408" s="14">
        <v>16</v>
      </c>
      <c r="C408" s="5">
        <v>37987</v>
      </c>
      <c r="D408" s="83">
        <v>0</v>
      </c>
      <c r="E408" s="83">
        <v>0</v>
      </c>
      <c r="F408" s="83">
        <v>0</v>
      </c>
      <c r="G408" s="83">
        <v>0</v>
      </c>
      <c r="H408" s="83">
        <v>1</v>
      </c>
      <c r="I408" s="83">
        <v>0</v>
      </c>
      <c r="J408" s="83">
        <v>0</v>
      </c>
      <c r="K408" s="83">
        <v>0</v>
      </c>
      <c r="L408" s="83">
        <v>0</v>
      </c>
      <c r="M408" s="83">
        <v>0</v>
      </c>
      <c r="N408" s="83">
        <v>0</v>
      </c>
      <c r="O408" s="83">
        <v>0</v>
      </c>
      <c r="P408" s="83">
        <v>0</v>
      </c>
      <c r="Q408" s="83">
        <v>0</v>
      </c>
      <c r="R408" s="83">
        <v>0</v>
      </c>
      <c r="S408" s="83">
        <v>0</v>
      </c>
      <c r="T408" s="83">
        <v>0</v>
      </c>
      <c r="U408" s="83">
        <v>0</v>
      </c>
      <c r="V408" s="83">
        <v>0</v>
      </c>
      <c r="W408" s="83">
        <v>0</v>
      </c>
      <c r="X408" s="83">
        <v>0</v>
      </c>
      <c r="Y408" s="83">
        <v>0</v>
      </c>
      <c r="Z408" s="83">
        <v>0</v>
      </c>
      <c r="AA408" s="83">
        <v>71</v>
      </c>
      <c r="AB408" s="83">
        <v>0</v>
      </c>
      <c r="AC408" s="83">
        <v>0</v>
      </c>
      <c r="AD408" s="83">
        <v>0</v>
      </c>
      <c r="AE408" s="83">
        <v>0</v>
      </c>
      <c r="AF408" s="83">
        <v>0</v>
      </c>
      <c r="AG408" s="83"/>
      <c r="AH408" s="83">
        <v>0</v>
      </c>
      <c r="AI408" s="83">
        <v>0</v>
      </c>
      <c r="AJ408" s="83">
        <v>1</v>
      </c>
      <c r="AK408" s="84">
        <v>0</v>
      </c>
      <c r="AL408" s="83">
        <v>67</v>
      </c>
      <c r="AM408" s="83">
        <v>0</v>
      </c>
      <c r="AN408" s="83">
        <v>0</v>
      </c>
      <c r="AO408" s="83">
        <v>0</v>
      </c>
      <c r="AP408" s="83">
        <v>0</v>
      </c>
      <c r="AQ408" s="83">
        <v>0</v>
      </c>
      <c r="AR408" s="83">
        <v>0</v>
      </c>
      <c r="AS408" s="83">
        <v>0</v>
      </c>
      <c r="AT408" s="83">
        <v>0</v>
      </c>
      <c r="AU408" s="83">
        <v>0</v>
      </c>
      <c r="AV408" s="83">
        <v>0</v>
      </c>
      <c r="AW408" s="83">
        <v>0</v>
      </c>
      <c r="AX408" s="83">
        <v>0</v>
      </c>
      <c r="AY408" s="83">
        <v>0</v>
      </c>
      <c r="AZ408" s="83">
        <v>0</v>
      </c>
      <c r="BA408" s="83">
        <v>0</v>
      </c>
      <c r="BB408" s="83">
        <v>0</v>
      </c>
      <c r="BC408" s="83">
        <v>0</v>
      </c>
      <c r="BD408" s="83">
        <v>0</v>
      </c>
      <c r="BE408" s="83">
        <v>0</v>
      </c>
      <c r="BF408" s="83">
        <v>0</v>
      </c>
      <c r="BG408" s="83">
        <v>0</v>
      </c>
      <c r="BH408" s="83">
        <v>0</v>
      </c>
      <c r="BI408" s="83">
        <v>0</v>
      </c>
      <c r="BJ408" s="83">
        <v>0</v>
      </c>
      <c r="BK408" s="83">
        <v>0</v>
      </c>
      <c r="BL408" s="83">
        <v>0</v>
      </c>
      <c r="BM408" s="83">
        <v>0</v>
      </c>
      <c r="BN408" s="83">
        <v>0</v>
      </c>
      <c r="BO408" s="83">
        <v>0</v>
      </c>
      <c r="BP408" s="83">
        <v>0</v>
      </c>
      <c r="BQ408" s="83"/>
      <c r="BR408" s="83">
        <v>0</v>
      </c>
      <c r="BS408" s="83">
        <v>0</v>
      </c>
      <c r="BT408" s="83">
        <v>0</v>
      </c>
      <c r="BU408" s="83">
        <v>0</v>
      </c>
      <c r="BV408" s="83">
        <v>0</v>
      </c>
      <c r="BW408" s="83">
        <v>0</v>
      </c>
      <c r="BX408" s="83">
        <v>0</v>
      </c>
      <c r="BY408" s="83">
        <v>0</v>
      </c>
      <c r="BZ408" s="83">
        <v>0</v>
      </c>
      <c r="CA408" s="21">
        <v>0</v>
      </c>
      <c r="CB408" s="83">
        <v>0</v>
      </c>
      <c r="CC408" s="83">
        <v>0</v>
      </c>
      <c r="CD408" s="4">
        <f t="shared" si="210"/>
        <v>140</v>
      </c>
      <c r="CE408" s="111">
        <f t="shared" si="212"/>
        <v>4</v>
      </c>
      <c r="CH408" s="14">
        <f>AVERAGE(CE394:CE408)</f>
        <v>2.3076923076923075</v>
      </c>
      <c r="CI408" s="155">
        <f>VAR(CD394:CD408)</f>
        <v>47904400.828571431</v>
      </c>
      <c r="CJ408" s="168">
        <f>AVERAGE(CD394:CD408)</f>
        <v>4055.4</v>
      </c>
      <c r="CK408" s="168"/>
    </row>
    <row r="409" spans="1:89" ht="9.75" customHeight="1" x14ac:dyDescent="0.15">
      <c r="A409" s="13">
        <v>28</v>
      </c>
      <c r="B409" s="14">
        <v>1</v>
      </c>
      <c r="C409" s="5">
        <v>32843</v>
      </c>
      <c r="D409" s="83">
        <v>0</v>
      </c>
      <c r="E409" s="83">
        <v>0</v>
      </c>
      <c r="F409" s="83">
        <v>0</v>
      </c>
      <c r="G409" s="83">
        <v>0</v>
      </c>
      <c r="H409" s="83">
        <v>0</v>
      </c>
      <c r="I409" s="83">
        <v>0</v>
      </c>
      <c r="J409" s="83">
        <v>0</v>
      </c>
      <c r="K409" s="83">
        <v>0</v>
      </c>
      <c r="L409" s="83">
        <v>0</v>
      </c>
      <c r="M409" s="83">
        <v>0</v>
      </c>
      <c r="N409" s="83">
        <v>0</v>
      </c>
      <c r="O409" s="83">
        <v>0</v>
      </c>
      <c r="P409" s="83">
        <v>0</v>
      </c>
      <c r="Q409" s="83">
        <v>0</v>
      </c>
      <c r="R409" s="83">
        <v>0</v>
      </c>
      <c r="S409" s="83">
        <v>0</v>
      </c>
      <c r="T409" s="83">
        <v>0</v>
      </c>
      <c r="U409" s="83">
        <v>0</v>
      </c>
      <c r="V409" s="83">
        <v>0</v>
      </c>
      <c r="W409" s="83">
        <v>0</v>
      </c>
      <c r="X409" s="83">
        <v>0</v>
      </c>
      <c r="Y409" s="83">
        <v>0</v>
      </c>
      <c r="Z409" s="83">
        <v>0</v>
      </c>
      <c r="AA409" s="83">
        <v>407</v>
      </c>
      <c r="AB409" s="83">
        <v>0</v>
      </c>
      <c r="AC409" s="83">
        <v>0</v>
      </c>
      <c r="AD409" s="83">
        <v>0</v>
      </c>
      <c r="AE409" s="83">
        <v>0</v>
      </c>
      <c r="AF409" s="83">
        <v>0</v>
      </c>
      <c r="AG409" s="83"/>
      <c r="AH409" s="83">
        <v>0</v>
      </c>
      <c r="AI409" s="83">
        <v>0</v>
      </c>
      <c r="AJ409" s="83">
        <v>0</v>
      </c>
      <c r="AK409" s="84">
        <v>0</v>
      </c>
      <c r="AL409" s="83">
        <v>38</v>
      </c>
      <c r="AM409" s="83">
        <v>0</v>
      </c>
      <c r="AN409" s="83">
        <v>0</v>
      </c>
      <c r="AO409" s="83">
        <v>0</v>
      </c>
      <c r="AP409" s="83">
        <v>0</v>
      </c>
      <c r="AQ409" s="83">
        <v>0</v>
      </c>
      <c r="AR409" s="83">
        <v>0</v>
      </c>
      <c r="AS409" s="83">
        <v>0</v>
      </c>
      <c r="AT409" s="83">
        <v>0</v>
      </c>
      <c r="AU409" s="83">
        <v>0</v>
      </c>
      <c r="AV409" s="103">
        <v>0</v>
      </c>
      <c r="AW409" s="103">
        <v>0</v>
      </c>
      <c r="AX409" s="103">
        <v>0</v>
      </c>
      <c r="AY409" s="103">
        <v>0</v>
      </c>
      <c r="AZ409" s="103">
        <v>0</v>
      </c>
      <c r="BA409" s="103">
        <v>0</v>
      </c>
      <c r="BB409" s="83">
        <v>0</v>
      </c>
      <c r="BC409" s="83">
        <v>0</v>
      </c>
      <c r="BD409" s="83">
        <v>0</v>
      </c>
      <c r="BE409" s="83">
        <v>0</v>
      </c>
      <c r="BF409" s="83">
        <v>0</v>
      </c>
      <c r="BG409" s="83">
        <v>0</v>
      </c>
      <c r="BH409" s="83">
        <v>0</v>
      </c>
      <c r="BI409" s="83">
        <v>0</v>
      </c>
      <c r="BJ409" s="83">
        <v>0</v>
      </c>
      <c r="BK409" s="83">
        <v>0</v>
      </c>
      <c r="BL409" s="83">
        <v>0</v>
      </c>
      <c r="BM409" s="83">
        <v>0</v>
      </c>
      <c r="BN409" s="83">
        <v>0</v>
      </c>
      <c r="BO409" s="83">
        <v>0</v>
      </c>
      <c r="BP409" s="83">
        <v>0</v>
      </c>
      <c r="BQ409" s="83"/>
      <c r="BR409" s="83">
        <v>0</v>
      </c>
      <c r="BS409" s="83">
        <v>0</v>
      </c>
      <c r="BT409" s="83">
        <v>0</v>
      </c>
      <c r="BU409" s="83">
        <v>0</v>
      </c>
      <c r="BV409" s="83">
        <v>0</v>
      </c>
      <c r="BW409" s="83">
        <v>0</v>
      </c>
      <c r="BX409" s="83">
        <v>0</v>
      </c>
      <c r="BY409" s="83">
        <v>0</v>
      </c>
      <c r="BZ409" s="83">
        <v>0</v>
      </c>
      <c r="CA409" s="21">
        <v>0</v>
      </c>
      <c r="CB409" s="83">
        <v>0</v>
      </c>
      <c r="CC409" s="83">
        <v>0</v>
      </c>
      <c r="CD409" s="4">
        <f t="shared" si="210"/>
        <v>445</v>
      </c>
      <c r="CE409" s="111">
        <f t="shared" si="212"/>
        <v>2</v>
      </c>
      <c r="CJ409" s="165"/>
      <c r="CK409" s="165"/>
    </row>
    <row r="410" spans="1:89" ht="9.75" customHeight="1" x14ac:dyDescent="0.15">
      <c r="A410" s="13">
        <v>28</v>
      </c>
      <c r="B410" s="14">
        <v>2</v>
      </c>
      <c r="C410" s="5">
        <v>32874</v>
      </c>
      <c r="D410" s="83">
        <v>0</v>
      </c>
      <c r="E410" s="83">
        <v>0</v>
      </c>
      <c r="F410" s="83">
        <v>0</v>
      </c>
      <c r="G410" s="83">
        <v>0</v>
      </c>
      <c r="H410" s="83">
        <v>0</v>
      </c>
      <c r="I410" s="83">
        <v>0</v>
      </c>
      <c r="J410" s="83">
        <v>0</v>
      </c>
      <c r="K410" s="83">
        <v>0</v>
      </c>
      <c r="L410" s="83">
        <v>0</v>
      </c>
      <c r="M410" s="83">
        <v>0</v>
      </c>
      <c r="N410" s="83">
        <v>0</v>
      </c>
      <c r="O410" s="83">
        <v>0</v>
      </c>
      <c r="P410" s="83">
        <v>0</v>
      </c>
      <c r="Q410" s="83">
        <v>0</v>
      </c>
      <c r="R410" s="83">
        <v>0</v>
      </c>
      <c r="S410" s="83">
        <v>0</v>
      </c>
      <c r="T410" s="83">
        <v>0</v>
      </c>
      <c r="U410" s="83">
        <v>0</v>
      </c>
      <c r="V410" s="83">
        <v>0</v>
      </c>
      <c r="W410" s="83">
        <v>0</v>
      </c>
      <c r="X410" s="83">
        <v>0</v>
      </c>
      <c r="Y410" s="83">
        <v>0</v>
      </c>
      <c r="Z410" s="83">
        <v>0</v>
      </c>
      <c r="AA410" s="83">
        <v>324</v>
      </c>
      <c r="AB410" s="83">
        <v>0</v>
      </c>
      <c r="AC410" s="83">
        <v>0</v>
      </c>
      <c r="AD410" s="83">
        <v>0</v>
      </c>
      <c r="AE410" s="83">
        <v>0</v>
      </c>
      <c r="AF410" s="83">
        <v>0</v>
      </c>
      <c r="AG410" s="83"/>
      <c r="AH410" s="83">
        <v>0</v>
      </c>
      <c r="AI410" s="83">
        <v>0</v>
      </c>
      <c r="AJ410" s="83">
        <v>0</v>
      </c>
      <c r="AK410" s="84">
        <v>0</v>
      </c>
      <c r="AL410" s="83">
        <v>71</v>
      </c>
      <c r="AM410" s="83">
        <v>0</v>
      </c>
      <c r="AN410" s="83">
        <v>0</v>
      </c>
      <c r="AO410" s="83">
        <v>0</v>
      </c>
      <c r="AP410" s="83">
        <v>0</v>
      </c>
      <c r="AQ410" s="83">
        <v>0</v>
      </c>
      <c r="AR410" s="83">
        <v>0</v>
      </c>
      <c r="AS410" s="83">
        <v>0</v>
      </c>
      <c r="AT410" s="83">
        <v>0</v>
      </c>
      <c r="AU410" s="83">
        <v>0</v>
      </c>
      <c r="AV410" s="103">
        <v>0</v>
      </c>
      <c r="AW410" s="103">
        <v>0</v>
      </c>
      <c r="AX410" s="103">
        <v>0</v>
      </c>
      <c r="AY410" s="103">
        <v>0</v>
      </c>
      <c r="AZ410" s="103">
        <v>0</v>
      </c>
      <c r="BA410" s="103">
        <v>0</v>
      </c>
      <c r="BB410" s="83">
        <v>0</v>
      </c>
      <c r="BC410" s="83">
        <v>0</v>
      </c>
      <c r="BD410" s="83">
        <v>0</v>
      </c>
      <c r="BE410" s="83">
        <v>0</v>
      </c>
      <c r="BF410" s="83">
        <v>0</v>
      </c>
      <c r="BG410" s="83">
        <v>0</v>
      </c>
      <c r="BH410" s="83">
        <v>0</v>
      </c>
      <c r="BI410" s="83">
        <v>0</v>
      </c>
      <c r="BJ410" s="83">
        <v>0</v>
      </c>
      <c r="BK410" s="83">
        <v>0</v>
      </c>
      <c r="BL410" s="83">
        <v>0</v>
      </c>
      <c r="BM410" s="83">
        <v>0</v>
      </c>
      <c r="BN410" s="83">
        <v>0</v>
      </c>
      <c r="BO410" s="83">
        <v>0</v>
      </c>
      <c r="BP410" s="83">
        <v>0</v>
      </c>
      <c r="BQ410" s="83"/>
      <c r="BR410" s="83">
        <v>0</v>
      </c>
      <c r="BS410" s="83">
        <v>0</v>
      </c>
      <c r="BT410" s="83">
        <v>0</v>
      </c>
      <c r="BU410" s="83">
        <v>0</v>
      </c>
      <c r="BV410" s="83">
        <v>0</v>
      </c>
      <c r="BW410" s="83">
        <v>0</v>
      </c>
      <c r="BX410" s="83">
        <v>0</v>
      </c>
      <c r="BY410" s="83">
        <v>0</v>
      </c>
      <c r="BZ410" s="83">
        <v>0</v>
      </c>
      <c r="CA410" s="21">
        <v>0</v>
      </c>
      <c r="CB410" s="83">
        <v>0</v>
      </c>
      <c r="CC410" s="83">
        <v>0</v>
      </c>
      <c r="CD410" s="4">
        <f t="shared" si="210"/>
        <v>395</v>
      </c>
      <c r="CE410" s="111">
        <f t="shared" si="212"/>
        <v>2</v>
      </c>
      <c r="CJ410" s="165"/>
      <c r="CK410" s="165"/>
    </row>
    <row r="411" spans="1:89" ht="9.75" customHeight="1" x14ac:dyDescent="0.15">
      <c r="A411" s="13">
        <v>28</v>
      </c>
      <c r="B411" s="14">
        <v>3</v>
      </c>
      <c r="C411" s="5">
        <v>33239</v>
      </c>
      <c r="D411" s="83">
        <v>0</v>
      </c>
      <c r="E411" s="83">
        <v>0</v>
      </c>
      <c r="F411" s="83">
        <v>0</v>
      </c>
      <c r="G411" s="83">
        <v>0</v>
      </c>
      <c r="H411" s="83">
        <v>0</v>
      </c>
      <c r="I411" s="83">
        <v>0</v>
      </c>
      <c r="J411" s="83">
        <v>0</v>
      </c>
      <c r="K411" s="83">
        <v>0</v>
      </c>
      <c r="L411" s="83">
        <v>0</v>
      </c>
      <c r="M411" s="83">
        <v>0</v>
      </c>
      <c r="N411" s="83">
        <v>0</v>
      </c>
      <c r="O411" s="83">
        <v>0</v>
      </c>
      <c r="P411" s="83">
        <v>0</v>
      </c>
      <c r="Q411" s="83">
        <v>0</v>
      </c>
      <c r="R411" s="83">
        <v>0</v>
      </c>
      <c r="S411" s="83">
        <v>0</v>
      </c>
      <c r="T411" s="83">
        <v>0</v>
      </c>
      <c r="U411" s="83">
        <v>0</v>
      </c>
      <c r="V411" s="83">
        <v>0</v>
      </c>
      <c r="W411" s="83">
        <v>0</v>
      </c>
      <c r="X411" s="83">
        <v>0</v>
      </c>
      <c r="Y411" s="83">
        <v>0</v>
      </c>
      <c r="Z411" s="83">
        <v>0</v>
      </c>
      <c r="AA411" s="83">
        <v>1314</v>
      </c>
      <c r="AB411" s="83">
        <v>0</v>
      </c>
      <c r="AC411" s="83">
        <v>306</v>
      </c>
      <c r="AD411" s="83">
        <v>0</v>
      </c>
      <c r="AE411" s="83">
        <v>0</v>
      </c>
      <c r="AF411" s="83">
        <v>0</v>
      </c>
      <c r="AG411" s="83"/>
      <c r="AH411" s="83">
        <v>0</v>
      </c>
      <c r="AI411" s="83">
        <v>0</v>
      </c>
      <c r="AJ411" s="83">
        <v>0</v>
      </c>
      <c r="AK411" s="84">
        <v>0</v>
      </c>
      <c r="AL411" s="83">
        <v>0</v>
      </c>
      <c r="AM411" s="83">
        <v>0</v>
      </c>
      <c r="AN411" s="83">
        <v>0</v>
      </c>
      <c r="AO411" s="83">
        <v>0</v>
      </c>
      <c r="AP411" s="83">
        <v>0</v>
      </c>
      <c r="AQ411" s="83">
        <v>0</v>
      </c>
      <c r="AR411" s="83">
        <v>0</v>
      </c>
      <c r="AS411" s="83">
        <v>0</v>
      </c>
      <c r="AT411" s="83">
        <v>0</v>
      </c>
      <c r="AU411" s="83">
        <v>0</v>
      </c>
      <c r="AV411" s="103">
        <v>0</v>
      </c>
      <c r="AW411" s="103">
        <v>0</v>
      </c>
      <c r="AX411" s="103">
        <v>0</v>
      </c>
      <c r="AY411" s="103">
        <v>0</v>
      </c>
      <c r="AZ411" s="103">
        <v>0</v>
      </c>
      <c r="BA411" s="103">
        <v>0</v>
      </c>
      <c r="BB411" s="83">
        <v>0</v>
      </c>
      <c r="BC411" s="83">
        <v>0</v>
      </c>
      <c r="BD411" s="83">
        <v>0</v>
      </c>
      <c r="BE411" s="83">
        <v>0</v>
      </c>
      <c r="BF411" s="83">
        <v>0</v>
      </c>
      <c r="BG411" s="83">
        <v>0</v>
      </c>
      <c r="BH411" s="83">
        <v>0</v>
      </c>
      <c r="BI411" s="83">
        <v>0</v>
      </c>
      <c r="BJ411" s="83">
        <v>0</v>
      </c>
      <c r="BK411" s="83">
        <v>0</v>
      </c>
      <c r="BL411" s="83">
        <v>0</v>
      </c>
      <c r="BM411" s="83">
        <v>0</v>
      </c>
      <c r="BN411" s="83">
        <v>0</v>
      </c>
      <c r="BO411" s="83">
        <v>0</v>
      </c>
      <c r="BP411" s="83">
        <v>0</v>
      </c>
      <c r="BQ411" s="83"/>
      <c r="BR411" s="83">
        <v>0</v>
      </c>
      <c r="BS411" s="83">
        <v>0</v>
      </c>
      <c r="BT411" s="83">
        <v>0</v>
      </c>
      <c r="BU411" s="83">
        <v>0</v>
      </c>
      <c r="BV411" s="83">
        <v>0</v>
      </c>
      <c r="BW411" s="83">
        <v>0</v>
      </c>
      <c r="BX411" s="83">
        <v>0</v>
      </c>
      <c r="BY411" s="83">
        <v>0</v>
      </c>
      <c r="BZ411" s="83">
        <v>0</v>
      </c>
      <c r="CA411" s="21">
        <v>0</v>
      </c>
      <c r="CB411" s="83">
        <v>0</v>
      </c>
      <c r="CC411" s="83">
        <v>0</v>
      </c>
      <c r="CD411" s="4">
        <f t="shared" si="210"/>
        <v>1620</v>
      </c>
      <c r="CE411" s="111">
        <f t="shared" si="212"/>
        <v>2</v>
      </c>
      <c r="CJ411" s="165"/>
      <c r="CK411" s="165"/>
    </row>
    <row r="412" spans="1:89" ht="9.75" customHeight="1" x14ac:dyDescent="0.15">
      <c r="A412" s="13">
        <v>28</v>
      </c>
      <c r="B412" s="14">
        <v>4</v>
      </c>
      <c r="C412" s="5">
        <v>33604</v>
      </c>
      <c r="D412" s="83">
        <v>8</v>
      </c>
      <c r="E412" s="83">
        <v>2</v>
      </c>
      <c r="F412" s="83">
        <v>0</v>
      </c>
      <c r="G412" s="83">
        <v>0</v>
      </c>
      <c r="H412" s="83">
        <v>0</v>
      </c>
      <c r="I412" s="83">
        <v>0</v>
      </c>
      <c r="J412" s="83">
        <v>0</v>
      </c>
      <c r="K412" s="83">
        <v>0</v>
      </c>
      <c r="L412" s="83">
        <v>0</v>
      </c>
      <c r="M412" s="83">
        <v>0</v>
      </c>
      <c r="N412" s="83">
        <v>0</v>
      </c>
      <c r="O412" s="83">
        <v>0</v>
      </c>
      <c r="P412" s="83">
        <v>0</v>
      </c>
      <c r="Q412" s="83">
        <v>0</v>
      </c>
      <c r="R412" s="83">
        <v>0</v>
      </c>
      <c r="S412" s="83">
        <v>0</v>
      </c>
      <c r="T412" s="83">
        <v>0</v>
      </c>
      <c r="U412" s="83">
        <v>0</v>
      </c>
      <c r="V412" s="83">
        <v>0</v>
      </c>
      <c r="W412" s="83">
        <v>0</v>
      </c>
      <c r="X412" s="83">
        <v>0</v>
      </c>
      <c r="Y412" s="83">
        <v>0</v>
      </c>
      <c r="Z412" s="83">
        <v>0</v>
      </c>
      <c r="AA412" s="83">
        <v>532</v>
      </c>
      <c r="AB412" s="83">
        <v>0</v>
      </c>
      <c r="AC412" s="83">
        <v>0</v>
      </c>
      <c r="AD412" s="83">
        <v>0</v>
      </c>
      <c r="AE412" s="83">
        <v>0</v>
      </c>
      <c r="AF412" s="83">
        <v>0</v>
      </c>
      <c r="AG412" s="83"/>
      <c r="AH412" s="83">
        <v>0</v>
      </c>
      <c r="AI412" s="83">
        <v>0</v>
      </c>
      <c r="AJ412" s="83">
        <v>0</v>
      </c>
      <c r="AK412" s="84">
        <v>0</v>
      </c>
      <c r="AL412" s="83">
        <v>0</v>
      </c>
      <c r="AM412" s="83">
        <v>0</v>
      </c>
      <c r="AN412" s="83">
        <v>1</v>
      </c>
      <c r="AO412" s="83">
        <v>0</v>
      </c>
      <c r="AP412" s="83">
        <v>0</v>
      </c>
      <c r="AQ412" s="83">
        <v>0</v>
      </c>
      <c r="AR412" s="83">
        <v>0</v>
      </c>
      <c r="AS412" s="83">
        <v>0</v>
      </c>
      <c r="AT412" s="83">
        <v>0</v>
      </c>
      <c r="AU412" s="83">
        <v>0</v>
      </c>
      <c r="AV412" s="103">
        <v>0</v>
      </c>
      <c r="AW412" s="103">
        <v>0</v>
      </c>
      <c r="AX412" s="103">
        <v>0</v>
      </c>
      <c r="AY412" s="103">
        <v>0</v>
      </c>
      <c r="AZ412" s="103">
        <v>0</v>
      </c>
      <c r="BA412" s="103">
        <v>0</v>
      </c>
      <c r="BB412" s="83">
        <v>0</v>
      </c>
      <c r="BC412" s="83">
        <v>0</v>
      </c>
      <c r="BD412" s="83">
        <v>0</v>
      </c>
      <c r="BE412" s="83">
        <v>0</v>
      </c>
      <c r="BF412" s="83">
        <v>0</v>
      </c>
      <c r="BG412" s="83">
        <v>0</v>
      </c>
      <c r="BH412" s="83">
        <v>0</v>
      </c>
      <c r="BI412" s="83">
        <v>19</v>
      </c>
      <c r="BJ412" s="83">
        <v>0</v>
      </c>
      <c r="BK412" s="83">
        <v>0</v>
      </c>
      <c r="BL412" s="83">
        <v>0</v>
      </c>
      <c r="BM412" s="83">
        <v>0</v>
      </c>
      <c r="BN412" s="83">
        <v>0</v>
      </c>
      <c r="BO412" s="83">
        <v>0</v>
      </c>
      <c r="BP412" s="83">
        <v>0</v>
      </c>
      <c r="BQ412" s="83"/>
      <c r="BR412" s="83">
        <v>0</v>
      </c>
      <c r="BS412" s="83">
        <v>0</v>
      </c>
      <c r="BT412" s="83">
        <v>0</v>
      </c>
      <c r="BU412" s="83">
        <v>0</v>
      </c>
      <c r="BV412" s="83">
        <v>0</v>
      </c>
      <c r="BW412" s="83">
        <v>0</v>
      </c>
      <c r="BX412" s="83">
        <v>0</v>
      </c>
      <c r="BY412" s="83">
        <v>0</v>
      </c>
      <c r="BZ412" s="83">
        <v>0</v>
      </c>
      <c r="CA412" s="21">
        <v>1</v>
      </c>
      <c r="CB412" s="83">
        <v>0</v>
      </c>
      <c r="CC412" s="83">
        <v>0</v>
      </c>
      <c r="CD412" s="4">
        <f t="shared" si="210"/>
        <v>563</v>
      </c>
      <c r="CE412" s="111">
        <f t="shared" si="212"/>
        <v>6</v>
      </c>
      <c r="CJ412" s="165"/>
      <c r="CK412" s="165"/>
    </row>
    <row r="413" spans="1:89" ht="9.75" customHeight="1" x14ac:dyDescent="0.15">
      <c r="A413" s="13">
        <v>28</v>
      </c>
      <c r="B413" s="14">
        <v>5</v>
      </c>
      <c r="C413" s="5">
        <v>33970</v>
      </c>
      <c r="D413" s="83">
        <v>0</v>
      </c>
      <c r="E413" s="83">
        <v>0</v>
      </c>
      <c r="F413" s="83">
        <v>0</v>
      </c>
      <c r="G413" s="83">
        <v>0</v>
      </c>
      <c r="H413" s="83">
        <v>0</v>
      </c>
      <c r="I413" s="83">
        <v>7</v>
      </c>
      <c r="J413" s="83">
        <v>0</v>
      </c>
      <c r="K413" s="83">
        <v>0</v>
      </c>
      <c r="L413" s="83">
        <v>0</v>
      </c>
      <c r="M413" s="83">
        <v>0</v>
      </c>
      <c r="N413" s="83">
        <v>0</v>
      </c>
      <c r="O413" s="83">
        <v>0</v>
      </c>
      <c r="P413" s="83">
        <v>0</v>
      </c>
      <c r="Q413" s="83">
        <v>0</v>
      </c>
      <c r="R413" s="83">
        <v>0</v>
      </c>
      <c r="S413" s="83">
        <v>0</v>
      </c>
      <c r="T413" s="83">
        <v>0</v>
      </c>
      <c r="U413" s="83">
        <v>0</v>
      </c>
      <c r="V413" s="83">
        <v>0</v>
      </c>
      <c r="W413" s="83">
        <v>0</v>
      </c>
      <c r="X413" s="83">
        <v>0</v>
      </c>
      <c r="Y413" s="83">
        <v>0</v>
      </c>
      <c r="Z413" s="83">
        <v>0</v>
      </c>
      <c r="AA413" s="83">
        <v>4121</v>
      </c>
      <c r="AB413" s="83">
        <v>0</v>
      </c>
      <c r="AC413" s="83">
        <v>0</v>
      </c>
      <c r="AD413" s="83">
        <v>0</v>
      </c>
      <c r="AE413" s="83">
        <v>0</v>
      </c>
      <c r="AF413" s="83">
        <v>0</v>
      </c>
      <c r="AG413" s="83"/>
      <c r="AH413" s="83">
        <v>0</v>
      </c>
      <c r="AI413" s="83">
        <v>0</v>
      </c>
      <c r="AJ413" s="83">
        <v>0</v>
      </c>
      <c r="AK413" s="84">
        <v>0</v>
      </c>
      <c r="AL413" s="83">
        <v>0</v>
      </c>
      <c r="AM413" s="83">
        <v>0</v>
      </c>
      <c r="AN413" s="83">
        <v>0</v>
      </c>
      <c r="AO413" s="83">
        <v>0</v>
      </c>
      <c r="AP413" s="83">
        <v>0</v>
      </c>
      <c r="AQ413" s="83">
        <v>0</v>
      </c>
      <c r="AR413" s="83">
        <v>0</v>
      </c>
      <c r="AS413" s="83">
        <v>0</v>
      </c>
      <c r="AT413" s="83">
        <v>0</v>
      </c>
      <c r="AU413" s="83">
        <v>0</v>
      </c>
      <c r="AV413" s="103">
        <v>0</v>
      </c>
      <c r="AW413" s="103">
        <v>0</v>
      </c>
      <c r="AX413" s="103">
        <v>0</v>
      </c>
      <c r="AY413" s="103">
        <v>0</v>
      </c>
      <c r="AZ413" s="103">
        <v>0</v>
      </c>
      <c r="BA413" s="103">
        <v>0</v>
      </c>
      <c r="BB413" s="83">
        <v>0</v>
      </c>
      <c r="BC413" s="83">
        <v>0</v>
      </c>
      <c r="BD413" s="83">
        <v>0</v>
      </c>
      <c r="BE413" s="83">
        <v>0</v>
      </c>
      <c r="BF413" s="83">
        <v>0</v>
      </c>
      <c r="BG413" s="83">
        <v>0</v>
      </c>
      <c r="BH413" s="83">
        <v>0</v>
      </c>
      <c r="BI413" s="83">
        <v>1</v>
      </c>
      <c r="BJ413" s="83">
        <v>0</v>
      </c>
      <c r="BK413" s="83">
        <v>0</v>
      </c>
      <c r="BL413" s="83">
        <v>0</v>
      </c>
      <c r="BM413" s="83">
        <v>0</v>
      </c>
      <c r="BN413" s="83">
        <v>0</v>
      </c>
      <c r="BO413" s="83">
        <v>0</v>
      </c>
      <c r="BP413" s="83">
        <v>0</v>
      </c>
      <c r="BQ413" s="83"/>
      <c r="BR413" s="83">
        <v>0</v>
      </c>
      <c r="BS413" s="83">
        <v>0</v>
      </c>
      <c r="BT413" s="83">
        <v>0</v>
      </c>
      <c r="BU413" s="83">
        <v>0</v>
      </c>
      <c r="BV413" s="83">
        <v>0</v>
      </c>
      <c r="BW413" s="83">
        <v>0</v>
      </c>
      <c r="BX413" s="83">
        <v>0</v>
      </c>
      <c r="BY413" s="83">
        <v>0</v>
      </c>
      <c r="BZ413" s="83">
        <v>0</v>
      </c>
      <c r="CA413" s="21">
        <v>0</v>
      </c>
      <c r="CB413" s="83">
        <v>0</v>
      </c>
      <c r="CC413" s="83">
        <v>0</v>
      </c>
      <c r="CD413" s="4">
        <f t="shared" si="210"/>
        <v>4129</v>
      </c>
      <c r="CE413" s="111">
        <f t="shared" si="212"/>
        <v>3</v>
      </c>
      <c r="CJ413" s="165"/>
      <c r="CK413" s="165"/>
    </row>
    <row r="414" spans="1:89" ht="9.75" customHeight="1" x14ac:dyDescent="0.15">
      <c r="A414" s="13">
        <v>28</v>
      </c>
      <c r="B414" s="14">
        <v>6</v>
      </c>
      <c r="C414" s="5">
        <v>34335</v>
      </c>
      <c r="D414" s="83">
        <v>0</v>
      </c>
      <c r="E414" s="83">
        <v>0</v>
      </c>
      <c r="F414" s="83">
        <v>0</v>
      </c>
      <c r="G414" s="83">
        <v>0</v>
      </c>
      <c r="H414" s="83">
        <v>0</v>
      </c>
      <c r="I414" s="83">
        <v>1</v>
      </c>
      <c r="J414" s="83">
        <v>0</v>
      </c>
      <c r="K414" s="83">
        <v>0</v>
      </c>
      <c r="L414" s="83">
        <v>0</v>
      </c>
      <c r="M414" s="83">
        <v>0</v>
      </c>
      <c r="N414" s="83">
        <v>0</v>
      </c>
      <c r="O414" s="83">
        <v>0</v>
      </c>
      <c r="P414" s="83">
        <v>0</v>
      </c>
      <c r="Q414" s="83">
        <v>0</v>
      </c>
      <c r="R414" s="83">
        <v>0</v>
      </c>
      <c r="S414" s="83">
        <v>0</v>
      </c>
      <c r="T414" s="83">
        <v>0</v>
      </c>
      <c r="U414" s="83">
        <v>0</v>
      </c>
      <c r="V414" s="83">
        <v>0</v>
      </c>
      <c r="W414" s="83">
        <v>0</v>
      </c>
      <c r="X414" s="83">
        <v>0</v>
      </c>
      <c r="Y414" s="83">
        <v>0</v>
      </c>
      <c r="Z414" s="83">
        <v>0</v>
      </c>
      <c r="AA414" s="83">
        <v>198</v>
      </c>
      <c r="AB414" s="83">
        <v>0</v>
      </c>
      <c r="AC414" s="83">
        <v>343</v>
      </c>
      <c r="AD414" s="83">
        <v>0</v>
      </c>
      <c r="AE414" s="83">
        <v>0</v>
      </c>
      <c r="AF414" s="83">
        <v>0</v>
      </c>
      <c r="AG414" s="83"/>
      <c r="AH414" s="83">
        <v>0</v>
      </c>
      <c r="AI414" s="83">
        <v>0</v>
      </c>
      <c r="AJ414" s="83">
        <v>0</v>
      </c>
      <c r="AK414" s="84">
        <v>0</v>
      </c>
      <c r="AL414" s="83">
        <v>0</v>
      </c>
      <c r="AM414" s="83">
        <v>0</v>
      </c>
      <c r="AN414" s="83">
        <v>0</v>
      </c>
      <c r="AO414" s="83">
        <v>0</v>
      </c>
      <c r="AP414" s="83">
        <v>0</v>
      </c>
      <c r="AQ414" s="83">
        <v>0</v>
      </c>
      <c r="AR414" s="83">
        <v>0</v>
      </c>
      <c r="AS414" s="83">
        <v>0</v>
      </c>
      <c r="AT414" s="83">
        <v>0</v>
      </c>
      <c r="AU414" s="83">
        <v>0</v>
      </c>
      <c r="AV414" s="103">
        <v>0</v>
      </c>
      <c r="AW414" s="103">
        <v>0</v>
      </c>
      <c r="AX414" s="103">
        <v>0</v>
      </c>
      <c r="AY414" s="103">
        <v>0</v>
      </c>
      <c r="AZ414" s="103">
        <v>0</v>
      </c>
      <c r="BA414" s="103">
        <v>0</v>
      </c>
      <c r="BB414" s="83">
        <v>0</v>
      </c>
      <c r="BC414" s="83">
        <v>0</v>
      </c>
      <c r="BD414" s="83">
        <v>0</v>
      </c>
      <c r="BE414" s="83">
        <v>0</v>
      </c>
      <c r="BF414" s="83">
        <v>0</v>
      </c>
      <c r="BG414" s="83">
        <v>0</v>
      </c>
      <c r="BH414" s="83">
        <v>0</v>
      </c>
      <c r="BI414" s="83">
        <v>10</v>
      </c>
      <c r="BJ414" s="83">
        <v>0</v>
      </c>
      <c r="BK414" s="83">
        <v>0</v>
      </c>
      <c r="BL414" s="83">
        <v>0</v>
      </c>
      <c r="BM414" s="83">
        <v>0</v>
      </c>
      <c r="BN414" s="83">
        <v>0</v>
      </c>
      <c r="BO414" s="83">
        <v>0</v>
      </c>
      <c r="BP414" s="83">
        <v>0</v>
      </c>
      <c r="BQ414" s="83"/>
      <c r="BR414" s="83">
        <v>0</v>
      </c>
      <c r="BS414" s="83">
        <v>0</v>
      </c>
      <c r="BT414" s="83">
        <v>0</v>
      </c>
      <c r="BU414" s="83">
        <v>0</v>
      </c>
      <c r="BV414" s="83">
        <v>0</v>
      </c>
      <c r="BW414" s="83">
        <v>0</v>
      </c>
      <c r="BX414" s="83">
        <v>0</v>
      </c>
      <c r="BY414" s="83">
        <v>1</v>
      </c>
      <c r="BZ414" s="83">
        <v>0</v>
      </c>
      <c r="CA414" s="21">
        <v>0</v>
      </c>
      <c r="CB414" s="83">
        <v>0</v>
      </c>
      <c r="CC414" s="83">
        <v>0</v>
      </c>
      <c r="CD414" s="4">
        <f t="shared" si="210"/>
        <v>553</v>
      </c>
      <c r="CE414" s="111">
        <f t="shared" si="212"/>
        <v>5</v>
      </c>
      <c r="CJ414" s="165"/>
      <c r="CK414" s="165"/>
    </row>
    <row r="415" spans="1:89" ht="9.75" customHeight="1" x14ac:dyDescent="0.15">
      <c r="A415" s="13">
        <v>28</v>
      </c>
      <c r="B415" s="14">
        <v>7</v>
      </c>
      <c r="C415" s="5">
        <v>35065</v>
      </c>
      <c r="D415" s="83">
        <v>4</v>
      </c>
      <c r="E415" s="83">
        <v>0</v>
      </c>
      <c r="F415" s="83">
        <v>0</v>
      </c>
      <c r="G415" s="83">
        <v>0</v>
      </c>
      <c r="H415" s="83">
        <v>0</v>
      </c>
      <c r="I415" s="83">
        <v>1</v>
      </c>
      <c r="J415" s="83">
        <v>0</v>
      </c>
      <c r="K415" s="83">
        <v>0</v>
      </c>
      <c r="L415" s="83">
        <v>0</v>
      </c>
      <c r="M415" s="83">
        <v>0</v>
      </c>
      <c r="N415" s="83">
        <v>0</v>
      </c>
      <c r="O415" s="83">
        <v>0</v>
      </c>
      <c r="P415" s="83">
        <v>0</v>
      </c>
      <c r="Q415" s="83">
        <v>0</v>
      </c>
      <c r="R415" s="83">
        <v>0</v>
      </c>
      <c r="S415" s="83">
        <v>0</v>
      </c>
      <c r="T415" s="83">
        <v>0</v>
      </c>
      <c r="U415" s="83">
        <v>0</v>
      </c>
      <c r="V415" s="83">
        <v>0</v>
      </c>
      <c r="W415" s="83">
        <v>0</v>
      </c>
      <c r="X415" s="83">
        <v>0</v>
      </c>
      <c r="Y415" s="83">
        <v>0</v>
      </c>
      <c r="Z415" s="83">
        <v>0</v>
      </c>
      <c r="AA415" s="83">
        <v>1222</v>
      </c>
      <c r="AB415" s="83">
        <v>0</v>
      </c>
      <c r="AC415" s="83">
        <v>2</v>
      </c>
      <c r="AD415" s="83">
        <v>7</v>
      </c>
      <c r="AE415" s="83">
        <v>0</v>
      </c>
      <c r="AF415" s="83">
        <v>0</v>
      </c>
      <c r="AG415" s="83"/>
      <c r="AH415" s="128">
        <v>3</v>
      </c>
      <c r="AI415" s="83">
        <v>0</v>
      </c>
      <c r="AJ415" s="83">
        <v>0</v>
      </c>
      <c r="AK415" s="84">
        <v>0</v>
      </c>
      <c r="AL415" s="83">
        <v>0</v>
      </c>
      <c r="AM415" s="83">
        <v>0</v>
      </c>
      <c r="AN415" s="83">
        <v>0</v>
      </c>
      <c r="AO415" s="83">
        <v>0</v>
      </c>
      <c r="AP415" s="83">
        <v>0</v>
      </c>
      <c r="AQ415" s="83">
        <v>0</v>
      </c>
      <c r="AR415" s="83">
        <v>0</v>
      </c>
      <c r="AS415" s="83">
        <v>0</v>
      </c>
      <c r="AT415" s="83">
        <v>0</v>
      </c>
      <c r="AU415" s="83">
        <v>0</v>
      </c>
      <c r="AV415" s="103">
        <v>0</v>
      </c>
      <c r="AW415" s="103">
        <v>0</v>
      </c>
      <c r="AX415" s="103">
        <v>0</v>
      </c>
      <c r="AY415" s="103">
        <v>0</v>
      </c>
      <c r="AZ415" s="103">
        <v>0</v>
      </c>
      <c r="BA415" s="103">
        <v>0</v>
      </c>
      <c r="BB415" s="83">
        <v>0</v>
      </c>
      <c r="BC415" s="83">
        <v>0</v>
      </c>
      <c r="BD415" s="83">
        <v>0</v>
      </c>
      <c r="BE415" s="83">
        <v>0</v>
      </c>
      <c r="BF415" s="83">
        <v>0</v>
      </c>
      <c r="BG415" s="83">
        <v>0</v>
      </c>
      <c r="BH415" s="83">
        <v>0</v>
      </c>
      <c r="BI415" s="83">
        <v>0</v>
      </c>
      <c r="BJ415" s="83">
        <v>0</v>
      </c>
      <c r="BK415" s="83">
        <v>0</v>
      </c>
      <c r="BL415" s="83">
        <v>0</v>
      </c>
      <c r="BM415" s="83">
        <v>0</v>
      </c>
      <c r="BN415" s="83">
        <v>0</v>
      </c>
      <c r="BO415" s="83">
        <v>0</v>
      </c>
      <c r="BP415" s="83">
        <v>0</v>
      </c>
      <c r="BQ415" s="83"/>
      <c r="BR415" s="83">
        <v>0</v>
      </c>
      <c r="BS415" s="83">
        <v>0</v>
      </c>
      <c r="BT415" s="83">
        <v>0</v>
      </c>
      <c r="BU415" s="83">
        <v>0</v>
      </c>
      <c r="BV415" s="83">
        <v>0</v>
      </c>
      <c r="BW415" s="83">
        <v>0</v>
      </c>
      <c r="BX415" s="83">
        <v>0</v>
      </c>
      <c r="BY415" s="83">
        <v>0</v>
      </c>
      <c r="BZ415" s="83">
        <v>0</v>
      </c>
      <c r="CA415" s="21">
        <v>0</v>
      </c>
      <c r="CB415" s="83">
        <v>0</v>
      </c>
      <c r="CC415" s="83">
        <v>0</v>
      </c>
      <c r="CD415" s="4">
        <f t="shared" si="210"/>
        <v>1239</v>
      </c>
      <c r="CE415" s="111">
        <f t="shared" si="212"/>
        <v>6</v>
      </c>
      <c r="CJ415" s="165"/>
      <c r="CK415" s="165"/>
    </row>
    <row r="416" spans="1:89" ht="9.75" customHeight="1" x14ac:dyDescent="0.15">
      <c r="A416" s="13">
        <v>28</v>
      </c>
      <c r="B416" s="14">
        <v>8</v>
      </c>
      <c r="C416" s="5">
        <v>35431</v>
      </c>
      <c r="D416" s="83">
        <v>0</v>
      </c>
      <c r="E416" s="83">
        <v>0</v>
      </c>
      <c r="F416" s="83">
        <v>0</v>
      </c>
      <c r="G416" s="83">
        <v>0</v>
      </c>
      <c r="H416" s="83">
        <v>0</v>
      </c>
      <c r="I416" s="83">
        <v>0</v>
      </c>
      <c r="J416" s="83">
        <v>0</v>
      </c>
      <c r="K416" s="83">
        <v>0</v>
      </c>
      <c r="L416" s="83">
        <v>0</v>
      </c>
      <c r="M416" s="83">
        <v>0</v>
      </c>
      <c r="N416" s="83">
        <v>0</v>
      </c>
      <c r="O416" s="83">
        <v>0</v>
      </c>
      <c r="P416" s="83">
        <v>0</v>
      </c>
      <c r="Q416" s="83">
        <v>0</v>
      </c>
      <c r="R416" s="83">
        <v>0</v>
      </c>
      <c r="S416" s="83">
        <v>0</v>
      </c>
      <c r="T416" s="83">
        <v>0</v>
      </c>
      <c r="U416" s="83">
        <v>0</v>
      </c>
      <c r="V416" s="83">
        <v>0</v>
      </c>
      <c r="W416" s="83">
        <v>0</v>
      </c>
      <c r="X416" s="83">
        <v>0</v>
      </c>
      <c r="Y416" s="83">
        <v>0</v>
      </c>
      <c r="Z416" s="83">
        <v>0</v>
      </c>
      <c r="AA416" s="83">
        <v>302</v>
      </c>
      <c r="AB416" s="83">
        <v>0</v>
      </c>
      <c r="AC416" s="83">
        <v>0</v>
      </c>
      <c r="AD416" s="83">
        <v>0</v>
      </c>
      <c r="AE416" s="83">
        <v>0</v>
      </c>
      <c r="AF416" s="83">
        <v>0</v>
      </c>
      <c r="AG416" s="83"/>
      <c r="AH416" s="83">
        <v>0</v>
      </c>
      <c r="AI416" s="83">
        <v>0</v>
      </c>
      <c r="AJ416" s="83">
        <v>0</v>
      </c>
      <c r="AK416" s="84">
        <v>0</v>
      </c>
      <c r="AL416" s="83">
        <v>0</v>
      </c>
      <c r="AM416" s="83">
        <v>0</v>
      </c>
      <c r="AN416" s="83">
        <v>0</v>
      </c>
      <c r="AO416" s="83">
        <v>0</v>
      </c>
      <c r="AP416" s="83">
        <v>0</v>
      </c>
      <c r="AQ416" s="83">
        <v>0</v>
      </c>
      <c r="AR416" s="83">
        <v>0</v>
      </c>
      <c r="AS416" s="83">
        <v>0</v>
      </c>
      <c r="AT416" s="83">
        <v>0</v>
      </c>
      <c r="AU416" s="83">
        <v>0</v>
      </c>
      <c r="AV416" s="103">
        <v>0</v>
      </c>
      <c r="AW416" s="103">
        <v>0</v>
      </c>
      <c r="AX416" s="103">
        <v>0</v>
      </c>
      <c r="AY416" s="103">
        <v>0</v>
      </c>
      <c r="AZ416" s="103">
        <v>0</v>
      </c>
      <c r="BA416" s="103">
        <v>0</v>
      </c>
      <c r="BB416" s="83">
        <v>0</v>
      </c>
      <c r="BC416" s="83">
        <v>0</v>
      </c>
      <c r="BD416" s="83">
        <v>0</v>
      </c>
      <c r="BE416" s="83">
        <v>0</v>
      </c>
      <c r="BF416" s="83">
        <v>0</v>
      </c>
      <c r="BG416" s="83">
        <v>0</v>
      </c>
      <c r="BH416" s="83">
        <v>0</v>
      </c>
      <c r="BI416" s="83">
        <v>0</v>
      </c>
      <c r="BJ416" s="83">
        <v>0</v>
      </c>
      <c r="BK416" s="83">
        <v>0</v>
      </c>
      <c r="BL416" s="83">
        <v>0</v>
      </c>
      <c r="BM416" s="83">
        <v>0</v>
      </c>
      <c r="BN416" s="83">
        <v>0</v>
      </c>
      <c r="BO416" s="83">
        <v>0</v>
      </c>
      <c r="BP416" s="83">
        <v>0</v>
      </c>
      <c r="BQ416" s="83"/>
      <c r="BR416" s="83">
        <v>0</v>
      </c>
      <c r="BS416" s="83">
        <v>0</v>
      </c>
      <c r="BT416" s="83">
        <v>0</v>
      </c>
      <c r="BU416" s="83">
        <v>0</v>
      </c>
      <c r="BV416" s="83">
        <v>0</v>
      </c>
      <c r="BW416" s="83">
        <v>0</v>
      </c>
      <c r="BX416" s="83">
        <v>0</v>
      </c>
      <c r="BY416" s="83">
        <v>0</v>
      </c>
      <c r="BZ416" s="83">
        <v>0</v>
      </c>
      <c r="CA416" s="21">
        <v>0</v>
      </c>
      <c r="CB416" s="83">
        <v>0</v>
      </c>
      <c r="CC416" s="83">
        <v>0</v>
      </c>
      <c r="CD416" s="4">
        <f t="shared" si="210"/>
        <v>302</v>
      </c>
      <c r="CE416" s="111">
        <f t="shared" si="212"/>
        <v>1</v>
      </c>
      <c r="CJ416" s="165"/>
      <c r="CK416" s="165"/>
    </row>
    <row r="417" spans="1:89" ht="9.75" customHeight="1" x14ac:dyDescent="0.15">
      <c r="A417" s="13">
        <v>28</v>
      </c>
      <c r="B417" s="14">
        <v>9</v>
      </c>
      <c r="C417" s="5">
        <v>35582</v>
      </c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4">
        <v>0</v>
      </c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103"/>
      <c r="AW417" s="103"/>
      <c r="AX417" s="103"/>
      <c r="AY417" s="103"/>
      <c r="AZ417" s="103"/>
      <c r="BA417" s="10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  <c r="BL417" s="83"/>
      <c r="BM417" s="83"/>
      <c r="BN417" s="83"/>
      <c r="BO417" s="83"/>
      <c r="BP417" s="83"/>
      <c r="BQ417" s="83"/>
      <c r="BR417" s="83"/>
      <c r="BS417" s="83"/>
      <c r="BT417" s="83"/>
      <c r="BU417" s="83"/>
      <c r="BV417" s="83"/>
      <c r="BW417" s="83"/>
      <c r="BX417" s="83"/>
      <c r="BY417" s="83"/>
      <c r="BZ417" s="83"/>
      <c r="CA417" s="21">
        <v>0</v>
      </c>
      <c r="CB417" s="83"/>
      <c r="CC417" s="83"/>
      <c r="CD417" s="4">
        <f t="shared" si="210"/>
        <v>0</v>
      </c>
      <c r="CE417" s="111"/>
      <c r="CF417" s="2" t="s">
        <v>105</v>
      </c>
      <c r="CJ417" s="165"/>
      <c r="CK417" s="165"/>
    </row>
    <row r="418" spans="1:89" ht="9.75" customHeight="1" x14ac:dyDescent="0.15">
      <c r="A418" s="13">
        <v>28</v>
      </c>
      <c r="B418" s="14">
        <v>10</v>
      </c>
      <c r="C418" s="5">
        <v>35796</v>
      </c>
      <c r="D418" s="83">
        <v>0</v>
      </c>
      <c r="E418" s="83">
        <v>0</v>
      </c>
      <c r="F418" s="83">
        <v>0</v>
      </c>
      <c r="G418" s="83">
        <v>0</v>
      </c>
      <c r="H418" s="83">
        <v>2</v>
      </c>
      <c r="I418" s="83">
        <v>0</v>
      </c>
      <c r="J418" s="83">
        <v>0</v>
      </c>
      <c r="K418" s="83">
        <v>0</v>
      </c>
      <c r="L418" s="83">
        <v>0</v>
      </c>
      <c r="M418" s="83">
        <v>0</v>
      </c>
      <c r="N418" s="83">
        <v>0</v>
      </c>
      <c r="O418" s="83">
        <v>0</v>
      </c>
      <c r="P418" s="83">
        <v>0</v>
      </c>
      <c r="Q418" s="83">
        <v>0</v>
      </c>
      <c r="R418" s="83">
        <v>0</v>
      </c>
      <c r="S418" s="83">
        <v>0</v>
      </c>
      <c r="T418" s="83">
        <v>0</v>
      </c>
      <c r="U418" s="83">
        <v>0</v>
      </c>
      <c r="V418" s="83">
        <v>0</v>
      </c>
      <c r="W418" s="83">
        <v>0</v>
      </c>
      <c r="X418" s="83">
        <v>0</v>
      </c>
      <c r="Y418" s="83">
        <v>0</v>
      </c>
      <c r="Z418" s="83">
        <v>0</v>
      </c>
      <c r="AA418" s="83">
        <v>864</v>
      </c>
      <c r="AB418" s="83">
        <v>0</v>
      </c>
      <c r="AC418" s="83">
        <v>0</v>
      </c>
      <c r="AD418" s="83">
        <v>0</v>
      </c>
      <c r="AE418" s="83">
        <v>0</v>
      </c>
      <c r="AF418" s="83">
        <v>0</v>
      </c>
      <c r="AG418" s="83"/>
      <c r="AH418" s="83">
        <v>0</v>
      </c>
      <c r="AI418" s="83">
        <v>0</v>
      </c>
      <c r="AJ418" s="83">
        <v>0</v>
      </c>
      <c r="AK418" s="84">
        <v>0</v>
      </c>
      <c r="AL418" s="83">
        <v>0</v>
      </c>
      <c r="AM418" s="83">
        <v>0</v>
      </c>
      <c r="AN418" s="83">
        <v>0</v>
      </c>
      <c r="AO418" s="83">
        <v>0</v>
      </c>
      <c r="AP418" s="83">
        <v>0</v>
      </c>
      <c r="AQ418" s="83">
        <v>0</v>
      </c>
      <c r="AR418" s="83">
        <v>0</v>
      </c>
      <c r="AS418" s="83">
        <v>0</v>
      </c>
      <c r="AT418" s="83">
        <v>0</v>
      </c>
      <c r="AU418" s="83">
        <v>0</v>
      </c>
      <c r="AV418" s="103">
        <v>0</v>
      </c>
      <c r="AW418" s="103">
        <v>0</v>
      </c>
      <c r="AX418" s="103">
        <v>0</v>
      </c>
      <c r="AY418" s="103">
        <v>0</v>
      </c>
      <c r="AZ418" s="103">
        <v>0</v>
      </c>
      <c r="BA418" s="103">
        <v>0</v>
      </c>
      <c r="BB418" s="83">
        <v>0</v>
      </c>
      <c r="BC418" s="83">
        <v>0</v>
      </c>
      <c r="BD418" s="83">
        <v>0</v>
      </c>
      <c r="BE418" s="83">
        <v>0</v>
      </c>
      <c r="BF418" s="83">
        <v>0</v>
      </c>
      <c r="BG418" s="83">
        <v>0</v>
      </c>
      <c r="BH418" s="83">
        <v>0</v>
      </c>
      <c r="BI418" s="83">
        <v>1</v>
      </c>
      <c r="BJ418" s="83">
        <v>0</v>
      </c>
      <c r="BK418" s="83">
        <v>0</v>
      </c>
      <c r="BL418" s="83">
        <v>0</v>
      </c>
      <c r="BM418" s="83">
        <v>0</v>
      </c>
      <c r="BN418" s="83">
        <v>0</v>
      </c>
      <c r="BO418" s="83">
        <v>0</v>
      </c>
      <c r="BP418" s="83">
        <v>0</v>
      </c>
      <c r="BQ418" s="83"/>
      <c r="BR418" s="83">
        <v>0</v>
      </c>
      <c r="BS418" s="83">
        <v>0</v>
      </c>
      <c r="BT418" s="83">
        <v>0</v>
      </c>
      <c r="BU418" s="83">
        <v>0</v>
      </c>
      <c r="BV418" s="83">
        <v>0</v>
      </c>
      <c r="BW418" s="83">
        <v>0</v>
      </c>
      <c r="BX418" s="83">
        <v>0</v>
      </c>
      <c r="BY418" s="83">
        <v>0</v>
      </c>
      <c r="BZ418" s="83">
        <v>0</v>
      </c>
      <c r="CA418" s="21">
        <v>0</v>
      </c>
      <c r="CB418" s="83">
        <v>0</v>
      </c>
      <c r="CC418" s="83">
        <v>0</v>
      </c>
      <c r="CD418" s="4">
        <f t="shared" si="210"/>
        <v>867</v>
      </c>
      <c r="CE418" s="111">
        <f>COUNTIF(D418:CC418,"&gt;0")</f>
        <v>3</v>
      </c>
      <c r="CJ418" s="165"/>
      <c r="CK418" s="165"/>
    </row>
    <row r="419" spans="1:89" ht="9.75" customHeight="1" x14ac:dyDescent="0.15">
      <c r="A419" s="13">
        <v>28</v>
      </c>
      <c r="B419" s="14">
        <v>11</v>
      </c>
      <c r="C419" s="5">
        <v>36161</v>
      </c>
      <c r="AK419" s="84">
        <v>0</v>
      </c>
      <c r="CA419" s="21">
        <v>0</v>
      </c>
      <c r="CD419" s="4">
        <f>SUM(D415:CC415)</f>
        <v>1239</v>
      </c>
      <c r="CE419" s="111">
        <f>COUNTIF(D415:CC415,"&gt;0")</f>
        <v>6</v>
      </c>
      <c r="CJ419" s="165"/>
      <c r="CK419" s="165"/>
    </row>
    <row r="420" spans="1:89" s="3" customFormat="1" ht="9.75" customHeight="1" x14ac:dyDescent="0.15">
      <c r="A420" s="113">
        <v>28</v>
      </c>
      <c r="B420" s="114">
        <v>13</v>
      </c>
      <c r="C420" s="115">
        <v>36892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606</v>
      </c>
      <c r="AB420" s="84">
        <v>0</v>
      </c>
      <c r="AC420" s="84">
        <v>0</v>
      </c>
      <c r="AD420" s="84">
        <v>0</v>
      </c>
      <c r="AE420" s="84">
        <v>0</v>
      </c>
      <c r="AF420" s="84">
        <v>0</v>
      </c>
      <c r="AG420" s="84"/>
      <c r="AH420" s="84">
        <v>0</v>
      </c>
      <c r="AI420" s="84">
        <v>0</v>
      </c>
      <c r="AJ420" s="84">
        <v>0</v>
      </c>
      <c r="AK420" s="84">
        <v>0</v>
      </c>
      <c r="AL420" s="84">
        <v>2</v>
      </c>
      <c r="AM420" s="84">
        <v>0</v>
      </c>
      <c r="AN420" s="84">
        <v>0</v>
      </c>
      <c r="AO420" s="84">
        <v>0</v>
      </c>
      <c r="AP420" s="84">
        <v>0</v>
      </c>
      <c r="AQ420" s="84">
        <v>0</v>
      </c>
      <c r="AR420" s="84">
        <v>0</v>
      </c>
      <c r="AS420" s="84">
        <v>0</v>
      </c>
      <c r="AT420" s="84">
        <v>0</v>
      </c>
      <c r="AU420" s="84">
        <v>28</v>
      </c>
      <c r="AV420" s="103">
        <v>0</v>
      </c>
      <c r="AW420" s="103">
        <v>0</v>
      </c>
      <c r="AX420" s="103">
        <v>0</v>
      </c>
      <c r="AY420" s="103">
        <v>0</v>
      </c>
      <c r="AZ420" s="103">
        <v>0</v>
      </c>
      <c r="BA420" s="103">
        <v>0</v>
      </c>
      <c r="BB420" s="84">
        <v>0</v>
      </c>
      <c r="BC420" s="84">
        <v>0</v>
      </c>
      <c r="BD420" s="84">
        <v>0</v>
      </c>
      <c r="BE420" s="84">
        <v>0</v>
      </c>
      <c r="BF420" s="84">
        <v>0</v>
      </c>
      <c r="BG420" s="84">
        <v>0</v>
      </c>
      <c r="BH420" s="84">
        <v>0</v>
      </c>
      <c r="BI420" s="84">
        <v>69</v>
      </c>
      <c r="BJ420" s="84">
        <v>0</v>
      </c>
      <c r="BK420" s="84">
        <v>0</v>
      </c>
      <c r="BL420" s="84">
        <v>0</v>
      </c>
      <c r="BM420" s="84">
        <v>0</v>
      </c>
      <c r="BN420" s="84">
        <v>0</v>
      </c>
      <c r="BO420" s="84">
        <v>0</v>
      </c>
      <c r="BP420" s="84">
        <v>0</v>
      </c>
      <c r="BQ420" s="84"/>
      <c r="BR420" s="84">
        <v>0</v>
      </c>
      <c r="BS420" s="84">
        <v>0</v>
      </c>
      <c r="BT420" s="84">
        <v>0</v>
      </c>
      <c r="BU420" s="84">
        <v>0</v>
      </c>
      <c r="BV420" s="84">
        <v>0</v>
      </c>
      <c r="BW420" s="84">
        <v>0</v>
      </c>
      <c r="BX420" s="84">
        <v>0</v>
      </c>
      <c r="BY420" s="84">
        <v>0</v>
      </c>
      <c r="BZ420" s="84">
        <v>0</v>
      </c>
      <c r="CA420" s="33">
        <v>0</v>
      </c>
      <c r="CB420" s="84">
        <v>0</v>
      </c>
      <c r="CC420" s="84">
        <v>0</v>
      </c>
      <c r="CD420" s="116">
        <f>SUM(D420:CC420)</f>
        <v>705</v>
      </c>
      <c r="CE420" s="117">
        <f>COUNTIF(D420:CC420,"&gt;0")</f>
        <v>4</v>
      </c>
      <c r="CI420" s="156"/>
      <c r="CJ420" s="171"/>
      <c r="CK420" s="171"/>
    </row>
    <row r="421" spans="1:89" ht="9.75" customHeight="1" x14ac:dyDescent="0.15">
      <c r="A421" s="13">
        <v>28</v>
      </c>
      <c r="B421" s="14">
        <v>14</v>
      </c>
      <c r="C421" s="5">
        <v>37258</v>
      </c>
      <c r="D421" s="83">
        <v>0</v>
      </c>
      <c r="E421" s="83">
        <v>0</v>
      </c>
      <c r="F421" s="83">
        <v>0</v>
      </c>
      <c r="G421" s="83">
        <v>0</v>
      </c>
      <c r="H421" s="83">
        <v>1</v>
      </c>
      <c r="I421" s="83">
        <v>0</v>
      </c>
      <c r="J421" s="83">
        <v>0</v>
      </c>
      <c r="K421" s="83">
        <v>0</v>
      </c>
      <c r="L421" s="83">
        <v>0</v>
      </c>
      <c r="M421" s="83">
        <v>0</v>
      </c>
      <c r="N421" s="83">
        <v>0</v>
      </c>
      <c r="O421" s="83">
        <v>0</v>
      </c>
      <c r="P421" s="83">
        <v>0</v>
      </c>
      <c r="Q421" s="83">
        <v>0</v>
      </c>
      <c r="R421" s="83">
        <v>0</v>
      </c>
      <c r="S421" s="83">
        <v>0</v>
      </c>
      <c r="T421" s="83">
        <v>0</v>
      </c>
      <c r="U421" s="83">
        <v>0</v>
      </c>
      <c r="V421" s="83">
        <v>0</v>
      </c>
      <c r="W421" s="83">
        <v>0</v>
      </c>
      <c r="X421" s="83">
        <v>0</v>
      </c>
      <c r="Y421" s="83">
        <v>0</v>
      </c>
      <c r="Z421" s="83">
        <v>0</v>
      </c>
      <c r="AA421" s="83">
        <v>682</v>
      </c>
      <c r="AB421" s="83">
        <v>0</v>
      </c>
      <c r="AC421" s="83">
        <v>4</v>
      </c>
      <c r="AD421" s="83">
        <v>0</v>
      </c>
      <c r="AE421" s="83">
        <v>0</v>
      </c>
      <c r="AF421" s="83">
        <v>0</v>
      </c>
      <c r="AG421" s="83"/>
      <c r="AH421" s="83">
        <v>0</v>
      </c>
      <c r="AI421" s="83">
        <v>0</v>
      </c>
      <c r="AJ421" s="83">
        <v>0</v>
      </c>
      <c r="AK421" s="84">
        <v>0</v>
      </c>
      <c r="AL421" s="83">
        <v>4</v>
      </c>
      <c r="AM421" s="83">
        <v>0</v>
      </c>
      <c r="AN421" s="83">
        <v>0</v>
      </c>
      <c r="AO421" s="83">
        <v>0</v>
      </c>
      <c r="AP421" s="83">
        <v>0</v>
      </c>
      <c r="AQ421" s="83">
        <v>0</v>
      </c>
      <c r="AR421" s="83">
        <v>0</v>
      </c>
      <c r="AS421" s="83">
        <v>0</v>
      </c>
      <c r="AT421" s="83">
        <v>0</v>
      </c>
      <c r="AU421" s="83">
        <v>0</v>
      </c>
      <c r="AV421" s="103">
        <v>0</v>
      </c>
      <c r="AW421" s="103">
        <v>0</v>
      </c>
      <c r="AX421" s="103">
        <v>0</v>
      </c>
      <c r="AY421" s="103">
        <v>0</v>
      </c>
      <c r="AZ421" s="103">
        <v>0</v>
      </c>
      <c r="BA421" s="103">
        <v>0</v>
      </c>
      <c r="BB421" s="83">
        <v>0</v>
      </c>
      <c r="BC421" s="83">
        <v>0</v>
      </c>
      <c r="BD421" s="83">
        <v>0</v>
      </c>
      <c r="BE421" s="83">
        <v>0</v>
      </c>
      <c r="BF421" s="83">
        <v>0</v>
      </c>
      <c r="BG421" s="83">
        <v>0</v>
      </c>
      <c r="BH421" s="83">
        <v>0</v>
      </c>
      <c r="BI421" s="83">
        <v>19</v>
      </c>
      <c r="BJ421" s="83">
        <v>0</v>
      </c>
      <c r="BK421" s="83">
        <v>0</v>
      </c>
      <c r="BL421" s="83">
        <v>0</v>
      </c>
      <c r="BM421" s="83">
        <v>0</v>
      </c>
      <c r="BN421" s="83">
        <v>0</v>
      </c>
      <c r="BO421" s="83">
        <v>0</v>
      </c>
      <c r="BP421" s="83">
        <v>0</v>
      </c>
      <c r="BQ421" s="83"/>
      <c r="BR421" s="83">
        <v>0</v>
      </c>
      <c r="BS421" s="83">
        <v>0</v>
      </c>
      <c r="BT421" s="83">
        <v>0</v>
      </c>
      <c r="BU421" s="83">
        <v>0</v>
      </c>
      <c r="BV421" s="83">
        <v>0</v>
      </c>
      <c r="BW421" s="83">
        <v>0</v>
      </c>
      <c r="BX421" s="83">
        <v>0</v>
      </c>
      <c r="BY421" s="83">
        <v>0</v>
      </c>
      <c r="BZ421" s="83">
        <v>0</v>
      </c>
      <c r="CA421" s="21">
        <v>0</v>
      </c>
      <c r="CB421" s="83">
        <v>0</v>
      </c>
      <c r="CC421" s="83">
        <v>0</v>
      </c>
      <c r="CD421" s="4">
        <f>SUM(D421:CC421)</f>
        <v>710</v>
      </c>
      <c r="CE421" s="111">
        <f>COUNTIF(D421:CC421,"&gt;0")</f>
        <v>5</v>
      </c>
      <c r="CJ421" s="165"/>
      <c r="CK421" s="165"/>
    </row>
    <row r="422" spans="1:89" ht="9.75" customHeight="1" x14ac:dyDescent="0.15">
      <c r="A422" s="13">
        <v>28</v>
      </c>
      <c r="B422" s="14">
        <v>15</v>
      </c>
      <c r="C422" s="5">
        <v>37624</v>
      </c>
      <c r="D422" s="83">
        <v>1</v>
      </c>
      <c r="E422" s="83">
        <v>2</v>
      </c>
      <c r="F422" s="83">
        <v>0</v>
      </c>
      <c r="G422" s="83">
        <v>0</v>
      </c>
      <c r="H422" s="83">
        <v>0</v>
      </c>
      <c r="I422" s="83">
        <v>0</v>
      </c>
      <c r="J422" s="83">
        <v>0</v>
      </c>
      <c r="K422" s="83">
        <v>0</v>
      </c>
      <c r="L422" s="83">
        <v>0</v>
      </c>
      <c r="M422" s="83">
        <v>0</v>
      </c>
      <c r="N422" s="83">
        <v>0</v>
      </c>
      <c r="O422" s="83">
        <v>0</v>
      </c>
      <c r="P422" s="83">
        <v>0</v>
      </c>
      <c r="Q422" s="83">
        <v>0</v>
      </c>
      <c r="R422" s="83">
        <v>0</v>
      </c>
      <c r="S422" s="83">
        <v>0</v>
      </c>
      <c r="T422" s="83">
        <v>0</v>
      </c>
      <c r="U422" s="83">
        <v>0</v>
      </c>
      <c r="V422" s="83">
        <v>0</v>
      </c>
      <c r="W422" s="83">
        <v>0</v>
      </c>
      <c r="X422" s="83">
        <v>0</v>
      </c>
      <c r="Y422" s="83">
        <v>0</v>
      </c>
      <c r="Z422" s="83">
        <v>0</v>
      </c>
      <c r="AA422" s="83">
        <v>140</v>
      </c>
      <c r="AB422" s="83">
        <v>0</v>
      </c>
      <c r="AC422" s="83">
        <v>0</v>
      </c>
      <c r="AD422" s="83">
        <v>0</v>
      </c>
      <c r="AE422" s="83">
        <v>0</v>
      </c>
      <c r="AF422" s="83">
        <v>0</v>
      </c>
      <c r="AG422" s="83">
        <v>0</v>
      </c>
      <c r="AH422" s="83">
        <v>0</v>
      </c>
      <c r="AI422" s="83">
        <v>0</v>
      </c>
      <c r="AJ422" s="83">
        <v>0</v>
      </c>
      <c r="AK422" s="84">
        <v>0</v>
      </c>
      <c r="AL422" s="83">
        <v>0</v>
      </c>
      <c r="AM422" s="83">
        <v>0</v>
      </c>
      <c r="AN422" s="83">
        <v>0</v>
      </c>
      <c r="AO422" s="83">
        <v>0</v>
      </c>
      <c r="AP422" s="83">
        <v>0</v>
      </c>
      <c r="AQ422" s="83">
        <v>0</v>
      </c>
      <c r="AR422" s="83">
        <v>0</v>
      </c>
      <c r="AS422" s="83">
        <v>0</v>
      </c>
      <c r="AT422" s="83">
        <v>0</v>
      </c>
      <c r="AU422" s="83">
        <v>0</v>
      </c>
      <c r="AV422" s="103">
        <v>0</v>
      </c>
      <c r="AW422" s="103">
        <v>0</v>
      </c>
      <c r="AX422" s="103">
        <v>0</v>
      </c>
      <c r="AY422" s="103">
        <v>0</v>
      </c>
      <c r="AZ422" s="103">
        <v>0</v>
      </c>
      <c r="BA422" s="103">
        <v>0</v>
      </c>
      <c r="BB422" s="83">
        <v>0</v>
      </c>
      <c r="BC422" s="83">
        <v>0</v>
      </c>
      <c r="BD422" s="83">
        <v>0</v>
      </c>
      <c r="BE422" s="83">
        <v>0</v>
      </c>
      <c r="BF422" s="83">
        <v>0</v>
      </c>
      <c r="BG422" s="83">
        <v>0</v>
      </c>
      <c r="BH422" s="83">
        <v>0</v>
      </c>
      <c r="BI422" s="83">
        <v>0</v>
      </c>
      <c r="BJ422" s="83">
        <v>0</v>
      </c>
      <c r="BK422" s="83">
        <v>0</v>
      </c>
      <c r="BL422" s="83">
        <v>0</v>
      </c>
      <c r="BM422" s="83">
        <v>0</v>
      </c>
      <c r="BN422" s="83">
        <v>0</v>
      </c>
      <c r="BO422" s="83">
        <v>0</v>
      </c>
      <c r="BP422" s="83">
        <v>0</v>
      </c>
      <c r="BQ422" s="83">
        <v>0</v>
      </c>
      <c r="BR422" s="83">
        <v>0</v>
      </c>
      <c r="BS422" s="83">
        <v>0</v>
      </c>
      <c r="BT422" s="83">
        <v>0</v>
      </c>
      <c r="BU422" s="83">
        <v>0</v>
      </c>
      <c r="BV422" s="83">
        <v>0</v>
      </c>
      <c r="BW422" s="83">
        <v>0</v>
      </c>
      <c r="BX422" s="83">
        <v>0</v>
      </c>
      <c r="BY422" s="83">
        <v>0</v>
      </c>
      <c r="BZ422" s="83">
        <v>0</v>
      </c>
      <c r="CA422" s="21">
        <v>0</v>
      </c>
      <c r="CB422" s="83">
        <v>0</v>
      </c>
      <c r="CC422" s="83">
        <v>0</v>
      </c>
      <c r="CD422" s="4">
        <f>SUM(D422:CC422)</f>
        <v>143</v>
      </c>
      <c r="CE422" s="111">
        <f>COUNTIF(D422:CC422,"&gt;0")</f>
        <v>3</v>
      </c>
      <c r="CJ422" s="165"/>
      <c r="CK422" s="165"/>
    </row>
    <row r="423" spans="1:89" ht="9.75" customHeight="1" x14ac:dyDescent="0.15">
      <c r="A423" s="13">
        <v>28</v>
      </c>
      <c r="B423" s="14">
        <v>16</v>
      </c>
      <c r="C423" s="5">
        <v>37987</v>
      </c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4">
        <v>0</v>
      </c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103"/>
      <c r="AW423" s="103"/>
      <c r="AX423" s="103"/>
      <c r="AY423" s="103"/>
      <c r="AZ423" s="103"/>
      <c r="BA423" s="10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  <c r="BL423" s="83"/>
      <c r="BM423" s="83"/>
      <c r="BN423" s="83"/>
      <c r="BO423" s="83"/>
      <c r="BP423" s="83"/>
      <c r="BQ423" s="83"/>
      <c r="BR423" s="83"/>
      <c r="BS423" s="83"/>
      <c r="BT423" s="83"/>
      <c r="BU423" s="83"/>
      <c r="BV423" s="83"/>
      <c r="BW423" s="83"/>
      <c r="BX423" s="83"/>
      <c r="BY423" s="83"/>
      <c r="BZ423" s="83"/>
      <c r="CA423" s="21">
        <v>0</v>
      </c>
      <c r="CB423" s="83"/>
      <c r="CC423" s="83"/>
      <c r="CE423" s="111"/>
      <c r="CH423" s="14">
        <f>AVERAGE(CE409:CE423)</f>
        <v>3.6923076923076925</v>
      </c>
      <c r="CI423" s="155">
        <f>VAR(CD409:CD423)</f>
        <v>1052285.6703296704</v>
      </c>
      <c r="CJ423" s="168">
        <f>AVERAGE(CD409:CD423)</f>
        <v>922.14285714285711</v>
      </c>
      <c r="CK423" s="168"/>
    </row>
    <row r="424" spans="1:89" ht="9.75" customHeight="1" x14ac:dyDescent="0.15">
      <c r="A424" s="13">
        <v>29</v>
      </c>
      <c r="B424" s="14">
        <v>1</v>
      </c>
      <c r="C424" s="5">
        <v>32843</v>
      </c>
      <c r="D424" s="83">
        <v>58</v>
      </c>
      <c r="E424" s="83">
        <v>91</v>
      </c>
      <c r="F424" s="83">
        <v>0</v>
      </c>
      <c r="G424" s="83">
        <v>0</v>
      </c>
      <c r="H424" s="83">
        <v>0</v>
      </c>
      <c r="I424" s="83">
        <v>1</v>
      </c>
      <c r="J424" s="83">
        <v>0</v>
      </c>
      <c r="K424" s="83">
        <v>0</v>
      </c>
      <c r="L424" s="83">
        <v>0</v>
      </c>
      <c r="M424" s="83">
        <v>1</v>
      </c>
      <c r="N424" s="83">
        <v>0</v>
      </c>
      <c r="O424" s="83">
        <v>0</v>
      </c>
      <c r="P424" s="83">
        <v>0</v>
      </c>
      <c r="Q424" s="83">
        <v>0</v>
      </c>
      <c r="R424" s="83">
        <v>1</v>
      </c>
      <c r="S424" s="83">
        <v>0</v>
      </c>
      <c r="T424" s="83">
        <v>0</v>
      </c>
      <c r="U424" s="83">
        <v>0</v>
      </c>
      <c r="V424" s="83">
        <v>0</v>
      </c>
      <c r="W424" s="83">
        <v>0</v>
      </c>
      <c r="X424" s="83">
        <v>0</v>
      </c>
      <c r="Y424" s="83">
        <v>0</v>
      </c>
      <c r="Z424" s="83">
        <v>0</v>
      </c>
      <c r="AA424" s="83">
        <v>91</v>
      </c>
      <c r="AB424" s="83">
        <v>0</v>
      </c>
      <c r="AC424" s="83">
        <v>0</v>
      </c>
      <c r="AD424" s="83">
        <v>32</v>
      </c>
      <c r="AE424" s="83">
        <v>34</v>
      </c>
      <c r="AF424" s="83">
        <v>0</v>
      </c>
      <c r="AG424" s="83"/>
      <c r="AH424" s="83">
        <v>2</v>
      </c>
      <c r="AI424" s="83">
        <v>0</v>
      </c>
      <c r="AJ424" s="83">
        <v>0</v>
      </c>
      <c r="AK424" s="84">
        <v>0</v>
      </c>
      <c r="AL424" s="83">
        <v>1</v>
      </c>
      <c r="AM424" s="83">
        <v>0</v>
      </c>
      <c r="AN424" s="83">
        <v>0</v>
      </c>
      <c r="AO424" s="83">
        <v>0</v>
      </c>
      <c r="AP424" s="83">
        <v>0</v>
      </c>
      <c r="AQ424" s="83">
        <v>0</v>
      </c>
      <c r="AR424" s="83">
        <v>0</v>
      </c>
      <c r="AS424" s="83">
        <v>0</v>
      </c>
      <c r="AT424" s="83">
        <v>0</v>
      </c>
      <c r="AU424" s="83">
        <v>0</v>
      </c>
      <c r="AV424" s="103">
        <v>0</v>
      </c>
      <c r="AW424" s="103">
        <v>0</v>
      </c>
      <c r="AX424" s="103">
        <v>0</v>
      </c>
      <c r="AY424" s="103">
        <v>0</v>
      </c>
      <c r="AZ424" s="103">
        <v>0</v>
      </c>
      <c r="BA424" s="103">
        <v>0</v>
      </c>
      <c r="BB424" s="83">
        <v>0</v>
      </c>
      <c r="BC424" s="83">
        <v>0</v>
      </c>
      <c r="BD424" s="83">
        <v>0</v>
      </c>
      <c r="BE424" s="83">
        <v>0</v>
      </c>
      <c r="BF424" s="83">
        <v>0</v>
      </c>
      <c r="BG424" s="83">
        <v>0</v>
      </c>
      <c r="BH424" s="83">
        <v>0</v>
      </c>
      <c r="BI424" s="83">
        <v>0</v>
      </c>
      <c r="BJ424" s="83">
        <v>0</v>
      </c>
      <c r="BK424" s="83">
        <v>0</v>
      </c>
      <c r="BL424" s="83">
        <v>0</v>
      </c>
      <c r="BM424" s="83">
        <v>0</v>
      </c>
      <c r="BN424" s="83">
        <v>0</v>
      </c>
      <c r="BO424" s="83">
        <v>0</v>
      </c>
      <c r="BP424" s="83">
        <v>0</v>
      </c>
      <c r="BQ424" s="83"/>
      <c r="BR424" s="83">
        <v>5</v>
      </c>
      <c r="BS424" s="83">
        <v>0</v>
      </c>
      <c r="BT424" s="83">
        <v>0</v>
      </c>
      <c r="BU424" s="83">
        <v>0</v>
      </c>
      <c r="BV424" s="83">
        <v>0</v>
      </c>
      <c r="BW424" s="83">
        <v>0</v>
      </c>
      <c r="BX424" s="83">
        <v>0</v>
      </c>
      <c r="BY424" s="83">
        <v>0</v>
      </c>
      <c r="BZ424" s="83">
        <v>0</v>
      </c>
      <c r="CA424" s="21">
        <v>0</v>
      </c>
      <c r="CB424" s="83">
        <v>0</v>
      </c>
      <c r="CC424" s="83">
        <v>0</v>
      </c>
      <c r="CD424" s="4">
        <f t="shared" ref="CD424:CD437" si="213">SUM(D424:CC424)</f>
        <v>317</v>
      </c>
      <c r="CE424" s="111">
        <f t="shared" ref="CE424:CE433" si="214">COUNTIF(D424:CC424,"&gt;0")</f>
        <v>11</v>
      </c>
      <c r="CJ424" s="165"/>
      <c r="CK424" s="165"/>
    </row>
    <row r="425" spans="1:89" ht="9.75" customHeight="1" x14ac:dyDescent="0.15">
      <c r="A425" s="13">
        <v>29</v>
      </c>
      <c r="B425" s="14">
        <v>2</v>
      </c>
      <c r="C425" s="5">
        <v>32874</v>
      </c>
      <c r="D425" s="83">
        <v>27</v>
      </c>
      <c r="E425" s="83">
        <v>80</v>
      </c>
      <c r="F425" s="83">
        <v>0</v>
      </c>
      <c r="G425" s="83">
        <v>0</v>
      </c>
      <c r="H425" s="83">
        <v>0</v>
      </c>
      <c r="I425" s="83">
        <v>0</v>
      </c>
      <c r="J425" s="83">
        <v>0</v>
      </c>
      <c r="K425" s="83">
        <v>0</v>
      </c>
      <c r="L425" s="83">
        <v>0</v>
      </c>
      <c r="M425" s="83">
        <v>0</v>
      </c>
      <c r="N425" s="83">
        <v>0</v>
      </c>
      <c r="O425" s="83">
        <v>0</v>
      </c>
      <c r="P425" s="83">
        <v>0</v>
      </c>
      <c r="Q425" s="83">
        <v>0</v>
      </c>
      <c r="R425" s="83">
        <v>0</v>
      </c>
      <c r="S425" s="83">
        <v>0</v>
      </c>
      <c r="T425" s="83">
        <v>0</v>
      </c>
      <c r="U425" s="83">
        <v>0</v>
      </c>
      <c r="V425" s="83">
        <v>0</v>
      </c>
      <c r="W425" s="83">
        <v>0</v>
      </c>
      <c r="X425" s="83">
        <v>0</v>
      </c>
      <c r="Y425" s="83">
        <v>0</v>
      </c>
      <c r="Z425" s="83">
        <v>0</v>
      </c>
      <c r="AA425" s="83">
        <v>24</v>
      </c>
      <c r="AB425" s="83">
        <v>0</v>
      </c>
      <c r="AC425" s="83">
        <v>7</v>
      </c>
      <c r="AD425" s="83">
        <v>0</v>
      </c>
      <c r="AE425" s="83">
        <v>0</v>
      </c>
      <c r="AF425" s="83">
        <v>0</v>
      </c>
      <c r="AG425" s="83"/>
      <c r="AH425" s="83">
        <v>0</v>
      </c>
      <c r="AI425" s="83">
        <v>0</v>
      </c>
      <c r="AJ425" s="83">
        <v>0</v>
      </c>
      <c r="AK425" s="84">
        <v>0</v>
      </c>
      <c r="AL425" s="83">
        <v>0</v>
      </c>
      <c r="AM425" s="83">
        <v>0</v>
      </c>
      <c r="AN425" s="83">
        <v>0</v>
      </c>
      <c r="AO425" s="83">
        <v>0</v>
      </c>
      <c r="AP425" s="83">
        <v>0</v>
      </c>
      <c r="AQ425" s="83">
        <v>0</v>
      </c>
      <c r="AR425" s="83">
        <v>0</v>
      </c>
      <c r="AS425" s="83">
        <v>0</v>
      </c>
      <c r="AT425" s="83">
        <v>0</v>
      </c>
      <c r="AU425" s="83">
        <v>0</v>
      </c>
      <c r="AV425" s="103">
        <v>0</v>
      </c>
      <c r="AW425" s="103">
        <v>0</v>
      </c>
      <c r="AX425" s="103">
        <v>0</v>
      </c>
      <c r="AY425" s="103">
        <v>0</v>
      </c>
      <c r="AZ425" s="103">
        <v>0</v>
      </c>
      <c r="BA425" s="103">
        <v>0</v>
      </c>
      <c r="BB425" s="83">
        <v>0</v>
      </c>
      <c r="BC425" s="83">
        <v>0</v>
      </c>
      <c r="BD425" s="83">
        <v>0</v>
      </c>
      <c r="BE425" s="83">
        <v>0</v>
      </c>
      <c r="BF425" s="83">
        <v>0</v>
      </c>
      <c r="BG425" s="83">
        <v>0</v>
      </c>
      <c r="BH425" s="83">
        <v>0</v>
      </c>
      <c r="BI425" s="83">
        <v>0</v>
      </c>
      <c r="BJ425" s="83">
        <v>0</v>
      </c>
      <c r="BK425" s="83">
        <v>0</v>
      </c>
      <c r="BL425" s="83">
        <v>0</v>
      </c>
      <c r="BM425" s="83">
        <v>0</v>
      </c>
      <c r="BN425" s="83">
        <v>0</v>
      </c>
      <c r="BO425" s="83">
        <v>0</v>
      </c>
      <c r="BP425" s="83">
        <v>0</v>
      </c>
      <c r="BQ425" s="83"/>
      <c r="BR425" s="83">
        <v>0</v>
      </c>
      <c r="BS425" s="83">
        <v>0</v>
      </c>
      <c r="BT425" s="83">
        <v>0</v>
      </c>
      <c r="BU425" s="83">
        <v>1</v>
      </c>
      <c r="BV425" s="83">
        <v>0</v>
      </c>
      <c r="BW425" s="83">
        <v>0</v>
      </c>
      <c r="BX425" s="83">
        <v>0</v>
      </c>
      <c r="BY425" s="83">
        <v>0</v>
      </c>
      <c r="BZ425" s="83">
        <v>0</v>
      </c>
      <c r="CA425" s="21">
        <v>0</v>
      </c>
      <c r="CB425" s="83">
        <v>0</v>
      </c>
      <c r="CC425" s="83">
        <v>0</v>
      </c>
      <c r="CD425" s="4">
        <f t="shared" si="213"/>
        <v>139</v>
      </c>
      <c r="CE425" s="111">
        <f t="shared" si="214"/>
        <v>5</v>
      </c>
      <c r="CJ425" s="165"/>
      <c r="CK425" s="165"/>
    </row>
    <row r="426" spans="1:89" ht="9.75" customHeight="1" x14ac:dyDescent="0.15">
      <c r="A426" s="13">
        <v>29</v>
      </c>
      <c r="B426" s="14">
        <v>3</v>
      </c>
      <c r="C426" s="5">
        <v>33239</v>
      </c>
      <c r="D426" s="83">
        <v>0</v>
      </c>
      <c r="E426" s="83">
        <v>0</v>
      </c>
      <c r="F426" s="83">
        <v>0</v>
      </c>
      <c r="G426" s="83">
        <v>0</v>
      </c>
      <c r="H426" s="83">
        <v>0</v>
      </c>
      <c r="I426" s="83">
        <v>1</v>
      </c>
      <c r="J426" s="83">
        <v>0</v>
      </c>
      <c r="K426" s="83">
        <v>0</v>
      </c>
      <c r="L426" s="83">
        <v>0</v>
      </c>
      <c r="M426" s="83">
        <v>0</v>
      </c>
      <c r="N426" s="83">
        <v>0</v>
      </c>
      <c r="O426" s="83">
        <v>0</v>
      </c>
      <c r="P426" s="83">
        <v>0</v>
      </c>
      <c r="Q426" s="83">
        <v>0</v>
      </c>
      <c r="R426" s="83">
        <v>0</v>
      </c>
      <c r="S426" s="83">
        <v>0</v>
      </c>
      <c r="T426" s="83">
        <v>0</v>
      </c>
      <c r="U426" s="83">
        <v>0</v>
      </c>
      <c r="V426" s="83">
        <v>0</v>
      </c>
      <c r="W426" s="83">
        <v>0</v>
      </c>
      <c r="X426" s="83">
        <v>0</v>
      </c>
      <c r="Y426" s="83">
        <v>0</v>
      </c>
      <c r="Z426" s="83">
        <v>0</v>
      </c>
      <c r="AA426" s="83">
        <v>19</v>
      </c>
      <c r="AB426" s="83">
        <v>0</v>
      </c>
      <c r="AC426" s="83">
        <v>0</v>
      </c>
      <c r="AD426" s="83">
        <v>0</v>
      </c>
      <c r="AE426" s="83">
        <v>0</v>
      </c>
      <c r="AF426" s="83">
        <v>0</v>
      </c>
      <c r="AG426" s="83"/>
      <c r="AH426" s="83">
        <v>0</v>
      </c>
      <c r="AI426" s="83">
        <v>0</v>
      </c>
      <c r="AJ426" s="83">
        <v>0</v>
      </c>
      <c r="AK426" s="84">
        <v>0</v>
      </c>
      <c r="AL426" s="83">
        <v>0</v>
      </c>
      <c r="AM426" s="83">
        <v>0</v>
      </c>
      <c r="AN426" s="83">
        <v>0</v>
      </c>
      <c r="AO426" s="83">
        <v>0</v>
      </c>
      <c r="AP426" s="83">
        <v>0</v>
      </c>
      <c r="AQ426" s="83">
        <v>0</v>
      </c>
      <c r="AR426" s="83">
        <v>0</v>
      </c>
      <c r="AS426" s="83">
        <v>0</v>
      </c>
      <c r="AT426" s="83">
        <v>0</v>
      </c>
      <c r="AU426" s="83">
        <v>0</v>
      </c>
      <c r="AV426" s="103">
        <v>0</v>
      </c>
      <c r="AW426" s="103">
        <v>0</v>
      </c>
      <c r="AX426" s="103">
        <v>0</v>
      </c>
      <c r="AY426" s="103">
        <v>0</v>
      </c>
      <c r="AZ426" s="103">
        <v>0</v>
      </c>
      <c r="BA426" s="103">
        <v>0</v>
      </c>
      <c r="BB426" s="83">
        <v>0</v>
      </c>
      <c r="BC426" s="83">
        <v>0</v>
      </c>
      <c r="BD426" s="83">
        <v>0</v>
      </c>
      <c r="BE426" s="83">
        <v>0</v>
      </c>
      <c r="BF426" s="83">
        <v>0</v>
      </c>
      <c r="BG426" s="83">
        <v>0</v>
      </c>
      <c r="BH426" s="83">
        <v>0</v>
      </c>
      <c r="BI426" s="83">
        <v>0</v>
      </c>
      <c r="BJ426" s="83">
        <v>0</v>
      </c>
      <c r="BK426" s="83">
        <v>0</v>
      </c>
      <c r="BL426" s="83">
        <v>0</v>
      </c>
      <c r="BM426" s="83">
        <v>0</v>
      </c>
      <c r="BN426" s="83">
        <v>0</v>
      </c>
      <c r="BO426" s="83">
        <v>0</v>
      </c>
      <c r="BP426" s="83">
        <v>0</v>
      </c>
      <c r="BQ426" s="83"/>
      <c r="BR426" s="83">
        <v>0</v>
      </c>
      <c r="BS426" s="83">
        <v>0</v>
      </c>
      <c r="BT426" s="83">
        <v>0</v>
      </c>
      <c r="BU426" s="83">
        <v>0</v>
      </c>
      <c r="BV426" s="83">
        <v>0</v>
      </c>
      <c r="BW426" s="83">
        <v>0</v>
      </c>
      <c r="BX426" s="83">
        <v>0</v>
      </c>
      <c r="BY426" s="83">
        <v>0</v>
      </c>
      <c r="BZ426" s="83">
        <v>0</v>
      </c>
      <c r="CA426" s="21">
        <v>0</v>
      </c>
      <c r="CB426" s="83">
        <v>0</v>
      </c>
      <c r="CC426" s="83">
        <v>0</v>
      </c>
      <c r="CD426" s="4">
        <f t="shared" si="213"/>
        <v>20</v>
      </c>
      <c r="CE426" s="111">
        <f t="shared" si="214"/>
        <v>2</v>
      </c>
      <c r="CJ426" s="165"/>
      <c r="CK426" s="165"/>
    </row>
    <row r="427" spans="1:89" ht="9.75" customHeight="1" x14ac:dyDescent="0.15">
      <c r="A427" s="13">
        <v>29</v>
      </c>
      <c r="B427" s="14">
        <v>4</v>
      </c>
      <c r="C427" s="5">
        <v>33604</v>
      </c>
      <c r="D427" s="83">
        <v>9</v>
      </c>
      <c r="E427" s="83">
        <v>4</v>
      </c>
      <c r="F427" s="83">
        <v>0</v>
      </c>
      <c r="G427" s="83">
        <v>0</v>
      </c>
      <c r="H427" s="83">
        <v>0</v>
      </c>
      <c r="I427" s="83">
        <v>0</v>
      </c>
      <c r="J427" s="83">
        <v>0</v>
      </c>
      <c r="K427" s="83">
        <v>0</v>
      </c>
      <c r="L427" s="83">
        <v>0</v>
      </c>
      <c r="M427" s="83">
        <v>0</v>
      </c>
      <c r="N427" s="83">
        <v>0</v>
      </c>
      <c r="O427" s="83">
        <v>0</v>
      </c>
      <c r="P427" s="83">
        <v>0</v>
      </c>
      <c r="Q427" s="83">
        <v>0</v>
      </c>
      <c r="R427" s="83">
        <v>1</v>
      </c>
      <c r="S427" s="83">
        <v>0</v>
      </c>
      <c r="T427" s="83">
        <v>0</v>
      </c>
      <c r="U427" s="83">
        <v>0</v>
      </c>
      <c r="V427" s="83">
        <v>0</v>
      </c>
      <c r="W427" s="83">
        <v>0</v>
      </c>
      <c r="X427" s="83">
        <v>0</v>
      </c>
      <c r="Y427" s="83">
        <v>0</v>
      </c>
      <c r="Z427" s="83">
        <v>0</v>
      </c>
      <c r="AA427" s="83">
        <v>12</v>
      </c>
      <c r="AB427" s="83">
        <v>0</v>
      </c>
      <c r="AC427" s="83">
        <v>7</v>
      </c>
      <c r="AD427" s="83">
        <v>0</v>
      </c>
      <c r="AE427" s="83">
        <v>3</v>
      </c>
      <c r="AF427" s="83">
        <v>0</v>
      </c>
      <c r="AG427" s="83"/>
      <c r="AH427" s="83">
        <v>0</v>
      </c>
      <c r="AI427" s="83">
        <v>0</v>
      </c>
      <c r="AJ427" s="83">
        <v>0</v>
      </c>
      <c r="AK427" s="84">
        <v>0</v>
      </c>
      <c r="AL427" s="83">
        <v>0</v>
      </c>
      <c r="AM427" s="83">
        <v>0</v>
      </c>
      <c r="AN427" s="83">
        <v>0</v>
      </c>
      <c r="AO427" s="83">
        <v>0</v>
      </c>
      <c r="AP427" s="83">
        <v>0</v>
      </c>
      <c r="AQ427" s="83">
        <v>0</v>
      </c>
      <c r="AR427" s="83">
        <v>0</v>
      </c>
      <c r="AS427" s="83">
        <v>0</v>
      </c>
      <c r="AT427" s="83">
        <v>0</v>
      </c>
      <c r="AU427" s="83">
        <v>0</v>
      </c>
      <c r="AV427" s="103">
        <v>0</v>
      </c>
      <c r="AW427" s="103">
        <v>0</v>
      </c>
      <c r="AX427" s="103">
        <v>0</v>
      </c>
      <c r="AY427" s="103">
        <v>0</v>
      </c>
      <c r="AZ427" s="103">
        <v>0</v>
      </c>
      <c r="BA427" s="103">
        <v>0</v>
      </c>
      <c r="BB427" s="83">
        <v>0</v>
      </c>
      <c r="BC427" s="83">
        <v>0</v>
      </c>
      <c r="BD427" s="83">
        <v>0</v>
      </c>
      <c r="BE427" s="83">
        <v>0</v>
      </c>
      <c r="BF427" s="83">
        <v>0</v>
      </c>
      <c r="BG427" s="83">
        <v>0</v>
      </c>
      <c r="BH427" s="83">
        <v>0</v>
      </c>
      <c r="BI427" s="83">
        <v>0</v>
      </c>
      <c r="BJ427" s="83">
        <v>0</v>
      </c>
      <c r="BK427" s="83">
        <v>0</v>
      </c>
      <c r="BL427" s="83">
        <v>0</v>
      </c>
      <c r="BM427" s="83">
        <v>0</v>
      </c>
      <c r="BN427" s="83">
        <v>0</v>
      </c>
      <c r="BO427" s="83">
        <v>0</v>
      </c>
      <c r="BP427" s="83">
        <v>0</v>
      </c>
      <c r="BQ427" s="83"/>
      <c r="BR427" s="83">
        <v>0</v>
      </c>
      <c r="BS427" s="83">
        <v>0</v>
      </c>
      <c r="BT427" s="83">
        <v>0</v>
      </c>
      <c r="BU427" s="83">
        <v>0</v>
      </c>
      <c r="BV427" s="83">
        <v>0</v>
      </c>
      <c r="BW427" s="83">
        <v>0</v>
      </c>
      <c r="BX427" s="83">
        <v>0</v>
      </c>
      <c r="BY427" s="83">
        <v>0</v>
      </c>
      <c r="BZ427" s="83">
        <v>0</v>
      </c>
      <c r="CA427" s="21">
        <v>0</v>
      </c>
      <c r="CB427" s="83">
        <v>0</v>
      </c>
      <c r="CC427" s="83">
        <v>0</v>
      </c>
      <c r="CD427" s="4">
        <f t="shared" si="213"/>
        <v>36</v>
      </c>
      <c r="CE427" s="111">
        <f t="shared" si="214"/>
        <v>6</v>
      </c>
      <c r="CJ427" s="165"/>
      <c r="CK427" s="165"/>
    </row>
    <row r="428" spans="1:89" ht="9.75" customHeight="1" x14ac:dyDescent="0.15">
      <c r="A428" s="13">
        <v>29</v>
      </c>
      <c r="B428" s="14">
        <v>5</v>
      </c>
      <c r="C428" s="5">
        <v>33970</v>
      </c>
      <c r="D428" s="83">
        <v>53</v>
      </c>
      <c r="E428" s="83">
        <v>20</v>
      </c>
      <c r="F428" s="83">
        <v>0</v>
      </c>
      <c r="G428" s="83">
        <v>0</v>
      </c>
      <c r="H428" s="83">
        <v>0</v>
      </c>
      <c r="I428" s="83">
        <v>0</v>
      </c>
      <c r="J428" s="83">
        <v>0</v>
      </c>
      <c r="K428" s="83">
        <v>0</v>
      </c>
      <c r="L428" s="83">
        <v>0</v>
      </c>
      <c r="M428" s="83">
        <v>0</v>
      </c>
      <c r="N428" s="83">
        <v>0</v>
      </c>
      <c r="O428" s="83">
        <v>0</v>
      </c>
      <c r="P428" s="83">
        <v>0</v>
      </c>
      <c r="Q428" s="83">
        <v>0</v>
      </c>
      <c r="R428" s="83">
        <v>0</v>
      </c>
      <c r="S428" s="83">
        <v>0</v>
      </c>
      <c r="T428" s="83">
        <v>0</v>
      </c>
      <c r="U428" s="83">
        <v>0</v>
      </c>
      <c r="V428" s="83">
        <v>0</v>
      </c>
      <c r="W428" s="83">
        <v>0</v>
      </c>
      <c r="X428" s="83">
        <v>0</v>
      </c>
      <c r="Y428" s="83">
        <v>0</v>
      </c>
      <c r="Z428" s="83">
        <v>0</v>
      </c>
      <c r="AA428" s="83">
        <v>223</v>
      </c>
      <c r="AB428" s="83">
        <v>0</v>
      </c>
      <c r="AC428" s="83">
        <v>73</v>
      </c>
      <c r="AD428" s="83">
        <v>0</v>
      </c>
      <c r="AE428" s="83">
        <v>0</v>
      </c>
      <c r="AF428" s="83">
        <v>0</v>
      </c>
      <c r="AG428" s="83"/>
      <c r="AH428" s="83">
        <v>0</v>
      </c>
      <c r="AI428" s="83">
        <v>0</v>
      </c>
      <c r="AJ428" s="83">
        <v>0</v>
      </c>
      <c r="AK428" s="84">
        <v>0</v>
      </c>
      <c r="AL428" s="83">
        <v>4</v>
      </c>
      <c r="AM428" s="83">
        <v>0</v>
      </c>
      <c r="AN428" s="83">
        <v>0</v>
      </c>
      <c r="AO428" s="83">
        <v>0</v>
      </c>
      <c r="AP428" s="83">
        <v>0</v>
      </c>
      <c r="AQ428" s="83">
        <v>0</v>
      </c>
      <c r="AR428" s="83">
        <v>0</v>
      </c>
      <c r="AS428" s="83">
        <v>0</v>
      </c>
      <c r="AT428" s="83">
        <v>0</v>
      </c>
      <c r="AU428" s="83">
        <v>0</v>
      </c>
      <c r="AV428" s="103">
        <v>0</v>
      </c>
      <c r="AW428" s="103">
        <v>0</v>
      </c>
      <c r="AX428" s="103">
        <v>0</v>
      </c>
      <c r="AY428" s="103">
        <v>0</v>
      </c>
      <c r="AZ428" s="103">
        <v>0</v>
      </c>
      <c r="BA428" s="103">
        <v>0</v>
      </c>
      <c r="BB428" s="83">
        <v>0</v>
      </c>
      <c r="BC428" s="83">
        <v>0</v>
      </c>
      <c r="BD428" s="83">
        <v>0</v>
      </c>
      <c r="BE428" s="83">
        <v>0</v>
      </c>
      <c r="BF428" s="83">
        <v>0</v>
      </c>
      <c r="BG428" s="83">
        <v>0</v>
      </c>
      <c r="BH428" s="83">
        <v>0</v>
      </c>
      <c r="BI428" s="83">
        <v>4</v>
      </c>
      <c r="BJ428" s="83">
        <v>0</v>
      </c>
      <c r="BK428" s="83">
        <v>0</v>
      </c>
      <c r="BL428" s="83">
        <v>0</v>
      </c>
      <c r="BM428" s="83">
        <v>0</v>
      </c>
      <c r="BN428" s="83">
        <v>0</v>
      </c>
      <c r="BO428" s="83">
        <v>0</v>
      </c>
      <c r="BP428" s="83">
        <v>0</v>
      </c>
      <c r="BQ428" s="83"/>
      <c r="BR428" s="83">
        <v>0</v>
      </c>
      <c r="BS428" s="83">
        <v>0</v>
      </c>
      <c r="BT428" s="83">
        <v>0</v>
      </c>
      <c r="BU428" s="83">
        <v>0</v>
      </c>
      <c r="BV428" s="83">
        <v>0</v>
      </c>
      <c r="BW428" s="83">
        <v>0</v>
      </c>
      <c r="BX428" s="83">
        <v>0</v>
      </c>
      <c r="BY428" s="83">
        <v>0</v>
      </c>
      <c r="BZ428" s="83">
        <v>0</v>
      </c>
      <c r="CA428" s="21">
        <v>0</v>
      </c>
      <c r="CB428" s="83">
        <v>0</v>
      </c>
      <c r="CC428" s="83">
        <v>0</v>
      </c>
      <c r="CD428" s="4">
        <f t="shared" si="213"/>
        <v>377</v>
      </c>
      <c r="CE428" s="111">
        <f t="shared" si="214"/>
        <v>6</v>
      </c>
      <c r="CJ428" s="165"/>
      <c r="CK428" s="165"/>
    </row>
    <row r="429" spans="1:89" ht="9.75" customHeight="1" x14ac:dyDescent="0.15">
      <c r="A429" s="13">
        <v>29</v>
      </c>
      <c r="B429" s="14">
        <v>6</v>
      </c>
      <c r="C429" s="5">
        <v>34335</v>
      </c>
      <c r="D429" s="83">
        <v>75</v>
      </c>
      <c r="E429" s="83">
        <v>48</v>
      </c>
      <c r="F429" s="83">
        <v>0</v>
      </c>
      <c r="G429" s="83">
        <v>0</v>
      </c>
      <c r="H429" s="83">
        <v>0</v>
      </c>
      <c r="I429" s="83">
        <v>0</v>
      </c>
      <c r="J429" s="83">
        <v>0</v>
      </c>
      <c r="K429" s="83">
        <v>0</v>
      </c>
      <c r="L429" s="83">
        <v>0</v>
      </c>
      <c r="M429" s="83">
        <v>0</v>
      </c>
      <c r="N429" s="83">
        <v>0</v>
      </c>
      <c r="O429" s="83">
        <v>0</v>
      </c>
      <c r="P429" s="83">
        <v>0</v>
      </c>
      <c r="Q429" s="83">
        <v>0</v>
      </c>
      <c r="R429" s="83">
        <v>0</v>
      </c>
      <c r="S429" s="83">
        <v>0</v>
      </c>
      <c r="T429" s="83">
        <v>0</v>
      </c>
      <c r="U429" s="83">
        <v>0</v>
      </c>
      <c r="V429" s="83">
        <v>0</v>
      </c>
      <c r="W429" s="83">
        <v>0</v>
      </c>
      <c r="X429" s="83">
        <v>0</v>
      </c>
      <c r="Y429" s="83">
        <v>0</v>
      </c>
      <c r="Z429" s="83">
        <v>0</v>
      </c>
      <c r="AA429" s="83">
        <v>171</v>
      </c>
      <c r="AB429" s="83">
        <v>0</v>
      </c>
      <c r="AC429" s="83">
        <v>15</v>
      </c>
      <c r="AD429" s="83">
        <v>28</v>
      </c>
      <c r="AE429" s="83">
        <v>0</v>
      </c>
      <c r="AF429" s="83">
        <v>0</v>
      </c>
      <c r="AG429" s="83"/>
      <c r="AH429" s="83">
        <v>0</v>
      </c>
      <c r="AI429" s="83">
        <v>0</v>
      </c>
      <c r="AJ429" s="83">
        <v>0</v>
      </c>
      <c r="AK429" s="84">
        <v>0</v>
      </c>
      <c r="AL429" s="83">
        <v>1</v>
      </c>
      <c r="AM429" s="83">
        <v>0</v>
      </c>
      <c r="AN429" s="83">
        <v>0</v>
      </c>
      <c r="AO429" s="83">
        <v>0</v>
      </c>
      <c r="AP429" s="83">
        <v>0</v>
      </c>
      <c r="AQ429" s="83">
        <v>0</v>
      </c>
      <c r="AR429" s="83">
        <v>0</v>
      </c>
      <c r="AS429" s="83">
        <v>0</v>
      </c>
      <c r="AT429" s="83">
        <v>0</v>
      </c>
      <c r="AU429" s="83">
        <v>0</v>
      </c>
      <c r="AV429" s="103">
        <v>0</v>
      </c>
      <c r="AW429" s="103">
        <v>0</v>
      </c>
      <c r="AX429" s="103">
        <v>1</v>
      </c>
      <c r="AY429" s="103">
        <v>0</v>
      </c>
      <c r="AZ429" s="103">
        <v>0</v>
      </c>
      <c r="BA429" s="103">
        <v>0</v>
      </c>
      <c r="BB429" s="83">
        <v>0</v>
      </c>
      <c r="BC429" s="83">
        <v>0</v>
      </c>
      <c r="BD429" s="83">
        <v>0</v>
      </c>
      <c r="BE429" s="83">
        <v>0</v>
      </c>
      <c r="BF429" s="83">
        <v>0</v>
      </c>
      <c r="BG429" s="83">
        <v>0</v>
      </c>
      <c r="BH429" s="83">
        <v>0</v>
      </c>
      <c r="BI429" s="83">
        <v>0</v>
      </c>
      <c r="BJ429" s="83">
        <v>0</v>
      </c>
      <c r="BK429" s="83">
        <v>0</v>
      </c>
      <c r="BL429" s="83">
        <v>0</v>
      </c>
      <c r="BM429" s="83">
        <v>0</v>
      </c>
      <c r="BN429" s="83">
        <v>0</v>
      </c>
      <c r="BO429" s="83">
        <v>0</v>
      </c>
      <c r="BP429" s="83">
        <v>0</v>
      </c>
      <c r="BQ429" s="83"/>
      <c r="BR429" s="83">
        <v>60</v>
      </c>
      <c r="BS429" s="83">
        <v>0</v>
      </c>
      <c r="BT429" s="83">
        <v>0</v>
      </c>
      <c r="BU429" s="83">
        <v>0</v>
      </c>
      <c r="BV429" s="83">
        <v>0</v>
      </c>
      <c r="BW429" s="83">
        <v>0</v>
      </c>
      <c r="BX429" s="83">
        <v>0</v>
      </c>
      <c r="BY429" s="83">
        <v>0</v>
      </c>
      <c r="BZ429" s="83">
        <v>0</v>
      </c>
      <c r="CA429" s="21">
        <v>0</v>
      </c>
      <c r="CB429" s="83">
        <v>0</v>
      </c>
      <c r="CC429" s="83">
        <v>0</v>
      </c>
      <c r="CD429" s="4">
        <f t="shared" si="213"/>
        <v>399</v>
      </c>
      <c r="CE429" s="111">
        <f t="shared" si="214"/>
        <v>8</v>
      </c>
      <c r="CJ429" s="165"/>
      <c r="CK429" s="165"/>
    </row>
    <row r="430" spans="1:89" ht="9.75" customHeight="1" x14ac:dyDescent="0.15">
      <c r="A430" s="13">
        <v>29</v>
      </c>
      <c r="B430" s="14">
        <v>7</v>
      </c>
      <c r="C430" s="5">
        <v>35065</v>
      </c>
      <c r="D430" s="83">
        <v>0</v>
      </c>
      <c r="E430" s="83">
        <v>58</v>
      </c>
      <c r="F430" s="83">
        <v>0</v>
      </c>
      <c r="G430" s="83">
        <v>0</v>
      </c>
      <c r="H430" s="83">
        <v>0</v>
      </c>
      <c r="I430" s="83">
        <v>0</v>
      </c>
      <c r="J430" s="83">
        <v>0</v>
      </c>
      <c r="K430" s="83">
        <v>0</v>
      </c>
      <c r="L430" s="83">
        <v>0</v>
      </c>
      <c r="M430" s="83">
        <v>0</v>
      </c>
      <c r="N430" s="83">
        <v>0</v>
      </c>
      <c r="O430" s="83">
        <v>0</v>
      </c>
      <c r="P430" s="83">
        <v>0</v>
      </c>
      <c r="Q430" s="83">
        <v>0</v>
      </c>
      <c r="R430" s="83">
        <v>0</v>
      </c>
      <c r="S430" s="83">
        <v>0</v>
      </c>
      <c r="T430" s="83">
        <v>0</v>
      </c>
      <c r="U430" s="83">
        <v>0</v>
      </c>
      <c r="V430" s="83">
        <v>0</v>
      </c>
      <c r="W430" s="83">
        <v>0</v>
      </c>
      <c r="X430" s="83">
        <v>0</v>
      </c>
      <c r="Y430" s="83">
        <v>0</v>
      </c>
      <c r="Z430" s="83">
        <v>0</v>
      </c>
      <c r="AA430" s="83">
        <v>144</v>
      </c>
      <c r="AB430" s="83">
        <v>0</v>
      </c>
      <c r="AC430" s="83">
        <v>78</v>
      </c>
      <c r="AD430" s="83">
        <v>0</v>
      </c>
      <c r="AE430" s="83">
        <v>170</v>
      </c>
      <c r="AF430" s="83">
        <v>0</v>
      </c>
      <c r="AG430" s="83"/>
      <c r="AH430" s="83">
        <v>0</v>
      </c>
      <c r="AI430" s="83">
        <v>0</v>
      </c>
      <c r="AJ430" s="83">
        <v>0</v>
      </c>
      <c r="AK430" s="84">
        <v>0</v>
      </c>
      <c r="AL430" s="83">
        <v>53</v>
      </c>
      <c r="AM430" s="83">
        <v>0</v>
      </c>
      <c r="AN430" s="83">
        <v>0</v>
      </c>
      <c r="AO430" s="83">
        <v>0</v>
      </c>
      <c r="AP430" s="83">
        <v>0</v>
      </c>
      <c r="AQ430" s="83">
        <v>0</v>
      </c>
      <c r="AR430" s="83">
        <v>0</v>
      </c>
      <c r="AS430" s="83">
        <v>0</v>
      </c>
      <c r="AT430" s="83">
        <v>0</v>
      </c>
      <c r="AU430" s="83">
        <v>0</v>
      </c>
      <c r="AV430" s="103">
        <v>0</v>
      </c>
      <c r="AW430" s="103">
        <v>0</v>
      </c>
      <c r="AX430" s="103">
        <v>22</v>
      </c>
      <c r="AY430" s="103">
        <v>0</v>
      </c>
      <c r="AZ430" s="103">
        <v>0</v>
      </c>
      <c r="BA430" s="103">
        <v>0</v>
      </c>
      <c r="BB430" s="83">
        <v>0</v>
      </c>
      <c r="BC430" s="83">
        <v>0</v>
      </c>
      <c r="BD430" s="83">
        <v>0</v>
      </c>
      <c r="BE430" s="83">
        <v>0</v>
      </c>
      <c r="BF430" s="83">
        <v>0</v>
      </c>
      <c r="BG430" s="83">
        <v>0</v>
      </c>
      <c r="BH430" s="83">
        <v>0</v>
      </c>
      <c r="BI430" s="83">
        <v>0</v>
      </c>
      <c r="BJ430" s="83">
        <v>0</v>
      </c>
      <c r="BK430" s="83">
        <v>0</v>
      </c>
      <c r="BL430" s="83">
        <v>0</v>
      </c>
      <c r="BM430" s="83">
        <v>0</v>
      </c>
      <c r="BN430" s="83">
        <v>0</v>
      </c>
      <c r="BO430" s="83">
        <v>0</v>
      </c>
      <c r="BP430" s="83">
        <v>0</v>
      </c>
      <c r="BQ430" s="83"/>
      <c r="BR430" s="83">
        <v>0</v>
      </c>
      <c r="BS430" s="83">
        <v>0</v>
      </c>
      <c r="BT430" s="83">
        <v>0</v>
      </c>
      <c r="BU430" s="83">
        <v>0</v>
      </c>
      <c r="BV430" s="83">
        <v>0</v>
      </c>
      <c r="BW430" s="83">
        <v>0</v>
      </c>
      <c r="BX430" s="83">
        <v>0</v>
      </c>
      <c r="BY430" s="83">
        <v>0</v>
      </c>
      <c r="BZ430" s="83">
        <v>0</v>
      </c>
      <c r="CA430" s="21">
        <v>0</v>
      </c>
      <c r="CB430" s="83">
        <v>0</v>
      </c>
      <c r="CC430" s="83">
        <v>0</v>
      </c>
      <c r="CD430" s="4">
        <f t="shared" si="213"/>
        <v>525</v>
      </c>
      <c r="CE430" s="111">
        <f t="shared" si="214"/>
        <v>6</v>
      </c>
      <c r="CJ430" s="165"/>
      <c r="CK430" s="165"/>
    </row>
    <row r="431" spans="1:89" ht="9.75" customHeight="1" x14ac:dyDescent="0.15">
      <c r="A431" s="13">
        <v>29</v>
      </c>
      <c r="B431" s="14">
        <v>8</v>
      </c>
      <c r="C431" s="5">
        <v>35431</v>
      </c>
      <c r="D431" s="83">
        <v>2</v>
      </c>
      <c r="E431" s="83">
        <v>6</v>
      </c>
      <c r="F431" s="83">
        <v>0</v>
      </c>
      <c r="G431" s="83">
        <v>0</v>
      </c>
      <c r="H431" s="83">
        <v>0</v>
      </c>
      <c r="I431" s="83">
        <v>0</v>
      </c>
      <c r="J431" s="83">
        <v>0</v>
      </c>
      <c r="K431" s="83">
        <v>0</v>
      </c>
      <c r="L431" s="83">
        <v>0</v>
      </c>
      <c r="M431" s="83">
        <v>0</v>
      </c>
      <c r="N431" s="83">
        <v>0</v>
      </c>
      <c r="O431" s="83">
        <v>0</v>
      </c>
      <c r="P431" s="83">
        <v>0</v>
      </c>
      <c r="Q431" s="83">
        <v>0</v>
      </c>
      <c r="R431" s="83">
        <v>0</v>
      </c>
      <c r="S431" s="83">
        <v>0</v>
      </c>
      <c r="T431" s="83">
        <v>0</v>
      </c>
      <c r="U431" s="83">
        <v>0</v>
      </c>
      <c r="V431" s="83">
        <v>0</v>
      </c>
      <c r="W431" s="83">
        <v>0</v>
      </c>
      <c r="X431" s="83">
        <v>0</v>
      </c>
      <c r="Y431" s="83">
        <v>0</v>
      </c>
      <c r="Z431" s="83">
        <v>0</v>
      </c>
      <c r="AA431" s="83">
        <v>299</v>
      </c>
      <c r="AB431" s="83">
        <v>0</v>
      </c>
      <c r="AC431" s="83">
        <v>31</v>
      </c>
      <c r="AD431" s="83">
        <v>0</v>
      </c>
      <c r="AE431" s="83">
        <v>0</v>
      </c>
      <c r="AF431" s="83">
        <v>0</v>
      </c>
      <c r="AG431" s="83"/>
      <c r="AH431" s="83">
        <v>0</v>
      </c>
      <c r="AI431" s="83">
        <v>0</v>
      </c>
      <c r="AJ431" s="83">
        <v>0</v>
      </c>
      <c r="AK431" s="84">
        <v>0</v>
      </c>
      <c r="AL431" s="83">
        <v>0</v>
      </c>
      <c r="AM431" s="83">
        <v>0</v>
      </c>
      <c r="AN431" s="83">
        <v>0</v>
      </c>
      <c r="AO431" s="83">
        <v>0</v>
      </c>
      <c r="AP431" s="83">
        <v>0</v>
      </c>
      <c r="AQ431" s="83">
        <v>0</v>
      </c>
      <c r="AR431" s="83">
        <v>0</v>
      </c>
      <c r="AS431" s="83">
        <v>0</v>
      </c>
      <c r="AT431" s="83">
        <v>0</v>
      </c>
      <c r="AU431" s="83">
        <v>0</v>
      </c>
      <c r="AV431" s="103">
        <v>0</v>
      </c>
      <c r="AW431" s="103">
        <v>0</v>
      </c>
      <c r="AX431" s="103">
        <v>6</v>
      </c>
      <c r="AY431" s="103">
        <v>0</v>
      </c>
      <c r="AZ431" s="103">
        <v>0</v>
      </c>
      <c r="BA431" s="103">
        <v>0</v>
      </c>
      <c r="BB431" s="83">
        <v>0</v>
      </c>
      <c r="BC431" s="83">
        <v>0</v>
      </c>
      <c r="BD431" s="83">
        <v>0</v>
      </c>
      <c r="BE431" s="83">
        <v>0</v>
      </c>
      <c r="BF431" s="83">
        <v>0</v>
      </c>
      <c r="BG431" s="83">
        <v>0</v>
      </c>
      <c r="BH431" s="83">
        <v>0</v>
      </c>
      <c r="BI431" s="83">
        <v>0</v>
      </c>
      <c r="BJ431" s="83">
        <v>0</v>
      </c>
      <c r="BK431" s="83">
        <v>0</v>
      </c>
      <c r="BL431" s="83">
        <v>0</v>
      </c>
      <c r="BM431" s="83">
        <v>0</v>
      </c>
      <c r="BN431" s="83">
        <v>0</v>
      </c>
      <c r="BO431" s="83">
        <v>0</v>
      </c>
      <c r="BP431" s="83">
        <v>0</v>
      </c>
      <c r="BQ431" s="83"/>
      <c r="BR431" s="83">
        <v>0</v>
      </c>
      <c r="BS431" s="83">
        <v>0</v>
      </c>
      <c r="BT431" s="83">
        <v>0</v>
      </c>
      <c r="BU431" s="83">
        <v>0</v>
      </c>
      <c r="BV431" s="83">
        <v>0</v>
      </c>
      <c r="BW431" s="83">
        <v>0</v>
      </c>
      <c r="BX431" s="83">
        <v>0</v>
      </c>
      <c r="BY431" s="83">
        <v>0</v>
      </c>
      <c r="BZ431" s="83">
        <v>0</v>
      </c>
      <c r="CA431" s="21">
        <v>0</v>
      </c>
      <c r="CB431" s="83">
        <v>0</v>
      </c>
      <c r="CC431" s="83">
        <v>0</v>
      </c>
      <c r="CD431" s="4">
        <f t="shared" si="213"/>
        <v>344</v>
      </c>
      <c r="CE431" s="111">
        <f t="shared" si="214"/>
        <v>5</v>
      </c>
      <c r="CJ431" s="165"/>
      <c r="CK431" s="165"/>
    </row>
    <row r="432" spans="1:89" ht="9.75" customHeight="1" x14ac:dyDescent="0.15">
      <c r="A432" s="13">
        <v>29</v>
      </c>
      <c r="B432" s="14">
        <v>9</v>
      </c>
      <c r="C432" s="5">
        <v>35582</v>
      </c>
      <c r="D432" s="83">
        <v>2</v>
      </c>
      <c r="E432" s="83">
        <v>0</v>
      </c>
      <c r="F432" s="83">
        <v>0</v>
      </c>
      <c r="G432" s="83">
        <v>0</v>
      </c>
      <c r="H432" s="83">
        <v>0</v>
      </c>
      <c r="I432" s="83">
        <v>0</v>
      </c>
      <c r="J432" s="83">
        <v>0</v>
      </c>
      <c r="K432" s="83">
        <v>0</v>
      </c>
      <c r="L432" s="83">
        <v>0</v>
      </c>
      <c r="M432" s="83">
        <v>0</v>
      </c>
      <c r="N432" s="83">
        <v>0</v>
      </c>
      <c r="O432" s="83">
        <v>0</v>
      </c>
      <c r="P432" s="83">
        <v>0</v>
      </c>
      <c r="Q432" s="83">
        <v>0</v>
      </c>
      <c r="R432" s="83">
        <v>0</v>
      </c>
      <c r="S432" s="83">
        <v>0</v>
      </c>
      <c r="T432" s="83">
        <v>0</v>
      </c>
      <c r="U432" s="83">
        <v>0</v>
      </c>
      <c r="V432" s="83">
        <v>0</v>
      </c>
      <c r="W432" s="83">
        <v>0</v>
      </c>
      <c r="X432" s="83">
        <v>0</v>
      </c>
      <c r="Y432" s="83">
        <v>0</v>
      </c>
      <c r="Z432" s="83">
        <v>0</v>
      </c>
      <c r="AA432" s="83">
        <v>130</v>
      </c>
      <c r="AB432" s="83">
        <v>0</v>
      </c>
      <c r="AC432" s="83">
        <v>296</v>
      </c>
      <c r="AD432" s="83">
        <v>0</v>
      </c>
      <c r="AE432" s="83">
        <v>0</v>
      </c>
      <c r="AF432" s="83">
        <v>0</v>
      </c>
      <c r="AG432" s="83"/>
      <c r="AH432" s="83">
        <v>0</v>
      </c>
      <c r="AI432" s="83">
        <v>0</v>
      </c>
      <c r="AJ432" s="83">
        <v>0</v>
      </c>
      <c r="AK432" s="84">
        <v>0</v>
      </c>
      <c r="AL432" s="83">
        <v>61</v>
      </c>
      <c r="AM432" s="83">
        <v>0</v>
      </c>
      <c r="AN432" s="83">
        <v>0</v>
      </c>
      <c r="AO432" s="83">
        <v>0</v>
      </c>
      <c r="AP432" s="83">
        <v>0</v>
      </c>
      <c r="AQ432" s="83">
        <v>0</v>
      </c>
      <c r="AR432" s="83">
        <v>0</v>
      </c>
      <c r="AS432" s="83">
        <v>0</v>
      </c>
      <c r="AT432" s="83">
        <v>0</v>
      </c>
      <c r="AU432" s="83">
        <v>0</v>
      </c>
      <c r="AV432" s="103">
        <v>0</v>
      </c>
      <c r="AW432" s="103">
        <v>0</v>
      </c>
      <c r="AX432" s="103">
        <v>0</v>
      </c>
      <c r="AY432" s="103">
        <v>0</v>
      </c>
      <c r="AZ432" s="103">
        <v>0</v>
      </c>
      <c r="BA432" s="103">
        <v>0</v>
      </c>
      <c r="BB432" s="83">
        <v>0</v>
      </c>
      <c r="BC432" s="83">
        <v>0</v>
      </c>
      <c r="BD432" s="83">
        <v>0</v>
      </c>
      <c r="BE432" s="83">
        <v>0</v>
      </c>
      <c r="BF432" s="83">
        <v>0</v>
      </c>
      <c r="BG432" s="83">
        <v>0</v>
      </c>
      <c r="BH432" s="83">
        <v>0</v>
      </c>
      <c r="BI432" s="83">
        <v>0</v>
      </c>
      <c r="BJ432" s="83">
        <v>0</v>
      </c>
      <c r="BK432" s="83">
        <v>0</v>
      </c>
      <c r="BL432" s="83">
        <v>0</v>
      </c>
      <c r="BM432" s="83">
        <v>0</v>
      </c>
      <c r="BN432" s="83">
        <v>0</v>
      </c>
      <c r="BO432" s="83">
        <v>0</v>
      </c>
      <c r="BP432" s="83">
        <v>0</v>
      </c>
      <c r="BQ432" s="83"/>
      <c r="BR432" s="83">
        <v>0</v>
      </c>
      <c r="BS432" s="83">
        <v>0</v>
      </c>
      <c r="BT432" s="83">
        <v>0</v>
      </c>
      <c r="BU432" s="83">
        <v>0</v>
      </c>
      <c r="BV432" s="83">
        <v>0</v>
      </c>
      <c r="BW432" s="83">
        <v>0</v>
      </c>
      <c r="BX432" s="83">
        <v>0</v>
      </c>
      <c r="BY432" s="83">
        <v>0</v>
      </c>
      <c r="BZ432" s="83">
        <v>0</v>
      </c>
      <c r="CA432" s="21">
        <v>0</v>
      </c>
      <c r="CB432" s="83">
        <v>0</v>
      </c>
      <c r="CC432" s="83">
        <v>0</v>
      </c>
      <c r="CD432" s="4">
        <f t="shared" si="213"/>
        <v>489</v>
      </c>
      <c r="CE432" s="111">
        <f t="shared" si="214"/>
        <v>4</v>
      </c>
      <c r="CJ432" s="165"/>
      <c r="CK432" s="165"/>
    </row>
    <row r="433" spans="1:89" ht="9.75" customHeight="1" x14ac:dyDescent="0.15">
      <c r="A433" s="13">
        <v>29</v>
      </c>
      <c r="B433" s="14">
        <v>10</v>
      </c>
      <c r="C433" s="5">
        <v>35796</v>
      </c>
      <c r="D433" s="83">
        <v>40</v>
      </c>
      <c r="E433" s="83">
        <v>9</v>
      </c>
      <c r="F433" s="83">
        <v>0</v>
      </c>
      <c r="G433" s="83">
        <v>0</v>
      </c>
      <c r="H433" s="83">
        <v>0</v>
      </c>
      <c r="I433" s="83">
        <v>0</v>
      </c>
      <c r="J433" s="83">
        <v>0</v>
      </c>
      <c r="K433" s="83">
        <v>0</v>
      </c>
      <c r="L433" s="83">
        <v>0</v>
      </c>
      <c r="M433" s="83">
        <v>0</v>
      </c>
      <c r="N433" s="83">
        <v>0</v>
      </c>
      <c r="O433" s="83">
        <v>0</v>
      </c>
      <c r="P433" s="83">
        <v>0</v>
      </c>
      <c r="Q433" s="83">
        <v>0</v>
      </c>
      <c r="R433" s="83">
        <v>0</v>
      </c>
      <c r="S433" s="83">
        <v>0</v>
      </c>
      <c r="T433" s="83">
        <v>0</v>
      </c>
      <c r="U433" s="83">
        <v>0</v>
      </c>
      <c r="V433" s="83">
        <v>0</v>
      </c>
      <c r="W433" s="83">
        <v>0</v>
      </c>
      <c r="X433" s="83">
        <v>0</v>
      </c>
      <c r="Y433" s="83">
        <v>0</v>
      </c>
      <c r="Z433" s="83">
        <v>0</v>
      </c>
      <c r="AA433" s="83">
        <v>32</v>
      </c>
      <c r="AB433" s="83">
        <v>0</v>
      </c>
      <c r="AC433" s="83">
        <v>2</v>
      </c>
      <c r="AD433" s="83">
        <v>0</v>
      </c>
      <c r="AE433" s="83">
        <v>0</v>
      </c>
      <c r="AF433" s="83">
        <v>0</v>
      </c>
      <c r="AG433" s="83"/>
      <c r="AH433" s="83">
        <v>0</v>
      </c>
      <c r="AI433" s="83">
        <v>0</v>
      </c>
      <c r="AJ433" s="83">
        <v>0</v>
      </c>
      <c r="AK433" s="84">
        <v>0</v>
      </c>
      <c r="AL433" s="83">
        <v>0</v>
      </c>
      <c r="AM433" s="83">
        <v>0</v>
      </c>
      <c r="AN433" s="83">
        <v>0</v>
      </c>
      <c r="AO433" s="83">
        <v>0</v>
      </c>
      <c r="AP433" s="83">
        <v>0</v>
      </c>
      <c r="AQ433" s="83">
        <v>0</v>
      </c>
      <c r="AR433" s="83">
        <v>0</v>
      </c>
      <c r="AS433" s="83">
        <v>0</v>
      </c>
      <c r="AT433" s="83">
        <v>0</v>
      </c>
      <c r="AU433" s="83">
        <v>0</v>
      </c>
      <c r="AV433" s="103">
        <v>0</v>
      </c>
      <c r="AW433" s="103">
        <v>0</v>
      </c>
      <c r="AX433" s="103">
        <v>0</v>
      </c>
      <c r="AY433" s="103">
        <v>0</v>
      </c>
      <c r="AZ433" s="103">
        <v>0</v>
      </c>
      <c r="BA433" s="103">
        <v>0</v>
      </c>
      <c r="BB433" s="83">
        <v>0</v>
      </c>
      <c r="BC433" s="83">
        <v>0</v>
      </c>
      <c r="BD433" s="83">
        <v>0</v>
      </c>
      <c r="BE433" s="83">
        <v>0</v>
      </c>
      <c r="BF433" s="83">
        <v>0</v>
      </c>
      <c r="BG433" s="83">
        <v>0</v>
      </c>
      <c r="BH433" s="83">
        <v>0</v>
      </c>
      <c r="BI433" s="83">
        <v>0</v>
      </c>
      <c r="BJ433" s="83">
        <v>0</v>
      </c>
      <c r="BK433" s="83">
        <v>0</v>
      </c>
      <c r="BL433" s="83">
        <v>0</v>
      </c>
      <c r="BM433" s="83">
        <v>0</v>
      </c>
      <c r="BN433" s="83">
        <v>0</v>
      </c>
      <c r="BO433" s="83">
        <v>0</v>
      </c>
      <c r="BP433" s="83">
        <v>0</v>
      </c>
      <c r="BQ433" s="83"/>
      <c r="BR433" s="83">
        <v>0</v>
      </c>
      <c r="BS433" s="83">
        <v>0</v>
      </c>
      <c r="BT433" s="83">
        <v>0</v>
      </c>
      <c r="BU433" s="83">
        <v>4</v>
      </c>
      <c r="BV433" s="83">
        <v>0</v>
      </c>
      <c r="BW433" s="83">
        <v>0</v>
      </c>
      <c r="BX433" s="83">
        <v>0</v>
      </c>
      <c r="BY433" s="83">
        <v>1</v>
      </c>
      <c r="BZ433" s="83">
        <v>0</v>
      </c>
      <c r="CA433" s="21">
        <v>0</v>
      </c>
      <c r="CB433" s="83">
        <v>0</v>
      </c>
      <c r="CC433" s="83">
        <v>0</v>
      </c>
      <c r="CD433" s="4">
        <f t="shared" si="213"/>
        <v>88</v>
      </c>
      <c r="CE433" s="111">
        <f t="shared" si="214"/>
        <v>6</v>
      </c>
      <c r="CJ433" s="165"/>
      <c r="CK433" s="165"/>
    </row>
    <row r="434" spans="1:89" ht="9.75" customHeight="1" x14ac:dyDescent="0.15">
      <c r="A434" s="13">
        <v>29</v>
      </c>
      <c r="B434" s="14">
        <v>11</v>
      </c>
      <c r="C434" s="5">
        <v>36161</v>
      </c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4">
        <v>0</v>
      </c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103"/>
      <c r="AW434" s="103"/>
      <c r="AX434" s="103"/>
      <c r="AY434" s="103"/>
      <c r="AZ434" s="103"/>
      <c r="BA434" s="10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  <c r="BL434" s="83"/>
      <c r="BM434" s="83"/>
      <c r="BN434" s="83"/>
      <c r="BO434" s="83"/>
      <c r="BP434" s="83"/>
      <c r="BQ434" s="83"/>
      <c r="BR434" s="83"/>
      <c r="BS434" s="83"/>
      <c r="BT434" s="83"/>
      <c r="BU434" s="83"/>
      <c r="BV434" s="83"/>
      <c r="BW434" s="83"/>
      <c r="BX434" s="83"/>
      <c r="BY434" s="83"/>
      <c r="BZ434" s="83"/>
      <c r="CA434" s="21">
        <v>0</v>
      </c>
      <c r="CB434" s="83"/>
      <c r="CC434" s="83"/>
      <c r="CD434" s="4">
        <f t="shared" si="213"/>
        <v>0</v>
      </c>
      <c r="CE434" s="111"/>
      <c r="CJ434" s="165"/>
      <c r="CK434" s="165"/>
    </row>
    <row r="435" spans="1:89" s="3" customFormat="1" ht="9.75" customHeight="1" x14ac:dyDescent="0.15">
      <c r="A435" s="113">
        <v>29</v>
      </c>
      <c r="B435" s="114">
        <v>13</v>
      </c>
      <c r="C435" s="115">
        <v>36892</v>
      </c>
      <c r="D435" s="84">
        <v>9</v>
      </c>
      <c r="E435" s="84">
        <v>171</v>
      </c>
      <c r="F435" s="84">
        <v>0</v>
      </c>
      <c r="G435" s="84">
        <v>0</v>
      </c>
      <c r="H435" s="84">
        <v>0</v>
      </c>
      <c r="I435" s="84">
        <v>0</v>
      </c>
      <c r="J435" s="84">
        <v>0</v>
      </c>
      <c r="K435" s="84">
        <v>0</v>
      </c>
      <c r="L435" s="84">
        <v>0</v>
      </c>
      <c r="M435" s="84">
        <v>0</v>
      </c>
      <c r="N435" s="84">
        <v>0</v>
      </c>
      <c r="O435" s="84">
        <v>0</v>
      </c>
      <c r="P435" s="84">
        <v>0</v>
      </c>
      <c r="Q435" s="84">
        <v>0</v>
      </c>
      <c r="R435" s="84">
        <v>0</v>
      </c>
      <c r="S435" s="84">
        <v>0</v>
      </c>
      <c r="T435" s="84">
        <v>0</v>
      </c>
      <c r="U435" s="84">
        <v>0</v>
      </c>
      <c r="V435" s="84">
        <v>0</v>
      </c>
      <c r="W435" s="84">
        <v>0</v>
      </c>
      <c r="X435" s="84">
        <v>0</v>
      </c>
      <c r="Y435" s="84">
        <v>0</v>
      </c>
      <c r="Z435" s="84">
        <v>0</v>
      </c>
      <c r="AA435" s="84">
        <v>117</v>
      </c>
      <c r="AB435" s="84">
        <v>0</v>
      </c>
      <c r="AC435" s="84">
        <v>163</v>
      </c>
      <c r="AD435" s="84">
        <v>0</v>
      </c>
      <c r="AE435" s="84">
        <v>0</v>
      </c>
      <c r="AF435" s="84">
        <v>0</v>
      </c>
      <c r="AG435" s="84"/>
      <c r="AH435" s="84">
        <v>0</v>
      </c>
      <c r="AI435" s="84">
        <v>0</v>
      </c>
      <c r="AJ435" s="84">
        <v>0</v>
      </c>
      <c r="AK435" s="84">
        <v>0</v>
      </c>
      <c r="AL435" s="84">
        <v>4</v>
      </c>
      <c r="AM435" s="84">
        <v>0</v>
      </c>
      <c r="AN435" s="84">
        <v>0</v>
      </c>
      <c r="AO435" s="84">
        <v>0</v>
      </c>
      <c r="AP435" s="84">
        <v>0</v>
      </c>
      <c r="AQ435" s="84">
        <v>0</v>
      </c>
      <c r="AR435" s="84">
        <v>0</v>
      </c>
      <c r="AS435" s="84">
        <v>0</v>
      </c>
      <c r="AT435" s="84">
        <v>0</v>
      </c>
      <c r="AU435" s="84">
        <v>0</v>
      </c>
      <c r="AV435" s="84">
        <v>0</v>
      </c>
      <c r="AW435" s="84">
        <v>0</v>
      </c>
      <c r="AX435" s="84">
        <v>0</v>
      </c>
      <c r="AY435" s="84">
        <v>0</v>
      </c>
      <c r="AZ435" s="84">
        <v>0</v>
      </c>
      <c r="BA435" s="84">
        <v>0</v>
      </c>
      <c r="BB435" s="84">
        <v>0</v>
      </c>
      <c r="BC435" s="84">
        <v>0</v>
      </c>
      <c r="BD435" s="84">
        <v>0</v>
      </c>
      <c r="BE435" s="84">
        <v>0</v>
      </c>
      <c r="BF435" s="84">
        <v>0</v>
      </c>
      <c r="BG435" s="84">
        <v>0</v>
      </c>
      <c r="BH435" s="84">
        <v>0</v>
      </c>
      <c r="BI435" s="84">
        <v>0</v>
      </c>
      <c r="BJ435" s="84">
        <v>0</v>
      </c>
      <c r="BK435" s="84">
        <v>0</v>
      </c>
      <c r="BL435" s="84">
        <v>0</v>
      </c>
      <c r="BM435" s="84">
        <v>0</v>
      </c>
      <c r="BN435" s="84">
        <v>0</v>
      </c>
      <c r="BO435" s="84">
        <v>0</v>
      </c>
      <c r="BP435" s="84">
        <v>0</v>
      </c>
      <c r="BQ435" s="84"/>
      <c r="BR435" s="84">
        <v>0</v>
      </c>
      <c r="BS435" s="84">
        <v>0</v>
      </c>
      <c r="BT435" s="84">
        <v>0</v>
      </c>
      <c r="BU435" s="84">
        <v>0</v>
      </c>
      <c r="BV435" s="84">
        <v>0</v>
      </c>
      <c r="BW435" s="84">
        <v>0</v>
      </c>
      <c r="BX435" s="84">
        <v>0</v>
      </c>
      <c r="BY435" s="84">
        <v>0</v>
      </c>
      <c r="BZ435" s="84">
        <v>0</v>
      </c>
      <c r="CA435" s="33">
        <v>0</v>
      </c>
      <c r="CB435" s="84">
        <v>0</v>
      </c>
      <c r="CC435" s="84">
        <v>0</v>
      </c>
      <c r="CD435" s="116">
        <f t="shared" si="213"/>
        <v>464</v>
      </c>
      <c r="CE435" s="117">
        <f>COUNTIF(D435:CC435,"&gt;0")</f>
        <v>5</v>
      </c>
      <c r="CI435" s="156"/>
      <c r="CJ435" s="171"/>
      <c r="CK435" s="171"/>
    </row>
    <row r="436" spans="1:89" ht="9.75" customHeight="1" x14ac:dyDescent="0.15">
      <c r="A436" s="13">
        <v>29</v>
      </c>
      <c r="B436" s="14">
        <v>14</v>
      </c>
      <c r="C436" s="5">
        <v>37258</v>
      </c>
      <c r="D436" s="83">
        <v>27</v>
      </c>
      <c r="E436" s="83">
        <v>26</v>
      </c>
      <c r="F436" s="83">
        <v>0</v>
      </c>
      <c r="G436" s="83">
        <v>0</v>
      </c>
      <c r="H436" s="83">
        <v>0</v>
      </c>
      <c r="I436" s="83">
        <v>0</v>
      </c>
      <c r="J436" s="83">
        <v>0</v>
      </c>
      <c r="K436" s="83">
        <v>0</v>
      </c>
      <c r="L436" s="83">
        <v>0</v>
      </c>
      <c r="M436" s="83">
        <v>0</v>
      </c>
      <c r="N436" s="83">
        <v>0</v>
      </c>
      <c r="O436" s="83">
        <v>0</v>
      </c>
      <c r="P436" s="83">
        <v>0</v>
      </c>
      <c r="Q436" s="83">
        <v>0</v>
      </c>
      <c r="R436" s="83">
        <v>0</v>
      </c>
      <c r="S436" s="83">
        <v>0</v>
      </c>
      <c r="T436" s="83">
        <v>0</v>
      </c>
      <c r="U436" s="83">
        <v>0</v>
      </c>
      <c r="V436" s="83">
        <v>0</v>
      </c>
      <c r="W436" s="83">
        <v>0</v>
      </c>
      <c r="X436" s="83">
        <v>0</v>
      </c>
      <c r="Y436" s="83">
        <v>0</v>
      </c>
      <c r="Z436" s="83">
        <v>0</v>
      </c>
      <c r="AA436" s="83">
        <v>146</v>
      </c>
      <c r="AB436" s="83">
        <v>0</v>
      </c>
      <c r="AC436" s="83">
        <v>40</v>
      </c>
      <c r="AD436" s="83">
        <v>2</v>
      </c>
      <c r="AE436" s="83">
        <v>21</v>
      </c>
      <c r="AF436" s="83">
        <v>0</v>
      </c>
      <c r="AG436" s="83"/>
      <c r="AH436" s="83">
        <v>0</v>
      </c>
      <c r="AI436" s="83">
        <v>0</v>
      </c>
      <c r="AJ436" s="83">
        <v>0</v>
      </c>
      <c r="AK436" s="84">
        <v>0</v>
      </c>
      <c r="AL436" s="83">
        <v>54</v>
      </c>
      <c r="AM436" s="83">
        <v>0</v>
      </c>
      <c r="AN436" s="83">
        <v>0</v>
      </c>
      <c r="AO436" s="83">
        <v>0</v>
      </c>
      <c r="AP436" s="83">
        <v>0</v>
      </c>
      <c r="AQ436" s="83">
        <v>0</v>
      </c>
      <c r="AR436" s="83">
        <v>0</v>
      </c>
      <c r="AS436" s="83">
        <v>0</v>
      </c>
      <c r="AT436" s="83">
        <v>0</v>
      </c>
      <c r="AU436" s="83">
        <v>0</v>
      </c>
      <c r="AV436" s="103">
        <v>0</v>
      </c>
      <c r="AW436" s="103">
        <v>0</v>
      </c>
      <c r="AX436" s="103">
        <v>0</v>
      </c>
      <c r="AY436" s="103">
        <v>0</v>
      </c>
      <c r="AZ436" s="103">
        <v>0</v>
      </c>
      <c r="BA436" s="103">
        <v>0</v>
      </c>
      <c r="BB436" s="83">
        <v>0</v>
      </c>
      <c r="BC436" s="83">
        <v>0</v>
      </c>
      <c r="BD436" s="83">
        <v>0</v>
      </c>
      <c r="BE436" s="83">
        <v>0</v>
      </c>
      <c r="BF436" s="83">
        <v>0</v>
      </c>
      <c r="BG436" s="83">
        <v>0</v>
      </c>
      <c r="BH436" s="83">
        <v>0</v>
      </c>
      <c r="BI436" s="83">
        <v>0</v>
      </c>
      <c r="BJ436" s="83">
        <v>0</v>
      </c>
      <c r="BK436" s="83">
        <v>0</v>
      </c>
      <c r="BL436" s="83">
        <v>0</v>
      </c>
      <c r="BM436" s="83">
        <v>0</v>
      </c>
      <c r="BN436" s="83">
        <v>0</v>
      </c>
      <c r="BO436" s="83">
        <v>0</v>
      </c>
      <c r="BP436" s="83">
        <v>0</v>
      </c>
      <c r="BQ436" s="83"/>
      <c r="BR436" s="83">
        <v>2</v>
      </c>
      <c r="BS436" s="83">
        <v>0</v>
      </c>
      <c r="BT436" s="83">
        <v>0</v>
      </c>
      <c r="BU436" s="83">
        <v>0</v>
      </c>
      <c r="BV436" s="83">
        <v>0</v>
      </c>
      <c r="BW436" s="83">
        <v>0</v>
      </c>
      <c r="BX436" s="83">
        <v>0</v>
      </c>
      <c r="BY436" s="83">
        <v>0</v>
      </c>
      <c r="BZ436" s="83">
        <v>0</v>
      </c>
      <c r="CA436" s="21">
        <v>0</v>
      </c>
      <c r="CB436" s="83">
        <v>0</v>
      </c>
      <c r="CC436" s="83">
        <v>0</v>
      </c>
      <c r="CD436" s="4">
        <f t="shared" si="213"/>
        <v>318</v>
      </c>
      <c r="CE436" s="111">
        <f>COUNTIF(D436:CC436,"&gt;0")</f>
        <v>8</v>
      </c>
      <c r="CJ436" s="165"/>
      <c r="CK436" s="165"/>
    </row>
    <row r="437" spans="1:89" ht="9.75" customHeight="1" x14ac:dyDescent="0.15">
      <c r="A437" s="13">
        <v>29</v>
      </c>
      <c r="B437" s="14">
        <v>15</v>
      </c>
      <c r="C437" s="5">
        <v>37624</v>
      </c>
      <c r="D437" s="83">
        <v>3</v>
      </c>
      <c r="E437" s="83">
        <v>3</v>
      </c>
      <c r="F437" s="83">
        <v>0</v>
      </c>
      <c r="G437" s="83">
        <v>0</v>
      </c>
      <c r="H437" s="83">
        <v>0</v>
      </c>
      <c r="I437" s="83">
        <v>0</v>
      </c>
      <c r="J437" s="83">
        <v>0</v>
      </c>
      <c r="K437" s="83">
        <v>0</v>
      </c>
      <c r="L437" s="83">
        <v>0</v>
      </c>
      <c r="M437" s="83">
        <v>0</v>
      </c>
      <c r="N437" s="83">
        <v>0</v>
      </c>
      <c r="O437" s="83">
        <v>0</v>
      </c>
      <c r="P437" s="83">
        <v>0</v>
      </c>
      <c r="Q437" s="83">
        <v>0</v>
      </c>
      <c r="R437" s="83">
        <v>0</v>
      </c>
      <c r="S437" s="83">
        <v>0</v>
      </c>
      <c r="T437" s="83">
        <v>0</v>
      </c>
      <c r="U437" s="83">
        <v>0</v>
      </c>
      <c r="V437" s="83">
        <v>0</v>
      </c>
      <c r="W437" s="83">
        <v>0</v>
      </c>
      <c r="X437" s="83">
        <v>0</v>
      </c>
      <c r="Y437" s="83">
        <v>0</v>
      </c>
      <c r="Z437" s="83">
        <v>0</v>
      </c>
      <c r="AA437" s="83">
        <v>115</v>
      </c>
      <c r="AB437" s="83">
        <v>2</v>
      </c>
      <c r="AC437" s="83">
        <v>0</v>
      </c>
      <c r="AD437" s="83">
        <v>0</v>
      </c>
      <c r="AE437" s="83">
        <v>6</v>
      </c>
      <c r="AF437" s="83"/>
      <c r="AG437" s="83">
        <v>11</v>
      </c>
      <c r="AH437" s="83">
        <v>0</v>
      </c>
      <c r="AI437" s="83">
        <v>0</v>
      </c>
      <c r="AJ437" s="83">
        <v>0</v>
      </c>
      <c r="AK437" s="84">
        <v>0</v>
      </c>
      <c r="AL437" s="83">
        <v>0</v>
      </c>
      <c r="AM437" s="83">
        <v>0</v>
      </c>
      <c r="AN437" s="83">
        <v>0</v>
      </c>
      <c r="AO437" s="83">
        <v>0</v>
      </c>
      <c r="AP437" s="83">
        <v>0</v>
      </c>
      <c r="AQ437" s="83">
        <v>0</v>
      </c>
      <c r="AR437" s="83">
        <v>0</v>
      </c>
      <c r="AS437" s="83">
        <v>0</v>
      </c>
      <c r="AT437" s="83">
        <v>0</v>
      </c>
      <c r="AU437" s="83">
        <v>0</v>
      </c>
      <c r="AV437" s="103">
        <v>0</v>
      </c>
      <c r="AW437" s="103">
        <v>0</v>
      </c>
      <c r="AX437" s="103">
        <v>0</v>
      </c>
      <c r="AY437" s="103">
        <v>0</v>
      </c>
      <c r="AZ437" s="103">
        <v>0</v>
      </c>
      <c r="BA437" s="103">
        <v>0</v>
      </c>
      <c r="BB437" s="83">
        <v>0</v>
      </c>
      <c r="BC437" s="83">
        <v>0</v>
      </c>
      <c r="BD437" s="83">
        <v>0</v>
      </c>
      <c r="BE437" s="83">
        <v>0</v>
      </c>
      <c r="BF437" s="83">
        <v>0</v>
      </c>
      <c r="BG437" s="83">
        <v>0</v>
      </c>
      <c r="BH437" s="83">
        <v>0</v>
      </c>
      <c r="BI437" s="83">
        <v>1</v>
      </c>
      <c r="BJ437" s="83">
        <v>0</v>
      </c>
      <c r="BK437" s="83">
        <v>0</v>
      </c>
      <c r="BL437" s="83">
        <v>0</v>
      </c>
      <c r="BM437" s="83">
        <v>0</v>
      </c>
      <c r="BN437" s="83">
        <v>0</v>
      </c>
      <c r="BO437" s="83">
        <v>0</v>
      </c>
      <c r="BP437" s="83">
        <v>0</v>
      </c>
      <c r="BQ437" s="83">
        <v>0</v>
      </c>
      <c r="BR437" s="83">
        <v>0</v>
      </c>
      <c r="BS437" s="83">
        <v>0</v>
      </c>
      <c r="BT437" s="83">
        <v>0</v>
      </c>
      <c r="BU437" s="83">
        <v>0</v>
      </c>
      <c r="BV437" s="83">
        <v>0</v>
      </c>
      <c r="BW437" s="83">
        <v>0</v>
      </c>
      <c r="BX437" s="83">
        <v>0</v>
      </c>
      <c r="BY437" s="83">
        <v>0</v>
      </c>
      <c r="BZ437" s="83">
        <v>0</v>
      </c>
      <c r="CA437" s="21">
        <v>0</v>
      </c>
      <c r="CB437" s="83">
        <v>0</v>
      </c>
      <c r="CC437" s="83"/>
      <c r="CD437" s="4">
        <f t="shared" si="213"/>
        <v>141</v>
      </c>
      <c r="CE437" s="111">
        <f>COUNTIF(D437:CC437,"&gt;0")</f>
        <v>7</v>
      </c>
      <c r="CJ437" s="165"/>
      <c r="CK437" s="165"/>
    </row>
    <row r="438" spans="1:89" ht="9.75" customHeight="1" x14ac:dyDescent="0.15">
      <c r="A438" s="13">
        <v>29</v>
      </c>
      <c r="B438" s="14">
        <v>16</v>
      </c>
      <c r="C438" s="5">
        <v>37987</v>
      </c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4">
        <v>0</v>
      </c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103"/>
      <c r="AW438" s="103"/>
      <c r="AX438" s="103"/>
      <c r="AY438" s="103"/>
      <c r="AZ438" s="103"/>
      <c r="BA438" s="10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  <c r="BL438" s="83"/>
      <c r="BM438" s="83"/>
      <c r="BN438" s="83"/>
      <c r="BO438" s="83"/>
      <c r="BP438" s="83"/>
      <c r="BQ438" s="83"/>
      <c r="BR438" s="83"/>
      <c r="BS438" s="83"/>
      <c r="BT438" s="83"/>
      <c r="BU438" s="83"/>
      <c r="BV438" s="83"/>
      <c r="BW438" s="83"/>
      <c r="BX438" s="83"/>
      <c r="BY438" s="83"/>
      <c r="BZ438" s="83"/>
      <c r="CA438" s="21">
        <v>0</v>
      </c>
      <c r="CB438" s="83"/>
      <c r="CC438" s="83"/>
      <c r="CE438" s="111"/>
      <c r="CH438" s="14">
        <f>AVERAGE(CE424:CE438)</f>
        <v>6.0769230769230766</v>
      </c>
      <c r="CI438" s="155">
        <f>VAR(CD424:CD438)</f>
        <v>34207.873626373628</v>
      </c>
      <c r="CJ438" s="168">
        <f>AVERAGE(CD424:CD438)</f>
        <v>261.21428571428572</v>
      </c>
      <c r="CK438" s="168"/>
    </row>
    <row r="439" spans="1:89" ht="9.75" customHeight="1" x14ac:dyDescent="0.15">
      <c r="A439" s="13">
        <v>30</v>
      </c>
      <c r="B439" s="14">
        <v>1</v>
      </c>
      <c r="C439" s="5">
        <v>32843</v>
      </c>
      <c r="D439" s="83">
        <v>0</v>
      </c>
      <c r="E439" s="83">
        <v>0</v>
      </c>
      <c r="F439" s="83">
        <v>0</v>
      </c>
      <c r="G439" s="83">
        <v>1</v>
      </c>
      <c r="H439" s="83">
        <v>0</v>
      </c>
      <c r="I439" s="83">
        <v>0</v>
      </c>
      <c r="J439" s="83">
        <v>0</v>
      </c>
      <c r="K439" s="83">
        <v>0</v>
      </c>
      <c r="L439" s="83">
        <v>0</v>
      </c>
      <c r="M439" s="83">
        <v>0</v>
      </c>
      <c r="N439" s="83">
        <v>0</v>
      </c>
      <c r="O439" s="83">
        <v>0</v>
      </c>
      <c r="P439" s="83">
        <v>0</v>
      </c>
      <c r="Q439" s="83">
        <v>0</v>
      </c>
      <c r="R439" s="83">
        <v>0</v>
      </c>
      <c r="S439" s="83">
        <v>0</v>
      </c>
      <c r="T439" s="83">
        <v>0</v>
      </c>
      <c r="U439" s="83">
        <v>0</v>
      </c>
      <c r="V439" s="83">
        <v>0</v>
      </c>
      <c r="W439" s="83">
        <v>0</v>
      </c>
      <c r="X439" s="83">
        <v>0</v>
      </c>
      <c r="Y439" s="83">
        <v>0</v>
      </c>
      <c r="Z439" s="83">
        <v>0</v>
      </c>
      <c r="AA439" s="83">
        <v>5</v>
      </c>
      <c r="AB439" s="83">
        <v>0</v>
      </c>
      <c r="AC439" s="83">
        <v>0</v>
      </c>
      <c r="AD439" s="83">
        <v>0</v>
      </c>
      <c r="AE439" s="83">
        <v>17</v>
      </c>
      <c r="AF439" s="83">
        <v>0</v>
      </c>
      <c r="AG439" s="83"/>
      <c r="AH439" s="83">
        <v>1</v>
      </c>
      <c r="AI439" s="83">
        <v>0</v>
      </c>
      <c r="AJ439" s="83">
        <v>0</v>
      </c>
      <c r="AK439" s="84">
        <v>0</v>
      </c>
      <c r="AL439" s="83">
        <v>2</v>
      </c>
      <c r="AM439" s="83">
        <v>0</v>
      </c>
      <c r="AN439" s="83">
        <v>0</v>
      </c>
      <c r="AO439" s="83">
        <v>0</v>
      </c>
      <c r="AP439" s="83">
        <v>0</v>
      </c>
      <c r="AQ439" s="83">
        <v>0</v>
      </c>
      <c r="AR439" s="83">
        <v>0</v>
      </c>
      <c r="AS439" s="83">
        <v>0</v>
      </c>
      <c r="AT439" s="83">
        <v>0</v>
      </c>
      <c r="AU439" s="83">
        <v>0</v>
      </c>
      <c r="AV439" s="103">
        <v>0</v>
      </c>
      <c r="AW439" s="103">
        <v>0</v>
      </c>
      <c r="AX439" s="103">
        <v>0</v>
      </c>
      <c r="AY439" s="103">
        <v>0</v>
      </c>
      <c r="AZ439" s="103">
        <v>0</v>
      </c>
      <c r="BA439" s="103">
        <v>0</v>
      </c>
      <c r="BB439" s="83">
        <v>0</v>
      </c>
      <c r="BC439" s="83">
        <v>0</v>
      </c>
      <c r="BD439" s="83">
        <v>0</v>
      </c>
      <c r="BE439" s="83">
        <v>0</v>
      </c>
      <c r="BF439" s="83">
        <v>0</v>
      </c>
      <c r="BG439" s="83">
        <v>0</v>
      </c>
      <c r="BH439" s="83">
        <v>1</v>
      </c>
      <c r="BI439" s="83">
        <v>0</v>
      </c>
      <c r="BJ439" s="83">
        <v>0</v>
      </c>
      <c r="BK439" s="83">
        <v>0</v>
      </c>
      <c r="BL439" s="83">
        <v>0</v>
      </c>
      <c r="BM439" s="83">
        <v>0</v>
      </c>
      <c r="BN439" s="83">
        <v>0</v>
      </c>
      <c r="BO439" s="83">
        <v>0</v>
      </c>
      <c r="BP439" s="83">
        <v>0</v>
      </c>
      <c r="BQ439" s="83"/>
      <c r="BR439" s="83">
        <v>0</v>
      </c>
      <c r="BS439" s="83">
        <v>0</v>
      </c>
      <c r="BT439" s="83">
        <v>0</v>
      </c>
      <c r="BU439" s="83">
        <v>0</v>
      </c>
      <c r="BV439" s="83">
        <v>0</v>
      </c>
      <c r="BW439" s="83">
        <v>0</v>
      </c>
      <c r="BX439" s="83">
        <v>0</v>
      </c>
      <c r="BY439" s="83">
        <v>0</v>
      </c>
      <c r="BZ439" s="83">
        <v>0</v>
      </c>
      <c r="CA439" s="21">
        <v>0</v>
      </c>
      <c r="CB439" s="83">
        <v>0</v>
      </c>
      <c r="CC439" s="83">
        <v>0</v>
      </c>
      <c r="CD439" s="4">
        <f t="shared" ref="CD439:CD466" si="215">SUM(D439:CC439)</f>
        <v>27</v>
      </c>
      <c r="CE439" s="111">
        <f>COUNTIF(D439:CC439,"&gt;0")</f>
        <v>6</v>
      </c>
      <c r="CJ439" s="165"/>
      <c r="CK439" s="165"/>
    </row>
    <row r="440" spans="1:89" ht="9.75" customHeight="1" x14ac:dyDescent="0.15">
      <c r="A440" s="13">
        <v>30</v>
      </c>
      <c r="B440" s="14">
        <v>2</v>
      </c>
      <c r="C440" s="5">
        <v>32874</v>
      </c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>
        <v>0</v>
      </c>
      <c r="AE440" s="83"/>
      <c r="AF440" s="83"/>
      <c r="AG440" s="83"/>
      <c r="AH440" s="83"/>
      <c r="AI440" s="83"/>
      <c r="AJ440" s="83"/>
      <c r="AK440" s="84">
        <v>0</v>
      </c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103"/>
      <c r="AW440" s="103"/>
      <c r="AX440" s="103"/>
      <c r="AY440" s="103"/>
      <c r="AZ440" s="103"/>
      <c r="BA440" s="10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  <c r="BL440" s="83"/>
      <c r="BM440" s="83"/>
      <c r="BN440" s="83"/>
      <c r="BO440" s="83"/>
      <c r="BP440" s="83"/>
      <c r="BQ440" s="83"/>
      <c r="BR440" s="83"/>
      <c r="BS440" s="83"/>
      <c r="BT440" s="83"/>
      <c r="BU440" s="83"/>
      <c r="BV440" s="83"/>
      <c r="BW440" s="83"/>
      <c r="BX440" s="83"/>
      <c r="BY440" s="83"/>
      <c r="BZ440" s="83"/>
      <c r="CA440" s="21">
        <v>0</v>
      </c>
      <c r="CB440" s="83"/>
      <c r="CC440" s="83"/>
      <c r="CD440" s="4">
        <f t="shared" si="215"/>
        <v>0</v>
      </c>
      <c r="CE440" s="111"/>
      <c r="CF440" s="2" t="s">
        <v>107</v>
      </c>
      <c r="CJ440" s="165"/>
      <c r="CK440" s="165"/>
    </row>
    <row r="441" spans="1:89" ht="9.75" customHeight="1" x14ac:dyDescent="0.15">
      <c r="A441" s="13">
        <v>30</v>
      </c>
      <c r="B441" s="14">
        <v>3</v>
      </c>
      <c r="C441" s="5">
        <v>33239</v>
      </c>
      <c r="D441" s="83">
        <v>0</v>
      </c>
      <c r="E441" s="83">
        <v>0</v>
      </c>
      <c r="F441" s="83">
        <v>0</v>
      </c>
      <c r="G441" s="83">
        <v>0</v>
      </c>
      <c r="H441" s="83">
        <v>0</v>
      </c>
      <c r="I441" s="83">
        <v>0</v>
      </c>
      <c r="J441" s="83">
        <v>0</v>
      </c>
      <c r="K441" s="83">
        <v>0</v>
      </c>
      <c r="L441" s="83">
        <v>0</v>
      </c>
      <c r="M441" s="83">
        <v>0</v>
      </c>
      <c r="N441" s="83">
        <v>0</v>
      </c>
      <c r="O441" s="83">
        <v>0</v>
      </c>
      <c r="P441" s="83">
        <v>0</v>
      </c>
      <c r="Q441" s="83">
        <v>0</v>
      </c>
      <c r="R441" s="83">
        <v>0</v>
      </c>
      <c r="S441" s="83">
        <v>0</v>
      </c>
      <c r="T441" s="83">
        <v>0</v>
      </c>
      <c r="U441" s="83">
        <v>0</v>
      </c>
      <c r="V441" s="83">
        <v>0</v>
      </c>
      <c r="W441" s="83">
        <v>0</v>
      </c>
      <c r="X441" s="83">
        <v>0</v>
      </c>
      <c r="Y441" s="83">
        <v>0</v>
      </c>
      <c r="Z441" s="83">
        <v>0</v>
      </c>
      <c r="AA441" s="83">
        <v>11</v>
      </c>
      <c r="AB441" s="83">
        <v>0</v>
      </c>
      <c r="AC441" s="83">
        <v>2</v>
      </c>
      <c r="AD441" s="83">
        <v>0</v>
      </c>
      <c r="AE441" s="83">
        <v>0</v>
      </c>
      <c r="AF441" s="83">
        <v>0</v>
      </c>
      <c r="AG441" s="83"/>
      <c r="AH441" s="83">
        <v>0</v>
      </c>
      <c r="AI441" s="83">
        <v>0</v>
      </c>
      <c r="AJ441" s="83">
        <v>0</v>
      </c>
      <c r="AK441" s="84">
        <v>0</v>
      </c>
      <c r="AL441" s="83">
        <v>0</v>
      </c>
      <c r="AM441" s="83">
        <v>0</v>
      </c>
      <c r="AN441" s="83">
        <v>0</v>
      </c>
      <c r="AO441" s="83">
        <v>0</v>
      </c>
      <c r="AP441" s="83">
        <v>0</v>
      </c>
      <c r="AQ441" s="83">
        <v>0</v>
      </c>
      <c r="AR441" s="83">
        <v>0</v>
      </c>
      <c r="AS441" s="83">
        <v>0</v>
      </c>
      <c r="AT441" s="83">
        <v>0</v>
      </c>
      <c r="AU441" s="83">
        <v>0</v>
      </c>
      <c r="AV441" s="103">
        <v>0</v>
      </c>
      <c r="AW441" s="103">
        <v>0</v>
      </c>
      <c r="AX441" s="103">
        <v>0</v>
      </c>
      <c r="AY441" s="103">
        <v>0</v>
      </c>
      <c r="AZ441" s="103">
        <v>0</v>
      </c>
      <c r="BA441" s="103">
        <v>0</v>
      </c>
      <c r="BB441" s="83">
        <v>0</v>
      </c>
      <c r="BC441" s="83">
        <v>0</v>
      </c>
      <c r="BD441" s="83">
        <v>0</v>
      </c>
      <c r="BE441" s="83">
        <v>0</v>
      </c>
      <c r="BF441" s="83">
        <v>0</v>
      </c>
      <c r="BG441" s="83">
        <v>0</v>
      </c>
      <c r="BH441" s="83">
        <v>0</v>
      </c>
      <c r="BI441" s="83">
        <v>0</v>
      </c>
      <c r="BJ441" s="83">
        <v>0</v>
      </c>
      <c r="BK441" s="83">
        <v>0</v>
      </c>
      <c r="BL441" s="83">
        <v>0</v>
      </c>
      <c r="BM441" s="83">
        <v>0</v>
      </c>
      <c r="BN441" s="83">
        <v>0</v>
      </c>
      <c r="BO441" s="83">
        <v>0</v>
      </c>
      <c r="BP441" s="83">
        <v>0</v>
      </c>
      <c r="BQ441" s="83"/>
      <c r="BR441" s="83">
        <v>0</v>
      </c>
      <c r="BS441" s="83">
        <v>0</v>
      </c>
      <c r="BT441" s="83">
        <v>0</v>
      </c>
      <c r="BU441" s="83">
        <v>0</v>
      </c>
      <c r="BV441" s="83">
        <v>0</v>
      </c>
      <c r="BW441" s="83">
        <v>0</v>
      </c>
      <c r="BX441" s="83">
        <v>0</v>
      </c>
      <c r="BY441" s="83">
        <v>0</v>
      </c>
      <c r="BZ441" s="83">
        <v>0</v>
      </c>
      <c r="CA441" s="21">
        <v>0</v>
      </c>
      <c r="CB441" s="83">
        <v>0</v>
      </c>
      <c r="CC441" s="83">
        <v>0</v>
      </c>
      <c r="CD441" s="4">
        <f t="shared" si="215"/>
        <v>13</v>
      </c>
      <c r="CE441" s="111">
        <f>COUNTIF(D441:CC441,"&gt;0")</f>
        <v>2</v>
      </c>
      <c r="CJ441" s="165"/>
      <c r="CK441" s="165"/>
    </row>
    <row r="442" spans="1:89" ht="9.75" customHeight="1" x14ac:dyDescent="0.15">
      <c r="A442" s="13">
        <v>30</v>
      </c>
      <c r="B442" s="14">
        <v>4</v>
      </c>
      <c r="C442" s="5">
        <v>33604</v>
      </c>
      <c r="D442" s="83">
        <v>2</v>
      </c>
      <c r="E442" s="83">
        <v>0</v>
      </c>
      <c r="F442" s="83">
        <v>0</v>
      </c>
      <c r="G442" s="83">
        <v>0</v>
      </c>
      <c r="H442" s="83">
        <v>0</v>
      </c>
      <c r="I442" s="83">
        <v>1</v>
      </c>
      <c r="J442" s="83">
        <v>0</v>
      </c>
      <c r="K442" s="83">
        <v>0</v>
      </c>
      <c r="L442" s="83">
        <v>0</v>
      </c>
      <c r="M442" s="83">
        <v>0</v>
      </c>
      <c r="N442" s="83">
        <v>0</v>
      </c>
      <c r="O442" s="83">
        <v>0</v>
      </c>
      <c r="P442" s="83">
        <v>0</v>
      </c>
      <c r="Q442" s="83">
        <v>0</v>
      </c>
      <c r="R442" s="83">
        <v>0</v>
      </c>
      <c r="S442" s="83">
        <v>0</v>
      </c>
      <c r="T442" s="83">
        <v>0</v>
      </c>
      <c r="U442" s="83">
        <v>0</v>
      </c>
      <c r="V442" s="83">
        <v>0</v>
      </c>
      <c r="W442" s="83">
        <v>0</v>
      </c>
      <c r="X442" s="83">
        <v>0</v>
      </c>
      <c r="Y442" s="83">
        <v>0</v>
      </c>
      <c r="Z442" s="83">
        <v>0</v>
      </c>
      <c r="AA442" s="83">
        <v>24</v>
      </c>
      <c r="AB442" s="83">
        <v>0</v>
      </c>
      <c r="AC442" s="83">
        <v>1</v>
      </c>
      <c r="AD442" s="83">
        <v>0</v>
      </c>
      <c r="AE442" s="83">
        <v>8</v>
      </c>
      <c r="AF442" s="83">
        <v>0</v>
      </c>
      <c r="AG442" s="83"/>
      <c r="AH442" s="83">
        <v>0</v>
      </c>
      <c r="AI442" s="83">
        <v>0</v>
      </c>
      <c r="AJ442" s="83">
        <v>0</v>
      </c>
      <c r="AK442" s="84">
        <v>0</v>
      </c>
      <c r="AL442" s="83">
        <v>0</v>
      </c>
      <c r="AM442" s="83">
        <v>0</v>
      </c>
      <c r="AN442" s="83">
        <v>0</v>
      </c>
      <c r="AO442" s="83">
        <v>0</v>
      </c>
      <c r="AP442" s="83">
        <v>0</v>
      </c>
      <c r="AQ442" s="83">
        <v>0</v>
      </c>
      <c r="AR442" s="83">
        <v>0</v>
      </c>
      <c r="AS442" s="83">
        <v>0</v>
      </c>
      <c r="AT442" s="83">
        <v>0</v>
      </c>
      <c r="AU442" s="83">
        <v>0</v>
      </c>
      <c r="AV442" s="103">
        <v>0</v>
      </c>
      <c r="AW442" s="103">
        <v>0</v>
      </c>
      <c r="AX442" s="103">
        <v>0</v>
      </c>
      <c r="AY442" s="103">
        <v>0</v>
      </c>
      <c r="AZ442" s="103">
        <v>0</v>
      </c>
      <c r="BA442" s="103">
        <v>0</v>
      </c>
      <c r="BB442" s="83">
        <v>0</v>
      </c>
      <c r="BC442" s="83">
        <v>0</v>
      </c>
      <c r="BD442" s="83">
        <v>0</v>
      </c>
      <c r="BE442" s="83">
        <v>0</v>
      </c>
      <c r="BF442" s="83">
        <v>0</v>
      </c>
      <c r="BG442" s="83">
        <v>0</v>
      </c>
      <c r="BH442" s="83">
        <v>0</v>
      </c>
      <c r="BI442" s="83">
        <v>0</v>
      </c>
      <c r="BJ442" s="83">
        <v>0</v>
      </c>
      <c r="BK442" s="83">
        <v>0</v>
      </c>
      <c r="BL442" s="83">
        <v>0</v>
      </c>
      <c r="BM442" s="83">
        <v>0</v>
      </c>
      <c r="BN442" s="83">
        <v>0</v>
      </c>
      <c r="BO442" s="83">
        <v>0</v>
      </c>
      <c r="BP442" s="83">
        <v>0</v>
      </c>
      <c r="BQ442" s="83"/>
      <c r="BR442" s="83">
        <v>0</v>
      </c>
      <c r="BS442" s="83">
        <v>0</v>
      </c>
      <c r="BT442" s="83">
        <v>0</v>
      </c>
      <c r="BU442" s="83">
        <v>0</v>
      </c>
      <c r="BV442" s="83">
        <v>0</v>
      </c>
      <c r="BW442" s="83">
        <v>0</v>
      </c>
      <c r="BX442" s="83">
        <v>0</v>
      </c>
      <c r="BY442" s="83">
        <v>0</v>
      </c>
      <c r="BZ442" s="83">
        <v>0</v>
      </c>
      <c r="CA442" s="21">
        <v>0</v>
      </c>
      <c r="CB442" s="83">
        <v>0</v>
      </c>
      <c r="CC442" s="83">
        <v>0</v>
      </c>
      <c r="CD442" s="4">
        <f t="shared" si="215"/>
        <v>36</v>
      </c>
      <c r="CE442" s="111">
        <f>COUNTIF(D442:CC442,"&gt;0")</f>
        <v>5</v>
      </c>
      <c r="CJ442" s="165"/>
      <c r="CK442" s="165"/>
    </row>
    <row r="443" spans="1:89" ht="9.75" customHeight="1" x14ac:dyDescent="0.15">
      <c r="A443" s="13">
        <v>30</v>
      </c>
      <c r="B443" s="14">
        <v>5</v>
      </c>
      <c r="C443" s="5">
        <v>33970</v>
      </c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4">
        <v>0</v>
      </c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103"/>
      <c r="AW443" s="103"/>
      <c r="AX443" s="103"/>
      <c r="AY443" s="103"/>
      <c r="AZ443" s="103"/>
      <c r="BA443" s="103"/>
      <c r="BB443" s="83"/>
      <c r="BC443" s="83"/>
      <c r="BD443" s="83"/>
      <c r="BE443" s="83"/>
      <c r="BF443" s="83"/>
      <c r="BG443" s="83"/>
      <c r="BH443" s="83"/>
      <c r="BI443" s="83"/>
      <c r="BJ443" s="83"/>
      <c r="BK443" s="83"/>
      <c r="BL443" s="83"/>
      <c r="BM443" s="83"/>
      <c r="BN443" s="83"/>
      <c r="BO443" s="83"/>
      <c r="BP443" s="83"/>
      <c r="BQ443" s="83"/>
      <c r="BR443" s="83"/>
      <c r="BS443" s="83"/>
      <c r="BT443" s="83"/>
      <c r="BU443" s="83"/>
      <c r="BV443" s="83"/>
      <c r="BW443" s="83"/>
      <c r="BX443" s="83"/>
      <c r="BY443" s="83"/>
      <c r="BZ443" s="83"/>
      <c r="CA443" s="21">
        <v>0</v>
      </c>
      <c r="CB443" s="83"/>
      <c r="CC443" s="83"/>
      <c r="CD443" s="4">
        <f t="shared" si="215"/>
        <v>0</v>
      </c>
      <c r="CE443" s="111"/>
      <c r="CF443" s="2" t="s">
        <v>105</v>
      </c>
      <c r="CJ443" s="165"/>
      <c r="CK443" s="165"/>
    </row>
    <row r="444" spans="1:89" ht="9.75" customHeight="1" x14ac:dyDescent="0.15">
      <c r="A444" s="13">
        <v>30</v>
      </c>
      <c r="B444" s="14">
        <v>6</v>
      </c>
      <c r="C444" s="5">
        <v>34335</v>
      </c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4">
        <v>0</v>
      </c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103"/>
      <c r="AW444" s="103"/>
      <c r="AX444" s="103"/>
      <c r="AY444" s="103"/>
      <c r="AZ444" s="103"/>
      <c r="BA444" s="103"/>
      <c r="BB444" s="83"/>
      <c r="BC444" s="83"/>
      <c r="BD444" s="83"/>
      <c r="BE444" s="83"/>
      <c r="BF444" s="83"/>
      <c r="BG444" s="83"/>
      <c r="BH444" s="83"/>
      <c r="BI444" s="83"/>
      <c r="BJ444" s="83"/>
      <c r="BK444" s="83"/>
      <c r="BL444" s="83"/>
      <c r="BM444" s="83"/>
      <c r="BN444" s="83"/>
      <c r="BO444" s="83"/>
      <c r="BP444" s="83"/>
      <c r="BQ444" s="83"/>
      <c r="BR444" s="83"/>
      <c r="BS444" s="83"/>
      <c r="BT444" s="83"/>
      <c r="BU444" s="83"/>
      <c r="BV444" s="83"/>
      <c r="BW444" s="83"/>
      <c r="BX444" s="83"/>
      <c r="BY444" s="83"/>
      <c r="BZ444" s="83"/>
      <c r="CA444" s="21">
        <v>0</v>
      </c>
      <c r="CB444" s="83"/>
      <c r="CC444" s="83"/>
      <c r="CD444" s="4">
        <f t="shared" si="215"/>
        <v>0</v>
      </c>
      <c r="CE444" s="111"/>
      <c r="CJ444" s="165"/>
      <c r="CK444" s="165"/>
    </row>
    <row r="445" spans="1:89" ht="9.75" customHeight="1" x14ac:dyDescent="0.15">
      <c r="A445" s="13">
        <v>30</v>
      </c>
      <c r="B445" s="14">
        <v>7</v>
      </c>
      <c r="C445" s="5">
        <v>35065</v>
      </c>
      <c r="D445" s="83">
        <v>0</v>
      </c>
      <c r="E445" s="83">
        <v>0</v>
      </c>
      <c r="F445" s="83">
        <v>0</v>
      </c>
      <c r="G445" s="83">
        <v>0</v>
      </c>
      <c r="H445" s="83">
        <v>0</v>
      </c>
      <c r="I445" s="83">
        <v>0</v>
      </c>
      <c r="J445" s="83">
        <v>0</v>
      </c>
      <c r="K445" s="83">
        <v>0</v>
      </c>
      <c r="L445" s="83">
        <v>0</v>
      </c>
      <c r="M445" s="83">
        <v>0</v>
      </c>
      <c r="N445" s="83">
        <v>0</v>
      </c>
      <c r="O445" s="83">
        <v>0</v>
      </c>
      <c r="P445" s="83">
        <v>0</v>
      </c>
      <c r="Q445" s="83">
        <v>0</v>
      </c>
      <c r="R445" s="83">
        <v>0</v>
      </c>
      <c r="S445" s="83">
        <v>0</v>
      </c>
      <c r="T445" s="83">
        <v>0</v>
      </c>
      <c r="U445" s="83">
        <v>0</v>
      </c>
      <c r="V445" s="83">
        <v>0</v>
      </c>
      <c r="W445" s="83">
        <v>0</v>
      </c>
      <c r="X445" s="83">
        <v>0</v>
      </c>
      <c r="Y445" s="83">
        <v>0</v>
      </c>
      <c r="Z445" s="83">
        <v>0</v>
      </c>
      <c r="AA445" s="83">
        <v>0</v>
      </c>
      <c r="AB445" s="83">
        <v>0</v>
      </c>
      <c r="AC445" s="83">
        <v>0</v>
      </c>
      <c r="AD445" s="83">
        <v>0</v>
      </c>
      <c r="AE445" s="83">
        <v>18</v>
      </c>
      <c r="AF445" s="83">
        <v>0</v>
      </c>
      <c r="AG445" s="83"/>
      <c r="AH445" s="83">
        <v>0</v>
      </c>
      <c r="AI445" s="83">
        <v>0</v>
      </c>
      <c r="AJ445" s="83">
        <v>0</v>
      </c>
      <c r="AK445" s="84">
        <v>0</v>
      </c>
      <c r="AL445" s="83">
        <v>0</v>
      </c>
      <c r="AM445" s="83">
        <v>0</v>
      </c>
      <c r="AN445" s="83">
        <v>0</v>
      </c>
      <c r="AO445" s="83">
        <v>0</v>
      </c>
      <c r="AP445" s="83">
        <v>0</v>
      </c>
      <c r="AQ445" s="83">
        <v>0</v>
      </c>
      <c r="AR445" s="83">
        <v>0</v>
      </c>
      <c r="AS445" s="83">
        <v>0</v>
      </c>
      <c r="AT445" s="83">
        <v>0</v>
      </c>
      <c r="AU445" s="83">
        <v>0</v>
      </c>
      <c r="AV445" s="83">
        <v>0</v>
      </c>
      <c r="AW445" s="83">
        <v>0</v>
      </c>
      <c r="AX445" s="83">
        <v>0</v>
      </c>
      <c r="AY445" s="83">
        <v>0</v>
      </c>
      <c r="AZ445" s="83">
        <v>0</v>
      </c>
      <c r="BA445" s="83">
        <v>0</v>
      </c>
      <c r="BB445" s="83">
        <v>0</v>
      </c>
      <c r="BC445" s="83">
        <v>0</v>
      </c>
      <c r="BD445" s="83">
        <v>0</v>
      </c>
      <c r="BE445" s="83">
        <v>0</v>
      </c>
      <c r="BF445" s="83">
        <v>0</v>
      </c>
      <c r="BG445" s="83">
        <v>0</v>
      </c>
      <c r="BH445" s="83">
        <v>0</v>
      </c>
      <c r="BI445" s="83">
        <v>0</v>
      </c>
      <c r="BJ445" s="83">
        <v>0</v>
      </c>
      <c r="BK445" s="83">
        <v>0</v>
      </c>
      <c r="BL445" s="83">
        <v>0</v>
      </c>
      <c r="BM445" s="83">
        <v>0</v>
      </c>
      <c r="BN445" s="83">
        <v>0</v>
      </c>
      <c r="BO445" s="83">
        <v>0</v>
      </c>
      <c r="BP445" s="83">
        <v>0</v>
      </c>
      <c r="BQ445" s="83"/>
      <c r="BR445" s="83">
        <v>0</v>
      </c>
      <c r="BS445" s="83">
        <v>0</v>
      </c>
      <c r="BT445" s="83">
        <v>0</v>
      </c>
      <c r="BU445" s="83">
        <v>0</v>
      </c>
      <c r="BV445" s="83">
        <v>0</v>
      </c>
      <c r="BW445" s="83">
        <v>0</v>
      </c>
      <c r="BX445" s="83">
        <v>0</v>
      </c>
      <c r="BY445" s="83">
        <v>0</v>
      </c>
      <c r="BZ445" s="83">
        <v>0</v>
      </c>
      <c r="CA445" s="21">
        <v>0</v>
      </c>
      <c r="CB445" s="83">
        <v>0</v>
      </c>
      <c r="CC445" s="83">
        <v>0</v>
      </c>
      <c r="CD445" s="4">
        <f t="shared" si="215"/>
        <v>18</v>
      </c>
      <c r="CE445" s="111">
        <f>COUNTIF(D445:CC445,"&gt;0")</f>
        <v>1</v>
      </c>
      <c r="CJ445" s="165"/>
      <c r="CK445" s="165"/>
    </row>
    <row r="446" spans="1:89" ht="9.75" customHeight="1" x14ac:dyDescent="0.15">
      <c r="A446" s="13">
        <v>30</v>
      </c>
      <c r="B446" s="14">
        <v>8</v>
      </c>
      <c r="C446" s="5">
        <v>35431</v>
      </c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4">
        <v>0</v>
      </c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103"/>
      <c r="AW446" s="103"/>
      <c r="AX446" s="103"/>
      <c r="AY446" s="103"/>
      <c r="AZ446" s="103"/>
      <c r="BA446" s="103"/>
      <c r="BB446" s="83"/>
      <c r="BC446" s="83"/>
      <c r="BD446" s="83"/>
      <c r="BE446" s="83"/>
      <c r="BF446" s="83"/>
      <c r="BG446" s="83"/>
      <c r="BH446" s="83"/>
      <c r="BI446" s="83"/>
      <c r="BJ446" s="83"/>
      <c r="BK446" s="83"/>
      <c r="BL446" s="83"/>
      <c r="BM446" s="83"/>
      <c r="BN446" s="83"/>
      <c r="BO446" s="83"/>
      <c r="BP446" s="83"/>
      <c r="BQ446" s="83"/>
      <c r="BR446" s="83"/>
      <c r="BS446" s="83"/>
      <c r="BT446" s="83"/>
      <c r="BU446" s="83"/>
      <c r="BV446" s="83"/>
      <c r="BW446" s="83"/>
      <c r="BX446" s="83"/>
      <c r="BY446" s="83"/>
      <c r="BZ446" s="83"/>
      <c r="CA446" s="21">
        <v>0</v>
      </c>
      <c r="CB446" s="83"/>
      <c r="CC446" s="83"/>
      <c r="CD446" s="4">
        <f t="shared" si="215"/>
        <v>0</v>
      </c>
      <c r="CE446" s="111"/>
      <c r="CF446" s="2" t="s">
        <v>105</v>
      </c>
      <c r="CJ446" s="165"/>
      <c r="CK446" s="165"/>
    </row>
    <row r="447" spans="1:89" ht="9.75" customHeight="1" x14ac:dyDescent="0.15">
      <c r="A447" s="13">
        <v>30</v>
      </c>
      <c r="B447" s="14">
        <v>9</v>
      </c>
      <c r="C447" s="5">
        <v>35582</v>
      </c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4">
        <v>0</v>
      </c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103"/>
      <c r="AW447" s="103"/>
      <c r="AX447" s="103"/>
      <c r="AY447" s="103"/>
      <c r="AZ447" s="103"/>
      <c r="BA447" s="103"/>
      <c r="BB447" s="83"/>
      <c r="BC447" s="83"/>
      <c r="BD447" s="83"/>
      <c r="BE447" s="83"/>
      <c r="BF447" s="83"/>
      <c r="BG447" s="83"/>
      <c r="BH447" s="83"/>
      <c r="BI447" s="83"/>
      <c r="BJ447" s="83"/>
      <c r="BK447" s="83"/>
      <c r="BL447" s="83"/>
      <c r="BM447" s="83"/>
      <c r="BN447" s="83"/>
      <c r="BO447" s="83"/>
      <c r="BP447" s="83"/>
      <c r="BQ447" s="83"/>
      <c r="BR447" s="83"/>
      <c r="BS447" s="83"/>
      <c r="BT447" s="83"/>
      <c r="BU447" s="83"/>
      <c r="BV447" s="83"/>
      <c r="BW447" s="83"/>
      <c r="BX447" s="83"/>
      <c r="BY447" s="83"/>
      <c r="BZ447" s="83"/>
      <c r="CA447" s="21">
        <v>0</v>
      </c>
      <c r="CB447" s="83"/>
      <c r="CC447" s="83"/>
      <c r="CD447" s="4">
        <f t="shared" si="215"/>
        <v>0</v>
      </c>
      <c r="CE447" s="111"/>
      <c r="CF447" s="2" t="s">
        <v>105</v>
      </c>
      <c r="CJ447" s="165"/>
      <c r="CK447" s="165"/>
    </row>
    <row r="448" spans="1:89" ht="9.75" customHeight="1" x14ac:dyDescent="0.15">
      <c r="A448" s="13">
        <v>30</v>
      </c>
      <c r="B448" s="14">
        <v>10</v>
      </c>
      <c r="C448" s="5">
        <v>35796</v>
      </c>
      <c r="D448" s="83">
        <v>0</v>
      </c>
      <c r="E448" s="83">
        <v>1</v>
      </c>
      <c r="F448" s="83">
        <v>0</v>
      </c>
      <c r="G448" s="83">
        <v>0</v>
      </c>
      <c r="H448" s="83">
        <v>3</v>
      </c>
      <c r="I448" s="83">
        <v>0</v>
      </c>
      <c r="J448" s="83">
        <v>0</v>
      </c>
      <c r="K448" s="83">
        <v>0</v>
      </c>
      <c r="L448" s="83">
        <v>0</v>
      </c>
      <c r="M448" s="83">
        <v>0</v>
      </c>
      <c r="N448" s="83">
        <v>0</v>
      </c>
      <c r="O448" s="83">
        <v>0</v>
      </c>
      <c r="P448" s="83">
        <v>0</v>
      </c>
      <c r="Q448" s="83">
        <v>0</v>
      </c>
      <c r="R448" s="83">
        <v>1</v>
      </c>
      <c r="S448" s="83">
        <v>0</v>
      </c>
      <c r="T448" s="83">
        <v>0</v>
      </c>
      <c r="U448" s="83">
        <v>0</v>
      </c>
      <c r="V448" s="83">
        <v>0</v>
      </c>
      <c r="W448" s="83">
        <v>0</v>
      </c>
      <c r="X448" s="83">
        <v>0</v>
      </c>
      <c r="Y448" s="83">
        <v>0</v>
      </c>
      <c r="Z448" s="83">
        <v>0</v>
      </c>
      <c r="AA448" s="83">
        <v>3</v>
      </c>
      <c r="AB448" s="83">
        <v>0</v>
      </c>
      <c r="AC448" s="83">
        <v>0</v>
      </c>
      <c r="AD448" s="83">
        <v>2</v>
      </c>
      <c r="AE448" s="83">
        <v>2</v>
      </c>
      <c r="AF448" s="83">
        <v>0</v>
      </c>
      <c r="AG448" s="83"/>
      <c r="AH448" s="83">
        <v>0</v>
      </c>
      <c r="AI448" s="83">
        <v>0</v>
      </c>
      <c r="AJ448" s="83">
        <v>0</v>
      </c>
      <c r="AK448" s="84">
        <v>0</v>
      </c>
      <c r="AL448" s="83">
        <v>0</v>
      </c>
      <c r="AM448" s="83">
        <v>0</v>
      </c>
      <c r="AN448" s="83">
        <v>0</v>
      </c>
      <c r="AO448" s="83">
        <v>0</v>
      </c>
      <c r="AP448" s="83">
        <v>0</v>
      </c>
      <c r="AQ448" s="83">
        <v>0</v>
      </c>
      <c r="AR448" s="83">
        <v>0</v>
      </c>
      <c r="AS448" s="83">
        <v>0</v>
      </c>
      <c r="AT448" s="83">
        <v>0</v>
      </c>
      <c r="AU448" s="83">
        <v>0</v>
      </c>
      <c r="AV448" s="103">
        <v>0</v>
      </c>
      <c r="AW448" s="103">
        <v>0</v>
      </c>
      <c r="AX448" s="103">
        <v>0</v>
      </c>
      <c r="AY448" s="103">
        <v>0</v>
      </c>
      <c r="AZ448" s="103">
        <v>0</v>
      </c>
      <c r="BA448" s="103">
        <v>0</v>
      </c>
      <c r="BB448" s="83">
        <v>0</v>
      </c>
      <c r="BC448" s="83">
        <v>0</v>
      </c>
      <c r="BD448" s="83">
        <v>0</v>
      </c>
      <c r="BE448" s="83">
        <v>0</v>
      </c>
      <c r="BF448" s="83">
        <v>0</v>
      </c>
      <c r="BG448" s="83">
        <v>0</v>
      </c>
      <c r="BH448" s="83">
        <v>0</v>
      </c>
      <c r="BI448" s="83">
        <v>0</v>
      </c>
      <c r="BJ448" s="83">
        <v>0</v>
      </c>
      <c r="BK448" s="83">
        <v>0</v>
      </c>
      <c r="BL448" s="83">
        <v>0</v>
      </c>
      <c r="BM448" s="83">
        <v>0</v>
      </c>
      <c r="BN448" s="83">
        <v>0</v>
      </c>
      <c r="BO448" s="83">
        <v>0</v>
      </c>
      <c r="BP448" s="83">
        <v>0</v>
      </c>
      <c r="BQ448" s="83"/>
      <c r="BR448" s="83">
        <v>0</v>
      </c>
      <c r="BS448" s="83">
        <v>0</v>
      </c>
      <c r="BT448" s="83">
        <v>0</v>
      </c>
      <c r="BU448" s="83">
        <v>0</v>
      </c>
      <c r="BV448" s="83">
        <v>0</v>
      </c>
      <c r="BW448" s="83">
        <v>0</v>
      </c>
      <c r="BX448" s="83">
        <v>0</v>
      </c>
      <c r="BY448" s="83">
        <v>0</v>
      </c>
      <c r="BZ448" s="83">
        <v>0</v>
      </c>
      <c r="CA448" s="21">
        <v>0</v>
      </c>
      <c r="CB448" s="83">
        <v>0</v>
      </c>
      <c r="CC448" s="83">
        <v>0</v>
      </c>
      <c r="CD448" s="4">
        <f t="shared" si="215"/>
        <v>12</v>
      </c>
      <c r="CE448" s="111">
        <f>COUNTIF(D448:CC448,"&gt;0")</f>
        <v>6</v>
      </c>
      <c r="CJ448" s="165"/>
      <c r="CK448" s="165"/>
    </row>
    <row r="449" spans="1:89" ht="9.75" customHeight="1" x14ac:dyDescent="0.15">
      <c r="A449" s="13">
        <v>30</v>
      </c>
      <c r="B449" s="14">
        <v>11</v>
      </c>
      <c r="C449" s="5">
        <v>36161</v>
      </c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4">
        <v>0</v>
      </c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103"/>
      <c r="AW449" s="103"/>
      <c r="AX449" s="103"/>
      <c r="AY449" s="103"/>
      <c r="AZ449" s="103"/>
      <c r="BA449" s="103"/>
      <c r="BB449" s="83"/>
      <c r="BC449" s="83"/>
      <c r="BD449" s="83"/>
      <c r="BE449" s="83"/>
      <c r="BF449" s="83"/>
      <c r="BG449" s="83"/>
      <c r="BH449" s="83"/>
      <c r="BI449" s="83"/>
      <c r="BJ449" s="83"/>
      <c r="BK449" s="83"/>
      <c r="BL449" s="83"/>
      <c r="BM449" s="83"/>
      <c r="BN449" s="83"/>
      <c r="BO449" s="83"/>
      <c r="BP449" s="83"/>
      <c r="BQ449" s="83"/>
      <c r="BR449" s="83"/>
      <c r="BS449" s="83"/>
      <c r="BT449" s="83"/>
      <c r="BU449" s="83"/>
      <c r="BV449" s="83"/>
      <c r="BW449" s="83"/>
      <c r="BX449" s="83"/>
      <c r="BY449" s="83"/>
      <c r="BZ449" s="83"/>
      <c r="CA449" s="21">
        <v>0</v>
      </c>
      <c r="CB449" s="83"/>
      <c r="CC449" s="83"/>
      <c r="CD449" s="4">
        <f t="shared" si="215"/>
        <v>0</v>
      </c>
      <c r="CE449" s="111"/>
      <c r="CJ449" s="165"/>
      <c r="CK449" s="165"/>
    </row>
    <row r="450" spans="1:89" ht="9.75" customHeight="1" x14ac:dyDescent="0.15">
      <c r="A450" s="13">
        <v>30</v>
      </c>
      <c r="B450" s="114">
        <v>13</v>
      </c>
      <c r="C450" s="115">
        <v>36892</v>
      </c>
      <c r="D450" s="83">
        <v>0</v>
      </c>
      <c r="E450" s="83">
        <v>0</v>
      </c>
      <c r="F450" s="83">
        <v>0</v>
      </c>
      <c r="G450" s="83">
        <v>0</v>
      </c>
      <c r="H450" s="83">
        <v>1</v>
      </c>
      <c r="I450" s="83">
        <v>0</v>
      </c>
      <c r="J450" s="83">
        <v>0</v>
      </c>
      <c r="K450" s="83">
        <v>0</v>
      </c>
      <c r="L450" s="83">
        <v>0</v>
      </c>
      <c r="M450" s="83">
        <v>0</v>
      </c>
      <c r="N450" s="83">
        <v>0</v>
      </c>
      <c r="O450" s="83">
        <v>0</v>
      </c>
      <c r="P450" s="83">
        <v>0</v>
      </c>
      <c r="Q450" s="83">
        <v>0</v>
      </c>
      <c r="R450" s="83">
        <v>0</v>
      </c>
      <c r="S450" s="83">
        <v>0</v>
      </c>
      <c r="T450" s="83">
        <v>0</v>
      </c>
      <c r="U450" s="83">
        <v>0</v>
      </c>
      <c r="V450" s="83">
        <v>0</v>
      </c>
      <c r="W450" s="83">
        <v>0</v>
      </c>
      <c r="X450" s="83">
        <v>0</v>
      </c>
      <c r="Y450" s="83">
        <v>0</v>
      </c>
      <c r="Z450" s="83">
        <v>0</v>
      </c>
      <c r="AA450" s="83">
        <v>0</v>
      </c>
      <c r="AB450" s="83">
        <v>0</v>
      </c>
      <c r="AC450" s="83">
        <v>0</v>
      </c>
      <c r="AD450" s="83">
        <v>0</v>
      </c>
      <c r="AE450" s="83">
        <v>3</v>
      </c>
      <c r="AF450" s="83">
        <v>0</v>
      </c>
      <c r="AG450" s="83"/>
      <c r="AH450" s="83">
        <v>0</v>
      </c>
      <c r="AI450" s="83">
        <v>0</v>
      </c>
      <c r="AJ450" s="83">
        <v>0</v>
      </c>
      <c r="AK450" s="84">
        <v>0</v>
      </c>
      <c r="AL450" s="83">
        <v>0</v>
      </c>
      <c r="AM450" s="83">
        <v>0</v>
      </c>
      <c r="AN450" s="83">
        <v>0</v>
      </c>
      <c r="AO450" s="83">
        <v>0</v>
      </c>
      <c r="AP450" s="83">
        <v>0</v>
      </c>
      <c r="AQ450" s="83">
        <v>0</v>
      </c>
      <c r="AR450" s="83">
        <v>0</v>
      </c>
      <c r="AS450" s="83">
        <v>0</v>
      </c>
      <c r="AT450" s="83">
        <v>0</v>
      </c>
      <c r="AU450" s="83">
        <v>0</v>
      </c>
      <c r="AV450" s="103">
        <v>0</v>
      </c>
      <c r="AW450" s="103">
        <v>0</v>
      </c>
      <c r="AX450" s="103">
        <v>0</v>
      </c>
      <c r="AY450" s="103">
        <v>0</v>
      </c>
      <c r="AZ450" s="103">
        <v>0</v>
      </c>
      <c r="BA450" s="103">
        <v>0</v>
      </c>
      <c r="BB450" s="83">
        <v>0</v>
      </c>
      <c r="BC450" s="83">
        <v>0</v>
      </c>
      <c r="BD450" s="83">
        <v>0</v>
      </c>
      <c r="BE450" s="83">
        <v>0</v>
      </c>
      <c r="BF450" s="83">
        <v>0</v>
      </c>
      <c r="BG450" s="83">
        <v>0</v>
      </c>
      <c r="BH450" s="83">
        <v>0</v>
      </c>
      <c r="BI450" s="83">
        <v>0</v>
      </c>
      <c r="BJ450" s="83">
        <v>0</v>
      </c>
      <c r="BK450" s="83">
        <v>0</v>
      </c>
      <c r="BL450" s="83">
        <v>0</v>
      </c>
      <c r="BM450" s="83">
        <v>0</v>
      </c>
      <c r="BN450" s="83">
        <v>0</v>
      </c>
      <c r="BO450" s="83">
        <v>0</v>
      </c>
      <c r="BP450" s="83">
        <v>0</v>
      </c>
      <c r="BQ450" s="83"/>
      <c r="BR450" s="83">
        <v>0</v>
      </c>
      <c r="BS450" s="83">
        <v>0</v>
      </c>
      <c r="BT450" s="83">
        <v>0</v>
      </c>
      <c r="BU450" s="83">
        <v>0</v>
      </c>
      <c r="BV450" s="83">
        <v>0</v>
      </c>
      <c r="BW450" s="83">
        <v>0</v>
      </c>
      <c r="BX450" s="83">
        <v>0</v>
      </c>
      <c r="BY450" s="83">
        <v>0</v>
      </c>
      <c r="BZ450" s="83">
        <v>0</v>
      </c>
      <c r="CA450" s="21">
        <v>0</v>
      </c>
      <c r="CB450" s="83">
        <v>0</v>
      </c>
      <c r="CC450" s="83">
        <v>0</v>
      </c>
      <c r="CD450" s="4">
        <f t="shared" si="215"/>
        <v>4</v>
      </c>
      <c r="CE450" s="111">
        <f t="shared" ref="CE450:CE458" si="216">COUNTIF(D450:CC450,"&gt;0")</f>
        <v>2</v>
      </c>
      <c r="CJ450" s="165"/>
      <c r="CK450" s="165"/>
    </row>
    <row r="451" spans="1:89" ht="9.75" customHeight="1" x14ac:dyDescent="0.15">
      <c r="A451" s="13">
        <v>30</v>
      </c>
      <c r="B451" s="14">
        <v>14</v>
      </c>
      <c r="C451" s="5">
        <v>37258</v>
      </c>
      <c r="D451" s="83">
        <v>0</v>
      </c>
      <c r="E451" s="83">
        <v>1</v>
      </c>
      <c r="F451" s="83">
        <v>0</v>
      </c>
      <c r="G451" s="83">
        <v>0</v>
      </c>
      <c r="H451" s="83">
        <v>0</v>
      </c>
      <c r="I451" s="83">
        <v>0</v>
      </c>
      <c r="J451" s="83">
        <v>0</v>
      </c>
      <c r="K451" s="83">
        <v>0</v>
      </c>
      <c r="L451" s="83">
        <v>0</v>
      </c>
      <c r="M451" s="83">
        <v>0</v>
      </c>
      <c r="N451" s="83">
        <v>0</v>
      </c>
      <c r="O451" s="83">
        <v>0</v>
      </c>
      <c r="P451" s="83">
        <v>0</v>
      </c>
      <c r="Q451" s="83">
        <v>0</v>
      </c>
      <c r="R451" s="83">
        <v>0</v>
      </c>
      <c r="S451" s="83">
        <v>0</v>
      </c>
      <c r="T451" s="83">
        <v>0</v>
      </c>
      <c r="U451" s="83">
        <v>0</v>
      </c>
      <c r="V451" s="83">
        <v>0</v>
      </c>
      <c r="W451" s="83">
        <v>0</v>
      </c>
      <c r="X451" s="83">
        <v>0</v>
      </c>
      <c r="Y451" s="83">
        <v>0</v>
      </c>
      <c r="Z451" s="83">
        <v>0</v>
      </c>
      <c r="AA451" s="83">
        <v>11</v>
      </c>
      <c r="AB451" s="83">
        <v>0</v>
      </c>
      <c r="AC451" s="83">
        <v>17</v>
      </c>
      <c r="AD451" s="83">
        <v>0</v>
      </c>
      <c r="AE451" s="83">
        <v>22</v>
      </c>
      <c r="AF451" s="83">
        <v>0</v>
      </c>
      <c r="AG451" s="83"/>
      <c r="AH451" s="83">
        <v>0</v>
      </c>
      <c r="AI451" s="83">
        <v>0</v>
      </c>
      <c r="AJ451" s="83">
        <v>0</v>
      </c>
      <c r="AK451" s="84">
        <v>0</v>
      </c>
      <c r="AL451" s="83">
        <v>0</v>
      </c>
      <c r="AM451" s="83">
        <v>0</v>
      </c>
      <c r="AN451" s="83">
        <v>0</v>
      </c>
      <c r="AO451" s="83">
        <v>0</v>
      </c>
      <c r="AP451" s="83">
        <v>0</v>
      </c>
      <c r="AQ451" s="83">
        <v>0</v>
      </c>
      <c r="AR451" s="83">
        <v>0</v>
      </c>
      <c r="AS451" s="83">
        <v>0</v>
      </c>
      <c r="AT451" s="83">
        <v>0</v>
      </c>
      <c r="AU451" s="83">
        <v>0</v>
      </c>
      <c r="AV451" s="103">
        <v>0</v>
      </c>
      <c r="AW451" s="103">
        <v>0</v>
      </c>
      <c r="AX451" s="103">
        <v>0</v>
      </c>
      <c r="AY451" s="103">
        <v>0</v>
      </c>
      <c r="AZ451" s="103">
        <v>0</v>
      </c>
      <c r="BA451" s="103">
        <v>0</v>
      </c>
      <c r="BB451" s="83">
        <v>0</v>
      </c>
      <c r="BC451" s="83">
        <v>0</v>
      </c>
      <c r="BD451" s="83">
        <v>0</v>
      </c>
      <c r="BE451" s="83">
        <v>0</v>
      </c>
      <c r="BF451" s="83">
        <v>0</v>
      </c>
      <c r="BG451" s="83">
        <v>0</v>
      </c>
      <c r="BH451" s="83">
        <v>0</v>
      </c>
      <c r="BI451" s="83">
        <v>0</v>
      </c>
      <c r="BJ451" s="83">
        <v>0</v>
      </c>
      <c r="BK451" s="83">
        <v>0</v>
      </c>
      <c r="BL451" s="83">
        <v>0</v>
      </c>
      <c r="BM451" s="83">
        <v>0</v>
      </c>
      <c r="BN451" s="83">
        <v>0</v>
      </c>
      <c r="BO451" s="83">
        <v>0</v>
      </c>
      <c r="BP451" s="83">
        <v>0</v>
      </c>
      <c r="BQ451" s="83"/>
      <c r="BR451" s="83">
        <v>0</v>
      </c>
      <c r="BS451" s="83">
        <v>0</v>
      </c>
      <c r="BT451" s="83">
        <v>0</v>
      </c>
      <c r="BU451" s="83">
        <v>0</v>
      </c>
      <c r="BV451" s="83">
        <v>0</v>
      </c>
      <c r="BW451" s="83">
        <v>0</v>
      </c>
      <c r="BX451" s="83">
        <v>0</v>
      </c>
      <c r="BY451" s="83">
        <v>0</v>
      </c>
      <c r="BZ451" s="83">
        <v>0</v>
      </c>
      <c r="CA451" s="21">
        <v>0</v>
      </c>
      <c r="CB451" s="83">
        <v>0</v>
      </c>
      <c r="CC451" s="83">
        <v>0</v>
      </c>
      <c r="CD451" s="4">
        <f t="shared" si="215"/>
        <v>51</v>
      </c>
      <c r="CE451" s="111">
        <f t="shared" si="216"/>
        <v>4</v>
      </c>
      <c r="CJ451" s="165"/>
      <c r="CK451" s="165"/>
    </row>
    <row r="452" spans="1:89" ht="9.75" customHeight="1" x14ac:dyDescent="0.15">
      <c r="A452" s="13">
        <v>30</v>
      </c>
      <c r="B452" s="14">
        <v>15</v>
      </c>
      <c r="C452" s="5">
        <v>37624</v>
      </c>
      <c r="D452" s="83">
        <v>0</v>
      </c>
      <c r="E452" s="83">
        <v>0</v>
      </c>
      <c r="F452" s="83">
        <v>0</v>
      </c>
      <c r="G452" s="83">
        <v>0</v>
      </c>
      <c r="H452" s="83">
        <v>0</v>
      </c>
      <c r="I452" s="83">
        <v>0</v>
      </c>
      <c r="J452" s="83">
        <v>0</v>
      </c>
      <c r="K452" s="83">
        <v>0</v>
      </c>
      <c r="L452" s="83">
        <v>0</v>
      </c>
      <c r="M452" s="83">
        <v>0</v>
      </c>
      <c r="N452" s="83">
        <v>0</v>
      </c>
      <c r="O452" s="83">
        <v>0</v>
      </c>
      <c r="P452" s="83">
        <v>0</v>
      </c>
      <c r="Q452" s="83">
        <v>0</v>
      </c>
      <c r="R452" s="83">
        <v>0</v>
      </c>
      <c r="S452" s="83">
        <v>0</v>
      </c>
      <c r="T452" s="83">
        <v>0</v>
      </c>
      <c r="U452" s="83">
        <v>0</v>
      </c>
      <c r="V452" s="83">
        <v>0</v>
      </c>
      <c r="W452" s="83">
        <v>0</v>
      </c>
      <c r="X452" s="83">
        <v>0</v>
      </c>
      <c r="Y452" s="83">
        <v>0</v>
      </c>
      <c r="Z452" s="83">
        <v>0</v>
      </c>
      <c r="AA452" s="83">
        <v>40</v>
      </c>
      <c r="AB452" s="83">
        <v>0</v>
      </c>
      <c r="AC452" s="83">
        <v>6</v>
      </c>
      <c r="AD452" s="83">
        <v>0</v>
      </c>
      <c r="AE452" s="83">
        <v>3</v>
      </c>
      <c r="AF452" s="83">
        <v>0</v>
      </c>
      <c r="AG452" s="83"/>
      <c r="AH452" s="83">
        <v>0</v>
      </c>
      <c r="AI452" s="83">
        <v>0</v>
      </c>
      <c r="AJ452" s="83">
        <v>0</v>
      </c>
      <c r="AK452" s="84">
        <v>0</v>
      </c>
      <c r="AL452" s="83">
        <v>2</v>
      </c>
      <c r="AM452" s="83">
        <v>0</v>
      </c>
      <c r="AN452" s="83">
        <v>0</v>
      </c>
      <c r="AO452" s="83">
        <v>0</v>
      </c>
      <c r="AP452" s="83">
        <v>0</v>
      </c>
      <c r="AQ452" s="83">
        <v>0</v>
      </c>
      <c r="AR452" s="83">
        <v>0</v>
      </c>
      <c r="AS452" s="83">
        <v>0</v>
      </c>
      <c r="AT452" s="83">
        <v>0</v>
      </c>
      <c r="AU452" s="83">
        <v>0</v>
      </c>
      <c r="AV452" s="103">
        <v>0</v>
      </c>
      <c r="AW452" s="103">
        <v>0</v>
      </c>
      <c r="AX452" s="103">
        <v>0</v>
      </c>
      <c r="AY452" s="103">
        <v>0</v>
      </c>
      <c r="AZ452" s="103">
        <v>0</v>
      </c>
      <c r="BA452" s="103">
        <v>0</v>
      </c>
      <c r="BB452" s="83">
        <v>0</v>
      </c>
      <c r="BC452" s="83">
        <v>0</v>
      </c>
      <c r="BD452" s="83">
        <v>0</v>
      </c>
      <c r="BE452" s="83">
        <v>0</v>
      </c>
      <c r="BF452" s="83">
        <v>0</v>
      </c>
      <c r="BG452" s="83">
        <v>0</v>
      </c>
      <c r="BH452" s="83">
        <v>0</v>
      </c>
      <c r="BI452" s="83">
        <v>0</v>
      </c>
      <c r="BJ452" s="83">
        <v>0</v>
      </c>
      <c r="BK452" s="83">
        <v>0</v>
      </c>
      <c r="BL452" s="83">
        <v>0</v>
      </c>
      <c r="BM452" s="83">
        <v>0</v>
      </c>
      <c r="BN452" s="83">
        <v>0</v>
      </c>
      <c r="BO452" s="83">
        <v>0</v>
      </c>
      <c r="BP452" s="83">
        <v>0</v>
      </c>
      <c r="BQ452" s="83"/>
      <c r="BR452" s="83">
        <v>0</v>
      </c>
      <c r="BS452" s="83">
        <v>0</v>
      </c>
      <c r="BT452" s="83">
        <v>0</v>
      </c>
      <c r="BU452" s="83">
        <v>0</v>
      </c>
      <c r="BV452" s="83">
        <v>0</v>
      </c>
      <c r="BW452" s="83">
        <v>0</v>
      </c>
      <c r="BX452" s="83">
        <v>0</v>
      </c>
      <c r="BY452" s="83">
        <v>0</v>
      </c>
      <c r="BZ452" s="83">
        <v>0</v>
      </c>
      <c r="CA452" s="21">
        <v>0</v>
      </c>
      <c r="CB452" s="83">
        <v>0</v>
      </c>
      <c r="CC452" s="83">
        <v>0</v>
      </c>
      <c r="CD452" s="4">
        <f t="shared" si="215"/>
        <v>51</v>
      </c>
      <c r="CE452" s="111">
        <f t="shared" si="216"/>
        <v>4</v>
      </c>
      <c r="CJ452" s="165"/>
      <c r="CK452" s="165"/>
    </row>
    <row r="453" spans="1:89" ht="9.75" customHeight="1" x14ac:dyDescent="0.15">
      <c r="A453" s="13">
        <v>30</v>
      </c>
      <c r="B453" s="14">
        <v>16</v>
      </c>
      <c r="C453" s="5">
        <v>37987</v>
      </c>
      <c r="D453" s="83">
        <v>0</v>
      </c>
      <c r="E453" s="83">
        <v>0</v>
      </c>
      <c r="F453" s="83">
        <v>0</v>
      </c>
      <c r="G453" s="83">
        <v>0</v>
      </c>
      <c r="H453" s="83">
        <v>0</v>
      </c>
      <c r="I453" s="83">
        <v>0</v>
      </c>
      <c r="J453" s="83">
        <v>0</v>
      </c>
      <c r="K453" s="83">
        <v>0</v>
      </c>
      <c r="L453" s="83">
        <v>0</v>
      </c>
      <c r="M453" s="83">
        <v>0</v>
      </c>
      <c r="N453" s="83">
        <v>0</v>
      </c>
      <c r="O453" s="83">
        <v>0</v>
      </c>
      <c r="P453" s="83">
        <v>0</v>
      </c>
      <c r="Q453" s="83">
        <v>0</v>
      </c>
      <c r="R453" s="83">
        <v>0</v>
      </c>
      <c r="S453" s="83">
        <v>0</v>
      </c>
      <c r="T453" s="83">
        <v>0</v>
      </c>
      <c r="U453" s="83">
        <v>0</v>
      </c>
      <c r="V453" s="83">
        <v>0</v>
      </c>
      <c r="W453" s="83">
        <v>0</v>
      </c>
      <c r="X453" s="83">
        <v>0</v>
      </c>
      <c r="Y453" s="83">
        <v>0</v>
      </c>
      <c r="Z453" s="83">
        <v>0</v>
      </c>
      <c r="AA453" s="83">
        <v>0</v>
      </c>
      <c r="AB453" s="83">
        <v>0</v>
      </c>
      <c r="AC453" s="83">
        <v>7</v>
      </c>
      <c r="AD453" s="83">
        <v>0</v>
      </c>
      <c r="AE453" s="83">
        <v>0</v>
      </c>
      <c r="AF453" s="83">
        <v>0</v>
      </c>
      <c r="AG453" s="83"/>
      <c r="AH453" s="83">
        <v>0</v>
      </c>
      <c r="AI453" s="83">
        <v>0</v>
      </c>
      <c r="AJ453" s="83">
        <v>0</v>
      </c>
      <c r="AK453" s="84">
        <v>0</v>
      </c>
      <c r="AL453" s="83">
        <v>0</v>
      </c>
      <c r="AM453" s="83">
        <v>0</v>
      </c>
      <c r="AN453" s="83">
        <v>0</v>
      </c>
      <c r="AO453" s="83">
        <v>0</v>
      </c>
      <c r="AP453" s="83">
        <v>0</v>
      </c>
      <c r="AQ453" s="83">
        <v>0</v>
      </c>
      <c r="AR453" s="83">
        <v>0</v>
      </c>
      <c r="AS453" s="83">
        <v>0</v>
      </c>
      <c r="AT453" s="83">
        <v>0</v>
      </c>
      <c r="AU453" s="83">
        <v>0</v>
      </c>
      <c r="AV453" s="103">
        <v>0</v>
      </c>
      <c r="AW453" s="103">
        <v>0</v>
      </c>
      <c r="AX453" s="103">
        <v>0</v>
      </c>
      <c r="AY453" s="103">
        <v>0</v>
      </c>
      <c r="AZ453" s="103">
        <v>0</v>
      </c>
      <c r="BA453" s="103">
        <v>0</v>
      </c>
      <c r="BB453" s="83">
        <v>0</v>
      </c>
      <c r="BC453" s="83">
        <v>0</v>
      </c>
      <c r="BD453" s="83">
        <v>0</v>
      </c>
      <c r="BE453" s="83">
        <v>0</v>
      </c>
      <c r="BF453" s="83">
        <v>0</v>
      </c>
      <c r="BG453" s="83">
        <v>0</v>
      </c>
      <c r="BH453" s="83">
        <v>0</v>
      </c>
      <c r="BI453" s="83">
        <v>0</v>
      </c>
      <c r="BJ453" s="83">
        <v>0</v>
      </c>
      <c r="BK453" s="83">
        <v>0</v>
      </c>
      <c r="BL453" s="83">
        <v>0</v>
      </c>
      <c r="BM453" s="83">
        <v>0</v>
      </c>
      <c r="BN453" s="83">
        <v>0</v>
      </c>
      <c r="BO453" s="83">
        <v>0</v>
      </c>
      <c r="BP453" s="83">
        <v>0</v>
      </c>
      <c r="BQ453" s="83"/>
      <c r="BR453" s="83">
        <v>0</v>
      </c>
      <c r="BS453" s="83">
        <v>0</v>
      </c>
      <c r="BT453" s="83">
        <v>0</v>
      </c>
      <c r="BU453" s="83">
        <v>0</v>
      </c>
      <c r="BV453" s="83">
        <v>0</v>
      </c>
      <c r="BW453" s="83">
        <v>0</v>
      </c>
      <c r="BX453" s="83">
        <v>0</v>
      </c>
      <c r="BY453" s="83">
        <v>0</v>
      </c>
      <c r="BZ453" s="83">
        <v>0</v>
      </c>
      <c r="CA453" s="21">
        <v>0</v>
      </c>
      <c r="CB453" s="83">
        <v>0</v>
      </c>
      <c r="CC453" s="83">
        <v>0</v>
      </c>
      <c r="CD453" s="4">
        <f t="shared" si="215"/>
        <v>7</v>
      </c>
      <c r="CE453" s="111">
        <f t="shared" si="216"/>
        <v>1</v>
      </c>
      <c r="CH453" s="14">
        <f>AVERAGE(CE439:CE453)</f>
        <v>3.4444444444444446</v>
      </c>
      <c r="CI453" s="155">
        <f>VAR(CD439:CD453)</f>
        <v>337.97142857142859</v>
      </c>
      <c r="CJ453" s="168">
        <f>AVERAGE(CD439:CD453)</f>
        <v>14.6</v>
      </c>
      <c r="CK453" s="168"/>
    </row>
    <row r="454" spans="1:89" ht="9.75" customHeight="1" x14ac:dyDescent="0.15">
      <c r="A454" s="13">
        <v>31</v>
      </c>
      <c r="B454" s="14">
        <v>1</v>
      </c>
      <c r="C454" s="5">
        <v>32843</v>
      </c>
      <c r="D454" s="83">
        <v>0</v>
      </c>
      <c r="E454" s="83">
        <v>0</v>
      </c>
      <c r="F454" s="83">
        <v>0</v>
      </c>
      <c r="G454" s="83">
        <v>107</v>
      </c>
      <c r="H454" s="83">
        <v>206</v>
      </c>
      <c r="I454" s="83">
        <v>0</v>
      </c>
      <c r="J454" s="83">
        <v>0</v>
      </c>
      <c r="K454" s="83">
        <v>0</v>
      </c>
      <c r="L454" s="83">
        <v>0</v>
      </c>
      <c r="M454" s="83">
        <v>0</v>
      </c>
      <c r="N454" s="83">
        <v>0</v>
      </c>
      <c r="O454" s="83">
        <v>0</v>
      </c>
      <c r="P454" s="83">
        <v>0</v>
      </c>
      <c r="Q454" s="83">
        <v>0</v>
      </c>
      <c r="R454" s="83">
        <v>0</v>
      </c>
      <c r="S454" s="83">
        <v>0</v>
      </c>
      <c r="T454" s="83">
        <v>0</v>
      </c>
      <c r="U454" s="83">
        <v>1</v>
      </c>
      <c r="V454" s="83">
        <v>0</v>
      </c>
      <c r="W454" s="83">
        <v>0</v>
      </c>
      <c r="X454" s="83">
        <v>0</v>
      </c>
      <c r="Y454" s="83">
        <v>0</v>
      </c>
      <c r="Z454" s="83">
        <v>0</v>
      </c>
      <c r="AA454" s="83">
        <v>0</v>
      </c>
      <c r="AB454" s="83">
        <v>0</v>
      </c>
      <c r="AC454" s="83">
        <v>2</v>
      </c>
      <c r="AD454" s="83">
        <v>0</v>
      </c>
      <c r="AE454" s="83">
        <v>0</v>
      </c>
      <c r="AF454" s="83">
        <v>0</v>
      </c>
      <c r="AG454" s="83"/>
      <c r="AH454" s="83">
        <v>1225</v>
      </c>
      <c r="AI454" s="83">
        <v>0</v>
      </c>
      <c r="AJ454" s="83">
        <v>0</v>
      </c>
      <c r="AK454" s="84">
        <v>0</v>
      </c>
      <c r="AL454" s="83">
        <v>0</v>
      </c>
      <c r="AM454" s="83">
        <v>52</v>
      </c>
      <c r="AN454" s="83">
        <v>0</v>
      </c>
      <c r="AO454" s="83">
        <v>0</v>
      </c>
      <c r="AP454" s="83">
        <v>0</v>
      </c>
      <c r="AQ454" s="83">
        <v>0</v>
      </c>
      <c r="AR454" s="83">
        <v>0</v>
      </c>
      <c r="AS454" s="83">
        <v>0</v>
      </c>
      <c r="AT454" s="83">
        <v>0</v>
      </c>
      <c r="AU454" s="83">
        <v>0</v>
      </c>
      <c r="AV454" s="103">
        <v>0</v>
      </c>
      <c r="AW454" s="103">
        <v>0</v>
      </c>
      <c r="AX454" s="103">
        <v>1</v>
      </c>
      <c r="AY454" s="103">
        <v>0</v>
      </c>
      <c r="AZ454" s="103">
        <v>0</v>
      </c>
      <c r="BA454" s="103">
        <v>0</v>
      </c>
      <c r="BB454" s="83">
        <v>0</v>
      </c>
      <c r="BC454" s="83">
        <v>0</v>
      </c>
      <c r="BD454" s="83">
        <v>0</v>
      </c>
      <c r="BE454" s="83">
        <v>0</v>
      </c>
      <c r="BF454" s="83">
        <v>0</v>
      </c>
      <c r="BG454" s="83">
        <v>0</v>
      </c>
      <c r="BH454" s="83">
        <v>0</v>
      </c>
      <c r="BI454" s="83">
        <v>0</v>
      </c>
      <c r="BJ454" s="83">
        <v>0</v>
      </c>
      <c r="BK454" s="83">
        <v>0</v>
      </c>
      <c r="BL454" s="83">
        <v>0</v>
      </c>
      <c r="BM454" s="83">
        <v>0</v>
      </c>
      <c r="BN454" s="83">
        <v>0</v>
      </c>
      <c r="BO454" s="83">
        <v>0</v>
      </c>
      <c r="BP454" s="83">
        <v>0</v>
      </c>
      <c r="BQ454" s="83"/>
      <c r="BR454" s="83">
        <v>0</v>
      </c>
      <c r="BS454" s="83">
        <v>0</v>
      </c>
      <c r="BT454" s="83">
        <v>1</v>
      </c>
      <c r="BU454" s="83">
        <v>0</v>
      </c>
      <c r="BV454" s="83">
        <v>0</v>
      </c>
      <c r="BW454" s="83">
        <v>0</v>
      </c>
      <c r="BX454" s="83">
        <v>0</v>
      </c>
      <c r="BY454" s="83">
        <v>0</v>
      </c>
      <c r="BZ454" s="83">
        <v>0</v>
      </c>
      <c r="CA454" s="21">
        <v>0</v>
      </c>
      <c r="CB454" s="83">
        <v>0</v>
      </c>
      <c r="CC454" s="83">
        <v>0</v>
      </c>
      <c r="CD454" s="4">
        <f t="shared" si="215"/>
        <v>1595</v>
      </c>
      <c r="CE454" s="111">
        <f t="shared" si="216"/>
        <v>8</v>
      </c>
      <c r="CJ454" s="165"/>
      <c r="CK454" s="165"/>
    </row>
    <row r="455" spans="1:89" ht="9.75" customHeight="1" x14ac:dyDescent="0.15">
      <c r="A455" s="13">
        <v>31</v>
      </c>
      <c r="B455" s="14">
        <v>2</v>
      </c>
      <c r="C455" s="5">
        <v>32874</v>
      </c>
      <c r="D455" s="83">
        <v>0</v>
      </c>
      <c r="E455" s="83">
        <v>0</v>
      </c>
      <c r="F455" s="83">
        <v>0</v>
      </c>
      <c r="G455" s="83">
        <v>14</v>
      </c>
      <c r="H455" s="83">
        <v>46</v>
      </c>
      <c r="I455" s="83">
        <v>0</v>
      </c>
      <c r="J455" s="83">
        <v>0</v>
      </c>
      <c r="K455" s="83">
        <v>0</v>
      </c>
      <c r="L455" s="83">
        <v>0</v>
      </c>
      <c r="M455" s="83">
        <v>0</v>
      </c>
      <c r="N455" s="83">
        <v>0</v>
      </c>
      <c r="O455" s="83">
        <v>0</v>
      </c>
      <c r="P455" s="83">
        <v>0</v>
      </c>
      <c r="Q455" s="83">
        <v>0</v>
      </c>
      <c r="R455" s="83">
        <v>0</v>
      </c>
      <c r="S455" s="83">
        <v>0</v>
      </c>
      <c r="T455" s="83">
        <v>0</v>
      </c>
      <c r="U455" s="83">
        <v>0</v>
      </c>
      <c r="V455" s="83">
        <v>0</v>
      </c>
      <c r="W455" s="83">
        <v>0</v>
      </c>
      <c r="X455" s="83">
        <v>0</v>
      </c>
      <c r="Y455" s="83">
        <v>0</v>
      </c>
      <c r="Z455" s="83">
        <v>0</v>
      </c>
      <c r="AA455" s="83">
        <v>0</v>
      </c>
      <c r="AB455" s="83">
        <v>0</v>
      </c>
      <c r="AC455" s="83">
        <v>0</v>
      </c>
      <c r="AD455" s="83">
        <v>0</v>
      </c>
      <c r="AE455" s="83">
        <v>0</v>
      </c>
      <c r="AF455" s="83">
        <v>0</v>
      </c>
      <c r="AG455" s="83"/>
      <c r="AH455" s="83">
        <v>878</v>
      </c>
      <c r="AI455" s="83">
        <v>0</v>
      </c>
      <c r="AJ455" s="83">
        <v>0</v>
      </c>
      <c r="AK455" s="84">
        <v>0</v>
      </c>
      <c r="AL455" s="83">
        <v>0</v>
      </c>
      <c r="AM455" s="83">
        <v>0</v>
      </c>
      <c r="AN455" s="83">
        <v>0</v>
      </c>
      <c r="AO455" s="83">
        <v>0</v>
      </c>
      <c r="AP455" s="83">
        <v>0</v>
      </c>
      <c r="AQ455" s="83">
        <v>0</v>
      </c>
      <c r="AR455" s="83">
        <v>0</v>
      </c>
      <c r="AS455" s="83">
        <v>0</v>
      </c>
      <c r="AT455" s="83">
        <v>0</v>
      </c>
      <c r="AU455" s="83">
        <v>0</v>
      </c>
      <c r="AV455" s="103">
        <v>0</v>
      </c>
      <c r="AW455" s="103">
        <v>0</v>
      </c>
      <c r="AX455" s="103">
        <v>2</v>
      </c>
      <c r="AY455" s="103">
        <v>0</v>
      </c>
      <c r="AZ455" s="103">
        <v>0</v>
      </c>
      <c r="BA455" s="103">
        <v>0</v>
      </c>
      <c r="BB455" s="83">
        <v>0</v>
      </c>
      <c r="BC455" s="83">
        <v>0</v>
      </c>
      <c r="BD455" s="83">
        <v>0</v>
      </c>
      <c r="BE455" s="83">
        <v>0</v>
      </c>
      <c r="BF455" s="83">
        <v>0</v>
      </c>
      <c r="BG455" s="83">
        <v>0</v>
      </c>
      <c r="BH455" s="83">
        <v>0</v>
      </c>
      <c r="BI455" s="83">
        <v>0</v>
      </c>
      <c r="BJ455" s="83">
        <v>0</v>
      </c>
      <c r="BK455" s="83">
        <v>0</v>
      </c>
      <c r="BL455" s="83">
        <v>0</v>
      </c>
      <c r="BM455" s="83">
        <v>0</v>
      </c>
      <c r="BN455" s="83">
        <v>0</v>
      </c>
      <c r="BO455" s="83">
        <v>0</v>
      </c>
      <c r="BP455" s="83">
        <v>0</v>
      </c>
      <c r="BQ455" s="83"/>
      <c r="BR455" s="83">
        <v>0</v>
      </c>
      <c r="BS455" s="83">
        <v>0</v>
      </c>
      <c r="BT455" s="83">
        <v>0</v>
      </c>
      <c r="BU455" s="83">
        <v>0</v>
      </c>
      <c r="BV455" s="83">
        <v>0</v>
      </c>
      <c r="BW455" s="83">
        <v>0</v>
      </c>
      <c r="BX455" s="83">
        <v>0</v>
      </c>
      <c r="BY455" s="83">
        <v>0</v>
      </c>
      <c r="BZ455" s="83">
        <v>0</v>
      </c>
      <c r="CA455" s="21">
        <v>0</v>
      </c>
      <c r="CB455" s="83">
        <v>0</v>
      </c>
      <c r="CC455" s="83">
        <v>0</v>
      </c>
      <c r="CD455" s="4">
        <f t="shared" si="215"/>
        <v>940</v>
      </c>
      <c r="CE455" s="111">
        <f t="shared" si="216"/>
        <v>4</v>
      </c>
      <c r="CJ455" s="165"/>
      <c r="CK455" s="165"/>
    </row>
    <row r="456" spans="1:89" ht="9.75" customHeight="1" x14ac:dyDescent="0.15">
      <c r="A456" s="13">
        <v>31</v>
      </c>
      <c r="B456" s="14">
        <v>3</v>
      </c>
      <c r="C456" s="5">
        <v>33239</v>
      </c>
      <c r="D456" s="83">
        <v>0</v>
      </c>
      <c r="E456" s="83">
        <v>0</v>
      </c>
      <c r="F456" s="83">
        <v>0</v>
      </c>
      <c r="G456" s="83">
        <v>0</v>
      </c>
      <c r="H456" s="83">
        <v>2</v>
      </c>
      <c r="I456" s="83">
        <v>1</v>
      </c>
      <c r="J456" s="83">
        <v>0</v>
      </c>
      <c r="K456" s="83">
        <v>0</v>
      </c>
      <c r="L456" s="83">
        <v>0</v>
      </c>
      <c r="M456" s="83">
        <v>0</v>
      </c>
      <c r="N456" s="83">
        <v>0</v>
      </c>
      <c r="O456" s="83">
        <v>0</v>
      </c>
      <c r="P456" s="83">
        <v>0</v>
      </c>
      <c r="Q456" s="83">
        <v>0</v>
      </c>
      <c r="R456" s="83">
        <v>0</v>
      </c>
      <c r="S456" s="83">
        <v>0</v>
      </c>
      <c r="T456" s="83">
        <v>0</v>
      </c>
      <c r="U456" s="83">
        <v>0</v>
      </c>
      <c r="V456" s="83">
        <v>0</v>
      </c>
      <c r="W456" s="83">
        <v>0</v>
      </c>
      <c r="X456" s="83">
        <v>0</v>
      </c>
      <c r="Y456" s="83">
        <v>0</v>
      </c>
      <c r="Z456" s="83">
        <v>0</v>
      </c>
      <c r="AA456" s="83">
        <v>1</v>
      </c>
      <c r="AB456" s="83">
        <v>0</v>
      </c>
      <c r="AC456" s="83">
        <v>2</v>
      </c>
      <c r="AD456" s="83">
        <v>0</v>
      </c>
      <c r="AE456" s="83">
        <v>0</v>
      </c>
      <c r="AF456" s="83">
        <v>0</v>
      </c>
      <c r="AG456" s="83"/>
      <c r="AH456" s="83">
        <v>35</v>
      </c>
      <c r="AI456" s="83">
        <v>0</v>
      </c>
      <c r="AJ456" s="83">
        <v>0</v>
      </c>
      <c r="AK456" s="84">
        <v>0</v>
      </c>
      <c r="AL456" s="83">
        <v>0</v>
      </c>
      <c r="AM456" s="83">
        <v>1</v>
      </c>
      <c r="AN456" s="83">
        <v>0</v>
      </c>
      <c r="AO456" s="83">
        <v>0</v>
      </c>
      <c r="AP456" s="83">
        <v>0</v>
      </c>
      <c r="AQ456" s="83">
        <v>0</v>
      </c>
      <c r="AR456" s="83">
        <v>0</v>
      </c>
      <c r="AS456" s="83">
        <v>0</v>
      </c>
      <c r="AT456" s="83">
        <v>0</v>
      </c>
      <c r="AU456" s="83">
        <v>0</v>
      </c>
      <c r="AV456" s="103">
        <v>0</v>
      </c>
      <c r="AW456" s="103">
        <v>0</v>
      </c>
      <c r="AX456" s="103">
        <v>0</v>
      </c>
      <c r="AY456" s="103">
        <v>0</v>
      </c>
      <c r="AZ456" s="103">
        <v>0</v>
      </c>
      <c r="BA456" s="103">
        <v>0</v>
      </c>
      <c r="BB456" s="83">
        <v>0</v>
      </c>
      <c r="BC456" s="83">
        <v>0</v>
      </c>
      <c r="BD456" s="83">
        <v>0</v>
      </c>
      <c r="BE456" s="83">
        <v>0</v>
      </c>
      <c r="BF456" s="83">
        <v>0</v>
      </c>
      <c r="BG456" s="83">
        <v>0</v>
      </c>
      <c r="BH456" s="83">
        <v>0</v>
      </c>
      <c r="BI456" s="83">
        <v>0</v>
      </c>
      <c r="BJ456" s="83">
        <v>0</v>
      </c>
      <c r="BK456" s="83">
        <v>0</v>
      </c>
      <c r="BL456" s="83">
        <v>0</v>
      </c>
      <c r="BM456" s="83">
        <v>0</v>
      </c>
      <c r="BN456" s="83">
        <v>0</v>
      </c>
      <c r="BO456" s="83">
        <v>0</v>
      </c>
      <c r="BP456" s="83">
        <v>0</v>
      </c>
      <c r="BQ456" s="83"/>
      <c r="BR456" s="83">
        <v>0</v>
      </c>
      <c r="BS456" s="83">
        <v>0</v>
      </c>
      <c r="BT456" s="83">
        <v>0</v>
      </c>
      <c r="BU456" s="83">
        <v>0</v>
      </c>
      <c r="BV456" s="83">
        <v>0</v>
      </c>
      <c r="BW456" s="83">
        <v>0</v>
      </c>
      <c r="BX456" s="83">
        <v>0</v>
      </c>
      <c r="BY456" s="83">
        <v>0</v>
      </c>
      <c r="BZ456" s="83">
        <v>0</v>
      </c>
      <c r="CA456" s="21">
        <v>0</v>
      </c>
      <c r="CB456" s="83">
        <v>0</v>
      </c>
      <c r="CC456" s="83">
        <v>0</v>
      </c>
      <c r="CD456" s="4">
        <f t="shared" si="215"/>
        <v>42</v>
      </c>
      <c r="CE456" s="111">
        <f t="shared" si="216"/>
        <v>6</v>
      </c>
      <c r="CJ456" s="165"/>
      <c r="CK456" s="165"/>
    </row>
    <row r="457" spans="1:89" ht="9.75" customHeight="1" x14ac:dyDescent="0.15">
      <c r="A457" s="13">
        <v>31</v>
      </c>
      <c r="B457" s="14">
        <v>4</v>
      </c>
      <c r="C457" s="5">
        <v>33604</v>
      </c>
      <c r="D457" s="83">
        <v>1</v>
      </c>
      <c r="E457" s="83">
        <v>0</v>
      </c>
      <c r="F457" s="83">
        <v>57</v>
      </c>
      <c r="G457" s="83">
        <v>0</v>
      </c>
      <c r="H457" s="83">
        <v>403</v>
      </c>
      <c r="I457" s="83">
        <v>0</v>
      </c>
      <c r="J457" s="83">
        <v>0</v>
      </c>
      <c r="K457" s="83">
        <v>0</v>
      </c>
      <c r="L457" s="83">
        <v>0</v>
      </c>
      <c r="M457" s="83">
        <v>0</v>
      </c>
      <c r="N457" s="83">
        <v>0</v>
      </c>
      <c r="O457" s="83">
        <v>0</v>
      </c>
      <c r="P457" s="83">
        <v>0</v>
      </c>
      <c r="Q457" s="83">
        <v>0</v>
      </c>
      <c r="R457" s="83">
        <v>0</v>
      </c>
      <c r="S457" s="83">
        <v>0</v>
      </c>
      <c r="T457" s="83">
        <v>0</v>
      </c>
      <c r="U457" s="83">
        <v>0</v>
      </c>
      <c r="V457" s="83">
        <v>0</v>
      </c>
      <c r="W457" s="83">
        <v>0</v>
      </c>
      <c r="X457" s="83">
        <v>0</v>
      </c>
      <c r="Y457" s="83">
        <v>0</v>
      </c>
      <c r="Z457" s="83">
        <v>0</v>
      </c>
      <c r="AA457" s="83">
        <v>0</v>
      </c>
      <c r="AB457" s="83">
        <v>0</v>
      </c>
      <c r="AC457" s="83">
        <v>0</v>
      </c>
      <c r="AD457" s="83">
        <v>0</v>
      </c>
      <c r="AE457" s="83">
        <v>0</v>
      </c>
      <c r="AF457" s="83">
        <v>0</v>
      </c>
      <c r="AG457" s="83"/>
      <c r="AH457" s="83">
        <v>1895</v>
      </c>
      <c r="AI457" s="83">
        <v>0</v>
      </c>
      <c r="AJ457" s="83">
        <v>0</v>
      </c>
      <c r="AK457" s="84">
        <v>0</v>
      </c>
      <c r="AL457" s="83">
        <v>0</v>
      </c>
      <c r="AM457" s="83">
        <v>2</v>
      </c>
      <c r="AN457" s="83">
        <v>0</v>
      </c>
      <c r="AO457" s="83">
        <v>0</v>
      </c>
      <c r="AP457" s="83">
        <v>0</v>
      </c>
      <c r="AQ457" s="83">
        <v>0</v>
      </c>
      <c r="AR457" s="83">
        <v>0</v>
      </c>
      <c r="AS457" s="83">
        <v>0</v>
      </c>
      <c r="AT457" s="83">
        <v>0</v>
      </c>
      <c r="AU457" s="83">
        <v>0</v>
      </c>
      <c r="AV457" s="103">
        <v>0</v>
      </c>
      <c r="AW457" s="103">
        <v>1</v>
      </c>
      <c r="AX457" s="103">
        <v>42</v>
      </c>
      <c r="AY457" s="103">
        <v>4</v>
      </c>
      <c r="AZ457" s="103">
        <v>0</v>
      </c>
      <c r="BA457" s="103">
        <v>0</v>
      </c>
      <c r="BB457" s="83">
        <v>1</v>
      </c>
      <c r="BC457" s="83">
        <v>0</v>
      </c>
      <c r="BD457" s="83">
        <v>0</v>
      </c>
      <c r="BE457" s="83">
        <v>0</v>
      </c>
      <c r="BF457" s="83">
        <v>0</v>
      </c>
      <c r="BG457" s="83">
        <v>0</v>
      </c>
      <c r="BH457" s="83">
        <v>0</v>
      </c>
      <c r="BI457" s="83">
        <v>1</v>
      </c>
      <c r="BJ457" s="83">
        <v>0</v>
      </c>
      <c r="BK457" s="83">
        <v>0</v>
      </c>
      <c r="BL457" s="83">
        <v>0</v>
      </c>
      <c r="BM457" s="83">
        <v>0</v>
      </c>
      <c r="BN457" s="83">
        <v>0</v>
      </c>
      <c r="BO457" s="83">
        <v>0</v>
      </c>
      <c r="BP457" s="83">
        <v>0</v>
      </c>
      <c r="BQ457" s="83"/>
      <c r="BR457" s="83">
        <v>0</v>
      </c>
      <c r="BS457" s="83">
        <v>0</v>
      </c>
      <c r="BT457" s="83">
        <v>0</v>
      </c>
      <c r="BU457" s="83">
        <v>0</v>
      </c>
      <c r="BV457" s="83">
        <v>0</v>
      </c>
      <c r="BW457" s="83">
        <v>0</v>
      </c>
      <c r="BX457" s="83">
        <v>0</v>
      </c>
      <c r="BY457" s="83">
        <v>0</v>
      </c>
      <c r="BZ457" s="83">
        <v>0</v>
      </c>
      <c r="CA457" s="21">
        <v>0</v>
      </c>
      <c r="CB457" s="83">
        <v>0</v>
      </c>
      <c r="CC457" s="83">
        <v>0</v>
      </c>
      <c r="CD457" s="4">
        <f t="shared" si="215"/>
        <v>2407</v>
      </c>
      <c r="CE457" s="111">
        <f t="shared" si="216"/>
        <v>10</v>
      </c>
      <c r="CJ457" s="165"/>
      <c r="CK457" s="165"/>
    </row>
    <row r="458" spans="1:89" ht="9.75" customHeight="1" x14ac:dyDescent="0.15">
      <c r="A458" s="13">
        <v>31</v>
      </c>
      <c r="B458" s="14">
        <v>5</v>
      </c>
      <c r="C458" s="5">
        <v>33970</v>
      </c>
      <c r="D458" s="83">
        <v>0</v>
      </c>
      <c r="E458" s="83">
        <v>0</v>
      </c>
      <c r="F458" s="83">
        <v>175</v>
      </c>
      <c r="G458" s="83">
        <v>125</v>
      </c>
      <c r="H458" s="83">
        <v>81</v>
      </c>
      <c r="I458" s="83">
        <v>0</v>
      </c>
      <c r="J458" s="83">
        <v>0</v>
      </c>
      <c r="K458" s="83">
        <v>0</v>
      </c>
      <c r="L458" s="83">
        <v>0</v>
      </c>
      <c r="M458" s="83">
        <v>0</v>
      </c>
      <c r="N458" s="83">
        <v>0</v>
      </c>
      <c r="O458" s="83">
        <v>0</v>
      </c>
      <c r="P458" s="83">
        <v>0</v>
      </c>
      <c r="Q458" s="83">
        <v>0</v>
      </c>
      <c r="R458" s="83">
        <v>0</v>
      </c>
      <c r="S458" s="83">
        <v>0</v>
      </c>
      <c r="T458" s="83">
        <v>0</v>
      </c>
      <c r="U458" s="83">
        <v>0</v>
      </c>
      <c r="V458" s="83">
        <v>0</v>
      </c>
      <c r="W458" s="83">
        <v>0</v>
      </c>
      <c r="X458" s="83">
        <v>0</v>
      </c>
      <c r="Y458" s="83">
        <v>0</v>
      </c>
      <c r="Z458" s="83">
        <v>0</v>
      </c>
      <c r="AA458" s="83">
        <v>3</v>
      </c>
      <c r="AB458" s="83">
        <v>0</v>
      </c>
      <c r="AC458" s="83">
        <v>5</v>
      </c>
      <c r="AD458" s="83">
        <v>0</v>
      </c>
      <c r="AE458" s="83">
        <v>0</v>
      </c>
      <c r="AF458" s="83">
        <v>0</v>
      </c>
      <c r="AG458" s="83"/>
      <c r="AH458" s="83">
        <v>706</v>
      </c>
      <c r="AI458" s="83">
        <v>0</v>
      </c>
      <c r="AJ458" s="83">
        <v>0</v>
      </c>
      <c r="AK458" s="84">
        <v>0</v>
      </c>
      <c r="AL458" s="83">
        <v>0</v>
      </c>
      <c r="AM458" s="83">
        <v>3</v>
      </c>
      <c r="AN458" s="83">
        <v>0</v>
      </c>
      <c r="AO458" s="83">
        <v>0</v>
      </c>
      <c r="AP458" s="83">
        <v>0</v>
      </c>
      <c r="AQ458" s="83">
        <v>0</v>
      </c>
      <c r="AR458" s="83">
        <v>0</v>
      </c>
      <c r="AS458" s="83">
        <v>0</v>
      </c>
      <c r="AT458" s="83">
        <v>0</v>
      </c>
      <c r="AU458" s="83">
        <v>0</v>
      </c>
      <c r="AV458" s="103">
        <v>0</v>
      </c>
      <c r="AW458" s="103">
        <v>0</v>
      </c>
      <c r="AX458" s="103">
        <v>0</v>
      </c>
      <c r="AY458" s="103">
        <v>0</v>
      </c>
      <c r="AZ458" s="103">
        <v>0</v>
      </c>
      <c r="BA458" s="103">
        <v>0</v>
      </c>
      <c r="BB458" s="83">
        <v>7</v>
      </c>
      <c r="BC458" s="83">
        <v>0</v>
      </c>
      <c r="BD458" s="83">
        <v>0</v>
      </c>
      <c r="BE458" s="83">
        <v>0</v>
      </c>
      <c r="BF458" s="83">
        <v>0</v>
      </c>
      <c r="BG458" s="83">
        <v>0</v>
      </c>
      <c r="BH458" s="83">
        <v>0</v>
      </c>
      <c r="BI458" s="83">
        <v>0</v>
      </c>
      <c r="BJ458" s="83">
        <v>0</v>
      </c>
      <c r="BK458" s="83">
        <v>0</v>
      </c>
      <c r="BL458" s="83">
        <v>0</v>
      </c>
      <c r="BM458" s="83">
        <v>0</v>
      </c>
      <c r="BN458" s="83">
        <v>0</v>
      </c>
      <c r="BO458" s="83">
        <v>0</v>
      </c>
      <c r="BP458" s="83">
        <v>0</v>
      </c>
      <c r="BQ458" s="83"/>
      <c r="BR458" s="83">
        <v>0</v>
      </c>
      <c r="BS458" s="83">
        <v>0</v>
      </c>
      <c r="BT458" s="83">
        <v>0</v>
      </c>
      <c r="BU458" s="83">
        <v>0</v>
      </c>
      <c r="BV458" s="83">
        <v>0</v>
      </c>
      <c r="BW458" s="83">
        <v>0</v>
      </c>
      <c r="BX458" s="83">
        <v>0</v>
      </c>
      <c r="BY458" s="83">
        <v>0</v>
      </c>
      <c r="BZ458" s="83">
        <v>0</v>
      </c>
      <c r="CA458" s="21">
        <v>0</v>
      </c>
      <c r="CB458" s="83">
        <v>0</v>
      </c>
      <c r="CC458" s="83">
        <v>0</v>
      </c>
      <c r="CD458" s="4">
        <f t="shared" si="215"/>
        <v>1105</v>
      </c>
      <c r="CE458" s="111">
        <f t="shared" si="216"/>
        <v>8</v>
      </c>
      <c r="CJ458" s="165"/>
      <c r="CK458" s="165"/>
    </row>
    <row r="459" spans="1:89" ht="9.75" customHeight="1" x14ac:dyDescent="0.15">
      <c r="A459" s="13">
        <v>31</v>
      </c>
      <c r="B459" s="14">
        <v>6</v>
      </c>
      <c r="C459" s="5">
        <v>34335</v>
      </c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4">
        <v>0</v>
      </c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103"/>
      <c r="AW459" s="103"/>
      <c r="AX459" s="103"/>
      <c r="AY459" s="103"/>
      <c r="AZ459" s="103"/>
      <c r="BA459" s="103"/>
      <c r="BB459" s="83"/>
      <c r="BC459" s="83"/>
      <c r="BD459" s="83"/>
      <c r="BE459" s="83"/>
      <c r="BF459" s="83"/>
      <c r="BG459" s="83"/>
      <c r="BH459" s="83"/>
      <c r="BI459" s="83"/>
      <c r="BJ459" s="83"/>
      <c r="BK459" s="83"/>
      <c r="BL459" s="83"/>
      <c r="BM459" s="83"/>
      <c r="BN459" s="83"/>
      <c r="BO459" s="83"/>
      <c r="BP459" s="83"/>
      <c r="BQ459" s="83"/>
      <c r="BR459" s="83"/>
      <c r="BS459" s="83"/>
      <c r="BT459" s="83"/>
      <c r="BU459" s="83"/>
      <c r="BV459" s="83"/>
      <c r="BW459" s="83"/>
      <c r="BX459" s="83"/>
      <c r="BY459" s="83"/>
      <c r="BZ459" s="83"/>
      <c r="CA459" s="21">
        <v>0</v>
      </c>
      <c r="CB459" s="83"/>
      <c r="CC459" s="83"/>
      <c r="CD459" s="4">
        <f t="shared" si="215"/>
        <v>0</v>
      </c>
      <c r="CE459" s="111"/>
      <c r="CJ459" s="165"/>
      <c r="CK459" s="165"/>
    </row>
    <row r="460" spans="1:89" ht="9.75" customHeight="1" x14ac:dyDescent="0.15">
      <c r="A460" s="13">
        <v>31</v>
      </c>
      <c r="B460" s="14">
        <v>7</v>
      </c>
      <c r="C460" s="5">
        <v>35065</v>
      </c>
      <c r="D460" s="83">
        <v>0</v>
      </c>
      <c r="E460" s="83">
        <v>0</v>
      </c>
      <c r="F460" s="83">
        <v>58</v>
      </c>
      <c r="G460" s="83">
        <v>289</v>
      </c>
      <c r="H460" s="83">
        <v>1569</v>
      </c>
      <c r="I460" s="83">
        <v>0</v>
      </c>
      <c r="J460" s="83">
        <v>0</v>
      </c>
      <c r="K460" s="83">
        <v>0</v>
      </c>
      <c r="L460" s="83">
        <v>0</v>
      </c>
      <c r="M460" s="83">
        <v>0</v>
      </c>
      <c r="N460" s="83">
        <v>0</v>
      </c>
      <c r="O460" s="83">
        <v>0</v>
      </c>
      <c r="P460" s="83">
        <v>0</v>
      </c>
      <c r="Q460" s="83">
        <v>0</v>
      </c>
      <c r="R460" s="83">
        <v>0</v>
      </c>
      <c r="S460" s="83">
        <v>0</v>
      </c>
      <c r="T460" s="83">
        <v>0</v>
      </c>
      <c r="U460" s="83">
        <v>0</v>
      </c>
      <c r="V460" s="83">
        <v>0</v>
      </c>
      <c r="W460" s="83">
        <v>0</v>
      </c>
      <c r="X460" s="83">
        <v>0</v>
      </c>
      <c r="Y460" s="83">
        <v>0</v>
      </c>
      <c r="Z460" s="83">
        <v>0</v>
      </c>
      <c r="AA460" s="83">
        <v>13</v>
      </c>
      <c r="AB460" s="83">
        <v>0</v>
      </c>
      <c r="AC460" s="83">
        <v>4</v>
      </c>
      <c r="AD460" s="83">
        <v>0</v>
      </c>
      <c r="AE460" s="83">
        <v>0</v>
      </c>
      <c r="AF460" s="83">
        <v>0</v>
      </c>
      <c r="AG460" s="83"/>
      <c r="AH460" s="83">
        <v>2500</v>
      </c>
      <c r="AI460" s="83">
        <v>0</v>
      </c>
      <c r="AJ460" s="83">
        <v>0</v>
      </c>
      <c r="AK460" s="84">
        <v>0</v>
      </c>
      <c r="AL460" s="83">
        <v>0</v>
      </c>
      <c r="AM460" s="83">
        <v>0</v>
      </c>
      <c r="AN460" s="83">
        <v>0</v>
      </c>
      <c r="AO460" s="83">
        <v>0</v>
      </c>
      <c r="AP460" s="83">
        <v>0</v>
      </c>
      <c r="AQ460" s="83">
        <v>0</v>
      </c>
      <c r="AR460" s="83">
        <v>0</v>
      </c>
      <c r="AS460" s="83">
        <v>0</v>
      </c>
      <c r="AT460" s="83">
        <v>0</v>
      </c>
      <c r="AU460" s="83">
        <v>0</v>
      </c>
      <c r="AV460" s="103">
        <v>0</v>
      </c>
      <c r="AW460" s="103">
        <v>4</v>
      </c>
      <c r="AX460" s="103">
        <v>6</v>
      </c>
      <c r="AY460" s="103">
        <v>0</v>
      </c>
      <c r="AZ460" s="103">
        <v>0</v>
      </c>
      <c r="BA460" s="103">
        <v>0</v>
      </c>
      <c r="BB460" s="83">
        <v>0</v>
      </c>
      <c r="BC460" s="83">
        <v>0</v>
      </c>
      <c r="BD460" s="83">
        <v>0</v>
      </c>
      <c r="BE460" s="83">
        <v>0</v>
      </c>
      <c r="BF460" s="83">
        <v>0</v>
      </c>
      <c r="BG460" s="83">
        <v>0</v>
      </c>
      <c r="BH460" s="83">
        <v>0</v>
      </c>
      <c r="BI460" s="83">
        <v>0</v>
      </c>
      <c r="BJ460" s="83">
        <v>0</v>
      </c>
      <c r="BK460" s="83">
        <v>0</v>
      </c>
      <c r="BL460" s="83">
        <v>0</v>
      </c>
      <c r="BM460" s="83">
        <v>0</v>
      </c>
      <c r="BN460" s="83">
        <v>0</v>
      </c>
      <c r="BO460" s="83">
        <v>0</v>
      </c>
      <c r="BP460" s="83">
        <v>0</v>
      </c>
      <c r="BQ460" s="83"/>
      <c r="BR460" s="83">
        <v>0</v>
      </c>
      <c r="BS460" s="83">
        <v>0</v>
      </c>
      <c r="BT460" s="83">
        <v>0</v>
      </c>
      <c r="BU460" s="83">
        <v>0</v>
      </c>
      <c r="BV460" s="83">
        <v>0</v>
      </c>
      <c r="BW460" s="83">
        <v>0</v>
      </c>
      <c r="BX460" s="83">
        <v>0</v>
      </c>
      <c r="BY460" s="83">
        <v>0</v>
      </c>
      <c r="BZ460" s="83">
        <v>0</v>
      </c>
      <c r="CA460" s="21">
        <v>0</v>
      </c>
      <c r="CB460" s="83">
        <v>0</v>
      </c>
      <c r="CC460" s="83">
        <v>0</v>
      </c>
      <c r="CD460" s="4">
        <f t="shared" si="215"/>
        <v>4443</v>
      </c>
      <c r="CE460" s="111">
        <f>COUNTIF(D460:CC460,"&gt;0")</f>
        <v>8</v>
      </c>
      <c r="CJ460" s="165"/>
      <c r="CK460" s="165"/>
    </row>
    <row r="461" spans="1:89" ht="9.75" customHeight="1" x14ac:dyDescent="0.15">
      <c r="A461" s="13">
        <v>31</v>
      </c>
      <c r="B461" s="14">
        <v>8</v>
      </c>
      <c r="C461" s="5">
        <v>35431</v>
      </c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4">
        <v>0</v>
      </c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103"/>
      <c r="AW461" s="103"/>
      <c r="AX461" s="103"/>
      <c r="AY461" s="103"/>
      <c r="AZ461" s="103"/>
      <c r="BA461" s="103"/>
      <c r="BB461" s="83"/>
      <c r="BC461" s="83"/>
      <c r="BD461" s="83"/>
      <c r="BE461" s="83"/>
      <c r="BF461" s="83"/>
      <c r="BG461" s="83"/>
      <c r="BH461" s="83"/>
      <c r="BI461" s="83"/>
      <c r="BJ461" s="83"/>
      <c r="BK461" s="83"/>
      <c r="BL461" s="83"/>
      <c r="BM461" s="83"/>
      <c r="BN461" s="83"/>
      <c r="BO461" s="83"/>
      <c r="BP461" s="83"/>
      <c r="BQ461" s="83"/>
      <c r="BR461" s="83"/>
      <c r="BS461" s="83"/>
      <c r="BT461" s="83"/>
      <c r="BU461" s="83"/>
      <c r="BV461" s="83"/>
      <c r="BW461" s="83"/>
      <c r="BX461" s="83"/>
      <c r="BY461" s="83"/>
      <c r="BZ461" s="83"/>
      <c r="CA461" s="21">
        <v>0</v>
      </c>
      <c r="CB461" s="83"/>
      <c r="CC461" s="83"/>
      <c r="CD461" s="4">
        <f t="shared" si="215"/>
        <v>0</v>
      </c>
      <c r="CE461" s="111"/>
      <c r="CF461" s="2" t="s">
        <v>105</v>
      </c>
      <c r="CJ461" s="165"/>
      <c r="CK461" s="165"/>
    </row>
    <row r="462" spans="1:89" ht="9.75" customHeight="1" x14ac:dyDescent="0.15">
      <c r="A462" s="13">
        <v>31</v>
      </c>
      <c r="B462" s="14">
        <v>9</v>
      </c>
      <c r="C462" s="5">
        <v>35582</v>
      </c>
      <c r="D462" s="83">
        <v>0</v>
      </c>
      <c r="E462" s="83">
        <v>0</v>
      </c>
      <c r="F462" s="83">
        <v>67</v>
      </c>
      <c r="G462" s="83">
        <v>6</v>
      </c>
      <c r="H462" s="83">
        <v>105</v>
      </c>
      <c r="I462" s="83">
        <v>0</v>
      </c>
      <c r="J462" s="83">
        <v>0</v>
      </c>
      <c r="K462" s="83">
        <v>0</v>
      </c>
      <c r="L462" s="83">
        <v>0</v>
      </c>
      <c r="M462" s="83">
        <v>0</v>
      </c>
      <c r="N462" s="83">
        <v>0</v>
      </c>
      <c r="O462" s="83">
        <v>0</v>
      </c>
      <c r="P462" s="83">
        <v>0</v>
      </c>
      <c r="Q462" s="83">
        <v>0</v>
      </c>
      <c r="R462" s="83">
        <v>0</v>
      </c>
      <c r="S462" s="83">
        <v>0</v>
      </c>
      <c r="T462" s="83">
        <v>0</v>
      </c>
      <c r="U462" s="83">
        <v>0</v>
      </c>
      <c r="V462" s="83">
        <v>0</v>
      </c>
      <c r="W462" s="83">
        <v>0</v>
      </c>
      <c r="X462" s="83">
        <v>0</v>
      </c>
      <c r="Y462" s="83">
        <v>0</v>
      </c>
      <c r="Z462" s="83">
        <v>0</v>
      </c>
      <c r="AA462" s="83">
        <v>1</v>
      </c>
      <c r="AB462" s="83">
        <v>0</v>
      </c>
      <c r="AC462" s="83">
        <v>14</v>
      </c>
      <c r="AD462" s="83">
        <v>0</v>
      </c>
      <c r="AE462" s="83">
        <v>0</v>
      </c>
      <c r="AF462" s="83">
        <v>0</v>
      </c>
      <c r="AG462" s="83"/>
      <c r="AH462" s="83">
        <v>1322</v>
      </c>
      <c r="AI462" s="83">
        <v>0</v>
      </c>
      <c r="AJ462" s="83">
        <v>0</v>
      </c>
      <c r="AK462" s="84">
        <v>0</v>
      </c>
      <c r="AL462" s="83">
        <v>0</v>
      </c>
      <c r="AM462" s="83">
        <v>0</v>
      </c>
      <c r="AN462" s="83">
        <v>0</v>
      </c>
      <c r="AO462" s="83">
        <v>0</v>
      </c>
      <c r="AP462" s="83">
        <v>0</v>
      </c>
      <c r="AQ462" s="83">
        <v>0</v>
      </c>
      <c r="AR462" s="83">
        <v>0</v>
      </c>
      <c r="AS462" s="83">
        <v>0</v>
      </c>
      <c r="AT462" s="83">
        <v>0</v>
      </c>
      <c r="AU462" s="83">
        <v>0</v>
      </c>
      <c r="AV462" s="103">
        <v>0</v>
      </c>
      <c r="AW462" s="103">
        <v>2</v>
      </c>
      <c r="AX462" s="103">
        <v>1</v>
      </c>
      <c r="AY462" s="103">
        <v>0</v>
      </c>
      <c r="AZ462" s="103">
        <v>0</v>
      </c>
      <c r="BA462" s="103">
        <v>0</v>
      </c>
      <c r="BB462" s="83">
        <v>2</v>
      </c>
      <c r="BC462" s="83">
        <v>0</v>
      </c>
      <c r="BD462" s="83">
        <v>0</v>
      </c>
      <c r="BE462" s="83">
        <v>0</v>
      </c>
      <c r="BF462" s="83">
        <v>0</v>
      </c>
      <c r="BG462" s="83">
        <v>0</v>
      </c>
      <c r="BH462" s="83">
        <v>0</v>
      </c>
      <c r="BI462" s="83">
        <v>0</v>
      </c>
      <c r="BJ462" s="83">
        <v>0</v>
      </c>
      <c r="BK462" s="83">
        <v>0</v>
      </c>
      <c r="BL462" s="83">
        <v>0</v>
      </c>
      <c r="BM462" s="83">
        <v>0</v>
      </c>
      <c r="BN462" s="83">
        <v>0</v>
      </c>
      <c r="BO462" s="83">
        <v>0</v>
      </c>
      <c r="BP462" s="83">
        <v>0</v>
      </c>
      <c r="BQ462" s="83"/>
      <c r="BR462" s="83">
        <v>0</v>
      </c>
      <c r="BS462" s="83">
        <v>0</v>
      </c>
      <c r="BT462" s="83">
        <v>0</v>
      </c>
      <c r="BU462" s="83">
        <v>0</v>
      </c>
      <c r="BV462" s="83">
        <v>0</v>
      </c>
      <c r="BW462" s="83">
        <v>0</v>
      </c>
      <c r="BX462" s="83">
        <v>0</v>
      </c>
      <c r="BY462" s="83">
        <v>0</v>
      </c>
      <c r="BZ462" s="83">
        <v>0</v>
      </c>
      <c r="CA462" s="21">
        <v>0</v>
      </c>
      <c r="CB462" s="83">
        <v>0</v>
      </c>
      <c r="CC462" s="83">
        <v>0</v>
      </c>
      <c r="CD462" s="4">
        <f t="shared" si="215"/>
        <v>1520</v>
      </c>
      <c r="CE462" s="111">
        <f>COUNTIF(D462:CC462,"&gt;0")</f>
        <v>9</v>
      </c>
      <c r="CJ462" s="165"/>
      <c r="CK462" s="165"/>
    </row>
    <row r="463" spans="1:89" ht="9.75" customHeight="1" x14ac:dyDescent="0.15">
      <c r="A463" s="13">
        <v>31</v>
      </c>
      <c r="B463" s="14">
        <v>10</v>
      </c>
      <c r="C463" s="5">
        <v>35796</v>
      </c>
      <c r="D463" s="83">
        <v>0</v>
      </c>
      <c r="E463" s="83">
        <v>0</v>
      </c>
      <c r="F463" s="83">
        <v>0</v>
      </c>
      <c r="G463" s="83">
        <v>231</v>
      </c>
      <c r="H463" s="83">
        <v>2004</v>
      </c>
      <c r="I463" s="83">
        <v>0</v>
      </c>
      <c r="J463" s="83">
        <v>0</v>
      </c>
      <c r="K463" s="83">
        <v>0</v>
      </c>
      <c r="L463" s="83">
        <v>0</v>
      </c>
      <c r="M463" s="83">
        <v>0</v>
      </c>
      <c r="N463" s="83">
        <v>0</v>
      </c>
      <c r="O463" s="83">
        <v>0</v>
      </c>
      <c r="P463" s="83">
        <v>0</v>
      </c>
      <c r="Q463" s="83">
        <v>0</v>
      </c>
      <c r="R463" s="83">
        <v>0</v>
      </c>
      <c r="S463" s="83">
        <v>0</v>
      </c>
      <c r="T463" s="83">
        <v>0</v>
      </c>
      <c r="U463" s="83">
        <v>0</v>
      </c>
      <c r="V463" s="83">
        <v>0</v>
      </c>
      <c r="W463" s="83">
        <v>0</v>
      </c>
      <c r="X463" s="83">
        <v>0</v>
      </c>
      <c r="Y463" s="83">
        <v>0</v>
      </c>
      <c r="Z463" s="83">
        <v>0</v>
      </c>
      <c r="AA463" s="83">
        <v>0</v>
      </c>
      <c r="AB463" s="83">
        <v>0</v>
      </c>
      <c r="AC463" s="83">
        <v>4</v>
      </c>
      <c r="AD463" s="83">
        <v>0</v>
      </c>
      <c r="AE463" s="83">
        <v>0</v>
      </c>
      <c r="AF463" s="83">
        <v>0</v>
      </c>
      <c r="AG463" s="83"/>
      <c r="AH463" s="83">
        <v>801</v>
      </c>
      <c r="AI463" s="83">
        <v>0</v>
      </c>
      <c r="AJ463" s="83">
        <v>0</v>
      </c>
      <c r="AK463" s="84">
        <v>0</v>
      </c>
      <c r="AL463" s="83">
        <v>1</v>
      </c>
      <c r="AM463" s="83">
        <v>0</v>
      </c>
      <c r="AN463" s="83">
        <v>0</v>
      </c>
      <c r="AO463" s="83">
        <v>0</v>
      </c>
      <c r="AP463" s="83">
        <v>0</v>
      </c>
      <c r="AQ463" s="83">
        <v>0</v>
      </c>
      <c r="AR463" s="83">
        <v>0</v>
      </c>
      <c r="AS463" s="83">
        <v>0</v>
      </c>
      <c r="AT463" s="83">
        <v>0</v>
      </c>
      <c r="AU463" s="83">
        <v>1</v>
      </c>
      <c r="AV463" s="103">
        <v>0</v>
      </c>
      <c r="AW463" s="103">
        <v>0</v>
      </c>
      <c r="AX463" s="103">
        <v>0</v>
      </c>
      <c r="AY463" s="103">
        <v>0</v>
      </c>
      <c r="AZ463" s="103">
        <v>0</v>
      </c>
      <c r="BA463" s="103">
        <v>0</v>
      </c>
      <c r="BB463" s="83">
        <v>1</v>
      </c>
      <c r="BC463" s="83">
        <v>0</v>
      </c>
      <c r="BD463" s="83">
        <v>0</v>
      </c>
      <c r="BE463" s="83">
        <v>0</v>
      </c>
      <c r="BF463" s="83">
        <v>0</v>
      </c>
      <c r="BG463" s="83">
        <v>0</v>
      </c>
      <c r="BH463" s="83">
        <v>0</v>
      </c>
      <c r="BI463" s="83">
        <v>0</v>
      </c>
      <c r="BJ463" s="83">
        <v>0</v>
      </c>
      <c r="BK463" s="83">
        <v>0</v>
      </c>
      <c r="BL463" s="83">
        <v>0</v>
      </c>
      <c r="BM463" s="83">
        <v>0</v>
      </c>
      <c r="BN463" s="83">
        <v>0</v>
      </c>
      <c r="BO463" s="83">
        <v>0</v>
      </c>
      <c r="BP463" s="83">
        <v>0</v>
      </c>
      <c r="BQ463" s="83"/>
      <c r="BR463" s="83">
        <v>0</v>
      </c>
      <c r="BS463" s="83">
        <v>0</v>
      </c>
      <c r="BT463" s="83">
        <v>0</v>
      </c>
      <c r="BU463" s="83">
        <v>0</v>
      </c>
      <c r="BV463" s="83">
        <v>0</v>
      </c>
      <c r="BW463" s="83">
        <v>0</v>
      </c>
      <c r="BX463" s="83">
        <v>0</v>
      </c>
      <c r="BY463" s="83">
        <v>0</v>
      </c>
      <c r="BZ463" s="83">
        <v>0</v>
      </c>
      <c r="CA463" s="21">
        <v>0</v>
      </c>
      <c r="CB463" s="83">
        <v>0</v>
      </c>
      <c r="CC463" s="83">
        <v>0</v>
      </c>
      <c r="CD463" s="4">
        <f t="shared" si="215"/>
        <v>3043</v>
      </c>
      <c r="CE463" s="111">
        <f>COUNTIF(D463:CC463,"&gt;0")</f>
        <v>7</v>
      </c>
      <c r="CJ463" s="165"/>
      <c r="CK463" s="165"/>
    </row>
    <row r="464" spans="1:89" ht="9.75" customHeight="1" x14ac:dyDescent="0.15">
      <c r="A464" s="13">
        <v>31</v>
      </c>
      <c r="B464" s="14">
        <v>11</v>
      </c>
      <c r="C464" s="5">
        <v>36161</v>
      </c>
      <c r="D464" s="83">
        <v>0</v>
      </c>
      <c r="E464" s="83">
        <v>0</v>
      </c>
      <c r="F464" s="83">
        <v>59</v>
      </c>
      <c r="G464" s="83">
        <v>16</v>
      </c>
      <c r="H464" s="83">
        <v>137</v>
      </c>
      <c r="I464" s="83">
        <v>0</v>
      </c>
      <c r="J464" s="83">
        <v>0</v>
      </c>
      <c r="K464" s="83">
        <v>0</v>
      </c>
      <c r="L464" s="83">
        <v>0</v>
      </c>
      <c r="M464" s="83">
        <v>0</v>
      </c>
      <c r="N464" s="83">
        <v>0</v>
      </c>
      <c r="O464" s="83">
        <v>0</v>
      </c>
      <c r="P464" s="83">
        <v>0</v>
      </c>
      <c r="Q464" s="83">
        <v>0</v>
      </c>
      <c r="R464" s="83">
        <v>0</v>
      </c>
      <c r="S464" s="83">
        <v>0</v>
      </c>
      <c r="T464" s="83">
        <v>0</v>
      </c>
      <c r="U464" s="83">
        <v>0</v>
      </c>
      <c r="V464" s="83">
        <v>0</v>
      </c>
      <c r="W464" s="83">
        <v>0</v>
      </c>
      <c r="X464" s="83">
        <v>0</v>
      </c>
      <c r="Y464" s="83">
        <v>0</v>
      </c>
      <c r="Z464" s="83">
        <v>0</v>
      </c>
      <c r="AA464" s="83">
        <v>3</v>
      </c>
      <c r="AB464" s="83">
        <v>0</v>
      </c>
      <c r="AC464" s="83">
        <v>4</v>
      </c>
      <c r="AD464" s="83">
        <v>0</v>
      </c>
      <c r="AE464" s="83">
        <v>0</v>
      </c>
      <c r="AF464" s="83">
        <v>0</v>
      </c>
      <c r="AG464" s="83">
        <v>0</v>
      </c>
      <c r="AH464" s="83">
        <v>2562</v>
      </c>
      <c r="AI464" s="83">
        <v>0</v>
      </c>
      <c r="AJ464" s="83">
        <v>0</v>
      </c>
      <c r="AK464" s="84">
        <v>0</v>
      </c>
      <c r="AL464" s="84">
        <v>0</v>
      </c>
      <c r="AM464" s="84">
        <v>0</v>
      </c>
      <c r="AN464" s="84">
        <v>0</v>
      </c>
      <c r="AO464" s="84">
        <v>0</v>
      </c>
      <c r="AP464" s="84">
        <v>0</v>
      </c>
      <c r="AQ464" s="84">
        <v>0</v>
      </c>
      <c r="AR464" s="84">
        <v>0</v>
      </c>
      <c r="AS464" s="84">
        <v>0</v>
      </c>
      <c r="AT464" s="84">
        <v>0</v>
      </c>
      <c r="AU464" s="84">
        <v>0</v>
      </c>
      <c r="AV464" s="103">
        <v>0</v>
      </c>
      <c r="AW464" s="103">
        <v>1</v>
      </c>
      <c r="AX464" s="103">
        <v>2</v>
      </c>
      <c r="AY464" s="103">
        <v>0</v>
      </c>
      <c r="AZ464" s="103">
        <v>2</v>
      </c>
      <c r="BA464" s="103">
        <v>0</v>
      </c>
      <c r="BB464" s="83">
        <v>8</v>
      </c>
      <c r="BC464" s="83">
        <v>0</v>
      </c>
      <c r="BD464" s="83">
        <v>0</v>
      </c>
      <c r="BE464" s="83">
        <v>0</v>
      </c>
      <c r="BF464" s="83">
        <v>0</v>
      </c>
      <c r="BG464" s="83">
        <v>0</v>
      </c>
      <c r="BH464" s="83">
        <v>0</v>
      </c>
      <c r="BI464" s="83">
        <v>0</v>
      </c>
      <c r="BJ464" s="83">
        <v>0</v>
      </c>
      <c r="BK464" s="83">
        <v>0</v>
      </c>
      <c r="BL464" s="83">
        <v>0</v>
      </c>
      <c r="BM464" s="83">
        <v>0</v>
      </c>
      <c r="BN464" s="83">
        <v>0</v>
      </c>
      <c r="BO464" s="83">
        <v>0</v>
      </c>
      <c r="BP464" s="83">
        <v>0</v>
      </c>
      <c r="BQ464" s="83">
        <v>0</v>
      </c>
      <c r="BR464" s="83">
        <v>0</v>
      </c>
      <c r="BS464" s="83">
        <v>0</v>
      </c>
      <c r="BT464" s="83">
        <v>0</v>
      </c>
      <c r="BU464" s="83">
        <v>0</v>
      </c>
      <c r="BV464" s="83">
        <v>0</v>
      </c>
      <c r="BW464" s="83">
        <v>0</v>
      </c>
      <c r="BX464" s="83">
        <v>0</v>
      </c>
      <c r="BY464" s="83">
        <v>0</v>
      </c>
      <c r="BZ464" s="83">
        <v>0</v>
      </c>
      <c r="CA464" s="83">
        <v>0</v>
      </c>
      <c r="CB464" s="83">
        <v>0</v>
      </c>
      <c r="CC464" s="83">
        <v>0</v>
      </c>
      <c r="CD464" s="4">
        <f t="shared" si="215"/>
        <v>2794</v>
      </c>
      <c r="CE464" s="111">
        <f>COUNTIF(D464:CC464,"&gt;0")</f>
        <v>10</v>
      </c>
      <c r="CJ464" s="165"/>
      <c r="CK464" s="165"/>
    </row>
    <row r="465" spans="1:89" ht="9.75" customHeight="1" x14ac:dyDescent="0.15">
      <c r="A465" s="13">
        <v>31</v>
      </c>
      <c r="B465" s="14">
        <v>13</v>
      </c>
      <c r="C465" s="5">
        <v>36892</v>
      </c>
      <c r="D465" s="83">
        <v>0</v>
      </c>
      <c r="E465" s="83">
        <v>0</v>
      </c>
      <c r="F465" s="83">
        <v>67</v>
      </c>
      <c r="G465" s="83">
        <v>121</v>
      </c>
      <c r="H465" s="83">
        <v>166</v>
      </c>
      <c r="I465" s="83">
        <v>0</v>
      </c>
      <c r="J465" s="83">
        <v>0</v>
      </c>
      <c r="K465" s="83">
        <v>0</v>
      </c>
      <c r="L465" s="83">
        <v>0</v>
      </c>
      <c r="M465" s="83">
        <v>0</v>
      </c>
      <c r="N465" s="83">
        <v>0</v>
      </c>
      <c r="O465" s="83">
        <v>0</v>
      </c>
      <c r="P465" s="83">
        <v>0</v>
      </c>
      <c r="Q465" s="83">
        <v>0</v>
      </c>
      <c r="R465" s="83">
        <v>0</v>
      </c>
      <c r="S465" s="83">
        <v>0</v>
      </c>
      <c r="T465" s="83">
        <v>0</v>
      </c>
      <c r="U465" s="83">
        <v>0</v>
      </c>
      <c r="V465" s="83">
        <v>0</v>
      </c>
      <c r="W465" s="83">
        <v>0</v>
      </c>
      <c r="X465" s="83">
        <v>0</v>
      </c>
      <c r="Y465" s="83">
        <v>0</v>
      </c>
      <c r="Z465" s="83">
        <v>0</v>
      </c>
      <c r="AA465" s="83">
        <v>0</v>
      </c>
      <c r="AB465" s="83">
        <v>0</v>
      </c>
      <c r="AC465" s="83">
        <v>6</v>
      </c>
      <c r="AD465" s="83">
        <v>0</v>
      </c>
      <c r="AE465" s="83">
        <v>0</v>
      </c>
      <c r="AF465" s="83">
        <v>0</v>
      </c>
      <c r="AG465" s="83"/>
      <c r="AH465" s="83">
        <v>299</v>
      </c>
      <c r="AI465" s="83">
        <v>0</v>
      </c>
      <c r="AJ465" s="83">
        <v>0</v>
      </c>
      <c r="AK465" s="84">
        <v>0</v>
      </c>
      <c r="AL465" s="83">
        <v>0</v>
      </c>
      <c r="AM465" s="83">
        <v>0</v>
      </c>
      <c r="AN465" s="83">
        <v>0</v>
      </c>
      <c r="AO465" s="83">
        <v>0</v>
      </c>
      <c r="AP465" s="83">
        <v>0</v>
      </c>
      <c r="AQ465" s="83">
        <v>0</v>
      </c>
      <c r="AR465" s="83">
        <v>0</v>
      </c>
      <c r="AS465" s="83">
        <v>0</v>
      </c>
      <c r="AT465" s="83">
        <v>0</v>
      </c>
      <c r="AU465" s="83">
        <v>0</v>
      </c>
      <c r="AV465" s="103">
        <v>0</v>
      </c>
      <c r="AW465" s="103">
        <v>0</v>
      </c>
      <c r="AX465" s="103">
        <v>0</v>
      </c>
      <c r="AY465" s="103">
        <v>1</v>
      </c>
      <c r="AZ465" s="103">
        <v>0</v>
      </c>
      <c r="BA465" s="103">
        <v>0</v>
      </c>
      <c r="BB465" s="83">
        <v>0</v>
      </c>
      <c r="BC465" s="83">
        <v>0</v>
      </c>
      <c r="BD465" s="83">
        <v>0</v>
      </c>
      <c r="BE465" s="83">
        <v>0</v>
      </c>
      <c r="BF465" s="83">
        <v>0</v>
      </c>
      <c r="BG465" s="83">
        <v>0</v>
      </c>
      <c r="BH465" s="83">
        <v>0</v>
      </c>
      <c r="BI465" s="83">
        <v>0</v>
      </c>
      <c r="BJ465" s="83">
        <v>0</v>
      </c>
      <c r="BK465" s="83">
        <v>0</v>
      </c>
      <c r="BL465" s="83">
        <v>0</v>
      </c>
      <c r="BM465" s="83">
        <v>0</v>
      </c>
      <c r="BN465" s="83">
        <v>0</v>
      </c>
      <c r="BO465" s="83">
        <v>0</v>
      </c>
      <c r="BP465" s="83">
        <v>0</v>
      </c>
      <c r="BQ465" s="83"/>
      <c r="BR465" s="83">
        <v>0</v>
      </c>
      <c r="BS465" s="83">
        <v>0</v>
      </c>
      <c r="BT465" s="83">
        <v>0</v>
      </c>
      <c r="BU465" s="83">
        <v>0</v>
      </c>
      <c r="BV465" s="83">
        <v>0</v>
      </c>
      <c r="BW465" s="83">
        <v>0</v>
      </c>
      <c r="BX465" s="83">
        <v>0</v>
      </c>
      <c r="BY465" s="83">
        <v>0</v>
      </c>
      <c r="BZ465" s="83">
        <v>0</v>
      </c>
      <c r="CA465" s="21">
        <v>0</v>
      </c>
      <c r="CB465" s="83">
        <v>0</v>
      </c>
      <c r="CC465" s="83">
        <v>0</v>
      </c>
      <c r="CD465" s="4">
        <f t="shared" si="215"/>
        <v>660</v>
      </c>
      <c r="CE465" s="111">
        <f>COUNTIF(D465:CC465,"&gt;0")</f>
        <v>6</v>
      </c>
      <c r="CJ465" s="165"/>
      <c r="CK465" s="165"/>
    </row>
    <row r="466" spans="1:89" ht="9.75" customHeight="1" x14ac:dyDescent="0.15">
      <c r="A466" s="13">
        <v>31</v>
      </c>
      <c r="B466" s="14">
        <v>14</v>
      </c>
      <c r="C466" s="5">
        <v>37258</v>
      </c>
      <c r="D466" s="83">
        <v>0</v>
      </c>
      <c r="E466" s="83">
        <v>0</v>
      </c>
      <c r="F466" s="83">
        <v>0</v>
      </c>
      <c r="G466" s="83">
        <v>106</v>
      </c>
      <c r="H466" s="83">
        <v>888</v>
      </c>
      <c r="I466" s="83">
        <v>0</v>
      </c>
      <c r="J466" s="83">
        <v>0</v>
      </c>
      <c r="K466" s="83">
        <v>0</v>
      </c>
      <c r="L466" s="83">
        <v>0</v>
      </c>
      <c r="M466" s="83">
        <v>0</v>
      </c>
      <c r="N466" s="83">
        <v>0</v>
      </c>
      <c r="O466" s="83">
        <v>0</v>
      </c>
      <c r="P466" s="83">
        <v>0</v>
      </c>
      <c r="Q466" s="83">
        <v>0</v>
      </c>
      <c r="R466" s="83"/>
      <c r="S466" s="83">
        <v>0</v>
      </c>
      <c r="T466" s="83">
        <v>0</v>
      </c>
      <c r="U466" s="83">
        <v>0</v>
      </c>
      <c r="V466" s="83">
        <v>0</v>
      </c>
      <c r="W466" s="83">
        <v>0</v>
      </c>
      <c r="X466" s="83">
        <v>0</v>
      </c>
      <c r="Y466" s="83">
        <v>0</v>
      </c>
      <c r="Z466" s="83">
        <v>0</v>
      </c>
      <c r="AA466" s="83">
        <v>0</v>
      </c>
      <c r="AB466" s="83">
        <v>0</v>
      </c>
      <c r="AC466" s="83">
        <v>13</v>
      </c>
      <c r="AD466" s="83">
        <v>0</v>
      </c>
      <c r="AE466" s="83">
        <v>0</v>
      </c>
      <c r="AF466" s="83">
        <v>0</v>
      </c>
      <c r="AG466" s="83"/>
      <c r="AH466" s="83">
        <v>3240</v>
      </c>
      <c r="AI466" s="83">
        <v>0</v>
      </c>
      <c r="AJ466" s="83">
        <v>0</v>
      </c>
      <c r="AK466" s="84">
        <v>0</v>
      </c>
      <c r="AL466" s="83">
        <v>0</v>
      </c>
      <c r="AM466" s="83">
        <v>0</v>
      </c>
      <c r="AN466" s="83">
        <v>0</v>
      </c>
      <c r="AO466" s="83">
        <v>0</v>
      </c>
      <c r="AP466" s="83">
        <v>0</v>
      </c>
      <c r="AQ466" s="83">
        <v>0</v>
      </c>
      <c r="AR466" s="83">
        <v>0</v>
      </c>
      <c r="AS466" s="83">
        <v>0</v>
      </c>
      <c r="AT466" s="83">
        <v>0</v>
      </c>
      <c r="AU466" s="83">
        <v>0</v>
      </c>
      <c r="AV466" s="103">
        <v>0</v>
      </c>
      <c r="AW466" s="103">
        <v>1</v>
      </c>
      <c r="AX466" s="103">
        <v>1</v>
      </c>
      <c r="AY466" s="103">
        <v>0</v>
      </c>
      <c r="AZ466" s="103">
        <v>0</v>
      </c>
      <c r="BA466" s="103">
        <v>0</v>
      </c>
      <c r="BB466" s="83">
        <v>5</v>
      </c>
      <c r="BC466" s="83">
        <v>0</v>
      </c>
      <c r="BD466" s="83">
        <v>0</v>
      </c>
      <c r="BE466" s="83">
        <v>0</v>
      </c>
      <c r="BF466" s="83">
        <v>0</v>
      </c>
      <c r="BG466" s="83">
        <v>0</v>
      </c>
      <c r="BH466" s="83">
        <v>0</v>
      </c>
      <c r="BI466" s="83">
        <v>0</v>
      </c>
      <c r="BJ466" s="83">
        <v>0</v>
      </c>
      <c r="BK466" s="83">
        <v>0</v>
      </c>
      <c r="BL466" s="83">
        <v>0</v>
      </c>
      <c r="BM466" s="83">
        <v>0</v>
      </c>
      <c r="BN466" s="83">
        <v>0</v>
      </c>
      <c r="BO466" s="83">
        <v>0</v>
      </c>
      <c r="BP466" s="83">
        <v>0</v>
      </c>
      <c r="BQ466" s="83"/>
      <c r="BR466" s="83">
        <v>0</v>
      </c>
      <c r="BS466" s="83">
        <v>0</v>
      </c>
      <c r="BT466" s="83">
        <v>0</v>
      </c>
      <c r="BU466" s="83">
        <v>0</v>
      </c>
      <c r="BV466" s="83">
        <v>0</v>
      </c>
      <c r="BW466" s="83">
        <v>0</v>
      </c>
      <c r="BX466" s="83">
        <v>0</v>
      </c>
      <c r="BY466" s="83">
        <v>0</v>
      </c>
      <c r="BZ466" s="83">
        <v>0</v>
      </c>
      <c r="CA466" s="21">
        <v>0</v>
      </c>
      <c r="CB466" s="83">
        <v>0</v>
      </c>
      <c r="CC466" s="83">
        <v>0</v>
      </c>
      <c r="CD466" s="4">
        <f t="shared" si="215"/>
        <v>4254</v>
      </c>
      <c r="CE466" s="111">
        <f>COUNTIF(D466:CC466,"&gt;0")</f>
        <v>7</v>
      </c>
      <c r="CJ466" s="165"/>
      <c r="CK466" s="165"/>
    </row>
    <row r="467" spans="1:89" ht="9.75" customHeight="1" x14ac:dyDescent="0.15">
      <c r="A467" s="13">
        <v>31</v>
      </c>
      <c r="B467" s="14">
        <v>15</v>
      </c>
      <c r="C467" s="5">
        <v>37624</v>
      </c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4">
        <v>0</v>
      </c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103"/>
      <c r="AW467" s="103"/>
      <c r="AX467" s="103"/>
      <c r="AY467" s="103"/>
      <c r="AZ467" s="103"/>
      <c r="BA467" s="103"/>
      <c r="BB467" s="83"/>
      <c r="BC467" s="83"/>
      <c r="BD467" s="83"/>
      <c r="BE467" s="83"/>
      <c r="BF467" s="83"/>
      <c r="BG467" s="83"/>
      <c r="BH467" s="83"/>
      <c r="BI467" s="83"/>
      <c r="BJ467" s="83"/>
      <c r="BK467" s="83"/>
      <c r="BL467" s="83"/>
      <c r="BM467" s="83"/>
      <c r="BN467" s="83"/>
      <c r="BO467" s="83"/>
      <c r="BP467" s="83"/>
      <c r="BQ467" s="83"/>
      <c r="BR467" s="83"/>
      <c r="BS467" s="83"/>
      <c r="BT467" s="83"/>
      <c r="BU467" s="83"/>
      <c r="BV467" s="83"/>
      <c r="BW467" s="83"/>
      <c r="BX467" s="83"/>
      <c r="BY467" s="83"/>
      <c r="BZ467" s="83"/>
      <c r="CA467" s="21">
        <v>0</v>
      </c>
      <c r="CB467" s="83"/>
      <c r="CC467" s="83"/>
      <c r="CE467" s="111"/>
      <c r="CF467" s="2" t="s">
        <v>105</v>
      </c>
      <c r="CJ467" s="165"/>
      <c r="CK467" s="165"/>
    </row>
    <row r="468" spans="1:89" ht="9.75" customHeight="1" x14ac:dyDescent="0.15">
      <c r="A468" s="13">
        <v>31</v>
      </c>
      <c r="B468" s="14">
        <v>16</v>
      </c>
      <c r="C468" s="5">
        <v>37987</v>
      </c>
      <c r="D468" s="83">
        <v>0</v>
      </c>
      <c r="E468" s="83">
        <v>0</v>
      </c>
      <c r="F468" s="83">
        <v>128</v>
      </c>
      <c r="G468" s="83">
        <v>89</v>
      </c>
      <c r="H468" s="83">
        <v>511</v>
      </c>
      <c r="I468" s="83">
        <v>0</v>
      </c>
      <c r="J468" s="83">
        <v>0</v>
      </c>
      <c r="K468" s="83">
        <v>0</v>
      </c>
      <c r="L468" s="83">
        <v>0</v>
      </c>
      <c r="M468" s="83">
        <v>0</v>
      </c>
      <c r="N468" s="83">
        <v>0</v>
      </c>
      <c r="O468" s="83">
        <v>0</v>
      </c>
      <c r="P468" s="83">
        <v>0</v>
      </c>
      <c r="Q468" s="83">
        <v>0</v>
      </c>
      <c r="R468" s="83">
        <v>0</v>
      </c>
      <c r="S468" s="83">
        <v>0</v>
      </c>
      <c r="T468" s="83">
        <v>0</v>
      </c>
      <c r="U468" s="83">
        <v>4</v>
      </c>
      <c r="V468" s="83">
        <v>0</v>
      </c>
      <c r="W468" s="83">
        <v>0</v>
      </c>
      <c r="X468" s="83">
        <v>0</v>
      </c>
      <c r="Y468" s="83">
        <v>0</v>
      </c>
      <c r="Z468" s="83">
        <v>0</v>
      </c>
      <c r="AA468" s="83">
        <v>3</v>
      </c>
      <c r="AB468" s="83">
        <v>6</v>
      </c>
      <c r="AC468" s="83">
        <v>0</v>
      </c>
      <c r="AD468" s="83">
        <v>0</v>
      </c>
      <c r="AE468" s="83">
        <v>4</v>
      </c>
      <c r="AF468" s="83">
        <v>0</v>
      </c>
      <c r="AG468" s="83"/>
      <c r="AH468" s="83">
        <v>568</v>
      </c>
      <c r="AI468" s="83">
        <v>0</v>
      </c>
      <c r="AJ468" s="83">
        <v>0</v>
      </c>
      <c r="AK468" s="84">
        <v>0</v>
      </c>
      <c r="AL468" s="83">
        <v>0</v>
      </c>
      <c r="AM468" s="83">
        <v>0</v>
      </c>
      <c r="AN468" s="83">
        <v>0</v>
      </c>
      <c r="AO468" s="83">
        <v>0</v>
      </c>
      <c r="AP468" s="83">
        <v>0</v>
      </c>
      <c r="AQ468" s="83">
        <v>0</v>
      </c>
      <c r="AR468" s="83">
        <v>0</v>
      </c>
      <c r="AS468" s="83">
        <v>0</v>
      </c>
      <c r="AT468" s="83">
        <v>0</v>
      </c>
      <c r="AU468" s="83">
        <v>0</v>
      </c>
      <c r="AV468" s="103">
        <v>0</v>
      </c>
      <c r="AW468" s="103">
        <v>0</v>
      </c>
      <c r="AX468" s="103">
        <v>0</v>
      </c>
      <c r="AY468" s="103">
        <v>0</v>
      </c>
      <c r="AZ468" s="103">
        <v>0</v>
      </c>
      <c r="BA468" s="103">
        <v>0</v>
      </c>
      <c r="BB468" s="83">
        <v>0</v>
      </c>
      <c r="BC468" s="83">
        <v>0</v>
      </c>
      <c r="BD468" s="83">
        <v>0</v>
      </c>
      <c r="BE468" s="83">
        <v>0</v>
      </c>
      <c r="BF468" s="83">
        <v>0</v>
      </c>
      <c r="BG468" s="83">
        <v>0</v>
      </c>
      <c r="BH468" s="83">
        <v>0</v>
      </c>
      <c r="BI468" s="83">
        <v>1</v>
      </c>
      <c r="BJ468" s="83">
        <v>0</v>
      </c>
      <c r="BK468" s="83">
        <v>0</v>
      </c>
      <c r="BL468" s="83">
        <v>0</v>
      </c>
      <c r="BM468" s="83">
        <v>0</v>
      </c>
      <c r="BN468" s="83">
        <v>0</v>
      </c>
      <c r="BO468" s="83">
        <v>0</v>
      </c>
      <c r="BP468" s="83">
        <v>0</v>
      </c>
      <c r="BQ468" s="83"/>
      <c r="BR468" s="83">
        <v>0</v>
      </c>
      <c r="BS468" s="83">
        <v>0</v>
      </c>
      <c r="BT468" s="83">
        <v>0</v>
      </c>
      <c r="BU468" s="83">
        <v>0</v>
      </c>
      <c r="BV468" s="83">
        <v>0</v>
      </c>
      <c r="BW468" s="83">
        <v>0</v>
      </c>
      <c r="BX468" s="83">
        <v>0</v>
      </c>
      <c r="BY468" s="83">
        <v>0</v>
      </c>
      <c r="BZ468" s="83">
        <v>0</v>
      </c>
      <c r="CA468" s="21">
        <v>0</v>
      </c>
      <c r="CB468" s="83">
        <v>0</v>
      </c>
      <c r="CC468" s="83">
        <v>0</v>
      </c>
      <c r="CD468" s="4">
        <f>SUM(D468:CC468)</f>
        <v>1314</v>
      </c>
      <c r="CE468" s="111">
        <f>COUNTIF(D468:CC468,"&gt;0")</f>
        <v>9</v>
      </c>
      <c r="CH468" s="14">
        <f>AVERAGE(CE454:CE468)</f>
        <v>7.666666666666667</v>
      </c>
      <c r="CI468" s="155">
        <f>VAR(CD454:CD468)</f>
        <v>2174979.3241758244</v>
      </c>
      <c r="CJ468" s="168">
        <f>AVERAGE(CD454:CD468)</f>
        <v>1722.6428571428571</v>
      </c>
      <c r="CK468" s="168"/>
    </row>
    <row r="469" spans="1:89" ht="9.75" customHeight="1" x14ac:dyDescent="0.15">
      <c r="A469" s="13">
        <v>32</v>
      </c>
      <c r="B469" s="14">
        <v>1</v>
      </c>
      <c r="C469" s="5">
        <v>32843</v>
      </c>
      <c r="D469" s="83">
        <v>0</v>
      </c>
      <c r="E469" s="83">
        <v>0</v>
      </c>
      <c r="F469" s="83">
        <v>0</v>
      </c>
      <c r="G469" s="83">
        <v>136</v>
      </c>
      <c r="H469" s="83">
        <v>6</v>
      </c>
      <c r="I469" s="83">
        <v>0</v>
      </c>
      <c r="J469" s="83">
        <v>0</v>
      </c>
      <c r="K469" s="83">
        <v>0</v>
      </c>
      <c r="L469" s="83">
        <v>0</v>
      </c>
      <c r="M469" s="83">
        <v>0</v>
      </c>
      <c r="N469" s="83">
        <v>0</v>
      </c>
      <c r="O469" s="83">
        <v>0</v>
      </c>
      <c r="P469" s="83">
        <v>0</v>
      </c>
      <c r="Q469" s="83">
        <v>0</v>
      </c>
      <c r="R469" s="83">
        <v>0</v>
      </c>
      <c r="S469" s="83">
        <v>0</v>
      </c>
      <c r="T469" s="83">
        <v>0</v>
      </c>
      <c r="U469" s="83">
        <v>0</v>
      </c>
      <c r="V469" s="83">
        <v>0</v>
      </c>
      <c r="W469" s="83">
        <v>0</v>
      </c>
      <c r="X469" s="83">
        <v>0</v>
      </c>
      <c r="Y469" s="83">
        <v>0</v>
      </c>
      <c r="Z469" s="83">
        <v>0</v>
      </c>
      <c r="AA469" s="83">
        <v>0</v>
      </c>
      <c r="AB469" s="83">
        <v>0</v>
      </c>
      <c r="AC469" s="83">
        <v>1</v>
      </c>
      <c r="AD469" s="83">
        <v>0</v>
      </c>
      <c r="AE469" s="83">
        <v>0</v>
      </c>
      <c r="AF469" s="83">
        <v>0</v>
      </c>
      <c r="AG469" s="83"/>
      <c r="AH469" s="83">
        <v>224</v>
      </c>
      <c r="AI469" s="83">
        <v>0</v>
      </c>
      <c r="AJ469" s="83">
        <v>0</v>
      </c>
      <c r="AK469" s="84">
        <v>0</v>
      </c>
      <c r="AL469" s="83">
        <v>0</v>
      </c>
      <c r="AM469" s="83">
        <v>1</v>
      </c>
      <c r="AN469" s="83">
        <v>0</v>
      </c>
      <c r="AO469" s="83">
        <v>0</v>
      </c>
      <c r="AP469" s="83">
        <v>0</v>
      </c>
      <c r="AQ469" s="83">
        <v>0</v>
      </c>
      <c r="AR469" s="83">
        <v>0</v>
      </c>
      <c r="AS469" s="83">
        <v>0</v>
      </c>
      <c r="AT469" s="83">
        <v>0</v>
      </c>
      <c r="AU469" s="83">
        <v>0</v>
      </c>
      <c r="AV469" s="103">
        <v>0</v>
      </c>
      <c r="AW469" s="103">
        <v>0</v>
      </c>
      <c r="AX469" s="103">
        <v>0</v>
      </c>
      <c r="AY469" s="103">
        <v>0</v>
      </c>
      <c r="AZ469" s="103">
        <v>0</v>
      </c>
      <c r="BA469" s="103">
        <v>0</v>
      </c>
      <c r="BB469" s="83">
        <v>0</v>
      </c>
      <c r="BC469" s="83">
        <v>0</v>
      </c>
      <c r="BD469" s="83">
        <v>0</v>
      </c>
      <c r="BE469" s="83">
        <v>0</v>
      </c>
      <c r="BF469" s="83">
        <v>0</v>
      </c>
      <c r="BG469" s="83">
        <v>0</v>
      </c>
      <c r="BH469" s="83">
        <v>0</v>
      </c>
      <c r="BI469" s="83">
        <v>0</v>
      </c>
      <c r="BJ469" s="83">
        <v>0</v>
      </c>
      <c r="BK469" s="83">
        <v>0</v>
      </c>
      <c r="BL469" s="83">
        <v>0</v>
      </c>
      <c r="BM469" s="83">
        <v>0</v>
      </c>
      <c r="BN469" s="83">
        <v>0</v>
      </c>
      <c r="BO469" s="83">
        <v>0</v>
      </c>
      <c r="BP469" s="83">
        <v>0</v>
      </c>
      <c r="BQ469" s="83"/>
      <c r="BR469" s="83">
        <v>0</v>
      </c>
      <c r="BS469" s="83">
        <v>0</v>
      </c>
      <c r="BT469" s="83">
        <v>0</v>
      </c>
      <c r="BU469" s="83">
        <v>0</v>
      </c>
      <c r="BV469" s="83">
        <v>0</v>
      </c>
      <c r="BW469" s="83">
        <v>0</v>
      </c>
      <c r="BX469" s="83">
        <v>0</v>
      </c>
      <c r="BY469" s="83">
        <v>0</v>
      </c>
      <c r="BZ469" s="83">
        <v>0</v>
      </c>
      <c r="CA469" s="21">
        <v>0</v>
      </c>
      <c r="CB469" s="83">
        <v>0</v>
      </c>
      <c r="CC469" s="83">
        <v>0</v>
      </c>
      <c r="CD469" s="4">
        <f>SUM(D469:CC469)</f>
        <v>368</v>
      </c>
      <c r="CE469" s="111">
        <f>COUNTIF(D469:CC469,"&gt;0")</f>
        <v>5</v>
      </c>
      <c r="CJ469" s="165"/>
      <c r="CK469" s="165"/>
    </row>
    <row r="470" spans="1:89" ht="9.75" customHeight="1" x14ac:dyDescent="0.15">
      <c r="A470" s="13">
        <v>32</v>
      </c>
      <c r="B470" s="14">
        <v>2</v>
      </c>
      <c r="C470" s="5">
        <v>32874</v>
      </c>
      <c r="D470" s="83">
        <v>0</v>
      </c>
      <c r="E470" s="83">
        <v>0</v>
      </c>
      <c r="F470" s="83">
        <v>16</v>
      </c>
      <c r="G470" s="83">
        <v>247</v>
      </c>
      <c r="H470" s="83">
        <v>45</v>
      </c>
      <c r="I470" s="83">
        <v>0</v>
      </c>
      <c r="J470" s="83">
        <v>0</v>
      </c>
      <c r="K470" s="83">
        <v>0</v>
      </c>
      <c r="L470" s="83">
        <v>0</v>
      </c>
      <c r="M470" s="83">
        <v>0</v>
      </c>
      <c r="N470" s="83">
        <v>0</v>
      </c>
      <c r="O470" s="83">
        <v>0</v>
      </c>
      <c r="P470" s="83">
        <v>0</v>
      </c>
      <c r="Q470" s="83">
        <v>0</v>
      </c>
      <c r="R470" s="83">
        <v>0</v>
      </c>
      <c r="S470" s="83">
        <v>0</v>
      </c>
      <c r="T470" s="83">
        <v>0</v>
      </c>
      <c r="U470" s="83">
        <v>0</v>
      </c>
      <c r="V470" s="83">
        <v>0</v>
      </c>
      <c r="W470" s="83">
        <v>0</v>
      </c>
      <c r="X470" s="83">
        <v>0</v>
      </c>
      <c r="Y470" s="83">
        <v>0</v>
      </c>
      <c r="Z470" s="83">
        <v>0</v>
      </c>
      <c r="AA470" s="83">
        <v>0</v>
      </c>
      <c r="AB470" s="83">
        <v>0</v>
      </c>
      <c r="AC470" s="83">
        <v>0</v>
      </c>
      <c r="AD470" s="83">
        <v>0</v>
      </c>
      <c r="AE470" s="83">
        <v>0</v>
      </c>
      <c r="AF470" s="83">
        <v>0</v>
      </c>
      <c r="AG470" s="83"/>
      <c r="AH470" s="83">
        <v>224</v>
      </c>
      <c r="AI470" s="83">
        <v>0</v>
      </c>
      <c r="AJ470" s="83">
        <v>7</v>
      </c>
      <c r="AK470" s="84">
        <v>0</v>
      </c>
      <c r="AL470" s="83">
        <v>0</v>
      </c>
      <c r="AM470" s="83">
        <v>0</v>
      </c>
      <c r="AN470" s="83">
        <v>0</v>
      </c>
      <c r="AO470" s="83">
        <v>0</v>
      </c>
      <c r="AP470" s="83">
        <v>0</v>
      </c>
      <c r="AQ470" s="83">
        <v>0</v>
      </c>
      <c r="AR470" s="83">
        <v>0</v>
      </c>
      <c r="AS470" s="83">
        <v>0</v>
      </c>
      <c r="AT470" s="83">
        <v>0</v>
      </c>
      <c r="AU470" s="83">
        <v>0</v>
      </c>
      <c r="AV470" s="103">
        <v>0</v>
      </c>
      <c r="AW470" s="103">
        <v>0</v>
      </c>
      <c r="AX470" s="103">
        <v>0</v>
      </c>
      <c r="AY470" s="103">
        <v>0</v>
      </c>
      <c r="AZ470" s="103">
        <v>0</v>
      </c>
      <c r="BA470" s="103">
        <v>0</v>
      </c>
      <c r="BB470" s="83">
        <v>0</v>
      </c>
      <c r="BC470" s="83">
        <v>0</v>
      </c>
      <c r="BD470" s="83">
        <v>0</v>
      </c>
      <c r="BE470" s="83">
        <v>0</v>
      </c>
      <c r="BF470" s="83">
        <v>0</v>
      </c>
      <c r="BG470" s="83">
        <v>0</v>
      </c>
      <c r="BH470" s="83">
        <v>0</v>
      </c>
      <c r="BI470" s="83">
        <v>0</v>
      </c>
      <c r="BJ470" s="83">
        <v>0</v>
      </c>
      <c r="BK470" s="83">
        <v>0</v>
      </c>
      <c r="BL470" s="83">
        <v>0</v>
      </c>
      <c r="BM470" s="83">
        <v>0</v>
      </c>
      <c r="BN470" s="83">
        <v>0</v>
      </c>
      <c r="BO470" s="83">
        <v>0</v>
      </c>
      <c r="BP470" s="83">
        <v>0</v>
      </c>
      <c r="BQ470" s="83"/>
      <c r="BR470" s="83">
        <v>0</v>
      </c>
      <c r="BS470" s="83">
        <v>0</v>
      </c>
      <c r="BT470" s="83">
        <v>0</v>
      </c>
      <c r="BU470" s="83">
        <v>0</v>
      </c>
      <c r="BV470" s="83">
        <v>0</v>
      </c>
      <c r="BW470" s="83">
        <v>0</v>
      </c>
      <c r="BX470" s="83">
        <v>0</v>
      </c>
      <c r="BY470" s="83">
        <v>0</v>
      </c>
      <c r="BZ470" s="83">
        <v>0</v>
      </c>
      <c r="CA470" s="21">
        <v>0</v>
      </c>
      <c r="CB470" s="83">
        <v>0</v>
      </c>
      <c r="CC470" s="83">
        <v>0</v>
      </c>
      <c r="CD470" s="4">
        <f>SUM(D470:CC470)</f>
        <v>539</v>
      </c>
      <c r="CE470" s="111">
        <f>COUNTIF(D470:CC470,"&gt;0")</f>
        <v>5</v>
      </c>
      <c r="CJ470" s="165"/>
      <c r="CK470" s="165"/>
    </row>
    <row r="471" spans="1:89" ht="9.75" customHeight="1" x14ac:dyDescent="0.15">
      <c r="A471" s="13">
        <v>32</v>
      </c>
      <c r="B471" s="14">
        <v>3</v>
      </c>
      <c r="C471" s="5">
        <v>33239</v>
      </c>
      <c r="D471" s="83">
        <v>0</v>
      </c>
      <c r="E471" s="83">
        <v>0</v>
      </c>
      <c r="F471" s="83">
        <v>0</v>
      </c>
      <c r="G471" s="83">
        <v>0</v>
      </c>
      <c r="H471" s="83">
        <v>0</v>
      </c>
      <c r="I471" s="83">
        <v>0</v>
      </c>
      <c r="J471" s="83">
        <v>0</v>
      </c>
      <c r="K471" s="83">
        <v>0</v>
      </c>
      <c r="L471" s="83">
        <v>0</v>
      </c>
      <c r="M471" s="83">
        <v>0</v>
      </c>
      <c r="N471" s="83">
        <v>0</v>
      </c>
      <c r="O471" s="83">
        <v>0</v>
      </c>
      <c r="P471" s="83">
        <v>0</v>
      </c>
      <c r="Q471" s="83">
        <v>0</v>
      </c>
      <c r="R471" s="83">
        <v>0</v>
      </c>
      <c r="S471" s="83">
        <v>0</v>
      </c>
      <c r="T471" s="83">
        <v>0</v>
      </c>
      <c r="U471" s="83">
        <v>0</v>
      </c>
      <c r="V471" s="83">
        <v>0</v>
      </c>
      <c r="W471" s="83">
        <v>0</v>
      </c>
      <c r="X471" s="83">
        <v>0</v>
      </c>
      <c r="Y471" s="83">
        <v>0</v>
      </c>
      <c r="Z471" s="83">
        <v>0</v>
      </c>
      <c r="AA471" s="83">
        <v>0</v>
      </c>
      <c r="AB471" s="83">
        <v>0</v>
      </c>
      <c r="AC471" s="83">
        <v>0</v>
      </c>
      <c r="AD471" s="83">
        <v>0</v>
      </c>
      <c r="AE471" s="83">
        <v>0</v>
      </c>
      <c r="AF471" s="83">
        <v>0</v>
      </c>
      <c r="AG471" s="83"/>
      <c r="AH471" s="83">
        <v>9</v>
      </c>
      <c r="AI471" s="83">
        <v>0</v>
      </c>
      <c r="AJ471" s="83">
        <v>0</v>
      </c>
      <c r="AK471" s="84">
        <v>0</v>
      </c>
      <c r="AL471" s="83">
        <v>0</v>
      </c>
      <c r="AM471" s="83">
        <v>5</v>
      </c>
      <c r="AN471" s="83">
        <v>0</v>
      </c>
      <c r="AO471" s="83">
        <v>0</v>
      </c>
      <c r="AP471" s="83">
        <v>0</v>
      </c>
      <c r="AQ471" s="83">
        <v>0</v>
      </c>
      <c r="AR471" s="83">
        <v>0</v>
      </c>
      <c r="AS471" s="83">
        <v>0</v>
      </c>
      <c r="AT471" s="83">
        <v>0</v>
      </c>
      <c r="AU471" s="83">
        <v>0</v>
      </c>
      <c r="AV471" s="103">
        <v>0</v>
      </c>
      <c r="AW471" s="103">
        <v>0</v>
      </c>
      <c r="AX471" s="103">
        <v>0</v>
      </c>
      <c r="AY471" s="103">
        <v>0</v>
      </c>
      <c r="AZ471" s="103">
        <v>0</v>
      </c>
      <c r="BA471" s="103">
        <v>0</v>
      </c>
      <c r="BB471" s="83">
        <v>1</v>
      </c>
      <c r="BC471" s="83">
        <v>0</v>
      </c>
      <c r="BD471" s="83">
        <v>0</v>
      </c>
      <c r="BE471" s="83">
        <v>0</v>
      </c>
      <c r="BF471" s="83">
        <v>0</v>
      </c>
      <c r="BG471" s="83">
        <v>0</v>
      </c>
      <c r="BH471" s="83">
        <v>0</v>
      </c>
      <c r="BI471" s="83">
        <v>1</v>
      </c>
      <c r="BJ471" s="83">
        <v>0</v>
      </c>
      <c r="BK471" s="83">
        <v>0</v>
      </c>
      <c r="BL471" s="83">
        <v>0</v>
      </c>
      <c r="BM471" s="83">
        <v>0</v>
      </c>
      <c r="BN471" s="83">
        <v>0</v>
      </c>
      <c r="BO471" s="83">
        <v>0</v>
      </c>
      <c r="BP471" s="83">
        <v>0</v>
      </c>
      <c r="BQ471" s="83"/>
      <c r="BR471" s="83">
        <v>0</v>
      </c>
      <c r="BS471" s="83">
        <v>0</v>
      </c>
      <c r="BT471" s="83">
        <v>0</v>
      </c>
      <c r="BU471" s="83">
        <v>0</v>
      </c>
      <c r="BV471" s="83">
        <v>0</v>
      </c>
      <c r="BW471" s="83">
        <v>0</v>
      </c>
      <c r="BX471" s="83">
        <v>0</v>
      </c>
      <c r="BY471" s="83">
        <v>0</v>
      </c>
      <c r="BZ471" s="83">
        <v>0</v>
      </c>
      <c r="CA471" s="21">
        <v>0</v>
      </c>
      <c r="CB471" s="83">
        <v>0</v>
      </c>
      <c r="CC471" s="83">
        <v>0</v>
      </c>
      <c r="CD471" s="4">
        <f>SUM(D471:CC471)</f>
        <v>16</v>
      </c>
      <c r="CE471" s="111">
        <f>COUNTIF(D471:CC471,"&gt;0")</f>
        <v>4</v>
      </c>
      <c r="CJ471" s="165"/>
      <c r="CK471" s="165"/>
    </row>
    <row r="472" spans="1:89" ht="9.75" customHeight="1" x14ac:dyDescent="0.15">
      <c r="A472" s="13">
        <v>32</v>
      </c>
      <c r="B472" s="14">
        <v>4</v>
      </c>
      <c r="C472" s="5">
        <v>33604</v>
      </c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4">
        <v>0</v>
      </c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103"/>
      <c r="AW472" s="103"/>
      <c r="AX472" s="103"/>
      <c r="AY472" s="103"/>
      <c r="AZ472" s="103"/>
      <c r="BA472" s="103"/>
      <c r="BB472" s="83"/>
      <c r="BC472" s="83"/>
      <c r="BD472" s="83"/>
      <c r="BE472" s="83"/>
      <c r="BF472" s="83"/>
      <c r="BG472" s="83"/>
      <c r="BH472" s="83"/>
      <c r="BI472" s="83"/>
      <c r="BJ472" s="83"/>
      <c r="BK472" s="83"/>
      <c r="BL472" s="83"/>
      <c r="BM472" s="83"/>
      <c r="BN472" s="83"/>
      <c r="BO472" s="83"/>
      <c r="BP472" s="83"/>
      <c r="BQ472" s="83"/>
      <c r="BR472" s="83"/>
      <c r="BS472" s="83"/>
      <c r="BT472" s="83"/>
      <c r="BU472" s="83"/>
      <c r="BV472" s="83"/>
      <c r="BW472" s="83"/>
      <c r="BX472" s="83"/>
      <c r="BY472" s="83"/>
      <c r="BZ472" s="83"/>
      <c r="CA472" s="21">
        <v>0</v>
      </c>
      <c r="CB472" s="83"/>
      <c r="CC472" s="83"/>
      <c r="CE472" s="111"/>
      <c r="CF472" s="2" t="s">
        <v>105</v>
      </c>
      <c r="CJ472" s="165"/>
      <c r="CK472" s="165"/>
    </row>
    <row r="473" spans="1:89" ht="9.75" customHeight="1" x14ac:dyDescent="0.15">
      <c r="A473" s="13">
        <v>32</v>
      </c>
      <c r="B473" s="14">
        <v>5</v>
      </c>
      <c r="C473" s="5">
        <v>33970</v>
      </c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4">
        <v>0</v>
      </c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103"/>
      <c r="AW473" s="103"/>
      <c r="AX473" s="103"/>
      <c r="AY473" s="103"/>
      <c r="AZ473" s="103"/>
      <c r="BA473" s="103"/>
      <c r="BB473" s="83"/>
      <c r="BC473" s="83"/>
      <c r="BD473" s="83"/>
      <c r="BE473" s="83"/>
      <c r="BF473" s="83"/>
      <c r="BG473" s="83"/>
      <c r="BH473" s="83"/>
      <c r="BI473" s="83"/>
      <c r="BJ473" s="83"/>
      <c r="BK473" s="83"/>
      <c r="BL473" s="83"/>
      <c r="BM473" s="83"/>
      <c r="BN473" s="83"/>
      <c r="BO473" s="83"/>
      <c r="BP473" s="83"/>
      <c r="BQ473" s="83"/>
      <c r="BR473" s="83"/>
      <c r="BS473" s="83"/>
      <c r="BT473" s="83"/>
      <c r="BU473" s="83"/>
      <c r="BV473" s="83"/>
      <c r="BW473" s="83"/>
      <c r="BX473" s="83"/>
      <c r="BY473" s="83"/>
      <c r="BZ473" s="83"/>
      <c r="CA473" s="21">
        <v>0</v>
      </c>
      <c r="CB473" s="83"/>
      <c r="CC473" s="83"/>
      <c r="CE473" s="111"/>
      <c r="CF473" s="2" t="s">
        <v>105</v>
      </c>
      <c r="CJ473" s="165"/>
      <c r="CK473" s="165"/>
    </row>
    <row r="474" spans="1:89" ht="9.75" customHeight="1" x14ac:dyDescent="0.15">
      <c r="A474" s="13">
        <v>32</v>
      </c>
      <c r="B474" s="14">
        <v>6</v>
      </c>
      <c r="C474" s="5">
        <v>34335</v>
      </c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4">
        <v>0</v>
      </c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103"/>
      <c r="AW474" s="103"/>
      <c r="AX474" s="103"/>
      <c r="AY474" s="103"/>
      <c r="AZ474" s="103"/>
      <c r="BA474" s="103"/>
      <c r="BB474" s="83"/>
      <c r="BC474" s="83"/>
      <c r="BD474" s="83"/>
      <c r="BE474" s="83"/>
      <c r="BF474" s="83"/>
      <c r="BG474" s="83"/>
      <c r="BH474" s="83"/>
      <c r="BI474" s="83"/>
      <c r="BJ474" s="83"/>
      <c r="BK474" s="83"/>
      <c r="BL474" s="83"/>
      <c r="BM474" s="83"/>
      <c r="BN474" s="83"/>
      <c r="BO474" s="83"/>
      <c r="BP474" s="83"/>
      <c r="BQ474" s="83"/>
      <c r="BR474" s="83"/>
      <c r="BS474" s="83"/>
      <c r="BT474" s="83"/>
      <c r="BU474" s="83"/>
      <c r="BV474" s="83"/>
      <c r="BW474" s="83"/>
      <c r="BX474" s="83"/>
      <c r="BY474" s="83"/>
      <c r="BZ474" s="83"/>
      <c r="CA474" s="21">
        <v>0</v>
      </c>
      <c r="CB474" s="83"/>
      <c r="CC474" s="83"/>
      <c r="CE474" s="111"/>
      <c r="CJ474" s="165"/>
      <c r="CK474" s="165"/>
    </row>
    <row r="475" spans="1:89" ht="9.75" customHeight="1" x14ac:dyDescent="0.15">
      <c r="A475" s="13">
        <v>32</v>
      </c>
      <c r="B475" s="14">
        <v>7</v>
      </c>
      <c r="C475" s="5">
        <v>35065</v>
      </c>
      <c r="D475" s="83">
        <v>0</v>
      </c>
      <c r="E475" s="83">
        <v>0</v>
      </c>
      <c r="F475" s="83">
        <v>46</v>
      </c>
      <c r="G475" s="83">
        <v>198</v>
      </c>
      <c r="H475" s="83">
        <v>1143</v>
      </c>
      <c r="I475" s="83">
        <v>0</v>
      </c>
      <c r="J475" s="83">
        <v>0</v>
      </c>
      <c r="K475" s="83">
        <v>0</v>
      </c>
      <c r="L475" s="83">
        <v>0</v>
      </c>
      <c r="M475" s="83">
        <v>0</v>
      </c>
      <c r="N475" s="83">
        <v>0</v>
      </c>
      <c r="O475" s="83">
        <v>0</v>
      </c>
      <c r="P475" s="83">
        <v>0</v>
      </c>
      <c r="Q475" s="83">
        <v>0</v>
      </c>
      <c r="R475" s="83">
        <v>0</v>
      </c>
      <c r="S475" s="83">
        <v>0</v>
      </c>
      <c r="T475" s="83">
        <v>0</v>
      </c>
      <c r="U475" s="83">
        <v>0</v>
      </c>
      <c r="V475" s="83">
        <v>0</v>
      </c>
      <c r="W475" s="83">
        <v>0</v>
      </c>
      <c r="X475" s="83">
        <v>0</v>
      </c>
      <c r="Y475" s="83">
        <v>0</v>
      </c>
      <c r="Z475" s="83">
        <v>0</v>
      </c>
      <c r="AA475" s="83">
        <v>0</v>
      </c>
      <c r="AB475" s="83">
        <v>0</v>
      </c>
      <c r="AC475" s="83">
        <v>1</v>
      </c>
      <c r="AD475" s="83">
        <v>0</v>
      </c>
      <c r="AE475" s="83">
        <v>0</v>
      </c>
      <c r="AF475" s="83">
        <v>0</v>
      </c>
      <c r="AG475" s="83"/>
      <c r="AH475" s="83">
        <v>135</v>
      </c>
      <c r="AI475" s="83">
        <v>8</v>
      </c>
      <c r="AJ475" s="83">
        <v>0</v>
      </c>
      <c r="AK475" s="84">
        <v>0</v>
      </c>
      <c r="AL475" s="83">
        <v>0</v>
      </c>
      <c r="AM475" s="83">
        <v>0</v>
      </c>
      <c r="AN475" s="83">
        <v>0</v>
      </c>
      <c r="AO475" s="83">
        <v>0</v>
      </c>
      <c r="AP475" s="83">
        <v>0</v>
      </c>
      <c r="AQ475" s="83">
        <v>0</v>
      </c>
      <c r="AR475" s="83">
        <v>0</v>
      </c>
      <c r="AS475" s="83">
        <v>0</v>
      </c>
      <c r="AT475" s="83">
        <v>0</v>
      </c>
      <c r="AU475" s="83">
        <v>0</v>
      </c>
      <c r="AV475" s="83">
        <v>0</v>
      </c>
      <c r="AW475" s="103">
        <v>3</v>
      </c>
      <c r="AX475" s="103">
        <v>0</v>
      </c>
      <c r="AY475" s="103">
        <v>3</v>
      </c>
      <c r="AZ475" s="103">
        <v>0</v>
      </c>
      <c r="BA475" s="103">
        <v>0</v>
      </c>
      <c r="BB475" s="83">
        <v>4</v>
      </c>
      <c r="BC475" s="83">
        <v>0</v>
      </c>
      <c r="BD475" s="83">
        <v>0</v>
      </c>
      <c r="BE475" s="83">
        <v>0</v>
      </c>
      <c r="BF475" s="83">
        <v>0</v>
      </c>
      <c r="BG475" s="83">
        <v>0</v>
      </c>
      <c r="BH475" s="83">
        <v>0</v>
      </c>
      <c r="BI475" s="83">
        <v>0</v>
      </c>
      <c r="BJ475" s="83">
        <v>0</v>
      </c>
      <c r="BK475" s="83">
        <v>0</v>
      </c>
      <c r="BL475" s="83">
        <v>0</v>
      </c>
      <c r="BM475" s="83">
        <v>0</v>
      </c>
      <c r="BN475" s="83">
        <v>0</v>
      </c>
      <c r="BO475" s="83">
        <v>0</v>
      </c>
      <c r="BP475" s="83">
        <v>0</v>
      </c>
      <c r="BQ475" s="83"/>
      <c r="BR475" s="83">
        <v>0</v>
      </c>
      <c r="BS475" s="83">
        <v>0</v>
      </c>
      <c r="BT475" s="83">
        <v>0</v>
      </c>
      <c r="BU475" s="83">
        <v>0</v>
      </c>
      <c r="BV475" s="83">
        <v>0</v>
      </c>
      <c r="BW475" s="83">
        <v>0</v>
      </c>
      <c r="BX475" s="83">
        <v>0</v>
      </c>
      <c r="BY475" s="83">
        <v>0</v>
      </c>
      <c r="BZ475" s="83">
        <v>0</v>
      </c>
      <c r="CA475" s="21">
        <v>0</v>
      </c>
      <c r="CB475" s="83">
        <v>0</v>
      </c>
      <c r="CC475" s="83">
        <v>0</v>
      </c>
      <c r="CD475" s="4">
        <f t="shared" ref="CD475:CD482" si="217">SUM(D475:CC475)</f>
        <v>1541</v>
      </c>
      <c r="CE475" s="111">
        <f t="shared" ref="CE475:CE482" si="218">COUNTIF(D475:CC475,"&gt;0")</f>
        <v>9</v>
      </c>
      <c r="CJ475" s="165"/>
      <c r="CK475" s="165"/>
    </row>
    <row r="476" spans="1:89" ht="9.75" customHeight="1" x14ac:dyDescent="0.15">
      <c r="A476" s="13">
        <v>32</v>
      </c>
      <c r="B476" s="14">
        <v>8</v>
      </c>
      <c r="C476" s="5">
        <v>35431</v>
      </c>
      <c r="D476" s="83">
        <v>0</v>
      </c>
      <c r="E476" s="83">
        <v>0</v>
      </c>
      <c r="F476" s="83">
        <v>53</v>
      </c>
      <c r="G476" s="83">
        <v>24</v>
      </c>
      <c r="H476" s="83">
        <v>406</v>
      </c>
      <c r="I476" s="83">
        <v>0</v>
      </c>
      <c r="J476" s="83">
        <v>0</v>
      </c>
      <c r="K476" s="83">
        <v>0</v>
      </c>
      <c r="L476" s="83">
        <v>0</v>
      </c>
      <c r="M476" s="83">
        <v>0</v>
      </c>
      <c r="N476" s="83">
        <v>0</v>
      </c>
      <c r="O476" s="83">
        <v>0</v>
      </c>
      <c r="P476" s="83">
        <v>0</v>
      </c>
      <c r="Q476" s="83">
        <v>0</v>
      </c>
      <c r="R476" s="83">
        <v>0</v>
      </c>
      <c r="S476" s="83">
        <v>0</v>
      </c>
      <c r="T476" s="83">
        <v>0</v>
      </c>
      <c r="U476" s="83">
        <v>0</v>
      </c>
      <c r="V476" s="83">
        <v>0</v>
      </c>
      <c r="W476" s="83">
        <v>0</v>
      </c>
      <c r="X476" s="83">
        <v>0</v>
      </c>
      <c r="Y476" s="83">
        <v>0</v>
      </c>
      <c r="Z476" s="83">
        <v>0</v>
      </c>
      <c r="AA476" s="83">
        <v>0</v>
      </c>
      <c r="AB476" s="83">
        <v>0</v>
      </c>
      <c r="AC476" s="83">
        <v>6</v>
      </c>
      <c r="AD476" s="83">
        <v>0</v>
      </c>
      <c r="AE476" s="83">
        <v>0</v>
      </c>
      <c r="AF476" s="83">
        <v>0</v>
      </c>
      <c r="AG476" s="83"/>
      <c r="AH476" s="83">
        <v>860</v>
      </c>
      <c r="AI476" s="83">
        <v>18</v>
      </c>
      <c r="AJ476" s="83">
        <v>0</v>
      </c>
      <c r="AK476" s="84">
        <v>0</v>
      </c>
      <c r="AL476" s="83">
        <v>0</v>
      </c>
      <c r="AM476" s="83">
        <v>0</v>
      </c>
      <c r="AN476" s="83">
        <v>0</v>
      </c>
      <c r="AO476" s="83">
        <v>0</v>
      </c>
      <c r="AP476" s="83">
        <v>0</v>
      </c>
      <c r="AQ476" s="83">
        <v>0</v>
      </c>
      <c r="AR476" s="83">
        <v>0</v>
      </c>
      <c r="AS476" s="83">
        <v>0</v>
      </c>
      <c r="AT476" s="83">
        <v>0</v>
      </c>
      <c r="AU476" s="83">
        <v>0</v>
      </c>
      <c r="AV476" s="103">
        <v>0</v>
      </c>
      <c r="AW476" s="103">
        <v>1</v>
      </c>
      <c r="AX476" s="103">
        <v>0</v>
      </c>
      <c r="AY476" s="103">
        <v>4</v>
      </c>
      <c r="AZ476" s="103">
        <v>0</v>
      </c>
      <c r="BA476" s="103">
        <v>0</v>
      </c>
      <c r="BB476" s="83">
        <v>0</v>
      </c>
      <c r="BC476" s="83">
        <v>0</v>
      </c>
      <c r="BD476" s="83">
        <v>0</v>
      </c>
      <c r="BE476" s="83">
        <v>0</v>
      </c>
      <c r="BF476" s="83">
        <v>0</v>
      </c>
      <c r="BG476" s="83">
        <v>0</v>
      </c>
      <c r="BH476" s="83">
        <v>0</v>
      </c>
      <c r="BI476" s="83">
        <v>5</v>
      </c>
      <c r="BJ476" s="83">
        <v>0</v>
      </c>
      <c r="BK476" s="83">
        <v>0</v>
      </c>
      <c r="BL476" s="83">
        <v>0</v>
      </c>
      <c r="BM476" s="83">
        <v>0</v>
      </c>
      <c r="BN476" s="83">
        <v>0</v>
      </c>
      <c r="BO476" s="83">
        <v>0</v>
      </c>
      <c r="BP476" s="83">
        <v>0</v>
      </c>
      <c r="BQ476" s="83"/>
      <c r="BR476" s="83">
        <v>0</v>
      </c>
      <c r="BS476" s="83">
        <v>0</v>
      </c>
      <c r="BT476" s="83">
        <v>0</v>
      </c>
      <c r="BU476" s="83">
        <v>0</v>
      </c>
      <c r="BV476" s="83">
        <v>0</v>
      </c>
      <c r="BW476" s="83">
        <v>0</v>
      </c>
      <c r="BX476" s="83">
        <v>0</v>
      </c>
      <c r="BY476" s="83">
        <v>0</v>
      </c>
      <c r="BZ476" s="83">
        <v>0</v>
      </c>
      <c r="CA476" s="21">
        <v>0</v>
      </c>
      <c r="CB476" s="83">
        <v>0</v>
      </c>
      <c r="CC476" s="83">
        <v>0</v>
      </c>
      <c r="CD476" s="4">
        <f t="shared" si="217"/>
        <v>1377</v>
      </c>
      <c r="CE476" s="111">
        <f t="shared" si="218"/>
        <v>9</v>
      </c>
      <c r="CJ476" s="165"/>
      <c r="CK476" s="165"/>
    </row>
    <row r="477" spans="1:89" ht="9.75" customHeight="1" x14ac:dyDescent="0.15">
      <c r="A477" s="13">
        <v>32</v>
      </c>
      <c r="B477" s="14">
        <v>9</v>
      </c>
      <c r="C477" s="5">
        <v>35582</v>
      </c>
      <c r="D477" s="83">
        <v>0</v>
      </c>
      <c r="E477" s="83">
        <v>0</v>
      </c>
      <c r="F477" s="83">
        <v>176</v>
      </c>
      <c r="G477" s="83">
        <v>28</v>
      </c>
      <c r="H477" s="83">
        <v>215</v>
      </c>
      <c r="I477" s="83">
        <v>0</v>
      </c>
      <c r="J477" s="83">
        <v>0</v>
      </c>
      <c r="K477" s="83">
        <v>0</v>
      </c>
      <c r="L477" s="83">
        <v>0</v>
      </c>
      <c r="M477" s="83">
        <v>0</v>
      </c>
      <c r="N477" s="83">
        <v>0</v>
      </c>
      <c r="O477" s="83">
        <v>0</v>
      </c>
      <c r="P477" s="83">
        <v>0</v>
      </c>
      <c r="Q477" s="83">
        <v>0</v>
      </c>
      <c r="R477" s="83">
        <v>0</v>
      </c>
      <c r="S477" s="83">
        <v>0</v>
      </c>
      <c r="T477" s="83">
        <v>0</v>
      </c>
      <c r="U477" s="83">
        <v>0</v>
      </c>
      <c r="V477" s="83">
        <v>0</v>
      </c>
      <c r="W477" s="83">
        <v>0</v>
      </c>
      <c r="X477" s="83">
        <v>0</v>
      </c>
      <c r="Y477" s="83">
        <v>0</v>
      </c>
      <c r="Z477" s="83">
        <v>0</v>
      </c>
      <c r="AA477" s="83">
        <v>0</v>
      </c>
      <c r="AB477" s="83">
        <v>0</v>
      </c>
      <c r="AC477" s="83">
        <v>67</v>
      </c>
      <c r="AD477" s="83">
        <v>0</v>
      </c>
      <c r="AE477" s="83">
        <v>0</v>
      </c>
      <c r="AF477" s="83">
        <v>0</v>
      </c>
      <c r="AG477" s="83"/>
      <c r="AH477" s="83">
        <v>131</v>
      </c>
      <c r="AI477" s="83">
        <v>0</v>
      </c>
      <c r="AJ477" s="83">
        <v>1</v>
      </c>
      <c r="AK477" s="84">
        <v>0</v>
      </c>
      <c r="AL477" s="83">
        <v>0</v>
      </c>
      <c r="AM477" s="83">
        <v>0</v>
      </c>
      <c r="AN477" s="83">
        <v>0</v>
      </c>
      <c r="AO477" s="83">
        <v>0</v>
      </c>
      <c r="AP477" s="83">
        <v>0</v>
      </c>
      <c r="AQ477" s="83">
        <v>0</v>
      </c>
      <c r="AR477" s="83">
        <v>0</v>
      </c>
      <c r="AS477" s="83">
        <v>0</v>
      </c>
      <c r="AT477" s="83">
        <v>0</v>
      </c>
      <c r="AU477" s="83">
        <v>1</v>
      </c>
      <c r="AV477" s="103"/>
      <c r="AW477" s="103">
        <v>2</v>
      </c>
      <c r="AX477" s="103">
        <v>0</v>
      </c>
      <c r="AY477" s="103">
        <v>0</v>
      </c>
      <c r="AZ477" s="103">
        <v>0</v>
      </c>
      <c r="BA477" s="103">
        <v>0</v>
      </c>
      <c r="BB477" s="83">
        <v>2</v>
      </c>
      <c r="BC477" s="83">
        <v>0</v>
      </c>
      <c r="BD477" s="83">
        <v>0</v>
      </c>
      <c r="BE477" s="83">
        <v>0</v>
      </c>
      <c r="BF477" s="83">
        <v>0</v>
      </c>
      <c r="BG477" s="83">
        <v>0</v>
      </c>
      <c r="BH477" s="83">
        <v>0</v>
      </c>
      <c r="BI477" s="83">
        <v>0</v>
      </c>
      <c r="BJ477" s="83">
        <v>0</v>
      </c>
      <c r="BK477" s="83">
        <v>0</v>
      </c>
      <c r="BL477" s="83">
        <v>0</v>
      </c>
      <c r="BM477" s="83">
        <v>0</v>
      </c>
      <c r="BN477" s="83">
        <v>0</v>
      </c>
      <c r="BO477" s="83">
        <v>0</v>
      </c>
      <c r="BP477" s="83">
        <v>0</v>
      </c>
      <c r="BQ477" s="83"/>
      <c r="BR477" s="83">
        <v>0</v>
      </c>
      <c r="BS477" s="83">
        <v>0</v>
      </c>
      <c r="BT477" s="83">
        <v>0</v>
      </c>
      <c r="BU477" s="83">
        <v>0</v>
      </c>
      <c r="BV477" s="83">
        <v>0</v>
      </c>
      <c r="BW477" s="83">
        <v>0</v>
      </c>
      <c r="BX477" s="83">
        <v>0</v>
      </c>
      <c r="BY477" s="83">
        <v>0</v>
      </c>
      <c r="BZ477" s="83">
        <v>0</v>
      </c>
      <c r="CA477" s="21">
        <v>0</v>
      </c>
      <c r="CB477" s="83">
        <v>0</v>
      </c>
      <c r="CC477" s="83">
        <v>0</v>
      </c>
      <c r="CD477" s="4">
        <f t="shared" si="217"/>
        <v>623</v>
      </c>
      <c r="CE477" s="111">
        <f t="shared" si="218"/>
        <v>9</v>
      </c>
      <c r="CF477" s="2" t="s">
        <v>129</v>
      </c>
      <c r="CJ477" s="165"/>
      <c r="CK477" s="165"/>
    </row>
    <row r="478" spans="1:89" ht="9.75" customHeight="1" x14ac:dyDescent="0.15">
      <c r="A478" s="13">
        <v>32</v>
      </c>
      <c r="B478" s="14">
        <v>10</v>
      </c>
      <c r="C478" s="5">
        <v>35796</v>
      </c>
      <c r="D478" s="83">
        <v>0</v>
      </c>
      <c r="E478" s="83">
        <v>0</v>
      </c>
      <c r="F478" s="83">
        <v>104</v>
      </c>
      <c r="G478" s="83">
        <v>62</v>
      </c>
      <c r="H478" s="83">
        <v>903</v>
      </c>
      <c r="I478" s="83">
        <v>0</v>
      </c>
      <c r="J478" s="83">
        <v>0</v>
      </c>
      <c r="K478" s="83">
        <v>0</v>
      </c>
      <c r="L478" s="83">
        <v>0</v>
      </c>
      <c r="M478" s="83">
        <v>0</v>
      </c>
      <c r="N478" s="83">
        <v>0</v>
      </c>
      <c r="O478" s="83">
        <v>0</v>
      </c>
      <c r="P478" s="83">
        <v>0</v>
      </c>
      <c r="Q478" s="83">
        <v>0</v>
      </c>
      <c r="R478" s="83">
        <v>0</v>
      </c>
      <c r="S478" s="83">
        <v>0</v>
      </c>
      <c r="T478" s="83">
        <v>0</v>
      </c>
      <c r="U478" s="83">
        <v>0</v>
      </c>
      <c r="V478" s="83">
        <v>0</v>
      </c>
      <c r="W478" s="83">
        <v>0</v>
      </c>
      <c r="X478" s="83">
        <v>0</v>
      </c>
      <c r="Y478" s="83">
        <v>0</v>
      </c>
      <c r="Z478" s="83">
        <v>0</v>
      </c>
      <c r="AA478" s="83">
        <v>0</v>
      </c>
      <c r="AB478" s="83">
        <v>0</v>
      </c>
      <c r="AC478" s="83">
        <v>5</v>
      </c>
      <c r="AD478" s="83">
        <v>0</v>
      </c>
      <c r="AE478" s="83">
        <v>0</v>
      </c>
      <c r="AF478" s="83">
        <v>0</v>
      </c>
      <c r="AG478" s="83"/>
      <c r="AH478" s="83">
        <v>293</v>
      </c>
      <c r="AI478" s="83">
        <v>17</v>
      </c>
      <c r="AJ478" s="83">
        <v>0</v>
      </c>
      <c r="AK478" s="84">
        <v>0</v>
      </c>
      <c r="AL478" s="83">
        <v>0</v>
      </c>
      <c r="AM478" s="83">
        <v>1</v>
      </c>
      <c r="AN478" s="83">
        <v>0</v>
      </c>
      <c r="AO478" s="83">
        <v>0</v>
      </c>
      <c r="AP478" s="83">
        <v>0</v>
      </c>
      <c r="AQ478" s="83">
        <v>0</v>
      </c>
      <c r="AR478" s="83">
        <v>0</v>
      </c>
      <c r="AS478" s="83">
        <v>0</v>
      </c>
      <c r="AT478" s="83">
        <v>0</v>
      </c>
      <c r="AU478" s="83">
        <v>0</v>
      </c>
      <c r="AV478" s="103">
        <v>0</v>
      </c>
      <c r="AW478" s="103">
        <v>0</v>
      </c>
      <c r="AX478" s="103">
        <v>0</v>
      </c>
      <c r="AY478" s="103">
        <v>2</v>
      </c>
      <c r="AZ478" s="103">
        <v>0</v>
      </c>
      <c r="BA478" s="103">
        <v>0</v>
      </c>
      <c r="BB478" s="83">
        <v>1</v>
      </c>
      <c r="BC478" s="83">
        <v>0</v>
      </c>
      <c r="BD478" s="83">
        <v>0</v>
      </c>
      <c r="BE478" s="83">
        <v>0</v>
      </c>
      <c r="BF478" s="83">
        <v>0</v>
      </c>
      <c r="BG478" s="83">
        <v>0</v>
      </c>
      <c r="BH478" s="83">
        <v>0</v>
      </c>
      <c r="BI478" s="83">
        <v>0</v>
      </c>
      <c r="BJ478" s="83">
        <v>0</v>
      </c>
      <c r="BK478" s="83">
        <v>0</v>
      </c>
      <c r="BL478" s="83">
        <v>0</v>
      </c>
      <c r="BM478" s="83">
        <v>0</v>
      </c>
      <c r="BN478" s="83">
        <v>0</v>
      </c>
      <c r="BO478" s="83">
        <v>0</v>
      </c>
      <c r="BP478" s="83">
        <v>0</v>
      </c>
      <c r="BQ478" s="83"/>
      <c r="BR478" s="83">
        <v>1</v>
      </c>
      <c r="BS478" s="83">
        <v>2</v>
      </c>
      <c r="BT478" s="83">
        <v>0</v>
      </c>
      <c r="BU478" s="83">
        <v>0</v>
      </c>
      <c r="BV478" s="83">
        <v>0</v>
      </c>
      <c r="BW478" s="83">
        <v>0</v>
      </c>
      <c r="BX478" s="83">
        <v>0</v>
      </c>
      <c r="BY478" s="83">
        <v>0</v>
      </c>
      <c r="BZ478" s="83">
        <v>0</v>
      </c>
      <c r="CA478" s="21">
        <v>0</v>
      </c>
      <c r="CB478" s="83">
        <v>0</v>
      </c>
      <c r="CC478" s="83">
        <v>0</v>
      </c>
      <c r="CD478" s="4">
        <f t="shared" si="217"/>
        <v>1391</v>
      </c>
      <c r="CE478" s="111">
        <f t="shared" si="218"/>
        <v>11</v>
      </c>
      <c r="CJ478" s="165"/>
      <c r="CK478" s="165"/>
    </row>
    <row r="479" spans="1:89" ht="9.75" customHeight="1" x14ac:dyDescent="0.15">
      <c r="A479" s="13">
        <v>32</v>
      </c>
      <c r="B479" s="14">
        <v>11</v>
      </c>
      <c r="C479" s="5">
        <v>36161</v>
      </c>
      <c r="D479" s="83">
        <v>0</v>
      </c>
      <c r="E479" s="83">
        <v>0</v>
      </c>
      <c r="F479" s="83">
        <v>63</v>
      </c>
      <c r="G479" s="83">
        <v>22</v>
      </c>
      <c r="H479" s="83">
        <v>865</v>
      </c>
      <c r="I479" s="83">
        <v>0</v>
      </c>
      <c r="J479" s="83">
        <v>0</v>
      </c>
      <c r="K479" s="83">
        <v>0</v>
      </c>
      <c r="L479" s="83">
        <v>0</v>
      </c>
      <c r="M479" s="83">
        <v>0</v>
      </c>
      <c r="N479" s="83">
        <v>0</v>
      </c>
      <c r="O479" s="83">
        <v>0</v>
      </c>
      <c r="P479" s="83">
        <v>0</v>
      </c>
      <c r="Q479" s="83">
        <v>0</v>
      </c>
      <c r="R479" s="83">
        <v>0</v>
      </c>
      <c r="S479" s="83">
        <v>0</v>
      </c>
      <c r="T479" s="83">
        <v>0</v>
      </c>
      <c r="U479" s="83">
        <v>0</v>
      </c>
      <c r="V479" s="83">
        <v>0</v>
      </c>
      <c r="W479" s="83">
        <v>0</v>
      </c>
      <c r="X479" s="83">
        <v>0</v>
      </c>
      <c r="Y479" s="83">
        <v>0</v>
      </c>
      <c r="Z479" s="83">
        <v>0</v>
      </c>
      <c r="AA479" s="83">
        <v>2</v>
      </c>
      <c r="AB479" s="83">
        <v>0</v>
      </c>
      <c r="AC479" s="83">
        <v>23</v>
      </c>
      <c r="AD479" s="83">
        <v>0</v>
      </c>
      <c r="AE479" s="83">
        <v>0</v>
      </c>
      <c r="AF479" s="83">
        <v>0</v>
      </c>
      <c r="AG479" s="83">
        <v>0</v>
      </c>
      <c r="AH479" s="83">
        <v>422</v>
      </c>
      <c r="AI479" s="83">
        <v>13</v>
      </c>
      <c r="AJ479" s="83">
        <v>0</v>
      </c>
      <c r="AK479" s="84">
        <v>0</v>
      </c>
      <c r="AL479" s="83">
        <v>0</v>
      </c>
      <c r="AM479" s="83">
        <v>0</v>
      </c>
      <c r="AN479" s="83">
        <v>0</v>
      </c>
      <c r="AO479" s="83">
        <v>0</v>
      </c>
      <c r="AP479" s="83">
        <v>0</v>
      </c>
      <c r="AQ479" s="83">
        <v>0</v>
      </c>
      <c r="AR479" s="83">
        <v>0</v>
      </c>
      <c r="AS479" s="83">
        <v>0</v>
      </c>
      <c r="AT479" s="83">
        <v>0</v>
      </c>
      <c r="AU479" s="83">
        <v>0</v>
      </c>
      <c r="AV479" s="103">
        <v>0</v>
      </c>
      <c r="AW479" s="103">
        <v>0</v>
      </c>
      <c r="AX479" s="103">
        <v>1</v>
      </c>
      <c r="AY479" s="103">
        <v>4</v>
      </c>
      <c r="AZ479" s="103">
        <v>1</v>
      </c>
      <c r="BA479" s="103">
        <v>0</v>
      </c>
      <c r="BB479" s="83">
        <v>0</v>
      </c>
      <c r="BC479" s="83">
        <v>0</v>
      </c>
      <c r="BD479" s="83">
        <v>0</v>
      </c>
      <c r="BE479" s="83">
        <v>0</v>
      </c>
      <c r="BF479" s="83">
        <v>0</v>
      </c>
      <c r="BG479" s="83">
        <v>0</v>
      </c>
      <c r="BH479" s="83">
        <v>0</v>
      </c>
      <c r="BI479" s="83">
        <v>0</v>
      </c>
      <c r="BJ479" s="83">
        <v>0</v>
      </c>
      <c r="BK479" s="83">
        <v>0</v>
      </c>
      <c r="BL479" s="83">
        <v>0</v>
      </c>
      <c r="BM479" s="83">
        <v>0</v>
      </c>
      <c r="BN479" s="83">
        <v>0</v>
      </c>
      <c r="BO479" s="83">
        <v>0</v>
      </c>
      <c r="BP479" s="83">
        <v>0</v>
      </c>
      <c r="BQ479" s="83">
        <v>0</v>
      </c>
      <c r="BR479" s="83">
        <v>0</v>
      </c>
      <c r="BS479" s="83">
        <v>0</v>
      </c>
      <c r="BT479" s="83">
        <v>0</v>
      </c>
      <c r="BU479" s="83">
        <v>0</v>
      </c>
      <c r="BV479" s="83">
        <v>0</v>
      </c>
      <c r="BW479" s="83">
        <v>0</v>
      </c>
      <c r="BX479" s="83">
        <v>0</v>
      </c>
      <c r="BY479" s="83">
        <v>0</v>
      </c>
      <c r="BZ479" s="83">
        <v>0</v>
      </c>
      <c r="CA479" s="83">
        <v>0</v>
      </c>
      <c r="CB479" s="83">
        <v>0</v>
      </c>
      <c r="CC479" s="83">
        <v>0</v>
      </c>
      <c r="CD479" s="4">
        <f t="shared" si="217"/>
        <v>1416</v>
      </c>
      <c r="CE479" s="111">
        <f t="shared" si="218"/>
        <v>10</v>
      </c>
      <c r="CJ479" s="165"/>
      <c r="CK479" s="165"/>
    </row>
    <row r="480" spans="1:89" ht="9.75" customHeight="1" x14ac:dyDescent="0.15">
      <c r="A480" s="13">
        <v>32</v>
      </c>
      <c r="B480" s="14">
        <v>13</v>
      </c>
      <c r="C480" s="5">
        <v>36892</v>
      </c>
      <c r="D480" s="83">
        <v>0</v>
      </c>
      <c r="E480" s="83">
        <v>0</v>
      </c>
      <c r="F480" s="83">
        <v>35</v>
      </c>
      <c r="G480" s="83">
        <v>6</v>
      </c>
      <c r="H480" s="83">
        <v>196</v>
      </c>
      <c r="I480" s="83">
        <v>0</v>
      </c>
      <c r="J480" s="83">
        <v>0</v>
      </c>
      <c r="K480" s="83">
        <v>0</v>
      </c>
      <c r="L480" s="83">
        <v>0</v>
      </c>
      <c r="M480" s="83">
        <v>0</v>
      </c>
      <c r="N480" s="83">
        <v>0</v>
      </c>
      <c r="O480" s="83">
        <v>0</v>
      </c>
      <c r="P480" s="83">
        <v>0</v>
      </c>
      <c r="Q480" s="83">
        <v>0</v>
      </c>
      <c r="R480" s="83">
        <v>0</v>
      </c>
      <c r="S480" s="83">
        <v>0</v>
      </c>
      <c r="T480" s="83">
        <v>0</v>
      </c>
      <c r="U480" s="83">
        <v>0</v>
      </c>
      <c r="V480" s="83">
        <v>0</v>
      </c>
      <c r="W480" s="83">
        <v>0</v>
      </c>
      <c r="X480" s="83">
        <v>0</v>
      </c>
      <c r="Y480" s="83">
        <v>0</v>
      </c>
      <c r="Z480" s="83">
        <v>0</v>
      </c>
      <c r="AA480" s="83">
        <v>0</v>
      </c>
      <c r="AB480" s="83">
        <v>0</v>
      </c>
      <c r="AC480" s="83">
        <v>59</v>
      </c>
      <c r="AD480" s="83">
        <v>4</v>
      </c>
      <c r="AE480" s="83">
        <v>11</v>
      </c>
      <c r="AF480" s="83">
        <v>0</v>
      </c>
      <c r="AG480" s="83"/>
      <c r="AH480" s="83">
        <v>3</v>
      </c>
      <c r="AI480" s="83">
        <v>0</v>
      </c>
      <c r="AJ480" s="83">
        <v>0</v>
      </c>
      <c r="AK480" s="84">
        <v>0</v>
      </c>
      <c r="AL480" s="83">
        <v>0</v>
      </c>
      <c r="AM480" s="83">
        <v>3</v>
      </c>
      <c r="AN480" s="83">
        <v>0</v>
      </c>
      <c r="AO480" s="83">
        <v>0</v>
      </c>
      <c r="AP480" s="83">
        <v>0</v>
      </c>
      <c r="AQ480" s="83">
        <v>0</v>
      </c>
      <c r="AR480" s="83">
        <v>0</v>
      </c>
      <c r="AS480" s="83">
        <v>0</v>
      </c>
      <c r="AT480" s="83">
        <v>0</v>
      </c>
      <c r="AU480" s="83">
        <v>1</v>
      </c>
      <c r="AV480" s="103">
        <v>0</v>
      </c>
      <c r="AW480" s="103">
        <v>5</v>
      </c>
      <c r="AX480" s="103">
        <v>3</v>
      </c>
      <c r="AY480" s="103">
        <v>0</v>
      </c>
      <c r="AZ480" s="103">
        <v>0</v>
      </c>
      <c r="BA480" s="103">
        <v>0</v>
      </c>
      <c r="BB480" s="83">
        <v>0</v>
      </c>
      <c r="BC480" s="83">
        <v>0</v>
      </c>
      <c r="BD480" s="83">
        <v>0</v>
      </c>
      <c r="BE480" s="83">
        <v>0</v>
      </c>
      <c r="BF480" s="83">
        <v>0</v>
      </c>
      <c r="BG480" s="83">
        <v>0</v>
      </c>
      <c r="BH480" s="83">
        <v>0</v>
      </c>
      <c r="BI480" s="83">
        <v>0</v>
      </c>
      <c r="BJ480" s="83">
        <v>0</v>
      </c>
      <c r="BK480" s="83">
        <v>0</v>
      </c>
      <c r="BL480" s="83">
        <v>0</v>
      </c>
      <c r="BM480" s="83">
        <v>0</v>
      </c>
      <c r="BN480" s="83">
        <v>0</v>
      </c>
      <c r="BO480" s="83">
        <v>0</v>
      </c>
      <c r="BP480" s="83">
        <v>0</v>
      </c>
      <c r="BQ480" s="83"/>
      <c r="BR480" s="83">
        <v>0</v>
      </c>
      <c r="BS480" s="83">
        <v>0</v>
      </c>
      <c r="BT480" s="83">
        <v>0</v>
      </c>
      <c r="BU480" s="83">
        <v>0</v>
      </c>
      <c r="BV480" s="83">
        <v>0</v>
      </c>
      <c r="BW480" s="83">
        <v>0</v>
      </c>
      <c r="BX480" s="83">
        <v>0</v>
      </c>
      <c r="BY480" s="83">
        <v>0</v>
      </c>
      <c r="BZ480" s="83">
        <v>0</v>
      </c>
      <c r="CA480" s="21">
        <v>0</v>
      </c>
      <c r="CB480" s="83">
        <v>0</v>
      </c>
      <c r="CC480" s="83">
        <v>0</v>
      </c>
      <c r="CD480" s="4">
        <f t="shared" si="217"/>
        <v>326</v>
      </c>
      <c r="CE480" s="111">
        <f t="shared" si="218"/>
        <v>11</v>
      </c>
      <c r="CJ480" s="165"/>
      <c r="CK480" s="165"/>
    </row>
    <row r="481" spans="1:89" ht="9.75" customHeight="1" x14ac:dyDescent="0.15">
      <c r="A481" s="13">
        <v>32</v>
      </c>
      <c r="B481" s="14">
        <v>14</v>
      </c>
      <c r="C481" s="5">
        <v>37258</v>
      </c>
      <c r="D481" s="83">
        <v>2</v>
      </c>
      <c r="E481" s="83">
        <v>0</v>
      </c>
      <c r="F481" s="83">
        <v>8</v>
      </c>
      <c r="G481" s="83">
        <v>27</v>
      </c>
      <c r="H481" s="83">
        <v>144</v>
      </c>
      <c r="I481" s="83">
        <v>0</v>
      </c>
      <c r="J481" s="83">
        <v>0</v>
      </c>
      <c r="K481" s="83">
        <v>0</v>
      </c>
      <c r="L481" s="83">
        <v>0</v>
      </c>
      <c r="M481" s="83">
        <v>0</v>
      </c>
      <c r="N481" s="83">
        <v>0</v>
      </c>
      <c r="O481" s="83">
        <v>0</v>
      </c>
      <c r="P481" s="83">
        <v>0</v>
      </c>
      <c r="Q481" s="83">
        <v>0</v>
      </c>
      <c r="R481" s="83">
        <v>0</v>
      </c>
      <c r="S481" s="83">
        <v>0</v>
      </c>
      <c r="T481" s="83">
        <v>0</v>
      </c>
      <c r="U481" s="83">
        <v>0</v>
      </c>
      <c r="V481" s="83">
        <v>0</v>
      </c>
      <c r="W481" s="83">
        <v>0</v>
      </c>
      <c r="X481" s="83">
        <v>0</v>
      </c>
      <c r="Y481" s="83">
        <v>0</v>
      </c>
      <c r="Z481" s="83">
        <v>0</v>
      </c>
      <c r="AA481" s="83">
        <v>0</v>
      </c>
      <c r="AB481" s="83">
        <v>0</v>
      </c>
      <c r="AC481" s="83">
        <v>83</v>
      </c>
      <c r="AD481" s="83">
        <v>0</v>
      </c>
      <c r="AE481" s="83">
        <v>58</v>
      </c>
      <c r="AF481" s="83">
        <v>0</v>
      </c>
      <c r="AG481" s="83"/>
      <c r="AH481" s="83">
        <v>1</v>
      </c>
      <c r="AI481" s="83">
        <v>0</v>
      </c>
      <c r="AJ481" s="83">
        <v>0</v>
      </c>
      <c r="AK481" s="84">
        <v>0</v>
      </c>
      <c r="AL481" s="83">
        <v>0</v>
      </c>
      <c r="AM481" s="83">
        <v>0</v>
      </c>
      <c r="AN481" s="83">
        <v>0</v>
      </c>
      <c r="AO481" s="83">
        <v>0</v>
      </c>
      <c r="AP481" s="83">
        <v>0</v>
      </c>
      <c r="AQ481" s="83">
        <v>0</v>
      </c>
      <c r="AR481" s="83">
        <v>0</v>
      </c>
      <c r="AS481" s="83">
        <v>0</v>
      </c>
      <c r="AT481" s="83">
        <v>0</v>
      </c>
      <c r="AU481" s="83">
        <v>0</v>
      </c>
      <c r="AV481" s="103">
        <v>0</v>
      </c>
      <c r="AW481" s="103">
        <v>0</v>
      </c>
      <c r="AX481" s="103">
        <v>2</v>
      </c>
      <c r="AY481" s="103">
        <v>0</v>
      </c>
      <c r="AZ481" s="103">
        <v>0</v>
      </c>
      <c r="BA481" s="103">
        <v>0</v>
      </c>
      <c r="BB481" s="83">
        <v>0</v>
      </c>
      <c r="BC481" s="83">
        <v>0</v>
      </c>
      <c r="BD481" s="83">
        <v>0</v>
      </c>
      <c r="BE481" s="83">
        <v>0</v>
      </c>
      <c r="BF481" s="83">
        <v>0</v>
      </c>
      <c r="BG481" s="83">
        <v>0</v>
      </c>
      <c r="BH481" s="83">
        <v>0</v>
      </c>
      <c r="BI481" s="83">
        <v>0</v>
      </c>
      <c r="BJ481" s="83">
        <v>0</v>
      </c>
      <c r="BK481" s="83">
        <v>0</v>
      </c>
      <c r="BL481" s="83">
        <v>0</v>
      </c>
      <c r="BM481" s="83">
        <v>0</v>
      </c>
      <c r="BN481" s="83">
        <v>0</v>
      </c>
      <c r="BO481" s="83">
        <v>0</v>
      </c>
      <c r="BP481" s="83">
        <v>0</v>
      </c>
      <c r="BQ481" s="83"/>
      <c r="BR481" s="83">
        <v>0</v>
      </c>
      <c r="BS481" s="83">
        <v>0</v>
      </c>
      <c r="BT481" s="83">
        <v>0</v>
      </c>
      <c r="BU481" s="83">
        <v>0</v>
      </c>
      <c r="BV481" s="83">
        <v>0</v>
      </c>
      <c r="BW481" s="83">
        <v>0</v>
      </c>
      <c r="BX481" s="83">
        <v>0</v>
      </c>
      <c r="BY481" s="83">
        <v>0</v>
      </c>
      <c r="BZ481" s="83">
        <v>0</v>
      </c>
      <c r="CA481" s="21">
        <v>0</v>
      </c>
      <c r="CB481" s="83">
        <v>0</v>
      </c>
      <c r="CC481" s="83">
        <v>0</v>
      </c>
      <c r="CD481" s="4">
        <f t="shared" si="217"/>
        <v>325</v>
      </c>
      <c r="CE481" s="111">
        <f t="shared" si="218"/>
        <v>8</v>
      </c>
      <c r="CJ481" s="165"/>
      <c r="CK481" s="165"/>
    </row>
    <row r="482" spans="1:89" ht="9.75" customHeight="1" x14ac:dyDescent="0.15">
      <c r="A482" s="13">
        <v>32</v>
      </c>
      <c r="B482" s="14">
        <v>15</v>
      </c>
      <c r="C482" s="5">
        <v>37624</v>
      </c>
      <c r="D482" s="83">
        <v>0</v>
      </c>
      <c r="E482" s="83">
        <v>0</v>
      </c>
      <c r="F482" s="83">
        <v>15</v>
      </c>
      <c r="G482" s="83">
        <v>13</v>
      </c>
      <c r="H482" s="83">
        <v>246</v>
      </c>
      <c r="I482" s="83">
        <v>0</v>
      </c>
      <c r="J482" s="83">
        <v>0</v>
      </c>
      <c r="K482" s="83">
        <v>0</v>
      </c>
      <c r="L482" s="83">
        <v>0</v>
      </c>
      <c r="M482" s="83">
        <v>0</v>
      </c>
      <c r="N482" s="83">
        <v>0</v>
      </c>
      <c r="O482" s="83">
        <v>0</v>
      </c>
      <c r="P482" s="83">
        <v>0</v>
      </c>
      <c r="Q482" s="83">
        <v>0</v>
      </c>
      <c r="R482" s="83">
        <v>0</v>
      </c>
      <c r="S482" s="83">
        <v>0</v>
      </c>
      <c r="T482" s="83">
        <v>0</v>
      </c>
      <c r="U482" s="83">
        <v>0</v>
      </c>
      <c r="V482" s="83">
        <v>0</v>
      </c>
      <c r="W482" s="83">
        <v>0</v>
      </c>
      <c r="X482" s="83">
        <v>0</v>
      </c>
      <c r="Y482" s="83">
        <v>0</v>
      </c>
      <c r="Z482" s="83">
        <v>0</v>
      </c>
      <c r="AA482" s="2">
        <v>0</v>
      </c>
      <c r="AB482" s="83">
        <v>0</v>
      </c>
      <c r="AC482" s="83">
        <v>25</v>
      </c>
      <c r="AD482" s="83">
        <v>0</v>
      </c>
      <c r="AE482" s="83">
        <v>26</v>
      </c>
      <c r="AF482" s="83">
        <v>0</v>
      </c>
      <c r="AG482" s="83"/>
      <c r="AH482" s="83">
        <v>256</v>
      </c>
      <c r="AI482" s="83">
        <v>0</v>
      </c>
      <c r="AJ482" s="83">
        <v>0</v>
      </c>
      <c r="AK482" s="84">
        <v>0</v>
      </c>
      <c r="AL482" s="83">
        <v>0</v>
      </c>
      <c r="AM482" s="83">
        <v>0</v>
      </c>
      <c r="AN482" s="83">
        <v>0</v>
      </c>
      <c r="AO482" s="83">
        <v>0</v>
      </c>
      <c r="AP482" s="83">
        <v>0</v>
      </c>
      <c r="AQ482" s="83">
        <v>0</v>
      </c>
      <c r="AR482" s="83">
        <v>0</v>
      </c>
      <c r="AS482" s="83">
        <v>0</v>
      </c>
      <c r="AT482" s="83">
        <v>0</v>
      </c>
      <c r="AU482" s="83">
        <v>0</v>
      </c>
      <c r="AV482" s="103">
        <v>0</v>
      </c>
      <c r="AW482" s="103">
        <v>0</v>
      </c>
      <c r="AX482" s="103">
        <v>0</v>
      </c>
      <c r="AY482" s="103">
        <v>5</v>
      </c>
      <c r="AZ482" s="103">
        <v>0</v>
      </c>
      <c r="BA482" s="103">
        <v>0</v>
      </c>
      <c r="BB482" s="83">
        <v>2</v>
      </c>
      <c r="BC482" s="83">
        <v>0</v>
      </c>
      <c r="BD482" s="83">
        <v>0</v>
      </c>
      <c r="BE482" s="83">
        <v>0</v>
      </c>
      <c r="BF482" s="83">
        <v>0</v>
      </c>
      <c r="BG482" s="83">
        <v>0</v>
      </c>
      <c r="BH482" s="83">
        <v>0</v>
      </c>
      <c r="BI482" s="83">
        <v>0</v>
      </c>
      <c r="BJ482" s="83">
        <v>0</v>
      </c>
      <c r="BK482" s="83">
        <v>0</v>
      </c>
      <c r="BL482" s="83">
        <v>0</v>
      </c>
      <c r="BM482" s="83">
        <v>0</v>
      </c>
      <c r="BN482" s="83">
        <v>0</v>
      </c>
      <c r="BO482" s="83">
        <v>0</v>
      </c>
      <c r="BP482" s="83">
        <v>0</v>
      </c>
      <c r="BQ482" s="83"/>
      <c r="BR482" s="83">
        <v>0</v>
      </c>
      <c r="BS482" s="83">
        <v>0</v>
      </c>
      <c r="BT482" s="83">
        <v>0</v>
      </c>
      <c r="BU482" s="83">
        <v>0</v>
      </c>
      <c r="BV482" s="83">
        <v>0</v>
      </c>
      <c r="BW482" s="83">
        <v>0</v>
      </c>
      <c r="BX482" s="83">
        <v>0</v>
      </c>
      <c r="BY482" s="83">
        <v>0</v>
      </c>
      <c r="BZ482" s="83">
        <v>0</v>
      </c>
      <c r="CA482" s="21">
        <v>0</v>
      </c>
      <c r="CB482" s="83">
        <v>0</v>
      </c>
      <c r="CC482" s="83">
        <v>0</v>
      </c>
      <c r="CD482" s="4">
        <f t="shared" si="217"/>
        <v>588</v>
      </c>
      <c r="CE482" s="111">
        <f t="shared" si="218"/>
        <v>8</v>
      </c>
      <c r="CJ482" s="165"/>
      <c r="CK482" s="165"/>
    </row>
    <row r="483" spans="1:89" ht="9.75" customHeight="1" x14ac:dyDescent="0.15">
      <c r="A483" s="13">
        <v>32</v>
      </c>
      <c r="B483" s="14">
        <v>16</v>
      </c>
      <c r="C483" s="5">
        <v>37987</v>
      </c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4">
        <v>0</v>
      </c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103"/>
      <c r="AW483" s="103"/>
      <c r="AX483" s="103"/>
      <c r="AY483" s="103"/>
      <c r="AZ483" s="103"/>
      <c r="BA483" s="103"/>
      <c r="BB483" s="83"/>
      <c r="BC483" s="83"/>
      <c r="BD483" s="83"/>
      <c r="BE483" s="83"/>
      <c r="BF483" s="83"/>
      <c r="BG483" s="83"/>
      <c r="BH483" s="83"/>
      <c r="BI483" s="83"/>
      <c r="BJ483" s="83"/>
      <c r="BK483" s="83"/>
      <c r="BL483" s="83"/>
      <c r="BM483" s="83"/>
      <c r="BN483" s="83"/>
      <c r="BO483" s="83"/>
      <c r="BP483" s="83"/>
      <c r="BQ483" s="83"/>
      <c r="BR483" s="83"/>
      <c r="BS483" s="83"/>
      <c r="BT483" s="83"/>
      <c r="BU483" s="83"/>
      <c r="BV483" s="83"/>
      <c r="BW483" s="83"/>
      <c r="BX483" s="83"/>
      <c r="BY483" s="83"/>
      <c r="BZ483" s="83"/>
      <c r="CA483" s="21">
        <v>0</v>
      </c>
      <c r="CB483" s="83"/>
      <c r="CC483" s="83"/>
      <c r="CE483" s="111"/>
      <c r="CH483" s="14">
        <f>AVERAGE(CE469:CE483)</f>
        <v>8.0909090909090917</v>
      </c>
      <c r="CI483" s="155">
        <f>VAR(CD469:CD483)</f>
        <v>299907.6545454546</v>
      </c>
      <c r="CJ483" s="168">
        <f>AVERAGE(CD469:CD483)</f>
        <v>773.63636363636363</v>
      </c>
      <c r="CK483" s="168"/>
    </row>
    <row r="484" spans="1:89" ht="9.75" customHeight="1" x14ac:dyDescent="0.15">
      <c r="A484" s="13">
        <v>33</v>
      </c>
      <c r="B484" s="14">
        <v>1</v>
      </c>
      <c r="C484" s="5">
        <v>32843</v>
      </c>
      <c r="D484" s="83">
        <v>0</v>
      </c>
      <c r="E484" s="83">
        <v>0</v>
      </c>
      <c r="F484" s="83">
        <v>5</v>
      </c>
      <c r="G484" s="83">
        <v>77</v>
      </c>
      <c r="H484" s="83">
        <v>0</v>
      </c>
      <c r="I484" s="83">
        <v>0</v>
      </c>
      <c r="J484" s="83">
        <v>0</v>
      </c>
      <c r="K484" s="83">
        <v>0</v>
      </c>
      <c r="L484" s="83">
        <v>0</v>
      </c>
      <c r="M484" s="83">
        <v>0</v>
      </c>
      <c r="N484" s="83">
        <v>0</v>
      </c>
      <c r="O484" s="83">
        <v>0</v>
      </c>
      <c r="P484" s="83">
        <v>0</v>
      </c>
      <c r="Q484" s="83">
        <v>0</v>
      </c>
      <c r="R484" s="83">
        <v>0</v>
      </c>
      <c r="S484" s="83">
        <v>0</v>
      </c>
      <c r="T484" s="83">
        <v>0</v>
      </c>
      <c r="U484" s="83">
        <v>0</v>
      </c>
      <c r="V484" s="83">
        <v>0</v>
      </c>
      <c r="W484" s="83">
        <v>0</v>
      </c>
      <c r="X484" s="83">
        <v>0</v>
      </c>
      <c r="Y484" s="83">
        <v>0</v>
      </c>
      <c r="Z484" s="83">
        <v>0</v>
      </c>
      <c r="AA484" s="83">
        <v>0</v>
      </c>
      <c r="AB484" s="83">
        <v>0</v>
      </c>
      <c r="AC484" s="83">
        <v>0</v>
      </c>
      <c r="AD484" s="83">
        <v>0</v>
      </c>
      <c r="AE484" s="83">
        <v>0</v>
      </c>
      <c r="AF484" s="83">
        <v>0</v>
      </c>
      <c r="AG484" s="83"/>
      <c r="AH484" s="83">
        <v>64</v>
      </c>
      <c r="AI484" s="83">
        <v>0</v>
      </c>
      <c r="AJ484" s="83">
        <v>0</v>
      </c>
      <c r="AK484" s="84">
        <v>0</v>
      </c>
      <c r="AL484" s="83">
        <v>0</v>
      </c>
      <c r="AM484" s="83">
        <v>0</v>
      </c>
      <c r="AN484" s="83">
        <v>0</v>
      </c>
      <c r="AO484" s="83">
        <v>0</v>
      </c>
      <c r="AP484" s="83">
        <v>0</v>
      </c>
      <c r="AQ484" s="83">
        <v>0</v>
      </c>
      <c r="AR484" s="83">
        <v>0</v>
      </c>
      <c r="AS484" s="83">
        <v>0</v>
      </c>
      <c r="AT484" s="83">
        <v>0</v>
      </c>
      <c r="AU484" s="83">
        <v>0</v>
      </c>
      <c r="AV484" s="103">
        <v>0</v>
      </c>
      <c r="AW484" s="103">
        <v>0</v>
      </c>
      <c r="AX484" s="103">
        <v>0</v>
      </c>
      <c r="AY484" s="103">
        <v>0</v>
      </c>
      <c r="AZ484" s="103">
        <v>0</v>
      </c>
      <c r="BA484" s="103">
        <v>0</v>
      </c>
      <c r="BB484" s="83">
        <v>0</v>
      </c>
      <c r="BC484" s="83">
        <v>0</v>
      </c>
      <c r="BD484" s="83">
        <v>0</v>
      </c>
      <c r="BE484" s="83">
        <v>0</v>
      </c>
      <c r="BF484" s="83">
        <v>0</v>
      </c>
      <c r="BG484" s="83">
        <v>0</v>
      </c>
      <c r="BH484" s="83">
        <v>0</v>
      </c>
      <c r="BI484" s="83">
        <v>0</v>
      </c>
      <c r="BJ484" s="83">
        <v>0</v>
      </c>
      <c r="BK484" s="83">
        <v>0</v>
      </c>
      <c r="BL484" s="83">
        <v>0</v>
      </c>
      <c r="BM484" s="83">
        <v>0</v>
      </c>
      <c r="BN484" s="83">
        <v>0</v>
      </c>
      <c r="BO484" s="83">
        <v>0</v>
      </c>
      <c r="BP484" s="83">
        <v>0</v>
      </c>
      <c r="BQ484" s="83"/>
      <c r="BR484" s="83">
        <v>0</v>
      </c>
      <c r="BS484" s="83">
        <v>0</v>
      </c>
      <c r="BT484" s="83">
        <v>0</v>
      </c>
      <c r="BU484" s="83">
        <v>0</v>
      </c>
      <c r="BV484" s="83">
        <v>0</v>
      </c>
      <c r="BW484" s="83">
        <v>0</v>
      </c>
      <c r="BX484" s="83">
        <v>0</v>
      </c>
      <c r="BY484" s="83">
        <v>0</v>
      </c>
      <c r="BZ484" s="83">
        <v>0</v>
      </c>
      <c r="CA484" s="21">
        <v>0</v>
      </c>
      <c r="CB484" s="83">
        <v>0</v>
      </c>
      <c r="CC484" s="83">
        <v>0</v>
      </c>
      <c r="CD484" s="4">
        <f>SUM(D484:CC484)</f>
        <v>146</v>
      </c>
      <c r="CE484" s="111">
        <f>COUNTIF(D484:CC484,"&gt;0")</f>
        <v>3</v>
      </c>
      <c r="CJ484" s="165"/>
      <c r="CK484" s="165"/>
    </row>
    <row r="485" spans="1:89" ht="9.75" customHeight="1" x14ac:dyDescent="0.15">
      <c r="A485" s="13">
        <v>33</v>
      </c>
      <c r="B485" s="14">
        <v>2</v>
      </c>
      <c r="C485" s="5">
        <v>32874</v>
      </c>
      <c r="D485" s="83">
        <v>0</v>
      </c>
      <c r="E485" s="83">
        <v>0</v>
      </c>
      <c r="F485" s="83">
        <v>20</v>
      </c>
      <c r="G485" s="83">
        <v>497</v>
      </c>
      <c r="H485" s="83">
        <v>40</v>
      </c>
      <c r="I485" s="83">
        <v>0</v>
      </c>
      <c r="J485" s="83">
        <v>0</v>
      </c>
      <c r="K485" s="83">
        <v>0</v>
      </c>
      <c r="L485" s="83">
        <v>0</v>
      </c>
      <c r="M485" s="83">
        <v>0</v>
      </c>
      <c r="N485" s="83">
        <v>0</v>
      </c>
      <c r="O485" s="83">
        <v>0</v>
      </c>
      <c r="P485" s="83">
        <v>0</v>
      </c>
      <c r="Q485" s="83">
        <v>0</v>
      </c>
      <c r="R485" s="83">
        <v>0</v>
      </c>
      <c r="S485" s="83">
        <v>0</v>
      </c>
      <c r="T485" s="83">
        <v>0</v>
      </c>
      <c r="U485" s="83">
        <v>0</v>
      </c>
      <c r="V485" s="83">
        <v>0</v>
      </c>
      <c r="W485" s="83">
        <v>0</v>
      </c>
      <c r="X485" s="83">
        <v>0</v>
      </c>
      <c r="Y485" s="83">
        <v>0</v>
      </c>
      <c r="Z485" s="83">
        <v>0</v>
      </c>
      <c r="AA485" s="83">
        <v>0</v>
      </c>
      <c r="AB485" s="83">
        <v>0</v>
      </c>
      <c r="AC485" s="83">
        <v>0</v>
      </c>
      <c r="AD485" s="83">
        <v>0</v>
      </c>
      <c r="AE485" s="83">
        <v>0</v>
      </c>
      <c r="AF485" s="83">
        <v>0</v>
      </c>
      <c r="AG485" s="83"/>
      <c r="AH485" s="83">
        <v>317</v>
      </c>
      <c r="AI485" s="83"/>
      <c r="AJ485" s="83"/>
      <c r="AK485" s="84">
        <v>0</v>
      </c>
      <c r="AL485" s="83">
        <v>0</v>
      </c>
      <c r="AM485" s="83">
        <v>1</v>
      </c>
      <c r="AN485" s="83">
        <v>0</v>
      </c>
      <c r="AO485" s="83">
        <v>0</v>
      </c>
      <c r="AP485" s="83">
        <v>0</v>
      </c>
      <c r="AQ485" s="83">
        <v>0</v>
      </c>
      <c r="AR485" s="83">
        <v>0</v>
      </c>
      <c r="AS485" s="83">
        <v>0</v>
      </c>
      <c r="AT485" s="83">
        <v>0</v>
      </c>
      <c r="AU485" s="83">
        <v>0</v>
      </c>
      <c r="AV485" s="103">
        <v>0</v>
      </c>
      <c r="AW485" s="103">
        <v>0</v>
      </c>
      <c r="AX485" s="103">
        <v>0</v>
      </c>
      <c r="AY485" s="103">
        <v>0</v>
      </c>
      <c r="AZ485" s="103">
        <v>0</v>
      </c>
      <c r="BA485" s="103">
        <v>0</v>
      </c>
      <c r="BB485" s="83">
        <v>2</v>
      </c>
      <c r="BC485" s="83">
        <v>0</v>
      </c>
      <c r="BD485" s="83">
        <v>0</v>
      </c>
      <c r="BE485" s="83">
        <v>0</v>
      </c>
      <c r="BF485" s="83">
        <v>0</v>
      </c>
      <c r="BG485" s="83">
        <v>0</v>
      </c>
      <c r="BH485" s="83">
        <v>0</v>
      </c>
      <c r="BI485" s="83">
        <v>0</v>
      </c>
      <c r="BJ485" s="83">
        <v>0</v>
      </c>
      <c r="BK485" s="83">
        <v>0</v>
      </c>
      <c r="BL485" s="83">
        <v>0</v>
      </c>
      <c r="BM485" s="83">
        <v>0</v>
      </c>
      <c r="BN485" s="83">
        <v>0</v>
      </c>
      <c r="BO485" s="83">
        <v>0</v>
      </c>
      <c r="BP485" s="83">
        <v>0</v>
      </c>
      <c r="BQ485" s="83"/>
      <c r="BR485" s="83">
        <v>0</v>
      </c>
      <c r="BS485" s="83">
        <v>0</v>
      </c>
      <c r="BT485" s="83">
        <v>0</v>
      </c>
      <c r="BU485" s="83">
        <v>0</v>
      </c>
      <c r="BV485" s="83">
        <v>0</v>
      </c>
      <c r="BW485" s="83">
        <v>0</v>
      </c>
      <c r="BX485" s="83">
        <v>0</v>
      </c>
      <c r="BY485" s="83">
        <v>0</v>
      </c>
      <c r="BZ485" s="83">
        <v>0</v>
      </c>
      <c r="CA485" s="21">
        <v>0</v>
      </c>
      <c r="CB485" s="83">
        <v>0</v>
      </c>
      <c r="CC485" s="83">
        <v>0</v>
      </c>
      <c r="CD485" s="4">
        <f>SUM(D485:CC485)</f>
        <v>877</v>
      </c>
      <c r="CE485" s="111">
        <f>COUNTIF(D485:CC485,"&gt;0")</f>
        <v>6</v>
      </c>
      <c r="CJ485" s="165"/>
      <c r="CK485" s="165"/>
    </row>
    <row r="486" spans="1:89" ht="9.75" customHeight="1" x14ac:dyDescent="0.15">
      <c r="A486" s="13">
        <v>33</v>
      </c>
      <c r="B486" s="14">
        <v>3</v>
      </c>
      <c r="C486" s="5">
        <v>33239</v>
      </c>
      <c r="D486" s="83">
        <v>0</v>
      </c>
      <c r="E486" s="83">
        <v>0</v>
      </c>
      <c r="F486" s="83">
        <v>14</v>
      </c>
      <c r="G486" s="83">
        <v>13</v>
      </c>
      <c r="H486" s="83">
        <v>223</v>
      </c>
      <c r="I486" s="83">
        <v>3</v>
      </c>
      <c r="J486" s="83">
        <v>0</v>
      </c>
      <c r="K486" s="83">
        <v>0</v>
      </c>
      <c r="L486" s="83">
        <v>0</v>
      </c>
      <c r="M486" s="83">
        <v>0</v>
      </c>
      <c r="N486" s="83">
        <v>0</v>
      </c>
      <c r="O486" s="83">
        <v>0</v>
      </c>
      <c r="P486" s="83">
        <v>0</v>
      </c>
      <c r="Q486" s="83">
        <v>0</v>
      </c>
      <c r="R486" s="83">
        <v>0</v>
      </c>
      <c r="S486" s="83">
        <v>0</v>
      </c>
      <c r="T486" s="83">
        <v>0</v>
      </c>
      <c r="U486" s="83">
        <v>0</v>
      </c>
      <c r="V486" s="83">
        <v>0</v>
      </c>
      <c r="W486" s="83">
        <v>0</v>
      </c>
      <c r="X486" s="83">
        <v>0</v>
      </c>
      <c r="Y486" s="83">
        <v>0</v>
      </c>
      <c r="Z486" s="83">
        <v>0</v>
      </c>
      <c r="AA486" s="83">
        <v>0</v>
      </c>
      <c r="AB486" s="83">
        <v>0</v>
      </c>
      <c r="AC486" s="83">
        <v>0</v>
      </c>
      <c r="AD486" s="83">
        <v>0</v>
      </c>
      <c r="AE486" s="83">
        <v>0</v>
      </c>
      <c r="AF486" s="83">
        <v>0</v>
      </c>
      <c r="AG486" s="83"/>
      <c r="AH486" s="83">
        <v>29</v>
      </c>
      <c r="AI486" s="83">
        <v>0</v>
      </c>
      <c r="AJ486" s="83">
        <v>0</v>
      </c>
      <c r="AK486" s="84">
        <v>0</v>
      </c>
      <c r="AL486" s="83">
        <v>0</v>
      </c>
      <c r="AM486" s="83">
        <v>0</v>
      </c>
      <c r="AN486" s="83">
        <v>0</v>
      </c>
      <c r="AO486" s="83">
        <v>0</v>
      </c>
      <c r="AP486" s="83">
        <v>0</v>
      </c>
      <c r="AQ486" s="83">
        <v>0</v>
      </c>
      <c r="AR486" s="83">
        <v>0</v>
      </c>
      <c r="AS486" s="83">
        <v>0</v>
      </c>
      <c r="AT486" s="83">
        <v>0</v>
      </c>
      <c r="AU486" s="83">
        <v>0</v>
      </c>
      <c r="AV486" s="103">
        <v>0</v>
      </c>
      <c r="AW486" s="103">
        <v>0</v>
      </c>
      <c r="AX486" s="103">
        <v>0</v>
      </c>
      <c r="AY486" s="103">
        <v>0</v>
      </c>
      <c r="AZ486" s="103">
        <v>0</v>
      </c>
      <c r="BA486" s="103">
        <v>0</v>
      </c>
      <c r="BB486" s="83">
        <v>0</v>
      </c>
      <c r="BC486" s="83">
        <v>0</v>
      </c>
      <c r="BD486" s="83">
        <v>0</v>
      </c>
      <c r="BE486" s="83">
        <v>0</v>
      </c>
      <c r="BF486" s="83">
        <v>0</v>
      </c>
      <c r="BG486" s="83">
        <v>0</v>
      </c>
      <c r="BH486" s="83">
        <v>0</v>
      </c>
      <c r="BI486" s="83">
        <v>0</v>
      </c>
      <c r="BJ486" s="83">
        <v>0</v>
      </c>
      <c r="BK486" s="83">
        <v>0</v>
      </c>
      <c r="BL486" s="83">
        <v>0</v>
      </c>
      <c r="BM486" s="83">
        <v>0</v>
      </c>
      <c r="BN486" s="83">
        <v>0</v>
      </c>
      <c r="BO486" s="83">
        <v>0</v>
      </c>
      <c r="BP486" s="83">
        <v>0</v>
      </c>
      <c r="BQ486" s="83"/>
      <c r="BR486" s="83">
        <v>0</v>
      </c>
      <c r="BS486" s="83">
        <v>0</v>
      </c>
      <c r="BT486" s="83">
        <v>0</v>
      </c>
      <c r="BU486" s="83">
        <v>0</v>
      </c>
      <c r="BV486" s="83">
        <v>0</v>
      </c>
      <c r="BW486" s="83">
        <v>0</v>
      </c>
      <c r="BX486" s="83">
        <v>0</v>
      </c>
      <c r="BY486" s="83">
        <v>0</v>
      </c>
      <c r="BZ486" s="83">
        <v>0</v>
      </c>
      <c r="CA486" s="21">
        <v>0</v>
      </c>
      <c r="CB486" s="83">
        <v>0</v>
      </c>
      <c r="CC486" s="83">
        <v>0</v>
      </c>
      <c r="CD486" s="4">
        <f>SUM(D486:CC486)</f>
        <v>282</v>
      </c>
      <c r="CE486" s="111">
        <f>COUNTIF(D486:CC486,"&gt;0")</f>
        <v>5</v>
      </c>
      <c r="CJ486" s="165"/>
      <c r="CK486" s="165"/>
    </row>
    <row r="487" spans="1:89" ht="9.75" customHeight="1" x14ac:dyDescent="0.15">
      <c r="A487" s="13">
        <v>33</v>
      </c>
      <c r="B487" s="14">
        <v>4</v>
      </c>
      <c r="C487" s="5">
        <v>33604</v>
      </c>
      <c r="D487" s="83">
        <v>0</v>
      </c>
      <c r="E487" s="83">
        <v>0</v>
      </c>
      <c r="F487" s="83">
        <v>15</v>
      </c>
      <c r="G487" s="83">
        <v>0</v>
      </c>
      <c r="H487" s="83">
        <v>34</v>
      </c>
      <c r="I487" s="83">
        <v>0</v>
      </c>
      <c r="J487" s="83">
        <v>0</v>
      </c>
      <c r="K487" s="83">
        <v>0</v>
      </c>
      <c r="L487" s="83">
        <v>0</v>
      </c>
      <c r="M487" s="83">
        <v>0</v>
      </c>
      <c r="N487" s="83">
        <v>0</v>
      </c>
      <c r="O487" s="83">
        <v>0</v>
      </c>
      <c r="P487" s="83">
        <v>0</v>
      </c>
      <c r="Q487" s="83">
        <v>0</v>
      </c>
      <c r="R487" s="83">
        <v>0</v>
      </c>
      <c r="S487" s="83">
        <v>0</v>
      </c>
      <c r="T487" s="83">
        <v>0</v>
      </c>
      <c r="U487" s="83">
        <v>0</v>
      </c>
      <c r="V487" s="83">
        <v>0</v>
      </c>
      <c r="W487" s="83">
        <v>0</v>
      </c>
      <c r="X487" s="83">
        <v>0</v>
      </c>
      <c r="Y487" s="83">
        <v>0</v>
      </c>
      <c r="Z487" s="83">
        <v>0</v>
      </c>
      <c r="AA487" s="83">
        <v>2</v>
      </c>
      <c r="AB487" s="83">
        <v>0</v>
      </c>
      <c r="AC487" s="83">
        <v>3</v>
      </c>
      <c r="AD487" s="83">
        <v>0</v>
      </c>
      <c r="AE487" s="83">
        <v>0</v>
      </c>
      <c r="AF487" s="83">
        <v>0</v>
      </c>
      <c r="AG487" s="83"/>
      <c r="AH487" s="83">
        <v>0</v>
      </c>
      <c r="AI487" s="83">
        <v>0</v>
      </c>
      <c r="AJ487" s="83">
        <v>0</v>
      </c>
      <c r="AK487" s="84">
        <v>0</v>
      </c>
      <c r="AL487" s="83">
        <v>0</v>
      </c>
      <c r="AM487" s="83">
        <v>0</v>
      </c>
      <c r="AN487" s="83">
        <v>0</v>
      </c>
      <c r="AO487" s="83">
        <v>1</v>
      </c>
      <c r="AP487" s="83">
        <v>1</v>
      </c>
      <c r="AQ487" s="83">
        <v>0</v>
      </c>
      <c r="AR487" s="83">
        <v>0</v>
      </c>
      <c r="AS487" s="83">
        <v>0</v>
      </c>
      <c r="AT487" s="83">
        <v>0</v>
      </c>
      <c r="AU487" s="83">
        <v>0</v>
      </c>
      <c r="AV487" s="103">
        <v>0</v>
      </c>
      <c r="AW487" s="103">
        <v>0</v>
      </c>
      <c r="AX487" s="103">
        <v>0</v>
      </c>
      <c r="AY487" s="103">
        <v>0</v>
      </c>
      <c r="AZ487" s="103">
        <v>0</v>
      </c>
      <c r="BA487" s="103">
        <v>0</v>
      </c>
      <c r="BB487" s="83">
        <v>1</v>
      </c>
      <c r="BC487" s="83">
        <v>0</v>
      </c>
      <c r="BD487" s="83">
        <v>0</v>
      </c>
      <c r="BE487" s="83">
        <v>0</v>
      </c>
      <c r="BF487" s="83">
        <v>0</v>
      </c>
      <c r="BG487" s="83">
        <v>0</v>
      </c>
      <c r="BH487" s="83">
        <v>0</v>
      </c>
      <c r="BI487" s="83">
        <v>0</v>
      </c>
      <c r="BJ487" s="83">
        <v>0</v>
      </c>
      <c r="BK487" s="83">
        <v>0</v>
      </c>
      <c r="BL487" s="83">
        <v>0</v>
      </c>
      <c r="BM487" s="83">
        <v>0</v>
      </c>
      <c r="BN487" s="83">
        <v>0</v>
      </c>
      <c r="BO487" s="83">
        <v>0</v>
      </c>
      <c r="BP487" s="83">
        <v>0</v>
      </c>
      <c r="BQ487" s="83"/>
      <c r="BR487" s="83">
        <v>1</v>
      </c>
      <c r="BS487" s="83">
        <v>0</v>
      </c>
      <c r="BT487" s="83">
        <v>0</v>
      </c>
      <c r="BU487" s="83">
        <v>0</v>
      </c>
      <c r="BV487" s="83">
        <v>0</v>
      </c>
      <c r="BW487" s="83">
        <v>0</v>
      </c>
      <c r="BX487" s="83">
        <v>0</v>
      </c>
      <c r="BY487" s="83">
        <v>0</v>
      </c>
      <c r="BZ487" s="83">
        <v>0</v>
      </c>
      <c r="CA487" s="21">
        <v>0</v>
      </c>
      <c r="CB487" s="83">
        <v>0</v>
      </c>
      <c r="CC487" s="83">
        <v>0</v>
      </c>
      <c r="CD487" s="4">
        <f>SUM(D487:CC487)</f>
        <v>58</v>
      </c>
      <c r="CE487" s="111">
        <f>COUNTIF(D487:CC487,"&gt;0")</f>
        <v>8</v>
      </c>
      <c r="CJ487" s="165"/>
      <c r="CK487" s="165"/>
    </row>
    <row r="488" spans="1:89" ht="9.75" customHeight="1" x14ac:dyDescent="0.15">
      <c r="A488" s="13">
        <v>33</v>
      </c>
      <c r="B488" s="14">
        <v>5</v>
      </c>
      <c r="C488" s="5">
        <v>33970</v>
      </c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4">
        <v>0</v>
      </c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103"/>
      <c r="AW488" s="103"/>
      <c r="AX488" s="103"/>
      <c r="AY488" s="103"/>
      <c r="AZ488" s="103"/>
      <c r="BA488" s="103"/>
      <c r="BB488" s="83"/>
      <c r="BC488" s="83"/>
      <c r="BD488" s="83"/>
      <c r="BE488" s="83"/>
      <c r="BF488" s="83"/>
      <c r="BG488" s="83"/>
      <c r="BH488" s="83"/>
      <c r="BI488" s="83"/>
      <c r="BJ488" s="83"/>
      <c r="BK488" s="83"/>
      <c r="BL488" s="83"/>
      <c r="BM488" s="83"/>
      <c r="BN488" s="83"/>
      <c r="BO488" s="83"/>
      <c r="BP488" s="83"/>
      <c r="BQ488" s="83"/>
      <c r="BR488" s="83"/>
      <c r="BS488" s="83"/>
      <c r="BT488" s="83"/>
      <c r="BU488" s="83"/>
      <c r="BV488" s="83"/>
      <c r="BW488" s="83"/>
      <c r="BX488" s="83"/>
      <c r="BY488" s="83"/>
      <c r="BZ488" s="83"/>
      <c r="CA488" s="21">
        <v>0</v>
      </c>
      <c r="CB488" s="83"/>
      <c r="CC488" s="83"/>
      <c r="CE488" s="111"/>
      <c r="CF488" s="2" t="s">
        <v>105</v>
      </c>
      <c r="CJ488" s="165"/>
      <c r="CK488" s="165"/>
    </row>
    <row r="489" spans="1:89" ht="9.75" customHeight="1" x14ac:dyDescent="0.15">
      <c r="A489" s="13">
        <v>33</v>
      </c>
      <c r="B489" s="14">
        <v>6</v>
      </c>
      <c r="C489" s="5">
        <v>34335</v>
      </c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4">
        <v>0</v>
      </c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103"/>
      <c r="AW489" s="103"/>
      <c r="AX489" s="103"/>
      <c r="AY489" s="103"/>
      <c r="AZ489" s="103"/>
      <c r="BA489" s="103"/>
      <c r="BB489" s="83"/>
      <c r="BC489" s="83"/>
      <c r="BD489" s="83"/>
      <c r="BE489" s="83"/>
      <c r="BF489" s="83"/>
      <c r="BG489" s="83"/>
      <c r="BH489" s="83"/>
      <c r="BI489" s="83"/>
      <c r="BJ489" s="83"/>
      <c r="BK489" s="83"/>
      <c r="BL489" s="83"/>
      <c r="BM489" s="83"/>
      <c r="BN489" s="83"/>
      <c r="BO489" s="83"/>
      <c r="BP489" s="83"/>
      <c r="BQ489" s="83"/>
      <c r="BR489" s="83"/>
      <c r="BS489" s="83"/>
      <c r="BT489" s="83"/>
      <c r="BU489" s="83"/>
      <c r="BV489" s="83"/>
      <c r="BW489" s="83"/>
      <c r="BX489" s="83"/>
      <c r="BY489" s="83"/>
      <c r="BZ489" s="83"/>
      <c r="CA489" s="21">
        <v>0</v>
      </c>
      <c r="CB489" s="83"/>
      <c r="CC489" s="83"/>
      <c r="CE489" s="111"/>
      <c r="CJ489" s="165"/>
      <c r="CK489" s="165"/>
    </row>
    <row r="490" spans="1:89" ht="9.75" customHeight="1" x14ac:dyDescent="0.15">
      <c r="A490" s="13">
        <v>33</v>
      </c>
      <c r="B490" s="14">
        <v>7</v>
      </c>
      <c r="C490" s="5">
        <v>35065</v>
      </c>
      <c r="D490" s="83">
        <v>0</v>
      </c>
      <c r="E490" s="83">
        <v>0</v>
      </c>
      <c r="F490" s="83">
        <v>55</v>
      </c>
      <c r="G490" s="83">
        <v>86</v>
      </c>
      <c r="H490" s="83">
        <v>1161</v>
      </c>
      <c r="I490" s="83">
        <v>1</v>
      </c>
      <c r="J490" s="83">
        <v>0</v>
      </c>
      <c r="K490" s="83">
        <v>0</v>
      </c>
      <c r="L490" s="83">
        <v>0</v>
      </c>
      <c r="M490" s="83">
        <v>0</v>
      </c>
      <c r="N490" s="83">
        <v>0</v>
      </c>
      <c r="O490" s="83">
        <v>0</v>
      </c>
      <c r="P490" s="83">
        <v>0</v>
      </c>
      <c r="Q490" s="83">
        <v>0</v>
      </c>
      <c r="R490" s="83">
        <v>0</v>
      </c>
      <c r="S490" s="83">
        <v>0</v>
      </c>
      <c r="T490" s="83">
        <v>0</v>
      </c>
      <c r="U490" s="83">
        <v>0</v>
      </c>
      <c r="V490" s="83">
        <v>0</v>
      </c>
      <c r="W490" s="83">
        <v>0</v>
      </c>
      <c r="X490" s="83">
        <v>0</v>
      </c>
      <c r="Y490" s="83">
        <v>0</v>
      </c>
      <c r="Z490" s="83">
        <v>0</v>
      </c>
      <c r="AA490" s="83">
        <v>0</v>
      </c>
      <c r="AB490" s="83">
        <v>0</v>
      </c>
      <c r="AC490" s="83">
        <v>0</v>
      </c>
      <c r="AD490" s="83">
        <v>0</v>
      </c>
      <c r="AE490" s="83">
        <v>0</v>
      </c>
      <c r="AF490" s="83">
        <v>0</v>
      </c>
      <c r="AG490" s="83"/>
      <c r="AH490" s="83">
        <v>260</v>
      </c>
      <c r="AI490" s="83">
        <v>14</v>
      </c>
      <c r="AJ490" s="83">
        <v>0</v>
      </c>
      <c r="AK490" s="84">
        <v>0</v>
      </c>
      <c r="AL490" s="83">
        <v>0</v>
      </c>
      <c r="AM490" s="83">
        <v>0</v>
      </c>
      <c r="AN490" s="83">
        <v>0</v>
      </c>
      <c r="AO490" s="83">
        <v>0</v>
      </c>
      <c r="AP490" s="83">
        <v>0</v>
      </c>
      <c r="AQ490" s="83">
        <v>0</v>
      </c>
      <c r="AR490" s="83">
        <v>0</v>
      </c>
      <c r="AS490" s="83">
        <v>0</v>
      </c>
      <c r="AT490" s="83">
        <v>0</v>
      </c>
      <c r="AU490" s="83">
        <v>0</v>
      </c>
      <c r="AV490" s="103">
        <v>0</v>
      </c>
      <c r="AW490" s="103">
        <v>2</v>
      </c>
      <c r="AX490" s="103">
        <v>0</v>
      </c>
      <c r="AY490" s="103">
        <v>0</v>
      </c>
      <c r="AZ490" s="103">
        <v>0</v>
      </c>
      <c r="BA490" s="103">
        <v>0</v>
      </c>
      <c r="BB490" s="83">
        <v>5</v>
      </c>
      <c r="BC490" s="83">
        <v>0</v>
      </c>
      <c r="BD490" s="83">
        <v>0</v>
      </c>
      <c r="BE490" s="83">
        <v>0</v>
      </c>
      <c r="BF490" s="83">
        <v>0</v>
      </c>
      <c r="BG490" s="83">
        <v>0</v>
      </c>
      <c r="BH490" s="83">
        <v>0</v>
      </c>
      <c r="BI490" s="83">
        <v>0</v>
      </c>
      <c r="BJ490" s="83">
        <v>0</v>
      </c>
      <c r="BK490" s="83">
        <v>0</v>
      </c>
      <c r="BL490" s="83">
        <v>0</v>
      </c>
      <c r="BM490" s="83">
        <v>0</v>
      </c>
      <c r="BN490" s="83">
        <v>0</v>
      </c>
      <c r="BO490" s="83">
        <v>0</v>
      </c>
      <c r="BP490" s="83">
        <v>0</v>
      </c>
      <c r="BQ490" s="83"/>
      <c r="BR490" s="83">
        <v>0</v>
      </c>
      <c r="BS490" s="83">
        <v>0</v>
      </c>
      <c r="BT490" s="83">
        <v>0</v>
      </c>
      <c r="BU490" s="83">
        <v>0</v>
      </c>
      <c r="BV490" s="83">
        <v>0</v>
      </c>
      <c r="BW490" s="83">
        <v>0</v>
      </c>
      <c r="BX490" s="83">
        <v>0</v>
      </c>
      <c r="BY490" s="83">
        <v>0</v>
      </c>
      <c r="BZ490" s="83">
        <v>0</v>
      </c>
      <c r="CA490" s="21">
        <v>0</v>
      </c>
      <c r="CB490" s="83">
        <v>0</v>
      </c>
      <c r="CC490" s="83">
        <v>0</v>
      </c>
      <c r="CD490" s="4">
        <f>SUM(D490:CC490)</f>
        <v>1584</v>
      </c>
      <c r="CE490" s="111">
        <f>COUNTIF(D490:CC490,"&gt;0")</f>
        <v>8</v>
      </c>
      <c r="CJ490" s="165"/>
      <c r="CK490" s="165"/>
    </row>
    <row r="491" spans="1:89" ht="9.75" customHeight="1" x14ac:dyDescent="0.15">
      <c r="A491" s="13">
        <v>33</v>
      </c>
      <c r="B491" s="14">
        <v>8</v>
      </c>
      <c r="C491" s="5">
        <v>35431</v>
      </c>
      <c r="D491" s="83">
        <v>0</v>
      </c>
      <c r="E491" s="83">
        <v>0</v>
      </c>
      <c r="F491" s="83">
        <v>178</v>
      </c>
      <c r="G491" s="83">
        <v>255</v>
      </c>
      <c r="H491" s="83">
        <v>1927</v>
      </c>
      <c r="I491" s="83">
        <v>0</v>
      </c>
      <c r="J491" s="83">
        <v>0</v>
      </c>
      <c r="K491" s="83">
        <v>0</v>
      </c>
      <c r="L491" s="83">
        <v>0</v>
      </c>
      <c r="M491" s="83">
        <v>0</v>
      </c>
      <c r="N491" s="83">
        <v>0</v>
      </c>
      <c r="O491" s="83">
        <v>0</v>
      </c>
      <c r="P491" s="83">
        <v>0</v>
      </c>
      <c r="Q491" s="83">
        <v>1</v>
      </c>
      <c r="R491" s="83">
        <v>0</v>
      </c>
      <c r="S491" s="83">
        <v>0</v>
      </c>
      <c r="T491" s="83">
        <v>0</v>
      </c>
      <c r="U491" s="83">
        <v>0</v>
      </c>
      <c r="V491" s="83">
        <v>0</v>
      </c>
      <c r="W491" s="83">
        <v>0</v>
      </c>
      <c r="X491" s="83">
        <v>0</v>
      </c>
      <c r="Y491" s="83">
        <v>0</v>
      </c>
      <c r="Z491" s="83">
        <v>0</v>
      </c>
      <c r="AA491" s="83">
        <v>0</v>
      </c>
      <c r="AB491" s="83">
        <v>0</v>
      </c>
      <c r="AC491" s="83">
        <v>7</v>
      </c>
      <c r="AD491" s="83">
        <v>0</v>
      </c>
      <c r="AE491" s="83">
        <v>0</v>
      </c>
      <c r="AF491" s="83">
        <v>0</v>
      </c>
      <c r="AG491" s="83"/>
      <c r="AH491" s="83">
        <v>298</v>
      </c>
      <c r="AI491" s="83">
        <v>26</v>
      </c>
      <c r="AJ491" s="83">
        <v>0</v>
      </c>
      <c r="AK491" s="84">
        <v>0</v>
      </c>
      <c r="AL491" s="83">
        <v>0</v>
      </c>
      <c r="AM491" s="83">
        <v>5</v>
      </c>
      <c r="AN491" s="83">
        <v>0</v>
      </c>
      <c r="AO491" s="83">
        <v>0</v>
      </c>
      <c r="AP491" s="83">
        <v>0</v>
      </c>
      <c r="AQ491" s="83">
        <v>0</v>
      </c>
      <c r="AR491" s="83">
        <v>0</v>
      </c>
      <c r="AS491" s="83">
        <v>0</v>
      </c>
      <c r="AT491" s="83">
        <v>0</v>
      </c>
      <c r="AU491" s="83">
        <v>0</v>
      </c>
      <c r="AV491" s="103">
        <v>0</v>
      </c>
      <c r="AW491" s="103">
        <v>2</v>
      </c>
      <c r="AX491" s="103">
        <v>0</v>
      </c>
      <c r="AY491" s="103">
        <v>0</v>
      </c>
      <c r="AZ491" s="103">
        <v>0</v>
      </c>
      <c r="BA491" s="103">
        <v>0</v>
      </c>
      <c r="BB491" s="83">
        <v>3</v>
      </c>
      <c r="BC491" s="83">
        <v>0</v>
      </c>
      <c r="BD491" s="83">
        <v>0</v>
      </c>
      <c r="BE491" s="83">
        <v>0</v>
      </c>
      <c r="BF491" s="83">
        <v>0</v>
      </c>
      <c r="BG491" s="83">
        <v>0</v>
      </c>
      <c r="BH491" s="83">
        <v>0</v>
      </c>
      <c r="BI491" s="83">
        <v>0</v>
      </c>
      <c r="BJ491" s="83">
        <v>0</v>
      </c>
      <c r="BK491" s="83">
        <v>0</v>
      </c>
      <c r="BL491" s="83">
        <v>0</v>
      </c>
      <c r="BM491" s="83">
        <v>0</v>
      </c>
      <c r="BN491" s="83">
        <v>0</v>
      </c>
      <c r="BO491" s="83">
        <v>0</v>
      </c>
      <c r="BP491" s="83">
        <v>0</v>
      </c>
      <c r="BQ491" s="83"/>
      <c r="BR491" s="83">
        <v>1</v>
      </c>
      <c r="BS491" s="83">
        <v>0</v>
      </c>
      <c r="BT491" s="83">
        <v>0</v>
      </c>
      <c r="BU491" s="83">
        <v>0</v>
      </c>
      <c r="BV491" s="83">
        <v>0</v>
      </c>
      <c r="BW491" s="83">
        <v>0</v>
      </c>
      <c r="BX491" s="83">
        <v>0</v>
      </c>
      <c r="BY491" s="83">
        <v>0</v>
      </c>
      <c r="BZ491" s="83">
        <v>0</v>
      </c>
      <c r="CA491" s="21">
        <v>0</v>
      </c>
      <c r="CB491" s="83">
        <v>0</v>
      </c>
      <c r="CC491" s="83">
        <v>0</v>
      </c>
      <c r="CD491" s="4">
        <f>SUM(D491:CC491)</f>
        <v>2703</v>
      </c>
      <c r="CE491" s="111">
        <f>COUNTIF(D491:CC491,"&gt;0")</f>
        <v>11</v>
      </c>
      <c r="CJ491" s="165"/>
      <c r="CK491" s="165"/>
    </row>
    <row r="492" spans="1:89" ht="9.75" customHeight="1" x14ac:dyDescent="0.15">
      <c r="A492" s="13">
        <v>33</v>
      </c>
      <c r="B492" s="14">
        <v>9</v>
      </c>
      <c r="C492" s="5">
        <v>35582</v>
      </c>
      <c r="D492" s="83">
        <v>0</v>
      </c>
      <c r="E492" s="83">
        <v>0</v>
      </c>
      <c r="F492" s="83">
        <v>32</v>
      </c>
      <c r="G492" s="83">
        <v>23</v>
      </c>
      <c r="H492" s="83">
        <v>594</v>
      </c>
      <c r="I492" s="83">
        <v>0</v>
      </c>
      <c r="J492" s="83">
        <v>0</v>
      </c>
      <c r="K492" s="83">
        <v>0</v>
      </c>
      <c r="L492" s="83">
        <v>0</v>
      </c>
      <c r="M492" s="83">
        <v>0</v>
      </c>
      <c r="N492" s="83">
        <v>0</v>
      </c>
      <c r="O492" s="83">
        <v>0</v>
      </c>
      <c r="P492" s="83">
        <v>0</v>
      </c>
      <c r="Q492" s="83">
        <v>0</v>
      </c>
      <c r="R492" s="83">
        <v>0</v>
      </c>
      <c r="S492" s="83">
        <v>0</v>
      </c>
      <c r="T492" s="83">
        <v>0</v>
      </c>
      <c r="U492" s="83">
        <v>0</v>
      </c>
      <c r="V492" s="83">
        <v>0</v>
      </c>
      <c r="W492" s="83">
        <v>0</v>
      </c>
      <c r="X492" s="83">
        <v>0</v>
      </c>
      <c r="Y492" s="83">
        <v>0</v>
      </c>
      <c r="Z492" s="83">
        <v>0</v>
      </c>
      <c r="AA492" s="83">
        <v>0</v>
      </c>
      <c r="AB492" s="83">
        <v>0</v>
      </c>
      <c r="AC492" s="83">
        <v>63</v>
      </c>
      <c r="AD492" s="83">
        <v>0</v>
      </c>
      <c r="AE492" s="83">
        <v>0</v>
      </c>
      <c r="AF492" s="83">
        <v>0</v>
      </c>
      <c r="AG492" s="83"/>
      <c r="AH492" s="83">
        <v>182</v>
      </c>
      <c r="AI492" s="83">
        <v>0</v>
      </c>
      <c r="AJ492" s="83">
        <v>2</v>
      </c>
      <c r="AK492" s="84">
        <v>0</v>
      </c>
      <c r="AL492" s="83">
        <v>0</v>
      </c>
      <c r="AM492" s="83">
        <v>0</v>
      </c>
      <c r="AN492" s="83">
        <v>0</v>
      </c>
      <c r="AO492" s="83">
        <v>0</v>
      </c>
      <c r="AP492" s="83">
        <v>0</v>
      </c>
      <c r="AQ492" s="83">
        <v>0</v>
      </c>
      <c r="AR492" s="83">
        <v>0</v>
      </c>
      <c r="AS492" s="83">
        <v>0</v>
      </c>
      <c r="AT492" s="83">
        <v>0</v>
      </c>
      <c r="AU492" s="83">
        <v>0</v>
      </c>
      <c r="AV492" s="103">
        <v>0</v>
      </c>
      <c r="AW492" s="103">
        <v>0</v>
      </c>
      <c r="AX492" s="103">
        <v>0</v>
      </c>
      <c r="AY492" s="103">
        <v>0</v>
      </c>
      <c r="AZ492" s="103">
        <v>0</v>
      </c>
      <c r="BA492" s="103">
        <v>0</v>
      </c>
      <c r="BB492" s="83">
        <v>0</v>
      </c>
      <c r="BC492" s="83">
        <v>0</v>
      </c>
      <c r="BD492" s="83">
        <v>0</v>
      </c>
      <c r="BE492" s="83">
        <v>0</v>
      </c>
      <c r="BF492" s="83">
        <v>0</v>
      </c>
      <c r="BG492" s="83">
        <v>0</v>
      </c>
      <c r="BH492" s="83">
        <v>0</v>
      </c>
      <c r="BI492" s="83">
        <v>0</v>
      </c>
      <c r="BJ492" s="83">
        <v>0</v>
      </c>
      <c r="BK492" s="83">
        <v>0</v>
      </c>
      <c r="BL492" s="83">
        <v>0</v>
      </c>
      <c r="BM492" s="83">
        <v>0</v>
      </c>
      <c r="BN492" s="83">
        <v>0</v>
      </c>
      <c r="BO492" s="83">
        <v>0</v>
      </c>
      <c r="BP492" s="83">
        <v>0</v>
      </c>
      <c r="BQ492" s="83"/>
      <c r="BR492" s="83">
        <v>0</v>
      </c>
      <c r="BS492" s="83">
        <v>1</v>
      </c>
      <c r="BT492" s="83">
        <v>0</v>
      </c>
      <c r="BU492" s="83">
        <v>0</v>
      </c>
      <c r="BV492" s="83">
        <v>0</v>
      </c>
      <c r="BW492" s="83">
        <v>0</v>
      </c>
      <c r="BX492" s="83">
        <v>0</v>
      </c>
      <c r="BY492" s="83">
        <v>0</v>
      </c>
      <c r="BZ492" s="83">
        <v>0</v>
      </c>
      <c r="CA492" s="21">
        <v>0</v>
      </c>
      <c r="CB492" s="83">
        <v>0</v>
      </c>
      <c r="CC492" s="83">
        <v>0</v>
      </c>
      <c r="CD492" s="4">
        <f>SUM(D492:CC492)</f>
        <v>897</v>
      </c>
      <c r="CE492" s="111">
        <f>COUNTIF(D492:CC492,"&gt;0")</f>
        <v>7</v>
      </c>
      <c r="CJ492" s="165"/>
      <c r="CK492" s="165"/>
    </row>
    <row r="493" spans="1:89" ht="9.75" customHeight="1" x14ac:dyDescent="0.15">
      <c r="A493" s="13">
        <v>33</v>
      </c>
      <c r="B493" s="14">
        <v>10</v>
      </c>
      <c r="C493" s="5">
        <v>35796</v>
      </c>
      <c r="D493" s="83">
        <v>0</v>
      </c>
      <c r="E493" s="83">
        <v>0</v>
      </c>
      <c r="F493" s="83">
        <v>227</v>
      </c>
      <c r="G493" s="83">
        <v>56</v>
      </c>
      <c r="H493" s="83">
        <v>1410</v>
      </c>
      <c r="I493" s="83">
        <v>0</v>
      </c>
      <c r="J493" s="83">
        <v>0</v>
      </c>
      <c r="K493" s="83">
        <v>0</v>
      </c>
      <c r="L493" s="83">
        <v>0</v>
      </c>
      <c r="M493" s="83">
        <v>0</v>
      </c>
      <c r="N493" s="83">
        <v>0</v>
      </c>
      <c r="O493" s="83">
        <v>0</v>
      </c>
      <c r="P493" s="83">
        <v>0</v>
      </c>
      <c r="Q493" s="83">
        <v>0</v>
      </c>
      <c r="R493" s="83">
        <v>0</v>
      </c>
      <c r="S493" s="83">
        <v>0</v>
      </c>
      <c r="T493" s="83">
        <v>0</v>
      </c>
      <c r="U493" s="83">
        <v>0</v>
      </c>
      <c r="V493" s="83">
        <v>0</v>
      </c>
      <c r="W493" s="83">
        <v>0</v>
      </c>
      <c r="X493" s="83">
        <v>0</v>
      </c>
      <c r="Y493" s="83">
        <v>0</v>
      </c>
      <c r="Z493" s="83">
        <v>0</v>
      </c>
      <c r="AA493" s="83">
        <v>0</v>
      </c>
      <c r="AB493" s="83">
        <v>0</v>
      </c>
      <c r="AC493" s="83">
        <v>3</v>
      </c>
      <c r="AD493" s="83">
        <v>0</v>
      </c>
      <c r="AE493" s="83">
        <v>0</v>
      </c>
      <c r="AF493" s="83">
        <v>0</v>
      </c>
      <c r="AG493" s="83"/>
      <c r="AH493" s="83">
        <v>347</v>
      </c>
      <c r="AI493" s="83">
        <v>27</v>
      </c>
      <c r="AJ493" s="83">
        <v>0</v>
      </c>
      <c r="AK493" s="84">
        <v>0</v>
      </c>
      <c r="AL493" s="83">
        <v>0</v>
      </c>
      <c r="AM493" s="83">
        <v>0</v>
      </c>
      <c r="AN493" s="83">
        <v>0</v>
      </c>
      <c r="AO493" s="83">
        <v>0</v>
      </c>
      <c r="AP493" s="83">
        <v>0</v>
      </c>
      <c r="AQ493" s="83">
        <v>0</v>
      </c>
      <c r="AR493" s="83">
        <v>0</v>
      </c>
      <c r="AS493" s="83">
        <v>0</v>
      </c>
      <c r="AT493" s="83">
        <v>0</v>
      </c>
      <c r="AU493" s="83">
        <v>1</v>
      </c>
      <c r="AV493" s="103">
        <v>0</v>
      </c>
      <c r="AW493" s="103">
        <v>1</v>
      </c>
      <c r="AX493" s="103">
        <v>0</v>
      </c>
      <c r="AY493" s="103">
        <v>0</v>
      </c>
      <c r="AZ493" s="103">
        <v>0</v>
      </c>
      <c r="BA493" s="103">
        <v>0</v>
      </c>
      <c r="BB493" s="83">
        <v>2</v>
      </c>
      <c r="BC493" s="83">
        <v>0</v>
      </c>
      <c r="BD493" s="83">
        <v>0</v>
      </c>
      <c r="BE493" s="83">
        <v>0</v>
      </c>
      <c r="BF493" s="83">
        <v>0</v>
      </c>
      <c r="BG493" s="83">
        <v>0</v>
      </c>
      <c r="BH493" s="83">
        <v>0</v>
      </c>
      <c r="BI493" s="83">
        <v>0</v>
      </c>
      <c r="BJ493" s="83">
        <v>0</v>
      </c>
      <c r="BK493" s="83">
        <v>0</v>
      </c>
      <c r="BL493" s="83">
        <v>0</v>
      </c>
      <c r="BM493" s="83">
        <v>0</v>
      </c>
      <c r="BN493" s="83">
        <v>0</v>
      </c>
      <c r="BO493" s="83">
        <v>0</v>
      </c>
      <c r="BP493" s="83">
        <v>0</v>
      </c>
      <c r="BQ493" s="83"/>
      <c r="BR493" s="83">
        <v>0</v>
      </c>
      <c r="BS493" s="83">
        <v>0</v>
      </c>
      <c r="BT493" s="83">
        <v>0</v>
      </c>
      <c r="BU493" s="83">
        <v>0</v>
      </c>
      <c r="BV493" s="83">
        <v>0</v>
      </c>
      <c r="BW493" s="83">
        <v>0</v>
      </c>
      <c r="BX493" s="83">
        <v>0</v>
      </c>
      <c r="BY493" s="83">
        <v>0</v>
      </c>
      <c r="BZ493" s="83">
        <v>0</v>
      </c>
      <c r="CA493" s="21">
        <v>0</v>
      </c>
      <c r="CB493" s="83">
        <v>0</v>
      </c>
      <c r="CC493" s="83">
        <v>0</v>
      </c>
      <c r="CD493" s="4">
        <f>SUM(D493:CC493)</f>
        <v>2074</v>
      </c>
      <c r="CE493" s="111">
        <f>COUNTIF(D493:CC493,"&gt;0")</f>
        <v>9</v>
      </c>
      <c r="CJ493" s="165"/>
      <c r="CK493" s="165"/>
    </row>
    <row r="494" spans="1:89" ht="10.5" x14ac:dyDescent="0.15">
      <c r="A494" s="13">
        <v>33</v>
      </c>
      <c r="B494" s="14">
        <v>11</v>
      </c>
      <c r="C494" s="149">
        <v>36161</v>
      </c>
      <c r="D494" s="83">
        <v>0</v>
      </c>
      <c r="E494" s="83">
        <v>0</v>
      </c>
      <c r="F494" s="83">
        <v>133</v>
      </c>
      <c r="G494" s="83">
        <v>62</v>
      </c>
      <c r="H494" s="83">
        <v>1877</v>
      </c>
      <c r="I494" s="83">
        <v>0</v>
      </c>
      <c r="J494" s="83">
        <v>0</v>
      </c>
      <c r="K494" s="83">
        <v>0</v>
      </c>
      <c r="L494" s="83">
        <v>0</v>
      </c>
      <c r="M494" s="83">
        <v>0</v>
      </c>
      <c r="N494" s="83">
        <v>0</v>
      </c>
      <c r="O494" s="83">
        <v>0</v>
      </c>
      <c r="P494" s="83">
        <v>0</v>
      </c>
      <c r="Q494" s="83">
        <v>0</v>
      </c>
      <c r="R494" s="83">
        <v>0</v>
      </c>
      <c r="S494" s="83">
        <v>0</v>
      </c>
      <c r="T494" s="83">
        <v>0</v>
      </c>
      <c r="U494" s="83">
        <v>0</v>
      </c>
      <c r="V494" s="83">
        <v>0</v>
      </c>
      <c r="W494" s="83">
        <v>0</v>
      </c>
      <c r="X494" s="83">
        <v>0</v>
      </c>
      <c r="Y494" s="83">
        <v>0</v>
      </c>
      <c r="Z494" s="83">
        <v>0</v>
      </c>
      <c r="AA494" s="83">
        <v>2</v>
      </c>
      <c r="AB494" s="83">
        <v>0</v>
      </c>
      <c r="AC494" s="83">
        <v>30</v>
      </c>
      <c r="AD494" s="83">
        <v>0</v>
      </c>
      <c r="AE494" s="83">
        <v>0</v>
      </c>
      <c r="AF494" s="83">
        <v>0</v>
      </c>
      <c r="AG494" s="83">
        <v>0</v>
      </c>
      <c r="AH494" s="83">
        <v>700</v>
      </c>
      <c r="AI494" s="83">
        <v>25</v>
      </c>
      <c r="AJ494" s="83">
        <v>0</v>
      </c>
      <c r="AK494" s="83">
        <v>0</v>
      </c>
      <c r="AL494" s="83">
        <v>0</v>
      </c>
      <c r="AM494" s="83">
        <v>0</v>
      </c>
      <c r="AN494" s="83">
        <v>0</v>
      </c>
      <c r="AO494" s="83">
        <v>0</v>
      </c>
      <c r="AP494" s="83">
        <v>0</v>
      </c>
      <c r="AQ494" s="83">
        <v>0</v>
      </c>
      <c r="AR494" s="83">
        <v>0</v>
      </c>
      <c r="AS494" s="83">
        <v>0</v>
      </c>
      <c r="AT494" s="83">
        <v>0</v>
      </c>
      <c r="AU494" s="83">
        <v>0</v>
      </c>
      <c r="AV494" s="103">
        <v>0</v>
      </c>
      <c r="AW494" s="103">
        <v>0</v>
      </c>
      <c r="AX494" s="103">
        <v>0</v>
      </c>
      <c r="AY494" s="103">
        <v>1</v>
      </c>
      <c r="AZ494" s="103">
        <v>5</v>
      </c>
      <c r="BA494" s="103">
        <v>0</v>
      </c>
      <c r="BB494" s="83">
        <v>2</v>
      </c>
      <c r="BC494" s="83">
        <v>0</v>
      </c>
      <c r="BD494" s="83">
        <v>0</v>
      </c>
      <c r="BE494" s="83">
        <v>0</v>
      </c>
      <c r="BF494" s="83">
        <v>0</v>
      </c>
      <c r="BG494" s="83">
        <v>0</v>
      </c>
      <c r="BH494" s="83">
        <v>0</v>
      </c>
      <c r="BI494" s="83">
        <v>0</v>
      </c>
      <c r="BJ494" s="83">
        <v>0</v>
      </c>
      <c r="BK494" s="83">
        <v>0</v>
      </c>
      <c r="BL494" s="83">
        <v>0</v>
      </c>
      <c r="BM494" s="83">
        <v>0</v>
      </c>
      <c r="BN494" s="83">
        <v>0</v>
      </c>
      <c r="BO494" s="83">
        <v>0</v>
      </c>
      <c r="BP494" s="83">
        <v>0</v>
      </c>
      <c r="BQ494" s="83">
        <v>0</v>
      </c>
      <c r="BR494" s="83">
        <v>0</v>
      </c>
      <c r="BS494" s="83">
        <v>0</v>
      </c>
      <c r="BT494" s="83">
        <v>0</v>
      </c>
      <c r="BU494" s="83">
        <v>0</v>
      </c>
      <c r="BV494" s="83">
        <v>0</v>
      </c>
      <c r="BW494" s="83">
        <v>0</v>
      </c>
      <c r="BX494" s="83">
        <v>0</v>
      </c>
      <c r="BY494" s="83">
        <v>0</v>
      </c>
      <c r="BZ494" s="83">
        <v>0</v>
      </c>
      <c r="CA494" s="83">
        <v>0</v>
      </c>
      <c r="CB494" s="83">
        <v>0</v>
      </c>
      <c r="CC494" s="83">
        <v>0</v>
      </c>
      <c r="CD494" s="4">
        <f>SUM(D494:CC494)</f>
        <v>2837</v>
      </c>
      <c r="CE494" s="111">
        <f>COUNTIF(D494:CC494,"&gt;0")</f>
        <v>10</v>
      </c>
      <c r="CJ494" s="165"/>
      <c r="CK494" s="165"/>
    </row>
    <row r="495" spans="1:89" ht="9.75" customHeight="1" x14ac:dyDescent="0.15">
      <c r="A495" s="13">
        <v>33</v>
      </c>
      <c r="B495" s="14">
        <v>13</v>
      </c>
      <c r="C495" s="5">
        <v>36892</v>
      </c>
      <c r="D495" s="83">
        <v>0</v>
      </c>
      <c r="E495" s="83">
        <v>0</v>
      </c>
      <c r="F495" s="83">
        <v>36</v>
      </c>
      <c r="G495" s="83">
        <v>0</v>
      </c>
      <c r="H495" s="83">
        <v>51</v>
      </c>
      <c r="I495" s="83">
        <v>0</v>
      </c>
      <c r="J495" s="83">
        <v>0</v>
      </c>
      <c r="K495" s="83">
        <v>0</v>
      </c>
      <c r="L495" s="83">
        <v>0</v>
      </c>
      <c r="M495" s="83">
        <v>0</v>
      </c>
      <c r="N495" s="83">
        <v>0</v>
      </c>
      <c r="O495" s="83">
        <v>0</v>
      </c>
      <c r="P495" s="83">
        <v>0</v>
      </c>
      <c r="Q495" s="83">
        <v>0</v>
      </c>
      <c r="R495" s="83">
        <v>0</v>
      </c>
      <c r="S495" s="83">
        <v>0</v>
      </c>
      <c r="T495" s="83">
        <v>0</v>
      </c>
      <c r="U495" s="83">
        <v>0</v>
      </c>
      <c r="V495" s="83">
        <v>0</v>
      </c>
      <c r="W495" s="83">
        <v>0</v>
      </c>
      <c r="X495" s="83">
        <v>0</v>
      </c>
      <c r="Y495" s="83">
        <v>0</v>
      </c>
      <c r="Z495" s="83">
        <v>0</v>
      </c>
      <c r="AA495" s="83">
        <v>0</v>
      </c>
      <c r="AB495" s="83">
        <v>0</v>
      </c>
      <c r="AC495" s="83">
        <v>42</v>
      </c>
      <c r="AD495" s="83">
        <v>0</v>
      </c>
      <c r="AE495" s="83">
        <v>0</v>
      </c>
      <c r="AF495" s="83">
        <v>0</v>
      </c>
      <c r="AG495" s="83"/>
      <c r="AH495" s="83">
        <v>6</v>
      </c>
      <c r="AI495" s="83">
        <v>0</v>
      </c>
      <c r="AJ495" s="83">
        <v>0</v>
      </c>
      <c r="AK495" s="84">
        <v>0</v>
      </c>
      <c r="AL495" s="83">
        <v>0</v>
      </c>
      <c r="AM495" s="83">
        <v>0</v>
      </c>
      <c r="AN495" s="83">
        <v>0</v>
      </c>
      <c r="AO495" s="83">
        <v>0</v>
      </c>
      <c r="AP495" s="83">
        <v>0</v>
      </c>
      <c r="AQ495" s="83">
        <v>0</v>
      </c>
      <c r="AR495" s="83">
        <v>0</v>
      </c>
      <c r="AS495" s="83">
        <v>0</v>
      </c>
      <c r="AT495" s="83">
        <v>0</v>
      </c>
      <c r="AU495" s="83">
        <v>0</v>
      </c>
      <c r="AV495" s="103">
        <v>0</v>
      </c>
      <c r="AW495" s="103">
        <v>1</v>
      </c>
      <c r="AX495" s="103">
        <v>0</v>
      </c>
      <c r="AY495" s="103">
        <v>0</v>
      </c>
      <c r="AZ495" s="103">
        <v>0</v>
      </c>
      <c r="BA495" s="103">
        <v>0</v>
      </c>
      <c r="BB495" s="83">
        <v>0</v>
      </c>
      <c r="BC495" s="83">
        <v>0</v>
      </c>
      <c r="BD495" s="83">
        <v>0</v>
      </c>
      <c r="BE495" s="83">
        <v>0</v>
      </c>
      <c r="BF495" s="83">
        <v>0</v>
      </c>
      <c r="BG495" s="83">
        <v>0</v>
      </c>
      <c r="BH495" s="83">
        <v>0</v>
      </c>
      <c r="BI495" s="83">
        <v>0</v>
      </c>
      <c r="BJ495" s="83">
        <v>0</v>
      </c>
      <c r="BK495" s="83">
        <v>0</v>
      </c>
      <c r="BL495" s="83">
        <v>0</v>
      </c>
      <c r="BM495" s="83">
        <v>0</v>
      </c>
      <c r="BN495" s="83">
        <v>0</v>
      </c>
      <c r="BO495" s="83">
        <v>0</v>
      </c>
      <c r="BP495" s="83">
        <v>0</v>
      </c>
      <c r="BQ495" s="83"/>
      <c r="BR495" s="83">
        <v>0</v>
      </c>
      <c r="BS495" s="83">
        <v>0</v>
      </c>
      <c r="BT495" s="83">
        <v>0</v>
      </c>
      <c r="BU495" s="83">
        <v>0</v>
      </c>
      <c r="BV495" s="83">
        <v>0</v>
      </c>
      <c r="BW495" s="83">
        <v>0</v>
      </c>
      <c r="BX495" s="83">
        <v>0</v>
      </c>
      <c r="BY495" s="83">
        <v>0</v>
      </c>
      <c r="BZ495" s="83">
        <v>0</v>
      </c>
      <c r="CA495" s="21">
        <v>0</v>
      </c>
      <c r="CB495" s="83">
        <v>0</v>
      </c>
      <c r="CC495" s="83">
        <v>0</v>
      </c>
      <c r="CD495" s="4">
        <f t="shared" ref="CD495:CD503" si="219">SUM(D495:CC495)</f>
        <v>136</v>
      </c>
      <c r="CE495" s="111">
        <f t="shared" ref="CE495:CE503" si="220">COUNTIF(D495:CC495,"&gt;0")</f>
        <v>5</v>
      </c>
      <c r="CJ495" s="165"/>
      <c r="CK495" s="165"/>
    </row>
    <row r="496" spans="1:89" ht="9.75" customHeight="1" x14ac:dyDescent="0.15">
      <c r="A496" s="13">
        <v>33</v>
      </c>
      <c r="B496" s="14">
        <v>14</v>
      </c>
      <c r="C496" s="5">
        <v>37258</v>
      </c>
      <c r="D496" s="83">
        <v>0</v>
      </c>
      <c r="E496" s="83">
        <v>0</v>
      </c>
      <c r="F496" s="83">
        <v>37</v>
      </c>
      <c r="G496" s="83">
        <v>174</v>
      </c>
      <c r="H496" s="83">
        <v>431</v>
      </c>
      <c r="I496" s="83">
        <v>0</v>
      </c>
      <c r="J496" s="83">
        <v>0</v>
      </c>
      <c r="K496" s="83">
        <v>0</v>
      </c>
      <c r="L496" s="83">
        <v>0</v>
      </c>
      <c r="M496" s="83">
        <v>0</v>
      </c>
      <c r="N496" s="83">
        <v>0</v>
      </c>
      <c r="O496" s="83">
        <v>0</v>
      </c>
      <c r="P496" s="83">
        <v>0</v>
      </c>
      <c r="Q496" s="83">
        <v>0</v>
      </c>
      <c r="R496" s="83">
        <v>0</v>
      </c>
      <c r="S496" s="83">
        <v>0</v>
      </c>
      <c r="T496" s="83">
        <v>0</v>
      </c>
      <c r="U496" s="83">
        <v>0</v>
      </c>
      <c r="V496" s="83">
        <v>0</v>
      </c>
      <c r="W496" s="83">
        <v>0</v>
      </c>
      <c r="X496" s="83">
        <v>0</v>
      </c>
      <c r="Y496" s="83">
        <v>0</v>
      </c>
      <c r="Z496" s="83">
        <v>0</v>
      </c>
      <c r="AA496" s="83">
        <v>0</v>
      </c>
      <c r="AB496" s="83">
        <v>0</v>
      </c>
      <c r="AC496" s="83">
        <v>449</v>
      </c>
      <c r="AD496" s="83">
        <v>0</v>
      </c>
      <c r="AE496" s="83">
        <v>0</v>
      </c>
      <c r="AF496" s="83">
        <v>0</v>
      </c>
      <c r="AG496" s="83"/>
      <c r="AH496" s="83">
        <v>3</v>
      </c>
      <c r="AI496" s="83">
        <v>0</v>
      </c>
      <c r="AJ496" s="83">
        <v>0</v>
      </c>
      <c r="AK496" s="84">
        <v>0</v>
      </c>
      <c r="AL496" s="83">
        <v>1</v>
      </c>
      <c r="AM496" s="83">
        <v>0</v>
      </c>
      <c r="AN496" s="83">
        <v>0</v>
      </c>
      <c r="AO496" s="83">
        <v>0</v>
      </c>
      <c r="AP496" s="83">
        <v>0</v>
      </c>
      <c r="AQ496" s="83">
        <v>0</v>
      </c>
      <c r="AR496" s="83">
        <v>0</v>
      </c>
      <c r="AS496" s="83">
        <v>0</v>
      </c>
      <c r="AT496" s="83">
        <v>0</v>
      </c>
      <c r="AU496" s="83">
        <v>0</v>
      </c>
      <c r="AV496" s="103">
        <v>0</v>
      </c>
      <c r="AW496" s="103">
        <v>0</v>
      </c>
      <c r="AX496" s="103">
        <v>3</v>
      </c>
      <c r="AY496" s="103">
        <v>0</v>
      </c>
      <c r="AZ496" s="103">
        <v>0</v>
      </c>
      <c r="BA496" s="103">
        <v>0</v>
      </c>
      <c r="BB496" s="83">
        <v>3</v>
      </c>
      <c r="BC496" s="83">
        <v>0</v>
      </c>
      <c r="BD496" s="83">
        <v>0</v>
      </c>
      <c r="BE496" s="83">
        <v>0</v>
      </c>
      <c r="BF496" s="83">
        <v>0</v>
      </c>
      <c r="BG496" s="83">
        <v>0</v>
      </c>
      <c r="BH496" s="83">
        <v>0</v>
      </c>
      <c r="BI496" s="83">
        <v>1</v>
      </c>
      <c r="BJ496" s="83">
        <v>0</v>
      </c>
      <c r="BK496" s="83">
        <v>0</v>
      </c>
      <c r="BL496" s="83">
        <v>0</v>
      </c>
      <c r="BM496" s="83">
        <v>0</v>
      </c>
      <c r="BN496" s="83">
        <v>0</v>
      </c>
      <c r="BO496" s="83">
        <v>0</v>
      </c>
      <c r="BP496" s="83">
        <v>0</v>
      </c>
      <c r="BQ496" s="83"/>
      <c r="BR496" s="83">
        <v>0</v>
      </c>
      <c r="BS496" s="83">
        <v>0</v>
      </c>
      <c r="BT496" s="83">
        <v>0</v>
      </c>
      <c r="BU496" s="83">
        <v>0</v>
      </c>
      <c r="BV496" s="83">
        <v>0</v>
      </c>
      <c r="BW496" s="83">
        <v>0</v>
      </c>
      <c r="BX496" s="83">
        <v>0</v>
      </c>
      <c r="BY496" s="83">
        <v>0</v>
      </c>
      <c r="BZ496" s="83">
        <v>0</v>
      </c>
      <c r="CA496" s="21">
        <v>0</v>
      </c>
      <c r="CB496" s="83">
        <v>0</v>
      </c>
      <c r="CC496" s="83">
        <v>0</v>
      </c>
      <c r="CD496" s="4">
        <f t="shared" si="219"/>
        <v>1102</v>
      </c>
      <c r="CE496" s="111">
        <f t="shared" si="220"/>
        <v>9</v>
      </c>
      <c r="CJ496" s="165"/>
      <c r="CK496" s="165"/>
    </row>
    <row r="497" spans="1:89" ht="9.75" customHeight="1" x14ac:dyDescent="0.15">
      <c r="A497" s="13">
        <v>33</v>
      </c>
      <c r="B497" s="14">
        <v>15</v>
      </c>
      <c r="C497" s="5">
        <v>37624</v>
      </c>
      <c r="D497" s="83">
        <v>0</v>
      </c>
      <c r="E497" s="83">
        <v>0</v>
      </c>
      <c r="F497" s="83">
        <v>53</v>
      </c>
      <c r="G497" s="2">
        <v>21</v>
      </c>
      <c r="H497" s="83">
        <v>93</v>
      </c>
      <c r="I497" s="83">
        <v>0</v>
      </c>
      <c r="J497" s="83">
        <v>0</v>
      </c>
      <c r="K497" s="83">
        <v>0</v>
      </c>
      <c r="L497" s="83">
        <v>0</v>
      </c>
      <c r="M497" s="83">
        <v>0</v>
      </c>
      <c r="N497" s="83">
        <v>0</v>
      </c>
      <c r="O497" s="83">
        <v>0</v>
      </c>
      <c r="P497" s="83">
        <v>0</v>
      </c>
      <c r="Q497" s="83">
        <v>0</v>
      </c>
      <c r="R497" s="83">
        <v>0</v>
      </c>
      <c r="S497" s="83">
        <v>0</v>
      </c>
      <c r="T497" s="83">
        <v>0</v>
      </c>
      <c r="U497" s="83">
        <v>0</v>
      </c>
      <c r="V497" s="83">
        <v>0</v>
      </c>
      <c r="W497" s="83">
        <v>0</v>
      </c>
      <c r="X497" s="83">
        <v>0</v>
      </c>
      <c r="Y497" s="83">
        <v>0</v>
      </c>
      <c r="Z497" s="83">
        <v>0</v>
      </c>
      <c r="AA497" s="83">
        <v>0</v>
      </c>
      <c r="AB497" s="83">
        <v>0</v>
      </c>
      <c r="AC497" s="83">
        <v>6</v>
      </c>
      <c r="AD497" s="83">
        <v>3</v>
      </c>
      <c r="AE497" s="83">
        <v>0</v>
      </c>
      <c r="AF497" s="83">
        <v>0</v>
      </c>
      <c r="AG497" s="83"/>
      <c r="AH497" s="83">
        <v>134</v>
      </c>
      <c r="AI497" s="83">
        <v>0</v>
      </c>
      <c r="AJ497" s="83">
        <v>0</v>
      </c>
      <c r="AK497" s="84">
        <v>0</v>
      </c>
      <c r="AL497" s="83">
        <v>0</v>
      </c>
      <c r="AM497" s="83">
        <v>0</v>
      </c>
      <c r="AN497" s="83">
        <v>0</v>
      </c>
      <c r="AO497" s="83">
        <v>0</v>
      </c>
      <c r="AP497" s="83">
        <v>0</v>
      </c>
      <c r="AQ497" s="83">
        <v>0</v>
      </c>
      <c r="AR497" s="83">
        <v>0</v>
      </c>
      <c r="AS497" s="83">
        <v>0</v>
      </c>
      <c r="AT497" s="83">
        <v>0</v>
      </c>
      <c r="AU497" s="83">
        <v>0</v>
      </c>
      <c r="AV497" s="103">
        <v>0</v>
      </c>
      <c r="AW497" s="103">
        <v>1</v>
      </c>
      <c r="AX497" s="103">
        <v>0</v>
      </c>
      <c r="AY497" s="103">
        <v>1</v>
      </c>
      <c r="AZ497" s="103">
        <v>0</v>
      </c>
      <c r="BA497" s="103">
        <v>0</v>
      </c>
      <c r="BB497" s="83">
        <v>1</v>
      </c>
      <c r="BC497" s="83">
        <v>0</v>
      </c>
      <c r="BD497" s="83">
        <v>0</v>
      </c>
      <c r="BE497" s="83">
        <v>0</v>
      </c>
      <c r="BF497" s="83">
        <v>0</v>
      </c>
      <c r="BG497" s="83">
        <v>0</v>
      </c>
      <c r="BH497" s="83">
        <v>0</v>
      </c>
      <c r="BI497" s="83">
        <v>0</v>
      </c>
      <c r="BJ497" s="83">
        <v>0</v>
      </c>
      <c r="BK497" s="83">
        <v>0</v>
      </c>
      <c r="BL497" s="83">
        <v>0</v>
      </c>
      <c r="BM497" s="83">
        <v>0</v>
      </c>
      <c r="BN497" s="83">
        <v>0</v>
      </c>
      <c r="BO497" s="83">
        <v>0</v>
      </c>
      <c r="BP497" s="83">
        <v>0</v>
      </c>
      <c r="BQ497" s="83">
        <v>0</v>
      </c>
      <c r="BR497" s="83">
        <v>0</v>
      </c>
      <c r="BS497" s="83">
        <v>0</v>
      </c>
      <c r="BT497" s="83">
        <v>0</v>
      </c>
      <c r="BU497" s="83">
        <v>0</v>
      </c>
      <c r="BV497" s="83">
        <v>0</v>
      </c>
      <c r="BW497" s="83">
        <v>0</v>
      </c>
      <c r="BX497" s="83">
        <v>0</v>
      </c>
      <c r="BY497" s="83">
        <v>0</v>
      </c>
      <c r="BZ497" s="83">
        <v>0</v>
      </c>
      <c r="CA497" s="21">
        <v>0</v>
      </c>
      <c r="CB497" s="83">
        <v>0</v>
      </c>
      <c r="CC497" s="83">
        <v>0</v>
      </c>
      <c r="CD497" s="4">
        <f t="shared" si="219"/>
        <v>313</v>
      </c>
      <c r="CE497" s="111">
        <f t="shared" si="220"/>
        <v>9</v>
      </c>
      <c r="CJ497" s="165"/>
      <c r="CK497" s="165"/>
    </row>
    <row r="498" spans="1:89" ht="9.75" customHeight="1" x14ac:dyDescent="0.15">
      <c r="A498" s="13">
        <v>33</v>
      </c>
      <c r="B498" s="14">
        <v>16</v>
      </c>
      <c r="C498" s="5">
        <v>37987</v>
      </c>
      <c r="D498" s="83">
        <v>0</v>
      </c>
      <c r="E498" s="83">
        <v>0</v>
      </c>
      <c r="F498" s="83">
        <v>49</v>
      </c>
      <c r="G498" s="83">
        <v>72</v>
      </c>
      <c r="H498" s="83">
        <v>204</v>
      </c>
      <c r="I498" s="83">
        <v>0</v>
      </c>
      <c r="J498" s="83">
        <v>0</v>
      </c>
      <c r="K498" s="83">
        <v>0</v>
      </c>
      <c r="L498" s="83">
        <v>0</v>
      </c>
      <c r="M498" s="83">
        <v>0</v>
      </c>
      <c r="N498" s="83">
        <v>0</v>
      </c>
      <c r="O498" s="83">
        <v>0</v>
      </c>
      <c r="P498" s="83">
        <v>0</v>
      </c>
      <c r="Q498" s="83">
        <v>0</v>
      </c>
      <c r="R498" s="83">
        <v>0</v>
      </c>
      <c r="S498" s="83">
        <v>0</v>
      </c>
      <c r="T498" s="83">
        <v>0</v>
      </c>
      <c r="U498" s="83">
        <v>0</v>
      </c>
      <c r="V498" s="83">
        <v>0</v>
      </c>
      <c r="W498" s="83">
        <v>0</v>
      </c>
      <c r="X498" s="83">
        <v>0</v>
      </c>
      <c r="Y498" s="83">
        <v>0</v>
      </c>
      <c r="Z498" s="83">
        <v>1</v>
      </c>
      <c r="AA498" s="83">
        <v>0</v>
      </c>
      <c r="AB498" s="83">
        <v>0</v>
      </c>
      <c r="AC498" s="83">
        <v>7</v>
      </c>
      <c r="AD498" s="83">
        <v>0</v>
      </c>
      <c r="AE498" s="83">
        <v>0</v>
      </c>
      <c r="AF498" s="83">
        <v>0</v>
      </c>
      <c r="AG498" s="83"/>
      <c r="AH498" s="83">
        <v>62</v>
      </c>
      <c r="AI498" s="83">
        <v>0</v>
      </c>
      <c r="AJ498" s="83">
        <v>0</v>
      </c>
      <c r="AK498" s="84">
        <v>0</v>
      </c>
      <c r="AL498" s="83">
        <v>1</v>
      </c>
      <c r="AM498" s="83">
        <v>0</v>
      </c>
      <c r="AN498" s="83">
        <v>0</v>
      </c>
      <c r="AO498" s="83">
        <v>0</v>
      </c>
      <c r="AP498" s="83">
        <v>0</v>
      </c>
      <c r="AQ498" s="83">
        <v>0</v>
      </c>
      <c r="AR498" s="83">
        <v>0</v>
      </c>
      <c r="AS498" s="83">
        <v>0</v>
      </c>
      <c r="AT498" s="83">
        <v>0</v>
      </c>
      <c r="AU498" s="83">
        <v>0</v>
      </c>
      <c r="AV498" s="103">
        <v>0</v>
      </c>
      <c r="AW498" s="103">
        <v>0</v>
      </c>
      <c r="AX498" s="103">
        <v>0</v>
      </c>
      <c r="AY498" s="103">
        <v>0</v>
      </c>
      <c r="AZ498" s="103">
        <v>0</v>
      </c>
      <c r="BA498" s="103">
        <v>0</v>
      </c>
      <c r="BB498" s="83">
        <v>7</v>
      </c>
      <c r="BC498" s="83">
        <v>0</v>
      </c>
      <c r="BD498" s="83">
        <v>0</v>
      </c>
      <c r="BE498" s="83">
        <v>0</v>
      </c>
      <c r="BF498" s="83">
        <v>0</v>
      </c>
      <c r="BG498" s="83">
        <v>0</v>
      </c>
      <c r="BH498" s="83">
        <v>0</v>
      </c>
      <c r="BI498" s="83">
        <v>0</v>
      </c>
      <c r="BJ498" s="83">
        <v>0</v>
      </c>
      <c r="BK498" s="83">
        <v>0</v>
      </c>
      <c r="BL498" s="83">
        <v>0</v>
      </c>
      <c r="BM498" s="83">
        <v>0</v>
      </c>
      <c r="BN498" s="83">
        <v>0</v>
      </c>
      <c r="BO498" s="83">
        <v>0</v>
      </c>
      <c r="BP498" s="83">
        <v>0</v>
      </c>
      <c r="BQ498" s="83"/>
      <c r="BR498" s="83">
        <v>0</v>
      </c>
      <c r="BS498" s="83">
        <v>0</v>
      </c>
      <c r="BT498" s="83">
        <v>0</v>
      </c>
      <c r="BU498" s="83">
        <v>0</v>
      </c>
      <c r="BV498" s="83">
        <v>0</v>
      </c>
      <c r="BW498" s="83">
        <v>0</v>
      </c>
      <c r="BX498" s="83">
        <v>0</v>
      </c>
      <c r="BY498" s="83">
        <v>0</v>
      </c>
      <c r="BZ498" s="83">
        <v>0</v>
      </c>
      <c r="CA498" s="21">
        <v>0</v>
      </c>
      <c r="CB498" s="83">
        <v>0</v>
      </c>
      <c r="CC498" s="83">
        <v>0</v>
      </c>
      <c r="CD498" s="4">
        <f t="shared" si="219"/>
        <v>403</v>
      </c>
      <c r="CE498" s="111">
        <f t="shared" si="220"/>
        <v>8</v>
      </c>
      <c r="CH498" s="14">
        <f>AVERAGE(CE484:CE498)</f>
        <v>7.5384615384615383</v>
      </c>
      <c r="CI498" s="155">
        <f>VAR(CD484:CD498)</f>
        <v>958289.3974358975</v>
      </c>
      <c r="CJ498" s="168">
        <f>AVERAGE(CD484:CD498)</f>
        <v>1031.6923076923076</v>
      </c>
      <c r="CK498" s="168"/>
    </row>
    <row r="499" spans="1:89" ht="9.75" customHeight="1" x14ac:dyDescent="0.15">
      <c r="A499" s="13">
        <v>34</v>
      </c>
      <c r="B499" s="14">
        <v>1</v>
      </c>
      <c r="C499" s="5">
        <v>32843</v>
      </c>
      <c r="D499" s="83">
        <v>0</v>
      </c>
      <c r="E499" s="83">
        <v>0</v>
      </c>
      <c r="F499" s="83">
        <v>4</v>
      </c>
      <c r="G499" s="83">
        <v>5</v>
      </c>
      <c r="H499" s="83">
        <v>6</v>
      </c>
      <c r="I499" s="83">
        <v>130</v>
      </c>
      <c r="J499" s="83">
        <v>0</v>
      </c>
      <c r="K499" s="83">
        <v>0</v>
      </c>
      <c r="L499" s="83">
        <v>0</v>
      </c>
      <c r="M499" s="83">
        <v>0</v>
      </c>
      <c r="N499" s="83">
        <v>0</v>
      </c>
      <c r="O499" s="83">
        <v>0</v>
      </c>
      <c r="P499" s="83">
        <v>0</v>
      </c>
      <c r="Q499" s="83">
        <v>0</v>
      </c>
      <c r="R499" s="83">
        <v>0</v>
      </c>
      <c r="S499" s="83">
        <v>0</v>
      </c>
      <c r="T499" s="83">
        <v>0</v>
      </c>
      <c r="U499" s="83">
        <v>0</v>
      </c>
      <c r="V499" s="83">
        <v>0</v>
      </c>
      <c r="W499" s="83">
        <v>0</v>
      </c>
      <c r="X499" s="83">
        <v>0</v>
      </c>
      <c r="Y499" s="83">
        <v>0</v>
      </c>
      <c r="Z499" s="83">
        <v>0</v>
      </c>
      <c r="AA499" s="83">
        <v>0</v>
      </c>
      <c r="AB499" s="83">
        <v>0</v>
      </c>
      <c r="AC499" s="83">
        <v>18</v>
      </c>
      <c r="AD499" s="83">
        <v>0</v>
      </c>
      <c r="AE499" s="83">
        <v>0</v>
      </c>
      <c r="AF499" s="83">
        <v>0</v>
      </c>
      <c r="AG499" s="83"/>
      <c r="AH499" s="83">
        <v>437</v>
      </c>
      <c r="AI499" s="83">
        <v>0</v>
      </c>
      <c r="AJ499" s="83">
        <v>0</v>
      </c>
      <c r="AK499" s="84">
        <v>0</v>
      </c>
      <c r="AL499" s="83">
        <v>9</v>
      </c>
      <c r="AM499" s="83">
        <v>0</v>
      </c>
      <c r="AN499" s="83">
        <v>0</v>
      </c>
      <c r="AO499" s="83">
        <v>0</v>
      </c>
      <c r="AP499" s="83">
        <v>0</v>
      </c>
      <c r="AQ499" s="83">
        <v>0</v>
      </c>
      <c r="AR499" s="83">
        <v>0</v>
      </c>
      <c r="AS499" s="83">
        <v>0</v>
      </c>
      <c r="AT499" s="83">
        <v>0</v>
      </c>
      <c r="AU499" s="83">
        <v>0</v>
      </c>
      <c r="AV499" s="103">
        <v>0</v>
      </c>
      <c r="AW499" s="103">
        <v>0</v>
      </c>
      <c r="AX499" s="103">
        <v>0</v>
      </c>
      <c r="AY499" s="103">
        <v>0</v>
      </c>
      <c r="AZ499" s="103">
        <v>0</v>
      </c>
      <c r="BA499" s="103">
        <v>0</v>
      </c>
      <c r="BB499" s="83">
        <v>1</v>
      </c>
      <c r="BC499" s="83">
        <v>0</v>
      </c>
      <c r="BD499" s="83">
        <v>0</v>
      </c>
      <c r="BE499" s="83">
        <v>0</v>
      </c>
      <c r="BF499" s="83">
        <v>0</v>
      </c>
      <c r="BG499" s="83">
        <v>0</v>
      </c>
      <c r="BH499" s="83">
        <v>0</v>
      </c>
      <c r="BI499" s="83">
        <v>0</v>
      </c>
      <c r="BJ499" s="83">
        <v>0</v>
      </c>
      <c r="BK499" s="83">
        <v>0</v>
      </c>
      <c r="BL499" s="83">
        <v>0</v>
      </c>
      <c r="BM499" s="83">
        <v>0</v>
      </c>
      <c r="BN499" s="83">
        <v>0</v>
      </c>
      <c r="BO499" s="83">
        <v>0</v>
      </c>
      <c r="BP499" s="83">
        <v>0</v>
      </c>
      <c r="BQ499" s="83"/>
      <c r="BR499" s="83">
        <v>0</v>
      </c>
      <c r="BS499" s="83">
        <v>0</v>
      </c>
      <c r="BT499" s="83">
        <v>0</v>
      </c>
      <c r="BU499" s="83">
        <v>0</v>
      </c>
      <c r="BV499" s="83">
        <v>0</v>
      </c>
      <c r="BW499" s="83">
        <v>0</v>
      </c>
      <c r="BX499" s="83">
        <v>0</v>
      </c>
      <c r="BY499" s="83">
        <v>0</v>
      </c>
      <c r="BZ499" s="83">
        <v>0</v>
      </c>
      <c r="CA499" s="21">
        <v>0</v>
      </c>
      <c r="CB499" s="83">
        <v>0</v>
      </c>
      <c r="CC499" s="83">
        <v>0</v>
      </c>
      <c r="CD499" s="4">
        <f t="shared" si="219"/>
        <v>610</v>
      </c>
      <c r="CE499" s="111">
        <f t="shared" si="220"/>
        <v>8</v>
      </c>
      <c r="CJ499" s="165"/>
      <c r="CK499" s="165"/>
    </row>
    <row r="500" spans="1:89" ht="9.75" customHeight="1" x14ac:dyDescent="0.15">
      <c r="A500" s="13">
        <v>34</v>
      </c>
      <c r="B500" s="14">
        <v>2</v>
      </c>
      <c r="C500" s="5">
        <v>32874</v>
      </c>
      <c r="D500" s="83">
        <v>0</v>
      </c>
      <c r="E500" s="83">
        <v>0</v>
      </c>
      <c r="F500" s="83">
        <v>27</v>
      </c>
      <c r="G500" s="83">
        <v>23</v>
      </c>
      <c r="H500" s="83">
        <v>44</v>
      </c>
      <c r="I500" s="83">
        <v>513</v>
      </c>
      <c r="J500" s="83">
        <v>0</v>
      </c>
      <c r="K500" s="83">
        <v>0</v>
      </c>
      <c r="L500" s="83">
        <v>0</v>
      </c>
      <c r="M500" s="83">
        <v>0</v>
      </c>
      <c r="N500" s="83">
        <v>0</v>
      </c>
      <c r="O500" s="83">
        <v>0</v>
      </c>
      <c r="P500" s="83">
        <v>0</v>
      </c>
      <c r="Q500" s="83">
        <v>0</v>
      </c>
      <c r="R500" s="83">
        <v>0</v>
      </c>
      <c r="S500" s="83">
        <v>0</v>
      </c>
      <c r="T500" s="83">
        <v>0</v>
      </c>
      <c r="U500" s="83">
        <v>0</v>
      </c>
      <c r="V500" s="83">
        <v>0</v>
      </c>
      <c r="W500" s="83">
        <v>0</v>
      </c>
      <c r="X500" s="83">
        <v>0</v>
      </c>
      <c r="Y500" s="83">
        <v>0</v>
      </c>
      <c r="Z500" s="83">
        <v>0</v>
      </c>
      <c r="AA500" s="83">
        <v>3</v>
      </c>
      <c r="AB500" s="83">
        <v>0</v>
      </c>
      <c r="AC500" s="83">
        <v>140</v>
      </c>
      <c r="AD500" s="83">
        <v>0</v>
      </c>
      <c r="AE500" s="83">
        <v>0</v>
      </c>
      <c r="AF500" s="83">
        <v>0</v>
      </c>
      <c r="AG500" s="83"/>
      <c r="AH500" s="83">
        <v>1047</v>
      </c>
      <c r="AI500" s="83">
        <v>60</v>
      </c>
      <c r="AJ500" s="83">
        <v>47</v>
      </c>
      <c r="AK500" s="84">
        <v>0</v>
      </c>
      <c r="AL500" s="83">
        <v>10</v>
      </c>
      <c r="AM500" s="83">
        <v>0</v>
      </c>
      <c r="AN500" s="83">
        <v>0</v>
      </c>
      <c r="AO500" s="83">
        <v>0</v>
      </c>
      <c r="AP500" s="83">
        <v>0</v>
      </c>
      <c r="AQ500" s="83">
        <v>0</v>
      </c>
      <c r="AR500" s="83">
        <v>0</v>
      </c>
      <c r="AS500" s="83">
        <v>0</v>
      </c>
      <c r="AT500" s="83">
        <v>0</v>
      </c>
      <c r="AU500" s="83">
        <v>0</v>
      </c>
      <c r="AV500" s="103">
        <v>0</v>
      </c>
      <c r="AW500" s="103">
        <v>0</v>
      </c>
      <c r="AX500" s="103">
        <v>6</v>
      </c>
      <c r="AY500" s="103">
        <v>0</v>
      </c>
      <c r="AZ500" s="103">
        <v>0</v>
      </c>
      <c r="BA500" s="103">
        <v>0</v>
      </c>
      <c r="BB500" s="83">
        <v>0</v>
      </c>
      <c r="BC500" s="83">
        <v>0</v>
      </c>
      <c r="BD500" s="83">
        <v>0</v>
      </c>
      <c r="BE500" s="83">
        <v>0</v>
      </c>
      <c r="BF500" s="83">
        <v>0</v>
      </c>
      <c r="BG500" s="83">
        <v>0</v>
      </c>
      <c r="BH500" s="83">
        <v>0</v>
      </c>
      <c r="BI500" s="83">
        <v>0</v>
      </c>
      <c r="BJ500" s="83">
        <v>0</v>
      </c>
      <c r="BK500" s="83">
        <v>0</v>
      </c>
      <c r="BL500" s="83">
        <v>0</v>
      </c>
      <c r="BM500" s="83">
        <v>0</v>
      </c>
      <c r="BN500" s="83">
        <v>0</v>
      </c>
      <c r="BO500" s="83">
        <v>0</v>
      </c>
      <c r="BP500" s="83">
        <v>0</v>
      </c>
      <c r="BQ500" s="83"/>
      <c r="BR500" s="83">
        <v>0</v>
      </c>
      <c r="BS500" s="83">
        <v>0</v>
      </c>
      <c r="BT500" s="83">
        <v>0</v>
      </c>
      <c r="BU500" s="83">
        <v>0</v>
      </c>
      <c r="BV500" s="83">
        <v>0</v>
      </c>
      <c r="BW500" s="83">
        <v>0</v>
      </c>
      <c r="BX500" s="83">
        <v>0</v>
      </c>
      <c r="BY500" s="83">
        <v>0</v>
      </c>
      <c r="BZ500" s="83">
        <v>0</v>
      </c>
      <c r="CA500" s="21">
        <v>0</v>
      </c>
      <c r="CB500" s="83">
        <v>0</v>
      </c>
      <c r="CC500" s="83">
        <v>0</v>
      </c>
      <c r="CD500" s="4">
        <f t="shared" si="219"/>
        <v>1920</v>
      </c>
      <c r="CE500" s="111">
        <f t="shared" si="220"/>
        <v>11</v>
      </c>
      <c r="CJ500" s="165"/>
      <c r="CK500" s="165"/>
    </row>
    <row r="501" spans="1:89" ht="9.75" customHeight="1" x14ac:dyDescent="0.15">
      <c r="A501" s="13">
        <v>34</v>
      </c>
      <c r="B501" s="14">
        <v>3</v>
      </c>
      <c r="C501" s="5">
        <v>33239</v>
      </c>
      <c r="D501" s="83">
        <v>0</v>
      </c>
      <c r="E501" s="83">
        <v>0</v>
      </c>
      <c r="F501" s="83">
        <v>120</v>
      </c>
      <c r="G501" s="83">
        <v>9</v>
      </c>
      <c r="H501" s="83">
        <v>128</v>
      </c>
      <c r="I501" s="83">
        <v>120</v>
      </c>
      <c r="J501" s="83">
        <v>0</v>
      </c>
      <c r="K501" s="83">
        <v>0</v>
      </c>
      <c r="L501" s="83">
        <v>0</v>
      </c>
      <c r="M501" s="83">
        <v>0</v>
      </c>
      <c r="N501" s="83">
        <v>0</v>
      </c>
      <c r="O501" s="83">
        <v>0</v>
      </c>
      <c r="P501" s="83">
        <v>0</v>
      </c>
      <c r="Q501" s="83">
        <v>0</v>
      </c>
      <c r="R501" s="83">
        <v>0</v>
      </c>
      <c r="S501" s="83">
        <v>0</v>
      </c>
      <c r="T501" s="83">
        <v>0</v>
      </c>
      <c r="U501" s="83">
        <v>0</v>
      </c>
      <c r="V501" s="83">
        <v>0</v>
      </c>
      <c r="W501" s="83">
        <v>0</v>
      </c>
      <c r="X501" s="83">
        <v>0</v>
      </c>
      <c r="Y501" s="83">
        <v>0</v>
      </c>
      <c r="Z501" s="83">
        <v>0</v>
      </c>
      <c r="AA501" s="83">
        <v>0</v>
      </c>
      <c r="AB501" s="83">
        <v>0</v>
      </c>
      <c r="AC501" s="83">
        <v>0</v>
      </c>
      <c r="AD501" s="83">
        <v>0</v>
      </c>
      <c r="AE501" s="83">
        <v>0</v>
      </c>
      <c r="AF501" s="83">
        <v>0</v>
      </c>
      <c r="AG501" s="83"/>
      <c r="AH501" s="83">
        <v>56</v>
      </c>
      <c r="AI501" s="83">
        <v>0</v>
      </c>
      <c r="AJ501" s="83">
        <v>0</v>
      </c>
      <c r="AK501" s="84">
        <v>0</v>
      </c>
      <c r="AL501" s="83">
        <v>0</v>
      </c>
      <c r="AM501" s="83">
        <v>0</v>
      </c>
      <c r="AN501" s="83">
        <v>0</v>
      </c>
      <c r="AO501" s="83">
        <v>0</v>
      </c>
      <c r="AP501" s="83">
        <v>0</v>
      </c>
      <c r="AQ501" s="83">
        <v>0</v>
      </c>
      <c r="AR501" s="83">
        <v>0</v>
      </c>
      <c r="AS501" s="83">
        <v>0</v>
      </c>
      <c r="AT501" s="83">
        <v>0</v>
      </c>
      <c r="AU501" s="83">
        <v>0</v>
      </c>
      <c r="AV501" s="103">
        <v>0</v>
      </c>
      <c r="AW501" s="103">
        <v>0</v>
      </c>
      <c r="AX501" s="103">
        <v>0</v>
      </c>
      <c r="AY501" s="103">
        <v>0</v>
      </c>
      <c r="AZ501" s="103">
        <v>0</v>
      </c>
      <c r="BA501" s="103">
        <v>0</v>
      </c>
      <c r="BB501" s="83">
        <v>16</v>
      </c>
      <c r="BC501" s="83">
        <v>0</v>
      </c>
      <c r="BD501" s="83">
        <v>0</v>
      </c>
      <c r="BE501" s="83">
        <v>0</v>
      </c>
      <c r="BF501" s="83">
        <v>0</v>
      </c>
      <c r="BG501" s="83">
        <v>0</v>
      </c>
      <c r="BH501" s="83">
        <v>0</v>
      </c>
      <c r="BI501" s="83">
        <v>0</v>
      </c>
      <c r="BJ501" s="83">
        <v>0</v>
      </c>
      <c r="BK501" s="83">
        <v>0</v>
      </c>
      <c r="BL501" s="83">
        <v>0</v>
      </c>
      <c r="BM501" s="83">
        <v>0</v>
      </c>
      <c r="BN501" s="83">
        <v>0</v>
      </c>
      <c r="BO501" s="83">
        <v>0</v>
      </c>
      <c r="BP501" s="83">
        <v>0</v>
      </c>
      <c r="BQ501" s="83"/>
      <c r="BR501" s="83">
        <v>0</v>
      </c>
      <c r="BS501" s="83">
        <v>0</v>
      </c>
      <c r="BT501" s="83">
        <v>0</v>
      </c>
      <c r="BU501" s="83">
        <v>0</v>
      </c>
      <c r="BV501" s="83">
        <v>0</v>
      </c>
      <c r="BW501" s="83">
        <v>0</v>
      </c>
      <c r="BX501" s="83">
        <v>0</v>
      </c>
      <c r="BY501" s="83">
        <v>0</v>
      </c>
      <c r="BZ501" s="83">
        <v>0</v>
      </c>
      <c r="CA501" s="21">
        <v>0</v>
      </c>
      <c r="CB501" s="83">
        <v>0</v>
      </c>
      <c r="CC501" s="83">
        <v>0</v>
      </c>
      <c r="CD501" s="4">
        <f t="shared" si="219"/>
        <v>449</v>
      </c>
      <c r="CE501" s="111">
        <f t="shared" si="220"/>
        <v>6</v>
      </c>
      <c r="CJ501" s="165"/>
      <c r="CK501" s="165"/>
    </row>
    <row r="502" spans="1:89" ht="9.75" customHeight="1" x14ac:dyDescent="0.15">
      <c r="A502" s="13">
        <v>34</v>
      </c>
      <c r="B502" s="14">
        <v>4</v>
      </c>
      <c r="C502" s="5">
        <v>33604</v>
      </c>
      <c r="D502" s="83">
        <v>0</v>
      </c>
      <c r="E502" s="83">
        <v>0</v>
      </c>
      <c r="F502" s="83">
        <v>60</v>
      </c>
      <c r="G502" s="83">
        <v>9</v>
      </c>
      <c r="H502" s="83">
        <v>107</v>
      </c>
      <c r="I502" s="83">
        <v>269</v>
      </c>
      <c r="J502" s="83">
        <v>0</v>
      </c>
      <c r="K502" s="83">
        <v>0</v>
      </c>
      <c r="L502" s="83">
        <v>0</v>
      </c>
      <c r="M502" s="83">
        <v>0</v>
      </c>
      <c r="N502" s="83">
        <v>0</v>
      </c>
      <c r="O502" s="83">
        <v>0</v>
      </c>
      <c r="P502" s="83">
        <v>0</v>
      </c>
      <c r="Q502" s="83">
        <v>1</v>
      </c>
      <c r="R502" s="83">
        <v>0</v>
      </c>
      <c r="S502" s="83">
        <v>0</v>
      </c>
      <c r="T502" s="83">
        <v>0</v>
      </c>
      <c r="U502" s="83">
        <v>0</v>
      </c>
      <c r="V502" s="83">
        <v>0</v>
      </c>
      <c r="W502" s="83">
        <v>0</v>
      </c>
      <c r="X502" s="83">
        <v>0</v>
      </c>
      <c r="Y502" s="83">
        <v>0</v>
      </c>
      <c r="Z502" s="83">
        <v>0</v>
      </c>
      <c r="AA502" s="83">
        <v>0</v>
      </c>
      <c r="AB502" s="83">
        <v>0</v>
      </c>
      <c r="AC502" s="83">
        <v>0</v>
      </c>
      <c r="AD502" s="83">
        <v>0</v>
      </c>
      <c r="AE502" s="83">
        <v>2</v>
      </c>
      <c r="AF502" s="83">
        <v>0</v>
      </c>
      <c r="AG502" s="83"/>
      <c r="AH502" s="83">
        <v>45</v>
      </c>
      <c r="AI502" s="83">
        <v>13</v>
      </c>
      <c r="AJ502" s="83">
        <v>0</v>
      </c>
      <c r="AK502" s="84">
        <v>0</v>
      </c>
      <c r="AL502" s="83">
        <v>0</v>
      </c>
      <c r="AM502" s="83">
        <v>3</v>
      </c>
      <c r="AN502" s="83">
        <v>0</v>
      </c>
      <c r="AO502" s="83">
        <v>0</v>
      </c>
      <c r="AP502" s="83">
        <v>0</v>
      </c>
      <c r="AQ502" s="83">
        <v>0</v>
      </c>
      <c r="AR502" s="83">
        <v>0</v>
      </c>
      <c r="AS502" s="83">
        <v>0</v>
      </c>
      <c r="AT502" s="83">
        <v>0</v>
      </c>
      <c r="AU502" s="83">
        <v>0</v>
      </c>
      <c r="AV502" s="103">
        <v>0</v>
      </c>
      <c r="AW502" s="103">
        <v>1</v>
      </c>
      <c r="AX502" s="103">
        <v>0</v>
      </c>
      <c r="AY502" s="103">
        <v>0</v>
      </c>
      <c r="AZ502" s="103">
        <v>0</v>
      </c>
      <c r="BA502" s="103">
        <v>0</v>
      </c>
      <c r="BB502" s="83">
        <v>0</v>
      </c>
      <c r="BC502" s="83">
        <v>0</v>
      </c>
      <c r="BD502" s="83">
        <v>0</v>
      </c>
      <c r="BE502" s="83">
        <v>0</v>
      </c>
      <c r="BF502" s="83">
        <v>0</v>
      </c>
      <c r="BG502" s="83">
        <v>0</v>
      </c>
      <c r="BH502" s="83">
        <v>0</v>
      </c>
      <c r="BI502" s="83">
        <v>5</v>
      </c>
      <c r="BJ502" s="83">
        <v>0</v>
      </c>
      <c r="BK502" s="83">
        <v>0</v>
      </c>
      <c r="BL502" s="83">
        <v>0</v>
      </c>
      <c r="BM502" s="83">
        <v>0</v>
      </c>
      <c r="BN502" s="83">
        <v>0</v>
      </c>
      <c r="BO502" s="83">
        <v>0</v>
      </c>
      <c r="BP502" s="83">
        <v>0</v>
      </c>
      <c r="BQ502" s="83"/>
      <c r="BR502" s="83">
        <v>0</v>
      </c>
      <c r="BS502" s="83">
        <v>0</v>
      </c>
      <c r="BT502" s="83">
        <v>0</v>
      </c>
      <c r="BU502" s="83">
        <v>0</v>
      </c>
      <c r="BV502" s="83">
        <v>0</v>
      </c>
      <c r="BW502" s="83">
        <v>0</v>
      </c>
      <c r="BX502" s="83">
        <v>0</v>
      </c>
      <c r="BY502" s="83">
        <v>0</v>
      </c>
      <c r="BZ502" s="83">
        <v>0</v>
      </c>
      <c r="CA502" s="21">
        <v>0</v>
      </c>
      <c r="CB502" s="83">
        <v>0</v>
      </c>
      <c r="CC502" s="83">
        <v>0</v>
      </c>
      <c r="CD502" s="4">
        <f t="shared" si="219"/>
        <v>515</v>
      </c>
      <c r="CE502" s="111">
        <f t="shared" si="220"/>
        <v>11</v>
      </c>
      <c r="CJ502" s="165"/>
      <c r="CK502" s="165"/>
    </row>
    <row r="503" spans="1:89" ht="9.75" customHeight="1" x14ac:dyDescent="0.15">
      <c r="A503" s="13">
        <v>34</v>
      </c>
      <c r="B503" s="14">
        <v>5</v>
      </c>
      <c r="C503" s="5">
        <v>33970</v>
      </c>
      <c r="D503" s="83">
        <v>0</v>
      </c>
      <c r="E503" s="83">
        <v>0</v>
      </c>
      <c r="F503" s="83">
        <v>81</v>
      </c>
      <c r="G503" s="83">
        <v>49</v>
      </c>
      <c r="H503" s="83">
        <v>974</v>
      </c>
      <c r="I503" s="83">
        <v>0</v>
      </c>
      <c r="J503" s="83">
        <v>0</v>
      </c>
      <c r="K503" s="83">
        <v>0</v>
      </c>
      <c r="L503" s="83">
        <v>0</v>
      </c>
      <c r="M503" s="83">
        <v>0</v>
      </c>
      <c r="N503" s="83">
        <v>0</v>
      </c>
      <c r="O503" s="83">
        <v>0</v>
      </c>
      <c r="P503" s="83">
        <v>0</v>
      </c>
      <c r="Q503" s="83">
        <v>0</v>
      </c>
      <c r="R503" s="83">
        <v>0</v>
      </c>
      <c r="S503" s="83">
        <v>0</v>
      </c>
      <c r="T503" s="83">
        <v>0</v>
      </c>
      <c r="U503" s="83">
        <v>0</v>
      </c>
      <c r="V503" s="83">
        <v>0</v>
      </c>
      <c r="W503" s="83">
        <v>0</v>
      </c>
      <c r="X503" s="83">
        <v>0</v>
      </c>
      <c r="Y503" s="83">
        <v>0</v>
      </c>
      <c r="Z503" s="83">
        <v>0</v>
      </c>
      <c r="AA503" s="83">
        <v>5</v>
      </c>
      <c r="AB503" s="83">
        <v>0</v>
      </c>
      <c r="AC503" s="83">
        <v>6</v>
      </c>
      <c r="AD503" s="83">
        <v>0</v>
      </c>
      <c r="AE503" s="83">
        <v>0</v>
      </c>
      <c r="AF503" s="83">
        <v>0</v>
      </c>
      <c r="AG503" s="83"/>
      <c r="AH503" s="83">
        <v>1158</v>
      </c>
      <c r="AI503" s="83">
        <v>47</v>
      </c>
      <c r="AJ503" s="83">
        <v>0</v>
      </c>
      <c r="AK503" s="84">
        <v>0</v>
      </c>
      <c r="AL503" s="83">
        <v>3</v>
      </c>
      <c r="AM503" s="83">
        <v>0</v>
      </c>
      <c r="AN503" s="83">
        <v>0</v>
      </c>
      <c r="AO503" s="83">
        <v>0</v>
      </c>
      <c r="AP503" s="83">
        <v>0</v>
      </c>
      <c r="AQ503" s="83">
        <v>0</v>
      </c>
      <c r="AR503" s="83">
        <v>0</v>
      </c>
      <c r="AS503" s="83">
        <v>0</v>
      </c>
      <c r="AT503" s="83">
        <v>0</v>
      </c>
      <c r="AU503" s="83">
        <v>1</v>
      </c>
      <c r="AV503" s="103">
        <v>0</v>
      </c>
      <c r="AW503" s="103">
        <v>0</v>
      </c>
      <c r="AX503" s="103">
        <v>0</v>
      </c>
      <c r="AY503" s="103">
        <v>0</v>
      </c>
      <c r="AZ503" s="103">
        <v>0</v>
      </c>
      <c r="BA503" s="103">
        <v>0</v>
      </c>
      <c r="BB503" s="83">
        <v>3</v>
      </c>
      <c r="BC503" s="83">
        <v>0</v>
      </c>
      <c r="BD503" s="83">
        <v>0</v>
      </c>
      <c r="BE503" s="83">
        <v>0</v>
      </c>
      <c r="BF503" s="83">
        <v>0</v>
      </c>
      <c r="BG503" s="83">
        <v>0</v>
      </c>
      <c r="BH503" s="83">
        <v>0</v>
      </c>
      <c r="BI503" s="83">
        <v>1</v>
      </c>
      <c r="BJ503" s="83">
        <v>0</v>
      </c>
      <c r="BK503" s="83">
        <v>0</v>
      </c>
      <c r="BL503" s="83">
        <v>0</v>
      </c>
      <c r="BM503" s="83">
        <v>0</v>
      </c>
      <c r="BN503" s="83">
        <v>0</v>
      </c>
      <c r="BO503" s="83">
        <v>0</v>
      </c>
      <c r="BP503" s="83">
        <v>0</v>
      </c>
      <c r="BQ503" s="83"/>
      <c r="BR503" s="83">
        <v>0</v>
      </c>
      <c r="BS503" s="83">
        <v>0</v>
      </c>
      <c r="BT503" s="83">
        <v>0</v>
      </c>
      <c r="BU503" s="83">
        <v>0</v>
      </c>
      <c r="BV503" s="83">
        <v>0</v>
      </c>
      <c r="BW503" s="83">
        <v>0</v>
      </c>
      <c r="BX503" s="83">
        <v>0</v>
      </c>
      <c r="BY503" s="83">
        <v>0</v>
      </c>
      <c r="BZ503" s="83">
        <v>0</v>
      </c>
      <c r="CA503" s="21">
        <v>0</v>
      </c>
      <c r="CB503" s="83">
        <v>0</v>
      </c>
      <c r="CC503" s="83">
        <v>0</v>
      </c>
      <c r="CD503" s="4">
        <f t="shared" si="219"/>
        <v>2328</v>
      </c>
      <c r="CE503" s="111">
        <f t="shared" si="220"/>
        <v>11</v>
      </c>
      <c r="CJ503" s="165"/>
      <c r="CK503" s="165"/>
    </row>
    <row r="504" spans="1:89" ht="9.75" customHeight="1" x14ac:dyDescent="0.15">
      <c r="A504" s="13">
        <v>34</v>
      </c>
      <c r="B504" s="14">
        <v>6</v>
      </c>
      <c r="C504" s="5">
        <v>34335</v>
      </c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>
        <v>0</v>
      </c>
      <c r="AE504" s="83"/>
      <c r="AF504" s="83"/>
      <c r="AG504" s="83"/>
      <c r="AH504" s="83"/>
      <c r="AI504" s="83"/>
      <c r="AJ504" s="83"/>
      <c r="AK504" s="84">
        <v>0</v>
      </c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103"/>
      <c r="AW504" s="103"/>
      <c r="AX504" s="103"/>
      <c r="AY504" s="103"/>
      <c r="AZ504" s="103"/>
      <c r="BA504" s="103"/>
      <c r="BB504" s="83"/>
      <c r="BC504" s="83"/>
      <c r="BD504" s="83"/>
      <c r="BE504" s="83"/>
      <c r="BF504" s="83"/>
      <c r="BG504" s="83"/>
      <c r="BH504" s="83"/>
      <c r="BI504" s="83"/>
      <c r="BJ504" s="83"/>
      <c r="BK504" s="83"/>
      <c r="BL504" s="83"/>
      <c r="BM504" s="83"/>
      <c r="BN504" s="83"/>
      <c r="BO504" s="83"/>
      <c r="BP504" s="83"/>
      <c r="BQ504" s="83"/>
      <c r="BR504" s="83"/>
      <c r="BS504" s="83"/>
      <c r="BT504" s="83"/>
      <c r="BU504" s="83"/>
      <c r="BV504" s="83"/>
      <c r="BW504" s="83"/>
      <c r="BX504" s="83"/>
      <c r="BY504" s="83"/>
      <c r="BZ504" s="83"/>
      <c r="CA504" s="21">
        <v>0</v>
      </c>
      <c r="CB504" s="83"/>
      <c r="CC504" s="83"/>
      <c r="CE504" s="111"/>
      <c r="CJ504" s="165"/>
      <c r="CK504" s="165"/>
    </row>
    <row r="505" spans="1:89" ht="9.75" customHeight="1" x14ac:dyDescent="0.15">
      <c r="A505" s="13">
        <v>34</v>
      </c>
      <c r="B505" s="14">
        <v>7</v>
      </c>
      <c r="C505" s="5">
        <v>35065</v>
      </c>
      <c r="D505" s="83">
        <v>0</v>
      </c>
      <c r="E505" s="83">
        <v>0</v>
      </c>
      <c r="F505" s="83">
        <v>0</v>
      </c>
      <c r="G505" s="83">
        <v>2</v>
      </c>
      <c r="H505" s="83">
        <v>221</v>
      </c>
      <c r="I505" s="83">
        <v>33</v>
      </c>
      <c r="J505" s="83">
        <v>0</v>
      </c>
      <c r="K505" s="83">
        <v>0</v>
      </c>
      <c r="L505" s="83">
        <v>0</v>
      </c>
      <c r="M505" s="83">
        <v>0</v>
      </c>
      <c r="N505" s="83">
        <v>0</v>
      </c>
      <c r="O505" s="83">
        <v>0</v>
      </c>
      <c r="P505" s="83">
        <v>0</v>
      </c>
      <c r="Q505" s="83">
        <v>0</v>
      </c>
      <c r="R505" s="83">
        <v>0</v>
      </c>
      <c r="S505" s="83">
        <v>0</v>
      </c>
      <c r="T505" s="83">
        <v>0</v>
      </c>
      <c r="U505" s="83">
        <v>0</v>
      </c>
      <c r="V505" s="83">
        <v>0</v>
      </c>
      <c r="W505" s="83">
        <v>0</v>
      </c>
      <c r="X505" s="83">
        <v>0</v>
      </c>
      <c r="Y505" s="83">
        <v>0</v>
      </c>
      <c r="Z505" s="83">
        <v>0</v>
      </c>
      <c r="AA505" s="83">
        <v>0</v>
      </c>
      <c r="AB505" s="83">
        <v>0</v>
      </c>
      <c r="AC505" s="83">
        <v>15</v>
      </c>
      <c r="AD505" s="83">
        <v>0</v>
      </c>
      <c r="AE505" s="83">
        <v>0</v>
      </c>
      <c r="AF505" s="83">
        <v>0</v>
      </c>
      <c r="AG505" s="83"/>
      <c r="AH505" s="83">
        <v>129</v>
      </c>
      <c r="AI505" s="83">
        <v>26</v>
      </c>
      <c r="AJ505" s="83">
        <v>0</v>
      </c>
      <c r="AK505" s="84">
        <v>0</v>
      </c>
      <c r="AL505" s="83">
        <v>0</v>
      </c>
      <c r="AM505" s="83">
        <v>0</v>
      </c>
      <c r="AN505" s="83">
        <v>0</v>
      </c>
      <c r="AO505" s="83">
        <v>0</v>
      </c>
      <c r="AP505" s="83">
        <v>0</v>
      </c>
      <c r="AQ505" s="83">
        <v>0</v>
      </c>
      <c r="AR505" s="83">
        <v>0</v>
      </c>
      <c r="AS505" s="83">
        <v>0</v>
      </c>
      <c r="AT505" s="83">
        <v>0</v>
      </c>
      <c r="AU505" s="83">
        <v>0</v>
      </c>
      <c r="AV505" s="103">
        <v>0</v>
      </c>
      <c r="AW505" s="103">
        <v>0</v>
      </c>
      <c r="AX505" s="103">
        <v>0</v>
      </c>
      <c r="AY505" s="103">
        <v>0</v>
      </c>
      <c r="AZ505" s="103">
        <v>0</v>
      </c>
      <c r="BA505" s="103">
        <v>0</v>
      </c>
      <c r="BB505" s="83">
        <v>0</v>
      </c>
      <c r="BC505" s="83">
        <v>0</v>
      </c>
      <c r="BD505" s="83">
        <v>0</v>
      </c>
      <c r="BE505" s="83">
        <v>0</v>
      </c>
      <c r="BF505" s="83">
        <v>0</v>
      </c>
      <c r="BG505" s="83">
        <v>0</v>
      </c>
      <c r="BH505" s="83">
        <v>0</v>
      </c>
      <c r="BI505" s="83">
        <v>0</v>
      </c>
      <c r="BJ505" s="83">
        <v>0</v>
      </c>
      <c r="BK505" s="83">
        <v>0</v>
      </c>
      <c r="BL505" s="83">
        <v>0</v>
      </c>
      <c r="BM505" s="83">
        <v>0</v>
      </c>
      <c r="BN505" s="83">
        <v>0</v>
      </c>
      <c r="BO505" s="83">
        <v>0</v>
      </c>
      <c r="BP505" s="83">
        <v>0</v>
      </c>
      <c r="BQ505" s="83"/>
      <c r="BR505" s="83">
        <v>0</v>
      </c>
      <c r="BS505" s="83">
        <v>0</v>
      </c>
      <c r="BT505" s="83">
        <v>0</v>
      </c>
      <c r="BU505" s="83">
        <v>0</v>
      </c>
      <c r="BV505" s="83">
        <v>0</v>
      </c>
      <c r="BW505" s="83">
        <v>0</v>
      </c>
      <c r="BX505" s="83">
        <v>0</v>
      </c>
      <c r="BY505" s="83">
        <v>0</v>
      </c>
      <c r="BZ505" s="83">
        <v>0</v>
      </c>
      <c r="CA505" s="21">
        <v>0</v>
      </c>
      <c r="CB505" s="83">
        <v>0</v>
      </c>
      <c r="CC505" s="83">
        <v>0</v>
      </c>
      <c r="CD505" s="4">
        <f>SUM(D505:CC505)</f>
        <v>426</v>
      </c>
      <c r="CE505" s="111">
        <f>COUNTIF(D505:CC505,"&gt;0")</f>
        <v>6</v>
      </c>
      <c r="CJ505" s="165"/>
      <c r="CK505" s="165"/>
    </row>
    <row r="506" spans="1:89" ht="9.75" customHeight="1" x14ac:dyDescent="0.15">
      <c r="A506" s="13">
        <v>34</v>
      </c>
      <c r="B506" s="14">
        <v>8</v>
      </c>
      <c r="C506" s="5">
        <v>35431</v>
      </c>
      <c r="D506" s="40">
        <v>0</v>
      </c>
      <c r="E506" s="49">
        <v>0</v>
      </c>
      <c r="F506" s="51">
        <v>156</v>
      </c>
      <c r="G506" s="51">
        <v>113</v>
      </c>
      <c r="H506" s="51">
        <v>1366</v>
      </c>
      <c r="I506" s="51">
        <v>35</v>
      </c>
      <c r="J506" s="49">
        <v>0</v>
      </c>
      <c r="K506" s="49">
        <v>0</v>
      </c>
      <c r="L506" s="49">
        <v>0</v>
      </c>
      <c r="M506" s="49">
        <v>0</v>
      </c>
      <c r="N506" s="49">
        <v>0</v>
      </c>
      <c r="O506" s="49">
        <v>0</v>
      </c>
      <c r="P506" s="49">
        <v>0</v>
      </c>
      <c r="Q506" s="49">
        <v>0</v>
      </c>
      <c r="R506" s="49">
        <v>0</v>
      </c>
      <c r="S506" s="49">
        <v>0</v>
      </c>
      <c r="T506" s="49">
        <v>0</v>
      </c>
      <c r="U506" s="49">
        <v>0</v>
      </c>
      <c r="V506" s="49">
        <v>0</v>
      </c>
      <c r="W506" s="49">
        <v>0</v>
      </c>
      <c r="X506" s="49">
        <v>0</v>
      </c>
      <c r="Y506" s="49">
        <v>0</v>
      </c>
      <c r="Z506" s="49">
        <v>0</v>
      </c>
      <c r="AA506" s="49">
        <v>0</v>
      </c>
      <c r="AB506" s="49">
        <v>0</v>
      </c>
      <c r="AC506" s="49">
        <v>0</v>
      </c>
      <c r="AD506" s="83">
        <v>0</v>
      </c>
      <c r="AE506" s="49">
        <v>0</v>
      </c>
      <c r="AF506" s="49">
        <v>0</v>
      </c>
      <c r="AG506" s="49"/>
      <c r="AH506" s="41">
        <v>94</v>
      </c>
      <c r="AI506" s="41">
        <v>62</v>
      </c>
      <c r="AJ506" s="41">
        <v>0</v>
      </c>
      <c r="AK506" s="84">
        <v>0</v>
      </c>
      <c r="AL506" s="83">
        <v>0</v>
      </c>
      <c r="AM506" s="83">
        <v>2</v>
      </c>
      <c r="AN506" s="83">
        <v>0</v>
      </c>
      <c r="AO506" s="83">
        <v>0</v>
      </c>
      <c r="AP506" s="83">
        <v>0</v>
      </c>
      <c r="AQ506" s="83">
        <v>0</v>
      </c>
      <c r="AR506" s="83">
        <v>0</v>
      </c>
      <c r="AS506" s="83">
        <v>0</v>
      </c>
      <c r="AT506" s="83">
        <v>0</v>
      </c>
      <c r="AU506" s="83">
        <v>0</v>
      </c>
      <c r="AV506" s="103">
        <v>0</v>
      </c>
      <c r="AW506" s="103">
        <v>1</v>
      </c>
      <c r="AX506" s="103">
        <v>0</v>
      </c>
      <c r="AY506" s="103">
        <v>0</v>
      </c>
      <c r="AZ506" s="103">
        <v>0</v>
      </c>
      <c r="BA506" s="103">
        <v>0</v>
      </c>
      <c r="BB506" s="83">
        <v>0</v>
      </c>
      <c r="BC506" s="83">
        <v>0</v>
      </c>
      <c r="BD506" s="83">
        <v>0</v>
      </c>
      <c r="BE506" s="83">
        <v>0</v>
      </c>
      <c r="BF506" s="83">
        <v>0</v>
      </c>
      <c r="BG506" s="83">
        <v>0</v>
      </c>
      <c r="BH506" s="83">
        <v>0</v>
      </c>
      <c r="BI506" s="83">
        <v>6</v>
      </c>
      <c r="BJ506" s="83">
        <v>0</v>
      </c>
      <c r="BK506" s="83">
        <v>0</v>
      </c>
      <c r="BL506" s="83">
        <v>0</v>
      </c>
      <c r="BM506" s="83">
        <v>0</v>
      </c>
      <c r="BN506" s="83">
        <v>0</v>
      </c>
      <c r="BO506" s="83">
        <v>0</v>
      </c>
      <c r="BP506" s="83">
        <v>0</v>
      </c>
      <c r="BQ506" s="83"/>
      <c r="BR506" s="83">
        <v>3</v>
      </c>
      <c r="BS506" s="83">
        <v>0</v>
      </c>
      <c r="BT506" s="83">
        <v>0</v>
      </c>
      <c r="BU506" s="83">
        <v>0</v>
      </c>
      <c r="BV506" s="83">
        <v>0</v>
      </c>
      <c r="BW506" s="83">
        <v>0</v>
      </c>
      <c r="BX506" s="83">
        <v>0</v>
      </c>
      <c r="BY506" s="83">
        <v>0</v>
      </c>
      <c r="BZ506" s="83">
        <v>0</v>
      </c>
      <c r="CA506" s="21">
        <v>0</v>
      </c>
      <c r="CB506" s="83">
        <v>0</v>
      </c>
      <c r="CC506" s="83">
        <v>0</v>
      </c>
      <c r="CD506" s="4">
        <f>SUM(D506:CC506)</f>
        <v>1838</v>
      </c>
      <c r="CE506" s="111">
        <f>COUNTIF(D506:CC506,"&gt;0")</f>
        <v>10</v>
      </c>
      <c r="CJ506" s="165"/>
      <c r="CK506" s="165"/>
    </row>
    <row r="507" spans="1:89" ht="9.75" customHeight="1" x14ac:dyDescent="0.15">
      <c r="A507" s="13">
        <v>34</v>
      </c>
      <c r="B507" s="14">
        <v>9</v>
      </c>
      <c r="C507" s="5">
        <v>35582</v>
      </c>
      <c r="D507" s="40">
        <v>0</v>
      </c>
      <c r="E507" s="40">
        <v>0</v>
      </c>
      <c r="F507" s="49">
        <v>7</v>
      </c>
      <c r="G507" s="49">
        <v>7</v>
      </c>
      <c r="H507" s="49">
        <v>206</v>
      </c>
      <c r="I507" s="49">
        <v>1174</v>
      </c>
      <c r="J507" s="49">
        <v>0</v>
      </c>
      <c r="K507" s="49">
        <v>0</v>
      </c>
      <c r="L507" s="49">
        <v>0</v>
      </c>
      <c r="M507" s="49">
        <v>0</v>
      </c>
      <c r="N507" s="49">
        <v>0</v>
      </c>
      <c r="O507" s="49">
        <v>0</v>
      </c>
      <c r="P507" s="49">
        <v>0</v>
      </c>
      <c r="Q507" s="49">
        <v>0</v>
      </c>
      <c r="R507" s="49">
        <v>0</v>
      </c>
      <c r="S507" s="49">
        <v>0</v>
      </c>
      <c r="T507" s="49">
        <v>0</v>
      </c>
      <c r="U507" s="49">
        <v>0</v>
      </c>
      <c r="V507" s="49">
        <v>0</v>
      </c>
      <c r="W507" s="49">
        <v>0</v>
      </c>
      <c r="X507" s="49">
        <v>0</v>
      </c>
      <c r="Y507" s="49">
        <v>0</v>
      </c>
      <c r="Z507" s="49">
        <v>0</v>
      </c>
      <c r="AA507" s="49">
        <v>0</v>
      </c>
      <c r="AB507" s="49">
        <v>0</v>
      </c>
      <c r="AC507" s="37">
        <v>87</v>
      </c>
      <c r="AD507" s="83">
        <v>0</v>
      </c>
      <c r="AE507" s="49">
        <v>0</v>
      </c>
      <c r="AF507" s="49">
        <v>0</v>
      </c>
      <c r="AG507" s="49"/>
      <c r="AH507" s="41">
        <v>14</v>
      </c>
      <c r="AI507" s="41">
        <v>0</v>
      </c>
      <c r="AJ507" s="41">
        <v>1</v>
      </c>
      <c r="AK507" s="84">
        <v>0</v>
      </c>
      <c r="AL507" s="83">
        <v>0</v>
      </c>
      <c r="AM507" s="83">
        <v>0</v>
      </c>
      <c r="AN507" s="83">
        <v>0</v>
      </c>
      <c r="AO507" s="83">
        <v>0</v>
      </c>
      <c r="AP507" s="83">
        <v>0</v>
      </c>
      <c r="AQ507" s="83">
        <v>0</v>
      </c>
      <c r="AR507" s="83">
        <v>0</v>
      </c>
      <c r="AS507" s="83">
        <v>0</v>
      </c>
      <c r="AT507" s="83">
        <v>0</v>
      </c>
      <c r="AU507" s="83">
        <v>0</v>
      </c>
      <c r="AV507" s="103">
        <v>0</v>
      </c>
      <c r="AW507" s="103">
        <v>0</v>
      </c>
      <c r="AX507" s="103">
        <v>0</v>
      </c>
      <c r="AY507" s="103">
        <v>0</v>
      </c>
      <c r="AZ507" s="103">
        <v>0</v>
      </c>
      <c r="BA507" s="103">
        <v>0</v>
      </c>
      <c r="BB507" s="83">
        <v>0</v>
      </c>
      <c r="BC507" s="83">
        <v>0</v>
      </c>
      <c r="BD507" s="83">
        <v>0</v>
      </c>
      <c r="BE507" s="83">
        <v>0</v>
      </c>
      <c r="BF507" s="83">
        <v>0</v>
      </c>
      <c r="BG507" s="83">
        <v>0</v>
      </c>
      <c r="BH507" s="83">
        <v>0</v>
      </c>
      <c r="BI507" s="83">
        <v>0</v>
      </c>
      <c r="BJ507" s="83">
        <v>0</v>
      </c>
      <c r="BK507" s="83">
        <v>0</v>
      </c>
      <c r="BL507" s="83">
        <v>0</v>
      </c>
      <c r="BM507" s="83">
        <v>0</v>
      </c>
      <c r="BN507" s="83">
        <v>0</v>
      </c>
      <c r="BO507" s="83">
        <v>0</v>
      </c>
      <c r="BP507" s="83">
        <v>0</v>
      </c>
      <c r="BQ507" s="83"/>
      <c r="BR507" s="83">
        <v>0</v>
      </c>
      <c r="BS507" s="83">
        <v>0</v>
      </c>
      <c r="BT507" s="83">
        <v>0</v>
      </c>
      <c r="BU507" s="83">
        <v>0</v>
      </c>
      <c r="BV507" s="83">
        <v>0</v>
      </c>
      <c r="BW507" s="83">
        <v>0</v>
      </c>
      <c r="BX507" s="83">
        <v>0</v>
      </c>
      <c r="BY507" s="83">
        <v>0</v>
      </c>
      <c r="BZ507" s="83">
        <v>0</v>
      </c>
      <c r="CA507" s="21">
        <v>0</v>
      </c>
      <c r="CB507" s="83">
        <v>0</v>
      </c>
      <c r="CC507" s="83">
        <v>0</v>
      </c>
      <c r="CD507" s="4">
        <f>SUM(D507:CC507)</f>
        <v>1496</v>
      </c>
      <c r="CE507" s="111">
        <f>COUNTIF(D507:CC507,"&gt;0")</f>
        <v>7</v>
      </c>
      <c r="CJ507" s="165"/>
      <c r="CK507" s="165"/>
    </row>
    <row r="508" spans="1:89" ht="9.75" customHeight="1" x14ac:dyDescent="0.15">
      <c r="A508" s="13">
        <v>34</v>
      </c>
      <c r="B508" s="14">
        <v>10</v>
      </c>
      <c r="C508" s="5">
        <v>35796</v>
      </c>
      <c r="D508" s="83">
        <v>0</v>
      </c>
      <c r="E508" s="83">
        <v>0</v>
      </c>
      <c r="F508" s="83">
        <v>3</v>
      </c>
      <c r="G508" s="83">
        <v>157</v>
      </c>
      <c r="H508" s="83">
        <v>100</v>
      </c>
      <c r="I508" s="83">
        <v>164</v>
      </c>
      <c r="J508" s="83">
        <v>0</v>
      </c>
      <c r="K508" s="83">
        <v>0</v>
      </c>
      <c r="L508" s="83">
        <v>0</v>
      </c>
      <c r="M508" s="83">
        <v>0</v>
      </c>
      <c r="N508" s="83">
        <v>0</v>
      </c>
      <c r="O508" s="83">
        <v>0</v>
      </c>
      <c r="P508" s="83">
        <v>0</v>
      </c>
      <c r="Q508" s="83">
        <v>0</v>
      </c>
      <c r="R508" s="83">
        <v>0</v>
      </c>
      <c r="S508" s="83">
        <v>0</v>
      </c>
      <c r="T508" s="83">
        <v>0</v>
      </c>
      <c r="U508" s="83">
        <v>0</v>
      </c>
      <c r="V508" s="83">
        <v>0</v>
      </c>
      <c r="W508" s="83">
        <v>0</v>
      </c>
      <c r="X508" s="83">
        <v>0</v>
      </c>
      <c r="Y508" s="83">
        <v>0</v>
      </c>
      <c r="Z508" s="83">
        <v>0</v>
      </c>
      <c r="AA508" s="83">
        <v>0</v>
      </c>
      <c r="AB508" s="83">
        <v>0</v>
      </c>
      <c r="AC508" s="83">
        <v>9</v>
      </c>
      <c r="AD508" s="83">
        <v>0</v>
      </c>
      <c r="AE508" s="83">
        <v>0</v>
      </c>
      <c r="AF508" s="83">
        <v>0</v>
      </c>
      <c r="AG508" s="83"/>
      <c r="AH508" s="83">
        <v>310</v>
      </c>
      <c r="AI508" s="3">
        <v>23</v>
      </c>
      <c r="AJ508" s="3">
        <v>6</v>
      </c>
      <c r="AK508" s="84">
        <v>0</v>
      </c>
      <c r="AL508" s="83">
        <v>0</v>
      </c>
      <c r="AM508" s="83">
        <v>0</v>
      </c>
      <c r="AN508" s="83">
        <v>0</v>
      </c>
      <c r="AO508" s="83">
        <v>0</v>
      </c>
      <c r="AP508" s="83">
        <v>0</v>
      </c>
      <c r="AQ508" s="83">
        <v>0</v>
      </c>
      <c r="AR508" s="83">
        <v>0</v>
      </c>
      <c r="AS508" s="83">
        <v>0</v>
      </c>
      <c r="AT508" s="83">
        <v>0</v>
      </c>
      <c r="AU508" s="83">
        <v>0</v>
      </c>
      <c r="AV508" s="103">
        <v>0</v>
      </c>
      <c r="AW508" s="103">
        <v>3</v>
      </c>
      <c r="AX508" s="103">
        <v>0</v>
      </c>
      <c r="AY508" s="103">
        <v>0</v>
      </c>
      <c r="AZ508" s="103">
        <v>0</v>
      </c>
      <c r="BA508" s="103">
        <v>0</v>
      </c>
      <c r="BB508" s="83">
        <v>0</v>
      </c>
      <c r="BC508" s="83">
        <v>0</v>
      </c>
      <c r="BD508" s="83">
        <v>0</v>
      </c>
      <c r="BE508" s="83">
        <v>0</v>
      </c>
      <c r="BF508" s="83">
        <v>0</v>
      </c>
      <c r="BG508" s="83">
        <v>0</v>
      </c>
      <c r="BH508" s="83">
        <v>0</v>
      </c>
      <c r="BI508" s="83">
        <v>0</v>
      </c>
      <c r="BJ508" s="83">
        <v>0</v>
      </c>
      <c r="BK508" s="83">
        <v>0</v>
      </c>
      <c r="BL508" s="83">
        <v>0</v>
      </c>
      <c r="BM508" s="83">
        <v>0</v>
      </c>
      <c r="BN508" s="83">
        <v>0</v>
      </c>
      <c r="BO508" s="83">
        <v>0</v>
      </c>
      <c r="BP508" s="83">
        <v>0</v>
      </c>
      <c r="BQ508" s="83"/>
      <c r="BR508" s="83">
        <v>0</v>
      </c>
      <c r="BS508" s="83">
        <v>0</v>
      </c>
      <c r="BT508" s="83">
        <v>0</v>
      </c>
      <c r="BU508" s="83">
        <v>0</v>
      </c>
      <c r="BV508" s="83">
        <v>0</v>
      </c>
      <c r="BW508" s="83">
        <v>0</v>
      </c>
      <c r="BX508" s="83">
        <v>0</v>
      </c>
      <c r="BY508" s="83">
        <v>0</v>
      </c>
      <c r="BZ508" s="83">
        <v>0</v>
      </c>
      <c r="CA508" s="21">
        <v>0</v>
      </c>
      <c r="CB508" s="83">
        <v>0</v>
      </c>
      <c r="CC508" s="83">
        <v>0</v>
      </c>
      <c r="CD508" s="4">
        <f>SUM(D508:CC508)</f>
        <v>775</v>
      </c>
      <c r="CE508" s="111">
        <f>COUNTIF(D508:CC508,"&gt;0")</f>
        <v>9</v>
      </c>
      <c r="CJ508" s="165"/>
      <c r="CK508" s="165"/>
    </row>
    <row r="509" spans="1:89" ht="9.75" customHeight="1" x14ac:dyDescent="0.15">
      <c r="A509" s="13">
        <v>34</v>
      </c>
      <c r="B509" s="14">
        <v>11</v>
      </c>
      <c r="C509" s="5">
        <v>36161</v>
      </c>
      <c r="D509" s="83">
        <v>0</v>
      </c>
      <c r="E509" s="83">
        <v>0</v>
      </c>
      <c r="F509" s="83">
        <v>12</v>
      </c>
      <c r="G509" s="83">
        <v>25</v>
      </c>
      <c r="H509" s="83">
        <v>688</v>
      </c>
      <c r="I509" s="83">
        <v>22</v>
      </c>
      <c r="J509" s="83">
        <v>0</v>
      </c>
      <c r="K509" s="83">
        <v>0</v>
      </c>
      <c r="L509" s="83">
        <v>0</v>
      </c>
      <c r="M509" s="83">
        <v>0</v>
      </c>
      <c r="N509" s="83">
        <v>0</v>
      </c>
      <c r="O509" s="83">
        <v>0</v>
      </c>
      <c r="P509" s="83">
        <v>0</v>
      </c>
      <c r="Q509" s="83">
        <v>0</v>
      </c>
      <c r="R509" s="83">
        <v>0</v>
      </c>
      <c r="S509" s="83">
        <v>0</v>
      </c>
      <c r="T509" s="83">
        <v>0</v>
      </c>
      <c r="U509" s="83">
        <v>0</v>
      </c>
      <c r="V509" s="83">
        <v>0</v>
      </c>
      <c r="W509" s="83">
        <v>0</v>
      </c>
      <c r="X509" s="83">
        <v>0</v>
      </c>
      <c r="Y509" s="83">
        <v>0</v>
      </c>
      <c r="Z509" s="83">
        <v>0</v>
      </c>
      <c r="AA509" s="83">
        <v>0</v>
      </c>
      <c r="AB509" s="83">
        <v>0</v>
      </c>
      <c r="AC509" s="83">
        <v>2</v>
      </c>
      <c r="AD509" s="83">
        <v>0</v>
      </c>
      <c r="AE509" s="83">
        <v>0</v>
      </c>
      <c r="AF509" s="83">
        <v>0</v>
      </c>
      <c r="AG509" s="83">
        <v>0</v>
      </c>
      <c r="AH509" s="83">
        <v>341</v>
      </c>
      <c r="AI509" s="3">
        <v>6</v>
      </c>
      <c r="AJ509" s="84">
        <v>0</v>
      </c>
      <c r="AK509" s="84">
        <v>0</v>
      </c>
      <c r="AL509" s="84">
        <v>0</v>
      </c>
      <c r="AM509" s="84">
        <v>0</v>
      </c>
      <c r="AN509" s="84">
        <v>0</v>
      </c>
      <c r="AO509" s="84">
        <v>0</v>
      </c>
      <c r="AP509" s="84">
        <v>0</v>
      </c>
      <c r="AQ509" s="84">
        <v>0</v>
      </c>
      <c r="AR509" s="84">
        <v>0</v>
      </c>
      <c r="AS509" s="84">
        <v>0</v>
      </c>
      <c r="AT509" s="84">
        <v>0</v>
      </c>
      <c r="AU509" s="84">
        <v>0</v>
      </c>
      <c r="AV509" s="103">
        <v>0</v>
      </c>
      <c r="AW509" s="103">
        <v>1</v>
      </c>
      <c r="AX509" s="103">
        <v>0</v>
      </c>
      <c r="AY509" s="103">
        <v>0</v>
      </c>
      <c r="AZ509" s="103">
        <v>0</v>
      </c>
      <c r="BA509" s="103">
        <v>0</v>
      </c>
      <c r="BB509" s="83">
        <v>0</v>
      </c>
      <c r="BC509" s="83">
        <v>0</v>
      </c>
      <c r="BD509" s="83">
        <v>0</v>
      </c>
      <c r="BE509" s="83">
        <v>0</v>
      </c>
      <c r="BF509" s="83">
        <v>0</v>
      </c>
      <c r="BG509" s="83">
        <v>0</v>
      </c>
      <c r="BH509" s="83">
        <v>0</v>
      </c>
      <c r="BI509" s="83">
        <v>0</v>
      </c>
      <c r="BJ509" s="83">
        <v>0</v>
      </c>
      <c r="BK509" s="83">
        <v>0</v>
      </c>
      <c r="BL509" s="83">
        <v>0</v>
      </c>
      <c r="BM509" s="83">
        <v>0</v>
      </c>
      <c r="BN509" s="83">
        <v>0</v>
      </c>
      <c r="BO509" s="83">
        <v>0</v>
      </c>
      <c r="BP509" s="83">
        <v>0</v>
      </c>
      <c r="BQ509" s="83">
        <v>0</v>
      </c>
      <c r="BR509" s="83">
        <v>0</v>
      </c>
      <c r="BS509" s="83">
        <v>0</v>
      </c>
      <c r="BT509" s="83">
        <v>0</v>
      </c>
      <c r="BU509" s="83">
        <v>0</v>
      </c>
      <c r="BV509" s="83">
        <v>0</v>
      </c>
      <c r="BW509" s="83">
        <v>0</v>
      </c>
      <c r="BX509" s="83">
        <v>0</v>
      </c>
      <c r="BY509" s="83">
        <v>0</v>
      </c>
      <c r="BZ509" s="83">
        <v>0</v>
      </c>
      <c r="CA509" s="21">
        <v>0</v>
      </c>
      <c r="CB509" s="83">
        <v>0</v>
      </c>
      <c r="CC509" s="83"/>
      <c r="CD509" s="4">
        <f>SUM(D509:CC509)</f>
        <v>1097</v>
      </c>
      <c r="CE509" s="111">
        <f>COUNTIF(D509:CC509,"&gt;0")</f>
        <v>8</v>
      </c>
      <c r="CJ509" s="165"/>
      <c r="CK509" s="165"/>
    </row>
    <row r="510" spans="1:89" ht="9.75" customHeight="1" x14ac:dyDescent="0.15">
      <c r="A510" s="13">
        <v>34</v>
      </c>
      <c r="B510" s="14">
        <v>13</v>
      </c>
      <c r="C510" s="5">
        <v>36892</v>
      </c>
      <c r="D510" s="83">
        <v>0</v>
      </c>
      <c r="E510" s="83">
        <v>0</v>
      </c>
      <c r="F510" s="83">
        <v>66</v>
      </c>
      <c r="G510" s="83">
        <v>40</v>
      </c>
      <c r="H510" s="83">
        <v>288</v>
      </c>
      <c r="I510" s="83">
        <v>22</v>
      </c>
      <c r="J510" s="83">
        <v>0</v>
      </c>
      <c r="K510" s="83">
        <v>0</v>
      </c>
      <c r="L510" s="83">
        <v>0</v>
      </c>
      <c r="M510" s="83">
        <v>0</v>
      </c>
      <c r="N510" s="83">
        <v>0</v>
      </c>
      <c r="O510" s="83">
        <v>0</v>
      </c>
      <c r="P510" s="83">
        <v>0</v>
      </c>
      <c r="Q510" s="83">
        <v>0</v>
      </c>
      <c r="R510" s="83">
        <v>0</v>
      </c>
      <c r="S510" s="83">
        <v>0</v>
      </c>
      <c r="T510" s="83">
        <v>0</v>
      </c>
      <c r="U510" s="83">
        <v>0</v>
      </c>
      <c r="V510" s="83">
        <v>0</v>
      </c>
      <c r="W510" s="83">
        <v>0</v>
      </c>
      <c r="X510" s="83">
        <v>0</v>
      </c>
      <c r="Y510" s="83">
        <v>0</v>
      </c>
      <c r="Z510" s="83">
        <v>0</v>
      </c>
      <c r="AA510" s="83">
        <v>0</v>
      </c>
      <c r="AB510" s="83">
        <v>0</v>
      </c>
      <c r="AC510" s="83">
        <v>128</v>
      </c>
      <c r="AD510" s="83">
        <v>0</v>
      </c>
      <c r="AE510" s="83">
        <v>7</v>
      </c>
      <c r="AF510" s="83">
        <v>0</v>
      </c>
      <c r="AG510" s="83"/>
      <c r="AH510" s="83">
        <v>555</v>
      </c>
      <c r="AI510" s="3">
        <v>21</v>
      </c>
      <c r="AJ510" s="3">
        <v>0</v>
      </c>
      <c r="AK510" s="84">
        <v>0</v>
      </c>
      <c r="AL510" s="83">
        <v>0</v>
      </c>
      <c r="AM510" s="83">
        <v>0</v>
      </c>
      <c r="AN510" s="83">
        <v>0</v>
      </c>
      <c r="AO510" s="83">
        <v>0</v>
      </c>
      <c r="AP510" s="83">
        <v>0</v>
      </c>
      <c r="AQ510" s="83">
        <v>0</v>
      </c>
      <c r="AR510" s="83">
        <v>0</v>
      </c>
      <c r="AS510" s="83">
        <v>0</v>
      </c>
      <c r="AT510" s="83">
        <v>0</v>
      </c>
      <c r="AU510" s="83">
        <v>0</v>
      </c>
      <c r="AV510" s="103">
        <v>0</v>
      </c>
      <c r="AW510" s="103">
        <v>0</v>
      </c>
      <c r="AX510" s="103">
        <v>0</v>
      </c>
      <c r="AY510" s="103">
        <v>0</v>
      </c>
      <c r="AZ510" s="103">
        <v>0</v>
      </c>
      <c r="BA510" s="103">
        <v>0</v>
      </c>
      <c r="BB510" s="83">
        <v>2</v>
      </c>
      <c r="BC510" s="83">
        <v>0</v>
      </c>
      <c r="BD510" s="83">
        <v>0</v>
      </c>
      <c r="BE510" s="83">
        <v>0</v>
      </c>
      <c r="BF510" s="83">
        <v>0</v>
      </c>
      <c r="BG510" s="83">
        <v>0</v>
      </c>
      <c r="BH510" s="83">
        <v>0</v>
      </c>
      <c r="BI510" s="83">
        <v>5</v>
      </c>
      <c r="BJ510" s="83">
        <v>0</v>
      </c>
      <c r="BK510" s="83">
        <v>0</v>
      </c>
      <c r="BL510" s="83">
        <v>0</v>
      </c>
      <c r="BM510" s="83">
        <v>0</v>
      </c>
      <c r="BN510" s="83">
        <v>0</v>
      </c>
      <c r="BO510" s="83">
        <v>0</v>
      </c>
      <c r="BP510" s="83">
        <v>0</v>
      </c>
      <c r="BQ510" s="83"/>
      <c r="BR510" s="83">
        <v>0</v>
      </c>
      <c r="BS510" s="83">
        <v>0</v>
      </c>
      <c r="BT510" s="83">
        <v>0</v>
      </c>
      <c r="BU510" s="83">
        <v>0</v>
      </c>
      <c r="BV510" s="83">
        <v>0</v>
      </c>
      <c r="BW510" s="83">
        <v>0</v>
      </c>
      <c r="BX510" s="83">
        <v>0</v>
      </c>
      <c r="BY510" s="83">
        <v>0</v>
      </c>
      <c r="BZ510" s="83">
        <v>0</v>
      </c>
      <c r="CA510" s="21">
        <v>0</v>
      </c>
      <c r="CB510" s="83">
        <v>0</v>
      </c>
      <c r="CC510" s="83">
        <v>0</v>
      </c>
      <c r="CD510" s="4">
        <f t="shared" ref="CD510:CD527" si="221">SUM(D510:CC510)</f>
        <v>1134</v>
      </c>
      <c r="CE510" s="111">
        <f t="shared" ref="CE510:CE518" si="222">COUNTIF(D510:CC510,"&gt;0")</f>
        <v>10</v>
      </c>
      <c r="CJ510" s="165"/>
      <c r="CK510" s="165"/>
    </row>
    <row r="511" spans="1:89" ht="9.75" customHeight="1" x14ac:dyDescent="0.15">
      <c r="A511" s="13">
        <v>34</v>
      </c>
      <c r="B511" s="14">
        <v>14</v>
      </c>
      <c r="C511" s="5">
        <v>37258</v>
      </c>
      <c r="D511" s="83">
        <v>0</v>
      </c>
      <c r="E511" s="83">
        <v>0</v>
      </c>
      <c r="F511" s="83">
        <v>11</v>
      </c>
      <c r="G511" s="83">
        <v>18</v>
      </c>
      <c r="H511" s="83">
        <v>290</v>
      </c>
      <c r="I511" s="83">
        <v>2</v>
      </c>
      <c r="J511" s="83">
        <v>0</v>
      </c>
      <c r="K511" s="83">
        <v>0</v>
      </c>
      <c r="L511" s="83">
        <v>0</v>
      </c>
      <c r="M511" s="83">
        <v>0</v>
      </c>
      <c r="N511" s="83">
        <v>0</v>
      </c>
      <c r="O511" s="83">
        <v>0</v>
      </c>
      <c r="P511" s="83">
        <v>0</v>
      </c>
      <c r="Q511" s="83">
        <v>0</v>
      </c>
      <c r="R511" s="83">
        <v>0</v>
      </c>
      <c r="S511" s="83">
        <v>0</v>
      </c>
      <c r="T511" s="83">
        <v>0</v>
      </c>
      <c r="U511" s="83">
        <v>0</v>
      </c>
      <c r="V511" s="83">
        <v>0</v>
      </c>
      <c r="W511" s="83">
        <v>0</v>
      </c>
      <c r="X511" s="83">
        <v>0</v>
      </c>
      <c r="Y511" s="83">
        <v>0</v>
      </c>
      <c r="Z511" s="83">
        <v>0</v>
      </c>
      <c r="AA511" s="83">
        <v>0</v>
      </c>
      <c r="AB511" s="83">
        <v>0</v>
      </c>
      <c r="AC511" s="83">
        <v>5</v>
      </c>
      <c r="AD511" s="83">
        <v>0</v>
      </c>
      <c r="AE511" s="83">
        <v>0</v>
      </c>
      <c r="AF511" s="83">
        <v>0</v>
      </c>
      <c r="AG511" s="83"/>
      <c r="AH511" s="83">
        <v>62</v>
      </c>
      <c r="AI511" s="3">
        <v>3</v>
      </c>
      <c r="AJ511" s="3">
        <v>0</v>
      </c>
      <c r="AK511" s="84">
        <v>0</v>
      </c>
      <c r="AL511" s="83">
        <v>0</v>
      </c>
      <c r="AM511" s="83">
        <v>0</v>
      </c>
      <c r="AN511" s="83">
        <v>0</v>
      </c>
      <c r="AO511" s="83">
        <v>0</v>
      </c>
      <c r="AP511" s="83">
        <v>0</v>
      </c>
      <c r="AQ511" s="83">
        <v>0</v>
      </c>
      <c r="AR511" s="83">
        <v>0</v>
      </c>
      <c r="AS511" s="83">
        <v>0</v>
      </c>
      <c r="AT511" s="83">
        <v>0</v>
      </c>
      <c r="AU511" s="83">
        <v>0</v>
      </c>
      <c r="AV511" s="103">
        <v>0</v>
      </c>
      <c r="AW511" s="103">
        <v>2</v>
      </c>
      <c r="AX511" s="103">
        <v>0</v>
      </c>
      <c r="AY511" s="103">
        <v>0</v>
      </c>
      <c r="AZ511" s="103">
        <v>0</v>
      </c>
      <c r="BA511" s="103">
        <v>0</v>
      </c>
      <c r="BB511" s="83">
        <v>2</v>
      </c>
      <c r="BC511" s="83">
        <v>0</v>
      </c>
      <c r="BD511" s="83">
        <v>0</v>
      </c>
      <c r="BE511" s="83">
        <v>0</v>
      </c>
      <c r="BF511" s="83">
        <v>0</v>
      </c>
      <c r="BG511" s="83">
        <v>0</v>
      </c>
      <c r="BH511" s="83">
        <v>0</v>
      </c>
      <c r="BI511" s="83">
        <v>0</v>
      </c>
      <c r="BJ511" s="83">
        <v>0</v>
      </c>
      <c r="BK511" s="83">
        <v>0</v>
      </c>
      <c r="BL511" s="83">
        <v>0</v>
      </c>
      <c r="BM511" s="83">
        <v>0</v>
      </c>
      <c r="BN511" s="83">
        <v>0</v>
      </c>
      <c r="BO511" s="83">
        <v>0</v>
      </c>
      <c r="BP511" s="83">
        <v>0</v>
      </c>
      <c r="BQ511" s="83"/>
      <c r="BR511" s="83">
        <v>0</v>
      </c>
      <c r="BS511" s="83">
        <v>0</v>
      </c>
      <c r="BT511" s="83">
        <v>0</v>
      </c>
      <c r="BU511" s="83">
        <v>0</v>
      </c>
      <c r="BV511" s="83">
        <v>0</v>
      </c>
      <c r="BW511" s="83">
        <v>0</v>
      </c>
      <c r="BX511" s="83">
        <v>0</v>
      </c>
      <c r="BY511" s="83">
        <v>0</v>
      </c>
      <c r="BZ511" s="83">
        <v>0</v>
      </c>
      <c r="CA511" s="21">
        <v>0</v>
      </c>
      <c r="CB511" s="83">
        <v>0</v>
      </c>
      <c r="CC511" s="83">
        <v>0</v>
      </c>
      <c r="CD511" s="4">
        <f t="shared" si="221"/>
        <v>395</v>
      </c>
      <c r="CE511" s="111">
        <f t="shared" si="222"/>
        <v>9</v>
      </c>
      <c r="CJ511" s="165"/>
      <c r="CK511" s="165"/>
    </row>
    <row r="512" spans="1:89" ht="9.75" customHeight="1" x14ac:dyDescent="0.15">
      <c r="A512" s="13">
        <v>34</v>
      </c>
      <c r="B512" s="14">
        <v>15</v>
      </c>
      <c r="C512" s="5">
        <v>37624</v>
      </c>
      <c r="D512" s="83">
        <v>0</v>
      </c>
      <c r="E512" s="83">
        <v>0</v>
      </c>
      <c r="F512" s="83">
        <v>31</v>
      </c>
      <c r="G512" s="83">
        <v>61</v>
      </c>
      <c r="H512" s="83">
        <v>142</v>
      </c>
      <c r="I512" s="83">
        <v>16</v>
      </c>
      <c r="J512" s="83">
        <v>0</v>
      </c>
      <c r="K512" s="83">
        <v>0</v>
      </c>
      <c r="L512" s="83">
        <v>0</v>
      </c>
      <c r="M512" s="83">
        <v>0</v>
      </c>
      <c r="N512" s="83">
        <v>0</v>
      </c>
      <c r="O512" s="83">
        <v>0</v>
      </c>
      <c r="P512" s="83">
        <v>0</v>
      </c>
      <c r="Q512" s="83">
        <v>0</v>
      </c>
      <c r="R512" s="83">
        <v>0</v>
      </c>
      <c r="S512" s="83">
        <v>0</v>
      </c>
      <c r="T512" s="83">
        <v>0</v>
      </c>
      <c r="U512" s="83">
        <v>0</v>
      </c>
      <c r="V512" s="83">
        <v>0</v>
      </c>
      <c r="W512" s="83">
        <v>0</v>
      </c>
      <c r="X512" s="83">
        <v>0</v>
      </c>
      <c r="Y512" s="83">
        <v>0</v>
      </c>
      <c r="Z512" s="83">
        <v>0</v>
      </c>
      <c r="AA512" s="83">
        <v>1</v>
      </c>
      <c r="AB512" s="83">
        <f>+AB513:BF513</f>
        <v>0</v>
      </c>
      <c r="AC512" s="83">
        <v>4</v>
      </c>
      <c r="AD512" s="83">
        <v>0</v>
      </c>
      <c r="AE512" s="83">
        <v>0</v>
      </c>
      <c r="AF512" s="83">
        <v>0</v>
      </c>
      <c r="AG512" s="83">
        <v>0</v>
      </c>
      <c r="AH512" s="83">
        <v>2</v>
      </c>
      <c r="AI512" s="3">
        <v>28</v>
      </c>
      <c r="AJ512" s="3">
        <v>0</v>
      </c>
      <c r="AK512" s="84">
        <v>0</v>
      </c>
      <c r="AL512" s="2">
        <v>4</v>
      </c>
      <c r="AM512" s="2">
        <v>1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103">
        <v>0</v>
      </c>
      <c r="AW512" s="103">
        <v>3</v>
      </c>
      <c r="AX512" s="103">
        <v>0</v>
      </c>
      <c r="AY512" s="103">
        <v>1</v>
      </c>
      <c r="AZ512" s="103">
        <v>0</v>
      </c>
      <c r="BA512" s="103">
        <v>0</v>
      </c>
      <c r="BB512" s="2">
        <v>3</v>
      </c>
      <c r="BC512" s="83">
        <v>0</v>
      </c>
      <c r="BD512" s="83">
        <v>0</v>
      </c>
      <c r="BE512" s="83">
        <v>0</v>
      </c>
      <c r="BF512" s="83">
        <v>0</v>
      </c>
      <c r="BG512" s="83">
        <v>0</v>
      </c>
      <c r="BH512" s="83">
        <v>0</v>
      </c>
      <c r="BI512" s="83">
        <v>0</v>
      </c>
      <c r="BJ512" s="83">
        <v>0</v>
      </c>
      <c r="BK512" s="83">
        <v>0</v>
      </c>
      <c r="BL512" s="83">
        <v>0</v>
      </c>
      <c r="BM512" s="83">
        <v>0</v>
      </c>
      <c r="BN512" s="83">
        <v>0</v>
      </c>
      <c r="BO512" s="83">
        <v>0</v>
      </c>
      <c r="BP512" s="83">
        <v>0</v>
      </c>
      <c r="BQ512" s="83"/>
      <c r="BR512" s="83">
        <v>0</v>
      </c>
      <c r="BS512" s="83">
        <v>0</v>
      </c>
      <c r="BT512" s="83">
        <v>0</v>
      </c>
      <c r="BU512" s="83">
        <v>0</v>
      </c>
      <c r="BV512" s="83">
        <v>0</v>
      </c>
      <c r="BW512" s="83">
        <v>0</v>
      </c>
      <c r="BX512" s="83">
        <v>0</v>
      </c>
      <c r="BY512" s="83">
        <v>0</v>
      </c>
      <c r="BZ512" s="83">
        <v>0</v>
      </c>
      <c r="CA512" s="21">
        <v>0</v>
      </c>
      <c r="CB512" s="83">
        <v>0</v>
      </c>
      <c r="CC512" s="83">
        <v>0</v>
      </c>
      <c r="CD512" s="4">
        <f t="shared" si="221"/>
        <v>297</v>
      </c>
      <c r="CE512" s="111">
        <f t="shared" si="222"/>
        <v>13</v>
      </c>
      <c r="CJ512" s="165"/>
      <c r="CK512" s="165"/>
    </row>
    <row r="513" spans="1:131" ht="9.75" customHeight="1" x14ac:dyDescent="0.15">
      <c r="A513" s="13">
        <v>34</v>
      </c>
      <c r="B513" s="14">
        <v>16</v>
      </c>
      <c r="C513" s="5">
        <v>37987</v>
      </c>
      <c r="AK513" s="84">
        <v>0</v>
      </c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103"/>
      <c r="AW513" s="103"/>
      <c r="AX513" s="103"/>
      <c r="AY513" s="103"/>
      <c r="AZ513" s="103"/>
      <c r="BA513" s="103"/>
      <c r="BB513" s="83"/>
      <c r="BC513" s="83"/>
      <c r="BD513" s="83"/>
      <c r="BE513" s="83"/>
      <c r="BF513" s="83"/>
      <c r="BG513" s="83"/>
      <c r="BH513" s="83"/>
      <c r="BI513" s="83"/>
      <c r="BJ513" s="83"/>
      <c r="BK513" s="83"/>
      <c r="BL513" s="83"/>
      <c r="BM513" s="83"/>
      <c r="BN513" s="83"/>
      <c r="BO513" s="83"/>
      <c r="BP513" s="83"/>
      <c r="BQ513" s="83"/>
      <c r="BR513" s="83"/>
      <c r="BS513" s="83"/>
      <c r="BT513" s="83"/>
      <c r="BU513" s="83"/>
      <c r="BV513" s="83"/>
      <c r="BW513" s="83"/>
      <c r="BX513" s="83"/>
      <c r="BY513" s="83"/>
      <c r="BZ513" s="83"/>
      <c r="CA513" s="21">
        <v>0</v>
      </c>
      <c r="CB513" s="83"/>
      <c r="CC513" s="83"/>
      <c r="CD513" s="4">
        <f t="shared" si="221"/>
        <v>0</v>
      </c>
      <c r="CE513" s="111">
        <f t="shared" si="222"/>
        <v>0</v>
      </c>
      <c r="CH513" s="14">
        <f>AVERAGE(CE499:CE513)</f>
        <v>8.5</v>
      </c>
      <c r="CI513" s="155">
        <f>VAR(CD499:CD513)</f>
        <v>498449.34065934073</v>
      </c>
      <c r="CJ513" s="168">
        <f>AVERAGE(CD499:CD513)</f>
        <v>948.57142857142856</v>
      </c>
      <c r="CK513" s="168"/>
    </row>
    <row r="514" spans="1:131" ht="9.75" customHeight="1" x14ac:dyDescent="0.15">
      <c r="A514" s="13">
        <v>35</v>
      </c>
      <c r="B514" s="14">
        <v>1</v>
      </c>
      <c r="C514" s="5">
        <v>32843</v>
      </c>
      <c r="D514" s="83">
        <v>0</v>
      </c>
      <c r="E514" s="83">
        <v>0</v>
      </c>
      <c r="F514" s="83">
        <v>38</v>
      </c>
      <c r="G514" s="83">
        <v>50</v>
      </c>
      <c r="H514" s="83">
        <v>150</v>
      </c>
      <c r="I514" s="83">
        <v>19</v>
      </c>
      <c r="J514" s="83">
        <v>0</v>
      </c>
      <c r="K514" s="83">
        <v>0</v>
      </c>
      <c r="L514" s="83">
        <v>0</v>
      </c>
      <c r="M514" s="83">
        <v>0</v>
      </c>
      <c r="N514" s="83">
        <v>0</v>
      </c>
      <c r="O514" s="83">
        <v>0</v>
      </c>
      <c r="P514" s="83">
        <v>0</v>
      </c>
      <c r="Q514" s="83">
        <v>0</v>
      </c>
      <c r="R514" s="83">
        <v>0</v>
      </c>
      <c r="S514" s="83">
        <v>0</v>
      </c>
      <c r="T514" s="83">
        <v>0</v>
      </c>
      <c r="U514" s="83">
        <v>0</v>
      </c>
      <c r="V514" s="83">
        <v>0</v>
      </c>
      <c r="W514" s="83">
        <v>0</v>
      </c>
      <c r="X514" s="83">
        <v>0</v>
      </c>
      <c r="Y514" s="83">
        <v>0</v>
      </c>
      <c r="Z514" s="83">
        <v>0</v>
      </c>
      <c r="AA514" s="83">
        <v>0</v>
      </c>
      <c r="AB514" s="83">
        <v>0</v>
      </c>
      <c r="AC514" s="83">
        <v>9</v>
      </c>
      <c r="AD514" s="83">
        <v>0</v>
      </c>
      <c r="AE514" s="83">
        <v>0</v>
      </c>
      <c r="AF514" s="37">
        <v>0</v>
      </c>
      <c r="AG514" s="37"/>
      <c r="AH514" s="39">
        <v>858</v>
      </c>
      <c r="AI514" s="39">
        <v>0</v>
      </c>
      <c r="AJ514" s="39">
        <v>0</v>
      </c>
      <c r="AK514" s="84">
        <v>0</v>
      </c>
      <c r="AL514" s="83">
        <v>0</v>
      </c>
      <c r="AM514" s="83">
        <v>32</v>
      </c>
      <c r="AN514" s="83">
        <v>0</v>
      </c>
      <c r="AO514" s="83">
        <v>0</v>
      </c>
      <c r="AP514" s="83">
        <v>0</v>
      </c>
      <c r="AQ514" s="83">
        <v>0</v>
      </c>
      <c r="AR514" s="83">
        <v>0</v>
      </c>
      <c r="AS514" s="83">
        <v>0</v>
      </c>
      <c r="AT514" s="83">
        <v>0</v>
      </c>
      <c r="AU514" s="83">
        <v>0</v>
      </c>
      <c r="AV514" s="103">
        <v>0</v>
      </c>
      <c r="AW514" s="103">
        <v>0</v>
      </c>
      <c r="AX514" s="103">
        <v>0</v>
      </c>
      <c r="AY514" s="103">
        <v>0</v>
      </c>
      <c r="AZ514" s="103">
        <v>0</v>
      </c>
      <c r="BA514" s="103">
        <v>0</v>
      </c>
      <c r="BB514" s="83">
        <v>0</v>
      </c>
      <c r="BC514" s="83">
        <v>0</v>
      </c>
      <c r="BD514" s="83">
        <v>0</v>
      </c>
      <c r="BE514" s="83">
        <v>0</v>
      </c>
      <c r="BF514" s="83">
        <v>0</v>
      </c>
      <c r="BG514" s="83">
        <v>0</v>
      </c>
      <c r="BH514" s="83">
        <v>0</v>
      </c>
      <c r="BI514" s="83">
        <v>0</v>
      </c>
      <c r="BJ514" s="83">
        <v>0</v>
      </c>
      <c r="BK514" s="83">
        <v>0</v>
      </c>
      <c r="BL514" s="83">
        <v>0</v>
      </c>
      <c r="BM514" s="83">
        <v>0</v>
      </c>
      <c r="BN514" s="83">
        <v>0</v>
      </c>
      <c r="BO514" s="83">
        <v>0</v>
      </c>
      <c r="BP514" s="83">
        <v>0</v>
      </c>
      <c r="BQ514" s="83"/>
      <c r="BR514" s="83">
        <v>0</v>
      </c>
      <c r="BS514" s="83">
        <v>0</v>
      </c>
      <c r="BT514" s="83">
        <v>0</v>
      </c>
      <c r="BU514" s="83">
        <v>0</v>
      </c>
      <c r="BV514" s="83">
        <v>0</v>
      </c>
      <c r="BW514" s="83">
        <v>0</v>
      </c>
      <c r="BX514" s="83">
        <v>0</v>
      </c>
      <c r="BY514" s="83">
        <v>0</v>
      </c>
      <c r="BZ514" s="83">
        <v>0</v>
      </c>
      <c r="CA514" s="21">
        <v>0</v>
      </c>
      <c r="CB514" s="83">
        <v>0</v>
      </c>
      <c r="CC514" s="83">
        <v>0</v>
      </c>
      <c r="CD514" s="4">
        <f t="shared" si="221"/>
        <v>1156</v>
      </c>
      <c r="CE514" s="111">
        <f t="shared" si="222"/>
        <v>7</v>
      </c>
      <c r="CJ514" s="165"/>
      <c r="CK514" s="165"/>
    </row>
    <row r="515" spans="1:131" ht="9.75" customHeight="1" x14ac:dyDescent="0.15">
      <c r="A515" s="13">
        <v>35</v>
      </c>
      <c r="B515" s="14">
        <v>2</v>
      </c>
      <c r="C515" s="5">
        <v>32874</v>
      </c>
      <c r="D515" s="83">
        <v>0</v>
      </c>
      <c r="E515" s="83">
        <v>0</v>
      </c>
      <c r="F515" s="83">
        <v>47</v>
      </c>
      <c r="G515" s="83">
        <v>85</v>
      </c>
      <c r="H515" s="83">
        <v>274</v>
      </c>
      <c r="I515" s="83">
        <v>14</v>
      </c>
      <c r="J515" s="83">
        <v>0</v>
      </c>
      <c r="K515" s="83">
        <v>0</v>
      </c>
      <c r="L515" s="83">
        <v>0</v>
      </c>
      <c r="M515" s="83">
        <v>0</v>
      </c>
      <c r="N515" s="83">
        <v>0</v>
      </c>
      <c r="O515" s="83">
        <v>0</v>
      </c>
      <c r="P515" s="83">
        <v>0</v>
      </c>
      <c r="Q515" s="83">
        <v>0</v>
      </c>
      <c r="R515" s="83">
        <v>0</v>
      </c>
      <c r="S515" s="83">
        <v>0</v>
      </c>
      <c r="T515" s="83">
        <v>0</v>
      </c>
      <c r="U515" s="83">
        <v>0</v>
      </c>
      <c r="V515" s="83">
        <v>0</v>
      </c>
      <c r="W515" s="83">
        <v>0</v>
      </c>
      <c r="X515" s="83">
        <v>0</v>
      </c>
      <c r="Y515" s="83">
        <v>0</v>
      </c>
      <c r="Z515" s="83">
        <v>0</v>
      </c>
      <c r="AA515" s="83">
        <v>0</v>
      </c>
      <c r="AB515" s="83">
        <v>0</v>
      </c>
      <c r="AC515" s="83">
        <v>17</v>
      </c>
      <c r="AD515" s="83">
        <v>0</v>
      </c>
      <c r="AE515" s="83">
        <v>0</v>
      </c>
      <c r="AF515" s="37">
        <v>0</v>
      </c>
      <c r="AG515" s="37"/>
      <c r="AH515" s="39">
        <v>448</v>
      </c>
      <c r="AI515" s="39">
        <v>0</v>
      </c>
      <c r="AJ515" s="39">
        <v>0</v>
      </c>
      <c r="AK515" s="84">
        <v>0</v>
      </c>
      <c r="AL515" s="83">
        <v>0</v>
      </c>
      <c r="AM515" s="83">
        <v>8</v>
      </c>
      <c r="AN515" s="83">
        <v>0</v>
      </c>
      <c r="AO515" s="83">
        <v>0</v>
      </c>
      <c r="AP515" s="83">
        <v>0</v>
      </c>
      <c r="AQ515" s="83">
        <v>0</v>
      </c>
      <c r="AR515" s="83">
        <v>0</v>
      </c>
      <c r="AS515" s="83">
        <v>0</v>
      </c>
      <c r="AT515" s="83">
        <v>0</v>
      </c>
      <c r="AU515" s="83">
        <v>0</v>
      </c>
      <c r="AV515" s="103">
        <v>0</v>
      </c>
      <c r="AW515" s="103">
        <v>0</v>
      </c>
      <c r="AX515" s="103">
        <v>0</v>
      </c>
      <c r="AY515" s="103">
        <v>0</v>
      </c>
      <c r="AZ515" s="103">
        <v>0</v>
      </c>
      <c r="BA515" s="103">
        <v>0</v>
      </c>
      <c r="BB515" s="83">
        <v>7</v>
      </c>
      <c r="BC515" s="83">
        <v>0</v>
      </c>
      <c r="BD515" s="83">
        <v>0</v>
      </c>
      <c r="BE515" s="83">
        <v>0</v>
      </c>
      <c r="BF515" s="83">
        <v>0</v>
      </c>
      <c r="BG515" s="83">
        <v>0</v>
      </c>
      <c r="BH515" s="83">
        <v>0</v>
      </c>
      <c r="BI515" s="83">
        <v>0</v>
      </c>
      <c r="BJ515" s="83">
        <v>0</v>
      </c>
      <c r="BK515" s="83">
        <v>0</v>
      </c>
      <c r="BL515" s="83">
        <v>0</v>
      </c>
      <c r="BM515" s="83">
        <v>0</v>
      </c>
      <c r="BN515" s="83">
        <v>0</v>
      </c>
      <c r="BO515" s="83">
        <v>0</v>
      </c>
      <c r="BP515" s="83">
        <v>0</v>
      </c>
      <c r="BQ515" s="83"/>
      <c r="BR515" s="83">
        <v>1</v>
      </c>
      <c r="BS515" s="83">
        <v>0</v>
      </c>
      <c r="BT515" s="83">
        <v>0</v>
      </c>
      <c r="BU515" s="83">
        <v>0</v>
      </c>
      <c r="BV515" s="83">
        <v>0</v>
      </c>
      <c r="BW515" s="83">
        <v>0</v>
      </c>
      <c r="BX515" s="83">
        <v>0</v>
      </c>
      <c r="BY515" s="83">
        <v>0</v>
      </c>
      <c r="BZ515" s="83">
        <v>0</v>
      </c>
      <c r="CA515" s="21">
        <v>0</v>
      </c>
      <c r="CB515" s="83">
        <v>0</v>
      </c>
      <c r="CC515" s="83">
        <v>0</v>
      </c>
      <c r="CD515" s="4">
        <f t="shared" si="221"/>
        <v>901</v>
      </c>
      <c r="CE515" s="111">
        <f t="shared" si="222"/>
        <v>9</v>
      </c>
      <c r="CJ515" s="165"/>
      <c r="CK515" s="165"/>
    </row>
    <row r="516" spans="1:131" ht="9.75" customHeight="1" x14ac:dyDescent="0.15">
      <c r="A516" s="13">
        <v>35</v>
      </c>
      <c r="B516" s="14">
        <v>3</v>
      </c>
      <c r="C516" s="5">
        <v>33239</v>
      </c>
      <c r="D516" s="83">
        <v>0</v>
      </c>
      <c r="E516" s="83">
        <v>0</v>
      </c>
      <c r="F516" s="83">
        <v>25</v>
      </c>
      <c r="G516" s="83">
        <v>9</v>
      </c>
      <c r="H516" s="83">
        <v>161</v>
      </c>
      <c r="I516" s="83">
        <v>6</v>
      </c>
      <c r="J516" s="83">
        <v>0</v>
      </c>
      <c r="K516" s="83">
        <v>0</v>
      </c>
      <c r="L516" s="83">
        <v>0</v>
      </c>
      <c r="M516" s="83">
        <v>0</v>
      </c>
      <c r="N516" s="83">
        <v>0</v>
      </c>
      <c r="O516" s="83">
        <v>0</v>
      </c>
      <c r="P516" s="83">
        <v>0</v>
      </c>
      <c r="Q516" s="83">
        <v>0</v>
      </c>
      <c r="R516" s="83">
        <v>0</v>
      </c>
      <c r="S516" s="83">
        <v>0</v>
      </c>
      <c r="T516" s="83">
        <v>0</v>
      </c>
      <c r="U516" s="83">
        <v>0</v>
      </c>
      <c r="V516" s="83">
        <v>0</v>
      </c>
      <c r="W516" s="83">
        <v>0</v>
      </c>
      <c r="X516" s="83">
        <v>0</v>
      </c>
      <c r="Y516" s="83">
        <v>0</v>
      </c>
      <c r="Z516" s="83">
        <v>0</v>
      </c>
      <c r="AA516" s="83">
        <v>0</v>
      </c>
      <c r="AB516" s="83">
        <v>0</v>
      </c>
      <c r="AC516" s="83">
        <v>0</v>
      </c>
      <c r="AD516" s="83">
        <v>0</v>
      </c>
      <c r="AE516" s="83">
        <v>0</v>
      </c>
      <c r="AF516" s="37">
        <v>0</v>
      </c>
      <c r="AG516" s="37"/>
      <c r="AH516" s="41">
        <v>101</v>
      </c>
      <c r="AI516" s="41">
        <v>0</v>
      </c>
      <c r="AJ516" s="41">
        <v>0</v>
      </c>
      <c r="AK516" s="84">
        <v>0</v>
      </c>
      <c r="AL516" s="83">
        <v>0</v>
      </c>
      <c r="AM516" s="83">
        <v>0</v>
      </c>
      <c r="AN516" s="83">
        <v>0</v>
      </c>
      <c r="AO516" s="83">
        <v>0</v>
      </c>
      <c r="AP516" s="83">
        <v>0</v>
      </c>
      <c r="AQ516" s="83">
        <v>0</v>
      </c>
      <c r="AR516" s="83">
        <v>0</v>
      </c>
      <c r="AS516" s="83">
        <v>0</v>
      </c>
      <c r="AT516" s="83">
        <v>0</v>
      </c>
      <c r="AU516" s="83">
        <v>0</v>
      </c>
      <c r="AV516" s="103">
        <v>0</v>
      </c>
      <c r="AW516" s="103">
        <v>0</v>
      </c>
      <c r="AX516" s="103">
        <v>0</v>
      </c>
      <c r="AY516" s="103">
        <v>0</v>
      </c>
      <c r="AZ516" s="103">
        <v>0</v>
      </c>
      <c r="BA516" s="103">
        <v>0</v>
      </c>
      <c r="BB516" s="83">
        <v>5</v>
      </c>
      <c r="BC516" s="83">
        <v>0</v>
      </c>
      <c r="BD516" s="83">
        <v>0</v>
      </c>
      <c r="BE516" s="83">
        <v>0</v>
      </c>
      <c r="BF516" s="83">
        <v>0</v>
      </c>
      <c r="BG516" s="83">
        <v>0</v>
      </c>
      <c r="BH516" s="83">
        <v>0</v>
      </c>
      <c r="BI516" s="83">
        <v>0</v>
      </c>
      <c r="BJ516" s="83">
        <v>0</v>
      </c>
      <c r="BK516" s="83">
        <v>0</v>
      </c>
      <c r="BL516" s="83">
        <v>0</v>
      </c>
      <c r="BM516" s="83">
        <v>0</v>
      </c>
      <c r="BN516" s="83">
        <v>0</v>
      </c>
      <c r="BO516" s="83">
        <v>0</v>
      </c>
      <c r="BP516" s="83">
        <v>0</v>
      </c>
      <c r="BQ516" s="83"/>
      <c r="BR516" s="83">
        <v>0</v>
      </c>
      <c r="BS516" s="83">
        <v>0</v>
      </c>
      <c r="BT516" s="83">
        <v>0</v>
      </c>
      <c r="BU516" s="83">
        <v>0</v>
      </c>
      <c r="BV516" s="83">
        <v>0</v>
      </c>
      <c r="BW516" s="83">
        <v>0</v>
      </c>
      <c r="BX516" s="83">
        <v>0</v>
      </c>
      <c r="BY516" s="83">
        <v>0</v>
      </c>
      <c r="BZ516" s="83">
        <v>0</v>
      </c>
      <c r="CA516" s="21">
        <v>0</v>
      </c>
      <c r="CB516" s="83">
        <v>0</v>
      </c>
      <c r="CC516" s="83">
        <v>0</v>
      </c>
      <c r="CD516" s="4">
        <f t="shared" si="221"/>
        <v>307</v>
      </c>
      <c r="CE516" s="111">
        <f t="shared" si="222"/>
        <v>6</v>
      </c>
      <c r="CJ516" s="165"/>
      <c r="CK516" s="165"/>
    </row>
    <row r="517" spans="1:131" ht="9.75" customHeight="1" x14ac:dyDescent="0.15">
      <c r="A517" s="13">
        <v>35</v>
      </c>
      <c r="B517" s="14">
        <v>4</v>
      </c>
      <c r="C517" s="5">
        <v>33604</v>
      </c>
      <c r="D517" s="83">
        <v>0</v>
      </c>
      <c r="E517" s="83">
        <v>0</v>
      </c>
      <c r="F517" s="83">
        <v>0</v>
      </c>
      <c r="G517" s="83">
        <v>50</v>
      </c>
      <c r="H517" s="83">
        <v>0</v>
      </c>
      <c r="I517" s="83">
        <v>0</v>
      </c>
      <c r="J517" s="83">
        <v>0</v>
      </c>
      <c r="K517" s="83">
        <v>0</v>
      </c>
      <c r="L517" s="83">
        <v>0</v>
      </c>
      <c r="M517" s="83">
        <v>0</v>
      </c>
      <c r="N517" s="83">
        <v>0</v>
      </c>
      <c r="O517" s="83">
        <v>0</v>
      </c>
      <c r="P517" s="83">
        <v>0</v>
      </c>
      <c r="Q517" s="83">
        <v>0</v>
      </c>
      <c r="R517" s="83">
        <v>0</v>
      </c>
      <c r="S517" s="83">
        <v>0</v>
      </c>
      <c r="T517" s="83">
        <v>0</v>
      </c>
      <c r="U517" s="83">
        <v>0</v>
      </c>
      <c r="V517" s="83">
        <v>0</v>
      </c>
      <c r="W517" s="83">
        <v>0</v>
      </c>
      <c r="X517" s="83">
        <v>0</v>
      </c>
      <c r="Y517" s="83">
        <v>0</v>
      </c>
      <c r="Z517" s="83">
        <v>0</v>
      </c>
      <c r="AA517" s="83">
        <v>3</v>
      </c>
      <c r="AB517" s="83">
        <v>0</v>
      </c>
      <c r="AC517" s="83">
        <v>3</v>
      </c>
      <c r="AD517" s="83">
        <v>0</v>
      </c>
      <c r="AE517" s="83">
        <v>1</v>
      </c>
      <c r="AF517" s="40">
        <v>0</v>
      </c>
      <c r="AG517" s="40"/>
      <c r="AH517" s="40">
        <v>0</v>
      </c>
      <c r="AI517" s="40">
        <v>0</v>
      </c>
      <c r="AJ517" s="40">
        <v>0</v>
      </c>
      <c r="AK517" s="84">
        <v>0</v>
      </c>
      <c r="AL517" s="83">
        <v>0</v>
      </c>
      <c r="AM517" s="83">
        <v>0</v>
      </c>
      <c r="AN517" s="83">
        <v>0</v>
      </c>
      <c r="AO517" s="83">
        <v>0</v>
      </c>
      <c r="AP517" s="83">
        <v>0</v>
      </c>
      <c r="AQ517" s="83">
        <v>0</v>
      </c>
      <c r="AR517" s="83">
        <v>1</v>
      </c>
      <c r="AS517" s="83">
        <v>0</v>
      </c>
      <c r="AT517" s="83">
        <v>0</v>
      </c>
      <c r="AU517" s="83">
        <v>0</v>
      </c>
      <c r="AV517" s="103">
        <v>0</v>
      </c>
      <c r="AW517" s="103">
        <v>0</v>
      </c>
      <c r="AX517" s="103">
        <v>0</v>
      </c>
      <c r="AY517" s="103">
        <v>0</v>
      </c>
      <c r="AZ517" s="103">
        <v>0</v>
      </c>
      <c r="BA517" s="103">
        <v>0</v>
      </c>
      <c r="BB517" s="83">
        <v>0</v>
      </c>
      <c r="BC517" s="83">
        <v>0</v>
      </c>
      <c r="BD517" s="83">
        <v>0</v>
      </c>
      <c r="BE517" s="83">
        <v>0</v>
      </c>
      <c r="BF517" s="83">
        <v>0</v>
      </c>
      <c r="BG517" s="83">
        <v>0</v>
      </c>
      <c r="BH517" s="83">
        <v>0</v>
      </c>
      <c r="BI517" s="83">
        <v>2</v>
      </c>
      <c r="BJ517" s="83">
        <v>0</v>
      </c>
      <c r="BK517" s="83">
        <v>0</v>
      </c>
      <c r="BL517" s="83">
        <v>0</v>
      </c>
      <c r="BM517" s="83">
        <v>0</v>
      </c>
      <c r="BN517" s="83">
        <v>0</v>
      </c>
      <c r="BO517" s="83">
        <v>0</v>
      </c>
      <c r="BP517" s="83">
        <v>0</v>
      </c>
      <c r="BQ517" s="83"/>
      <c r="BR517" s="83">
        <v>1</v>
      </c>
      <c r="BS517" s="83">
        <v>0</v>
      </c>
      <c r="BT517" s="83">
        <v>0</v>
      </c>
      <c r="BU517" s="83">
        <v>0</v>
      </c>
      <c r="BV517" s="83">
        <v>0</v>
      </c>
      <c r="BW517" s="83">
        <v>0</v>
      </c>
      <c r="BX517" s="83">
        <v>0</v>
      </c>
      <c r="BY517" s="83">
        <v>0</v>
      </c>
      <c r="BZ517" s="83">
        <v>0</v>
      </c>
      <c r="CA517" s="21">
        <v>0</v>
      </c>
      <c r="CB517" s="83">
        <v>0</v>
      </c>
      <c r="CC517" s="83">
        <v>0</v>
      </c>
      <c r="CD517" s="4">
        <f t="shared" si="221"/>
        <v>61</v>
      </c>
      <c r="CE517" s="111">
        <f t="shared" si="222"/>
        <v>7</v>
      </c>
      <c r="CJ517" s="165"/>
      <c r="CK517" s="165"/>
    </row>
    <row r="518" spans="1:131" ht="9.75" customHeight="1" x14ac:dyDescent="0.15">
      <c r="A518" s="13">
        <v>35</v>
      </c>
      <c r="B518" s="14">
        <v>5</v>
      </c>
      <c r="C518" s="5">
        <v>33970</v>
      </c>
      <c r="D518" s="83">
        <v>0</v>
      </c>
      <c r="E518" s="83">
        <v>0</v>
      </c>
      <c r="F518" s="83">
        <v>14</v>
      </c>
      <c r="G518" s="83">
        <v>0</v>
      </c>
      <c r="H518" s="83">
        <v>500</v>
      </c>
      <c r="I518" s="83">
        <v>0</v>
      </c>
      <c r="J518" s="83">
        <v>0</v>
      </c>
      <c r="K518" s="83">
        <v>0</v>
      </c>
      <c r="L518" s="83">
        <v>0</v>
      </c>
      <c r="M518" s="83">
        <v>0</v>
      </c>
      <c r="N518" s="83">
        <v>0</v>
      </c>
      <c r="O518" s="83">
        <v>0</v>
      </c>
      <c r="P518" s="83">
        <v>0</v>
      </c>
      <c r="Q518" s="83">
        <v>0</v>
      </c>
      <c r="R518" s="83">
        <v>0</v>
      </c>
      <c r="S518" s="83">
        <v>0</v>
      </c>
      <c r="T518" s="83">
        <v>0</v>
      </c>
      <c r="U518" s="83">
        <v>0</v>
      </c>
      <c r="V518" s="83">
        <v>0</v>
      </c>
      <c r="W518" s="83">
        <v>0</v>
      </c>
      <c r="X518" s="83">
        <v>0</v>
      </c>
      <c r="Y518" s="83">
        <v>0</v>
      </c>
      <c r="Z518" s="83">
        <v>0</v>
      </c>
      <c r="AA518" s="83">
        <v>0</v>
      </c>
      <c r="AB518" s="83">
        <v>0</v>
      </c>
      <c r="AC518" s="83">
        <v>0</v>
      </c>
      <c r="AD518" s="83">
        <v>0</v>
      </c>
      <c r="AE518" s="83">
        <v>0</v>
      </c>
      <c r="AF518" s="49">
        <v>0</v>
      </c>
      <c r="AG518" s="49"/>
      <c r="AH518" s="41">
        <v>1</v>
      </c>
      <c r="AI518" s="41">
        <v>0</v>
      </c>
      <c r="AJ518" s="41">
        <v>0</v>
      </c>
      <c r="AK518" s="84">
        <v>0</v>
      </c>
      <c r="AL518" s="83">
        <v>0</v>
      </c>
      <c r="AM518" s="83">
        <v>0</v>
      </c>
      <c r="AN518" s="83">
        <v>0</v>
      </c>
      <c r="AO518" s="83">
        <v>0</v>
      </c>
      <c r="AP518" s="83">
        <v>0</v>
      </c>
      <c r="AQ518" s="83">
        <v>0</v>
      </c>
      <c r="AR518" s="83">
        <v>0</v>
      </c>
      <c r="AS518" s="83">
        <v>0</v>
      </c>
      <c r="AT518" s="83">
        <v>0</v>
      </c>
      <c r="AU518" s="83">
        <v>3</v>
      </c>
      <c r="AV518" s="103">
        <v>0</v>
      </c>
      <c r="AW518" s="103">
        <v>0</v>
      </c>
      <c r="AX518" s="103">
        <v>0</v>
      </c>
      <c r="AY518" s="103">
        <v>0</v>
      </c>
      <c r="AZ518" s="103">
        <v>0</v>
      </c>
      <c r="BA518" s="103">
        <v>0</v>
      </c>
      <c r="BB518" s="83">
        <v>0</v>
      </c>
      <c r="BC518" s="83">
        <v>0</v>
      </c>
      <c r="BD518" s="83">
        <v>0</v>
      </c>
      <c r="BE518" s="83">
        <v>0</v>
      </c>
      <c r="BF518" s="83">
        <v>0</v>
      </c>
      <c r="BG518" s="83">
        <v>0</v>
      </c>
      <c r="BH518" s="83">
        <v>0</v>
      </c>
      <c r="BI518" s="83">
        <v>0</v>
      </c>
      <c r="BJ518" s="83">
        <v>0</v>
      </c>
      <c r="BK518" s="83">
        <v>0</v>
      </c>
      <c r="BL518" s="83">
        <v>0</v>
      </c>
      <c r="BM518" s="83">
        <v>0</v>
      </c>
      <c r="BN518" s="83">
        <v>0</v>
      </c>
      <c r="BO518" s="83">
        <v>0</v>
      </c>
      <c r="BP518" s="83">
        <v>0</v>
      </c>
      <c r="BQ518" s="83"/>
      <c r="BR518" s="83">
        <v>0</v>
      </c>
      <c r="BS518" s="83">
        <v>0</v>
      </c>
      <c r="BT518" s="83">
        <v>0</v>
      </c>
      <c r="BU518" s="83">
        <v>0</v>
      </c>
      <c r="BV518" s="83">
        <v>0</v>
      </c>
      <c r="BW518" s="83">
        <v>0</v>
      </c>
      <c r="BX518" s="83">
        <v>0</v>
      </c>
      <c r="BY518" s="83">
        <v>0</v>
      </c>
      <c r="BZ518" s="83">
        <v>0</v>
      </c>
      <c r="CA518" s="21">
        <v>0</v>
      </c>
      <c r="CB518" s="83">
        <v>0</v>
      </c>
      <c r="CC518" s="83">
        <v>0</v>
      </c>
      <c r="CD518" s="4">
        <f t="shared" si="221"/>
        <v>518</v>
      </c>
      <c r="CE518" s="111">
        <f t="shared" si="222"/>
        <v>4</v>
      </c>
      <c r="CJ518" s="165"/>
      <c r="CK518" s="165"/>
    </row>
    <row r="519" spans="1:131" ht="9.75" customHeight="1" x14ac:dyDescent="0.15">
      <c r="A519" s="13">
        <v>35</v>
      </c>
      <c r="B519" s="14">
        <v>6</v>
      </c>
      <c r="C519" s="5">
        <v>34335</v>
      </c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>
        <v>0</v>
      </c>
      <c r="AE519" s="83"/>
      <c r="AF519" s="49"/>
      <c r="AG519" s="49"/>
      <c r="AH519" s="41"/>
      <c r="AI519" s="41"/>
      <c r="AJ519" s="41"/>
      <c r="AK519" s="84">
        <v>0</v>
      </c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103"/>
      <c r="AW519" s="103"/>
      <c r="AX519" s="103"/>
      <c r="AY519" s="103"/>
      <c r="AZ519" s="103"/>
      <c r="BA519" s="103"/>
      <c r="BB519" s="83"/>
      <c r="BC519" s="83"/>
      <c r="BD519" s="83"/>
      <c r="BE519" s="83"/>
      <c r="BF519" s="83"/>
      <c r="BG519" s="83"/>
      <c r="BH519" s="83"/>
      <c r="BI519" s="83"/>
      <c r="BJ519" s="83"/>
      <c r="BK519" s="83"/>
      <c r="BL519" s="83"/>
      <c r="BM519" s="83"/>
      <c r="BN519" s="83"/>
      <c r="BO519" s="83"/>
      <c r="BP519" s="83"/>
      <c r="BQ519" s="83"/>
      <c r="BR519" s="83"/>
      <c r="BS519" s="83"/>
      <c r="BT519" s="83"/>
      <c r="BU519" s="83"/>
      <c r="BV519" s="83"/>
      <c r="BW519" s="83"/>
      <c r="BX519" s="83"/>
      <c r="BY519" s="83"/>
      <c r="BZ519" s="83"/>
      <c r="CA519" s="21">
        <v>0</v>
      </c>
      <c r="CB519" s="83"/>
      <c r="CC519" s="83"/>
      <c r="CD519" s="4">
        <f t="shared" si="221"/>
        <v>0</v>
      </c>
      <c r="CE519" s="111"/>
      <c r="CJ519" s="165"/>
      <c r="CK519" s="165"/>
    </row>
    <row r="520" spans="1:131" ht="9.75" customHeight="1" x14ac:dyDescent="0.15">
      <c r="A520" s="13">
        <v>35</v>
      </c>
      <c r="B520" s="14">
        <v>7</v>
      </c>
      <c r="C520" s="5">
        <v>35065</v>
      </c>
      <c r="D520" s="83">
        <v>0</v>
      </c>
      <c r="E520" s="83">
        <v>0</v>
      </c>
      <c r="F520" s="83">
        <v>49</v>
      </c>
      <c r="G520" s="83">
        <v>0</v>
      </c>
      <c r="H520" s="83">
        <v>770</v>
      </c>
      <c r="I520" s="83">
        <v>198</v>
      </c>
      <c r="J520" s="83">
        <v>0</v>
      </c>
      <c r="K520" s="83">
        <v>0</v>
      </c>
      <c r="L520" s="83">
        <v>0</v>
      </c>
      <c r="M520" s="83">
        <v>0</v>
      </c>
      <c r="N520" s="83">
        <v>0</v>
      </c>
      <c r="O520" s="83">
        <v>0</v>
      </c>
      <c r="P520" s="83">
        <v>0</v>
      </c>
      <c r="Q520" s="83">
        <v>0</v>
      </c>
      <c r="R520" s="83">
        <v>0</v>
      </c>
      <c r="S520" s="83">
        <v>0</v>
      </c>
      <c r="T520" s="83">
        <v>0</v>
      </c>
      <c r="U520" s="83">
        <v>0</v>
      </c>
      <c r="V520" s="83">
        <v>0</v>
      </c>
      <c r="W520" s="83">
        <v>0</v>
      </c>
      <c r="X520" s="83">
        <v>0</v>
      </c>
      <c r="Y520" s="83">
        <v>0</v>
      </c>
      <c r="Z520" s="83">
        <v>0</v>
      </c>
      <c r="AA520" s="83">
        <v>0</v>
      </c>
      <c r="AB520" s="83">
        <v>0</v>
      </c>
      <c r="AC520" s="83">
        <v>8</v>
      </c>
      <c r="AD520" s="83">
        <v>0</v>
      </c>
      <c r="AE520" s="83">
        <v>0</v>
      </c>
      <c r="AF520" s="83">
        <v>0</v>
      </c>
      <c r="AG520" s="83"/>
      <c r="AH520" s="83">
        <v>920</v>
      </c>
      <c r="AI520" s="83">
        <v>32</v>
      </c>
      <c r="AJ520" s="83">
        <v>6</v>
      </c>
      <c r="AK520" s="84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2</v>
      </c>
      <c r="AV520" s="103">
        <v>0</v>
      </c>
      <c r="AW520" s="103">
        <v>0</v>
      </c>
      <c r="AX520" s="103">
        <v>1</v>
      </c>
      <c r="AY520" s="103">
        <v>0</v>
      </c>
      <c r="AZ520" s="103">
        <v>0</v>
      </c>
      <c r="BA520" s="103">
        <v>0</v>
      </c>
      <c r="BB520" s="83">
        <v>0</v>
      </c>
      <c r="BC520" s="83">
        <v>0</v>
      </c>
      <c r="BD520" s="83">
        <v>0</v>
      </c>
      <c r="BE520" s="83">
        <v>0</v>
      </c>
      <c r="BF520" s="83">
        <v>0</v>
      </c>
      <c r="BG520" s="83">
        <v>0</v>
      </c>
      <c r="BH520" s="83">
        <v>0</v>
      </c>
      <c r="BI520" s="83">
        <v>93</v>
      </c>
      <c r="BJ520" s="83">
        <v>0</v>
      </c>
      <c r="BK520" s="83">
        <v>0</v>
      </c>
      <c r="BL520" s="83">
        <v>0</v>
      </c>
      <c r="BM520" s="83">
        <v>0</v>
      </c>
      <c r="BN520" s="83">
        <v>0</v>
      </c>
      <c r="BO520" s="83">
        <v>0</v>
      </c>
      <c r="BP520" s="83">
        <v>0</v>
      </c>
      <c r="BQ520" s="83"/>
      <c r="BR520" s="83">
        <v>0</v>
      </c>
      <c r="BS520" s="83">
        <v>0</v>
      </c>
      <c r="BT520" s="83">
        <v>0</v>
      </c>
      <c r="BU520" s="83">
        <v>0</v>
      </c>
      <c r="BV520" s="83">
        <v>0</v>
      </c>
      <c r="BW520" s="83">
        <v>0</v>
      </c>
      <c r="BX520" s="83">
        <v>0</v>
      </c>
      <c r="BY520" s="83">
        <v>0</v>
      </c>
      <c r="BZ520" s="83">
        <v>0</v>
      </c>
      <c r="CA520" s="21">
        <v>0</v>
      </c>
      <c r="CB520" s="83">
        <v>0</v>
      </c>
      <c r="CC520" s="83">
        <v>0</v>
      </c>
      <c r="CD520" s="4">
        <f t="shared" si="221"/>
        <v>2079</v>
      </c>
      <c r="CE520" s="111">
        <f t="shared" ref="CE520:CE527" si="223">COUNTIF(D520:CC520,"&gt;0")</f>
        <v>10</v>
      </c>
      <c r="CJ520" s="165"/>
      <c r="CK520" s="165"/>
    </row>
    <row r="521" spans="1:131" ht="9.75" customHeight="1" x14ac:dyDescent="0.15">
      <c r="A521" s="13">
        <v>35</v>
      </c>
      <c r="B521" s="14">
        <v>8</v>
      </c>
      <c r="C521" s="5">
        <v>35431</v>
      </c>
      <c r="D521" s="83">
        <v>0</v>
      </c>
      <c r="E521" s="83">
        <v>0</v>
      </c>
      <c r="F521" s="83">
        <v>56</v>
      </c>
      <c r="G521" s="83">
        <v>126</v>
      </c>
      <c r="H521" s="83">
        <v>542</v>
      </c>
      <c r="I521" s="83">
        <v>154</v>
      </c>
      <c r="J521" s="83">
        <v>0</v>
      </c>
      <c r="K521" s="83">
        <v>0</v>
      </c>
      <c r="L521" s="83">
        <v>0</v>
      </c>
      <c r="M521" s="83">
        <v>0</v>
      </c>
      <c r="N521" s="83">
        <v>0</v>
      </c>
      <c r="O521" s="83">
        <v>0</v>
      </c>
      <c r="P521" s="83">
        <v>0</v>
      </c>
      <c r="Q521" s="83">
        <v>0</v>
      </c>
      <c r="R521" s="83">
        <v>0</v>
      </c>
      <c r="S521" s="83">
        <v>0</v>
      </c>
      <c r="T521" s="83">
        <v>0</v>
      </c>
      <c r="U521" s="83">
        <v>0</v>
      </c>
      <c r="V521" s="83">
        <v>0</v>
      </c>
      <c r="W521" s="83">
        <v>0</v>
      </c>
      <c r="X521" s="83">
        <v>0</v>
      </c>
      <c r="Y521" s="83">
        <v>0</v>
      </c>
      <c r="Z521" s="83">
        <v>0</v>
      </c>
      <c r="AA521" s="83">
        <v>0</v>
      </c>
      <c r="AB521" s="83">
        <v>0</v>
      </c>
      <c r="AC521" s="83">
        <v>24</v>
      </c>
      <c r="AD521" s="83">
        <v>0</v>
      </c>
      <c r="AE521" s="83">
        <v>0</v>
      </c>
      <c r="AF521" s="83">
        <v>0</v>
      </c>
      <c r="AG521" s="83"/>
      <c r="AH521" s="83">
        <v>1290</v>
      </c>
      <c r="AI521" s="83">
        <v>91</v>
      </c>
      <c r="AJ521" s="83">
        <v>0</v>
      </c>
      <c r="AK521" s="84">
        <v>0</v>
      </c>
      <c r="AL521" s="83">
        <v>0</v>
      </c>
      <c r="AM521" s="83">
        <v>2</v>
      </c>
      <c r="AN521" s="83">
        <v>0</v>
      </c>
      <c r="AO521" s="83">
        <v>0</v>
      </c>
      <c r="AP521" s="83">
        <v>0</v>
      </c>
      <c r="AQ521" s="83">
        <v>0</v>
      </c>
      <c r="AR521" s="83">
        <v>0</v>
      </c>
      <c r="AS521" s="83">
        <v>0</v>
      </c>
      <c r="AT521" s="83">
        <v>0</v>
      </c>
      <c r="AU521" s="83">
        <v>0</v>
      </c>
      <c r="AV521" s="103">
        <v>0</v>
      </c>
      <c r="AW521" s="103">
        <v>2</v>
      </c>
      <c r="AX521" s="103">
        <v>4</v>
      </c>
      <c r="AY521" s="103">
        <v>1</v>
      </c>
      <c r="AZ521" s="103">
        <v>0</v>
      </c>
      <c r="BA521" s="103">
        <v>0</v>
      </c>
      <c r="BB521" s="83">
        <v>0</v>
      </c>
      <c r="BC521" s="83">
        <v>0</v>
      </c>
      <c r="BD521" s="83">
        <v>0</v>
      </c>
      <c r="BE521" s="83">
        <v>0</v>
      </c>
      <c r="BF521" s="83">
        <v>0</v>
      </c>
      <c r="BG521" s="83">
        <v>0</v>
      </c>
      <c r="BH521" s="83">
        <v>0</v>
      </c>
      <c r="BI521" s="83">
        <v>2</v>
      </c>
      <c r="BJ521" s="83">
        <v>0</v>
      </c>
      <c r="BK521" s="83">
        <v>0</v>
      </c>
      <c r="BL521" s="83">
        <v>0</v>
      </c>
      <c r="BM521" s="83">
        <v>0</v>
      </c>
      <c r="BN521" s="83">
        <v>0</v>
      </c>
      <c r="BO521" s="83">
        <v>0</v>
      </c>
      <c r="BP521" s="83">
        <v>0</v>
      </c>
      <c r="BQ521" s="83"/>
      <c r="BR521" s="83">
        <v>0</v>
      </c>
      <c r="BS521" s="83">
        <v>0</v>
      </c>
      <c r="BT521" s="83">
        <v>0</v>
      </c>
      <c r="BU521" s="83">
        <v>0</v>
      </c>
      <c r="BV521" s="83">
        <v>0</v>
      </c>
      <c r="BW521" s="83">
        <v>0</v>
      </c>
      <c r="BX521" s="83">
        <v>0</v>
      </c>
      <c r="BY521" s="83">
        <v>0</v>
      </c>
      <c r="BZ521" s="83">
        <v>0</v>
      </c>
      <c r="CA521" s="21">
        <v>0</v>
      </c>
      <c r="CB521" s="83">
        <v>0</v>
      </c>
      <c r="CC521" s="83">
        <v>0</v>
      </c>
      <c r="CD521" s="4">
        <f t="shared" si="221"/>
        <v>2294</v>
      </c>
      <c r="CE521" s="111">
        <f t="shared" si="223"/>
        <v>12</v>
      </c>
      <c r="CJ521" s="165"/>
      <c r="CK521" s="165"/>
    </row>
    <row r="522" spans="1:131" ht="9.75" customHeight="1" x14ac:dyDescent="0.2">
      <c r="A522" s="13">
        <v>35</v>
      </c>
      <c r="B522" s="14">
        <v>9</v>
      </c>
      <c r="C522" s="5">
        <v>35582</v>
      </c>
      <c r="D522" s="83">
        <v>0</v>
      </c>
      <c r="E522" s="83">
        <v>0</v>
      </c>
      <c r="F522" s="83">
        <v>1</v>
      </c>
      <c r="G522" s="83">
        <v>0</v>
      </c>
      <c r="H522" s="83">
        <v>162</v>
      </c>
      <c r="I522" s="83">
        <v>195</v>
      </c>
      <c r="J522" s="83">
        <v>0</v>
      </c>
      <c r="K522" s="83">
        <v>0</v>
      </c>
      <c r="L522" s="83">
        <v>0</v>
      </c>
      <c r="M522" s="83">
        <v>0</v>
      </c>
      <c r="N522" s="83">
        <v>0</v>
      </c>
      <c r="O522" s="83">
        <v>0</v>
      </c>
      <c r="P522" s="83">
        <v>0</v>
      </c>
      <c r="Q522" s="83">
        <v>0</v>
      </c>
      <c r="R522" s="83">
        <v>0</v>
      </c>
      <c r="S522" s="83">
        <v>0</v>
      </c>
      <c r="T522" s="83">
        <v>0</v>
      </c>
      <c r="U522" s="83">
        <v>0</v>
      </c>
      <c r="V522" s="83">
        <v>0</v>
      </c>
      <c r="W522" s="83">
        <v>0</v>
      </c>
      <c r="X522" s="83">
        <v>0</v>
      </c>
      <c r="Y522" s="83">
        <v>0</v>
      </c>
      <c r="Z522" s="83">
        <v>0</v>
      </c>
      <c r="AA522" s="83">
        <v>0</v>
      </c>
      <c r="AB522" s="83">
        <v>0</v>
      </c>
      <c r="AC522" s="83">
        <v>43</v>
      </c>
      <c r="AD522" s="83">
        <v>0</v>
      </c>
      <c r="AE522" s="83">
        <v>0</v>
      </c>
      <c r="AF522" s="83">
        <v>0</v>
      </c>
      <c r="AG522" s="83"/>
      <c r="AH522" s="83">
        <v>374</v>
      </c>
      <c r="AI522" s="83">
        <v>0</v>
      </c>
      <c r="AJ522" s="83">
        <v>262</v>
      </c>
      <c r="AK522" s="84">
        <v>0</v>
      </c>
      <c r="AL522" s="83">
        <v>0</v>
      </c>
      <c r="AM522" s="83">
        <v>0</v>
      </c>
      <c r="AN522" s="83">
        <v>0</v>
      </c>
      <c r="AO522" s="83">
        <v>0</v>
      </c>
      <c r="AP522" s="83">
        <v>0</v>
      </c>
      <c r="AQ522" s="83">
        <v>0</v>
      </c>
      <c r="AR522" s="83">
        <v>0</v>
      </c>
      <c r="AS522" s="83">
        <v>0</v>
      </c>
      <c r="AT522" s="83">
        <v>0</v>
      </c>
      <c r="AU522" s="83">
        <v>1</v>
      </c>
      <c r="AV522" s="103">
        <v>0</v>
      </c>
      <c r="AW522" s="103">
        <v>0</v>
      </c>
      <c r="AX522" s="103">
        <v>0</v>
      </c>
      <c r="AY522" s="103">
        <v>0</v>
      </c>
      <c r="AZ522" s="103">
        <v>0</v>
      </c>
      <c r="BA522" s="103">
        <v>0</v>
      </c>
      <c r="BB522" s="83">
        <v>0</v>
      </c>
      <c r="BC522" s="83">
        <v>0</v>
      </c>
      <c r="BD522" s="83">
        <v>0</v>
      </c>
      <c r="BE522" s="83">
        <v>0</v>
      </c>
      <c r="BF522" s="83">
        <v>0</v>
      </c>
      <c r="BG522" s="83">
        <v>0</v>
      </c>
      <c r="BH522" s="83">
        <v>0</v>
      </c>
      <c r="BI522" s="83">
        <v>3</v>
      </c>
      <c r="BJ522" s="83">
        <v>0</v>
      </c>
      <c r="BK522" s="83">
        <v>0</v>
      </c>
      <c r="BL522" s="83">
        <v>0</v>
      </c>
      <c r="BM522" s="83">
        <v>0</v>
      </c>
      <c r="BN522" s="83">
        <v>0</v>
      </c>
      <c r="BO522" s="83">
        <v>0</v>
      </c>
      <c r="BP522" s="83">
        <v>0</v>
      </c>
      <c r="BQ522" s="83"/>
      <c r="BR522" s="83">
        <v>0</v>
      </c>
      <c r="BS522" s="83">
        <v>3</v>
      </c>
      <c r="BT522" s="83">
        <v>0</v>
      </c>
      <c r="BU522" s="83">
        <v>0</v>
      </c>
      <c r="BV522" s="83">
        <v>0</v>
      </c>
      <c r="BW522" s="83">
        <v>0</v>
      </c>
      <c r="BX522" s="83">
        <v>0</v>
      </c>
      <c r="BY522" s="83">
        <v>0</v>
      </c>
      <c r="BZ522" s="83">
        <v>0</v>
      </c>
      <c r="CA522" s="21">
        <v>0</v>
      </c>
      <c r="CB522" s="83">
        <v>0</v>
      </c>
      <c r="CC522" s="83">
        <v>0</v>
      </c>
      <c r="CD522" s="4">
        <f t="shared" si="221"/>
        <v>1044</v>
      </c>
      <c r="CE522" s="111">
        <f t="shared" si="223"/>
        <v>9</v>
      </c>
      <c r="CJ522" s="165"/>
      <c r="CK522" s="165"/>
      <c r="CS522" s="72"/>
      <c r="CT522" s="72"/>
    </row>
    <row r="523" spans="1:131" ht="9.75" customHeight="1" x14ac:dyDescent="0.2">
      <c r="A523" s="13">
        <v>35</v>
      </c>
      <c r="B523" s="14">
        <v>10</v>
      </c>
      <c r="C523" s="5">
        <v>35796</v>
      </c>
      <c r="D523" s="83">
        <v>0</v>
      </c>
      <c r="E523" s="83">
        <v>0</v>
      </c>
      <c r="F523" s="83">
        <v>0</v>
      </c>
      <c r="G523" s="83">
        <v>0</v>
      </c>
      <c r="H523" s="83">
        <v>654</v>
      </c>
      <c r="I523" s="83">
        <v>136</v>
      </c>
      <c r="J523" s="83">
        <v>0</v>
      </c>
      <c r="K523" s="83">
        <v>0</v>
      </c>
      <c r="L523" s="83">
        <v>0</v>
      </c>
      <c r="M523" s="83">
        <v>0</v>
      </c>
      <c r="N523" s="83">
        <v>0</v>
      </c>
      <c r="O523" s="83">
        <v>0</v>
      </c>
      <c r="P523" s="83">
        <v>0</v>
      </c>
      <c r="Q523" s="83">
        <v>0</v>
      </c>
      <c r="R523" s="83">
        <v>0</v>
      </c>
      <c r="S523" s="83">
        <v>0</v>
      </c>
      <c r="T523" s="83">
        <v>0</v>
      </c>
      <c r="U523" s="83">
        <v>0</v>
      </c>
      <c r="V523" s="83">
        <v>0</v>
      </c>
      <c r="W523" s="83">
        <v>0</v>
      </c>
      <c r="X523" s="83">
        <v>0</v>
      </c>
      <c r="Y523" s="83">
        <v>1</v>
      </c>
      <c r="Z523" s="83">
        <v>0</v>
      </c>
      <c r="AA523" s="83">
        <v>0</v>
      </c>
      <c r="AB523" s="83">
        <v>0</v>
      </c>
      <c r="AC523" s="83">
        <v>0</v>
      </c>
      <c r="AD523" s="83">
        <v>0</v>
      </c>
      <c r="AE523" s="83">
        <v>29</v>
      </c>
      <c r="AF523" s="83">
        <v>0</v>
      </c>
      <c r="AG523" s="83"/>
      <c r="AH523" s="83">
        <v>417</v>
      </c>
      <c r="AI523" s="83">
        <v>4</v>
      </c>
      <c r="AJ523" s="83">
        <v>91</v>
      </c>
      <c r="AK523" s="84">
        <v>0</v>
      </c>
      <c r="AL523" s="83">
        <v>0</v>
      </c>
      <c r="AM523" s="83">
        <v>0</v>
      </c>
      <c r="AN523" s="83">
        <v>0</v>
      </c>
      <c r="AO523" s="83">
        <v>0</v>
      </c>
      <c r="AP523" s="83">
        <v>0</v>
      </c>
      <c r="AQ523" s="83">
        <v>0</v>
      </c>
      <c r="AR523" s="83">
        <v>0</v>
      </c>
      <c r="AS523" s="83">
        <v>0</v>
      </c>
      <c r="AT523" s="83">
        <v>0</v>
      </c>
      <c r="AU523" s="83">
        <v>1</v>
      </c>
      <c r="AV523" s="103">
        <v>0</v>
      </c>
      <c r="AW523" s="103">
        <v>0</v>
      </c>
      <c r="AX523" s="103">
        <v>0</v>
      </c>
      <c r="AY523" s="103">
        <v>0</v>
      </c>
      <c r="AZ523" s="103">
        <v>0</v>
      </c>
      <c r="BA523" s="103">
        <v>0</v>
      </c>
      <c r="BB523" s="83">
        <v>0</v>
      </c>
      <c r="BC523" s="83">
        <v>0</v>
      </c>
      <c r="BD523" s="83">
        <v>0</v>
      </c>
      <c r="BE523" s="83">
        <v>0</v>
      </c>
      <c r="BF523" s="83">
        <v>0</v>
      </c>
      <c r="BG523" s="83">
        <v>0</v>
      </c>
      <c r="BH523" s="83">
        <v>0</v>
      </c>
      <c r="BI523" s="83">
        <v>35</v>
      </c>
      <c r="BJ523" s="83">
        <v>0</v>
      </c>
      <c r="BK523" s="83">
        <v>0</v>
      </c>
      <c r="BL523" s="83">
        <v>0</v>
      </c>
      <c r="BM523" s="83">
        <v>0</v>
      </c>
      <c r="BN523" s="83">
        <v>0</v>
      </c>
      <c r="BO523" s="83">
        <v>0</v>
      </c>
      <c r="BP523" s="83">
        <v>0</v>
      </c>
      <c r="BQ523" s="83"/>
      <c r="BR523" s="83">
        <v>0</v>
      </c>
      <c r="BS523" s="83">
        <v>0</v>
      </c>
      <c r="BT523" s="83">
        <v>0</v>
      </c>
      <c r="BU523" s="83">
        <v>0</v>
      </c>
      <c r="BV523" s="83">
        <v>0</v>
      </c>
      <c r="BW523" s="83">
        <v>0</v>
      </c>
      <c r="BX523" s="83">
        <v>0</v>
      </c>
      <c r="BY523" s="83">
        <v>0</v>
      </c>
      <c r="BZ523" s="83">
        <v>0</v>
      </c>
      <c r="CA523" s="37">
        <v>0</v>
      </c>
      <c r="CB523" s="83">
        <v>0</v>
      </c>
      <c r="CC523" s="83">
        <v>0</v>
      </c>
      <c r="CD523" s="4">
        <f t="shared" si="221"/>
        <v>1368</v>
      </c>
      <c r="CE523" s="111">
        <f t="shared" si="223"/>
        <v>9</v>
      </c>
      <c r="CF523" s="72"/>
      <c r="CG523" s="72"/>
      <c r="CH523" s="72"/>
      <c r="CI523" s="158"/>
      <c r="CJ523" s="172"/>
      <c r="CK523" s="172"/>
      <c r="CL523" s="72"/>
      <c r="CM523" s="72"/>
      <c r="CN523" s="72"/>
      <c r="CO523" s="72"/>
      <c r="CP523" s="72"/>
      <c r="CQ523" s="72"/>
      <c r="CR523" s="72"/>
      <c r="CU523" s="72"/>
      <c r="CV523" s="72"/>
      <c r="CW523" s="72"/>
      <c r="CX523" s="72"/>
      <c r="CY523" s="72"/>
      <c r="CZ523" s="72"/>
      <c r="DA523" s="72"/>
      <c r="DB523" s="72"/>
      <c r="DC523" s="72"/>
      <c r="DD523" s="72"/>
      <c r="DE523" s="72"/>
      <c r="DF523" s="72"/>
      <c r="DG523" s="72"/>
      <c r="DI523" s="72"/>
      <c r="DJ523" s="72"/>
      <c r="DK523" s="72"/>
      <c r="DL523" s="72"/>
      <c r="DM523" s="72"/>
      <c r="DN523" s="72"/>
      <c r="DO523" s="72"/>
      <c r="DP523" s="72"/>
      <c r="DQ523" s="72"/>
      <c r="DR523" s="72"/>
      <c r="DS523" s="72"/>
      <c r="DT523" s="72"/>
      <c r="DU523" s="72"/>
      <c r="DV523" s="72"/>
      <c r="DW523" s="72"/>
      <c r="DX523" s="72"/>
      <c r="DY523" s="72"/>
      <c r="DZ523" s="72"/>
      <c r="EA523" s="72"/>
    </row>
    <row r="524" spans="1:131" ht="9.75" customHeight="1" x14ac:dyDescent="0.2">
      <c r="A524" s="13">
        <v>35</v>
      </c>
      <c r="B524" s="14">
        <v>11</v>
      </c>
      <c r="C524" s="5">
        <v>36161</v>
      </c>
      <c r="D524" s="83">
        <v>0</v>
      </c>
      <c r="E524" s="83">
        <v>0</v>
      </c>
      <c r="F524" s="83">
        <v>4</v>
      </c>
      <c r="G524" s="83">
        <v>11</v>
      </c>
      <c r="H524" s="83">
        <v>683</v>
      </c>
      <c r="I524" s="83">
        <v>23</v>
      </c>
      <c r="J524" s="83">
        <v>0</v>
      </c>
      <c r="K524" s="83">
        <v>0</v>
      </c>
      <c r="L524" s="83">
        <v>0</v>
      </c>
      <c r="M524" s="83">
        <v>0</v>
      </c>
      <c r="N524" s="83">
        <v>0</v>
      </c>
      <c r="O524" s="83">
        <v>0</v>
      </c>
      <c r="P524" s="83">
        <v>0</v>
      </c>
      <c r="Q524" s="83">
        <v>0</v>
      </c>
      <c r="R524" s="83">
        <v>0</v>
      </c>
      <c r="S524" s="83">
        <v>0</v>
      </c>
      <c r="T524" s="83">
        <v>0</v>
      </c>
      <c r="U524" s="83">
        <v>0</v>
      </c>
      <c r="V524" s="83">
        <v>0</v>
      </c>
      <c r="W524" s="83">
        <v>0</v>
      </c>
      <c r="X524" s="83">
        <v>0</v>
      </c>
      <c r="Y524" s="83">
        <v>0</v>
      </c>
      <c r="Z524" s="83">
        <v>0</v>
      </c>
      <c r="AA524" s="83">
        <v>1</v>
      </c>
      <c r="AB524" s="83">
        <v>0</v>
      </c>
      <c r="AC524" s="83">
        <v>14</v>
      </c>
      <c r="AD524" s="83">
        <v>0</v>
      </c>
      <c r="AE524" s="83">
        <v>0</v>
      </c>
      <c r="AF524" s="83">
        <v>0</v>
      </c>
      <c r="AG524" s="83">
        <v>0</v>
      </c>
      <c r="AH524" s="83">
        <v>116</v>
      </c>
      <c r="AI524" s="83">
        <v>6</v>
      </c>
      <c r="AJ524" s="83">
        <v>0</v>
      </c>
      <c r="AK524" s="84">
        <v>0</v>
      </c>
      <c r="AL524" s="83">
        <v>1</v>
      </c>
      <c r="AM524" s="83">
        <v>0</v>
      </c>
      <c r="AN524" s="83">
        <v>0</v>
      </c>
      <c r="AO524" s="83">
        <v>0</v>
      </c>
      <c r="AP524" s="83">
        <v>0</v>
      </c>
      <c r="AQ524" s="83">
        <v>0</v>
      </c>
      <c r="AR524" s="83">
        <v>0</v>
      </c>
      <c r="AS524" s="83">
        <v>0</v>
      </c>
      <c r="AU524" s="83">
        <v>0</v>
      </c>
      <c r="AV524" s="103">
        <v>0</v>
      </c>
      <c r="AW524" s="103">
        <v>1</v>
      </c>
      <c r="AX524" s="103">
        <v>0</v>
      </c>
      <c r="AY524" s="103">
        <v>0</v>
      </c>
      <c r="AZ524" s="103">
        <v>0</v>
      </c>
      <c r="BA524" s="103">
        <v>0</v>
      </c>
      <c r="BB524" s="83">
        <v>0</v>
      </c>
      <c r="BC524" s="83">
        <v>0</v>
      </c>
      <c r="BD524" s="83">
        <v>0</v>
      </c>
      <c r="BE524" s="83">
        <v>0</v>
      </c>
      <c r="BF524" s="83">
        <v>0</v>
      </c>
      <c r="BG524" s="83">
        <v>0</v>
      </c>
      <c r="BH524" s="83">
        <v>0</v>
      </c>
      <c r="BI524" s="83">
        <v>35</v>
      </c>
      <c r="BJ524" s="83">
        <v>0</v>
      </c>
      <c r="BK524" s="83">
        <v>0</v>
      </c>
      <c r="BL524" s="83">
        <v>0</v>
      </c>
      <c r="BM524" s="83">
        <v>0</v>
      </c>
      <c r="BN524" s="83">
        <v>0</v>
      </c>
      <c r="BO524" s="83">
        <v>0</v>
      </c>
      <c r="BP524" s="83">
        <v>0</v>
      </c>
      <c r="BQ524" s="83"/>
      <c r="BR524" s="83">
        <v>0</v>
      </c>
      <c r="BS524" s="83">
        <v>0</v>
      </c>
      <c r="BT524" s="83">
        <v>0</v>
      </c>
      <c r="BU524" s="83">
        <v>0</v>
      </c>
      <c r="BV524" s="83">
        <v>0</v>
      </c>
      <c r="BW524" s="83">
        <v>0</v>
      </c>
      <c r="BX524" s="83">
        <v>0</v>
      </c>
      <c r="BY524" s="83">
        <v>0</v>
      </c>
      <c r="BZ524" s="83">
        <v>0</v>
      </c>
      <c r="CA524" s="37">
        <v>0</v>
      </c>
      <c r="CB524" s="83">
        <v>0</v>
      </c>
      <c r="CC524" s="83">
        <v>0</v>
      </c>
      <c r="CD524" s="4">
        <f t="shared" si="221"/>
        <v>895</v>
      </c>
      <c r="CE524" s="111">
        <f t="shared" si="223"/>
        <v>11</v>
      </c>
      <c r="CF524" s="72"/>
      <c r="CG524" s="72"/>
      <c r="CH524" s="72"/>
      <c r="CI524" s="158"/>
      <c r="CJ524" s="172"/>
      <c r="CK524" s="172"/>
      <c r="CL524" s="72"/>
      <c r="CM524" s="72"/>
      <c r="CN524" s="72"/>
      <c r="CO524" s="72"/>
      <c r="CP524" s="72"/>
      <c r="CQ524" s="72"/>
      <c r="CR524" s="72"/>
      <c r="CU524" s="72"/>
      <c r="CV524" s="72"/>
      <c r="CW524" s="72"/>
      <c r="CX524" s="72"/>
      <c r="CY524" s="72"/>
      <c r="CZ524" s="72"/>
      <c r="DA524" s="72"/>
      <c r="DB524" s="72"/>
      <c r="DC524" s="72"/>
      <c r="DD524" s="72"/>
      <c r="DE524" s="72"/>
      <c r="DF524" s="72"/>
      <c r="DG524" s="72"/>
      <c r="DI524" s="72"/>
      <c r="DJ524" s="72"/>
      <c r="DK524" s="72"/>
      <c r="DL524" s="72"/>
      <c r="DM524" s="72"/>
      <c r="DN524" s="72"/>
      <c r="DO524" s="72"/>
      <c r="DP524" s="72"/>
      <c r="DQ524" s="72"/>
      <c r="DR524" s="72"/>
      <c r="DS524" s="72"/>
      <c r="DT524" s="72"/>
      <c r="DU524" s="72"/>
      <c r="DV524" s="72"/>
      <c r="DW524" s="72"/>
      <c r="DX524" s="72"/>
      <c r="DY524" s="72"/>
      <c r="DZ524" s="72"/>
      <c r="EA524" s="72"/>
    </row>
    <row r="525" spans="1:131" ht="9.75" customHeight="1" x14ac:dyDescent="0.2">
      <c r="A525" s="13">
        <v>35</v>
      </c>
      <c r="B525" s="14">
        <v>13</v>
      </c>
      <c r="C525" s="5">
        <v>36892</v>
      </c>
      <c r="D525" s="83">
        <v>0</v>
      </c>
      <c r="E525" s="83">
        <v>0</v>
      </c>
      <c r="F525" s="83">
        <v>18</v>
      </c>
      <c r="G525" s="83">
        <v>13</v>
      </c>
      <c r="H525" s="83">
        <v>990</v>
      </c>
      <c r="I525" s="83">
        <v>6</v>
      </c>
      <c r="J525" s="83">
        <v>0</v>
      </c>
      <c r="K525" s="83">
        <v>0</v>
      </c>
      <c r="L525" s="83">
        <v>0</v>
      </c>
      <c r="M525" s="83">
        <v>0</v>
      </c>
      <c r="N525" s="83">
        <v>0</v>
      </c>
      <c r="O525" s="83">
        <v>0</v>
      </c>
      <c r="P525" s="83">
        <v>0</v>
      </c>
      <c r="Q525" s="83">
        <v>0</v>
      </c>
      <c r="R525" s="83">
        <v>0</v>
      </c>
      <c r="S525" s="83">
        <v>0</v>
      </c>
      <c r="T525" s="83">
        <v>0</v>
      </c>
      <c r="U525" s="83">
        <v>0</v>
      </c>
      <c r="V525" s="83">
        <v>0</v>
      </c>
      <c r="W525" s="83">
        <v>0</v>
      </c>
      <c r="X525" s="83">
        <v>0</v>
      </c>
      <c r="Y525" s="83">
        <v>0</v>
      </c>
      <c r="Z525" s="83">
        <v>0</v>
      </c>
      <c r="AA525" s="83">
        <v>0</v>
      </c>
      <c r="AB525" s="83">
        <v>0</v>
      </c>
      <c r="AC525" s="83">
        <v>16</v>
      </c>
      <c r="AD525" s="83">
        <v>0</v>
      </c>
      <c r="AE525" s="83">
        <v>0</v>
      </c>
      <c r="AF525" s="83">
        <v>0</v>
      </c>
      <c r="AG525" s="83"/>
      <c r="AH525" s="83">
        <v>114</v>
      </c>
      <c r="AI525" s="83">
        <v>35</v>
      </c>
      <c r="AJ525" s="83">
        <v>0</v>
      </c>
      <c r="AK525" s="84">
        <v>0</v>
      </c>
      <c r="AL525" s="83">
        <v>0</v>
      </c>
      <c r="AM525" s="83">
        <v>0</v>
      </c>
      <c r="AN525" s="83">
        <v>0</v>
      </c>
      <c r="AO525" s="83">
        <v>0</v>
      </c>
      <c r="AP525" s="83">
        <v>0</v>
      </c>
      <c r="AQ525" s="83">
        <v>0</v>
      </c>
      <c r="AR525" s="83">
        <v>0</v>
      </c>
      <c r="AS525" s="83">
        <v>0</v>
      </c>
      <c r="AT525" s="83">
        <v>0</v>
      </c>
      <c r="AU525" s="83">
        <v>0</v>
      </c>
      <c r="AV525" s="103">
        <v>0</v>
      </c>
      <c r="AW525" s="103">
        <v>4</v>
      </c>
      <c r="AX525" s="103">
        <v>0</v>
      </c>
      <c r="AY525" s="103">
        <v>0</v>
      </c>
      <c r="AZ525" s="103">
        <v>0</v>
      </c>
      <c r="BA525" s="103">
        <v>0</v>
      </c>
      <c r="BB525" s="83">
        <v>1</v>
      </c>
      <c r="BC525" s="83">
        <v>0</v>
      </c>
      <c r="BD525" s="83">
        <v>0</v>
      </c>
      <c r="BE525" s="83">
        <v>0</v>
      </c>
      <c r="BF525" s="83">
        <v>0</v>
      </c>
      <c r="BG525" s="83">
        <v>0</v>
      </c>
      <c r="BH525" s="83">
        <v>0</v>
      </c>
      <c r="BI525" s="83">
        <v>0</v>
      </c>
      <c r="BJ525" s="83">
        <v>0</v>
      </c>
      <c r="BK525" s="83">
        <v>0</v>
      </c>
      <c r="BL525" s="83">
        <v>0</v>
      </c>
      <c r="BM525" s="83">
        <v>0</v>
      </c>
      <c r="BN525" s="83">
        <v>0</v>
      </c>
      <c r="BO525" s="83">
        <v>0</v>
      </c>
      <c r="BP525" s="83">
        <v>0</v>
      </c>
      <c r="BQ525" s="83"/>
      <c r="BR525" s="83">
        <v>0</v>
      </c>
      <c r="BS525" s="83">
        <v>0</v>
      </c>
      <c r="BT525" s="83">
        <v>0</v>
      </c>
      <c r="BU525" s="83">
        <v>0</v>
      </c>
      <c r="BV525" s="83">
        <v>0</v>
      </c>
      <c r="BW525" s="83">
        <v>0</v>
      </c>
      <c r="BX525" s="83">
        <v>0</v>
      </c>
      <c r="BY525" s="83">
        <v>0</v>
      </c>
      <c r="BZ525" s="83">
        <v>0</v>
      </c>
      <c r="CA525" s="37">
        <v>0</v>
      </c>
      <c r="CB525" s="83">
        <v>0</v>
      </c>
      <c r="CC525" s="83">
        <v>0</v>
      </c>
      <c r="CD525" s="4">
        <f t="shared" si="221"/>
        <v>1197</v>
      </c>
      <c r="CE525" s="111">
        <f t="shared" si="223"/>
        <v>9</v>
      </c>
      <c r="CF525" s="72"/>
      <c r="CG525" s="72"/>
      <c r="CH525" s="72"/>
      <c r="CI525" s="158"/>
      <c r="CJ525" s="172"/>
      <c r="CK525" s="172"/>
      <c r="CL525" s="72"/>
      <c r="CM525" s="72"/>
      <c r="CN525" s="72"/>
      <c r="CO525" s="72"/>
      <c r="CP525" s="72"/>
      <c r="CQ525" s="72"/>
      <c r="CR525" s="72"/>
      <c r="CU525" s="72"/>
      <c r="CV525" s="72"/>
      <c r="CW525" s="72"/>
      <c r="CX525" s="72"/>
      <c r="CY525" s="72"/>
      <c r="CZ525" s="72"/>
      <c r="DA525" s="72"/>
      <c r="DB525" s="72"/>
      <c r="DC525" s="72"/>
      <c r="DD525" s="72"/>
      <c r="DE525" s="72"/>
      <c r="DF525" s="72"/>
      <c r="DG525" s="72"/>
      <c r="DI525" s="72"/>
      <c r="DJ525" s="72"/>
      <c r="DK525" s="72"/>
      <c r="DL525" s="72"/>
      <c r="DM525" s="72"/>
      <c r="DN525" s="72"/>
      <c r="DO525" s="72"/>
      <c r="DP525" s="72"/>
      <c r="DQ525" s="72"/>
      <c r="DR525" s="72"/>
      <c r="DS525" s="72"/>
      <c r="DT525" s="72"/>
      <c r="DU525" s="72"/>
      <c r="DV525" s="72"/>
      <c r="DW525" s="72"/>
      <c r="DX525" s="72"/>
      <c r="DY525" s="72"/>
      <c r="DZ525" s="72"/>
      <c r="EA525" s="72"/>
    </row>
    <row r="526" spans="1:131" ht="9.75" customHeight="1" x14ac:dyDescent="0.2">
      <c r="A526" s="13">
        <v>35</v>
      </c>
      <c r="B526" s="14">
        <v>14</v>
      </c>
      <c r="C526" s="5">
        <v>37258</v>
      </c>
      <c r="D526" s="83">
        <v>0</v>
      </c>
      <c r="E526" s="83">
        <v>0</v>
      </c>
      <c r="F526" s="83">
        <v>18</v>
      </c>
      <c r="G526" s="83">
        <v>45</v>
      </c>
      <c r="H526" s="83">
        <v>690</v>
      </c>
      <c r="I526" s="83">
        <v>18</v>
      </c>
      <c r="J526" s="83">
        <v>0</v>
      </c>
      <c r="K526" s="83">
        <v>0</v>
      </c>
      <c r="L526" s="83">
        <v>0</v>
      </c>
      <c r="M526" s="83">
        <v>0</v>
      </c>
      <c r="N526" s="83">
        <v>0</v>
      </c>
      <c r="O526" s="83">
        <v>0</v>
      </c>
      <c r="P526" s="83">
        <v>0</v>
      </c>
      <c r="Q526" s="83">
        <v>0</v>
      </c>
      <c r="R526" s="83">
        <v>0</v>
      </c>
      <c r="S526" s="83">
        <v>0</v>
      </c>
      <c r="T526" s="83">
        <v>0</v>
      </c>
      <c r="U526" s="83">
        <v>0</v>
      </c>
      <c r="V526" s="83">
        <v>0</v>
      </c>
      <c r="W526" s="83">
        <v>0</v>
      </c>
      <c r="X526" s="83">
        <v>0</v>
      </c>
      <c r="Y526" s="83">
        <v>0</v>
      </c>
      <c r="Z526" s="83">
        <v>0</v>
      </c>
      <c r="AA526" s="83">
        <v>0</v>
      </c>
      <c r="AB526" s="83">
        <v>0</v>
      </c>
      <c r="AC526" s="83">
        <v>11</v>
      </c>
      <c r="AD526" s="83">
        <v>0</v>
      </c>
      <c r="AE526" s="83">
        <v>0</v>
      </c>
      <c r="AF526" s="83">
        <v>0</v>
      </c>
      <c r="AG526" s="83"/>
      <c r="AH526" s="83">
        <v>107</v>
      </c>
      <c r="AI526" s="83">
        <v>34</v>
      </c>
      <c r="AJ526" s="83">
        <v>0</v>
      </c>
      <c r="AK526" s="84">
        <v>0</v>
      </c>
      <c r="AL526" s="83">
        <v>0</v>
      </c>
      <c r="AM526" s="83">
        <v>0</v>
      </c>
      <c r="AN526" s="83">
        <v>0</v>
      </c>
      <c r="AO526" s="83">
        <v>0</v>
      </c>
      <c r="AP526" s="83">
        <v>0</v>
      </c>
      <c r="AQ526" s="83">
        <v>0</v>
      </c>
      <c r="AR526" s="83">
        <v>0</v>
      </c>
      <c r="AS526" s="83">
        <v>0</v>
      </c>
      <c r="AT526" s="83">
        <v>0</v>
      </c>
      <c r="AU526" s="83">
        <v>0</v>
      </c>
      <c r="AV526" s="103">
        <v>0</v>
      </c>
      <c r="AW526" s="103">
        <v>2</v>
      </c>
      <c r="AX526" s="103">
        <v>0</v>
      </c>
      <c r="AY526" s="103">
        <v>0</v>
      </c>
      <c r="AZ526" s="103">
        <v>0</v>
      </c>
      <c r="BA526" s="103">
        <v>0</v>
      </c>
      <c r="BB526" s="83">
        <v>0</v>
      </c>
      <c r="BC526" s="83">
        <v>1</v>
      </c>
      <c r="BD526" s="83">
        <v>0</v>
      </c>
      <c r="BE526" s="83">
        <v>0</v>
      </c>
      <c r="BF526" s="83">
        <v>0</v>
      </c>
      <c r="BG526" s="83">
        <v>0</v>
      </c>
      <c r="BH526" s="83">
        <v>0</v>
      </c>
      <c r="BI526" s="83">
        <v>0</v>
      </c>
      <c r="BJ526" s="83">
        <v>0</v>
      </c>
      <c r="BK526" s="83">
        <v>0</v>
      </c>
      <c r="BL526" s="83">
        <v>0</v>
      </c>
      <c r="BM526" s="83">
        <v>0</v>
      </c>
      <c r="BN526" s="83">
        <v>0</v>
      </c>
      <c r="BO526" s="83">
        <v>0</v>
      </c>
      <c r="BP526" s="83">
        <v>0</v>
      </c>
      <c r="BQ526" s="83"/>
      <c r="BR526" s="83">
        <v>0</v>
      </c>
      <c r="BS526" s="83">
        <v>0</v>
      </c>
      <c r="BT526" s="83">
        <v>0</v>
      </c>
      <c r="BU526" s="83">
        <v>0</v>
      </c>
      <c r="BV526" s="83">
        <v>0</v>
      </c>
      <c r="BW526" s="83">
        <v>0</v>
      </c>
      <c r="BX526" s="83">
        <v>0</v>
      </c>
      <c r="BY526" s="83">
        <v>0</v>
      </c>
      <c r="BZ526" s="83">
        <v>0</v>
      </c>
      <c r="CA526" s="37">
        <v>0</v>
      </c>
      <c r="CB526" s="83">
        <v>0</v>
      </c>
      <c r="CC526" s="83">
        <v>0</v>
      </c>
      <c r="CD526" s="4">
        <f t="shared" si="221"/>
        <v>926</v>
      </c>
      <c r="CE526" s="111">
        <f t="shared" si="223"/>
        <v>9</v>
      </c>
      <c r="CF526" s="72"/>
      <c r="CG526" s="72"/>
      <c r="CH526" s="72"/>
      <c r="CI526" s="158"/>
      <c r="CJ526" s="172"/>
      <c r="CK526" s="172"/>
      <c r="CL526" s="72"/>
      <c r="CM526" s="72"/>
      <c r="CN526" s="72"/>
      <c r="CO526" s="72"/>
      <c r="CP526" s="72"/>
      <c r="CQ526" s="72"/>
      <c r="CR526" s="72"/>
      <c r="CU526" s="72"/>
      <c r="CV526" s="72"/>
      <c r="CW526" s="72"/>
      <c r="CX526" s="72"/>
      <c r="CY526" s="72"/>
      <c r="CZ526" s="72"/>
      <c r="DA526" s="72"/>
      <c r="DB526" s="72"/>
      <c r="DC526" s="72"/>
      <c r="DD526" s="72"/>
      <c r="DE526" s="72"/>
      <c r="DF526" s="72"/>
      <c r="DG526" s="72"/>
      <c r="DI526" s="72"/>
      <c r="DJ526" s="72"/>
      <c r="DK526" s="72"/>
      <c r="DL526" s="72"/>
      <c r="DM526" s="72"/>
      <c r="DN526" s="72"/>
      <c r="DO526" s="72"/>
      <c r="DP526" s="72"/>
      <c r="DQ526" s="72"/>
      <c r="DR526" s="72"/>
      <c r="DS526" s="72"/>
      <c r="DT526" s="72"/>
      <c r="DU526" s="72"/>
      <c r="DV526" s="72"/>
      <c r="DW526" s="72"/>
      <c r="DX526" s="72"/>
      <c r="DY526" s="72"/>
      <c r="DZ526" s="72"/>
      <c r="EA526" s="72"/>
    </row>
    <row r="527" spans="1:131" ht="9.75" customHeight="1" x14ac:dyDescent="0.2">
      <c r="A527" s="13">
        <v>35</v>
      </c>
      <c r="B527" s="14">
        <v>15</v>
      </c>
      <c r="C527" s="5">
        <v>37624</v>
      </c>
      <c r="D527" s="83">
        <v>0</v>
      </c>
      <c r="E527" s="83">
        <v>0</v>
      </c>
      <c r="F527" s="83">
        <v>6</v>
      </c>
      <c r="G527" s="83">
        <v>14</v>
      </c>
      <c r="H527" s="83">
        <v>252</v>
      </c>
      <c r="I527" s="83">
        <v>14</v>
      </c>
      <c r="J527" s="83">
        <v>0</v>
      </c>
      <c r="K527" s="83">
        <v>0</v>
      </c>
      <c r="L527" s="83">
        <v>0</v>
      </c>
      <c r="M527" s="83">
        <v>0</v>
      </c>
      <c r="N527" s="83">
        <v>0</v>
      </c>
      <c r="O527" s="83">
        <v>0</v>
      </c>
      <c r="P527" s="83">
        <v>0</v>
      </c>
      <c r="Q527" s="83">
        <v>0</v>
      </c>
      <c r="R527" s="83">
        <v>0</v>
      </c>
      <c r="S527" s="83">
        <v>0</v>
      </c>
      <c r="T527" s="83">
        <v>0</v>
      </c>
      <c r="U527" s="83">
        <v>0</v>
      </c>
      <c r="V527" s="83">
        <v>0</v>
      </c>
      <c r="W527" s="83">
        <v>0</v>
      </c>
      <c r="X527" s="83">
        <v>0</v>
      </c>
      <c r="Y527" s="83">
        <v>0</v>
      </c>
      <c r="Z527" s="83">
        <v>0</v>
      </c>
      <c r="AA527" s="83">
        <v>0</v>
      </c>
      <c r="AB527" s="83">
        <v>0</v>
      </c>
      <c r="AC527" s="83">
        <v>2</v>
      </c>
      <c r="AD527" s="83">
        <v>0</v>
      </c>
      <c r="AE527" s="83">
        <v>0</v>
      </c>
      <c r="AF527" s="83">
        <v>0</v>
      </c>
      <c r="AG527" s="83">
        <v>0</v>
      </c>
      <c r="AH527" s="83">
        <v>399</v>
      </c>
      <c r="AI527" s="83">
        <v>73</v>
      </c>
      <c r="AJ527" s="83">
        <v>0</v>
      </c>
      <c r="AK527" s="84">
        <v>0</v>
      </c>
      <c r="AL527" s="83">
        <v>0</v>
      </c>
      <c r="AM527" s="83">
        <v>0</v>
      </c>
      <c r="AN527" s="83">
        <v>0</v>
      </c>
      <c r="AO527" s="83">
        <v>0</v>
      </c>
      <c r="AP527" s="83">
        <v>0</v>
      </c>
      <c r="AQ527" s="83">
        <v>0</v>
      </c>
      <c r="AR527" s="83">
        <v>0</v>
      </c>
      <c r="AS527" s="83">
        <v>0</v>
      </c>
      <c r="AT527" s="83">
        <v>0</v>
      </c>
      <c r="AU527" s="83">
        <v>0</v>
      </c>
      <c r="AV527" s="103">
        <v>0</v>
      </c>
      <c r="AW527" s="103">
        <v>3</v>
      </c>
      <c r="AX527" s="103">
        <v>0</v>
      </c>
      <c r="AY527" s="103">
        <v>0</v>
      </c>
      <c r="AZ527" s="103">
        <v>0</v>
      </c>
      <c r="BA527" s="103">
        <v>0</v>
      </c>
      <c r="BB527" s="83">
        <v>1</v>
      </c>
      <c r="BC527" s="83">
        <v>0</v>
      </c>
      <c r="BD527" s="83">
        <v>0</v>
      </c>
      <c r="BE527" s="83">
        <v>0</v>
      </c>
      <c r="BF527" s="83">
        <v>0</v>
      </c>
      <c r="BG527" s="83">
        <v>0</v>
      </c>
      <c r="BH527" s="83">
        <v>1</v>
      </c>
      <c r="BI527" s="83">
        <v>0</v>
      </c>
      <c r="BJ527" s="83">
        <v>0</v>
      </c>
      <c r="BK527" s="83">
        <v>0</v>
      </c>
      <c r="BL527" s="83">
        <v>0</v>
      </c>
      <c r="BM527" s="83">
        <v>0</v>
      </c>
      <c r="BN527" s="83">
        <v>0</v>
      </c>
      <c r="BO527" s="83">
        <v>0</v>
      </c>
      <c r="BP527" s="83">
        <v>0</v>
      </c>
      <c r="BQ527" s="83"/>
      <c r="BR527" s="83">
        <v>0</v>
      </c>
      <c r="BS527" s="83">
        <v>0</v>
      </c>
      <c r="BT527" s="83">
        <v>0</v>
      </c>
      <c r="BU527" s="83">
        <v>0</v>
      </c>
      <c r="BV527" s="83">
        <v>0</v>
      </c>
      <c r="BW527" s="83">
        <v>0</v>
      </c>
      <c r="BX527" s="83">
        <v>0</v>
      </c>
      <c r="BY527" s="83">
        <v>0</v>
      </c>
      <c r="BZ527" s="83">
        <v>0</v>
      </c>
      <c r="CA527" s="37">
        <v>0</v>
      </c>
      <c r="CB527" s="83">
        <v>0</v>
      </c>
      <c r="CC527" s="83">
        <v>0</v>
      </c>
      <c r="CD527" s="4">
        <f t="shared" si="221"/>
        <v>765</v>
      </c>
      <c r="CE527" s="111">
        <f t="shared" si="223"/>
        <v>10</v>
      </c>
      <c r="CF527" s="72"/>
      <c r="CG527" s="72"/>
      <c r="CH527" s="72"/>
      <c r="CI527" s="158"/>
      <c r="CJ527" s="172"/>
      <c r="CK527" s="172"/>
      <c r="CL527" s="72"/>
      <c r="CM527" s="72"/>
      <c r="CN527" s="72"/>
      <c r="CO527" s="72"/>
      <c r="CP527" s="72"/>
      <c r="CQ527" s="72"/>
      <c r="CR527" s="72"/>
      <c r="CU527" s="72"/>
      <c r="CV527" s="72"/>
      <c r="CW527" s="72"/>
      <c r="CX527" s="72"/>
      <c r="CY527" s="72"/>
      <c r="CZ527" s="72"/>
      <c r="DA527" s="72"/>
      <c r="DB527" s="72"/>
      <c r="DC527" s="72"/>
      <c r="DD527" s="72"/>
      <c r="DE527" s="72"/>
      <c r="DF527" s="72"/>
      <c r="DG527" s="72"/>
      <c r="DI527" s="72"/>
      <c r="DJ527" s="72"/>
      <c r="DK527" s="72"/>
      <c r="DL527" s="72"/>
      <c r="DM527" s="72"/>
      <c r="DN527" s="72"/>
      <c r="DO527" s="72"/>
      <c r="DP527" s="72"/>
      <c r="DQ527" s="72"/>
      <c r="DR527" s="72"/>
      <c r="DS527" s="72"/>
      <c r="DT527" s="72"/>
      <c r="DU527" s="72"/>
      <c r="DV527" s="72"/>
      <c r="DW527" s="72"/>
      <c r="DX527" s="72"/>
      <c r="DY527" s="72"/>
      <c r="DZ527" s="72"/>
      <c r="EA527" s="72"/>
    </row>
    <row r="528" spans="1:131" ht="9.75" customHeight="1" x14ac:dyDescent="0.2">
      <c r="A528" s="13">
        <v>35</v>
      </c>
      <c r="B528" s="14">
        <v>16</v>
      </c>
      <c r="C528" s="5">
        <v>37987</v>
      </c>
      <c r="D528" s="83">
        <v>0</v>
      </c>
      <c r="E528" s="83">
        <v>0</v>
      </c>
      <c r="F528" s="83">
        <v>51</v>
      </c>
      <c r="G528" s="83"/>
      <c r="H528" s="83">
        <v>380</v>
      </c>
      <c r="I528" s="83">
        <v>13</v>
      </c>
      <c r="J528" s="83">
        <v>0</v>
      </c>
      <c r="K528" s="83">
        <v>0</v>
      </c>
      <c r="L528" s="83">
        <v>0</v>
      </c>
      <c r="M528" s="83">
        <v>0</v>
      </c>
      <c r="N528" s="83">
        <v>0</v>
      </c>
      <c r="O528" s="83">
        <v>0</v>
      </c>
      <c r="P528" s="83">
        <v>0</v>
      </c>
      <c r="Q528" s="83">
        <v>0</v>
      </c>
      <c r="R528" s="83">
        <v>0</v>
      </c>
      <c r="S528" s="83">
        <v>0</v>
      </c>
      <c r="T528" s="83">
        <v>0</v>
      </c>
      <c r="U528" s="83">
        <v>0</v>
      </c>
      <c r="V528" s="83">
        <v>0</v>
      </c>
      <c r="W528" s="83">
        <v>0</v>
      </c>
      <c r="X528" s="83">
        <v>0</v>
      </c>
      <c r="Y528" s="83">
        <v>0</v>
      </c>
      <c r="Z528" s="83">
        <v>0</v>
      </c>
      <c r="AA528" s="83">
        <v>0</v>
      </c>
      <c r="AB528" s="83">
        <v>0</v>
      </c>
      <c r="AC528" s="83">
        <v>58</v>
      </c>
      <c r="AD528" s="83">
        <v>0</v>
      </c>
      <c r="AE528" s="83">
        <v>0</v>
      </c>
      <c r="AF528" s="83">
        <v>0</v>
      </c>
      <c r="AG528" s="83"/>
      <c r="AH528" s="83">
        <v>250</v>
      </c>
      <c r="AI528" s="83">
        <v>0</v>
      </c>
      <c r="AJ528" s="83">
        <v>0</v>
      </c>
      <c r="AK528" s="84">
        <v>0</v>
      </c>
      <c r="AL528" s="83">
        <v>0</v>
      </c>
      <c r="AM528" s="83">
        <v>0</v>
      </c>
      <c r="AN528" s="83">
        <v>0</v>
      </c>
      <c r="AO528" s="83">
        <v>0</v>
      </c>
      <c r="AP528" s="83">
        <v>0</v>
      </c>
      <c r="AQ528" s="83">
        <v>0</v>
      </c>
      <c r="AR528" s="83">
        <v>0</v>
      </c>
      <c r="AS528" s="83">
        <v>0</v>
      </c>
      <c r="AT528" s="83">
        <v>0</v>
      </c>
      <c r="AU528" s="83">
        <v>0</v>
      </c>
      <c r="AV528" s="103">
        <v>0</v>
      </c>
      <c r="AW528" s="103">
        <v>3</v>
      </c>
      <c r="AX528" s="103">
        <v>0</v>
      </c>
      <c r="AY528" s="103">
        <v>0</v>
      </c>
      <c r="AZ528" s="103">
        <v>0</v>
      </c>
      <c r="BA528" s="103">
        <v>0</v>
      </c>
      <c r="BB528" s="83">
        <v>3</v>
      </c>
      <c r="BC528" s="83">
        <v>0</v>
      </c>
      <c r="BD528" s="83">
        <v>0</v>
      </c>
      <c r="BE528" s="83">
        <v>0</v>
      </c>
      <c r="BF528" s="83">
        <v>0</v>
      </c>
      <c r="BG528" s="83">
        <v>0</v>
      </c>
      <c r="BH528" s="83">
        <v>0</v>
      </c>
      <c r="BI528" s="83">
        <v>1</v>
      </c>
      <c r="BJ528" s="83"/>
      <c r="BK528" s="83"/>
      <c r="BL528" s="83"/>
      <c r="BM528" s="83"/>
      <c r="BN528" s="83"/>
      <c r="BO528" s="83"/>
      <c r="BP528" s="83"/>
      <c r="BQ528" s="83"/>
      <c r="BR528" s="83"/>
      <c r="BS528" s="83"/>
      <c r="BT528" s="83"/>
      <c r="BU528" s="83"/>
      <c r="BV528" s="83"/>
      <c r="BW528" s="83"/>
      <c r="BX528" s="83"/>
      <c r="BY528" s="83"/>
      <c r="BZ528" s="83"/>
      <c r="CA528" s="37">
        <v>0</v>
      </c>
      <c r="CB528" s="83"/>
      <c r="CC528" s="83"/>
      <c r="CE528" s="111"/>
      <c r="CF528" s="72"/>
      <c r="CG528" s="72"/>
      <c r="CH528" s="14">
        <f>AVERAGE(CE514:CE528)</f>
        <v>8.615384615384615</v>
      </c>
      <c r="CI528" s="155">
        <f>VAR(CD514:CD528)</f>
        <v>438301.76373626379</v>
      </c>
      <c r="CJ528" s="168">
        <f>AVERAGE(CD514:CD528)</f>
        <v>965.07142857142856</v>
      </c>
      <c r="CK528" s="168"/>
      <c r="CL528" s="72"/>
      <c r="CM528" s="72"/>
      <c r="CN528" s="72"/>
      <c r="CO528" s="72"/>
      <c r="CP528" s="72"/>
      <c r="CQ528" s="72"/>
      <c r="CR528" s="72"/>
      <c r="CU528" s="72"/>
      <c r="CV528" s="72"/>
      <c r="CW528" s="72"/>
      <c r="CX528" s="72"/>
      <c r="CY528" s="72"/>
      <c r="CZ528" s="72"/>
      <c r="DA528" s="72"/>
      <c r="DB528" s="72"/>
      <c r="DC528" s="72"/>
      <c r="DD528" s="72"/>
      <c r="DE528" s="72"/>
      <c r="DF528" s="72"/>
      <c r="DG528" s="72"/>
      <c r="DI528" s="72"/>
      <c r="DJ528" s="72"/>
      <c r="DK528" s="72"/>
      <c r="DL528" s="72"/>
      <c r="DM528" s="72"/>
      <c r="DN528" s="72"/>
      <c r="DO528" s="72"/>
      <c r="DP528" s="72"/>
      <c r="DQ528" s="72"/>
      <c r="DR528" s="72"/>
      <c r="DS528" s="72"/>
      <c r="DT528" s="72"/>
      <c r="DU528" s="72"/>
      <c r="DV528" s="72"/>
      <c r="DW528" s="72"/>
      <c r="DX528" s="72"/>
      <c r="DY528" s="72"/>
      <c r="DZ528" s="72"/>
      <c r="EA528" s="72"/>
    </row>
    <row r="529" spans="1:131" ht="9.75" customHeight="1" x14ac:dyDescent="0.15">
      <c r="A529" s="13">
        <v>36</v>
      </c>
      <c r="B529" s="14">
        <v>1</v>
      </c>
      <c r="C529" s="5">
        <v>32843</v>
      </c>
      <c r="D529" s="83">
        <v>0</v>
      </c>
      <c r="E529" s="83">
        <v>0</v>
      </c>
      <c r="F529" s="83">
        <v>0</v>
      </c>
      <c r="G529" s="83">
        <v>0</v>
      </c>
      <c r="H529" s="83">
        <v>0</v>
      </c>
      <c r="I529" s="83">
        <v>1</v>
      </c>
      <c r="J529" s="83">
        <v>0</v>
      </c>
      <c r="K529" s="83">
        <v>0</v>
      </c>
      <c r="L529" s="83">
        <v>0</v>
      </c>
      <c r="M529" s="83">
        <v>0</v>
      </c>
      <c r="N529" s="83">
        <v>0</v>
      </c>
      <c r="O529" s="83">
        <v>0</v>
      </c>
      <c r="P529" s="83">
        <v>0</v>
      </c>
      <c r="Q529" s="83">
        <v>0</v>
      </c>
      <c r="R529" s="83">
        <v>0</v>
      </c>
      <c r="S529" s="83">
        <v>0</v>
      </c>
      <c r="T529" s="83">
        <v>0</v>
      </c>
      <c r="U529" s="83">
        <v>0</v>
      </c>
      <c r="V529" s="83">
        <v>0</v>
      </c>
      <c r="W529" s="83">
        <v>0</v>
      </c>
      <c r="X529" s="83">
        <v>0</v>
      </c>
      <c r="Y529" s="83">
        <v>0</v>
      </c>
      <c r="Z529" s="83">
        <v>0</v>
      </c>
      <c r="AA529" s="83">
        <v>17</v>
      </c>
      <c r="AB529" s="83">
        <v>0</v>
      </c>
      <c r="AC529" s="83">
        <v>276</v>
      </c>
      <c r="AD529" s="83">
        <v>0</v>
      </c>
      <c r="AE529" s="83">
        <v>0</v>
      </c>
      <c r="AF529" s="37">
        <v>0</v>
      </c>
      <c r="AG529" s="37"/>
      <c r="AH529" s="44">
        <v>2</v>
      </c>
      <c r="AI529" s="39">
        <v>0</v>
      </c>
      <c r="AJ529" s="39">
        <v>0</v>
      </c>
      <c r="AK529" s="84">
        <v>0</v>
      </c>
      <c r="AL529" s="37">
        <v>0</v>
      </c>
      <c r="AM529" s="44">
        <v>1</v>
      </c>
      <c r="AN529" s="37">
        <v>0</v>
      </c>
      <c r="AO529" s="37">
        <v>0</v>
      </c>
      <c r="AP529" s="37">
        <v>0</v>
      </c>
      <c r="AQ529" s="37">
        <v>0</v>
      </c>
      <c r="AR529" s="37">
        <v>0</v>
      </c>
      <c r="AS529" s="37">
        <v>0</v>
      </c>
      <c r="AT529" s="37">
        <v>0</v>
      </c>
      <c r="AU529" s="37">
        <v>0</v>
      </c>
      <c r="AV529" s="103">
        <v>0</v>
      </c>
      <c r="AW529" s="103">
        <v>0</v>
      </c>
      <c r="AX529" s="103">
        <v>24</v>
      </c>
      <c r="AY529" s="103">
        <v>0</v>
      </c>
      <c r="AZ529" s="103">
        <v>0</v>
      </c>
      <c r="BA529" s="103">
        <v>0</v>
      </c>
      <c r="BB529" s="37">
        <v>0</v>
      </c>
      <c r="BC529" s="37">
        <v>0</v>
      </c>
      <c r="BD529" s="37">
        <v>0</v>
      </c>
      <c r="BE529" s="40">
        <v>0</v>
      </c>
      <c r="BF529" s="37">
        <v>0</v>
      </c>
      <c r="BG529" s="37">
        <v>0</v>
      </c>
      <c r="BH529" s="37">
        <v>0</v>
      </c>
      <c r="BI529" s="37">
        <v>0</v>
      </c>
      <c r="BJ529" s="37">
        <v>0</v>
      </c>
      <c r="BK529" s="37">
        <v>0</v>
      </c>
      <c r="BL529" s="37">
        <v>0</v>
      </c>
      <c r="BM529" s="37">
        <v>0</v>
      </c>
      <c r="BN529" s="37">
        <v>0</v>
      </c>
      <c r="BO529" s="37">
        <v>0</v>
      </c>
      <c r="BP529" s="37">
        <v>0</v>
      </c>
      <c r="BQ529" s="37"/>
      <c r="BR529" s="37">
        <v>0</v>
      </c>
      <c r="BS529" s="37">
        <v>0</v>
      </c>
      <c r="BT529" s="37">
        <v>0</v>
      </c>
      <c r="BU529" s="37">
        <v>0</v>
      </c>
      <c r="BV529" s="37">
        <v>0</v>
      </c>
      <c r="BW529" s="37">
        <v>0</v>
      </c>
      <c r="BX529" s="37">
        <v>0</v>
      </c>
      <c r="BY529" s="37">
        <v>0</v>
      </c>
      <c r="BZ529" s="37">
        <v>0</v>
      </c>
      <c r="CA529" s="21">
        <v>0</v>
      </c>
      <c r="CB529" s="37">
        <v>0</v>
      </c>
      <c r="CC529" s="83">
        <v>0</v>
      </c>
      <c r="CD529" s="4">
        <f t="shared" ref="CD529:CD556" si="224">SUM(D529:CC529)</f>
        <v>321</v>
      </c>
      <c r="CE529" s="111">
        <f t="shared" ref="CE529:CE539" si="225">COUNTIF(D529:CC529,"&gt;0")</f>
        <v>6</v>
      </c>
      <c r="CJ529" s="165"/>
      <c r="CK529" s="165"/>
    </row>
    <row r="530" spans="1:131" ht="9.75" customHeight="1" x14ac:dyDescent="0.15">
      <c r="A530" s="13">
        <v>36</v>
      </c>
      <c r="B530" s="14">
        <v>2</v>
      </c>
      <c r="C530" s="5">
        <v>32874</v>
      </c>
      <c r="D530" s="83">
        <v>0</v>
      </c>
      <c r="E530" s="83">
        <v>0</v>
      </c>
      <c r="F530" s="83">
        <v>0</v>
      </c>
      <c r="G530" s="83">
        <v>0</v>
      </c>
      <c r="H530" s="83">
        <v>3</v>
      </c>
      <c r="I530" s="83">
        <v>0</v>
      </c>
      <c r="J530" s="83">
        <v>0</v>
      </c>
      <c r="K530" s="83">
        <v>0</v>
      </c>
      <c r="L530" s="83">
        <v>0</v>
      </c>
      <c r="M530" s="83">
        <v>0</v>
      </c>
      <c r="N530" s="83">
        <v>0</v>
      </c>
      <c r="O530" s="83">
        <v>0</v>
      </c>
      <c r="P530" s="83">
        <v>0</v>
      </c>
      <c r="Q530" s="83">
        <v>0</v>
      </c>
      <c r="R530" s="83">
        <v>0</v>
      </c>
      <c r="S530" s="83">
        <v>0</v>
      </c>
      <c r="T530" s="83">
        <v>0</v>
      </c>
      <c r="U530" s="83">
        <v>0</v>
      </c>
      <c r="V530" s="83">
        <v>0</v>
      </c>
      <c r="W530" s="83">
        <v>0</v>
      </c>
      <c r="X530" s="83">
        <v>0</v>
      </c>
      <c r="Y530" s="83">
        <v>0</v>
      </c>
      <c r="Z530" s="83">
        <v>0</v>
      </c>
      <c r="AA530" s="83">
        <v>0</v>
      </c>
      <c r="AB530" s="83">
        <v>0</v>
      </c>
      <c r="AC530" s="83">
        <v>203</v>
      </c>
      <c r="AD530" s="83">
        <v>0</v>
      </c>
      <c r="AE530" s="83">
        <v>0</v>
      </c>
      <c r="AF530" s="37">
        <v>0</v>
      </c>
      <c r="AG530" s="37"/>
      <c r="AH530" s="39">
        <v>0</v>
      </c>
      <c r="AI530" s="39">
        <v>0</v>
      </c>
      <c r="AJ530" s="39">
        <v>0</v>
      </c>
      <c r="AK530" s="84">
        <v>0</v>
      </c>
      <c r="AL530" s="37">
        <v>6</v>
      </c>
      <c r="AM530" s="37">
        <v>0</v>
      </c>
      <c r="AN530" s="37">
        <v>0</v>
      </c>
      <c r="AO530" s="37">
        <v>0</v>
      </c>
      <c r="AP530" s="37">
        <v>0</v>
      </c>
      <c r="AQ530" s="37">
        <v>0</v>
      </c>
      <c r="AR530" s="37">
        <v>0</v>
      </c>
      <c r="AS530" s="37">
        <v>0</v>
      </c>
      <c r="AT530" s="37">
        <v>0</v>
      </c>
      <c r="AU530" s="37">
        <v>0</v>
      </c>
      <c r="AV530" s="103">
        <v>0</v>
      </c>
      <c r="AW530" s="103">
        <v>0</v>
      </c>
      <c r="AX530" s="103">
        <v>5</v>
      </c>
      <c r="AY530" s="103">
        <v>0</v>
      </c>
      <c r="AZ530" s="103">
        <v>0</v>
      </c>
      <c r="BA530" s="103">
        <v>0</v>
      </c>
      <c r="BB530" s="37">
        <v>0</v>
      </c>
      <c r="BC530" s="37">
        <v>0</v>
      </c>
      <c r="BD530" s="37">
        <v>0</v>
      </c>
      <c r="BE530" s="40">
        <v>0</v>
      </c>
      <c r="BF530" s="37">
        <v>0</v>
      </c>
      <c r="BG530" s="37">
        <v>0</v>
      </c>
      <c r="BH530" s="37">
        <v>0</v>
      </c>
      <c r="BI530" s="37">
        <v>0</v>
      </c>
      <c r="BJ530" s="37">
        <v>0</v>
      </c>
      <c r="BK530" s="37">
        <v>0</v>
      </c>
      <c r="BL530" s="37">
        <v>0</v>
      </c>
      <c r="BM530" s="37">
        <v>0</v>
      </c>
      <c r="BN530" s="37">
        <v>0</v>
      </c>
      <c r="BO530" s="37">
        <v>0</v>
      </c>
      <c r="BP530" s="37">
        <v>0</v>
      </c>
      <c r="BQ530" s="37"/>
      <c r="BR530" s="37">
        <v>0</v>
      </c>
      <c r="BS530" s="37">
        <v>0</v>
      </c>
      <c r="BT530" s="37">
        <v>0</v>
      </c>
      <c r="BU530" s="37">
        <v>0</v>
      </c>
      <c r="BV530" s="37">
        <v>0</v>
      </c>
      <c r="BW530" s="37">
        <v>0</v>
      </c>
      <c r="BX530" s="37">
        <v>0</v>
      </c>
      <c r="BY530" s="37">
        <v>0</v>
      </c>
      <c r="BZ530" s="37">
        <v>0</v>
      </c>
      <c r="CA530" s="21">
        <v>0</v>
      </c>
      <c r="CB530" s="37">
        <v>0</v>
      </c>
      <c r="CC530" s="83">
        <v>0</v>
      </c>
      <c r="CD530" s="4">
        <f t="shared" si="224"/>
        <v>217</v>
      </c>
      <c r="CE530" s="111">
        <f t="shared" si="225"/>
        <v>4</v>
      </c>
      <c r="CJ530" s="165"/>
      <c r="CK530" s="165"/>
    </row>
    <row r="531" spans="1:131" ht="9.75" customHeight="1" x14ac:dyDescent="0.15">
      <c r="A531" s="13">
        <v>36</v>
      </c>
      <c r="B531" s="14">
        <v>3</v>
      </c>
      <c r="C531" s="5">
        <v>33239</v>
      </c>
      <c r="D531" s="83">
        <v>0</v>
      </c>
      <c r="E531" s="83">
        <v>0</v>
      </c>
      <c r="F531" s="83">
        <v>0</v>
      </c>
      <c r="G531" s="83">
        <v>0</v>
      </c>
      <c r="H531" s="83">
        <v>2</v>
      </c>
      <c r="I531" s="83">
        <v>0</v>
      </c>
      <c r="J531" s="83">
        <v>0</v>
      </c>
      <c r="K531" s="83">
        <v>0</v>
      </c>
      <c r="L531" s="83">
        <v>0</v>
      </c>
      <c r="M531" s="83">
        <v>0</v>
      </c>
      <c r="N531" s="83">
        <v>0</v>
      </c>
      <c r="O531" s="83">
        <v>0</v>
      </c>
      <c r="P531" s="83">
        <v>0</v>
      </c>
      <c r="Q531" s="83">
        <v>0</v>
      </c>
      <c r="R531" s="83">
        <v>0</v>
      </c>
      <c r="S531" s="83">
        <v>0</v>
      </c>
      <c r="T531" s="83">
        <v>0</v>
      </c>
      <c r="U531" s="83">
        <v>0</v>
      </c>
      <c r="V531" s="83">
        <v>0</v>
      </c>
      <c r="W531" s="83">
        <v>0</v>
      </c>
      <c r="X531" s="83">
        <v>0</v>
      </c>
      <c r="Y531" s="83">
        <v>0</v>
      </c>
      <c r="Z531" s="83">
        <v>0</v>
      </c>
      <c r="AA531" s="83">
        <v>1</v>
      </c>
      <c r="AB531" s="83">
        <v>0</v>
      </c>
      <c r="AC531" s="83">
        <v>21</v>
      </c>
      <c r="AD531" s="83">
        <v>0</v>
      </c>
      <c r="AE531" s="83">
        <v>0</v>
      </c>
      <c r="AF531" s="37">
        <v>0</v>
      </c>
      <c r="AG531" s="37"/>
      <c r="AH531" s="39">
        <v>0</v>
      </c>
      <c r="AI531" s="39">
        <v>2</v>
      </c>
      <c r="AJ531" s="39">
        <v>4</v>
      </c>
      <c r="AK531" s="84">
        <v>0</v>
      </c>
      <c r="AL531" s="40">
        <v>11</v>
      </c>
      <c r="AM531" s="37">
        <v>0</v>
      </c>
      <c r="AN531" s="37">
        <v>0</v>
      </c>
      <c r="AO531" s="37">
        <v>0</v>
      </c>
      <c r="AP531" s="37">
        <v>0</v>
      </c>
      <c r="AQ531" s="37">
        <v>0</v>
      </c>
      <c r="AR531" s="37">
        <v>0</v>
      </c>
      <c r="AS531" s="37">
        <v>0</v>
      </c>
      <c r="AT531" s="37">
        <v>0</v>
      </c>
      <c r="AU531" s="37">
        <v>0</v>
      </c>
      <c r="AV531" s="103">
        <v>0</v>
      </c>
      <c r="AW531" s="103">
        <v>0</v>
      </c>
      <c r="AX531" s="103">
        <v>0</v>
      </c>
      <c r="AY531" s="103">
        <v>0</v>
      </c>
      <c r="AZ531" s="103">
        <v>0</v>
      </c>
      <c r="BA531" s="103">
        <v>0</v>
      </c>
      <c r="BB531" s="37">
        <v>0</v>
      </c>
      <c r="BC531" s="37">
        <v>0</v>
      </c>
      <c r="BD531" s="37">
        <v>0</v>
      </c>
      <c r="BE531" s="40">
        <v>0</v>
      </c>
      <c r="BF531" s="37">
        <v>0</v>
      </c>
      <c r="BG531" s="37">
        <v>0</v>
      </c>
      <c r="BH531" s="37">
        <v>0</v>
      </c>
      <c r="BI531" s="37">
        <v>7</v>
      </c>
      <c r="BJ531" s="37">
        <v>0</v>
      </c>
      <c r="BK531" s="37">
        <v>0</v>
      </c>
      <c r="BL531" s="37">
        <v>0</v>
      </c>
      <c r="BM531" s="37">
        <v>0</v>
      </c>
      <c r="BN531" s="37">
        <v>0</v>
      </c>
      <c r="BO531" s="37">
        <v>0</v>
      </c>
      <c r="BP531" s="37">
        <v>0</v>
      </c>
      <c r="BQ531" s="37"/>
      <c r="BR531" s="37">
        <v>0</v>
      </c>
      <c r="BS531" s="37">
        <v>0</v>
      </c>
      <c r="BT531" s="37">
        <v>0</v>
      </c>
      <c r="BU531" s="37">
        <v>0</v>
      </c>
      <c r="BV531" s="37">
        <v>0</v>
      </c>
      <c r="BW531" s="37">
        <v>0</v>
      </c>
      <c r="BX531" s="37">
        <v>0</v>
      </c>
      <c r="BY531" s="37">
        <v>0</v>
      </c>
      <c r="BZ531" s="37">
        <v>0</v>
      </c>
      <c r="CA531" s="21">
        <v>0</v>
      </c>
      <c r="CB531" s="37">
        <v>0</v>
      </c>
      <c r="CC531" s="83">
        <v>0</v>
      </c>
      <c r="CD531" s="4">
        <f t="shared" si="224"/>
        <v>48</v>
      </c>
      <c r="CE531" s="111">
        <f t="shared" si="225"/>
        <v>7</v>
      </c>
      <c r="CJ531" s="165"/>
      <c r="CK531" s="165"/>
    </row>
    <row r="532" spans="1:131" ht="9.75" customHeight="1" x14ac:dyDescent="0.15">
      <c r="A532" s="13">
        <v>36</v>
      </c>
      <c r="B532" s="14">
        <v>4</v>
      </c>
      <c r="C532" s="5">
        <v>33604</v>
      </c>
      <c r="D532" s="83">
        <v>0</v>
      </c>
      <c r="E532" s="83">
        <v>0</v>
      </c>
      <c r="F532" s="83">
        <v>0</v>
      </c>
      <c r="G532" s="83">
        <v>0</v>
      </c>
      <c r="H532" s="83">
        <v>7</v>
      </c>
      <c r="I532" s="83">
        <v>0</v>
      </c>
      <c r="J532" s="83">
        <v>0</v>
      </c>
      <c r="K532" s="83">
        <v>0</v>
      </c>
      <c r="L532" s="83">
        <v>0</v>
      </c>
      <c r="M532" s="83">
        <v>0</v>
      </c>
      <c r="N532" s="83">
        <v>0</v>
      </c>
      <c r="O532" s="83">
        <v>0</v>
      </c>
      <c r="P532" s="83">
        <v>0</v>
      </c>
      <c r="Q532" s="83">
        <v>0</v>
      </c>
      <c r="R532" s="83">
        <v>0</v>
      </c>
      <c r="S532" s="83">
        <v>0</v>
      </c>
      <c r="T532" s="83">
        <v>0</v>
      </c>
      <c r="U532" s="83">
        <v>0</v>
      </c>
      <c r="V532" s="83">
        <v>0</v>
      </c>
      <c r="W532" s="83">
        <v>0</v>
      </c>
      <c r="X532" s="83">
        <v>0</v>
      </c>
      <c r="Y532" s="83">
        <v>0</v>
      </c>
      <c r="Z532" s="83">
        <v>0</v>
      </c>
      <c r="AA532" s="83">
        <v>0</v>
      </c>
      <c r="AB532" s="83">
        <v>0</v>
      </c>
      <c r="AC532" s="83">
        <v>0</v>
      </c>
      <c r="AD532" s="83">
        <v>0</v>
      </c>
      <c r="AE532" s="83">
        <v>0</v>
      </c>
      <c r="AF532" s="37">
        <v>0</v>
      </c>
      <c r="AG532" s="37"/>
      <c r="AH532" s="44">
        <v>9</v>
      </c>
      <c r="AI532" s="39">
        <v>0</v>
      </c>
      <c r="AJ532" s="39">
        <v>0</v>
      </c>
      <c r="AK532" s="84">
        <v>0</v>
      </c>
      <c r="AL532" s="40">
        <v>1</v>
      </c>
      <c r="AM532" s="37">
        <v>0</v>
      </c>
      <c r="AN532" s="37">
        <v>0</v>
      </c>
      <c r="AO532" s="37">
        <v>0</v>
      </c>
      <c r="AP532" s="37">
        <v>0</v>
      </c>
      <c r="AQ532" s="37">
        <v>0</v>
      </c>
      <c r="AR532" s="37">
        <v>0</v>
      </c>
      <c r="AS532" s="37">
        <v>0</v>
      </c>
      <c r="AT532" s="37">
        <v>0</v>
      </c>
      <c r="AU532" s="37">
        <v>0</v>
      </c>
      <c r="AV532" s="103">
        <v>0</v>
      </c>
      <c r="AW532" s="103">
        <v>0</v>
      </c>
      <c r="AX532" s="103">
        <v>0</v>
      </c>
      <c r="AY532" s="103">
        <v>0</v>
      </c>
      <c r="AZ532" s="103">
        <v>0</v>
      </c>
      <c r="BA532" s="103">
        <v>0</v>
      </c>
      <c r="BB532" s="37">
        <v>0</v>
      </c>
      <c r="BC532" s="37">
        <v>0</v>
      </c>
      <c r="BD532" s="37">
        <v>0</v>
      </c>
      <c r="BE532" s="40">
        <v>0</v>
      </c>
      <c r="BF532" s="37">
        <v>0</v>
      </c>
      <c r="BG532" s="37">
        <v>0</v>
      </c>
      <c r="BH532" s="37">
        <v>0</v>
      </c>
      <c r="BI532" s="37">
        <v>0</v>
      </c>
      <c r="BJ532" s="37">
        <v>0</v>
      </c>
      <c r="BK532" s="37">
        <v>0</v>
      </c>
      <c r="BL532" s="37">
        <v>0</v>
      </c>
      <c r="BM532" s="37">
        <v>0</v>
      </c>
      <c r="BN532" s="37">
        <v>0</v>
      </c>
      <c r="BO532" s="37">
        <v>0</v>
      </c>
      <c r="BP532" s="37">
        <v>0</v>
      </c>
      <c r="BQ532" s="37"/>
      <c r="BR532" s="37">
        <v>0</v>
      </c>
      <c r="BS532" s="37">
        <v>0</v>
      </c>
      <c r="BT532" s="37">
        <v>0</v>
      </c>
      <c r="BU532" s="37">
        <v>0</v>
      </c>
      <c r="BV532" s="37">
        <v>0</v>
      </c>
      <c r="BW532" s="37">
        <v>0</v>
      </c>
      <c r="BX532" s="37">
        <v>0</v>
      </c>
      <c r="BY532" s="37">
        <v>0</v>
      </c>
      <c r="BZ532" s="37">
        <v>0</v>
      </c>
      <c r="CA532" s="21">
        <v>0</v>
      </c>
      <c r="CB532" s="37">
        <v>0</v>
      </c>
      <c r="CC532" s="83">
        <v>0</v>
      </c>
      <c r="CD532" s="4">
        <f t="shared" si="224"/>
        <v>17</v>
      </c>
      <c r="CE532" s="111">
        <f t="shared" si="225"/>
        <v>3</v>
      </c>
      <c r="CJ532" s="165"/>
      <c r="CK532" s="165"/>
    </row>
    <row r="533" spans="1:131" ht="9.75" customHeight="1" x14ac:dyDescent="0.15">
      <c r="A533" s="13">
        <v>36</v>
      </c>
      <c r="B533" s="14">
        <v>5</v>
      </c>
      <c r="C533" s="5">
        <v>33970</v>
      </c>
      <c r="D533" s="83">
        <v>3</v>
      </c>
      <c r="E533" s="83">
        <v>0</v>
      </c>
      <c r="F533" s="83">
        <v>0</v>
      </c>
      <c r="G533" s="83">
        <v>0</v>
      </c>
      <c r="H533" s="83">
        <v>0</v>
      </c>
      <c r="I533" s="83">
        <v>0</v>
      </c>
      <c r="J533" s="83">
        <v>0</v>
      </c>
      <c r="K533" s="83">
        <v>0</v>
      </c>
      <c r="L533" s="83">
        <v>0</v>
      </c>
      <c r="M533" s="83">
        <v>0</v>
      </c>
      <c r="N533" s="83">
        <v>0</v>
      </c>
      <c r="O533" s="83">
        <v>0</v>
      </c>
      <c r="P533" s="83">
        <v>0</v>
      </c>
      <c r="Q533" s="83">
        <v>0</v>
      </c>
      <c r="R533" s="83">
        <v>0</v>
      </c>
      <c r="S533" s="83">
        <v>0</v>
      </c>
      <c r="T533" s="83">
        <v>0</v>
      </c>
      <c r="U533" s="83">
        <v>0</v>
      </c>
      <c r="V533" s="83">
        <v>0</v>
      </c>
      <c r="W533" s="83">
        <v>0</v>
      </c>
      <c r="X533" s="83">
        <v>0</v>
      </c>
      <c r="Y533" s="83">
        <v>0</v>
      </c>
      <c r="Z533" s="83">
        <v>0</v>
      </c>
      <c r="AA533" s="83">
        <v>0</v>
      </c>
      <c r="AB533" s="83">
        <v>0</v>
      </c>
      <c r="AC533" s="83">
        <v>7</v>
      </c>
      <c r="AD533" s="83">
        <v>0</v>
      </c>
      <c r="AE533" s="83">
        <v>0</v>
      </c>
      <c r="AF533" s="37">
        <v>0</v>
      </c>
      <c r="AG533" s="37"/>
      <c r="AH533" s="39">
        <v>8</v>
      </c>
      <c r="AI533" s="39">
        <v>0</v>
      </c>
      <c r="AJ533" s="39">
        <v>5</v>
      </c>
      <c r="AK533" s="84">
        <v>0</v>
      </c>
      <c r="AL533" s="40">
        <v>26</v>
      </c>
      <c r="AM533" s="37">
        <v>0</v>
      </c>
      <c r="AN533" s="37">
        <v>0</v>
      </c>
      <c r="AO533" s="37">
        <v>0</v>
      </c>
      <c r="AP533" s="37">
        <v>0</v>
      </c>
      <c r="AQ533" s="37">
        <v>0</v>
      </c>
      <c r="AR533" s="37">
        <v>0</v>
      </c>
      <c r="AS533" s="37">
        <v>0</v>
      </c>
      <c r="AT533" s="37">
        <v>0</v>
      </c>
      <c r="AU533" s="37">
        <v>0</v>
      </c>
      <c r="AV533" s="103">
        <v>0</v>
      </c>
      <c r="AW533" s="103">
        <v>0</v>
      </c>
      <c r="AX533" s="103">
        <v>0</v>
      </c>
      <c r="AY533" s="103">
        <v>0</v>
      </c>
      <c r="AZ533" s="103">
        <v>0</v>
      </c>
      <c r="BA533" s="103">
        <v>0</v>
      </c>
      <c r="BB533" s="37">
        <v>0</v>
      </c>
      <c r="BC533" s="37">
        <v>0</v>
      </c>
      <c r="BD533" s="37">
        <v>0</v>
      </c>
      <c r="BE533" s="40">
        <v>0</v>
      </c>
      <c r="BF533" s="37">
        <v>0</v>
      </c>
      <c r="BG533" s="37">
        <v>0</v>
      </c>
      <c r="BH533" s="37">
        <v>0</v>
      </c>
      <c r="BI533" s="37">
        <v>0</v>
      </c>
      <c r="BJ533" s="37">
        <v>0</v>
      </c>
      <c r="BK533" s="37">
        <v>0</v>
      </c>
      <c r="BL533" s="37">
        <v>0</v>
      </c>
      <c r="BM533" s="37">
        <v>0</v>
      </c>
      <c r="BN533" s="37">
        <v>0</v>
      </c>
      <c r="BO533" s="37">
        <v>0</v>
      </c>
      <c r="BP533" s="37">
        <v>0</v>
      </c>
      <c r="BQ533" s="37"/>
      <c r="BR533" s="37">
        <v>0</v>
      </c>
      <c r="BS533" s="37">
        <v>0</v>
      </c>
      <c r="BT533" s="37">
        <v>0</v>
      </c>
      <c r="BU533" s="37">
        <v>0</v>
      </c>
      <c r="BV533" s="37">
        <v>0</v>
      </c>
      <c r="BW533" s="37">
        <v>0</v>
      </c>
      <c r="BX533" s="37">
        <v>0</v>
      </c>
      <c r="BY533" s="37">
        <v>0</v>
      </c>
      <c r="BZ533" s="37">
        <v>0</v>
      </c>
      <c r="CA533" s="21">
        <v>0</v>
      </c>
      <c r="CB533" s="37">
        <v>0</v>
      </c>
      <c r="CC533" s="83">
        <v>0</v>
      </c>
      <c r="CD533" s="4">
        <f t="shared" si="224"/>
        <v>49</v>
      </c>
      <c r="CE533" s="111">
        <f t="shared" si="225"/>
        <v>5</v>
      </c>
      <c r="CJ533" s="165"/>
      <c r="CK533" s="165"/>
    </row>
    <row r="534" spans="1:131" ht="9.75" customHeight="1" x14ac:dyDescent="0.15">
      <c r="A534" s="13">
        <v>36</v>
      </c>
      <c r="B534" s="14">
        <v>6</v>
      </c>
      <c r="C534" s="5">
        <v>34335</v>
      </c>
      <c r="D534" s="83">
        <v>0</v>
      </c>
      <c r="E534" s="83">
        <v>2</v>
      </c>
      <c r="F534" s="83">
        <v>0</v>
      </c>
      <c r="G534" s="83">
        <v>0</v>
      </c>
      <c r="H534" s="83">
        <v>1</v>
      </c>
      <c r="I534" s="83">
        <v>0</v>
      </c>
      <c r="J534" s="83">
        <v>0</v>
      </c>
      <c r="K534" s="83">
        <v>0</v>
      </c>
      <c r="L534" s="83">
        <v>0</v>
      </c>
      <c r="M534" s="83">
        <v>0</v>
      </c>
      <c r="N534" s="83">
        <v>0</v>
      </c>
      <c r="O534" s="83">
        <v>0</v>
      </c>
      <c r="P534" s="83">
        <v>0</v>
      </c>
      <c r="Q534" s="83">
        <v>0</v>
      </c>
      <c r="R534" s="83">
        <v>0</v>
      </c>
      <c r="S534" s="83">
        <v>0</v>
      </c>
      <c r="T534" s="83">
        <v>0</v>
      </c>
      <c r="U534" s="83">
        <v>0</v>
      </c>
      <c r="V534" s="83">
        <v>0</v>
      </c>
      <c r="W534" s="83">
        <v>0</v>
      </c>
      <c r="X534" s="83">
        <v>0</v>
      </c>
      <c r="Y534" s="83">
        <v>0</v>
      </c>
      <c r="Z534" s="83">
        <v>0</v>
      </c>
      <c r="AA534" s="83">
        <v>0</v>
      </c>
      <c r="AB534" s="83">
        <v>0</v>
      </c>
      <c r="AC534" s="83">
        <v>31</v>
      </c>
      <c r="AD534" s="83">
        <v>0</v>
      </c>
      <c r="AE534" s="83">
        <v>0</v>
      </c>
      <c r="AF534" s="83">
        <v>0</v>
      </c>
      <c r="AG534" s="83"/>
      <c r="AH534" s="83">
        <v>11</v>
      </c>
      <c r="AI534" s="39">
        <v>0</v>
      </c>
      <c r="AJ534" s="39">
        <v>57</v>
      </c>
      <c r="AK534" s="84">
        <v>0</v>
      </c>
      <c r="AL534" s="40">
        <v>121</v>
      </c>
      <c r="AM534" s="37">
        <v>0</v>
      </c>
      <c r="AN534" s="37">
        <v>0</v>
      </c>
      <c r="AO534" s="37">
        <v>0</v>
      </c>
      <c r="AP534" s="37">
        <v>0</v>
      </c>
      <c r="AQ534" s="37">
        <v>0</v>
      </c>
      <c r="AR534" s="37">
        <v>0</v>
      </c>
      <c r="AS534" s="37">
        <v>0</v>
      </c>
      <c r="AT534" s="37">
        <v>0</v>
      </c>
      <c r="AU534" s="37">
        <v>0</v>
      </c>
      <c r="AV534" s="103">
        <v>0</v>
      </c>
      <c r="AW534" s="103">
        <v>0</v>
      </c>
      <c r="AX534" s="103">
        <v>0</v>
      </c>
      <c r="AY534" s="103">
        <v>0</v>
      </c>
      <c r="AZ534" s="103">
        <v>0</v>
      </c>
      <c r="BA534" s="103">
        <v>0</v>
      </c>
      <c r="BB534" s="37">
        <v>0</v>
      </c>
      <c r="BC534" s="37">
        <v>0</v>
      </c>
      <c r="BD534" s="37">
        <v>0</v>
      </c>
      <c r="BE534" s="37">
        <v>0</v>
      </c>
      <c r="BF534" s="37">
        <v>0</v>
      </c>
      <c r="BG534" s="37">
        <v>0</v>
      </c>
      <c r="BH534" s="37">
        <v>0</v>
      </c>
      <c r="BI534" s="37">
        <v>0</v>
      </c>
      <c r="BJ534" s="37">
        <v>0</v>
      </c>
      <c r="BK534" s="37">
        <v>0</v>
      </c>
      <c r="BL534" s="37">
        <v>0</v>
      </c>
      <c r="BM534" s="37">
        <v>0</v>
      </c>
      <c r="BN534" s="37">
        <v>0</v>
      </c>
      <c r="BO534" s="37">
        <v>0</v>
      </c>
      <c r="BP534" s="37">
        <v>0</v>
      </c>
      <c r="BQ534" s="37"/>
      <c r="BR534" s="37">
        <v>0</v>
      </c>
      <c r="BS534" s="37">
        <v>0</v>
      </c>
      <c r="BT534" s="37">
        <v>0</v>
      </c>
      <c r="BU534" s="37">
        <v>0</v>
      </c>
      <c r="BV534" s="37">
        <v>0</v>
      </c>
      <c r="BW534" s="37">
        <v>0</v>
      </c>
      <c r="BX534" s="37">
        <v>0</v>
      </c>
      <c r="BY534" s="37">
        <v>0</v>
      </c>
      <c r="BZ534" s="37">
        <v>0</v>
      </c>
      <c r="CA534" s="21">
        <v>0</v>
      </c>
      <c r="CB534" s="37">
        <v>0</v>
      </c>
      <c r="CC534" s="37">
        <v>0</v>
      </c>
      <c r="CD534" s="4">
        <f t="shared" si="224"/>
        <v>223</v>
      </c>
      <c r="CE534" s="111">
        <f t="shared" si="225"/>
        <v>6</v>
      </c>
      <c r="CJ534" s="165"/>
      <c r="CK534" s="165"/>
    </row>
    <row r="535" spans="1:131" ht="9.75" customHeight="1" x14ac:dyDescent="0.15">
      <c r="A535" s="13">
        <v>36</v>
      </c>
      <c r="B535" s="14">
        <v>7</v>
      </c>
      <c r="C535" s="5">
        <v>35065</v>
      </c>
      <c r="D535" s="83">
        <v>0</v>
      </c>
      <c r="E535" s="83">
        <v>0</v>
      </c>
      <c r="F535" s="83">
        <v>0</v>
      </c>
      <c r="G535" s="83">
        <v>0</v>
      </c>
      <c r="H535" s="83">
        <v>0</v>
      </c>
      <c r="I535" s="83">
        <v>0</v>
      </c>
      <c r="J535" s="83">
        <v>0</v>
      </c>
      <c r="K535" s="83">
        <v>0</v>
      </c>
      <c r="L535" s="83">
        <v>0</v>
      </c>
      <c r="M535" s="83">
        <v>0</v>
      </c>
      <c r="N535" s="83">
        <v>0</v>
      </c>
      <c r="O535" s="83">
        <v>0</v>
      </c>
      <c r="P535" s="83">
        <v>0</v>
      </c>
      <c r="Q535" s="83">
        <v>0</v>
      </c>
      <c r="R535" s="83">
        <v>0</v>
      </c>
      <c r="S535" s="83">
        <v>0</v>
      </c>
      <c r="T535" s="83">
        <v>0</v>
      </c>
      <c r="U535" s="83">
        <v>0</v>
      </c>
      <c r="V535" s="83">
        <v>0</v>
      </c>
      <c r="W535" s="83">
        <v>0</v>
      </c>
      <c r="X535" s="83">
        <v>0</v>
      </c>
      <c r="Y535" s="83">
        <v>0</v>
      </c>
      <c r="Z535" s="83">
        <v>0</v>
      </c>
      <c r="AA535" s="83">
        <v>0</v>
      </c>
      <c r="AB535" s="83">
        <v>0</v>
      </c>
      <c r="AC535" s="83">
        <v>6</v>
      </c>
      <c r="AD535" s="83">
        <v>0</v>
      </c>
      <c r="AE535" s="83">
        <v>0</v>
      </c>
      <c r="AF535" s="83">
        <v>0</v>
      </c>
      <c r="AG535" s="83"/>
      <c r="AH535" s="83">
        <v>6</v>
      </c>
      <c r="AI535" s="39">
        <v>0</v>
      </c>
      <c r="AJ535" s="39">
        <v>53</v>
      </c>
      <c r="AK535" s="84">
        <v>0</v>
      </c>
      <c r="AL535" s="40">
        <v>58</v>
      </c>
      <c r="AM535" s="37">
        <v>0</v>
      </c>
      <c r="AN535" s="37">
        <v>0</v>
      </c>
      <c r="AO535" s="37">
        <v>0</v>
      </c>
      <c r="AP535" s="37">
        <v>0</v>
      </c>
      <c r="AQ535" s="37">
        <v>0</v>
      </c>
      <c r="AR535" s="37">
        <v>0</v>
      </c>
      <c r="AS535" s="37">
        <v>0</v>
      </c>
      <c r="AT535" s="37">
        <v>0</v>
      </c>
      <c r="AU535" s="37">
        <v>0</v>
      </c>
      <c r="AV535" s="103">
        <v>0</v>
      </c>
      <c r="AW535" s="103">
        <v>0</v>
      </c>
      <c r="AX535" s="103">
        <v>0</v>
      </c>
      <c r="AY535" s="103">
        <v>0</v>
      </c>
      <c r="AZ535" s="103">
        <v>0</v>
      </c>
      <c r="BA535" s="103">
        <v>0</v>
      </c>
      <c r="BB535" s="37">
        <v>0</v>
      </c>
      <c r="BC535" s="37">
        <v>0</v>
      </c>
      <c r="BD535" s="37">
        <v>0</v>
      </c>
      <c r="BE535" s="37">
        <v>0</v>
      </c>
      <c r="BF535" s="37">
        <v>0</v>
      </c>
      <c r="BG535" s="37">
        <v>0</v>
      </c>
      <c r="BH535" s="37">
        <v>0</v>
      </c>
      <c r="BI535" s="37">
        <v>0</v>
      </c>
      <c r="BJ535" s="37">
        <v>3</v>
      </c>
      <c r="BK535" s="37">
        <v>0</v>
      </c>
      <c r="BL535" s="37">
        <v>0</v>
      </c>
      <c r="BM535" s="37">
        <v>0</v>
      </c>
      <c r="BN535" s="37">
        <v>0</v>
      </c>
      <c r="BO535" s="37">
        <v>0</v>
      </c>
      <c r="BP535" s="37">
        <v>0</v>
      </c>
      <c r="BQ535" s="37"/>
      <c r="BR535" s="37">
        <v>0</v>
      </c>
      <c r="BS535" s="37">
        <v>0</v>
      </c>
      <c r="BT535" s="37">
        <v>0</v>
      </c>
      <c r="BU535" s="37">
        <v>0</v>
      </c>
      <c r="BV535" s="37">
        <v>0</v>
      </c>
      <c r="BW535" s="37">
        <v>0</v>
      </c>
      <c r="BX535" s="37">
        <v>0</v>
      </c>
      <c r="BY535" s="37">
        <v>0</v>
      </c>
      <c r="BZ535" s="37">
        <v>0</v>
      </c>
      <c r="CA535" s="21">
        <v>0</v>
      </c>
      <c r="CB535" s="37">
        <v>0</v>
      </c>
      <c r="CC535" s="37">
        <v>0</v>
      </c>
      <c r="CD535" s="4">
        <f t="shared" si="224"/>
        <v>126</v>
      </c>
      <c r="CE535" s="111">
        <f t="shared" si="225"/>
        <v>5</v>
      </c>
      <c r="CJ535" s="165"/>
      <c r="CK535" s="165"/>
    </row>
    <row r="536" spans="1:131" ht="9.75" customHeight="1" x14ac:dyDescent="0.15">
      <c r="A536" s="13">
        <v>36</v>
      </c>
      <c r="B536" s="14">
        <v>8</v>
      </c>
      <c r="C536" s="5">
        <v>35431</v>
      </c>
      <c r="D536" s="83">
        <v>0</v>
      </c>
      <c r="E536" s="83">
        <v>0</v>
      </c>
      <c r="F536" s="83">
        <v>0</v>
      </c>
      <c r="G536" s="83">
        <v>1</v>
      </c>
      <c r="H536" s="83">
        <v>1</v>
      </c>
      <c r="I536" s="83">
        <v>0</v>
      </c>
      <c r="J536" s="83">
        <v>0</v>
      </c>
      <c r="K536" s="83">
        <v>0</v>
      </c>
      <c r="L536" s="83">
        <v>0</v>
      </c>
      <c r="M536" s="83">
        <v>0</v>
      </c>
      <c r="N536" s="83">
        <v>0</v>
      </c>
      <c r="O536" s="83">
        <v>0</v>
      </c>
      <c r="P536" s="83">
        <v>0</v>
      </c>
      <c r="Q536" s="83">
        <v>0</v>
      </c>
      <c r="R536" s="83">
        <v>0</v>
      </c>
      <c r="S536" s="83">
        <v>0</v>
      </c>
      <c r="T536" s="83">
        <v>0</v>
      </c>
      <c r="U536" s="83">
        <v>0</v>
      </c>
      <c r="V536" s="83">
        <v>0</v>
      </c>
      <c r="W536" s="83">
        <v>0</v>
      </c>
      <c r="X536" s="83">
        <v>0</v>
      </c>
      <c r="Y536" s="83">
        <v>0</v>
      </c>
      <c r="Z536" s="83">
        <v>0</v>
      </c>
      <c r="AA536" s="83">
        <v>0</v>
      </c>
      <c r="AB536" s="83">
        <v>0</v>
      </c>
      <c r="AC536" s="83">
        <v>43</v>
      </c>
      <c r="AD536" s="83">
        <v>0</v>
      </c>
      <c r="AE536" s="83">
        <v>0</v>
      </c>
      <c r="AF536" s="37">
        <v>0</v>
      </c>
      <c r="AG536" s="37"/>
      <c r="AH536" s="39">
        <v>86</v>
      </c>
      <c r="AI536" s="39">
        <v>0</v>
      </c>
      <c r="AJ536" s="39">
        <v>0</v>
      </c>
      <c r="AK536" s="84">
        <v>0</v>
      </c>
      <c r="AL536" s="39">
        <v>0</v>
      </c>
      <c r="AM536" s="39">
        <v>0</v>
      </c>
      <c r="AN536" s="39">
        <v>0</v>
      </c>
      <c r="AO536" s="39">
        <v>0</v>
      </c>
      <c r="AP536" s="39">
        <v>0</v>
      </c>
      <c r="AQ536" s="37">
        <v>0</v>
      </c>
      <c r="AR536" s="39">
        <v>0</v>
      </c>
      <c r="AS536" s="37">
        <v>0</v>
      </c>
      <c r="AT536" s="37">
        <v>0</v>
      </c>
      <c r="AU536" s="37">
        <v>0</v>
      </c>
      <c r="AV536" s="103">
        <v>0</v>
      </c>
      <c r="AW536" s="103">
        <v>0</v>
      </c>
      <c r="AX536" s="103">
        <v>0</v>
      </c>
      <c r="AY536" s="103">
        <v>0</v>
      </c>
      <c r="AZ536" s="103">
        <v>0</v>
      </c>
      <c r="BA536" s="103">
        <v>0</v>
      </c>
      <c r="BB536" s="37">
        <v>0</v>
      </c>
      <c r="BC536" s="37">
        <v>0</v>
      </c>
      <c r="BD536" s="37">
        <v>0</v>
      </c>
      <c r="BE536" s="40">
        <v>0</v>
      </c>
      <c r="BF536" s="37">
        <v>0</v>
      </c>
      <c r="BG536" s="37">
        <v>0</v>
      </c>
      <c r="BH536" s="37">
        <v>0</v>
      </c>
      <c r="BI536" s="37">
        <v>1</v>
      </c>
      <c r="BJ536" s="83">
        <v>0</v>
      </c>
      <c r="BK536" s="83">
        <v>0</v>
      </c>
      <c r="BL536" s="83">
        <v>0</v>
      </c>
      <c r="BM536" s="83">
        <v>0</v>
      </c>
      <c r="BN536" s="83">
        <v>0</v>
      </c>
      <c r="BO536" s="83">
        <v>0</v>
      </c>
      <c r="BP536" s="83">
        <v>0</v>
      </c>
      <c r="BQ536" s="83"/>
      <c r="BR536" s="83">
        <v>0</v>
      </c>
      <c r="BS536" s="83">
        <v>0</v>
      </c>
      <c r="BT536" s="83">
        <v>0</v>
      </c>
      <c r="BU536" s="83">
        <v>0</v>
      </c>
      <c r="BV536" s="83">
        <v>0</v>
      </c>
      <c r="BW536" s="83">
        <v>0</v>
      </c>
      <c r="BX536" s="83">
        <v>0</v>
      </c>
      <c r="BY536" s="83">
        <v>0</v>
      </c>
      <c r="BZ536" s="83">
        <v>0</v>
      </c>
      <c r="CA536" s="21">
        <v>0</v>
      </c>
      <c r="CB536" s="83">
        <v>0</v>
      </c>
      <c r="CC536" s="83">
        <v>0</v>
      </c>
      <c r="CD536" s="4">
        <f t="shared" si="224"/>
        <v>132</v>
      </c>
      <c r="CE536" s="111">
        <f t="shared" si="225"/>
        <v>5</v>
      </c>
      <c r="CJ536" s="165"/>
      <c r="CK536" s="165"/>
    </row>
    <row r="537" spans="1:131" ht="9.75" customHeight="1" x14ac:dyDescent="0.2">
      <c r="A537" s="13">
        <v>36</v>
      </c>
      <c r="B537" s="14">
        <v>9</v>
      </c>
      <c r="C537" s="5">
        <v>35582</v>
      </c>
      <c r="D537" s="83">
        <v>0</v>
      </c>
      <c r="E537" s="83">
        <v>0</v>
      </c>
      <c r="F537" s="83">
        <v>0</v>
      </c>
      <c r="G537" s="83">
        <v>0</v>
      </c>
      <c r="H537" s="83">
        <v>3</v>
      </c>
      <c r="I537" s="83">
        <v>1</v>
      </c>
      <c r="J537" s="83">
        <v>0</v>
      </c>
      <c r="K537" s="83">
        <v>0</v>
      </c>
      <c r="L537" s="83">
        <v>0</v>
      </c>
      <c r="M537" s="83">
        <v>0</v>
      </c>
      <c r="N537" s="83">
        <v>0</v>
      </c>
      <c r="O537" s="83">
        <v>0</v>
      </c>
      <c r="P537" s="83">
        <v>0</v>
      </c>
      <c r="Q537" s="83">
        <v>0</v>
      </c>
      <c r="R537" s="83">
        <v>0</v>
      </c>
      <c r="S537" s="83">
        <v>0</v>
      </c>
      <c r="T537" s="83">
        <v>0</v>
      </c>
      <c r="U537" s="83">
        <v>0</v>
      </c>
      <c r="V537" s="83">
        <v>0</v>
      </c>
      <c r="W537" s="83">
        <v>0</v>
      </c>
      <c r="X537" s="83">
        <v>0</v>
      </c>
      <c r="Y537" s="83">
        <v>0</v>
      </c>
      <c r="Z537" s="83">
        <v>0</v>
      </c>
      <c r="AA537" s="83">
        <v>0</v>
      </c>
      <c r="AB537" s="83">
        <v>0</v>
      </c>
      <c r="AC537" s="83">
        <v>57</v>
      </c>
      <c r="AD537" s="83">
        <v>0</v>
      </c>
      <c r="AE537" s="83">
        <v>0</v>
      </c>
      <c r="AF537" s="83">
        <v>0</v>
      </c>
      <c r="AG537" s="83"/>
      <c r="AH537" s="83">
        <v>20</v>
      </c>
      <c r="AI537" s="83">
        <v>0</v>
      </c>
      <c r="AJ537" s="83">
        <v>0</v>
      </c>
      <c r="AK537" s="84">
        <v>0</v>
      </c>
      <c r="AL537" s="83">
        <v>9</v>
      </c>
      <c r="AM537" s="83">
        <v>0</v>
      </c>
      <c r="AN537" s="83">
        <v>0</v>
      </c>
      <c r="AO537" s="37">
        <v>0</v>
      </c>
      <c r="AP537" s="37">
        <v>0</v>
      </c>
      <c r="AQ537" s="37">
        <v>0</v>
      </c>
      <c r="AR537" s="37">
        <v>0</v>
      </c>
      <c r="AS537" s="37">
        <v>0</v>
      </c>
      <c r="AT537" s="37">
        <v>0</v>
      </c>
      <c r="AU537" s="37">
        <v>0</v>
      </c>
      <c r="AV537" s="103">
        <v>0</v>
      </c>
      <c r="AW537" s="103">
        <v>0</v>
      </c>
      <c r="AX537" s="103">
        <v>0</v>
      </c>
      <c r="AY537" s="103">
        <v>0</v>
      </c>
      <c r="AZ537" s="103">
        <v>0</v>
      </c>
      <c r="BA537" s="103">
        <v>0</v>
      </c>
      <c r="BB537" s="37">
        <v>0</v>
      </c>
      <c r="BC537" s="37">
        <v>0</v>
      </c>
      <c r="BD537" s="37">
        <v>0</v>
      </c>
      <c r="BE537" s="40">
        <v>0</v>
      </c>
      <c r="BF537" s="37">
        <v>0</v>
      </c>
      <c r="BG537" s="37">
        <v>0</v>
      </c>
      <c r="BH537" s="37">
        <v>0</v>
      </c>
      <c r="BI537" s="37">
        <v>8</v>
      </c>
      <c r="BJ537" s="83">
        <v>0</v>
      </c>
      <c r="BK537" s="83">
        <v>0</v>
      </c>
      <c r="BL537" s="83">
        <v>0</v>
      </c>
      <c r="BM537" s="83">
        <v>0</v>
      </c>
      <c r="BN537" s="83">
        <v>0</v>
      </c>
      <c r="BO537" s="83">
        <v>0</v>
      </c>
      <c r="BP537" s="83">
        <v>0</v>
      </c>
      <c r="BQ537" s="83"/>
      <c r="BR537" s="83">
        <v>0</v>
      </c>
      <c r="BS537" s="83">
        <v>0</v>
      </c>
      <c r="BT537" s="83">
        <v>0</v>
      </c>
      <c r="BU537" s="83">
        <v>0</v>
      </c>
      <c r="BV537" s="83">
        <v>0</v>
      </c>
      <c r="BW537" s="83">
        <v>0</v>
      </c>
      <c r="BX537" s="83">
        <v>0</v>
      </c>
      <c r="BY537" s="83">
        <v>0</v>
      </c>
      <c r="BZ537" s="83">
        <v>0</v>
      </c>
      <c r="CA537" s="21">
        <v>0</v>
      </c>
      <c r="CB537" s="83">
        <v>0</v>
      </c>
      <c r="CC537" s="83">
        <v>0</v>
      </c>
      <c r="CD537" s="4">
        <f t="shared" si="224"/>
        <v>98</v>
      </c>
      <c r="CE537" s="111">
        <f t="shared" si="225"/>
        <v>6</v>
      </c>
      <c r="CJ537" s="165"/>
      <c r="CK537" s="165"/>
      <c r="CS537" s="72"/>
      <c r="CT537" s="72"/>
    </row>
    <row r="538" spans="1:131" ht="9.75" customHeight="1" x14ac:dyDescent="0.2">
      <c r="A538" s="13">
        <v>36</v>
      </c>
      <c r="B538" s="14">
        <v>10</v>
      </c>
      <c r="C538" s="5">
        <v>35796</v>
      </c>
      <c r="D538" s="83">
        <v>0</v>
      </c>
      <c r="E538" s="83">
        <v>0</v>
      </c>
      <c r="F538" s="83">
        <v>0</v>
      </c>
      <c r="G538" s="83">
        <v>0</v>
      </c>
      <c r="H538" s="83">
        <v>0</v>
      </c>
      <c r="I538" s="83">
        <v>0</v>
      </c>
      <c r="J538" s="83">
        <v>0</v>
      </c>
      <c r="K538" s="83">
        <v>0</v>
      </c>
      <c r="L538" s="83">
        <v>0</v>
      </c>
      <c r="M538" s="83">
        <v>0</v>
      </c>
      <c r="N538" s="83">
        <v>0</v>
      </c>
      <c r="O538" s="83">
        <v>0</v>
      </c>
      <c r="P538" s="83">
        <v>0</v>
      </c>
      <c r="Q538" s="83">
        <v>0</v>
      </c>
      <c r="R538" s="83">
        <v>0</v>
      </c>
      <c r="S538" s="83">
        <v>0</v>
      </c>
      <c r="T538" s="83">
        <v>0</v>
      </c>
      <c r="U538" s="83">
        <v>0</v>
      </c>
      <c r="V538" s="83">
        <v>0</v>
      </c>
      <c r="W538" s="83">
        <v>0</v>
      </c>
      <c r="X538" s="83">
        <v>0</v>
      </c>
      <c r="Y538" s="83">
        <v>0</v>
      </c>
      <c r="Z538" s="83">
        <v>0</v>
      </c>
      <c r="AA538" s="83">
        <v>0</v>
      </c>
      <c r="AB538" s="83">
        <v>0</v>
      </c>
      <c r="AC538" s="83">
        <v>22</v>
      </c>
      <c r="AD538" s="83">
        <v>0</v>
      </c>
      <c r="AE538" s="83">
        <v>0</v>
      </c>
      <c r="AF538" s="83">
        <v>0</v>
      </c>
      <c r="AG538" s="83"/>
      <c r="AH538" s="83">
        <v>40</v>
      </c>
      <c r="AI538" s="83">
        <v>0</v>
      </c>
      <c r="AJ538" s="83">
        <v>0</v>
      </c>
      <c r="AK538" s="84">
        <v>0</v>
      </c>
      <c r="AL538" s="83">
        <v>0</v>
      </c>
      <c r="AM538" s="83">
        <v>0</v>
      </c>
      <c r="AN538" s="83">
        <v>0</v>
      </c>
      <c r="AO538" s="83">
        <v>0</v>
      </c>
      <c r="AP538" s="83">
        <v>0</v>
      </c>
      <c r="AQ538" s="83">
        <v>0</v>
      </c>
      <c r="AR538" s="83">
        <v>0</v>
      </c>
      <c r="AS538" s="83">
        <v>0</v>
      </c>
      <c r="AT538" s="83">
        <v>0</v>
      </c>
      <c r="AU538" s="83">
        <v>0</v>
      </c>
      <c r="AV538" s="103">
        <v>0</v>
      </c>
      <c r="AW538" s="103">
        <v>0</v>
      </c>
      <c r="AX538" s="103">
        <v>0</v>
      </c>
      <c r="AY538" s="103">
        <v>0</v>
      </c>
      <c r="AZ538" s="103">
        <v>0</v>
      </c>
      <c r="BA538" s="103">
        <v>0</v>
      </c>
      <c r="BB538" s="83">
        <v>0</v>
      </c>
      <c r="BC538" s="83">
        <v>0</v>
      </c>
      <c r="BD538" s="83">
        <v>0</v>
      </c>
      <c r="BE538" s="83">
        <v>0</v>
      </c>
      <c r="BF538" s="83">
        <v>0</v>
      </c>
      <c r="BG538" s="83">
        <v>0</v>
      </c>
      <c r="BH538" s="83">
        <v>0</v>
      </c>
      <c r="BI538" s="83">
        <v>0</v>
      </c>
      <c r="BJ538" s="83">
        <v>5</v>
      </c>
      <c r="BK538" s="83">
        <v>0</v>
      </c>
      <c r="BL538" s="83">
        <v>0</v>
      </c>
      <c r="BM538" s="83">
        <v>0</v>
      </c>
      <c r="BN538" s="83">
        <v>0</v>
      </c>
      <c r="BO538" s="83">
        <v>0</v>
      </c>
      <c r="BP538" s="83">
        <v>0</v>
      </c>
      <c r="BQ538" s="83"/>
      <c r="BR538" s="83">
        <v>0</v>
      </c>
      <c r="BS538" s="83">
        <v>0</v>
      </c>
      <c r="BT538" s="83">
        <v>0</v>
      </c>
      <c r="BU538" s="83">
        <v>0</v>
      </c>
      <c r="BV538" s="83">
        <v>0</v>
      </c>
      <c r="BW538" s="83">
        <v>0</v>
      </c>
      <c r="BX538" s="83">
        <v>0</v>
      </c>
      <c r="BY538" s="83">
        <v>0</v>
      </c>
      <c r="BZ538" s="83">
        <v>0</v>
      </c>
      <c r="CA538" s="37">
        <v>0</v>
      </c>
      <c r="CB538" s="83">
        <v>0</v>
      </c>
      <c r="CC538" s="83">
        <v>0</v>
      </c>
      <c r="CD538" s="4">
        <f t="shared" si="224"/>
        <v>67</v>
      </c>
      <c r="CE538" s="111">
        <f t="shared" si="225"/>
        <v>3</v>
      </c>
      <c r="CF538" s="72"/>
      <c r="CG538" s="72"/>
      <c r="CH538" s="72"/>
      <c r="CI538" s="158"/>
      <c r="CJ538" s="172"/>
      <c r="CK538" s="172"/>
      <c r="CL538" s="72"/>
      <c r="CM538" s="72"/>
      <c r="CN538" s="72"/>
      <c r="CO538" s="72"/>
      <c r="CP538" s="72"/>
      <c r="CQ538" s="72"/>
      <c r="CR538" s="72"/>
      <c r="CU538" s="72"/>
      <c r="CV538" s="72"/>
      <c r="CW538" s="72"/>
      <c r="CX538" s="72"/>
      <c r="CY538" s="72"/>
      <c r="CZ538" s="72"/>
      <c r="DA538" s="72"/>
      <c r="DB538" s="72"/>
      <c r="DC538" s="72"/>
      <c r="DD538" s="72"/>
      <c r="DE538" s="72"/>
      <c r="DF538" s="72"/>
      <c r="DG538" s="72"/>
      <c r="DI538" s="72"/>
      <c r="DJ538" s="72"/>
      <c r="DK538" s="72"/>
      <c r="DL538" s="72"/>
      <c r="DM538" s="72"/>
      <c r="DN538" s="72"/>
      <c r="DO538" s="72"/>
      <c r="DP538" s="72"/>
      <c r="DQ538" s="72"/>
      <c r="DR538" s="72"/>
      <c r="DS538" s="72"/>
      <c r="DT538" s="72"/>
      <c r="DU538" s="72"/>
      <c r="DV538" s="72"/>
      <c r="DW538" s="72"/>
      <c r="DX538" s="72"/>
      <c r="DY538" s="72"/>
      <c r="DZ538" s="72"/>
      <c r="EA538" s="72"/>
    </row>
    <row r="539" spans="1:131" ht="9.75" customHeight="1" x14ac:dyDescent="0.2">
      <c r="A539" s="13">
        <v>36</v>
      </c>
      <c r="B539" s="14">
        <v>11</v>
      </c>
      <c r="C539" s="5">
        <v>36161</v>
      </c>
      <c r="D539" s="83">
        <v>0</v>
      </c>
      <c r="E539" s="83">
        <v>0</v>
      </c>
      <c r="F539" s="83">
        <v>0</v>
      </c>
      <c r="G539" s="83">
        <v>0</v>
      </c>
      <c r="H539" s="83">
        <v>2</v>
      </c>
      <c r="I539" s="83">
        <v>0</v>
      </c>
      <c r="J539" s="83">
        <v>0</v>
      </c>
      <c r="K539" s="83">
        <v>0</v>
      </c>
      <c r="L539" s="83">
        <v>0</v>
      </c>
      <c r="M539" s="83">
        <v>0</v>
      </c>
      <c r="N539" s="83">
        <v>0</v>
      </c>
      <c r="O539" s="83">
        <v>0</v>
      </c>
      <c r="P539" s="83">
        <v>0</v>
      </c>
      <c r="Q539" s="83">
        <v>0</v>
      </c>
      <c r="R539" s="83">
        <v>0</v>
      </c>
      <c r="S539" s="83">
        <v>0</v>
      </c>
      <c r="T539" s="83">
        <v>0</v>
      </c>
      <c r="U539" s="83">
        <v>0</v>
      </c>
      <c r="V539" s="83">
        <v>0</v>
      </c>
      <c r="W539" s="83">
        <v>0</v>
      </c>
      <c r="X539" s="83">
        <v>0</v>
      </c>
      <c r="Y539" s="83">
        <v>0</v>
      </c>
      <c r="Z539" s="83">
        <v>0</v>
      </c>
      <c r="AA539" s="83">
        <v>1</v>
      </c>
      <c r="AB539" s="83">
        <v>0</v>
      </c>
      <c r="AC539" s="83">
        <v>32</v>
      </c>
      <c r="AD539" s="83">
        <v>0</v>
      </c>
      <c r="AE539" s="83">
        <v>0</v>
      </c>
      <c r="AF539" s="83">
        <v>0</v>
      </c>
      <c r="AG539" s="83">
        <v>0</v>
      </c>
      <c r="AH539" s="83">
        <v>20</v>
      </c>
      <c r="AI539" s="83">
        <v>4</v>
      </c>
      <c r="AJ539" s="83">
        <v>11</v>
      </c>
      <c r="AK539" s="84">
        <v>0</v>
      </c>
      <c r="AL539" s="83">
        <v>2</v>
      </c>
      <c r="AM539" s="83">
        <v>0</v>
      </c>
      <c r="AN539" s="83">
        <v>0</v>
      </c>
      <c r="AO539" s="83">
        <v>0</v>
      </c>
      <c r="AP539" s="83">
        <v>0</v>
      </c>
      <c r="AQ539" s="83">
        <v>0</v>
      </c>
      <c r="AR539" s="83">
        <v>0</v>
      </c>
      <c r="AS539" s="83">
        <v>0</v>
      </c>
      <c r="AT539" s="83">
        <v>0</v>
      </c>
      <c r="AU539" s="83">
        <v>0</v>
      </c>
      <c r="AV539" s="103">
        <v>0</v>
      </c>
      <c r="AW539" s="103">
        <v>0</v>
      </c>
      <c r="AX539" s="103">
        <v>0</v>
      </c>
      <c r="AY539" s="103">
        <v>0</v>
      </c>
      <c r="AZ539" s="103">
        <v>0</v>
      </c>
      <c r="BA539" s="103">
        <v>0</v>
      </c>
      <c r="BB539" s="83">
        <v>0</v>
      </c>
      <c r="BC539" s="83">
        <v>0</v>
      </c>
      <c r="BD539" s="83">
        <v>0</v>
      </c>
      <c r="BE539" s="83">
        <v>0</v>
      </c>
      <c r="BF539" s="83">
        <v>0</v>
      </c>
      <c r="BG539" s="83">
        <v>0</v>
      </c>
      <c r="BH539" s="83">
        <v>0</v>
      </c>
      <c r="BI539" s="83">
        <v>0</v>
      </c>
      <c r="BJ539" s="83">
        <v>77</v>
      </c>
      <c r="BK539" s="83">
        <v>0</v>
      </c>
      <c r="BL539" s="83">
        <v>0</v>
      </c>
      <c r="BM539" s="83">
        <v>0</v>
      </c>
      <c r="BN539" s="83">
        <v>0</v>
      </c>
      <c r="BO539" s="83">
        <v>0</v>
      </c>
      <c r="BP539" s="83">
        <v>0</v>
      </c>
      <c r="BQ539" s="83">
        <v>0</v>
      </c>
      <c r="BR539" s="83">
        <v>0</v>
      </c>
      <c r="BS539" s="83">
        <v>0</v>
      </c>
      <c r="BT539" s="83">
        <v>0</v>
      </c>
      <c r="BU539" s="83">
        <v>0</v>
      </c>
      <c r="BV539" s="83">
        <v>0</v>
      </c>
      <c r="BW539" s="83">
        <v>0</v>
      </c>
      <c r="BX539" s="83">
        <v>0</v>
      </c>
      <c r="BY539" s="83">
        <v>0</v>
      </c>
      <c r="BZ539" s="83">
        <v>0</v>
      </c>
      <c r="CA539" s="83">
        <v>0</v>
      </c>
      <c r="CB539" s="83">
        <v>0</v>
      </c>
      <c r="CC539" s="83">
        <v>0</v>
      </c>
      <c r="CD539" s="4">
        <f t="shared" si="224"/>
        <v>149</v>
      </c>
      <c r="CE539" s="111">
        <f t="shared" si="225"/>
        <v>8</v>
      </c>
      <c r="CF539" s="72"/>
      <c r="CG539" s="72"/>
      <c r="CH539" s="72"/>
      <c r="CI539" s="158"/>
      <c r="CJ539" s="172"/>
      <c r="CK539" s="172"/>
      <c r="CL539" s="72"/>
      <c r="CM539" s="72"/>
      <c r="CN539" s="72"/>
      <c r="CO539" s="72"/>
      <c r="CP539" s="72"/>
      <c r="CQ539" s="72"/>
      <c r="CR539" s="72"/>
      <c r="CU539" s="72"/>
      <c r="CV539" s="72"/>
      <c r="CW539" s="72"/>
      <c r="CX539" s="72"/>
      <c r="CY539" s="72"/>
      <c r="CZ539" s="72"/>
      <c r="DA539" s="72"/>
      <c r="DB539" s="72"/>
      <c r="DC539" s="72"/>
      <c r="DD539" s="72"/>
      <c r="DE539" s="72"/>
      <c r="DF539" s="72"/>
      <c r="DG539" s="72"/>
      <c r="DI539" s="72"/>
      <c r="DJ539" s="72"/>
      <c r="DK539" s="72"/>
      <c r="DL539" s="72"/>
      <c r="DM539" s="72"/>
      <c r="DN539" s="72"/>
      <c r="DO539" s="72"/>
      <c r="DP539" s="72"/>
      <c r="DQ539" s="72"/>
      <c r="DR539" s="72"/>
      <c r="DS539" s="72"/>
      <c r="DT539" s="72"/>
      <c r="DU539" s="72"/>
      <c r="DV539" s="72"/>
      <c r="DW539" s="72"/>
      <c r="DX539" s="72"/>
      <c r="DY539" s="72"/>
      <c r="DZ539" s="72"/>
      <c r="EA539" s="72"/>
    </row>
    <row r="540" spans="1:131" ht="9.75" customHeight="1" x14ac:dyDescent="0.2">
      <c r="A540" s="13">
        <v>36</v>
      </c>
      <c r="B540" s="14">
        <v>13</v>
      </c>
      <c r="C540" s="5">
        <v>36892</v>
      </c>
      <c r="D540" s="83">
        <v>0</v>
      </c>
      <c r="E540" s="83">
        <v>0</v>
      </c>
      <c r="F540" s="83">
        <v>0</v>
      </c>
      <c r="G540" s="83">
        <v>0</v>
      </c>
      <c r="H540" s="83">
        <v>3</v>
      </c>
      <c r="I540" s="83">
        <v>0</v>
      </c>
      <c r="J540" s="83">
        <v>0</v>
      </c>
      <c r="K540" s="83">
        <v>0</v>
      </c>
      <c r="L540" s="83">
        <v>0</v>
      </c>
      <c r="M540" s="83">
        <v>0</v>
      </c>
      <c r="N540" s="83">
        <v>0</v>
      </c>
      <c r="O540" s="83">
        <v>0</v>
      </c>
      <c r="P540" s="83">
        <v>0</v>
      </c>
      <c r="Q540" s="83">
        <v>0</v>
      </c>
      <c r="R540" s="83">
        <v>0</v>
      </c>
      <c r="S540" s="83">
        <v>0</v>
      </c>
      <c r="T540" s="83">
        <v>0</v>
      </c>
      <c r="U540" s="83">
        <v>0</v>
      </c>
      <c r="V540" s="83">
        <v>0</v>
      </c>
      <c r="W540" s="83">
        <v>0</v>
      </c>
      <c r="X540" s="83">
        <v>0</v>
      </c>
      <c r="Y540" s="83">
        <v>0</v>
      </c>
      <c r="Z540" s="83">
        <v>0</v>
      </c>
      <c r="AA540" s="83">
        <v>0</v>
      </c>
      <c r="AB540" s="83">
        <v>0</v>
      </c>
      <c r="AC540" s="83">
        <v>40</v>
      </c>
      <c r="AD540" s="83">
        <v>0</v>
      </c>
      <c r="AE540" s="83">
        <v>0</v>
      </c>
      <c r="AF540" s="83">
        <v>0</v>
      </c>
      <c r="AG540" s="83"/>
      <c r="AH540" s="83">
        <v>27</v>
      </c>
      <c r="AI540" s="83">
        <v>0</v>
      </c>
      <c r="AJ540" s="83">
        <v>65</v>
      </c>
      <c r="AK540" s="84">
        <v>0</v>
      </c>
      <c r="AL540" s="83">
        <v>0</v>
      </c>
      <c r="AM540" s="83">
        <v>0</v>
      </c>
      <c r="AN540" s="83">
        <v>0</v>
      </c>
      <c r="AO540" s="83">
        <v>0</v>
      </c>
      <c r="AP540" s="83">
        <v>0</v>
      </c>
      <c r="AQ540" s="83">
        <v>0</v>
      </c>
      <c r="AR540" s="83">
        <v>0</v>
      </c>
      <c r="AS540" s="83">
        <v>0</v>
      </c>
      <c r="AT540" s="83">
        <v>0</v>
      </c>
      <c r="AU540" s="83">
        <v>0</v>
      </c>
      <c r="AV540" s="103">
        <v>0</v>
      </c>
      <c r="AW540" s="103">
        <v>0</v>
      </c>
      <c r="AX540" s="103">
        <v>0</v>
      </c>
      <c r="AY540" s="103">
        <v>0</v>
      </c>
      <c r="AZ540" s="103">
        <v>0</v>
      </c>
      <c r="BA540" s="103">
        <v>0</v>
      </c>
      <c r="BB540" s="83">
        <v>0</v>
      </c>
      <c r="BC540" s="83">
        <v>0</v>
      </c>
      <c r="BD540" s="83">
        <v>0</v>
      </c>
      <c r="BE540" s="83">
        <v>0</v>
      </c>
      <c r="BF540" s="83">
        <v>0</v>
      </c>
      <c r="BG540" s="83">
        <v>0</v>
      </c>
      <c r="BH540" s="83">
        <v>0</v>
      </c>
      <c r="BI540" s="83">
        <v>1</v>
      </c>
      <c r="BJ540" s="83">
        <v>0</v>
      </c>
      <c r="BK540" s="83">
        <v>0</v>
      </c>
      <c r="BL540" s="83">
        <v>0</v>
      </c>
      <c r="BM540" s="83">
        <v>0</v>
      </c>
      <c r="BN540" s="83">
        <v>0</v>
      </c>
      <c r="BO540" s="83">
        <v>0</v>
      </c>
      <c r="BP540" s="83">
        <v>0</v>
      </c>
      <c r="BQ540" s="83"/>
      <c r="BR540" s="83">
        <v>0</v>
      </c>
      <c r="BS540" s="83">
        <v>0</v>
      </c>
      <c r="BT540" s="83">
        <v>0</v>
      </c>
      <c r="BU540" s="83">
        <v>0</v>
      </c>
      <c r="BV540" s="83">
        <v>0</v>
      </c>
      <c r="BW540" s="83">
        <v>0</v>
      </c>
      <c r="BX540" s="83">
        <v>0</v>
      </c>
      <c r="BY540" s="83">
        <v>0</v>
      </c>
      <c r="BZ540" s="83">
        <v>0</v>
      </c>
      <c r="CA540" s="37">
        <v>0</v>
      </c>
      <c r="CB540" s="83">
        <v>0</v>
      </c>
      <c r="CC540" s="83">
        <v>0</v>
      </c>
      <c r="CD540" s="4">
        <f t="shared" si="224"/>
        <v>136</v>
      </c>
      <c r="CE540" s="111">
        <f t="shared" ref="CE540:CE547" si="226">COUNTIF(D540:CC540,"&gt;0")</f>
        <v>5</v>
      </c>
      <c r="CF540" s="72"/>
      <c r="CG540" s="72"/>
      <c r="CH540" s="72"/>
      <c r="CI540" s="158"/>
      <c r="CJ540" s="172"/>
      <c r="CK540" s="172"/>
      <c r="CL540" s="72"/>
      <c r="CM540" s="72"/>
      <c r="CN540" s="72"/>
      <c r="CO540" s="72"/>
      <c r="CP540" s="72"/>
      <c r="CQ540" s="72"/>
      <c r="CR540" s="72"/>
      <c r="CU540" s="72"/>
      <c r="CV540" s="72"/>
      <c r="CW540" s="72"/>
      <c r="CX540" s="72"/>
      <c r="CY540" s="72"/>
      <c r="CZ540" s="72"/>
      <c r="DA540" s="72"/>
      <c r="DB540" s="72"/>
      <c r="DC540" s="72"/>
      <c r="DD540" s="72"/>
      <c r="DE540" s="72"/>
      <c r="DF540" s="72"/>
      <c r="DG540" s="72"/>
      <c r="DI540" s="72"/>
      <c r="DJ540" s="72"/>
      <c r="DK540" s="72"/>
      <c r="DL540" s="72"/>
      <c r="DM540" s="72"/>
      <c r="DN540" s="72"/>
      <c r="DO540" s="72"/>
      <c r="DP540" s="72"/>
      <c r="DQ540" s="72"/>
      <c r="DR540" s="72"/>
      <c r="DS540" s="72"/>
      <c r="DT540" s="72"/>
      <c r="DU540" s="72"/>
      <c r="DV540" s="72"/>
      <c r="DW540" s="72"/>
      <c r="DX540" s="72"/>
      <c r="DY540" s="72"/>
      <c r="DZ540" s="72"/>
      <c r="EA540" s="72"/>
    </row>
    <row r="541" spans="1:131" ht="9.75" customHeight="1" x14ac:dyDescent="0.2">
      <c r="A541" s="13">
        <v>36</v>
      </c>
      <c r="B541" s="14">
        <v>14</v>
      </c>
      <c r="C541" s="5">
        <v>37258</v>
      </c>
      <c r="D541" s="83">
        <v>0</v>
      </c>
      <c r="E541" s="83">
        <v>0</v>
      </c>
      <c r="F541" s="83">
        <v>0</v>
      </c>
      <c r="G541" s="83">
        <v>3</v>
      </c>
      <c r="H541" s="83">
        <v>4</v>
      </c>
      <c r="I541" s="83">
        <v>2</v>
      </c>
      <c r="J541" s="83">
        <v>0</v>
      </c>
      <c r="K541" s="83">
        <v>0</v>
      </c>
      <c r="L541" s="83">
        <v>0</v>
      </c>
      <c r="M541" s="83">
        <v>0</v>
      </c>
      <c r="N541" s="83">
        <v>0</v>
      </c>
      <c r="O541" s="83">
        <v>0</v>
      </c>
      <c r="P541" s="83">
        <v>0</v>
      </c>
      <c r="Q541" s="83">
        <v>0</v>
      </c>
      <c r="R541" s="83">
        <v>0</v>
      </c>
      <c r="S541" s="83">
        <v>0</v>
      </c>
      <c r="T541" s="83">
        <v>0</v>
      </c>
      <c r="U541" s="83">
        <v>0</v>
      </c>
      <c r="V541" s="83">
        <v>0</v>
      </c>
      <c r="W541" s="83">
        <v>0</v>
      </c>
      <c r="X541" s="83">
        <v>0</v>
      </c>
      <c r="Y541" s="83">
        <v>0</v>
      </c>
      <c r="Z541" s="83">
        <v>0</v>
      </c>
      <c r="AA541" s="83">
        <v>0</v>
      </c>
      <c r="AB541" s="83">
        <v>0</v>
      </c>
      <c r="AC541" s="83">
        <v>46</v>
      </c>
      <c r="AD541" s="83">
        <v>0</v>
      </c>
      <c r="AE541" s="83">
        <v>0</v>
      </c>
      <c r="AF541" s="83">
        <v>0</v>
      </c>
      <c r="AG541" s="83"/>
      <c r="AH541" s="83">
        <v>10</v>
      </c>
      <c r="AI541" s="83">
        <v>0</v>
      </c>
      <c r="AJ541" s="83">
        <v>0</v>
      </c>
      <c r="AK541" s="84">
        <v>0</v>
      </c>
      <c r="AL541" s="83">
        <v>0</v>
      </c>
      <c r="AM541" s="83">
        <v>0</v>
      </c>
      <c r="AN541" s="83">
        <v>0</v>
      </c>
      <c r="AO541" s="83">
        <v>0</v>
      </c>
      <c r="AP541" s="83">
        <v>0</v>
      </c>
      <c r="AQ541" s="83">
        <v>0</v>
      </c>
      <c r="AR541" s="83">
        <v>0</v>
      </c>
      <c r="AS541" s="83">
        <v>0</v>
      </c>
      <c r="AT541" s="83">
        <v>0</v>
      </c>
      <c r="AU541" s="83">
        <v>0</v>
      </c>
      <c r="AV541" s="103">
        <v>0</v>
      </c>
      <c r="AW541" s="103">
        <v>0</v>
      </c>
      <c r="AX541" s="103">
        <v>0</v>
      </c>
      <c r="AY541" s="103">
        <v>0</v>
      </c>
      <c r="AZ541" s="103">
        <v>0</v>
      </c>
      <c r="BA541" s="103">
        <v>0</v>
      </c>
      <c r="BB541" s="83">
        <v>0</v>
      </c>
      <c r="BC541" s="83">
        <v>0</v>
      </c>
      <c r="BD541" s="83">
        <v>0</v>
      </c>
      <c r="BE541" s="83">
        <v>0</v>
      </c>
      <c r="BF541" s="83">
        <v>0</v>
      </c>
      <c r="BG541" s="83">
        <v>0</v>
      </c>
      <c r="BH541" s="83">
        <v>0</v>
      </c>
      <c r="BI541" s="83">
        <v>18</v>
      </c>
      <c r="BJ541" s="83">
        <v>151</v>
      </c>
      <c r="BK541" s="83">
        <v>0</v>
      </c>
      <c r="BL541" s="83">
        <v>0</v>
      </c>
      <c r="BM541" s="83">
        <v>0</v>
      </c>
      <c r="BN541" s="83">
        <v>0</v>
      </c>
      <c r="BO541" s="83">
        <v>0</v>
      </c>
      <c r="BP541" s="83">
        <v>0</v>
      </c>
      <c r="BQ541" s="83"/>
      <c r="BR541" s="83">
        <v>151</v>
      </c>
      <c r="BS541" s="83">
        <v>0</v>
      </c>
      <c r="BT541" s="83">
        <v>0</v>
      </c>
      <c r="BU541" s="83">
        <v>0</v>
      </c>
      <c r="BV541" s="83">
        <v>0</v>
      </c>
      <c r="BW541" s="83">
        <v>0</v>
      </c>
      <c r="BX541" s="83">
        <v>0</v>
      </c>
      <c r="BY541" s="83">
        <v>0</v>
      </c>
      <c r="BZ541" s="83">
        <v>0</v>
      </c>
      <c r="CA541" s="37">
        <v>0</v>
      </c>
      <c r="CB541" s="83">
        <v>0</v>
      </c>
      <c r="CC541" s="83">
        <v>0</v>
      </c>
      <c r="CD541" s="4">
        <f t="shared" si="224"/>
        <v>385</v>
      </c>
      <c r="CE541" s="111">
        <f t="shared" si="226"/>
        <v>8</v>
      </c>
      <c r="CF541" s="72"/>
      <c r="CG541" s="72"/>
      <c r="CH541" s="72"/>
      <c r="CI541" s="158"/>
      <c r="CJ541" s="172"/>
      <c r="CK541" s="172"/>
      <c r="CL541" s="72"/>
      <c r="CM541" s="72"/>
      <c r="CN541" s="72"/>
      <c r="CO541" s="72"/>
      <c r="CP541" s="72"/>
      <c r="CQ541" s="72"/>
      <c r="CR541" s="72"/>
      <c r="CU541" s="72"/>
      <c r="CV541" s="72"/>
      <c r="CW541" s="72"/>
      <c r="CX541" s="72"/>
      <c r="CY541" s="72"/>
      <c r="CZ541" s="72"/>
      <c r="DA541" s="72"/>
      <c r="DB541" s="72"/>
      <c r="DC541" s="72"/>
      <c r="DD541" s="72"/>
      <c r="DE541" s="72"/>
      <c r="DF541" s="72"/>
      <c r="DG541" s="72"/>
      <c r="DI541" s="72"/>
      <c r="DJ541" s="72"/>
      <c r="DK541" s="72"/>
      <c r="DL541" s="72"/>
      <c r="DM541" s="72"/>
      <c r="DN541" s="72"/>
      <c r="DO541" s="72"/>
      <c r="DP541" s="72"/>
      <c r="DQ541" s="72"/>
      <c r="DR541" s="72"/>
      <c r="DS541" s="72"/>
      <c r="DT541" s="72"/>
      <c r="DU541" s="72"/>
      <c r="DV541" s="72"/>
      <c r="DW541" s="72"/>
      <c r="DX541" s="72"/>
      <c r="DY541" s="72"/>
      <c r="DZ541" s="72"/>
      <c r="EA541" s="72"/>
    </row>
    <row r="542" spans="1:131" ht="9.75" customHeight="1" x14ac:dyDescent="0.2">
      <c r="A542" s="13">
        <v>36</v>
      </c>
      <c r="B542" s="14">
        <v>15</v>
      </c>
      <c r="C542" s="5">
        <v>37624</v>
      </c>
      <c r="D542" s="83">
        <v>0</v>
      </c>
      <c r="E542" s="83">
        <v>0</v>
      </c>
      <c r="F542" s="83">
        <v>0</v>
      </c>
      <c r="G542" s="83">
        <v>0</v>
      </c>
      <c r="H542" s="83">
        <v>0</v>
      </c>
      <c r="I542" s="83">
        <v>0</v>
      </c>
      <c r="J542" s="83">
        <v>0</v>
      </c>
      <c r="K542" s="83">
        <v>0</v>
      </c>
      <c r="L542" s="83">
        <v>0</v>
      </c>
      <c r="M542" s="83">
        <v>0</v>
      </c>
      <c r="N542" s="83">
        <v>0</v>
      </c>
      <c r="O542" s="83">
        <v>0</v>
      </c>
      <c r="P542" s="83">
        <v>0</v>
      </c>
      <c r="Q542" s="83">
        <v>0</v>
      </c>
      <c r="R542" s="83">
        <v>0</v>
      </c>
      <c r="S542" s="83">
        <v>0</v>
      </c>
      <c r="T542" s="83">
        <v>0</v>
      </c>
      <c r="U542" s="83">
        <v>0</v>
      </c>
      <c r="V542" s="83">
        <v>0</v>
      </c>
      <c r="W542" s="83">
        <v>0</v>
      </c>
      <c r="X542" s="83">
        <v>0</v>
      </c>
      <c r="Y542" s="83">
        <v>0</v>
      </c>
      <c r="Z542" s="83">
        <v>0</v>
      </c>
      <c r="AA542" s="83">
        <v>0</v>
      </c>
      <c r="AB542" s="83">
        <v>0</v>
      </c>
      <c r="AC542" s="83">
        <v>85</v>
      </c>
      <c r="AD542" s="83">
        <v>0</v>
      </c>
      <c r="AE542" s="83">
        <v>0</v>
      </c>
      <c r="AF542" s="83">
        <v>0</v>
      </c>
      <c r="AG542" s="83">
        <v>0</v>
      </c>
      <c r="AH542" s="83">
        <v>12</v>
      </c>
      <c r="AI542" s="83">
        <v>2</v>
      </c>
      <c r="AJ542" s="83">
        <v>0</v>
      </c>
      <c r="AK542" s="84">
        <v>0</v>
      </c>
      <c r="AL542" s="83">
        <v>0</v>
      </c>
      <c r="AM542" s="83">
        <v>0</v>
      </c>
      <c r="AN542" s="83">
        <v>0</v>
      </c>
      <c r="AO542" s="83">
        <v>0</v>
      </c>
      <c r="AP542" s="83">
        <v>0</v>
      </c>
      <c r="AQ542" s="83">
        <v>0</v>
      </c>
      <c r="AR542" s="83">
        <v>0</v>
      </c>
      <c r="AS542" s="83">
        <v>0</v>
      </c>
      <c r="AT542" s="83">
        <v>0</v>
      </c>
      <c r="AU542" s="83">
        <v>0</v>
      </c>
      <c r="AV542" s="103">
        <v>0</v>
      </c>
      <c r="AW542" s="103">
        <v>0</v>
      </c>
      <c r="AX542" s="103">
        <v>0</v>
      </c>
      <c r="AY542" s="103">
        <v>0</v>
      </c>
      <c r="AZ542" s="103">
        <v>0</v>
      </c>
      <c r="BA542" s="103">
        <v>0</v>
      </c>
      <c r="BB542" s="83">
        <v>0</v>
      </c>
      <c r="BC542" s="83">
        <v>0</v>
      </c>
      <c r="BD542" s="83">
        <v>0</v>
      </c>
      <c r="BE542" s="83">
        <v>0</v>
      </c>
      <c r="BF542" s="83">
        <v>0</v>
      </c>
      <c r="BG542" s="83">
        <v>0</v>
      </c>
      <c r="BH542" s="83">
        <v>0</v>
      </c>
      <c r="BI542" s="83">
        <v>9</v>
      </c>
      <c r="BJ542" s="83">
        <v>0</v>
      </c>
      <c r="BK542" s="83">
        <v>0</v>
      </c>
      <c r="BL542" s="83">
        <v>0</v>
      </c>
      <c r="BM542" s="83">
        <v>0</v>
      </c>
      <c r="BN542" s="83">
        <v>0</v>
      </c>
      <c r="BO542" s="83">
        <v>0</v>
      </c>
      <c r="BP542" s="83">
        <v>0</v>
      </c>
      <c r="BQ542" s="83">
        <v>0</v>
      </c>
      <c r="BR542" s="83">
        <v>0</v>
      </c>
      <c r="BS542" s="83">
        <v>0</v>
      </c>
      <c r="BT542" s="83">
        <v>0</v>
      </c>
      <c r="BU542" s="83">
        <v>0</v>
      </c>
      <c r="BV542" s="83">
        <v>0</v>
      </c>
      <c r="BW542" s="83">
        <v>3</v>
      </c>
      <c r="BX542" s="83">
        <v>0</v>
      </c>
      <c r="BY542" s="83">
        <v>0</v>
      </c>
      <c r="BZ542" s="83">
        <v>0</v>
      </c>
      <c r="CA542" s="37">
        <v>0</v>
      </c>
      <c r="CB542" s="83">
        <v>0</v>
      </c>
      <c r="CC542" s="83">
        <v>0</v>
      </c>
      <c r="CD542" s="4">
        <f t="shared" si="224"/>
        <v>111</v>
      </c>
      <c r="CE542" s="111">
        <f t="shared" si="226"/>
        <v>5</v>
      </c>
      <c r="CF542" s="72"/>
      <c r="CG542" s="72"/>
      <c r="CH542" s="72"/>
      <c r="CI542" s="158"/>
      <c r="CJ542" s="172"/>
      <c r="CK542" s="172"/>
      <c r="CL542" s="72"/>
      <c r="CM542" s="72"/>
      <c r="CN542" s="72"/>
      <c r="CO542" s="72"/>
      <c r="CP542" s="72"/>
      <c r="CQ542" s="72"/>
      <c r="CR542" s="72"/>
      <c r="CU542" s="72"/>
      <c r="CV542" s="72"/>
      <c r="CW542" s="72"/>
      <c r="CX542" s="72"/>
      <c r="CY542" s="72"/>
      <c r="CZ542" s="72"/>
      <c r="DA542" s="72"/>
      <c r="DB542" s="72"/>
      <c r="DC542" s="72"/>
      <c r="DD542" s="72"/>
      <c r="DE542" s="72"/>
      <c r="DF542" s="72"/>
      <c r="DG542" s="72"/>
      <c r="DI542" s="72"/>
      <c r="DJ542" s="72"/>
      <c r="DK542" s="72"/>
      <c r="DL542" s="72"/>
      <c r="DM542" s="72"/>
      <c r="DN542" s="72"/>
      <c r="DO542" s="72"/>
      <c r="DP542" s="72"/>
      <c r="DQ542" s="72"/>
      <c r="DR542" s="72"/>
      <c r="DS542" s="72"/>
      <c r="DT542" s="72"/>
      <c r="DU542" s="72"/>
      <c r="DV542" s="72"/>
      <c r="DW542" s="72"/>
      <c r="DX542" s="72"/>
      <c r="DY542" s="72"/>
      <c r="DZ542" s="72"/>
      <c r="EA542" s="72"/>
    </row>
    <row r="543" spans="1:131" ht="9.75" customHeight="1" x14ac:dyDescent="0.2">
      <c r="A543" s="13">
        <v>36</v>
      </c>
      <c r="B543" s="14">
        <v>16</v>
      </c>
      <c r="C543" s="5">
        <v>37987</v>
      </c>
      <c r="D543" s="83">
        <v>0</v>
      </c>
      <c r="E543" s="83">
        <v>0</v>
      </c>
      <c r="F543" s="83">
        <v>0</v>
      </c>
      <c r="G543" s="83">
        <v>0</v>
      </c>
      <c r="H543" s="83">
        <v>0</v>
      </c>
      <c r="I543" s="83">
        <v>0</v>
      </c>
      <c r="J543" s="83">
        <v>0</v>
      </c>
      <c r="K543" s="83">
        <v>0</v>
      </c>
      <c r="L543" s="83">
        <v>0</v>
      </c>
      <c r="M543" s="83">
        <v>0</v>
      </c>
      <c r="N543" s="83">
        <v>0</v>
      </c>
      <c r="O543" s="83">
        <v>0</v>
      </c>
      <c r="P543" s="83">
        <v>0</v>
      </c>
      <c r="Q543" s="83">
        <v>0</v>
      </c>
      <c r="R543" s="83">
        <v>0</v>
      </c>
      <c r="S543" s="83">
        <v>0</v>
      </c>
      <c r="T543" s="83">
        <v>0</v>
      </c>
      <c r="U543" s="83">
        <v>0</v>
      </c>
      <c r="V543" s="83">
        <v>0</v>
      </c>
      <c r="W543" s="83">
        <v>0</v>
      </c>
      <c r="X543" s="83">
        <v>0</v>
      </c>
      <c r="Y543" s="83">
        <v>0</v>
      </c>
      <c r="Z543" s="83">
        <v>0</v>
      </c>
      <c r="AA543" s="83">
        <v>0</v>
      </c>
      <c r="AB543" s="83">
        <v>0</v>
      </c>
      <c r="AC543" s="83">
        <v>23</v>
      </c>
      <c r="AD543" s="83">
        <v>0</v>
      </c>
      <c r="AE543" s="83">
        <v>0</v>
      </c>
      <c r="AF543" s="83">
        <v>0</v>
      </c>
      <c r="AG543" s="83"/>
      <c r="AH543" s="83">
        <v>81</v>
      </c>
      <c r="AI543" s="83"/>
      <c r="AJ543" s="83">
        <v>94</v>
      </c>
      <c r="AK543" s="84">
        <v>0</v>
      </c>
      <c r="AL543" s="83">
        <v>6</v>
      </c>
      <c r="AM543" s="83">
        <v>0</v>
      </c>
      <c r="AN543" s="83">
        <v>0</v>
      </c>
      <c r="AO543" s="37">
        <v>0</v>
      </c>
      <c r="AP543" s="37">
        <v>0</v>
      </c>
      <c r="AQ543" s="37">
        <v>0</v>
      </c>
      <c r="AR543" s="37">
        <v>0</v>
      </c>
      <c r="AS543" s="37">
        <v>0</v>
      </c>
      <c r="AT543" s="37">
        <v>0</v>
      </c>
      <c r="AU543" s="37">
        <v>0</v>
      </c>
      <c r="AV543" s="103">
        <v>0</v>
      </c>
      <c r="AW543" s="103">
        <v>0</v>
      </c>
      <c r="AX543" s="103">
        <v>1</v>
      </c>
      <c r="AY543" s="103">
        <v>0</v>
      </c>
      <c r="AZ543" s="103">
        <v>0</v>
      </c>
      <c r="BA543" s="103">
        <v>0</v>
      </c>
      <c r="BB543" s="37">
        <v>0</v>
      </c>
      <c r="BC543" s="37">
        <v>0</v>
      </c>
      <c r="BD543" s="37">
        <v>0</v>
      </c>
      <c r="BE543" s="40">
        <v>0</v>
      </c>
      <c r="BF543" s="37">
        <v>0</v>
      </c>
      <c r="BG543" s="37">
        <v>0</v>
      </c>
      <c r="BH543" s="37">
        <v>0</v>
      </c>
      <c r="BI543" s="37">
        <v>0</v>
      </c>
      <c r="BJ543" s="83">
        <v>0</v>
      </c>
      <c r="BK543" s="83">
        <v>0</v>
      </c>
      <c r="BL543" s="83">
        <v>0</v>
      </c>
      <c r="BM543" s="83">
        <v>0</v>
      </c>
      <c r="BN543" s="83">
        <v>0</v>
      </c>
      <c r="BO543" s="83">
        <v>0</v>
      </c>
      <c r="BP543" s="83">
        <v>0</v>
      </c>
      <c r="BQ543" s="83"/>
      <c r="BR543" s="83">
        <v>0</v>
      </c>
      <c r="BS543" s="83">
        <v>0</v>
      </c>
      <c r="BT543" s="83">
        <v>0</v>
      </c>
      <c r="BU543" s="83">
        <v>0</v>
      </c>
      <c r="BV543" s="83">
        <v>0</v>
      </c>
      <c r="BW543" s="83">
        <v>0</v>
      </c>
      <c r="BX543" s="83">
        <v>0</v>
      </c>
      <c r="BY543" s="83">
        <v>0</v>
      </c>
      <c r="BZ543" s="83">
        <v>0</v>
      </c>
      <c r="CA543" s="37">
        <v>0</v>
      </c>
      <c r="CB543" s="83">
        <v>0</v>
      </c>
      <c r="CC543" s="83">
        <v>0</v>
      </c>
      <c r="CD543" s="4">
        <f t="shared" si="224"/>
        <v>205</v>
      </c>
      <c r="CE543" s="111">
        <f t="shared" si="226"/>
        <v>5</v>
      </c>
      <c r="CF543" s="72"/>
      <c r="CG543" s="72"/>
      <c r="CH543" s="14">
        <f>AVERAGE(CE529:CE543)</f>
        <v>5.4</v>
      </c>
      <c r="CI543" s="155">
        <f>VAR(CD529:CD543)</f>
        <v>10552.638095238097</v>
      </c>
      <c r="CJ543" s="168">
        <f>AVERAGE(CD529:CD543)</f>
        <v>152.26666666666668</v>
      </c>
      <c r="CK543" s="168"/>
      <c r="CL543" s="72"/>
      <c r="CM543" s="72"/>
      <c r="CN543" s="72"/>
      <c r="CO543" s="72"/>
      <c r="CP543" s="72"/>
      <c r="CQ543" s="72"/>
      <c r="CR543" s="72"/>
      <c r="CU543" s="72"/>
      <c r="CV543" s="72"/>
      <c r="CW543" s="72"/>
      <c r="CX543" s="72"/>
      <c r="CY543" s="72"/>
      <c r="CZ543" s="72"/>
      <c r="DA543" s="72"/>
      <c r="DB543" s="72"/>
      <c r="DC543" s="72"/>
      <c r="DD543" s="72"/>
      <c r="DE543" s="72"/>
      <c r="DF543" s="72"/>
      <c r="DG543" s="72"/>
      <c r="DI543" s="72"/>
      <c r="DJ543" s="72"/>
      <c r="DK543" s="72"/>
      <c r="DL543" s="72"/>
      <c r="DM543" s="72"/>
      <c r="DN543" s="72"/>
      <c r="DO543" s="72"/>
      <c r="DP543" s="72"/>
      <c r="DQ543" s="72"/>
      <c r="DR543" s="72"/>
      <c r="DS543" s="72"/>
      <c r="DT543" s="72"/>
      <c r="DU543" s="72"/>
      <c r="DV543" s="72"/>
      <c r="DW543" s="72"/>
      <c r="DX543" s="72"/>
      <c r="DY543" s="72"/>
      <c r="DZ543" s="72"/>
      <c r="EA543" s="72"/>
    </row>
    <row r="544" spans="1:131" ht="9.75" customHeight="1" x14ac:dyDescent="0.15">
      <c r="A544" s="13">
        <v>37</v>
      </c>
      <c r="B544" s="14">
        <v>1</v>
      </c>
      <c r="C544" s="5">
        <v>32843</v>
      </c>
      <c r="D544" s="83">
        <v>0</v>
      </c>
      <c r="E544" s="83">
        <v>0</v>
      </c>
      <c r="F544" s="83">
        <v>2</v>
      </c>
      <c r="G544" s="83">
        <v>2</v>
      </c>
      <c r="H544" s="83">
        <v>27</v>
      </c>
      <c r="I544" s="83">
        <v>4</v>
      </c>
      <c r="J544" s="83">
        <v>2</v>
      </c>
      <c r="K544" s="83">
        <v>0</v>
      </c>
      <c r="L544" s="83">
        <v>0</v>
      </c>
      <c r="M544" s="83">
        <v>0</v>
      </c>
      <c r="N544" s="83">
        <v>0</v>
      </c>
      <c r="O544" s="83">
        <v>0</v>
      </c>
      <c r="P544" s="83">
        <v>0</v>
      </c>
      <c r="Q544" s="83">
        <v>0</v>
      </c>
      <c r="R544" s="83">
        <v>0</v>
      </c>
      <c r="S544" s="83">
        <v>0</v>
      </c>
      <c r="T544" s="83">
        <v>0</v>
      </c>
      <c r="U544" s="83">
        <v>0</v>
      </c>
      <c r="V544" s="83">
        <v>0</v>
      </c>
      <c r="W544" s="83">
        <v>0</v>
      </c>
      <c r="X544" s="83">
        <v>0</v>
      </c>
      <c r="Y544" s="83">
        <v>0</v>
      </c>
      <c r="Z544" s="83">
        <v>0</v>
      </c>
      <c r="AA544" s="83">
        <v>0</v>
      </c>
      <c r="AB544" s="83">
        <v>0</v>
      </c>
      <c r="AC544" s="83">
        <v>0</v>
      </c>
      <c r="AD544" s="83">
        <v>0</v>
      </c>
      <c r="AE544" s="83">
        <v>0</v>
      </c>
      <c r="AF544" s="83">
        <v>0</v>
      </c>
      <c r="AG544" s="83"/>
      <c r="AH544" s="83">
        <v>0</v>
      </c>
      <c r="AI544" s="83">
        <v>0</v>
      </c>
      <c r="AJ544" s="83">
        <v>2</v>
      </c>
      <c r="AK544" s="84">
        <v>0</v>
      </c>
      <c r="AL544" s="83">
        <v>0</v>
      </c>
      <c r="AM544" s="83">
        <v>0</v>
      </c>
      <c r="AN544" s="83">
        <v>0</v>
      </c>
      <c r="AO544" s="37">
        <v>0</v>
      </c>
      <c r="AP544" s="37">
        <v>0</v>
      </c>
      <c r="AQ544" s="37">
        <v>0</v>
      </c>
      <c r="AR544" s="37">
        <v>0</v>
      </c>
      <c r="AS544" s="37">
        <v>0</v>
      </c>
      <c r="AT544" s="37">
        <v>0</v>
      </c>
      <c r="AU544" s="37">
        <v>0</v>
      </c>
      <c r="AV544" s="103">
        <v>0</v>
      </c>
      <c r="AW544" s="103">
        <v>0</v>
      </c>
      <c r="AX544" s="103">
        <v>0</v>
      </c>
      <c r="AY544" s="103">
        <v>0</v>
      </c>
      <c r="AZ544" s="103">
        <v>0</v>
      </c>
      <c r="BA544" s="103">
        <v>0</v>
      </c>
      <c r="BB544" s="37">
        <v>0</v>
      </c>
      <c r="BC544" s="37">
        <v>0</v>
      </c>
      <c r="BD544" s="37">
        <v>0</v>
      </c>
      <c r="BE544" s="40">
        <v>0</v>
      </c>
      <c r="BF544" s="37">
        <v>0</v>
      </c>
      <c r="BG544" s="37">
        <v>0</v>
      </c>
      <c r="BH544" s="37">
        <v>0</v>
      </c>
      <c r="BI544" s="37">
        <v>0</v>
      </c>
      <c r="BJ544" s="83">
        <v>0</v>
      </c>
      <c r="BK544" s="83">
        <v>0</v>
      </c>
      <c r="BL544" s="83">
        <v>0</v>
      </c>
      <c r="BM544" s="83">
        <v>0</v>
      </c>
      <c r="BN544" s="83">
        <v>0</v>
      </c>
      <c r="BO544" s="83">
        <v>0</v>
      </c>
      <c r="BP544" s="83">
        <v>0</v>
      </c>
      <c r="BQ544" s="83"/>
      <c r="BR544" s="83">
        <v>0</v>
      </c>
      <c r="BS544" s="83">
        <v>0</v>
      </c>
      <c r="BT544" s="83">
        <v>0</v>
      </c>
      <c r="BU544" s="83">
        <v>0</v>
      </c>
      <c r="BV544" s="83">
        <v>0</v>
      </c>
      <c r="BW544" s="83">
        <v>0</v>
      </c>
      <c r="BX544" s="83">
        <v>0</v>
      </c>
      <c r="BY544" s="83">
        <v>0</v>
      </c>
      <c r="BZ544" s="83">
        <v>0</v>
      </c>
      <c r="CA544" s="21">
        <v>0</v>
      </c>
      <c r="CB544" s="83">
        <v>0</v>
      </c>
      <c r="CC544" s="83">
        <v>0</v>
      </c>
      <c r="CD544" s="4">
        <f t="shared" si="224"/>
        <v>39</v>
      </c>
      <c r="CE544" s="111">
        <f t="shared" si="226"/>
        <v>6</v>
      </c>
      <c r="CJ544" s="165"/>
      <c r="CK544" s="165"/>
    </row>
    <row r="545" spans="1:131" ht="9.75" customHeight="1" x14ac:dyDescent="0.15">
      <c r="A545" s="13">
        <v>37</v>
      </c>
      <c r="B545" s="14">
        <v>2</v>
      </c>
      <c r="C545" s="5">
        <v>32874</v>
      </c>
      <c r="D545" s="83">
        <v>0</v>
      </c>
      <c r="E545" s="83">
        <v>0</v>
      </c>
      <c r="F545" s="83">
        <v>0</v>
      </c>
      <c r="G545" s="83">
        <v>17</v>
      </c>
      <c r="H545" s="83">
        <v>3</v>
      </c>
      <c r="I545" s="83">
        <v>1</v>
      </c>
      <c r="J545" s="83">
        <v>0</v>
      </c>
      <c r="K545" s="83">
        <v>0</v>
      </c>
      <c r="L545" s="83">
        <v>0</v>
      </c>
      <c r="M545" s="83">
        <v>0</v>
      </c>
      <c r="N545" s="83">
        <v>0</v>
      </c>
      <c r="O545" s="83">
        <v>0</v>
      </c>
      <c r="P545" s="83">
        <v>0</v>
      </c>
      <c r="Q545" s="83">
        <v>0</v>
      </c>
      <c r="R545" s="83">
        <v>0</v>
      </c>
      <c r="S545" s="83">
        <v>0</v>
      </c>
      <c r="T545" s="83">
        <v>0</v>
      </c>
      <c r="U545" s="83">
        <v>0</v>
      </c>
      <c r="V545" s="83">
        <v>0</v>
      </c>
      <c r="W545" s="83">
        <v>0</v>
      </c>
      <c r="X545" s="83">
        <v>0</v>
      </c>
      <c r="Y545" s="83">
        <v>0</v>
      </c>
      <c r="Z545" s="83">
        <v>0</v>
      </c>
      <c r="AA545" s="83">
        <v>0</v>
      </c>
      <c r="AB545" s="83">
        <v>0</v>
      </c>
      <c r="AC545" s="83">
        <v>1</v>
      </c>
      <c r="AD545" s="83">
        <v>0</v>
      </c>
      <c r="AE545" s="83">
        <v>0</v>
      </c>
      <c r="AF545" s="83">
        <v>0</v>
      </c>
      <c r="AG545" s="83"/>
      <c r="AH545" s="83">
        <v>0</v>
      </c>
      <c r="AI545" s="83">
        <v>0</v>
      </c>
      <c r="AJ545" s="83">
        <v>4</v>
      </c>
      <c r="AK545" s="84">
        <v>0</v>
      </c>
      <c r="AL545" s="83">
        <v>0</v>
      </c>
      <c r="AM545" s="83">
        <v>6</v>
      </c>
      <c r="AN545" s="83">
        <v>0</v>
      </c>
      <c r="AO545" s="37">
        <v>0</v>
      </c>
      <c r="AP545" s="37">
        <v>0</v>
      </c>
      <c r="AQ545" s="37">
        <v>0</v>
      </c>
      <c r="AR545" s="37">
        <v>0</v>
      </c>
      <c r="AS545" s="37">
        <v>0</v>
      </c>
      <c r="AT545" s="37">
        <v>0</v>
      </c>
      <c r="AU545" s="37">
        <v>0</v>
      </c>
      <c r="AV545" s="103">
        <v>0</v>
      </c>
      <c r="AW545" s="103">
        <v>0</v>
      </c>
      <c r="AX545" s="103">
        <v>0</v>
      </c>
      <c r="AY545" s="103">
        <v>0</v>
      </c>
      <c r="AZ545" s="103">
        <v>0</v>
      </c>
      <c r="BA545" s="103">
        <v>4</v>
      </c>
      <c r="BB545" s="37">
        <v>1</v>
      </c>
      <c r="BC545" s="37">
        <v>0</v>
      </c>
      <c r="BD545" s="37">
        <v>0</v>
      </c>
      <c r="BE545" s="40">
        <v>0</v>
      </c>
      <c r="BF545" s="37">
        <v>0</v>
      </c>
      <c r="BG545" s="37">
        <v>0</v>
      </c>
      <c r="BH545" s="37">
        <v>0</v>
      </c>
      <c r="BI545" s="37">
        <v>2</v>
      </c>
      <c r="BJ545" s="83">
        <v>0</v>
      </c>
      <c r="BK545" s="83">
        <v>0</v>
      </c>
      <c r="BL545" s="83">
        <v>0</v>
      </c>
      <c r="BM545" s="83">
        <v>0</v>
      </c>
      <c r="BN545" s="83">
        <v>0</v>
      </c>
      <c r="BO545" s="83">
        <v>0</v>
      </c>
      <c r="BP545" s="83">
        <v>0</v>
      </c>
      <c r="BQ545" s="83"/>
      <c r="BR545" s="83">
        <v>0</v>
      </c>
      <c r="BS545" s="83">
        <v>0</v>
      </c>
      <c r="BT545" s="83">
        <v>0</v>
      </c>
      <c r="BU545" s="83">
        <v>0</v>
      </c>
      <c r="BV545" s="83">
        <v>0</v>
      </c>
      <c r="BW545" s="83">
        <v>0</v>
      </c>
      <c r="BX545" s="83">
        <v>0</v>
      </c>
      <c r="BY545" s="83">
        <v>0</v>
      </c>
      <c r="BZ545" s="83">
        <v>0</v>
      </c>
      <c r="CA545" s="21">
        <v>0</v>
      </c>
      <c r="CB545" s="83">
        <v>0</v>
      </c>
      <c r="CC545" s="83">
        <v>0</v>
      </c>
      <c r="CD545" s="4">
        <f t="shared" si="224"/>
        <v>39</v>
      </c>
      <c r="CE545" s="111">
        <f t="shared" si="226"/>
        <v>9</v>
      </c>
      <c r="CJ545" s="165"/>
      <c r="CK545" s="165"/>
    </row>
    <row r="546" spans="1:131" ht="9.75" customHeight="1" x14ac:dyDescent="0.15">
      <c r="A546" s="13">
        <v>37</v>
      </c>
      <c r="B546" s="14">
        <v>3</v>
      </c>
      <c r="C546" s="5">
        <v>33239</v>
      </c>
      <c r="D546" s="83">
        <v>0</v>
      </c>
      <c r="E546" s="83">
        <v>0</v>
      </c>
      <c r="F546" s="83">
        <v>0</v>
      </c>
      <c r="G546" s="83">
        <v>1</v>
      </c>
      <c r="H546" s="83">
        <v>7</v>
      </c>
      <c r="I546" s="83">
        <v>0</v>
      </c>
      <c r="J546" s="83">
        <v>0</v>
      </c>
      <c r="K546" s="83">
        <v>0</v>
      </c>
      <c r="L546" s="83">
        <v>0</v>
      </c>
      <c r="M546" s="83">
        <v>0</v>
      </c>
      <c r="N546" s="83">
        <v>0</v>
      </c>
      <c r="O546" s="83">
        <v>0</v>
      </c>
      <c r="P546" s="83">
        <v>0</v>
      </c>
      <c r="Q546" s="83">
        <v>0</v>
      </c>
      <c r="R546" s="83">
        <v>0</v>
      </c>
      <c r="S546" s="83">
        <v>0</v>
      </c>
      <c r="T546" s="83">
        <v>0</v>
      </c>
      <c r="U546" s="83">
        <v>0</v>
      </c>
      <c r="V546" s="83">
        <v>0</v>
      </c>
      <c r="W546" s="83">
        <v>0</v>
      </c>
      <c r="X546" s="83">
        <v>0</v>
      </c>
      <c r="Y546" s="83">
        <v>0</v>
      </c>
      <c r="Z546" s="83">
        <v>0</v>
      </c>
      <c r="AA546" s="83">
        <v>0</v>
      </c>
      <c r="AB546" s="83">
        <v>0</v>
      </c>
      <c r="AC546" s="83">
        <v>0</v>
      </c>
      <c r="AD546" s="83">
        <v>0</v>
      </c>
      <c r="AE546" s="83">
        <v>0</v>
      </c>
      <c r="AF546" s="83">
        <v>0</v>
      </c>
      <c r="AG546" s="83"/>
      <c r="AH546" s="83">
        <v>0</v>
      </c>
      <c r="AI546" s="83">
        <v>0</v>
      </c>
      <c r="AJ546" s="83">
        <v>0</v>
      </c>
      <c r="AK546" s="84">
        <v>0</v>
      </c>
      <c r="AL546" s="83">
        <v>0</v>
      </c>
      <c r="AM546" s="83">
        <v>0</v>
      </c>
      <c r="AN546" s="83">
        <v>0</v>
      </c>
      <c r="AO546" s="37">
        <v>0</v>
      </c>
      <c r="AP546" s="37">
        <v>0</v>
      </c>
      <c r="AQ546" s="37">
        <v>0</v>
      </c>
      <c r="AR546" s="37">
        <v>0</v>
      </c>
      <c r="AS546" s="37">
        <v>0</v>
      </c>
      <c r="AT546" s="37">
        <v>0</v>
      </c>
      <c r="AU546" s="37">
        <v>0</v>
      </c>
      <c r="AV546" s="103">
        <v>0</v>
      </c>
      <c r="AW546" s="103">
        <v>0</v>
      </c>
      <c r="AX546" s="103">
        <v>0</v>
      </c>
      <c r="AY546" s="103">
        <v>0</v>
      </c>
      <c r="AZ546" s="103">
        <v>0</v>
      </c>
      <c r="BA546" s="103">
        <v>0</v>
      </c>
      <c r="BB546" s="37">
        <v>0</v>
      </c>
      <c r="BC546" s="37">
        <v>0</v>
      </c>
      <c r="BD546" s="37">
        <v>0</v>
      </c>
      <c r="BE546" s="40">
        <v>0</v>
      </c>
      <c r="BF546" s="37">
        <v>0</v>
      </c>
      <c r="BG546" s="37">
        <v>0</v>
      </c>
      <c r="BH546" s="37">
        <v>0</v>
      </c>
      <c r="BI546" s="37">
        <v>0</v>
      </c>
      <c r="BJ546" s="83">
        <v>0</v>
      </c>
      <c r="BK546" s="83">
        <v>0</v>
      </c>
      <c r="BL546" s="83">
        <v>0</v>
      </c>
      <c r="BM546" s="83">
        <v>0</v>
      </c>
      <c r="BN546" s="83">
        <v>0</v>
      </c>
      <c r="BO546" s="83">
        <v>0</v>
      </c>
      <c r="BP546" s="83">
        <v>0</v>
      </c>
      <c r="BQ546" s="83"/>
      <c r="BR546" s="83">
        <v>0</v>
      </c>
      <c r="BS546" s="83">
        <v>0</v>
      </c>
      <c r="BT546" s="83">
        <v>0</v>
      </c>
      <c r="BU546" s="83">
        <v>0</v>
      </c>
      <c r="BV546" s="83">
        <v>0</v>
      </c>
      <c r="BW546" s="83">
        <v>0</v>
      </c>
      <c r="BX546" s="83">
        <v>0</v>
      </c>
      <c r="BY546" s="83">
        <v>0</v>
      </c>
      <c r="BZ546" s="83">
        <v>0</v>
      </c>
      <c r="CA546" s="21">
        <v>0</v>
      </c>
      <c r="CB546" s="83">
        <v>0</v>
      </c>
      <c r="CC546" s="83">
        <v>0</v>
      </c>
      <c r="CD546" s="4">
        <f t="shared" si="224"/>
        <v>8</v>
      </c>
      <c r="CE546" s="111">
        <f t="shared" si="226"/>
        <v>2</v>
      </c>
      <c r="CJ546" s="165"/>
      <c r="CK546" s="165"/>
    </row>
    <row r="547" spans="1:131" ht="9.75" customHeight="1" x14ac:dyDescent="0.15">
      <c r="A547" s="13">
        <v>37</v>
      </c>
      <c r="B547" s="14">
        <v>4</v>
      </c>
      <c r="C547" s="5">
        <v>33604</v>
      </c>
      <c r="D547" s="83">
        <v>0</v>
      </c>
      <c r="E547" s="83">
        <v>3</v>
      </c>
      <c r="F547" s="83">
        <v>0</v>
      </c>
      <c r="G547" s="83">
        <v>0</v>
      </c>
      <c r="H547" s="83">
        <v>6</v>
      </c>
      <c r="I547" s="83">
        <v>8</v>
      </c>
      <c r="J547" s="83">
        <v>0</v>
      </c>
      <c r="K547" s="83">
        <v>0</v>
      </c>
      <c r="L547" s="83">
        <v>0</v>
      </c>
      <c r="M547" s="83">
        <v>0</v>
      </c>
      <c r="N547" s="83">
        <v>0</v>
      </c>
      <c r="O547" s="83">
        <v>0</v>
      </c>
      <c r="P547" s="83">
        <v>0</v>
      </c>
      <c r="Q547" s="83">
        <v>0</v>
      </c>
      <c r="R547" s="83">
        <v>0</v>
      </c>
      <c r="S547" s="83">
        <v>0</v>
      </c>
      <c r="T547" s="83">
        <v>0</v>
      </c>
      <c r="U547" s="83">
        <v>0</v>
      </c>
      <c r="V547" s="83">
        <v>0</v>
      </c>
      <c r="W547" s="83">
        <v>0</v>
      </c>
      <c r="X547" s="83">
        <v>0</v>
      </c>
      <c r="Y547" s="83">
        <v>0</v>
      </c>
      <c r="Z547" s="83">
        <v>0</v>
      </c>
      <c r="AA547" s="83">
        <v>1</v>
      </c>
      <c r="AB547" s="83">
        <v>0</v>
      </c>
      <c r="AC547" s="83">
        <v>6</v>
      </c>
      <c r="AD547" s="83">
        <v>0</v>
      </c>
      <c r="AE547" s="83">
        <v>0</v>
      </c>
      <c r="AF547" s="83">
        <v>0</v>
      </c>
      <c r="AG547" s="83"/>
      <c r="AH547" s="83">
        <v>0</v>
      </c>
      <c r="AI547" s="83">
        <v>0</v>
      </c>
      <c r="AJ547" s="83">
        <v>0</v>
      </c>
      <c r="AK547" s="84">
        <v>0</v>
      </c>
      <c r="AL547" s="83">
        <v>0</v>
      </c>
      <c r="AM547" s="83">
        <v>0</v>
      </c>
      <c r="AN547" s="83">
        <v>0</v>
      </c>
      <c r="AO547" s="37">
        <v>0</v>
      </c>
      <c r="AP547" s="37">
        <v>0</v>
      </c>
      <c r="AQ547" s="37">
        <v>0</v>
      </c>
      <c r="AR547" s="37">
        <v>0</v>
      </c>
      <c r="AS547" s="37">
        <v>0</v>
      </c>
      <c r="AT547" s="37">
        <v>0</v>
      </c>
      <c r="AU547" s="37">
        <v>0</v>
      </c>
      <c r="AV547" s="103">
        <v>0</v>
      </c>
      <c r="AW547" s="103">
        <v>0</v>
      </c>
      <c r="AX547" s="103">
        <v>0</v>
      </c>
      <c r="AY547" s="103">
        <v>1</v>
      </c>
      <c r="AZ547" s="103">
        <v>0</v>
      </c>
      <c r="BA547" s="103">
        <v>0</v>
      </c>
      <c r="BB547" s="37">
        <v>2</v>
      </c>
      <c r="BC547" s="37">
        <v>0</v>
      </c>
      <c r="BD547" s="37">
        <v>0</v>
      </c>
      <c r="BE547" s="40">
        <v>0</v>
      </c>
      <c r="BF547" s="37">
        <v>0</v>
      </c>
      <c r="BG547" s="37">
        <v>0</v>
      </c>
      <c r="BH547" s="37">
        <v>0</v>
      </c>
      <c r="BI547" s="37">
        <v>0</v>
      </c>
      <c r="BJ547" s="83">
        <v>0</v>
      </c>
      <c r="BK547" s="83">
        <v>0</v>
      </c>
      <c r="BL547" s="83">
        <v>0</v>
      </c>
      <c r="BM547" s="83">
        <v>0</v>
      </c>
      <c r="BN547" s="83">
        <v>0</v>
      </c>
      <c r="BO547" s="83">
        <v>0</v>
      </c>
      <c r="BP547" s="83">
        <v>0</v>
      </c>
      <c r="BQ547" s="83"/>
      <c r="BR547" s="83">
        <v>0</v>
      </c>
      <c r="BS547" s="83">
        <v>0</v>
      </c>
      <c r="BT547" s="83">
        <v>0</v>
      </c>
      <c r="BU547" s="83">
        <v>0</v>
      </c>
      <c r="BV547" s="83">
        <v>0</v>
      </c>
      <c r="BW547" s="83">
        <v>0</v>
      </c>
      <c r="BX547" s="83">
        <v>0</v>
      </c>
      <c r="BY547" s="83">
        <v>0</v>
      </c>
      <c r="BZ547" s="83">
        <v>0</v>
      </c>
      <c r="CA547" s="21">
        <v>0</v>
      </c>
      <c r="CB547" s="83">
        <v>0</v>
      </c>
      <c r="CC547" s="83">
        <v>0</v>
      </c>
      <c r="CD547" s="4">
        <f t="shared" si="224"/>
        <v>27</v>
      </c>
      <c r="CE547" s="111">
        <f t="shared" si="226"/>
        <v>7</v>
      </c>
      <c r="CJ547" s="165"/>
      <c r="CK547" s="165"/>
    </row>
    <row r="548" spans="1:131" ht="9.75" customHeight="1" x14ac:dyDescent="0.15">
      <c r="A548" s="13">
        <v>37</v>
      </c>
      <c r="B548" s="14">
        <v>5</v>
      </c>
      <c r="C548" s="5">
        <v>33970</v>
      </c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>
        <v>0</v>
      </c>
      <c r="AE548" s="83"/>
      <c r="AF548" s="83"/>
      <c r="AG548" s="83"/>
      <c r="AH548" s="83"/>
      <c r="AI548" s="83"/>
      <c r="AJ548" s="83"/>
      <c r="AK548" s="84">
        <v>0</v>
      </c>
      <c r="AL548" s="83"/>
      <c r="AM548" s="83"/>
      <c r="AN548" s="83"/>
      <c r="AO548" s="37"/>
      <c r="AP548" s="37"/>
      <c r="AQ548" s="37"/>
      <c r="AR548" s="37"/>
      <c r="AS548" s="37"/>
      <c r="AT548" s="37"/>
      <c r="AU548" s="37"/>
      <c r="AV548" s="103"/>
      <c r="AW548" s="103"/>
      <c r="AX548" s="103"/>
      <c r="AY548" s="103"/>
      <c r="AZ548" s="103"/>
      <c r="BA548" s="103"/>
      <c r="BB548" s="37"/>
      <c r="BC548" s="37"/>
      <c r="BD548" s="37"/>
      <c r="BE548" s="37"/>
      <c r="BF548" s="37"/>
      <c r="BG548" s="37"/>
      <c r="BH548" s="37"/>
      <c r="BI548" s="37"/>
      <c r="BJ548" s="83"/>
      <c r="BK548" s="83"/>
      <c r="BL548" s="83"/>
      <c r="BM548" s="83"/>
      <c r="BN548" s="83"/>
      <c r="BO548" s="83"/>
      <c r="BP548" s="83"/>
      <c r="BQ548" s="83"/>
      <c r="BR548" s="83"/>
      <c r="BS548" s="83"/>
      <c r="BT548" s="83"/>
      <c r="BU548" s="83"/>
      <c r="BV548" s="83"/>
      <c r="BW548" s="83"/>
      <c r="BX548" s="83"/>
      <c r="BY548" s="83"/>
      <c r="BZ548" s="83"/>
      <c r="CA548" s="21">
        <v>0</v>
      </c>
      <c r="CB548" s="83"/>
      <c r="CC548" s="83"/>
      <c r="CD548" s="4">
        <f t="shared" si="224"/>
        <v>0</v>
      </c>
      <c r="CE548" s="111"/>
      <c r="CF548" s="2" t="s">
        <v>105</v>
      </c>
      <c r="CJ548" s="165"/>
      <c r="CK548" s="165"/>
    </row>
    <row r="549" spans="1:131" ht="9.75" customHeight="1" x14ac:dyDescent="0.15">
      <c r="A549" s="13">
        <v>37</v>
      </c>
      <c r="B549" s="14">
        <v>6</v>
      </c>
      <c r="C549" s="5">
        <v>34335</v>
      </c>
      <c r="D549" s="83">
        <v>0</v>
      </c>
      <c r="E549" s="83">
        <v>1</v>
      </c>
      <c r="F549" s="83">
        <v>0</v>
      </c>
      <c r="G549" s="83">
        <v>1</v>
      </c>
      <c r="H549" s="83">
        <v>1</v>
      </c>
      <c r="I549" s="83">
        <v>0</v>
      </c>
      <c r="J549" s="83">
        <v>0</v>
      </c>
      <c r="K549" s="83">
        <v>0</v>
      </c>
      <c r="L549" s="83">
        <v>0</v>
      </c>
      <c r="M549" s="83">
        <v>0</v>
      </c>
      <c r="N549" s="83">
        <v>0</v>
      </c>
      <c r="O549" s="83">
        <v>0</v>
      </c>
      <c r="P549" s="83">
        <v>0</v>
      </c>
      <c r="Q549" s="83">
        <v>0</v>
      </c>
      <c r="R549" s="83">
        <v>0</v>
      </c>
      <c r="S549" s="83">
        <v>0</v>
      </c>
      <c r="T549" s="83">
        <v>0</v>
      </c>
      <c r="U549" s="83">
        <v>0</v>
      </c>
      <c r="V549" s="83">
        <v>0</v>
      </c>
      <c r="W549" s="83">
        <v>0</v>
      </c>
      <c r="X549" s="83">
        <v>0</v>
      </c>
      <c r="Y549" s="83">
        <v>0</v>
      </c>
      <c r="Z549" s="83">
        <v>0</v>
      </c>
      <c r="AA549" s="83">
        <v>2</v>
      </c>
      <c r="AB549" s="83">
        <v>0</v>
      </c>
      <c r="AC549" s="83">
        <v>0</v>
      </c>
      <c r="AD549" s="83">
        <v>0</v>
      </c>
      <c r="AE549" s="83">
        <v>0</v>
      </c>
      <c r="AF549" s="83">
        <v>0</v>
      </c>
      <c r="AG549" s="83"/>
      <c r="AH549" s="83">
        <v>0</v>
      </c>
      <c r="AI549" s="83">
        <v>0</v>
      </c>
      <c r="AJ549" s="83">
        <v>0</v>
      </c>
      <c r="AK549" s="84">
        <v>0</v>
      </c>
      <c r="AL549" s="83">
        <v>1</v>
      </c>
      <c r="AM549" s="83">
        <v>0</v>
      </c>
      <c r="AN549" s="83">
        <v>0</v>
      </c>
      <c r="AO549" s="40">
        <v>0</v>
      </c>
      <c r="AP549" s="40">
        <v>0</v>
      </c>
      <c r="AQ549" s="40">
        <v>0</v>
      </c>
      <c r="AR549" s="40">
        <v>0</v>
      </c>
      <c r="AS549" s="40">
        <v>0</v>
      </c>
      <c r="AT549" s="40">
        <v>0</v>
      </c>
      <c r="AU549" s="40">
        <v>0</v>
      </c>
      <c r="AV549" s="103">
        <v>0</v>
      </c>
      <c r="AW549" s="103">
        <v>0</v>
      </c>
      <c r="AX549" s="103">
        <v>0</v>
      </c>
      <c r="AY549" s="103">
        <v>0</v>
      </c>
      <c r="AZ549" s="103">
        <v>0</v>
      </c>
      <c r="BA549" s="103">
        <v>0</v>
      </c>
      <c r="BB549" s="40">
        <v>0</v>
      </c>
      <c r="BC549" s="40">
        <v>1</v>
      </c>
      <c r="BD549" s="40">
        <v>0</v>
      </c>
      <c r="BE549" s="40">
        <v>0</v>
      </c>
      <c r="BF549" s="40">
        <v>0</v>
      </c>
      <c r="BG549" s="40">
        <v>0</v>
      </c>
      <c r="BH549" s="40">
        <v>0</v>
      </c>
      <c r="BI549" s="37">
        <v>2</v>
      </c>
      <c r="BJ549" s="83">
        <v>0</v>
      </c>
      <c r="BK549" s="83">
        <v>0</v>
      </c>
      <c r="BL549" s="83">
        <v>0</v>
      </c>
      <c r="BM549" s="83">
        <v>0</v>
      </c>
      <c r="BN549" s="83">
        <v>0</v>
      </c>
      <c r="BO549" s="83">
        <v>0</v>
      </c>
      <c r="BP549" s="83">
        <v>0</v>
      </c>
      <c r="BQ549" s="83"/>
      <c r="BR549" s="83">
        <v>0</v>
      </c>
      <c r="BS549" s="83">
        <v>0</v>
      </c>
      <c r="BT549" s="83">
        <v>0</v>
      </c>
      <c r="BU549" s="83">
        <v>0</v>
      </c>
      <c r="BV549" s="83">
        <v>0</v>
      </c>
      <c r="BW549" s="83">
        <v>0</v>
      </c>
      <c r="BX549" s="83">
        <v>0</v>
      </c>
      <c r="BY549" s="83">
        <v>0</v>
      </c>
      <c r="BZ549" s="83">
        <v>0</v>
      </c>
      <c r="CA549" s="21">
        <v>0</v>
      </c>
      <c r="CB549" s="83">
        <v>0</v>
      </c>
      <c r="CC549" s="83">
        <v>0</v>
      </c>
      <c r="CD549" s="4">
        <f t="shared" si="224"/>
        <v>9</v>
      </c>
      <c r="CE549" s="111">
        <f>COUNTIF(D549:CC549,"&gt;0")</f>
        <v>7</v>
      </c>
      <c r="CJ549" s="165"/>
      <c r="CK549" s="165"/>
    </row>
    <row r="550" spans="1:131" ht="9.75" customHeight="1" x14ac:dyDescent="0.15">
      <c r="A550" s="13">
        <v>37</v>
      </c>
      <c r="B550" s="14">
        <v>7</v>
      </c>
      <c r="C550" s="5">
        <v>35065</v>
      </c>
      <c r="D550" s="83">
        <v>0</v>
      </c>
      <c r="E550" s="83">
        <v>0</v>
      </c>
      <c r="F550" s="83">
        <v>0</v>
      </c>
      <c r="G550" s="83">
        <v>0</v>
      </c>
      <c r="H550" s="83">
        <v>0</v>
      </c>
      <c r="I550" s="83">
        <v>75</v>
      </c>
      <c r="J550" s="83">
        <v>0</v>
      </c>
      <c r="K550" s="83">
        <v>0</v>
      </c>
      <c r="L550" s="83">
        <v>0</v>
      </c>
      <c r="M550" s="83">
        <v>0</v>
      </c>
      <c r="N550" s="83">
        <v>0</v>
      </c>
      <c r="O550" s="83">
        <v>0</v>
      </c>
      <c r="P550" s="83">
        <v>0</v>
      </c>
      <c r="Q550" s="83">
        <v>0</v>
      </c>
      <c r="R550" s="83">
        <v>0</v>
      </c>
      <c r="S550" s="83">
        <v>0</v>
      </c>
      <c r="T550" s="83">
        <v>0</v>
      </c>
      <c r="U550" s="83">
        <v>0</v>
      </c>
      <c r="V550" s="83">
        <v>0</v>
      </c>
      <c r="W550" s="83">
        <v>0</v>
      </c>
      <c r="X550" s="83">
        <v>0</v>
      </c>
      <c r="Y550" s="83">
        <v>0</v>
      </c>
      <c r="Z550" s="83">
        <v>0</v>
      </c>
      <c r="AA550" s="83">
        <v>0</v>
      </c>
      <c r="AB550" s="83">
        <v>0</v>
      </c>
      <c r="AC550" s="83">
        <v>6</v>
      </c>
      <c r="AD550" s="83">
        <v>0</v>
      </c>
      <c r="AE550" s="83">
        <v>0</v>
      </c>
      <c r="AF550" s="83">
        <v>0</v>
      </c>
      <c r="AG550" s="83"/>
      <c r="AH550" s="83">
        <v>22</v>
      </c>
      <c r="AI550" s="83">
        <v>0</v>
      </c>
      <c r="AJ550" s="83">
        <v>1</v>
      </c>
      <c r="AK550" s="84">
        <v>0</v>
      </c>
      <c r="AL550" s="83">
        <v>0</v>
      </c>
      <c r="AM550" s="83">
        <v>0</v>
      </c>
      <c r="AN550" s="83">
        <v>0</v>
      </c>
      <c r="AO550" s="37">
        <v>0</v>
      </c>
      <c r="AP550" s="37">
        <v>0</v>
      </c>
      <c r="AQ550" s="37">
        <v>0</v>
      </c>
      <c r="AR550" s="37">
        <v>0</v>
      </c>
      <c r="AS550" s="37">
        <v>0</v>
      </c>
      <c r="AT550" s="37">
        <v>0</v>
      </c>
      <c r="AU550" s="40">
        <v>0</v>
      </c>
      <c r="AV550" s="103">
        <v>0</v>
      </c>
      <c r="AW550" s="103">
        <v>3</v>
      </c>
      <c r="AX550" s="103">
        <v>0</v>
      </c>
      <c r="AY550" s="103">
        <v>0</v>
      </c>
      <c r="AZ550" s="103">
        <v>0</v>
      </c>
      <c r="BA550" s="103">
        <v>0</v>
      </c>
      <c r="BB550" s="40">
        <v>0</v>
      </c>
      <c r="BC550" s="40">
        <v>0</v>
      </c>
      <c r="BD550" s="40">
        <v>0</v>
      </c>
      <c r="BE550" s="40">
        <v>0</v>
      </c>
      <c r="BF550" s="40">
        <v>0</v>
      </c>
      <c r="BG550" s="40">
        <v>0</v>
      </c>
      <c r="BH550" s="40">
        <v>0</v>
      </c>
      <c r="BI550" s="40">
        <v>2</v>
      </c>
      <c r="BJ550" s="40">
        <v>0</v>
      </c>
      <c r="BK550" s="40">
        <v>0</v>
      </c>
      <c r="BL550" s="40">
        <v>0</v>
      </c>
      <c r="BM550" s="40">
        <v>0</v>
      </c>
      <c r="BN550" s="40">
        <v>0</v>
      </c>
      <c r="BO550" s="40">
        <v>0</v>
      </c>
      <c r="BP550" s="40">
        <v>0</v>
      </c>
      <c r="BQ550" s="40"/>
      <c r="BR550" s="40">
        <v>0</v>
      </c>
      <c r="BS550" s="40">
        <v>0</v>
      </c>
      <c r="BT550" s="40">
        <v>0</v>
      </c>
      <c r="BU550" s="40">
        <v>0</v>
      </c>
      <c r="BV550" s="40">
        <v>0</v>
      </c>
      <c r="BW550" s="40">
        <v>0</v>
      </c>
      <c r="BX550" s="40">
        <v>0</v>
      </c>
      <c r="BY550" s="40">
        <v>0</v>
      </c>
      <c r="BZ550" s="40">
        <v>0</v>
      </c>
      <c r="CA550" s="21">
        <v>0</v>
      </c>
      <c r="CB550" s="40">
        <v>0</v>
      </c>
      <c r="CC550" s="40">
        <v>0</v>
      </c>
      <c r="CD550" s="4">
        <f t="shared" si="224"/>
        <v>109</v>
      </c>
      <c r="CE550" s="111">
        <f>COUNTIF(D550:CC550,"&gt;0")</f>
        <v>6</v>
      </c>
      <c r="CJ550" s="165"/>
      <c r="CK550" s="165"/>
    </row>
    <row r="551" spans="1:131" ht="9.75" customHeight="1" x14ac:dyDescent="0.15">
      <c r="A551" s="13">
        <v>37</v>
      </c>
      <c r="B551" s="14">
        <v>8</v>
      </c>
      <c r="C551" s="5">
        <v>35431</v>
      </c>
      <c r="D551" s="83">
        <v>0</v>
      </c>
      <c r="E551" s="83">
        <v>0</v>
      </c>
      <c r="F551" s="83">
        <v>1</v>
      </c>
      <c r="G551" s="83">
        <v>0</v>
      </c>
      <c r="H551" s="83">
        <v>0</v>
      </c>
      <c r="I551" s="83">
        <v>1</v>
      </c>
      <c r="J551" s="83">
        <v>0</v>
      </c>
      <c r="K551" s="83">
        <v>0</v>
      </c>
      <c r="L551" s="83">
        <v>0</v>
      </c>
      <c r="M551" s="83">
        <v>0</v>
      </c>
      <c r="N551" s="83">
        <v>0</v>
      </c>
      <c r="O551" s="83">
        <v>0</v>
      </c>
      <c r="P551" s="83">
        <v>0</v>
      </c>
      <c r="Q551" s="83">
        <v>0</v>
      </c>
      <c r="R551" s="83">
        <v>0</v>
      </c>
      <c r="S551" s="83">
        <v>0</v>
      </c>
      <c r="T551" s="83">
        <v>0</v>
      </c>
      <c r="U551" s="83">
        <v>0</v>
      </c>
      <c r="V551" s="83">
        <v>0</v>
      </c>
      <c r="W551" s="83">
        <v>0</v>
      </c>
      <c r="X551" s="83">
        <v>0</v>
      </c>
      <c r="Y551" s="83">
        <v>0</v>
      </c>
      <c r="Z551" s="83">
        <v>0</v>
      </c>
      <c r="AA551" s="83">
        <v>0</v>
      </c>
      <c r="AB551" s="83">
        <v>0</v>
      </c>
      <c r="AC551" s="83">
        <v>0</v>
      </c>
      <c r="AD551" s="83">
        <v>0</v>
      </c>
      <c r="AE551" s="83">
        <v>0</v>
      </c>
      <c r="AF551" s="83">
        <v>0</v>
      </c>
      <c r="AG551" s="83"/>
      <c r="AH551" s="83">
        <v>0</v>
      </c>
      <c r="AI551" s="83">
        <v>0</v>
      </c>
      <c r="AJ551" s="83">
        <v>0</v>
      </c>
      <c r="AK551" s="84">
        <v>0</v>
      </c>
      <c r="AL551" s="83">
        <v>0</v>
      </c>
      <c r="AM551" s="83">
        <v>0</v>
      </c>
      <c r="AN551" s="83">
        <v>0</v>
      </c>
      <c r="AO551" s="40">
        <v>0</v>
      </c>
      <c r="AP551" s="40">
        <v>0</v>
      </c>
      <c r="AQ551" s="40">
        <v>7</v>
      </c>
      <c r="AR551" s="40">
        <v>0</v>
      </c>
      <c r="AS551" s="37">
        <v>0</v>
      </c>
      <c r="AT551" s="37">
        <v>0</v>
      </c>
      <c r="AU551" s="37">
        <v>0</v>
      </c>
      <c r="AV551" s="103">
        <v>0</v>
      </c>
      <c r="AW551" s="103">
        <v>0</v>
      </c>
      <c r="AX551" s="103">
        <v>0</v>
      </c>
      <c r="AY551" s="103">
        <v>0</v>
      </c>
      <c r="AZ551" s="103">
        <v>0</v>
      </c>
      <c r="BA551" s="103">
        <v>0</v>
      </c>
      <c r="BB551" s="37">
        <v>0</v>
      </c>
      <c r="BC551" s="37">
        <v>0</v>
      </c>
      <c r="BD551" s="37">
        <v>0</v>
      </c>
      <c r="BE551" s="37">
        <v>0</v>
      </c>
      <c r="BF551" s="37">
        <v>0</v>
      </c>
      <c r="BG551" s="37">
        <v>0</v>
      </c>
      <c r="BH551" s="37">
        <v>0</v>
      </c>
      <c r="BI551" s="37">
        <v>4</v>
      </c>
      <c r="BJ551" s="83">
        <v>0</v>
      </c>
      <c r="BK551" s="83">
        <v>0</v>
      </c>
      <c r="BL551" s="83">
        <v>0</v>
      </c>
      <c r="BM551" s="83">
        <v>0</v>
      </c>
      <c r="BN551" s="83">
        <v>0</v>
      </c>
      <c r="BO551" s="83">
        <v>0</v>
      </c>
      <c r="BP551" s="83">
        <v>0</v>
      </c>
      <c r="BQ551" s="83"/>
      <c r="BR551" s="83">
        <v>0</v>
      </c>
      <c r="BS551" s="83">
        <v>0</v>
      </c>
      <c r="BT551" s="83">
        <v>0</v>
      </c>
      <c r="BU551" s="83">
        <v>0</v>
      </c>
      <c r="BV551" s="83">
        <v>0</v>
      </c>
      <c r="BW551" s="83">
        <v>0</v>
      </c>
      <c r="BX551" s="83">
        <v>0</v>
      </c>
      <c r="BY551" s="83">
        <v>0</v>
      </c>
      <c r="BZ551" s="83">
        <v>0</v>
      </c>
      <c r="CA551" s="21">
        <v>0</v>
      </c>
      <c r="CB551" s="83">
        <v>0</v>
      </c>
      <c r="CC551" s="83">
        <v>0</v>
      </c>
      <c r="CD551" s="4">
        <f t="shared" si="224"/>
        <v>13</v>
      </c>
      <c r="CE551" s="111">
        <f>COUNTIF(D551:CC551,"&gt;0")</f>
        <v>4</v>
      </c>
      <c r="CJ551" s="165"/>
      <c r="CK551" s="165"/>
    </row>
    <row r="552" spans="1:131" ht="9.75" customHeight="1" x14ac:dyDescent="0.2">
      <c r="A552" s="13">
        <v>37</v>
      </c>
      <c r="B552" s="14">
        <v>9</v>
      </c>
      <c r="C552" s="5">
        <v>35582</v>
      </c>
      <c r="D552" s="83">
        <v>0</v>
      </c>
      <c r="E552" s="83">
        <v>0</v>
      </c>
      <c r="F552" s="83">
        <v>6</v>
      </c>
      <c r="G552" s="83">
        <v>0</v>
      </c>
      <c r="H552" s="83">
        <v>1</v>
      </c>
      <c r="I552" s="83">
        <v>8</v>
      </c>
      <c r="J552" s="83">
        <v>0</v>
      </c>
      <c r="K552" s="83">
        <v>0</v>
      </c>
      <c r="L552" s="83">
        <v>0</v>
      </c>
      <c r="M552" s="83">
        <v>0</v>
      </c>
      <c r="N552" s="83">
        <v>0</v>
      </c>
      <c r="O552" s="83">
        <v>0</v>
      </c>
      <c r="P552" s="83">
        <v>0</v>
      </c>
      <c r="Q552" s="83">
        <v>0</v>
      </c>
      <c r="R552" s="83">
        <v>0</v>
      </c>
      <c r="S552" s="83">
        <v>0</v>
      </c>
      <c r="T552" s="83">
        <v>0</v>
      </c>
      <c r="U552" s="83">
        <v>0</v>
      </c>
      <c r="V552" s="83">
        <v>0</v>
      </c>
      <c r="W552" s="83">
        <v>0</v>
      </c>
      <c r="X552" s="83">
        <v>0</v>
      </c>
      <c r="Y552" s="83">
        <v>0</v>
      </c>
      <c r="Z552" s="83">
        <v>0</v>
      </c>
      <c r="AA552" s="83">
        <v>1</v>
      </c>
      <c r="AB552" s="83"/>
      <c r="AC552" s="83">
        <v>18</v>
      </c>
      <c r="AD552" s="83">
        <v>0</v>
      </c>
      <c r="AE552" s="83">
        <v>0</v>
      </c>
      <c r="AF552" s="83">
        <v>0</v>
      </c>
      <c r="AG552" s="83"/>
      <c r="AH552" s="83">
        <v>27</v>
      </c>
      <c r="AI552" s="83">
        <v>0</v>
      </c>
      <c r="AJ552" s="83">
        <v>70</v>
      </c>
      <c r="AK552" s="84">
        <v>0</v>
      </c>
      <c r="AL552" s="83">
        <v>0</v>
      </c>
      <c r="AM552" s="83">
        <v>0</v>
      </c>
      <c r="AN552" s="83">
        <v>0</v>
      </c>
      <c r="AO552" s="37">
        <v>0</v>
      </c>
      <c r="AP552" s="37">
        <v>0</v>
      </c>
      <c r="AQ552" s="37">
        <v>0</v>
      </c>
      <c r="AR552" s="37">
        <v>0</v>
      </c>
      <c r="AS552" s="37">
        <v>0</v>
      </c>
      <c r="AT552" s="37">
        <v>0</v>
      </c>
      <c r="AU552" s="37">
        <v>0</v>
      </c>
      <c r="AV552" s="103">
        <v>0</v>
      </c>
      <c r="AW552" s="103">
        <v>0</v>
      </c>
      <c r="AX552" s="103">
        <v>0</v>
      </c>
      <c r="AY552" s="103">
        <v>5</v>
      </c>
      <c r="AZ552" s="103"/>
      <c r="BA552" s="103"/>
      <c r="BB552" s="37">
        <v>0</v>
      </c>
      <c r="BC552" s="37">
        <v>0</v>
      </c>
      <c r="BD552" s="37">
        <v>0</v>
      </c>
      <c r="BE552" s="37">
        <v>0</v>
      </c>
      <c r="BF552" s="37">
        <v>0</v>
      </c>
      <c r="BG552" s="37">
        <v>0</v>
      </c>
      <c r="BH552" s="37">
        <v>0</v>
      </c>
      <c r="BI552" s="37">
        <v>0</v>
      </c>
      <c r="BJ552" s="83">
        <v>0</v>
      </c>
      <c r="BK552" s="83">
        <v>0</v>
      </c>
      <c r="BL552" s="83">
        <v>0</v>
      </c>
      <c r="BM552" s="83">
        <v>0</v>
      </c>
      <c r="BN552" s="83">
        <v>0</v>
      </c>
      <c r="BO552" s="83">
        <v>0</v>
      </c>
      <c r="BP552" s="83">
        <v>0</v>
      </c>
      <c r="BQ552" s="83"/>
      <c r="BR552" s="83">
        <v>0</v>
      </c>
      <c r="BS552" s="83">
        <v>0</v>
      </c>
      <c r="BT552" s="83">
        <v>0</v>
      </c>
      <c r="BU552" s="83">
        <v>0</v>
      </c>
      <c r="BV552" s="83">
        <v>0</v>
      </c>
      <c r="BW552" s="83">
        <v>0</v>
      </c>
      <c r="BX552" s="83">
        <v>0</v>
      </c>
      <c r="BY552" s="83">
        <v>0</v>
      </c>
      <c r="BZ552" s="83">
        <v>0</v>
      </c>
      <c r="CA552" s="21">
        <v>0</v>
      </c>
      <c r="CB552" s="83">
        <v>0</v>
      </c>
      <c r="CC552" s="83">
        <v>0</v>
      </c>
      <c r="CD552" s="4">
        <f t="shared" si="224"/>
        <v>136</v>
      </c>
      <c r="CE552" s="111">
        <f>COUNTIF(D552:CC552,"&gt;0")</f>
        <v>8</v>
      </c>
      <c r="CJ552" s="165"/>
      <c r="CK552" s="165"/>
      <c r="CS552" s="72"/>
      <c r="CT552" s="72"/>
    </row>
    <row r="553" spans="1:131" ht="9.75" customHeight="1" x14ac:dyDescent="0.2">
      <c r="A553" s="13">
        <v>37</v>
      </c>
      <c r="B553" s="14">
        <v>10</v>
      </c>
      <c r="C553" s="5">
        <v>35796</v>
      </c>
      <c r="D553" s="83">
        <v>10</v>
      </c>
      <c r="E553" s="83">
        <v>0</v>
      </c>
      <c r="F553" s="83">
        <v>0</v>
      </c>
      <c r="G553" s="83">
        <v>1</v>
      </c>
      <c r="H553" s="83">
        <v>7</v>
      </c>
      <c r="I553" s="83">
        <v>3</v>
      </c>
      <c r="J553" s="83">
        <v>0</v>
      </c>
      <c r="K553" s="83">
        <v>0</v>
      </c>
      <c r="L553" s="83">
        <v>0</v>
      </c>
      <c r="M553" s="83">
        <v>0</v>
      </c>
      <c r="N553" s="83">
        <v>0</v>
      </c>
      <c r="O553" s="83">
        <v>0</v>
      </c>
      <c r="P553" s="83">
        <v>0</v>
      </c>
      <c r="Q553" s="83">
        <v>0</v>
      </c>
      <c r="R553" s="83">
        <v>0</v>
      </c>
      <c r="S553" s="83">
        <v>0</v>
      </c>
      <c r="T553" s="83">
        <v>0</v>
      </c>
      <c r="U553" s="83">
        <v>0</v>
      </c>
      <c r="V553" s="83">
        <v>0</v>
      </c>
      <c r="W553" s="83">
        <v>0</v>
      </c>
      <c r="X553" s="83">
        <v>0</v>
      </c>
      <c r="Y553" s="83">
        <v>0</v>
      </c>
      <c r="Z553" s="83">
        <v>0</v>
      </c>
      <c r="AA553" s="83">
        <v>0</v>
      </c>
      <c r="AB553" s="83">
        <v>0</v>
      </c>
      <c r="AC553" s="83">
        <v>0</v>
      </c>
      <c r="AD553" s="83">
        <v>0</v>
      </c>
      <c r="AE553" s="83">
        <v>0</v>
      </c>
      <c r="AF553" s="83">
        <v>0</v>
      </c>
      <c r="AG553" s="83"/>
      <c r="AH553" s="83">
        <v>6</v>
      </c>
      <c r="AI553" s="83">
        <v>0</v>
      </c>
      <c r="AJ553" s="83">
        <v>0</v>
      </c>
      <c r="AK553" s="84">
        <v>0</v>
      </c>
      <c r="AL553" s="83">
        <v>0</v>
      </c>
      <c r="AM553" s="83">
        <v>0</v>
      </c>
      <c r="AN553" s="83">
        <v>0</v>
      </c>
      <c r="AO553" s="37">
        <v>0</v>
      </c>
      <c r="AP553" s="37">
        <v>0</v>
      </c>
      <c r="AQ553" s="37">
        <v>0</v>
      </c>
      <c r="AR553" s="37">
        <v>0</v>
      </c>
      <c r="AS553" s="37">
        <v>0</v>
      </c>
      <c r="AT553" s="37">
        <v>0</v>
      </c>
      <c r="AU553" s="37">
        <v>0</v>
      </c>
      <c r="AV553" s="103">
        <v>0</v>
      </c>
      <c r="AW553" s="103">
        <v>5</v>
      </c>
      <c r="AX553" s="103">
        <v>0</v>
      </c>
      <c r="AY553" s="103">
        <v>0</v>
      </c>
      <c r="AZ553" s="103">
        <v>0</v>
      </c>
      <c r="BA553" s="103">
        <v>0</v>
      </c>
      <c r="BB553" s="37">
        <v>0</v>
      </c>
      <c r="BC553" s="37">
        <v>0</v>
      </c>
      <c r="BD553" s="37">
        <v>0</v>
      </c>
      <c r="BE553" s="37">
        <v>0</v>
      </c>
      <c r="BF553" s="37">
        <v>0</v>
      </c>
      <c r="BG553" s="37">
        <v>0</v>
      </c>
      <c r="BH553" s="37">
        <v>0</v>
      </c>
      <c r="BI553" s="80">
        <v>0</v>
      </c>
      <c r="BJ553" s="83">
        <v>0</v>
      </c>
      <c r="BK553" s="83">
        <v>0</v>
      </c>
      <c r="BL553" s="83">
        <v>0</v>
      </c>
      <c r="BM553" s="83">
        <v>0</v>
      </c>
      <c r="BN553" s="83">
        <v>0</v>
      </c>
      <c r="BO553" s="83">
        <v>0</v>
      </c>
      <c r="BP553" s="83">
        <v>0</v>
      </c>
      <c r="BQ553" s="83"/>
      <c r="BR553" s="83">
        <v>0</v>
      </c>
      <c r="BS553" s="83">
        <v>0</v>
      </c>
      <c r="BT553" s="83">
        <v>0</v>
      </c>
      <c r="BU553" s="83">
        <v>0</v>
      </c>
      <c r="BV553" s="83">
        <v>0</v>
      </c>
      <c r="BW553" s="83">
        <v>0</v>
      </c>
      <c r="BX553" s="83">
        <v>0</v>
      </c>
      <c r="BY553" s="83">
        <v>0</v>
      </c>
      <c r="BZ553" s="83">
        <v>0</v>
      </c>
      <c r="CA553" s="37">
        <v>0</v>
      </c>
      <c r="CB553" s="83">
        <v>0</v>
      </c>
      <c r="CC553" s="83">
        <v>0</v>
      </c>
      <c r="CD553" s="4">
        <f t="shared" si="224"/>
        <v>32</v>
      </c>
      <c r="CE553" s="111">
        <f>COUNTIF(D553:CC553,"&gt;0")</f>
        <v>6</v>
      </c>
      <c r="CF553" s="72"/>
      <c r="CG553" s="72"/>
      <c r="CH553" s="72"/>
      <c r="CI553" s="158"/>
      <c r="CJ553" s="172"/>
      <c r="CK553" s="172"/>
      <c r="CL553" s="72"/>
      <c r="CM553" s="72"/>
      <c r="CN553" s="72"/>
      <c r="CO553" s="72"/>
      <c r="CP553" s="72"/>
      <c r="CQ553" s="72"/>
      <c r="CR553" s="72"/>
      <c r="CU553" s="72"/>
      <c r="CV553" s="72"/>
      <c r="CW553" s="72"/>
      <c r="CX553" s="72"/>
      <c r="CY553" s="72"/>
      <c r="CZ553" s="72"/>
      <c r="DA553" s="72"/>
      <c r="DB553" s="72"/>
      <c r="DC553" s="72"/>
      <c r="DD553" s="72"/>
      <c r="DE553" s="72"/>
      <c r="DF553" s="72"/>
      <c r="DG553" s="72"/>
      <c r="DI553" s="72"/>
      <c r="DJ553" s="72"/>
      <c r="DK553" s="72"/>
      <c r="DL553" s="72"/>
      <c r="DM553" s="72"/>
      <c r="DN553" s="72"/>
      <c r="DO553" s="72"/>
      <c r="DP553" s="72"/>
      <c r="DQ553" s="72"/>
      <c r="DR553" s="72"/>
      <c r="DS553" s="72"/>
      <c r="DT553" s="72"/>
      <c r="DU553" s="72"/>
      <c r="DV553" s="72"/>
      <c r="DW553" s="72"/>
      <c r="DX553" s="72"/>
      <c r="DY553" s="72"/>
      <c r="DZ553" s="72"/>
      <c r="EA553" s="72"/>
    </row>
    <row r="554" spans="1:131" ht="9.75" customHeight="1" x14ac:dyDescent="0.2">
      <c r="A554" s="13">
        <v>37</v>
      </c>
      <c r="B554" s="14">
        <v>11</v>
      </c>
      <c r="C554" s="5">
        <v>36161</v>
      </c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4">
        <v>0</v>
      </c>
      <c r="AL554" s="83"/>
      <c r="AM554" s="83"/>
      <c r="AN554" s="83"/>
      <c r="AO554" s="37"/>
      <c r="AP554" s="37"/>
      <c r="AQ554" s="37"/>
      <c r="AR554" s="37"/>
      <c r="AS554" s="37"/>
      <c r="AT554" s="37"/>
      <c r="AU554" s="37"/>
      <c r="AV554" s="103"/>
      <c r="AW554" s="103"/>
      <c r="AX554" s="103"/>
      <c r="AY554" s="103"/>
      <c r="AZ554" s="103"/>
      <c r="BA554" s="103"/>
      <c r="BB554" s="37"/>
      <c r="BC554" s="37"/>
      <c r="BD554" s="37"/>
      <c r="BE554" s="37"/>
      <c r="BF554" s="37"/>
      <c r="BG554" s="37"/>
      <c r="BH554" s="37"/>
      <c r="BI554" s="80"/>
      <c r="BJ554" s="83"/>
      <c r="BK554" s="83"/>
      <c r="BL554" s="83"/>
      <c r="BM554" s="83"/>
      <c r="BN554" s="83"/>
      <c r="BO554" s="83"/>
      <c r="BP554" s="83"/>
      <c r="BQ554" s="83"/>
      <c r="BR554" s="83"/>
      <c r="BS554" s="83"/>
      <c r="BT554" s="83"/>
      <c r="BU554" s="83"/>
      <c r="BV554" s="83"/>
      <c r="BW554" s="83"/>
      <c r="BX554" s="83"/>
      <c r="BY554" s="83"/>
      <c r="BZ554" s="83"/>
      <c r="CA554" s="37">
        <v>0</v>
      </c>
      <c r="CB554" s="83"/>
      <c r="CC554" s="83"/>
      <c r="CD554" s="4">
        <f t="shared" si="224"/>
        <v>0</v>
      </c>
      <c r="CE554" s="111"/>
      <c r="CF554" s="72"/>
      <c r="CG554" s="72"/>
      <c r="CH554" s="72"/>
      <c r="CI554" s="158"/>
      <c r="CJ554" s="172"/>
      <c r="CK554" s="172"/>
      <c r="CL554" s="72"/>
      <c r="CM554" s="72"/>
      <c r="CN554" s="72"/>
      <c r="CO554" s="72"/>
      <c r="CP554" s="72"/>
      <c r="CQ554" s="72"/>
      <c r="CR554" s="72"/>
      <c r="CU554" s="72"/>
      <c r="CV554" s="72"/>
      <c r="CW554" s="72"/>
      <c r="CX554" s="72"/>
      <c r="CY554" s="72"/>
      <c r="CZ554" s="72"/>
      <c r="DA554" s="72"/>
      <c r="DB554" s="72"/>
      <c r="DC554" s="72"/>
      <c r="DD554" s="72"/>
      <c r="DE554" s="72"/>
      <c r="DF554" s="72"/>
      <c r="DG554" s="72"/>
      <c r="DI554" s="72"/>
      <c r="DJ554" s="72"/>
      <c r="DK554" s="72"/>
      <c r="DL554" s="72"/>
      <c r="DM554" s="72"/>
      <c r="DN554" s="72"/>
      <c r="DO554" s="72"/>
      <c r="DP554" s="72"/>
      <c r="DQ554" s="72"/>
      <c r="DR554" s="72"/>
      <c r="DS554" s="72"/>
      <c r="DT554" s="72"/>
      <c r="DU554" s="72"/>
      <c r="DV554" s="72"/>
      <c r="DW554" s="72"/>
      <c r="DX554" s="72"/>
      <c r="DY554" s="72"/>
      <c r="DZ554" s="72"/>
      <c r="EA554" s="72"/>
    </row>
    <row r="555" spans="1:131" ht="9.75" customHeight="1" x14ac:dyDescent="0.2">
      <c r="A555" s="13">
        <v>37</v>
      </c>
      <c r="B555" s="14">
        <v>13</v>
      </c>
      <c r="C555" s="5">
        <v>36892</v>
      </c>
      <c r="D555" s="83">
        <v>0</v>
      </c>
      <c r="E555" s="83">
        <v>0</v>
      </c>
      <c r="F555" s="83">
        <v>49</v>
      </c>
      <c r="G555" s="83">
        <v>23</v>
      </c>
      <c r="H555" s="83">
        <v>68</v>
      </c>
      <c r="I555" s="83">
        <v>1</v>
      </c>
      <c r="J555" s="83">
        <v>0</v>
      </c>
      <c r="K555" s="83">
        <v>0</v>
      </c>
      <c r="L555" s="83">
        <v>0</v>
      </c>
      <c r="M555" s="83">
        <v>0</v>
      </c>
      <c r="N555" s="83">
        <v>0</v>
      </c>
      <c r="O555" s="83">
        <v>0</v>
      </c>
      <c r="P555" s="83">
        <v>0</v>
      </c>
      <c r="Q555" s="83">
        <v>0</v>
      </c>
      <c r="R555" s="83">
        <v>0</v>
      </c>
      <c r="S555" s="83">
        <v>0</v>
      </c>
      <c r="T555" s="83">
        <v>0</v>
      </c>
      <c r="U555" s="83">
        <v>0</v>
      </c>
      <c r="V555" s="83">
        <v>0</v>
      </c>
      <c r="W555" s="83">
        <v>0</v>
      </c>
      <c r="X555" s="83">
        <v>0</v>
      </c>
      <c r="Y555" s="83">
        <v>0</v>
      </c>
      <c r="Z555" s="83">
        <v>0</v>
      </c>
      <c r="AA555" s="83">
        <v>0</v>
      </c>
      <c r="AB555" s="83">
        <v>0</v>
      </c>
      <c r="AC555" s="83">
        <v>16</v>
      </c>
      <c r="AD555" s="83">
        <v>0</v>
      </c>
      <c r="AE555" s="83">
        <v>0</v>
      </c>
      <c r="AF555" s="83">
        <v>0</v>
      </c>
      <c r="AG555" s="83"/>
      <c r="AH555" s="83">
        <v>5</v>
      </c>
      <c r="AI555" s="83">
        <v>0</v>
      </c>
      <c r="AJ555" s="83">
        <v>24</v>
      </c>
      <c r="AK555" s="84">
        <v>0</v>
      </c>
      <c r="AL555" s="83">
        <v>0</v>
      </c>
      <c r="AM555" s="83">
        <v>0</v>
      </c>
      <c r="AN555" s="83">
        <v>0</v>
      </c>
      <c r="AO555" s="37">
        <v>0</v>
      </c>
      <c r="AP555" s="37">
        <v>0</v>
      </c>
      <c r="AQ555" s="37">
        <v>0</v>
      </c>
      <c r="AR555" s="37">
        <v>0</v>
      </c>
      <c r="AS555" s="37">
        <v>0</v>
      </c>
      <c r="AT555" s="37">
        <v>0</v>
      </c>
      <c r="AU555" s="37">
        <v>0</v>
      </c>
      <c r="AV555" s="103">
        <v>0</v>
      </c>
      <c r="AW555" s="103">
        <v>1</v>
      </c>
      <c r="AX555" s="103">
        <v>0</v>
      </c>
      <c r="AY555" s="103">
        <v>0</v>
      </c>
      <c r="AZ555" s="103">
        <v>0</v>
      </c>
      <c r="BA555" s="103">
        <v>0</v>
      </c>
      <c r="BB555" s="37">
        <v>0</v>
      </c>
      <c r="BC555" s="37">
        <v>0</v>
      </c>
      <c r="BD555" s="37">
        <v>0</v>
      </c>
      <c r="BE555" s="37">
        <v>0</v>
      </c>
      <c r="BF555" s="37">
        <v>0</v>
      </c>
      <c r="BG555" s="37">
        <v>0</v>
      </c>
      <c r="BH555" s="37">
        <v>0</v>
      </c>
      <c r="BI555" s="80">
        <v>0</v>
      </c>
      <c r="BJ555" s="83">
        <v>0</v>
      </c>
      <c r="BK555" s="83">
        <v>0</v>
      </c>
      <c r="BL555" s="83">
        <v>0</v>
      </c>
      <c r="BM555" s="83">
        <v>0</v>
      </c>
      <c r="BN555" s="83">
        <v>0</v>
      </c>
      <c r="BO555" s="83">
        <v>0</v>
      </c>
      <c r="BP555" s="83">
        <v>0</v>
      </c>
      <c r="BQ555" s="83"/>
      <c r="BR555" s="83">
        <v>0</v>
      </c>
      <c r="BS555" s="83">
        <v>0</v>
      </c>
      <c r="BT555" s="83">
        <v>0</v>
      </c>
      <c r="BU555" s="83">
        <v>0</v>
      </c>
      <c r="BV555" s="83">
        <v>0</v>
      </c>
      <c r="BW555" s="83">
        <v>0</v>
      </c>
      <c r="BX555" s="83">
        <v>0</v>
      </c>
      <c r="BY555" s="83">
        <v>0</v>
      </c>
      <c r="BZ555" s="83">
        <v>0</v>
      </c>
      <c r="CA555" s="37">
        <v>0</v>
      </c>
      <c r="CB555" s="83">
        <v>0</v>
      </c>
      <c r="CC555" s="83">
        <v>0</v>
      </c>
      <c r="CD555" s="4">
        <f t="shared" si="224"/>
        <v>187</v>
      </c>
      <c r="CE555" s="111">
        <f>COUNTIF(D555:CC555,"&gt;0")</f>
        <v>8</v>
      </c>
      <c r="CF555" s="72"/>
      <c r="CG555" s="72"/>
      <c r="CH555" s="72"/>
      <c r="CI555" s="158"/>
      <c r="CJ555" s="172"/>
      <c r="CK555" s="172"/>
      <c r="CL555" s="72"/>
      <c r="CM555" s="72"/>
      <c r="CN555" s="72"/>
      <c r="CO555" s="72"/>
      <c r="CP555" s="72"/>
      <c r="CQ555" s="72"/>
      <c r="CR555" s="72"/>
      <c r="CU555" s="72"/>
      <c r="CV555" s="72"/>
      <c r="CW555" s="72"/>
      <c r="CX555" s="72"/>
      <c r="CY555" s="72"/>
      <c r="CZ555" s="72"/>
      <c r="DA555" s="72"/>
      <c r="DB555" s="72"/>
      <c r="DC555" s="72"/>
      <c r="DD555" s="72"/>
      <c r="DE555" s="72"/>
      <c r="DF555" s="72"/>
      <c r="DG555" s="72"/>
      <c r="DI555" s="72"/>
      <c r="DJ555" s="72"/>
      <c r="DK555" s="72"/>
      <c r="DL555" s="72"/>
      <c r="DM555" s="72"/>
      <c r="DN555" s="72"/>
      <c r="DO555" s="72"/>
      <c r="DP555" s="72"/>
      <c r="DQ555" s="72"/>
      <c r="DR555" s="72"/>
      <c r="DS555" s="72"/>
      <c r="DT555" s="72"/>
      <c r="DU555" s="72"/>
      <c r="DV555" s="72"/>
      <c r="DW555" s="72"/>
      <c r="DX555" s="72"/>
      <c r="DY555" s="72"/>
      <c r="DZ555" s="72"/>
      <c r="EA555" s="72"/>
    </row>
    <row r="556" spans="1:131" ht="9.75" customHeight="1" x14ac:dyDescent="0.2">
      <c r="A556" s="13">
        <v>37</v>
      </c>
      <c r="B556" s="14">
        <v>14</v>
      </c>
      <c r="C556" s="5">
        <v>37258</v>
      </c>
      <c r="D556" s="83">
        <v>1</v>
      </c>
      <c r="E556" s="83">
        <v>0</v>
      </c>
      <c r="F556" s="83">
        <v>0</v>
      </c>
      <c r="G556" s="83">
        <v>6</v>
      </c>
      <c r="H556" s="83">
        <v>29</v>
      </c>
      <c r="I556" s="83">
        <v>0</v>
      </c>
      <c r="J556" s="83">
        <v>1</v>
      </c>
      <c r="K556" s="83">
        <v>0</v>
      </c>
      <c r="L556" s="83">
        <v>0</v>
      </c>
      <c r="M556" s="83">
        <v>0</v>
      </c>
      <c r="N556" s="83">
        <v>0</v>
      </c>
      <c r="O556" s="83">
        <v>0</v>
      </c>
      <c r="P556" s="83">
        <v>0</v>
      </c>
      <c r="Q556" s="83">
        <v>0</v>
      </c>
      <c r="R556" s="83">
        <v>0</v>
      </c>
      <c r="S556" s="83">
        <v>0</v>
      </c>
      <c r="T556" s="83">
        <v>0</v>
      </c>
      <c r="U556" s="83">
        <v>0</v>
      </c>
      <c r="V556" s="83">
        <v>0</v>
      </c>
      <c r="W556" s="83">
        <v>0</v>
      </c>
      <c r="X556" s="83">
        <v>0</v>
      </c>
      <c r="Y556" s="83">
        <v>0</v>
      </c>
      <c r="Z556" s="83">
        <v>0</v>
      </c>
      <c r="AA556" s="83">
        <v>2</v>
      </c>
      <c r="AB556" s="83">
        <v>0</v>
      </c>
      <c r="AC556" s="83">
        <v>6</v>
      </c>
      <c r="AD556" s="83">
        <v>0</v>
      </c>
      <c r="AE556" s="83">
        <v>0</v>
      </c>
      <c r="AF556" s="83">
        <v>0</v>
      </c>
      <c r="AG556" s="83"/>
      <c r="AH556" s="83">
        <v>0</v>
      </c>
      <c r="AI556" s="83">
        <v>0</v>
      </c>
      <c r="AJ556" s="83">
        <v>0</v>
      </c>
      <c r="AK556" s="84">
        <v>0</v>
      </c>
      <c r="AL556" s="83">
        <v>0</v>
      </c>
      <c r="AM556" s="83">
        <v>0</v>
      </c>
      <c r="AN556" s="83"/>
      <c r="AO556" s="37">
        <v>0</v>
      </c>
      <c r="AP556" s="37">
        <v>0</v>
      </c>
      <c r="AQ556" s="37">
        <v>0</v>
      </c>
      <c r="AR556" s="37">
        <v>0</v>
      </c>
      <c r="AS556" s="37">
        <v>0</v>
      </c>
      <c r="AT556" s="37">
        <v>0</v>
      </c>
      <c r="AU556" s="37">
        <v>0</v>
      </c>
      <c r="AV556" s="103">
        <v>0</v>
      </c>
      <c r="AW556" s="103">
        <v>1</v>
      </c>
      <c r="AX556" s="103">
        <v>0</v>
      </c>
      <c r="AY556" s="103">
        <v>0</v>
      </c>
      <c r="AZ556" s="103">
        <v>0</v>
      </c>
      <c r="BA556" s="103">
        <v>0</v>
      </c>
      <c r="BB556" s="37">
        <v>0</v>
      </c>
      <c r="BC556" s="37">
        <v>0</v>
      </c>
      <c r="BD556" s="37">
        <v>0</v>
      </c>
      <c r="BE556" s="37">
        <v>0</v>
      </c>
      <c r="BF556" s="37">
        <v>0</v>
      </c>
      <c r="BG556" s="37">
        <v>0</v>
      </c>
      <c r="BH556" s="37">
        <v>0</v>
      </c>
      <c r="BI556" s="80">
        <v>0</v>
      </c>
      <c r="BJ556" s="83">
        <v>0</v>
      </c>
      <c r="BK556" s="83">
        <v>0</v>
      </c>
      <c r="BL556" s="83">
        <v>0</v>
      </c>
      <c r="BM556" s="83">
        <v>0</v>
      </c>
      <c r="BN556" s="83">
        <v>0</v>
      </c>
      <c r="BO556" s="83">
        <v>0</v>
      </c>
      <c r="BP556" s="83">
        <v>0</v>
      </c>
      <c r="BQ556" s="83"/>
      <c r="BR556" s="83">
        <v>0</v>
      </c>
      <c r="BS556" s="83">
        <v>0</v>
      </c>
      <c r="BT556" s="83">
        <v>0</v>
      </c>
      <c r="BU556" s="83">
        <v>0</v>
      </c>
      <c r="BV556" s="83">
        <v>0</v>
      </c>
      <c r="BW556" s="83">
        <v>0</v>
      </c>
      <c r="BX556" s="83">
        <v>0</v>
      </c>
      <c r="BY556" s="83">
        <v>0</v>
      </c>
      <c r="BZ556" s="83">
        <v>0</v>
      </c>
      <c r="CA556" s="37">
        <v>0</v>
      </c>
      <c r="CB556" s="83">
        <v>0</v>
      </c>
      <c r="CC556" s="83">
        <v>0</v>
      </c>
      <c r="CD556" s="4">
        <f t="shared" si="224"/>
        <v>46</v>
      </c>
      <c r="CE556" s="111">
        <f>COUNTIF(D556:CC556,"&gt;0")</f>
        <v>7</v>
      </c>
      <c r="CF556" s="72"/>
      <c r="CG556" s="72"/>
      <c r="CH556" s="72"/>
      <c r="CI556" s="158"/>
      <c r="CJ556" s="172"/>
      <c r="CK556" s="172"/>
      <c r="CL556" s="72"/>
      <c r="CM556" s="72"/>
      <c r="CN556" s="72"/>
      <c r="CO556" s="72"/>
      <c r="CP556" s="72"/>
      <c r="CQ556" s="72"/>
      <c r="CR556" s="72"/>
      <c r="CU556" s="72"/>
      <c r="CV556" s="72"/>
      <c r="CW556" s="72"/>
      <c r="CX556" s="72"/>
      <c r="CY556" s="72"/>
      <c r="CZ556" s="72"/>
      <c r="DA556" s="72"/>
      <c r="DB556" s="72"/>
      <c r="DC556" s="72"/>
      <c r="DD556" s="72"/>
      <c r="DE556" s="72"/>
      <c r="DF556" s="72"/>
      <c r="DG556" s="72"/>
      <c r="DI556" s="72"/>
      <c r="DJ556" s="72"/>
      <c r="DK556" s="72"/>
      <c r="DL556" s="72"/>
      <c r="DM556" s="72"/>
      <c r="DN556" s="72"/>
      <c r="DO556" s="72"/>
      <c r="DP556" s="72"/>
      <c r="DQ556" s="72"/>
      <c r="DR556" s="72"/>
      <c r="DS556" s="72"/>
      <c r="DT556" s="72"/>
      <c r="DU556" s="72"/>
      <c r="DV556" s="72"/>
      <c r="DW556" s="72"/>
      <c r="DX556" s="72"/>
      <c r="DY556" s="72"/>
      <c r="DZ556" s="72"/>
      <c r="EA556" s="72"/>
    </row>
    <row r="557" spans="1:131" ht="9.75" customHeight="1" x14ac:dyDescent="0.2">
      <c r="A557" s="13">
        <v>37</v>
      </c>
      <c r="B557" s="14">
        <v>15</v>
      </c>
      <c r="C557" s="5">
        <v>37624</v>
      </c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4">
        <v>0</v>
      </c>
      <c r="AL557" s="83"/>
      <c r="AM557" s="83"/>
      <c r="AN557" s="83"/>
      <c r="AO557" s="37"/>
      <c r="AP557" s="37"/>
      <c r="AQ557" s="37"/>
      <c r="AR557" s="37"/>
      <c r="AS557" s="37"/>
      <c r="AT557" s="37"/>
      <c r="AU557" s="37"/>
      <c r="AV557" s="103"/>
      <c r="AW557" s="103"/>
      <c r="AX557" s="103"/>
      <c r="AY557" s="103"/>
      <c r="AZ557" s="103"/>
      <c r="BA557" s="103"/>
      <c r="BB557" s="37"/>
      <c r="BC557" s="37"/>
      <c r="BD557" s="37"/>
      <c r="BE557" s="37"/>
      <c r="BF557" s="37"/>
      <c r="BG557" s="37"/>
      <c r="BH557" s="37"/>
      <c r="BI557" s="80"/>
      <c r="BJ557" s="83"/>
      <c r="BK557" s="83"/>
      <c r="BL557" s="83"/>
      <c r="BM557" s="83"/>
      <c r="BN557" s="83"/>
      <c r="BO557" s="83"/>
      <c r="BP557" s="83"/>
      <c r="BQ557" s="83"/>
      <c r="BR557" s="83"/>
      <c r="BS557" s="83"/>
      <c r="BT557" s="83"/>
      <c r="BU557" s="83"/>
      <c r="BV557" s="83"/>
      <c r="BW557" s="83"/>
      <c r="BX557" s="83"/>
      <c r="BY557" s="83"/>
      <c r="BZ557" s="83"/>
      <c r="CA557" s="37">
        <v>0</v>
      </c>
      <c r="CB557" s="83"/>
      <c r="CC557" s="83"/>
      <c r="CE557" s="111"/>
      <c r="CF557" s="72"/>
      <c r="CG557" s="72"/>
      <c r="CH557" s="72"/>
      <c r="CI557" s="158"/>
      <c r="CJ557" s="172"/>
      <c r="CK557" s="172"/>
      <c r="CL557" s="72"/>
      <c r="CM557" s="72"/>
      <c r="CN557" s="72"/>
      <c r="CO557" s="72"/>
      <c r="CP557" s="72"/>
      <c r="CQ557" s="72"/>
      <c r="CR557" s="72"/>
      <c r="CU557" s="72"/>
      <c r="CV557" s="72"/>
      <c r="CW557" s="72"/>
      <c r="CX557" s="72"/>
      <c r="CY557" s="72"/>
      <c r="CZ557" s="72"/>
      <c r="DA557" s="72"/>
      <c r="DB557" s="72"/>
      <c r="DC557" s="72"/>
      <c r="DD557" s="72"/>
      <c r="DE557" s="72"/>
      <c r="DF557" s="72"/>
      <c r="DG557" s="72"/>
      <c r="DI557" s="72"/>
      <c r="DJ557" s="72"/>
      <c r="DK557" s="72"/>
      <c r="DL557" s="72"/>
      <c r="DM557" s="72"/>
      <c r="DN557" s="72"/>
      <c r="DO557" s="72"/>
      <c r="DP557" s="72"/>
      <c r="DQ557" s="72"/>
      <c r="DR557" s="72"/>
      <c r="DS557" s="72"/>
      <c r="DT557" s="72"/>
      <c r="DU557" s="72"/>
      <c r="DV557" s="72"/>
      <c r="DW557" s="72"/>
      <c r="DX557" s="72"/>
      <c r="DY557" s="72"/>
      <c r="DZ557" s="72"/>
      <c r="EA557" s="72"/>
    </row>
    <row r="558" spans="1:131" ht="9.75" customHeight="1" x14ac:dyDescent="0.2">
      <c r="A558" s="13">
        <v>37</v>
      </c>
      <c r="B558" s="14">
        <v>16</v>
      </c>
      <c r="C558" s="5">
        <v>37987</v>
      </c>
      <c r="D558" s="83"/>
      <c r="E558" s="83">
        <v>0</v>
      </c>
      <c r="F558" s="83">
        <v>8</v>
      </c>
      <c r="G558" s="83">
        <v>0</v>
      </c>
      <c r="H558" s="83">
        <v>26</v>
      </c>
      <c r="I558" s="83">
        <v>128</v>
      </c>
      <c r="J558" s="83">
        <v>0</v>
      </c>
      <c r="K558" s="83">
        <v>0</v>
      </c>
      <c r="L558" s="83">
        <v>0</v>
      </c>
      <c r="M558" s="83">
        <v>0</v>
      </c>
      <c r="N558" s="83">
        <v>0</v>
      </c>
      <c r="O558" s="83">
        <v>0</v>
      </c>
      <c r="P558" s="83">
        <v>0</v>
      </c>
      <c r="Q558" s="83">
        <v>0</v>
      </c>
      <c r="R558" s="83">
        <v>0</v>
      </c>
      <c r="S558" s="83">
        <v>0</v>
      </c>
      <c r="T558" s="83">
        <v>0</v>
      </c>
      <c r="U558" s="83">
        <v>0</v>
      </c>
      <c r="V558" s="83">
        <v>0</v>
      </c>
      <c r="W558" s="83">
        <v>0</v>
      </c>
      <c r="X558" s="83">
        <v>0</v>
      </c>
      <c r="Y558" s="83">
        <v>0</v>
      </c>
      <c r="Z558" s="83">
        <v>0</v>
      </c>
      <c r="AA558" s="83">
        <v>0</v>
      </c>
      <c r="AB558" s="83">
        <v>4</v>
      </c>
      <c r="AC558" s="83">
        <v>9</v>
      </c>
      <c r="AD558" s="83">
        <v>0</v>
      </c>
      <c r="AE558" s="83">
        <v>0</v>
      </c>
      <c r="AF558" s="83">
        <v>0</v>
      </c>
      <c r="AG558" s="83"/>
      <c r="AH558" s="83">
        <v>0</v>
      </c>
      <c r="AI558" s="83">
        <v>70</v>
      </c>
      <c r="AJ558" s="83">
        <v>0</v>
      </c>
      <c r="AK558" s="84">
        <v>0</v>
      </c>
      <c r="AL558" s="83">
        <v>0</v>
      </c>
      <c r="AM558" s="83">
        <v>0</v>
      </c>
      <c r="AN558" s="83"/>
      <c r="AO558" s="37">
        <v>0</v>
      </c>
      <c r="AP558" s="37">
        <v>0</v>
      </c>
      <c r="AQ558" s="37">
        <v>0</v>
      </c>
      <c r="AR558" s="37">
        <v>0</v>
      </c>
      <c r="AS558" s="37">
        <v>0</v>
      </c>
      <c r="AT558" s="37">
        <v>0</v>
      </c>
      <c r="AU558" s="37">
        <v>0</v>
      </c>
      <c r="AV558" s="103">
        <v>0</v>
      </c>
      <c r="AW558" s="103">
        <v>9</v>
      </c>
      <c r="AX558" s="103">
        <v>0</v>
      </c>
      <c r="AY558" s="103">
        <v>0</v>
      </c>
      <c r="AZ558" s="103">
        <v>0</v>
      </c>
      <c r="BA558" s="103">
        <v>0</v>
      </c>
      <c r="BB558" s="37">
        <v>0</v>
      </c>
      <c r="BC558" s="37">
        <v>0</v>
      </c>
      <c r="BD558" s="37">
        <v>0</v>
      </c>
      <c r="BE558" s="37">
        <v>0</v>
      </c>
      <c r="BF558" s="37">
        <v>0</v>
      </c>
      <c r="BG558" s="37">
        <v>0</v>
      </c>
      <c r="BH558" s="37">
        <v>0</v>
      </c>
      <c r="BI558" s="80">
        <v>0</v>
      </c>
      <c r="BJ558" s="83">
        <v>0</v>
      </c>
      <c r="BK558" s="83">
        <v>0</v>
      </c>
      <c r="BL558" s="83">
        <v>0</v>
      </c>
      <c r="BM558" s="83">
        <v>0</v>
      </c>
      <c r="BN558" s="83">
        <v>0</v>
      </c>
      <c r="BO558" s="83">
        <v>0</v>
      </c>
      <c r="BP558" s="83">
        <v>0</v>
      </c>
      <c r="BQ558" s="83"/>
      <c r="BR558" s="83">
        <v>0</v>
      </c>
      <c r="BS558" s="83">
        <v>0</v>
      </c>
      <c r="BT558" s="83">
        <v>0</v>
      </c>
      <c r="BU558" s="83">
        <v>0</v>
      </c>
      <c r="BV558" s="83">
        <v>0</v>
      </c>
      <c r="BW558" s="83">
        <v>0</v>
      </c>
      <c r="BX558" s="83">
        <v>0</v>
      </c>
      <c r="BY558" s="83">
        <v>0</v>
      </c>
      <c r="BZ558" s="83">
        <v>0</v>
      </c>
      <c r="CA558" s="37">
        <v>0</v>
      </c>
      <c r="CB558" s="83">
        <v>0</v>
      </c>
      <c r="CC558" s="83">
        <v>0</v>
      </c>
      <c r="CD558" s="4">
        <f t="shared" ref="CD558:CD568" si="227">SUM(D558:CC558)</f>
        <v>254</v>
      </c>
      <c r="CE558" s="111">
        <f t="shared" ref="CE558:CE568" si="228">COUNTIF(D558:CC558,"&gt;0")</f>
        <v>7</v>
      </c>
      <c r="CF558" s="72"/>
      <c r="CG558" s="72"/>
      <c r="CH558" s="14">
        <f>AVERAGE(CE544:CE558)</f>
        <v>6.416666666666667</v>
      </c>
      <c r="CI558" s="155">
        <f>VAR(CD544:CD558)</f>
        <v>6104.4890109890111</v>
      </c>
      <c r="CJ558" s="168">
        <f>AVERAGE(CD544:CD558)</f>
        <v>64.214285714285708</v>
      </c>
      <c r="CK558" s="168"/>
      <c r="CL558" s="72"/>
      <c r="CM558" s="72"/>
      <c r="CN558" s="72"/>
      <c r="CO558" s="72"/>
      <c r="CP558" s="72"/>
      <c r="CQ558" s="72"/>
      <c r="CR558" s="72"/>
      <c r="CU558" s="72"/>
      <c r="CV558" s="72"/>
      <c r="CW558" s="72"/>
      <c r="CX558" s="72"/>
      <c r="CY558" s="72"/>
      <c r="CZ558" s="72"/>
      <c r="DA558" s="72"/>
      <c r="DB558" s="72"/>
      <c r="DC558" s="72"/>
      <c r="DD558" s="72"/>
      <c r="DE558" s="72"/>
      <c r="DF558" s="72"/>
      <c r="DG558" s="72"/>
      <c r="DI558" s="72"/>
      <c r="DJ558" s="72"/>
      <c r="DK558" s="72"/>
      <c r="DL558" s="72"/>
      <c r="DM558" s="72"/>
      <c r="DN558" s="72"/>
      <c r="DO558" s="72"/>
      <c r="DP558" s="72"/>
      <c r="DQ558" s="72"/>
      <c r="DR558" s="72"/>
      <c r="DS558" s="72"/>
      <c r="DT558" s="72"/>
      <c r="DU558" s="72"/>
      <c r="DV558" s="72"/>
      <c r="DW558" s="72"/>
      <c r="DX558" s="72"/>
      <c r="DY558" s="72"/>
      <c r="DZ558" s="72"/>
      <c r="EA558" s="72"/>
    </row>
    <row r="559" spans="1:131" ht="9.75" customHeight="1" x14ac:dyDescent="0.15">
      <c r="A559" s="13">
        <v>38</v>
      </c>
      <c r="B559" s="14">
        <v>1</v>
      </c>
      <c r="C559" s="5">
        <v>32843</v>
      </c>
      <c r="D559" s="83">
        <v>0</v>
      </c>
      <c r="E559" s="83">
        <v>0</v>
      </c>
      <c r="F559" s="83">
        <v>132</v>
      </c>
      <c r="G559" s="83">
        <v>162</v>
      </c>
      <c r="H559" s="83">
        <v>1746</v>
      </c>
      <c r="I559" s="83">
        <v>168</v>
      </c>
      <c r="J559" s="83">
        <v>0</v>
      </c>
      <c r="K559" s="83">
        <v>0</v>
      </c>
      <c r="L559" s="83">
        <v>0</v>
      </c>
      <c r="M559" s="83">
        <v>0</v>
      </c>
      <c r="N559" s="83">
        <v>0</v>
      </c>
      <c r="O559" s="83">
        <v>0</v>
      </c>
      <c r="P559" s="83">
        <v>0</v>
      </c>
      <c r="Q559" s="83">
        <v>0</v>
      </c>
      <c r="R559" s="83">
        <v>0</v>
      </c>
      <c r="S559" s="83">
        <v>0</v>
      </c>
      <c r="T559" s="83">
        <v>0</v>
      </c>
      <c r="U559" s="83">
        <v>0</v>
      </c>
      <c r="V559" s="83">
        <v>0</v>
      </c>
      <c r="W559" s="83">
        <v>0</v>
      </c>
      <c r="X559" s="83">
        <v>0</v>
      </c>
      <c r="Y559" s="83">
        <v>0</v>
      </c>
      <c r="Z559" s="83">
        <v>0</v>
      </c>
      <c r="AA559" s="83">
        <v>0</v>
      </c>
      <c r="AB559" s="83">
        <v>0</v>
      </c>
      <c r="AC559" s="83">
        <v>24</v>
      </c>
      <c r="AD559" s="83">
        <v>0</v>
      </c>
      <c r="AE559" s="83">
        <v>0</v>
      </c>
      <c r="AF559" s="83">
        <v>0</v>
      </c>
      <c r="AG559" s="83"/>
      <c r="AH559" s="83">
        <v>1542</v>
      </c>
      <c r="AI559" s="83">
        <v>0</v>
      </c>
      <c r="AJ559" s="83">
        <v>408</v>
      </c>
      <c r="AK559" s="84">
        <v>0</v>
      </c>
      <c r="AL559" s="83">
        <v>0</v>
      </c>
      <c r="AM559" s="83">
        <v>0</v>
      </c>
      <c r="AN559" s="83">
        <v>0</v>
      </c>
      <c r="AO559" s="37">
        <v>0</v>
      </c>
      <c r="AP559" s="37">
        <v>0</v>
      </c>
      <c r="AQ559" s="37">
        <v>0</v>
      </c>
      <c r="AR559" s="37">
        <v>0</v>
      </c>
      <c r="AS559" s="37">
        <v>0</v>
      </c>
      <c r="AT559" s="37">
        <v>0</v>
      </c>
      <c r="AU559" s="37">
        <v>0</v>
      </c>
      <c r="AV559" s="103">
        <v>0</v>
      </c>
      <c r="AW559" s="103">
        <v>0</v>
      </c>
      <c r="AX559" s="103">
        <v>0</v>
      </c>
      <c r="AY559" s="103">
        <v>0</v>
      </c>
      <c r="AZ559" s="103">
        <v>0</v>
      </c>
      <c r="BA559" s="103">
        <v>0</v>
      </c>
      <c r="BB559" s="37">
        <v>0</v>
      </c>
      <c r="BC559" s="37">
        <v>0</v>
      </c>
      <c r="BD559" s="37">
        <v>0</v>
      </c>
      <c r="BE559" s="37">
        <v>0</v>
      </c>
      <c r="BF559" s="37">
        <v>0</v>
      </c>
      <c r="BG559" s="37">
        <v>0</v>
      </c>
      <c r="BH559" s="37">
        <v>0</v>
      </c>
      <c r="BI559" s="37">
        <v>0</v>
      </c>
      <c r="BJ559" s="83">
        <v>0</v>
      </c>
      <c r="BK559" s="83">
        <v>0</v>
      </c>
      <c r="BL559" s="83">
        <v>0</v>
      </c>
      <c r="BM559" s="83">
        <v>0</v>
      </c>
      <c r="BN559" s="83">
        <v>0</v>
      </c>
      <c r="BO559" s="83">
        <v>0</v>
      </c>
      <c r="BP559" s="83">
        <v>0</v>
      </c>
      <c r="BQ559" s="83"/>
      <c r="BR559" s="83">
        <v>0</v>
      </c>
      <c r="BS559" s="83">
        <v>0</v>
      </c>
      <c r="BT559" s="83">
        <v>0</v>
      </c>
      <c r="BU559" s="83">
        <v>0</v>
      </c>
      <c r="BV559" s="83">
        <v>0</v>
      </c>
      <c r="BW559" s="83">
        <v>0</v>
      </c>
      <c r="BX559" s="83">
        <v>0</v>
      </c>
      <c r="BY559" s="83">
        <v>0</v>
      </c>
      <c r="BZ559" s="83">
        <v>0</v>
      </c>
      <c r="CA559" s="21">
        <v>0</v>
      </c>
      <c r="CB559" s="83">
        <v>0</v>
      </c>
      <c r="CC559" s="83">
        <v>0</v>
      </c>
      <c r="CD559" s="4">
        <f t="shared" si="227"/>
        <v>4182</v>
      </c>
      <c r="CE559" s="111">
        <f t="shared" si="228"/>
        <v>7</v>
      </c>
      <c r="CJ559" s="165"/>
      <c r="CK559" s="165"/>
    </row>
    <row r="560" spans="1:131" ht="9.75" customHeight="1" x14ac:dyDescent="0.15">
      <c r="A560" s="13">
        <v>38</v>
      </c>
      <c r="B560" s="14">
        <v>2</v>
      </c>
      <c r="C560" s="5">
        <v>32874</v>
      </c>
      <c r="D560" s="83">
        <v>0</v>
      </c>
      <c r="E560" s="83">
        <v>0</v>
      </c>
      <c r="F560" s="83">
        <v>86</v>
      </c>
      <c r="G560" s="83">
        <v>90</v>
      </c>
      <c r="H560" s="83">
        <v>1189</v>
      </c>
      <c r="I560" s="83">
        <v>38</v>
      </c>
      <c r="J560" s="83">
        <v>0</v>
      </c>
      <c r="K560" s="83">
        <v>0</v>
      </c>
      <c r="L560" s="83">
        <v>0</v>
      </c>
      <c r="M560" s="83">
        <v>0</v>
      </c>
      <c r="N560" s="83">
        <v>0</v>
      </c>
      <c r="O560" s="83">
        <v>0</v>
      </c>
      <c r="P560" s="83">
        <v>0</v>
      </c>
      <c r="Q560" s="83">
        <v>0</v>
      </c>
      <c r="R560" s="83">
        <v>0</v>
      </c>
      <c r="S560" s="83">
        <v>0</v>
      </c>
      <c r="T560" s="83">
        <v>0</v>
      </c>
      <c r="U560" s="83">
        <v>0</v>
      </c>
      <c r="V560" s="83">
        <v>0</v>
      </c>
      <c r="W560" s="83">
        <v>0</v>
      </c>
      <c r="X560" s="83">
        <v>0</v>
      </c>
      <c r="Y560" s="83">
        <v>0</v>
      </c>
      <c r="Z560" s="83">
        <v>0</v>
      </c>
      <c r="AA560" s="83">
        <v>0</v>
      </c>
      <c r="AB560" s="83">
        <v>0</v>
      </c>
      <c r="AC560" s="83">
        <v>4</v>
      </c>
      <c r="AD560" s="83">
        <v>0</v>
      </c>
      <c r="AE560" s="83">
        <v>10</v>
      </c>
      <c r="AF560" s="83">
        <v>0</v>
      </c>
      <c r="AG560" s="83"/>
      <c r="AH560" s="83">
        <v>1590</v>
      </c>
      <c r="AI560" s="83">
        <v>0</v>
      </c>
      <c r="AJ560" s="83">
        <v>490</v>
      </c>
      <c r="AK560" s="84">
        <v>0</v>
      </c>
      <c r="AL560" s="83">
        <v>0</v>
      </c>
      <c r="AM560" s="83">
        <v>10</v>
      </c>
      <c r="AN560" s="83">
        <v>0</v>
      </c>
      <c r="AO560" s="37">
        <v>0</v>
      </c>
      <c r="AP560" s="37">
        <v>0</v>
      </c>
      <c r="AQ560" s="37">
        <v>0</v>
      </c>
      <c r="AR560" s="37">
        <v>0</v>
      </c>
      <c r="AS560" s="37">
        <v>0</v>
      </c>
      <c r="AT560" s="37">
        <v>0</v>
      </c>
      <c r="AU560" s="37">
        <v>0</v>
      </c>
      <c r="AV560" s="103">
        <v>0</v>
      </c>
      <c r="AW560" s="103">
        <v>0</v>
      </c>
      <c r="AX560" s="103">
        <v>0</v>
      </c>
      <c r="AY560" s="103">
        <v>0</v>
      </c>
      <c r="AZ560" s="103">
        <v>0</v>
      </c>
      <c r="BA560" s="103">
        <v>0</v>
      </c>
      <c r="BB560" s="37">
        <v>2</v>
      </c>
      <c r="BC560" s="37">
        <v>0</v>
      </c>
      <c r="BD560" s="37">
        <v>0</v>
      </c>
      <c r="BE560" s="37">
        <v>0</v>
      </c>
      <c r="BF560" s="37">
        <v>0</v>
      </c>
      <c r="BG560" s="37">
        <v>0</v>
      </c>
      <c r="BH560" s="37">
        <v>0</v>
      </c>
      <c r="BI560" s="37">
        <v>0</v>
      </c>
      <c r="BJ560" s="83">
        <v>0</v>
      </c>
      <c r="BK560" s="83">
        <v>0</v>
      </c>
      <c r="BL560" s="83">
        <v>0</v>
      </c>
      <c r="BM560" s="83">
        <v>0</v>
      </c>
      <c r="BN560" s="83">
        <v>0</v>
      </c>
      <c r="BO560" s="83">
        <v>0</v>
      </c>
      <c r="BP560" s="83">
        <v>0</v>
      </c>
      <c r="BQ560" s="83"/>
      <c r="BR560" s="83">
        <v>0</v>
      </c>
      <c r="BS560" s="83">
        <v>0</v>
      </c>
      <c r="BT560" s="83">
        <v>0</v>
      </c>
      <c r="BU560" s="83">
        <v>0</v>
      </c>
      <c r="BV560" s="83">
        <v>0</v>
      </c>
      <c r="BW560" s="83">
        <v>0</v>
      </c>
      <c r="BX560" s="83">
        <v>0</v>
      </c>
      <c r="BY560" s="83">
        <v>0</v>
      </c>
      <c r="BZ560" s="83">
        <v>0</v>
      </c>
      <c r="CA560" s="21">
        <v>0</v>
      </c>
      <c r="CB560" s="83">
        <v>0</v>
      </c>
      <c r="CC560" s="83">
        <v>0</v>
      </c>
      <c r="CD560" s="4">
        <f t="shared" si="227"/>
        <v>3509</v>
      </c>
      <c r="CE560" s="111">
        <f t="shared" si="228"/>
        <v>10</v>
      </c>
      <c r="CJ560" s="165"/>
      <c r="CK560" s="165"/>
    </row>
    <row r="561" spans="1:131" ht="9.75" customHeight="1" x14ac:dyDescent="0.15">
      <c r="A561" s="13">
        <v>38</v>
      </c>
      <c r="B561" s="14">
        <v>3</v>
      </c>
      <c r="C561" s="5">
        <v>33239</v>
      </c>
      <c r="D561" s="83">
        <v>0</v>
      </c>
      <c r="E561" s="83">
        <v>0</v>
      </c>
      <c r="F561" s="83">
        <v>4</v>
      </c>
      <c r="G561" s="83">
        <v>17</v>
      </c>
      <c r="H561" s="83">
        <v>142</v>
      </c>
      <c r="I561" s="83">
        <v>0</v>
      </c>
      <c r="J561" s="83">
        <v>0</v>
      </c>
      <c r="K561" s="83">
        <v>0</v>
      </c>
      <c r="L561" s="83">
        <v>0</v>
      </c>
      <c r="M561" s="83">
        <v>0</v>
      </c>
      <c r="N561" s="83">
        <v>0</v>
      </c>
      <c r="O561" s="83">
        <v>0</v>
      </c>
      <c r="P561" s="83">
        <v>0</v>
      </c>
      <c r="Q561" s="83">
        <v>0</v>
      </c>
      <c r="R561" s="83">
        <v>0</v>
      </c>
      <c r="S561" s="83">
        <v>0</v>
      </c>
      <c r="T561" s="83">
        <v>0</v>
      </c>
      <c r="U561" s="83">
        <v>0</v>
      </c>
      <c r="V561" s="83">
        <v>0</v>
      </c>
      <c r="W561" s="83">
        <v>0</v>
      </c>
      <c r="X561" s="83">
        <v>0</v>
      </c>
      <c r="Y561" s="83">
        <v>0</v>
      </c>
      <c r="Z561" s="83">
        <v>0</v>
      </c>
      <c r="AA561" s="83">
        <v>0</v>
      </c>
      <c r="AB561" s="83">
        <v>0</v>
      </c>
      <c r="AC561" s="83">
        <v>2</v>
      </c>
      <c r="AD561" s="83">
        <v>0</v>
      </c>
      <c r="AE561" s="83">
        <v>0</v>
      </c>
      <c r="AF561" s="37">
        <v>0</v>
      </c>
      <c r="AG561" s="37"/>
      <c r="AH561" s="41">
        <v>112</v>
      </c>
      <c r="AI561" s="41">
        <v>2</v>
      </c>
      <c r="AJ561" s="41">
        <v>11</v>
      </c>
      <c r="AK561" s="84">
        <v>0</v>
      </c>
      <c r="AL561" s="37">
        <v>0</v>
      </c>
      <c r="AM561" s="37">
        <v>0</v>
      </c>
      <c r="AN561" s="37">
        <v>0</v>
      </c>
      <c r="AO561" s="37">
        <v>0</v>
      </c>
      <c r="AP561" s="37">
        <v>0</v>
      </c>
      <c r="AQ561" s="37">
        <v>0</v>
      </c>
      <c r="AR561" s="37">
        <v>0</v>
      </c>
      <c r="AS561" s="37">
        <v>0</v>
      </c>
      <c r="AT561" s="37">
        <v>0</v>
      </c>
      <c r="AU561" s="37">
        <v>0</v>
      </c>
      <c r="AV561" s="103">
        <v>0</v>
      </c>
      <c r="AW561" s="103">
        <v>0</v>
      </c>
      <c r="AX561" s="103">
        <v>0</v>
      </c>
      <c r="AY561" s="103">
        <v>0</v>
      </c>
      <c r="AZ561" s="103">
        <v>0</v>
      </c>
      <c r="BA561" s="103">
        <v>0</v>
      </c>
      <c r="BB561" s="40">
        <v>1</v>
      </c>
      <c r="BC561" s="40">
        <v>0</v>
      </c>
      <c r="BD561" s="37">
        <v>0</v>
      </c>
      <c r="BE561" s="37">
        <v>0</v>
      </c>
      <c r="BF561" s="37">
        <v>0</v>
      </c>
      <c r="BG561" s="37">
        <v>0</v>
      </c>
      <c r="BH561" s="37">
        <v>0</v>
      </c>
      <c r="BI561" s="37">
        <v>0</v>
      </c>
      <c r="BJ561" s="83">
        <v>0</v>
      </c>
      <c r="BK561" s="83">
        <v>0</v>
      </c>
      <c r="BL561" s="83">
        <v>0</v>
      </c>
      <c r="BM561" s="83">
        <v>0</v>
      </c>
      <c r="BN561" s="83">
        <v>0</v>
      </c>
      <c r="BO561" s="83">
        <v>0</v>
      </c>
      <c r="BP561" s="83">
        <v>0</v>
      </c>
      <c r="BQ561" s="83"/>
      <c r="BR561" s="83">
        <v>0</v>
      </c>
      <c r="BS561" s="83">
        <v>0</v>
      </c>
      <c r="BT561" s="83">
        <v>0</v>
      </c>
      <c r="BU561" s="83">
        <v>0</v>
      </c>
      <c r="BV561" s="83">
        <v>0</v>
      </c>
      <c r="BW561" s="83">
        <v>0</v>
      </c>
      <c r="BX561" s="83">
        <v>0</v>
      </c>
      <c r="BY561" s="83">
        <v>0</v>
      </c>
      <c r="BZ561" s="83">
        <v>0</v>
      </c>
      <c r="CA561" s="21">
        <v>0</v>
      </c>
      <c r="CB561" s="83">
        <v>0</v>
      </c>
      <c r="CC561" s="83">
        <v>0</v>
      </c>
      <c r="CD561" s="4">
        <f t="shared" si="227"/>
        <v>291</v>
      </c>
      <c r="CE561" s="111">
        <f t="shared" si="228"/>
        <v>8</v>
      </c>
      <c r="CJ561" s="165"/>
      <c r="CK561" s="165"/>
    </row>
    <row r="562" spans="1:131" ht="9.75" customHeight="1" x14ac:dyDescent="0.15">
      <c r="A562" s="13">
        <v>38</v>
      </c>
      <c r="B562" s="14">
        <v>4</v>
      </c>
      <c r="C562" s="148">
        <v>33604</v>
      </c>
      <c r="D562" s="83">
        <v>0</v>
      </c>
      <c r="E562" s="83">
        <v>0</v>
      </c>
      <c r="F562" s="83">
        <v>32</v>
      </c>
      <c r="G562" s="83">
        <v>5</v>
      </c>
      <c r="H562" s="83">
        <v>33</v>
      </c>
      <c r="I562" s="83">
        <v>1011</v>
      </c>
      <c r="J562" s="83">
        <v>0</v>
      </c>
      <c r="K562" s="83">
        <v>0</v>
      </c>
      <c r="L562" s="83">
        <v>0</v>
      </c>
      <c r="M562" s="83">
        <v>0</v>
      </c>
      <c r="N562" s="83">
        <v>0</v>
      </c>
      <c r="O562" s="83">
        <v>0</v>
      </c>
      <c r="P562" s="83">
        <v>0</v>
      </c>
      <c r="Q562" s="83">
        <v>0</v>
      </c>
      <c r="R562" s="83">
        <v>0</v>
      </c>
      <c r="S562" s="83">
        <v>0</v>
      </c>
      <c r="T562" s="83">
        <v>0</v>
      </c>
      <c r="U562" s="83">
        <v>0</v>
      </c>
      <c r="V562" s="83">
        <v>0</v>
      </c>
      <c r="W562" s="83">
        <v>0</v>
      </c>
      <c r="X562" s="83">
        <v>0</v>
      </c>
      <c r="Y562" s="83">
        <v>0</v>
      </c>
      <c r="Z562" s="83">
        <v>0</v>
      </c>
      <c r="AA562" s="83">
        <v>0</v>
      </c>
      <c r="AB562" s="83">
        <v>0</v>
      </c>
      <c r="AC562" s="83">
        <v>0</v>
      </c>
      <c r="AD562" s="83">
        <v>0</v>
      </c>
      <c r="AE562" s="83">
        <v>27</v>
      </c>
      <c r="AF562" s="37">
        <v>0</v>
      </c>
      <c r="AG562" s="37"/>
      <c r="AH562" s="41">
        <v>428</v>
      </c>
      <c r="AI562" s="41">
        <v>0</v>
      </c>
      <c r="AJ562" s="41">
        <v>152</v>
      </c>
      <c r="AK562" s="84">
        <v>0</v>
      </c>
      <c r="AL562" s="37">
        <v>0</v>
      </c>
      <c r="AM562" s="37">
        <v>0</v>
      </c>
      <c r="AN562" s="37">
        <v>0</v>
      </c>
      <c r="AO562" s="37">
        <v>0</v>
      </c>
      <c r="AP562" s="37">
        <v>0</v>
      </c>
      <c r="AQ562" s="37">
        <v>0</v>
      </c>
      <c r="AR562" s="37">
        <v>0</v>
      </c>
      <c r="AS562" s="37">
        <v>0</v>
      </c>
      <c r="AT562" s="37">
        <v>0</v>
      </c>
      <c r="AU562" s="37">
        <v>0</v>
      </c>
      <c r="AV562" s="103">
        <v>0</v>
      </c>
      <c r="AW562" s="103">
        <v>4</v>
      </c>
      <c r="AX562" s="103">
        <v>0</v>
      </c>
      <c r="AY562" s="103">
        <v>0</v>
      </c>
      <c r="AZ562" s="103">
        <v>0</v>
      </c>
      <c r="BA562" s="103">
        <v>0</v>
      </c>
      <c r="BB562" s="40">
        <v>0</v>
      </c>
      <c r="BC562" s="40">
        <v>0</v>
      </c>
      <c r="BD562" s="40">
        <v>0</v>
      </c>
      <c r="BE562" s="37">
        <v>0</v>
      </c>
      <c r="BF562" s="40">
        <v>0</v>
      </c>
      <c r="BG562" s="40">
        <v>0</v>
      </c>
      <c r="BH562" s="40">
        <v>0</v>
      </c>
      <c r="BI562" s="40">
        <v>0</v>
      </c>
      <c r="BJ562" s="83">
        <v>0</v>
      </c>
      <c r="BK562" s="83">
        <v>0</v>
      </c>
      <c r="BL562" s="83">
        <v>0</v>
      </c>
      <c r="BM562" s="83">
        <v>0</v>
      </c>
      <c r="BN562" s="83">
        <v>0</v>
      </c>
      <c r="BO562" s="83">
        <v>0</v>
      </c>
      <c r="BP562" s="83">
        <v>0</v>
      </c>
      <c r="BQ562" s="83"/>
      <c r="BR562" s="83">
        <v>0</v>
      </c>
      <c r="BS562" s="83">
        <v>0</v>
      </c>
      <c r="BT562" s="83">
        <v>0</v>
      </c>
      <c r="BU562" s="83">
        <v>0</v>
      </c>
      <c r="BV562" s="83">
        <v>0</v>
      </c>
      <c r="BW562" s="83">
        <v>0</v>
      </c>
      <c r="BX562" s="83">
        <v>0</v>
      </c>
      <c r="BY562" s="83">
        <v>0</v>
      </c>
      <c r="BZ562" s="83">
        <v>0</v>
      </c>
      <c r="CA562" s="21">
        <v>0</v>
      </c>
      <c r="CB562" s="83">
        <v>0</v>
      </c>
      <c r="CC562" s="83">
        <v>0</v>
      </c>
      <c r="CD562" s="4">
        <f t="shared" si="227"/>
        <v>1692</v>
      </c>
      <c r="CE562" s="111">
        <f t="shared" si="228"/>
        <v>8</v>
      </c>
      <c r="CJ562" s="165"/>
      <c r="CK562" s="165"/>
    </row>
    <row r="563" spans="1:131" ht="9.75" customHeight="1" x14ac:dyDescent="0.15">
      <c r="A563" s="13">
        <v>38</v>
      </c>
      <c r="B563" s="14">
        <v>5</v>
      </c>
      <c r="C563" s="148">
        <v>33970</v>
      </c>
      <c r="D563" s="83">
        <v>0</v>
      </c>
      <c r="E563" s="83">
        <v>0</v>
      </c>
      <c r="F563" s="83">
        <v>33</v>
      </c>
      <c r="G563" s="83">
        <v>32</v>
      </c>
      <c r="H563" s="83">
        <v>556</v>
      </c>
      <c r="I563" s="83">
        <v>3</v>
      </c>
      <c r="J563" s="83">
        <v>0</v>
      </c>
      <c r="K563" s="83">
        <v>0</v>
      </c>
      <c r="L563" s="83">
        <v>0</v>
      </c>
      <c r="M563" s="83">
        <v>0</v>
      </c>
      <c r="N563" s="83">
        <v>0</v>
      </c>
      <c r="O563" s="83">
        <v>0</v>
      </c>
      <c r="P563" s="83">
        <v>0</v>
      </c>
      <c r="Q563" s="83">
        <v>0</v>
      </c>
      <c r="R563" s="83">
        <v>0</v>
      </c>
      <c r="S563" s="83">
        <v>0</v>
      </c>
      <c r="T563" s="83">
        <v>0</v>
      </c>
      <c r="U563" s="83">
        <v>0</v>
      </c>
      <c r="V563" s="83">
        <v>0</v>
      </c>
      <c r="W563" s="83">
        <v>0</v>
      </c>
      <c r="X563" s="83">
        <v>0</v>
      </c>
      <c r="Y563" s="83">
        <v>0</v>
      </c>
      <c r="Z563" s="83">
        <v>0</v>
      </c>
      <c r="AA563" s="83">
        <v>3</v>
      </c>
      <c r="AB563" s="83">
        <v>0</v>
      </c>
      <c r="AC563" s="83">
        <v>1</v>
      </c>
      <c r="AD563" s="83">
        <v>0</v>
      </c>
      <c r="AE563" s="83">
        <v>0</v>
      </c>
      <c r="AF563" s="37">
        <v>0</v>
      </c>
      <c r="AG563" s="37"/>
      <c r="AH563" s="47">
        <v>778</v>
      </c>
      <c r="AI563" s="41">
        <v>53</v>
      </c>
      <c r="AJ563" s="41">
        <v>646</v>
      </c>
      <c r="AK563" s="84">
        <v>0</v>
      </c>
      <c r="AL563" s="37">
        <v>1</v>
      </c>
      <c r="AM563" s="37">
        <v>0</v>
      </c>
      <c r="AN563" s="37">
        <v>0</v>
      </c>
      <c r="AO563" s="37">
        <v>0</v>
      </c>
      <c r="AP563" s="37">
        <v>0</v>
      </c>
      <c r="AQ563" s="37">
        <v>0</v>
      </c>
      <c r="AR563" s="37">
        <v>0</v>
      </c>
      <c r="AS563" s="37">
        <v>0</v>
      </c>
      <c r="AT563" s="37">
        <v>0</v>
      </c>
      <c r="AU563" s="37">
        <v>0</v>
      </c>
      <c r="AV563" s="103">
        <v>0</v>
      </c>
      <c r="AW563" s="103">
        <v>0</v>
      </c>
      <c r="AX563" s="103">
        <v>0</v>
      </c>
      <c r="AY563" s="103">
        <v>0</v>
      </c>
      <c r="AZ563" s="103">
        <v>0</v>
      </c>
      <c r="BA563" s="103">
        <v>0</v>
      </c>
      <c r="BB563" s="40">
        <v>0</v>
      </c>
      <c r="BC563" s="40">
        <v>0</v>
      </c>
      <c r="BD563" s="40">
        <v>0</v>
      </c>
      <c r="BE563" s="37">
        <v>0</v>
      </c>
      <c r="BF563" s="40">
        <v>0</v>
      </c>
      <c r="BG563" s="40">
        <v>0</v>
      </c>
      <c r="BH563" s="40">
        <v>0</v>
      </c>
      <c r="BI563" s="40">
        <v>0</v>
      </c>
      <c r="BJ563" s="83">
        <v>0</v>
      </c>
      <c r="BK563" s="83">
        <v>0</v>
      </c>
      <c r="BL563" s="83">
        <v>0</v>
      </c>
      <c r="BM563" s="83">
        <v>0</v>
      </c>
      <c r="BN563" s="83">
        <v>0</v>
      </c>
      <c r="BO563" s="83">
        <v>0</v>
      </c>
      <c r="BP563" s="83">
        <v>0</v>
      </c>
      <c r="BQ563" s="83"/>
      <c r="BR563" s="83">
        <v>0</v>
      </c>
      <c r="BS563" s="83">
        <v>0</v>
      </c>
      <c r="BT563" s="83">
        <v>0</v>
      </c>
      <c r="BU563" s="83">
        <v>0</v>
      </c>
      <c r="BV563" s="83">
        <v>0</v>
      </c>
      <c r="BW563" s="83">
        <v>0</v>
      </c>
      <c r="BX563" s="83">
        <v>0</v>
      </c>
      <c r="BY563" s="83">
        <v>0</v>
      </c>
      <c r="BZ563" s="83">
        <v>0</v>
      </c>
      <c r="CA563" s="21">
        <v>0</v>
      </c>
      <c r="CB563" s="83">
        <v>0</v>
      </c>
      <c r="CC563" s="83">
        <v>0</v>
      </c>
      <c r="CD563" s="4">
        <f t="shared" si="227"/>
        <v>2106</v>
      </c>
      <c r="CE563" s="111">
        <f t="shared" si="228"/>
        <v>10</v>
      </c>
      <c r="CJ563" s="165"/>
      <c r="CK563" s="165"/>
    </row>
    <row r="564" spans="1:131" ht="9.75" customHeight="1" x14ac:dyDescent="0.15">
      <c r="A564" s="13">
        <v>38</v>
      </c>
      <c r="B564" s="14">
        <v>6</v>
      </c>
      <c r="C564" s="148">
        <v>34335</v>
      </c>
      <c r="D564" s="83">
        <v>0</v>
      </c>
      <c r="E564" s="83">
        <v>0</v>
      </c>
      <c r="F564" s="83">
        <v>20</v>
      </c>
      <c r="G564" s="83">
        <v>0</v>
      </c>
      <c r="H564" s="83">
        <v>803</v>
      </c>
      <c r="I564" s="83">
        <v>681</v>
      </c>
      <c r="J564" s="83">
        <v>0</v>
      </c>
      <c r="K564" s="83">
        <v>0</v>
      </c>
      <c r="L564" s="83">
        <v>0</v>
      </c>
      <c r="M564" s="83">
        <v>0</v>
      </c>
      <c r="N564" s="83">
        <v>0</v>
      </c>
      <c r="O564" s="83">
        <v>0</v>
      </c>
      <c r="P564" s="83">
        <v>0</v>
      </c>
      <c r="Q564" s="83">
        <v>0</v>
      </c>
      <c r="R564" s="83">
        <v>0</v>
      </c>
      <c r="S564" s="83">
        <v>0</v>
      </c>
      <c r="T564" s="83">
        <v>0</v>
      </c>
      <c r="U564" s="83">
        <v>0</v>
      </c>
      <c r="V564" s="83">
        <v>0</v>
      </c>
      <c r="W564" s="83">
        <v>0</v>
      </c>
      <c r="X564" s="83">
        <v>0</v>
      </c>
      <c r="Y564" s="83">
        <v>0</v>
      </c>
      <c r="Z564" s="83">
        <v>0</v>
      </c>
      <c r="AA564" s="83">
        <v>0</v>
      </c>
      <c r="AB564" s="83">
        <v>0</v>
      </c>
      <c r="AC564" s="83">
        <v>53</v>
      </c>
      <c r="AD564" s="83">
        <v>0</v>
      </c>
      <c r="AE564" s="83">
        <v>0</v>
      </c>
      <c r="AF564" s="83">
        <v>0</v>
      </c>
      <c r="AG564" s="83"/>
      <c r="AH564" s="83">
        <v>354</v>
      </c>
      <c r="AI564" s="83">
        <v>66</v>
      </c>
      <c r="AJ564" s="83">
        <v>1053</v>
      </c>
      <c r="AK564" s="84">
        <v>0</v>
      </c>
      <c r="AL564" s="37">
        <v>5</v>
      </c>
      <c r="AM564" s="37">
        <v>0</v>
      </c>
      <c r="AN564" s="37">
        <v>0</v>
      </c>
      <c r="AO564" s="37">
        <v>0</v>
      </c>
      <c r="AP564" s="37">
        <v>0</v>
      </c>
      <c r="AQ564" s="37">
        <v>0</v>
      </c>
      <c r="AR564" s="37">
        <v>0</v>
      </c>
      <c r="AS564" s="37">
        <v>0</v>
      </c>
      <c r="AT564" s="37">
        <v>0</v>
      </c>
      <c r="AU564" s="37">
        <v>0</v>
      </c>
      <c r="AV564" s="103">
        <v>0</v>
      </c>
      <c r="AW564" s="103">
        <v>0</v>
      </c>
      <c r="AX564" s="103">
        <v>0</v>
      </c>
      <c r="AY564" s="103">
        <v>0</v>
      </c>
      <c r="AZ564" s="103">
        <v>0</v>
      </c>
      <c r="BA564" s="103">
        <v>0</v>
      </c>
      <c r="BB564" s="37">
        <v>0</v>
      </c>
      <c r="BC564" s="37">
        <v>0</v>
      </c>
      <c r="BD564" s="37">
        <v>0</v>
      </c>
      <c r="BE564" s="37">
        <v>0</v>
      </c>
      <c r="BF564" s="37">
        <v>0</v>
      </c>
      <c r="BG564" s="37">
        <v>0</v>
      </c>
      <c r="BH564" s="37">
        <v>0</v>
      </c>
      <c r="BI564" s="40">
        <v>20</v>
      </c>
      <c r="BJ564" s="83">
        <v>0</v>
      </c>
      <c r="BK564" s="83">
        <v>0</v>
      </c>
      <c r="BL564" s="83">
        <v>0</v>
      </c>
      <c r="BM564" s="83">
        <v>0</v>
      </c>
      <c r="BN564" s="83">
        <v>0</v>
      </c>
      <c r="BO564" s="83">
        <v>0</v>
      </c>
      <c r="BP564" s="83">
        <v>0</v>
      </c>
      <c r="BQ564" s="83"/>
      <c r="BR564" s="83">
        <v>0</v>
      </c>
      <c r="BS564" s="83">
        <v>0</v>
      </c>
      <c r="BT564" s="83">
        <v>0</v>
      </c>
      <c r="BU564" s="83">
        <v>0</v>
      </c>
      <c r="BV564" s="83">
        <v>0</v>
      </c>
      <c r="BW564" s="83">
        <v>0</v>
      </c>
      <c r="BX564" s="83">
        <v>0</v>
      </c>
      <c r="BY564" s="83">
        <v>0</v>
      </c>
      <c r="BZ564" s="83">
        <v>0</v>
      </c>
      <c r="CA564" s="21">
        <v>0</v>
      </c>
      <c r="CB564" s="83">
        <v>0</v>
      </c>
      <c r="CC564" s="83">
        <v>0</v>
      </c>
      <c r="CD564" s="4">
        <f t="shared" si="227"/>
        <v>3055</v>
      </c>
      <c r="CE564" s="111">
        <f t="shared" si="228"/>
        <v>9</v>
      </c>
      <c r="CJ564" s="165"/>
      <c r="CK564" s="165"/>
    </row>
    <row r="565" spans="1:131" ht="9.75" customHeight="1" x14ac:dyDescent="0.15">
      <c r="A565" s="13">
        <v>38</v>
      </c>
      <c r="B565" s="14">
        <v>7</v>
      </c>
      <c r="C565" s="148">
        <v>35065</v>
      </c>
      <c r="D565" s="83">
        <v>0</v>
      </c>
      <c r="E565" s="83">
        <v>0</v>
      </c>
      <c r="F565" s="83">
        <v>9</v>
      </c>
      <c r="G565" s="83">
        <v>2</v>
      </c>
      <c r="H565" s="83">
        <v>57</v>
      </c>
      <c r="I565" s="83">
        <v>1065</v>
      </c>
      <c r="J565" s="83">
        <v>0</v>
      </c>
      <c r="K565" s="83">
        <v>0</v>
      </c>
      <c r="L565" s="83">
        <v>0</v>
      </c>
      <c r="M565" s="83">
        <v>0</v>
      </c>
      <c r="N565" s="83">
        <v>0</v>
      </c>
      <c r="O565" s="83">
        <v>0</v>
      </c>
      <c r="P565" s="83">
        <v>0</v>
      </c>
      <c r="Q565" s="83">
        <v>0</v>
      </c>
      <c r="R565" s="83">
        <v>0</v>
      </c>
      <c r="S565" s="83">
        <v>0</v>
      </c>
      <c r="T565" s="83">
        <v>0</v>
      </c>
      <c r="U565" s="83">
        <v>0</v>
      </c>
      <c r="V565" s="83">
        <v>0</v>
      </c>
      <c r="W565" s="83">
        <v>0</v>
      </c>
      <c r="X565" s="83">
        <v>0</v>
      </c>
      <c r="Y565" s="83">
        <v>0</v>
      </c>
      <c r="Z565" s="83">
        <v>0</v>
      </c>
      <c r="AA565" s="83">
        <v>0</v>
      </c>
      <c r="AB565" s="83">
        <v>0</v>
      </c>
      <c r="AC565" s="83">
        <v>5</v>
      </c>
      <c r="AD565" s="83">
        <v>0</v>
      </c>
      <c r="AE565" s="83">
        <v>0</v>
      </c>
      <c r="AF565" s="83">
        <v>0</v>
      </c>
      <c r="AG565" s="83"/>
      <c r="AH565" s="83">
        <v>468</v>
      </c>
      <c r="AI565" s="83">
        <v>82</v>
      </c>
      <c r="AJ565" s="83">
        <v>35</v>
      </c>
      <c r="AK565" s="84">
        <v>0</v>
      </c>
      <c r="AL565" s="37">
        <v>0</v>
      </c>
      <c r="AM565" s="37">
        <v>0</v>
      </c>
      <c r="AN565" s="37">
        <v>0</v>
      </c>
      <c r="AO565" s="37">
        <v>0</v>
      </c>
      <c r="AP565" s="37">
        <v>0</v>
      </c>
      <c r="AQ565" s="37">
        <v>0</v>
      </c>
      <c r="AR565" s="37">
        <v>0</v>
      </c>
      <c r="AS565" s="37">
        <v>0</v>
      </c>
      <c r="AT565" s="37">
        <v>0</v>
      </c>
      <c r="AU565" s="37">
        <v>0</v>
      </c>
      <c r="AV565" s="103">
        <v>0</v>
      </c>
      <c r="AW565" s="103">
        <v>3</v>
      </c>
      <c r="AX565" s="103">
        <v>0</v>
      </c>
      <c r="AY565" s="103">
        <v>0</v>
      </c>
      <c r="AZ565" s="103">
        <v>0</v>
      </c>
      <c r="BA565" s="103">
        <v>0</v>
      </c>
      <c r="BB565" s="37">
        <v>0</v>
      </c>
      <c r="BC565" s="37">
        <v>0</v>
      </c>
      <c r="BD565" s="37">
        <v>0</v>
      </c>
      <c r="BE565" s="37">
        <v>0</v>
      </c>
      <c r="BF565" s="37">
        <v>0</v>
      </c>
      <c r="BG565" s="37">
        <v>0</v>
      </c>
      <c r="BH565" s="37">
        <v>0</v>
      </c>
      <c r="BI565" s="37">
        <v>0</v>
      </c>
      <c r="BJ565" s="37">
        <v>0</v>
      </c>
      <c r="BK565" s="37">
        <v>0</v>
      </c>
      <c r="BL565" s="37">
        <v>0</v>
      </c>
      <c r="BM565" s="37">
        <v>0</v>
      </c>
      <c r="BN565" s="37">
        <v>0</v>
      </c>
      <c r="BO565" s="37">
        <v>0</v>
      </c>
      <c r="BP565" s="37">
        <v>0</v>
      </c>
      <c r="BQ565" s="37"/>
      <c r="BR565" s="37">
        <v>0</v>
      </c>
      <c r="BS565" s="37">
        <v>0</v>
      </c>
      <c r="BT565" s="37">
        <v>0</v>
      </c>
      <c r="BU565" s="37">
        <v>0</v>
      </c>
      <c r="BV565" s="37">
        <v>0</v>
      </c>
      <c r="BW565" s="37">
        <v>0</v>
      </c>
      <c r="BX565" s="37">
        <v>0</v>
      </c>
      <c r="BY565" s="37">
        <v>0</v>
      </c>
      <c r="BZ565" s="37">
        <v>0</v>
      </c>
      <c r="CA565" s="21">
        <v>0</v>
      </c>
      <c r="CB565" s="37">
        <v>0</v>
      </c>
      <c r="CC565" s="37">
        <v>0</v>
      </c>
      <c r="CD565" s="4">
        <f t="shared" si="227"/>
        <v>1726</v>
      </c>
      <c r="CE565" s="111">
        <f t="shared" si="228"/>
        <v>9</v>
      </c>
      <c r="CJ565" s="165"/>
      <c r="CK565" s="165"/>
    </row>
    <row r="566" spans="1:131" ht="9.75" customHeight="1" x14ac:dyDescent="0.15">
      <c r="A566" s="13">
        <v>38</v>
      </c>
      <c r="B566" s="14">
        <v>8</v>
      </c>
      <c r="C566" s="148">
        <v>35431</v>
      </c>
      <c r="D566" s="83">
        <v>0</v>
      </c>
      <c r="E566" s="83">
        <v>0</v>
      </c>
      <c r="F566" s="83">
        <v>0</v>
      </c>
      <c r="G566" s="83">
        <v>0</v>
      </c>
      <c r="H566" s="83">
        <v>19</v>
      </c>
      <c r="I566" s="83">
        <v>107</v>
      </c>
      <c r="J566" s="83">
        <v>0</v>
      </c>
      <c r="K566" s="83">
        <v>0</v>
      </c>
      <c r="L566" s="83">
        <v>0</v>
      </c>
      <c r="M566" s="83">
        <v>0</v>
      </c>
      <c r="N566" s="83">
        <v>0</v>
      </c>
      <c r="O566" s="83">
        <v>0</v>
      </c>
      <c r="P566" s="83">
        <v>0</v>
      </c>
      <c r="Q566" s="83">
        <v>0</v>
      </c>
      <c r="R566" s="83">
        <v>0</v>
      </c>
      <c r="S566" s="83">
        <v>0</v>
      </c>
      <c r="T566" s="83">
        <v>0</v>
      </c>
      <c r="U566" s="83">
        <v>0</v>
      </c>
      <c r="V566" s="83">
        <v>0</v>
      </c>
      <c r="W566" s="83">
        <v>0</v>
      </c>
      <c r="X566" s="83">
        <v>0</v>
      </c>
      <c r="Y566" s="83">
        <v>0</v>
      </c>
      <c r="Z566" s="83">
        <v>0</v>
      </c>
      <c r="AA566" s="83">
        <v>0</v>
      </c>
      <c r="AB566" s="83">
        <v>0</v>
      </c>
      <c r="AC566" s="83">
        <v>32</v>
      </c>
      <c r="AD566" s="83">
        <v>0</v>
      </c>
      <c r="AE566" s="83">
        <v>0</v>
      </c>
      <c r="AF566" s="37">
        <v>0</v>
      </c>
      <c r="AG566" s="37"/>
      <c r="AH566" s="37">
        <v>220</v>
      </c>
      <c r="AI566" s="37">
        <v>0</v>
      </c>
      <c r="AJ566" s="37">
        <v>3</v>
      </c>
      <c r="AK566" s="84">
        <v>0</v>
      </c>
      <c r="AL566" s="37">
        <v>0</v>
      </c>
      <c r="AM566" s="37">
        <v>0</v>
      </c>
      <c r="AN566" s="37">
        <v>0</v>
      </c>
      <c r="AO566" s="37">
        <v>0</v>
      </c>
      <c r="AP566" s="37">
        <v>0</v>
      </c>
      <c r="AQ566" s="37">
        <v>0</v>
      </c>
      <c r="AR566" s="37">
        <v>0</v>
      </c>
      <c r="AS566" s="37">
        <v>0</v>
      </c>
      <c r="AT566" s="37">
        <v>0</v>
      </c>
      <c r="AU566" s="37">
        <v>0</v>
      </c>
      <c r="AV566" s="103">
        <v>0</v>
      </c>
      <c r="AW566" s="103">
        <v>1</v>
      </c>
      <c r="AX566" s="103">
        <v>1</v>
      </c>
      <c r="AY566" s="103">
        <v>0</v>
      </c>
      <c r="AZ566" s="103">
        <v>0</v>
      </c>
      <c r="BA566" s="103">
        <v>0</v>
      </c>
      <c r="BB566" s="40">
        <v>0</v>
      </c>
      <c r="BC566" s="40">
        <v>0</v>
      </c>
      <c r="BD566" s="40">
        <v>0</v>
      </c>
      <c r="BE566" s="37">
        <v>0</v>
      </c>
      <c r="BF566" s="40">
        <v>0</v>
      </c>
      <c r="BG566" s="40">
        <v>0</v>
      </c>
      <c r="BH566" s="40">
        <v>0</v>
      </c>
      <c r="BI566" s="40">
        <v>0</v>
      </c>
      <c r="BJ566" s="83">
        <v>0</v>
      </c>
      <c r="BK566" s="83">
        <v>0</v>
      </c>
      <c r="BL566" s="83">
        <v>0</v>
      </c>
      <c r="BM566" s="83">
        <v>0</v>
      </c>
      <c r="BN566" s="83">
        <v>0</v>
      </c>
      <c r="BO566" s="83">
        <v>0</v>
      </c>
      <c r="BP566" s="83">
        <v>0</v>
      </c>
      <c r="BQ566" s="83"/>
      <c r="BR566" s="83">
        <v>0</v>
      </c>
      <c r="BS566" s="83">
        <v>0</v>
      </c>
      <c r="BT566" s="83">
        <v>0</v>
      </c>
      <c r="BU566" s="83">
        <v>0</v>
      </c>
      <c r="BV566" s="83">
        <v>0</v>
      </c>
      <c r="BW566" s="83">
        <v>0</v>
      </c>
      <c r="BX566" s="83">
        <v>0</v>
      </c>
      <c r="BY566" s="83">
        <v>0</v>
      </c>
      <c r="BZ566" s="83">
        <v>0</v>
      </c>
      <c r="CA566" s="21">
        <v>0</v>
      </c>
      <c r="CB566" s="83">
        <v>0</v>
      </c>
      <c r="CC566" s="83">
        <v>0</v>
      </c>
      <c r="CD566" s="4">
        <f t="shared" si="227"/>
        <v>383</v>
      </c>
      <c r="CE566" s="111">
        <f t="shared" si="228"/>
        <v>7</v>
      </c>
      <c r="CJ566" s="165"/>
      <c r="CK566" s="165"/>
    </row>
    <row r="567" spans="1:131" ht="9.75" customHeight="1" x14ac:dyDescent="0.2">
      <c r="A567" s="13">
        <v>38</v>
      </c>
      <c r="B567" s="14">
        <v>9</v>
      </c>
      <c r="C567" s="148">
        <v>35582</v>
      </c>
      <c r="D567" s="83">
        <v>0</v>
      </c>
      <c r="E567" s="83">
        <v>0</v>
      </c>
      <c r="F567" s="83">
        <v>0</v>
      </c>
      <c r="G567" s="83">
        <v>0</v>
      </c>
      <c r="H567" s="83">
        <v>233</v>
      </c>
      <c r="I567" s="83">
        <v>161</v>
      </c>
      <c r="J567" s="83">
        <v>0</v>
      </c>
      <c r="K567" s="83">
        <v>0</v>
      </c>
      <c r="L567" s="83">
        <v>0</v>
      </c>
      <c r="M567" s="83">
        <v>0</v>
      </c>
      <c r="N567" s="83">
        <v>0</v>
      </c>
      <c r="O567" s="83">
        <v>0</v>
      </c>
      <c r="P567" s="83">
        <v>0</v>
      </c>
      <c r="Q567" s="83">
        <v>0</v>
      </c>
      <c r="R567" s="83">
        <v>0</v>
      </c>
      <c r="S567" s="83">
        <v>0</v>
      </c>
      <c r="T567" s="83">
        <v>0</v>
      </c>
      <c r="U567" s="83">
        <v>0</v>
      </c>
      <c r="V567" s="83">
        <v>0</v>
      </c>
      <c r="W567" s="83">
        <v>0</v>
      </c>
      <c r="X567" s="83">
        <v>0</v>
      </c>
      <c r="Y567" s="83">
        <v>0</v>
      </c>
      <c r="Z567" s="83">
        <v>0</v>
      </c>
      <c r="AA567" s="83">
        <v>1</v>
      </c>
      <c r="AB567" s="83">
        <v>0</v>
      </c>
      <c r="AC567" s="83">
        <v>10</v>
      </c>
      <c r="AD567" s="83">
        <v>0</v>
      </c>
      <c r="AE567" s="83">
        <v>0</v>
      </c>
      <c r="AF567" s="37">
        <v>0</v>
      </c>
      <c r="AG567" s="37"/>
      <c r="AH567" s="37">
        <v>82</v>
      </c>
      <c r="AI567" s="37">
        <v>1</v>
      </c>
      <c r="AJ567" s="37">
        <v>740</v>
      </c>
      <c r="AK567" s="84">
        <v>0</v>
      </c>
      <c r="AL567" s="37">
        <v>0</v>
      </c>
      <c r="AM567" s="37">
        <v>0</v>
      </c>
      <c r="AN567" s="37">
        <v>0</v>
      </c>
      <c r="AO567" s="37">
        <v>0</v>
      </c>
      <c r="AP567" s="37">
        <v>0</v>
      </c>
      <c r="AQ567" s="37">
        <v>0</v>
      </c>
      <c r="AR567" s="37">
        <v>0</v>
      </c>
      <c r="AS567" s="37">
        <v>0</v>
      </c>
      <c r="AT567" s="37">
        <v>0</v>
      </c>
      <c r="AU567" s="37">
        <v>4</v>
      </c>
      <c r="AV567" s="103"/>
      <c r="AW567" s="103">
        <v>0</v>
      </c>
      <c r="AX567" s="103">
        <v>0</v>
      </c>
      <c r="AY567" s="103">
        <v>0</v>
      </c>
      <c r="AZ567" s="103">
        <v>0</v>
      </c>
      <c r="BA567" s="103">
        <v>0</v>
      </c>
      <c r="BB567" s="37">
        <v>0</v>
      </c>
      <c r="BC567" s="37">
        <v>0</v>
      </c>
      <c r="BD567" s="37">
        <v>0</v>
      </c>
      <c r="BE567" s="37">
        <v>0</v>
      </c>
      <c r="BF567" s="37">
        <v>0</v>
      </c>
      <c r="BG567" s="37">
        <v>0</v>
      </c>
      <c r="BH567" s="37">
        <v>0</v>
      </c>
      <c r="BI567" s="37">
        <v>0</v>
      </c>
      <c r="BJ567" s="83">
        <v>0</v>
      </c>
      <c r="BK567" s="83">
        <v>0</v>
      </c>
      <c r="BL567" s="83">
        <v>0</v>
      </c>
      <c r="BM567" s="83">
        <v>0</v>
      </c>
      <c r="BN567" s="83">
        <v>0</v>
      </c>
      <c r="BO567" s="83">
        <v>0</v>
      </c>
      <c r="BP567" s="83">
        <v>0</v>
      </c>
      <c r="BQ567" s="83"/>
      <c r="BR567" s="83">
        <v>0</v>
      </c>
      <c r="BS567" s="83">
        <v>0</v>
      </c>
      <c r="BT567" s="83">
        <v>0</v>
      </c>
      <c r="BU567" s="83">
        <v>0</v>
      </c>
      <c r="BV567" s="83">
        <v>0</v>
      </c>
      <c r="BW567" s="83">
        <v>0</v>
      </c>
      <c r="BX567" s="83">
        <v>0</v>
      </c>
      <c r="BY567" s="83">
        <v>0</v>
      </c>
      <c r="BZ567" s="83">
        <v>0</v>
      </c>
      <c r="CA567" s="21">
        <v>0</v>
      </c>
      <c r="CB567" s="83">
        <v>0</v>
      </c>
      <c r="CC567" s="83">
        <v>0</v>
      </c>
      <c r="CD567" s="4">
        <f t="shared" si="227"/>
        <v>1232</v>
      </c>
      <c r="CE567" s="111">
        <f t="shared" si="228"/>
        <v>8</v>
      </c>
      <c r="CJ567" s="165"/>
      <c r="CK567" s="165"/>
      <c r="CS567" s="72"/>
      <c r="CT567" s="72"/>
    </row>
    <row r="568" spans="1:131" ht="9.75" customHeight="1" x14ac:dyDescent="0.2">
      <c r="A568" s="13">
        <v>38</v>
      </c>
      <c r="B568" s="14">
        <v>10</v>
      </c>
      <c r="C568" s="148">
        <v>35796</v>
      </c>
      <c r="D568" s="83">
        <v>0</v>
      </c>
      <c r="E568" s="83">
        <v>0</v>
      </c>
      <c r="F568" s="83">
        <v>76</v>
      </c>
      <c r="G568" s="83">
        <v>17</v>
      </c>
      <c r="H568" s="83">
        <v>804</v>
      </c>
      <c r="I568" s="83">
        <v>66</v>
      </c>
      <c r="J568" s="83">
        <v>0</v>
      </c>
      <c r="K568" s="83">
        <v>0</v>
      </c>
      <c r="L568" s="83">
        <v>0</v>
      </c>
      <c r="M568" s="83">
        <v>0</v>
      </c>
      <c r="N568" s="83">
        <v>0</v>
      </c>
      <c r="O568" s="83">
        <v>0</v>
      </c>
      <c r="P568" s="83">
        <v>0</v>
      </c>
      <c r="Q568" s="83">
        <v>0</v>
      </c>
      <c r="R568" s="83">
        <v>0</v>
      </c>
      <c r="S568" s="83">
        <v>0</v>
      </c>
      <c r="T568" s="83">
        <v>0</v>
      </c>
      <c r="U568" s="83">
        <v>0</v>
      </c>
      <c r="V568" s="83">
        <v>0</v>
      </c>
      <c r="W568" s="83">
        <v>0</v>
      </c>
      <c r="X568" s="83">
        <v>0</v>
      </c>
      <c r="Y568" s="83">
        <v>0</v>
      </c>
      <c r="Z568" s="83">
        <v>0</v>
      </c>
      <c r="AA568" s="83">
        <v>0</v>
      </c>
      <c r="AB568" s="83">
        <v>0</v>
      </c>
      <c r="AC568" s="83">
        <v>0</v>
      </c>
      <c r="AD568" s="83">
        <v>0</v>
      </c>
      <c r="AE568" s="83">
        <v>4</v>
      </c>
      <c r="AF568" s="37">
        <v>0</v>
      </c>
      <c r="AG568" s="37"/>
      <c r="AH568" s="37">
        <v>320</v>
      </c>
      <c r="AI568" s="37">
        <v>89</v>
      </c>
      <c r="AJ568" s="37">
        <v>3</v>
      </c>
      <c r="AK568" s="84">
        <v>0</v>
      </c>
      <c r="AL568" s="37">
        <v>0</v>
      </c>
      <c r="AM568" s="37">
        <v>1</v>
      </c>
      <c r="AN568" s="37">
        <v>0</v>
      </c>
      <c r="AO568" s="37">
        <v>0</v>
      </c>
      <c r="AP568" s="37">
        <v>0</v>
      </c>
      <c r="AQ568" s="37">
        <v>0</v>
      </c>
      <c r="AR568" s="37">
        <v>0</v>
      </c>
      <c r="AS568" s="37">
        <v>0</v>
      </c>
      <c r="AT568" s="37">
        <v>0</v>
      </c>
      <c r="AU568" s="37">
        <v>0</v>
      </c>
      <c r="AV568" s="103">
        <v>0</v>
      </c>
      <c r="AW568" s="103">
        <v>0</v>
      </c>
      <c r="AX568" s="103">
        <v>0</v>
      </c>
      <c r="AY568" s="103">
        <v>0</v>
      </c>
      <c r="AZ568" s="103">
        <v>1</v>
      </c>
      <c r="BA568" s="103">
        <v>0</v>
      </c>
      <c r="BB568" s="37">
        <v>7</v>
      </c>
      <c r="BC568" s="37">
        <v>0</v>
      </c>
      <c r="BD568" s="37">
        <v>0</v>
      </c>
      <c r="BE568" s="37">
        <v>0</v>
      </c>
      <c r="BF568" s="37">
        <v>0</v>
      </c>
      <c r="BG568" s="37">
        <v>0</v>
      </c>
      <c r="BH568" s="37">
        <v>0</v>
      </c>
      <c r="BI568" s="40">
        <v>0</v>
      </c>
      <c r="BJ568" s="83">
        <v>0</v>
      </c>
      <c r="BK568" s="83">
        <v>0</v>
      </c>
      <c r="BL568" s="83">
        <v>0</v>
      </c>
      <c r="BM568" s="83">
        <v>0</v>
      </c>
      <c r="BN568" s="83">
        <v>0</v>
      </c>
      <c r="BO568" s="83">
        <v>0</v>
      </c>
      <c r="BP568" s="83">
        <v>0</v>
      </c>
      <c r="BQ568" s="83"/>
      <c r="BR568" s="83">
        <v>0</v>
      </c>
      <c r="BS568" s="83">
        <v>0</v>
      </c>
      <c r="BT568" s="83">
        <v>0</v>
      </c>
      <c r="BU568" s="83">
        <v>0</v>
      </c>
      <c r="BV568" s="83">
        <v>0</v>
      </c>
      <c r="BW568" s="83">
        <v>0</v>
      </c>
      <c r="BX568" s="83">
        <v>0</v>
      </c>
      <c r="BY568" s="83">
        <v>0</v>
      </c>
      <c r="BZ568" s="83">
        <v>0</v>
      </c>
      <c r="CA568" s="37">
        <v>0</v>
      </c>
      <c r="CB568" s="83">
        <v>0</v>
      </c>
      <c r="CC568" s="83">
        <v>0</v>
      </c>
      <c r="CD568" s="4">
        <f t="shared" si="227"/>
        <v>1388</v>
      </c>
      <c r="CE568" s="111">
        <f t="shared" si="228"/>
        <v>11</v>
      </c>
      <c r="CF568" s="72"/>
      <c r="CG568" s="72"/>
      <c r="CH568" s="72"/>
      <c r="CI568" s="158"/>
      <c r="CJ568" s="172"/>
      <c r="CK568" s="172"/>
      <c r="CL568" s="72"/>
      <c r="CM568" s="72"/>
      <c r="CN568" s="72"/>
      <c r="CO568" s="72"/>
      <c r="CP568" s="72"/>
      <c r="CQ568" s="72"/>
      <c r="CR568" s="72"/>
      <c r="CU568" s="72"/>
      <c r="CV568" s="72"/>
      <c r="CW568" s="72"/>
      <c r="CX568" s="72"/>
      <c r="CY568" s="72"/>
      <c r="CZ568" s="72"/>
      <c r="DA568" s="72"/>
      <c r="DB568" s="72"/>
      <c r="DC568" s="72"/>
      <c r="DD568" s="72"/>
      <c r="DE568" s="72"/>
      <c r="DF568" s="72"/>
      <c r="DG568" s="72"/>
      <c r="DI568" s="72"/>
      <c r="DJ568" s="72"/>
      <c r="DK568" s="72"/>
      <c r="DL568" s="72"/>
      <c r="DM568" s="72"/>
      <c r="DN568" s="72"/>
      <c r="DO568" s="72"/>
      <c r="DP568" s="72"/>
      <c r="DQ568" s="72"/>
      <c r="DR568" s="72"/>
      <c r="DS568" s="72"/>
      <c r="DT568" s="72"/>
      <c r="DU568" s="72"/>
      <c r="DV568" s="72"/>
      <c r="DW568" s="72"/>
      <c r="DX568" s="72"/>
      <c r="DY568" s="72"/>
      <c r="DZ568" s="72"/>
      <c r="EA568" s="72"/>
    </row>
    <row r="569" spans="1:131" ht="9.75" customHeight="1" x14ac:dyDescent="0.2">
      <c r="A569" s="13">
        <v>38</v>
      </c>
      <c r="B569" s="14">
        <v>11</v>
      </c>
      <c r="C569" s="5">
        <v>36161</v>
      </c>
      <c r="D569" s="83">
        <v>0</v>
      </c>
      <c r="E569" s="83">
        <v>0</v>
      </c>
      <c r="F569" s="83">
        <v>21</v>
      </c>
      <c r="G569" s="2">
        <v>75</v>
      </c>
      <c r="H569" s="83">
        <v>121</v>
      </c>
      <c r="I569" s="83">
        <v>47</v>
      </c>
      <c r="J569" s="83">
        <v>0</v>
      </c>
      <c r="K569" s="83">
        <v>0</v>
      </c>
      <c r="L569" s="83">
        <v>0</v>
      </c>
      <c r="M569" s="83">
        <v>0</v>
      </c>
      <c r="N569" s="83">
        <v>0</v>
      </c>
      <c r="O569" s="83">
        <v>0</v>
      </c>
      <c r="P569" s="83">
        <v>0</v>
      </c>
      <c r="Q569" s="83">
        <v>0</v>
      </c>
      <c r="R569" s="83">
        <v>0</v>
      </c>
      <c r="S569" s="83">
        <v>0</v>
      </c>
      <c r="T569" s="83">
        <v>0</v>
      </c>
      <c r="U569" s="83">
        <v>0</v>
      </c>
      <c r="V569" s="83">
        <v>0</v>
      </c>
      <c r="W569" s="83">
        <v>0</v>
      </c>
      <c r="X569" s="83">
        <v>0</v>
      </c>
      <c r="Y569" s="83">
        <v>0</v>
      </c>
      <c r="Z569" s="83">
        <v>0</v>
      </c>
      <c r="AA569" s="83">
        <v>2</v>
      </c>
      <c r="AB569" s="83">
        <v>0</v>
      </c>
      <c r="AC569" s="83">
        <v>1</v>
      </c>
      <c r="AD569" s="83">
        <v>0</v>
      </c>
      <c r="AE569" s="83">
        <v>0</v>
      </c>
      <c r="AF569" s="83">
        <v>0</v>
      </c>
      <c r="AG569" s="83">
        <v>0</v>
      </c>
      <c r="AH569" s="37">
        <v>266</v>
      </c>
      <c r="AI569" s="37">
        <v>0</v>
      </c>
      <c r="AJ569" s="37">
        <v>543</v>
      </c>
      <c r="AK569" s="84">
        <v>0</v>
      </c>
      <c r="AL569" s="84">
        <v>0</v>
      </c>
      <c r="AM569" s="84">
        <v>0</v>
      </c>
      <c r="AN569" s="84">
        <v>0</v>
      </c>
      <c r="AO569" s="84">
        <v>0</v>
      </c>
      <c r="AP569" s="84">
        <v>0</v>
      </c>
      <c r="AQ569" s="84">
        <v>0</v>
      </c>
      <c r="AR569" s="84">
        <v>0</v>
      </c>
      <c r="AS569" s="84">
        <v>0</v>
      </c>
      <c r="AT569" s="84">
        <v>0</v>
      </c>
      <c r="AU569" s="84">
        <v>0</v>
      </c>
      <c r="AV569" s="103">
        <v>0</v>
      </c>
      <c r="AW569" s="103">
        <v>0</v>
      </c>
      <c r="AX569" s="103">
        <v>0</v>
      </c>
      <c r="AY569" s="103">
        <v>0</v>
      </c>
      <c r="AZ569" s="103">
        <v>0</v>
      </c>
      <c r="BA569" s="103">
        <v>0</v>
      </c>
      <c r="BB569" s="37">
        <v>1</v>
      </c>
      <c r="BC569" s="37">
        <v>0</v>
      </c>
      <c r="BD569" s="37">
        <v>0</v>
      </c>
      <c r="BE569" s="37">
        <v>0</v>
      </c>
      <c r="BF569" s="37">
        <v>0</v>
      </c>
      <c r="BG569" s="37">
        <v>0</v>
      </c>
      <c r="BH569" s="37">
        <v>0</v>
      </c>
      <c r="BI569" s="40">
        <v>0</v>
      </c>
      <c r="BJ569" s="83">
        <v>0</v>
      </c>
      <c r="BK569" s="83">
        <v>0</v>
      </c>
      <c r="BL569" s="83">
        <v>0</v>
      </c>
      <c r="BM569" s="83">
        <v>0</v>
      </c>
      <c r="BN569" s="83">
        <v>0</v>
      </c>
      <c r="BO569" s="83">
        <v>0</v>
      </c>
      <c r="BP569" s="83">
        <v>0</v>
      </c>
      <c r="BQ569" s="83">
        <v>0</v>
      </c>
      <c r="BR569" s="83">
        <v>0</v>
      </c>
      <c r="BS569" s="83">
        <v>0</v>
      </c>
      <c r="BT569" s="83">
        <v>0</v>
      </c>
      <c r="BU569" s="83">
        <v>0</v>
      </c>
      <c r="BV569" s="83">
        <v>0</v>
      </c>
      <c r="BW569" s="83">
        <v>0</v>
      </c>
      <c r="BX569" s="83">
        <v>0</v>
      </c>
      <c r="BY569" s="83">
        <v>0</v>
      </c>
      <c r="BZ569" s="83">
        <v>0</v>
      </c>
      <c r="CA569" s="83">
        <v>0</v>
      </c>
      <c r="CB569" s="83">
        <v>0</v>
      </c>
      <c r="CC569" s="83">
        <v>0</v>
      </c>
      <c r="CD569" s="4">
        <f t="shared" ref="CD569" si="229">SUM(D569:CC569)</f>
        <v>1077</v>
      </c>
      <c r="CE569" s="111">
        <f t="shared" ref="CE569" si="230">COUNTIF(D569:CC569,"&gt;0")</f>
        <v>9</v>
      </c>
      <c r="CF569" s="72"/>
      <c r="CG569" s="72"/>
      <c r="CH569" s="72"/>
      <c r="CI569" s="158"/>
      <c r="CJ569" s="172"/>
      <c r="CK569" s="172"/>
      <c r="CL569" s="72"/>
      <c r="CM569" s="72"/>
      <c r="CN569" s="72"/>
      <c r="CO569" s="72"/>
      <c r="CP569" s="72"/>
      <c r="CQ569" s="72"/>
      <c r="CR569" s="72"/>
      <c r="CU569" s="72"/>
      <c r="CV569" s="72"/>
      <c r="CW569" s="72"/>
      <c r="CX569" s="72"/>
      <c r="CY569" s="72"/>
      <c r="CZ569" s="72"/>
      <c r="DA569" s="72"/>
      <c r="DB569" s="72"/>
      <c r="DC569" s="72"/>
      <c r="DD569" s="72"/>
      <c r="DE569" s="72"/>
      <c r="DF569" s="72"/>
      <c r="DG569" s="72"/>
      <c r="DI569" s="72"/>
      <c r="DJ569" s="72"/>
      <c r="DK569" s="72"/>
      <c r="DL569" s="72"/>
      <c r="DM569" s="72"/>
      <c r="DN569" s="72"/>
      <c r="DO569" s="72"/>
      <c r="DP569" s="72"/>
      <c r="DQ569" s="72"/>
      <c r="DR569" s="72"/>
      <c r="DS569" s="72"/>
      <c r="DT569" s="72"/>
      <c r="DU569" s="72"/>
      <c r="DV569" s="72"/>
      <c r="DW569" s="72"/>
      <c r="DX569" s="72"/>
      <c r="DY569" s="72"/>
      <c r="DZ569" s="72"/>
      <c r="EA569" s="72"/>
    </row>
    <row r="570" spans="1:131" ht="9.75" customHeight="1" x14ac:dyDescent="0.2">
      <c r="A570" s="13">
        <v>38</v>
      </c>
      <c r="B570" s="14">
        <v>13</v>
      </c>
      <c r="C570" s="5">
        <v>36892</v>
      </c>
      <c r="D570" s="83">
        <v>0</v>
      </c>
      <c r="E570" s="83">
        <v>0</v>
      </c>
      <c r="F570" s="83">
        <v>110</v>
      </c>
      <c r="G570" s="83">
        <v>41</v>
      </c>
      <c r="H570" s="83">
        <v>34</v>
      </c>
      <c r="I570" s="83">
        <v>250</v>
      </c>
      <c r="J570" s="83">
        <v>0</v>
      </c>
      <c r="K570" s="83">
        <v>0</v>
      </c>
      <c r="L570" s="83">
        <v>0</v>
      </c>
      <c r="M570" s="83">
        <v>0</v>
      </c>
      <c r="N570" s="83">
        <v>0</v>
      </c>
      <c r="O570" s="83">
        <v>0</v>
      </c>
      <c r="P570" s="83">
        <v>0</v>
      </c>
      <c r="Q570" s="83">
        <v>0</v>
      </c>
      <c r="R570" s="83">
        <v>0</v>
      </c>
      <c r="S570" s="83">
        <v>0</v>
      </c>
      <c r="T570" s="83">
        <v>0</v>
      </c>
      <c r="U570" s="83">
        <v>0</v>
      </c>
      <c r="V570" s="83">
        <v>0</v>
      </c>
      <c r="W570" s="83">
        <v>0</v>
      </c>
      <c r="X570" s="83">
        <v>0</v>
      </c>
      <c r="Y570" s="83">
        <v>0</v>
      </c>
      <c r="Z570" s="83">
        <v>0</v>
      </c>
      <c r="AA570" s="83">
        <v>0</v>
      </c>
      <c r="AB570" s="83">
        <v>0</v>
      </c>
      <c r="AC570" s="83">
        <v>20</v>
      </c>
      <c r="AD570" s="83">
        <v>0</v>
      </c>
      <c r="AE570" s="83">
        <v>2</v>
      </c>
      <c r="AF570" s="37">
        <v>0</v>
      </c>
      <c r="AG570" s="37"/>
      <c r="AH570" s="37">
        <v>119</v>
      </c>
      <c r="AI570" s="37">
        <v>5</v>
      </c>
      <c r="AJ570" s="37">
        <v>98</v>
      </c>
      <c r="AK570" s="84">
        <v>0</v>
      </c>
      <c r="AL570" s="37">
        <v>0</v>
      </c>
      <c r="AM570" s="37">
        <v>0</v>
      </c>
      <c r="AN570" s="37">
        <v>0</v>
      </c>
      <c r="AO570" s="37">
        <v>0</v>
      </c>
      <c r="AP570" s="37">
        <v>0</v>
      </c>
      <c r="AQ570" s="37">
        <v>0</v>
      </c>
      <c r="AR570" s="37">
        <v>0</v>
      </c>
      <c r="AS570" s="37">
        <v>0</v>
      </c>
      <c r="AT570" s="37">
        <v>0</v>
      </c>
      <c r="AU570" s="37">
        <v>0</v>
      </c>
      <c r="AV570" s="103">
        <v>0</v>
      </c>
      <c r="AW570" s="103">
        <v>0</v>
      </c>
      <c r="AX570" s="103">
        <v>0</v>
      </c>
      <c r="AY570" s="103">
        <v>0</v>
      </c>
      <c r="AZ570" s="103">
        <v>0</v>
      </c>
      <c r="BA570" s="103">
        <v>0</v>
      </c>
      <c r="BB570" s="37">
        <v>0</v>
      </c>
      <c r="BC570" s="37">
        <v>0</v>
      </c>
      <c r="BD570" s="37">
        <v>0</v>
      </c>
      <c r="BE570" s="37">
        <v>0</v>
      </c>
      <c r="BF570" s="37">
        <v>0</v>
      </c>
      <c r="BG570" s="37">
        <v>0</v>
      </c>
      <c r="BH570" s="37">
        <v>0</v>
      </c>
      <c r="BI570" s="40">
        <v>0</v>
      </c>
      <c r="BJ570" s="83">
        <v>0</v>
      </c>
      <c r="BK570" s="83">
        <v>0</v>
      </c>
      <c r="BL570" s="83">
        <v>0</v>
      </c>
      <c r="BM570" s="83">
        <v>0</v>
      </c>
      <c r="BN570" s="83">
        <v>0</v>
      </c>
      <c r="BO570" s="83">
        <v>0</v>
      </c>
      <c r="BP570" s="83">
        <v>0</v>
      </c>
      <c r="BQ570" s="83"/>
      <c r="BR570" s="83">
        <v>0</v>
      </c>
      <c r="BS570" s="83">
        <v>0</v>
      </c>
      <c r="BT570" s="83">
        <v>0</v>
      </c>
      <c r="BU570" s="83">
        <v>0</v>
      </c>
      <c r="BV570" s="83">
        <v>0</v>
      </c>
      <c r="BW570" s="83">
        <v>0</v>
      </c>
      <c r="BX570" s="83">
        <v>0</v>
      </c>
      <c r="BY570" s="83">
        <v>0</v>
      </c>
      <c r="BZ570" s="83">
        <v>0</v>
      </c>
      <c r="CA570" s="37">
        <v>0</v>
      </c>
      <c r="CB570" s="83">
        <v>0</v>
      </c>
      <c r="CC570" s="83">
        <v>0</v>
      </c>
      <c r="CD570" s="4">
        <f>SUM(D570:CC570)</f>
        <v>679</v>
      </c>
      <c r="CE570" s="111">
        <f>COUNTIF(D570:CC570,"&gt;0")</f>
        <v>9</v>
      </c>
      <c r="CF570" s="72"/>
      <c r="CG570" s="72"/>
      <c r="CH570" s="72"/>
      <c r="CI570" s="158"/>
      <c r="CJ570" s="172"/>
      <c r="CK570" s="172"/>
      <c r="CL570" s="72"/>
      <c r="CM570" s="72"/>
      <c r="CN570" s="72"/>
      <c r="CO570" s="72"/>
      <c r="CP570" s="72"/>
      <c r="CQ570" s="72"/>
      <c r="CR570" s="72"/>
      <c r="CU570" s="72"/>
      <c r="CV570" s="72"/>
      <c r="CW570" s="72"/>
      <c r="CX570" s="72"/>
      <c r="CY570" s="72"/>
      <c r="CZ570" s="72"/>
      <c r="DA570" s="72"/>
      <c r="DB570" s="72"/>
      <c r="DC570" s="72"/>
      <c r="DD570" s="72"/>
      <c r="DE570" s="72"/>
      <c r="DF570" s="72"/>
      <c r="DG570" s="72"/>
      <c r="DI570" s="72"/>
      <c r="DJ570" s="72"/>
      <c r="DK570" s="72"/>
      <c r="DL570" s="72"/>
      <c r="DM570" s="72"/>
      <c r="DN570" s="72"/>
      <c r="DO570" s="72"/>
      <c r="DP570" s="72"/>
      <c r="DQ570" s="72"/>
      <c r="DR570" s="72"/>
      <c r="DS570" s="72"/>
      <c r="DT570" s="72"/>
      <c r="DU570" s="72"/>
      <c r="DV570" s="72"/>
      <c r="DW570" s="72"/>
      <c r="DX570" s="72"/>
      <c r="DY570" s="72"/>
      <c r="DZ570" s="72"/>
      <c r="EA570" s="72"/>
    </row>
    <row r="571" spans="1:131" ht="9.75" customHeight="1" x14ac:dyDescent="0.2">
      <c r="A571" s="13">
        <v>38</v>
      </c>
      <c r="B571" s="14">
        <v>14</v>
      </c>
      <c r="C571" s="5">
        <v>37258</v>
      </c>
      <c r="D571" s="83">
        <v>0</v>
      </c>
      <c r="E571" s="83">
        <v>0</v>
      </c>
      <c r="F571" s="83">
        <v>0</v>
      </c>
      <c r="G571" s="83">
        <v>696</v>
      </c>
      <c r="H571" s="83">
        <v>145</v>
      </c>
      <c r="I571" s="83">
        <v>161</v>
      </c>
      <c r="J571" s="83">
        <v>0</v>
      </c>
      <c r="K571" s="83">
        <v>0</v>
      </c>
      <c r="L571" s="83">
        <v>0</v>
      </c>
      <c r="M571" s="83">
        <v>0</v>
      </c>
      <c r="N571" s="83">
        <v>0</v>
      </c>
      <c r="O571" s="83">
        <v>0</v>
      </c>
      <c r="P571" s="83">
        <v>0</v>
      </c>
      <c r="Q571" s="83">
        <v>0</v>
      </c>
      <c r="R571" s="83">
        <v>0</v>
      </c>
      <c r="S571" s="83">
        <v>0</v>
      </c>
      <c r="T571" s="83">
        <v>0</v>
      </c>
      <c r="U571" s="83">
        <v>0</v>
      </c>
      <c r="V571" s="83">
        <v>0</v>
      </c>
      <c r="W571" s="83">
        <v>0</v>
      </c>
      <c r="X571" s="83">
        <v>0</v>
      </c>
      <c r="Y571" s="83">
        <v>0</v>
      </c>
      <c r="Z571" s="83">
        <v>0</v>
      </c>
      <c r="AA571" s="83">
        <v>0</v>
      </c>
      <c r="AB571" s="83">
        <v>0</v>
      </c>
      <c r="AC571" s="83">
        <v>8</v>
      </c>
      <c r="AD571" s="83">
        <v>0</v>
      </c>
      <c r="AE571" s="83">
        <v>0</v>
      </c>
      <c r="AF571" s="37">
        <v>0</v>
      </c>
      <c r="AG571" s="37"/>
      <c r="AH571" s="37">
        <v>85</v>
      </c>
      <c r="AI571" s="37">
        <v>94</v>
      </c>
      <c r="AJ571" s="37">
        <v>0</v>
      </c>
      <c r="AK571" s="84">
        <v>0</v>
      </c>
      <c r="AL571" s="37">
        <v>0</v>
      </c>
      <c r="AM571" s="37">
        <v>0</v>
      </c>
      <c r="AN571" s="37">
        <v>0</v>
      </c>
      <c r="AO571" s="37">
        <v>0</v>
      </c>
      <c r="AP571" s="37">
        <v>0</v>
      </c>
      <c r="AQ571" s="37">
        <v>0</v>
      </c>
      <c r="AR571" s="37">
        <v>0</v>
      </c>
      <c r="AS571" s="37">
        <v>0</v>
      </c>
      <c r="AT571" s="37">
        <v>0</v>
      </c>
      <c r="AU571" s="37">
        <v>0</v>
      </c>
      <c r="AV571" s="103">
        <v>0</v>
      </c>
      <c r="AW571" s="103">
        <v>2</v>
      </c>
      <c r="AX571" s="103">
        <v>0</v>
      </c>
      <c r="AY571" s="103">
        <v>0</v>
      </c>
      <c r="AZ571" s="103">
        <v>0</v>
      </c>
      <c r="BA571" s="103">
        <v>0</v>
      </c>
      <c r="BB571" s="37">
        <v>5</v>
      </c>
      <c r="BC571" s="37">
        <v>0</v>
      </c>
      <c r="BD571" s="37">
        <v>0</v>
      </c>
      <c r="BE571" s="37">
        <v>0</v>
      </c>
      <c r="BF571" s="37">
        <v>0</v>
      </c>
      <c r="BG571" s="37">
        <v>0</v>
      </c>
      <c r="BH571" s="37">
        <v>0</v>
      </c>
      <c r="BI571" s="40">
        <v>0</v>
      </c>
      <c r="BJ571" s="83">
        <v>0</v>
      </c>
      <c r="BK571" s="83">
        <v>0</v>
      </c>
      <c r="BL571" s="83">
        <v>0</v>
      </c>
      <c r="BM571" s="83">
        <v>0</v>
      </c>
      <c r="BN571" s="83">
        <v>0</v>
      </c>
      <c r="BO571" s="83">
        <v>0</v>
      </c>
      <c r="BP571" s="83">
        <v>0</v>
      </c>
      <c r="BQ571" s="83"/>
      <c r="BR571" s="83">
        <v>0</v>
      </c>
      <c r="BS571" s="83">
        <v>0</v>
      </c>
      <c r="BT571" s="83">
        <v>0</v>
      </c>
      <c r="BU571" s="83">
        <v>0</v>
      </c>
      <c r="BV571" s="83">
        <v>0</v>
      </c>
      <c r="BW571" s="83">
        <v>0</v>
      </c>
      <c r="BX571" s="83">
        <v>0</v>
      </c>
      <c r="BY571" s="83">
        <v>0</v>
      </c>
      <c r="BZ571" s="83">
        <v>0</v>
      </c>
      <c r="CA571" s="37">
        <v>0</v>
      </c>
      <c r="CB571" s="83">
        <v>0</v>
      </c>
      <c r="CC571" s="83">
        <v>0</v>
      </c>
      <c r="CD571" s="4">
        <f>SUM(D571:CC571)</f>
        <v>1196</v>
      </c>
      <c r="CE571" s="111">
        <f>COUNTIF(D571:CC571,"&gt;0")</f>
        <v>8</v>
      </c>
      <c r="CF571" s="72"/>
      <c r="CG571" s="72"/>
      <c r="CH571" s="72"/>
      <c r="CI571" s="158"/>
      <c r="CJ571" s="172"/>
      <c r="CK571" s="172"/>
      <c r="CL571" s="72"/>
      <c r="CM571" s="72"/>
      <c r="CN571" s="72"/>
      <c r="CO571" s="72"/>
      <c r="CP571" s="72"/>
      <c r="CQ571" s="72"/>
      <c r="CR571" s="72"/>
      <c r="CU571" s="72"/>
      <c r="CV571" s="72"/>
      <c r="CW571" s="72"/>
      <c r="CX571" s="72"/>
      <c r="CY571" s="72"/>
      <c r="CZ571" s="72"/>
      <c r="DA571" s="72"/>
      <c r="DB571" s="72"/>
      <c r="DC571" s="72"/>
      <c r="DD571" s="72"/>
      <c r="DE571" s="72"/>
      <c r="DF571" s="72"/>
      <c r="DG571" s="72"/>
      <c r="DI571" s="72"/>
      <c r="DJ571" s="72"/>
      <c r="DK571" s="72"/>
      <c r="DL571" s="72"/>
      <c r="DM571" s="72"/>
      <c r="DN571" s="72"/>
      <c r="DO571" s="72"/>
      <c r="DP571" s="72"/>
      <c r="DQ571" s="72"/>
      <c r="DR571" s="72"/>
      <c r="DS571" s="72"/>
      <c r="DT571" s="72"/>
      <c r="DU571" s="72"/>
      <c r="DV571" s="72"/>
      <c r="DW571" s="72"/>
      <c r="DX571" s="72"/>
      <c r="DY571" s="72"/>
      <c r="DZ571" s="72"/>
      <c r="EA571" s="72"/>
    </row>
    <row r="572" spans="1:131" ht="9.75" customHeight="1" x14ac:dyDescent="0.2">
      <c r="A572" s="13">
        <v>38</v>
      </c>
      <c r="B572" s="14">
        <v>15</v>
      </c>
      <c r="C572" s="5">
        <v>37624</v>
      </c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37"/>
      <c r="AG572" s="37"/>
      <c r="AH572" s="37"/>
      <c r="AI572" s="37"/>
      <c r="AJ572" s="37"/>
      <c r="AK572" s="84">
        <v>0</v>
      </c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103"/>
      <c r="AW572" s="103"/>
      <c r="AX572" s="103"/>
      <c r="AY572" s="103"/>
      <c r="AZ572" s="103"/>
      <c r="BA572" s="103"/>
      <c r="BB572" s="37"/>
      <c r="BC572" s="37"/>
      <c r="BD572" s="37"/>
      <c r="BE572" s="37"/>
      <c r="BF572" s="37"/>
      <c r="BG572" s="37"/>
      <c r="BH572" s="37"/>
      <c r="BI572" s="40"/>
      <c r="BJ572" s="83"/>
      <c r="BK572" s="83"/>
      <c r="BL572" s="83"/>
      <c r="BM572" s="83"/>
      <c r="BN572" s="83"/>
      <c r="BO572" s="83"/>
      <c r="BP572" s="83"/>
      <c r="BQ572" s="83"/>
      <c r="BR572" s="83"/>
      <c r="BS572" s="83"/>
      <c r="BT572" s="83"/>
      <c r="BU572" s="83"/>
      <c r="BV572" s="83"/>
      <c r="BW572" s="83"/>
      <c r="BX572" s="83"/>
      <c r="BY572" s="83"/>
      <c r="BZ572" s="83"/>
      <c r="CA572" s="37">
        <v>0</v>
      </c>
      <c r="CB572" s="83"/>
      <c r="CC572" s="83"/>
      <c r="CE572" s="111"/>
      <c r="CF572" s="72"/>
      <c r="CG572" s="72"/>
      <c r="CH572" s="72"/>
      <c r="CI572" s="158"/>
      <c r="CJ572" s="172"/>
      <c r="CK572" s="172"/>
      <c r="CL572" s="72"/>
      <c r="CM572" s="72"/>
      <c r="CN572" s="72"/>
      <c r="CO572" s="72"/>
      <c r="CP572" s="72"/>
      <c r="CQ572" s="72"/>
      <c r="CR572" s="72"/>
      <c r="CU572" s="72"/>
      <c r="CV572" s="72"/>
      <c r="CW572" s="72"/>
      <c r="CX572" s="72"/>
      <c r="CY572" s="72"/>
      <c r="CZ572" s="72"/>
      <c r="DA572" s="72"/>
      <c r="DB572" s="72"/>
      <c r="DC572" s="72"/>
      <c r="DD572" s="72"/>
      <c r="DE572" s="72"/>
      <c r="DF572" s="72"/>
      <c r="DG572" s="72"/>
      <c r="DI572" s="72"/>
      <c r="DJ572" s="72"/>
      <c r="DK572" s="72"/>
      <c r="DL572" s="72"/>
      <c r="DM572" s="72"/>
      <c r="DN572" s="72"/>
      <c r="DO572" s="72"/>
      <c r="DP572" s="72"/>
      <c r="DQ572" s="72"/>
      <c r="DR572" s="72"/>
      <c r="DS572" s="72"/>
      <c r="DT572" s="72"/>
      <c r="DU572" s="72"/>
      <c r="DV572" s="72"/>
      <c r="DW572" s="72"/>
      <c r="DX572" s="72"/>
      <c r="DY572" s="72"/>
      <c r="DZ572" s="72"/>
      <c r="EA572" s="72"/>
    </row>
    <row r="573" spans="1:131" ht="9.75" customHeight="1" x14ac:dyDescent="0.2">
      <c r="A573" s="13">
        <v>38</v>
      </c>
      <c r="B573" s="14">
        <v>16</v>
      </c>
      <c r="C573" s="5">
        <v>37987</v>
      </c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37"/>
      <c r="AG573" s="37"/>
      <c r="AH573" s="37"/>
      <c r="AI573" s="37"/>
      <c r="AJ573" s="37"/>
      <c r="AK573" s="84">
        <v>0</v>
      </c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103"/>
      <c r="AW573" s="103"/>
      <c r="AX573" s="103"/>
      <c r="AY573" s="103"/>
      <c r="AZ573" s="103"/>
      <c r="BA573" s="103"/>
      <c r="BB573" s="37"/>
      <c r="BC573" s="37"/>
      <c r="BD573" s="37"/>
      <c r="BE573" s="37"/>
      <c r="BF573" s="37"/>
      <c r="BG573" s="37"/>
      <c r="BH573" s="37"/>
      <c r="BI573" s="40"/>
      <c r="BJ573" s="83"/>
      <c r="BK573" s="83"/>
      <c r="BL573" s="83"/>
      <c r="BM573" s="83"/>
      <c r="BN573" s="83"/>
      <c r="BO573" s="83"/>
      <c r="BP573" s="83"/>
      <c r="BQ573" s="83"/>
      <c r="BR573" s="83"/>
      <c r="BS573" s="83"/>
      <c r="BT573" s="83"/>
      <c r="BU573" s="83"/>
      <c r="BV573" s="83"/>
      <c r="BW573" s="83"/>
      <c r="BX573" s="83"/>
      <c r="BY573" s="83"/>
      <c r="BZ573" s="83"/>
      <c r="CA573" s="37">
        <v>0</v>
      </c>
      <c r="CB573" s="83"/>
      <c r="CC573" s="83"/>
      <c r="CE573" s="111"/>
      <c r="CF573" s="72"/>
      <c r="CG573" s="72"/>
      <c r="CH573" s="14">
        <f>AVERAGE(CE559:CE573)</f>
        <v>8.6923076923076916</v>
      </c>
      <c r="CI573" s="155">
        <f>VAR(CD559:CD573)</f>
        <v>1428484.8333333333</v>
      </c>
      <c r="CJ573" s="168">
        <f>AVERAGE(CD559:CD573)</f>
        <v>1732</v>
      </c>
      <c r="CK573" s="168"/>
      <c r="CL573" s="72"/>
      <c r="CM573" s="72"/>
      <c r="CN573" s="72"/>
      <c r="CO573" s="72"/>
      <c r="CP573" s="72"/>
      <c r="CQ573" s="72"/>
      <c r="CR573" s="72"/>
      <c r="CU573" s="72"/>
      <c r="CV573" s="72"/>
      <c r="CW573" s="72"/>
      <c r="CX573" s="72"/>
      <c r="CY573" s="72"/>
      <c r="CZ573" s="72"/>
      <c r="DA573" s="72"/>
      <c r="DB573" s="72"/>
      <c r="DC573" s="72"/>
      <c r="DD573" s="72"/>
      <c r="DE573" s="72"/>
      <c r="DF573" s="72"/>
      <c r="DG573" s="72"/>
      <c r="DI573" s="72"/>
      <c r="DJ573" s="72"/>
      <c r="DK573" s="72"/>
      <c r="DL573" s="72"/>
      <c r="DM573" s="72"/>
      <c r="DN573" s="72"/>
      <c r="DO573" s="72"/>
      <c r="DP573" s="72"/>
      <c r="DQ573" s="72"/>
      <c r="DR573" s="72"/>
      <c r="DS573" s="72"/>
      <c r="DT573" s="72"/>
      <c r="DU573" s="72"/>
      <c r="DV573" s="72"/>
      <c r="DW573" s="72"/>
      <c r="DX573" s="72"/>
      <c r="DY573" s="72"/>
      <c r="DZ573" s="72"/>
      <c r="EA573" s="72"/>
    </row>
    <row r="574" spans="1:131" ht="9.75" customHeight="1" x14ac:dyDescent="0.15">
      <c r="A574" s="13">
        <v>39</v>
      </c>
      <c r="B574" s="14">
        <v>1</v>
      </c>
      <c r="C574" s="5">
        <v>32843</v>
      </c>
      <c r="D574" s="83">
        <v>0</v>
      </c>
      <c r="E574" s="83">
        <v>0</v>
      </c>
      <c r="F574" s="83">
        <v>0</v>
      </c>
      <c r="G574" s="83">
        <v>5</v>
      </c>
      <c r="H574" s="83">
        <v>0</v>
      </c>
      <c r="I574" s="83">
        <v>5</v>
      </c>
      <c r="J574" s="83">
        <v>0</v>
      </c>
      <c r="K574" s="83">
        <v>0</v>
      </c>
      <c r="L574" s="83">
        <v>0</v>
      </c>
      <c r="M574" s="83">
        <v>0</v>
      </c>
      <c r="N574" s="83">
        <v>0</v>
      </c>
      <c r="O574" s="83">
        <v>0</v>
      </c>
      <c r="P574" s="83">
        <v>0</v>
      </c>
      <c r="Q574" s="83">
        <v>0</v>
      </c>
      <c r="R574" s="83">
        <v>0</v>
      </c>
      <c r="S574" s="83">
        <v>0</v>
      </c>
      <c r="T574" s="83">
        <v>0</v>
      </c>
      <c r="U574" s="83">
        <v>0</v>
      </c>
      <c r="V574" s="83">
        <v>0</v>
      </c>
      <c r="W574" s="83">
        <v>0</v>
      </c>
      <c r="X574" s="83">
        <v>0</v>
      </c>
      <c r="Y574" s="83">
        <v>0</v>
      </c>
      <c r="Z574" s="83">
        <v>0</v>
      </c>
      <c r="AA574" s="83">
        <v>7</v>
      </c>
      <c r="AB574" s="83">
        <v>0</v>
      </c>
      <c r="AC574" s="83">
        <v>468</v>
      </c>
      <c r="AD574" s="83">
        <v>0</v>
      </c>
      <c r="AE574" s="83">
        <v>0</v>
      </c>
      <c r="AF574" s="37">
        <v>0</v>
      </c>
      <c r="AG574" s="37"/>
      <c r="AH574" s="39">
        <v>90</v>
      </c>
      <c r="AI574" s="39">
        <v>0</v>
      </c>
      <c r="AJ574" s="39">
        <v>0</v>
      </c>
      <c r="AK574" s="84">
        <v>0</v>
      </c>
      <c r="AL574" s="37">
        <v>0</v>
      </c>
      <c r="AM574" s="37">
        <v>0</v>
      </c>
      <c r="AN574" s="37">
        <v>0</v>
      </c>
      <c r="AO574" s="37">
        <v>0</v>
      </c>
      <c r="AP574" s="37">
        <v>0</v>
      </c>
      <c r="AQ574" s="37">
        <v>0</v>
      </c>
      <c r="AR574" s="37">
        <v>0</v>
      </c>
      <c r="AS574" s="37">
        <v>0</v>
      </c>
      <c r="AT574" s="37">
        <v>0</v>
      </c>
      <c r="AU574" s="37">
        <v>0</v>
      </c>
      <c r="AV574" s="103">
        <v>0</v>
      </c>
      <c r="AW574" s="103">
        <v>0</v>
      </c>
      <c r="AX574" s="103">
        <v>0</v>
      </c>
      <c r="AY574" s="103">
        <v>0</v>
      </c>
      <c r="AZ574" s="103">
        <v>0</v>
      </c>
      <c r="BA574" s="103">
        <v>0</v>
      </c>
      <c r="BB574" s="37">
        <v>0</v>
      </c>
      <c r="BC574" s="37">
        <v>0</v>
      </c>
      <c r="BD574" s="37">
        <v>0</v>
      </c>
      <c r="BE574" s="37">
        <v>0</v>
      </c>
      <c r="BF574" s="37">
        <v>0</v>
      </c>
      <c r="BG574" s="37">
        <v>0</v>
      </c>
      <c r="BH574" s="37">
        <v>0</v>
      </c>
      <c r="BI574" s="37">
        <v>0</v>
      </c>
      <c r="BJ574" s="83">
        <v>0</v>
      </c>
      <c r="BK574" s="83">
        <v>0</v>
      </c>
      <c r="BL574" s="83">
        <v>0</v>
      </c>
      <c r="BM574" s="83">
        <v>0</v>
      </c>
      <c r="BN574" s="83">
        <v>0</v>
      </c>
      <c r="BO574" s="83">
        <v>0</v>
      </c>
      <c r="BP574" s="83">
        <v>0</v>
      </c>
      <c r="BQ574" s="83"/>
      <c r="BR574" s="83">
        <v>0</v>
      </c>
      <c r="BS574" s="83">
        <v>0</v>
      </c>
      <c r="BT574" s="83">
        <v>0</v>
      </c>
      <c r="BU574" s="83">
        <v>0</v>
      </c>
      <c r="BV574" s="83">
        <v>0</v>
      </c>
      <c r="BW574" s="83">
        <v>0</v>
      </c>
      <c r="BX574" s="83">
        <v>0</v>
      </c>
      <c r="BY574" s="83">
        <v>0</v>
      </c>
      <c r="BZ574" s="83">
        <v>0</v>
      </c>
      <c r="CA574" s="21">
        <v>0</v>
      </c>
      <c r="CB574" s="83">
        <v>0</v>
      </c>
      <c r="CC574" s="83">
        <v>0</v>
      </c>
      <c r="CD574" s="4">
        <f t="shared" ref="CD574:CD587" si="231">SUM(D574:CC574)</f>
        <v>575</v>
      </c>
      <c r="CE574" s="111">
        <f>COUNTIF(D574:CC574,"&gt;0")</f>
        <v>5</v>
      </c>
      <c r="CJ574" s="165"/>
      <c r="CK574" s="165"/>
    </row>
    <row r="575" spans="1:131" ht="9.75" customHeight="1" x14ac:dyDescent="0.15">
      <c r="A575" s="13">
        <v>39</v>
      </c>
      <c r="B575" s="14">
        <v>2</v>
      </c>
      <c r="C575" s="5">
        <v>32874</v>
      </c>
      <c r="D575" s="83">
        <v>0</v>
      </c>
      <c r="E575" s="83">
        <v>0</v>
      </c>
      <c r="F575" s="83">
        <v>0</v>
      </c>
      <c r="G575" s="83">
        <v>0</v>
      </c>
      <c r="H575" s="83">
        <v>0</v>
      </c>
      <c r="I575" s="83">
        <v>6</v>
      </c>
      <c r="J575" s="83">
        <v>0</v>
      </c>
      <c r="K575" s="83">
        <v>0</v>
      </c>
      <c r="L575" s="83">
        <v>0</v>
      </c>
      <c r="M575" s="83">
        <v>0</v>
      </c>
      <c r="N575" s="83">
        <v>0</v>
      </c>
      <c r="O575" s="83">
        <v>0</v>
      </c>
      <c r="P575" s="83">
        <v>0</v>
      </c>
      <c r="Q575" s="83">
        <v>0</v>
      </c>
      <c r="R575" s="83">
        <v>0</v>
      </c>
      <c r="S575" s="83">
        <v>0</v>
      </c>
      <c r="T575" s="83">
        <v>0</v>
      </c>
      <c r="U575" s="83">
        <v>0</v>
      </c>
      <c r="V575" s="83">
        <v>0</v>
      </c>
      <c r="W575" s="83">
        <v>0</v>
      </c>
      <c r="X575" s="83">
        <v>0</v>
      </c>
      <c r="Y575" s="83">
        <v>0</v>
      </c>
      <c r="Z575" s="83">
        <v>0</v>
      </c>
      <c r="AA575" s="83">
        <v>0</v>
      </c>
      <c r="AB575" s="83">
        <v>0</v>
      </c>
      <c r="AC575" s="83">
        <v>269</v>
      </c>
      <c r="AD575" s="83">
        <v>0</v>
      </c>
      <c r="AE575" s="83">
        <v>0</v>
      </c>
      <c r="AF575" s="37">
        <v>0</v>
      </c>
      <c r="AG575" s="37"/>
      <c r="AH575" s="39">
        <v>128</v>
      </c>
      <c r="AI575" s="39">
        <v>0</v>
      </c>
      <c r="AJ575" s="39">
        <v>0</v>
      </c>
      <c r="AK575" s="84">
        <v>0</v>
      </c>
      <c r="AL575" s="37">
        <v>15</v>
      </c>
      <c r="AM575" s="37">
        <v>0</v>
      </c>
      <c r="AN575" s="37">
        <v>0</v>
      </c>
      <c r="AO575" s="37">
        <v>0</v>
      </c>
      <c r="AP575" s="37">
        <v>0</v>
      </c>
      <c r="AQ575" s="37">
        <v>0</v>
      </c>
      <c r="AR575" s="37">
        <v>0</v>
      </c>
      <c r="AS575" s="37">
        <v>0</v>
      </c>
      <c r="AT575" s="37">
        <v>0</v>
      </c>
      <c r="AU575" s="37">
        <v>0</v>
      </c>
      <c r="AV575" s="103">
        <v>0</v>
      </c>
      <c r="AW575" s="103">
        <v>0</v>
      </c>
      <c r="AX575" s="103">
        <v>0</v>
      </c>
      <c r="AY575" s="103">
        <v>0</v>
      </c>
      <c r="AZ575" s="103">
        <v>0</v>
      </c>
      <c r="BA575" s="103">
        <v>0</v>
      </c>
      <c r="BB575" s="37">
        <v>0</v>
      </c>
      <c r="BC575" s="37">
        <v>0</v>
      </c>
      <c r="BD575" s="37">
        <v>0</v>
      </c>
      <c r="BE575" s="37">
        <v>0</v>
      </c>
      <c r="BF575" s="37">
        <v>0</v>
      </c>
      <c r="BG575" s="37">
        <v>0</v>
      </c>
      <c r="BH575" s="37">
        <v>0</v>
      </c>
      <c r="BI575" s="37">
        <v>4</v>
      </c>
      <c r="BJ575" s="83">
        <v>38</v>
      </c>
      <c r="BK575" s="83">
        <v>0</v>
      </c>
      <c r="BL575" s="83">
        <v>0</v>
      </c>
      <c r="BM575" s="83">
        <v>0</v>
      </c>
      <c r="BN575" s="83">
        <v>0</v>
      </c>
      <c r="BO575" s="83">
        <v>0</v>
      </c>
      <c r="BP575" s="83">
        <v>0</v>
      </c>
      <c r="BQ575" s="83"/>
      <c r="BR575" s="83">
        <v>0</v>
      </c>
      <c r="BS575" s="83">
        <v>0</v>
      </c>
      <c r="BT575" s="83">
        <v>0</v>
      </c>
      <c r="BU575" s="83">
        <v>0</v>
      </c>
      <c r="BV575" s="83">
        <v>0</v>
      </c>
      <c r="BW575" s="83">
        <v>0</v>
      </c>
      <c r="BX575" s="83">
        <v>0</v>
      </c>
      <c r="BY575" s="83">
        <v>0</v>
      </c>
      <c r="BZ575" s="83">
        <v>0</v>
      </c>
      <c r="CA575" s="21">
        <v>0</v>
      </c>
      <c r="CB575" s="83">
        <v>0</v>
      </c>
      <c r="CC575" s="83">
        <v>0</v>
      </c>
      <c r="CD575" s="4">
        <f t="shared" si="231"/>
        <v>460</v>
      </c>
      <c r="CE575" s="111">
        <f>COUNTIF(D575:CC575,"&gt;0")</f>
        <v>6</v>
      </c>
      <c r="CJ575" s="165"/>
      <c r="CK575" s="165"/>
    </row>
    <row r="576" spans="1:131" ht="9.75" customHeight="1" x14ac:dyDescent="0.15">
      <c r="A576" s="13">
        <v>39</v>
      </c>
      <c r="B576" s="14">
        <v>3</v>
      </c>
      <c r="C576" s="5">
        <v>33239</v>
      </c>
      <c r="D576" s="83">
        <v>0</v>
      </c>
      <c r="E576" s="83">
        <v>0</v>
      </c>
      <c r="F576" s="83">
        <v>27</v>
      </c>
      <c r="G576" s="83">
        <v>18</v>
      </c>
      <c r="H576" s="83">
        <v>235</v>
      </c>
      <c r="I576" s="83">
        <v>0</v>
      </c>
      <c r="J576" s="83">
        <v>0</v>
      </c>
      <c r="K576" s="83">
        <v>0</v>
      </c>
      <c r="L576" s="83">
        <v>0</v>
      </c>
      <c r="M576" s="83">
        <v>0</v>
      </c>
      <c r="N576" s="83">
        <v>0</v>
      </c>
      <c r="O576" s="83">
        <v>0</v>
      </c>
      <c r="P576" s="83">
        <v>0</v>
      </c>
      <c r="Q576" s="83">
        <v>0</v>
      </c>
      <c r="R576" s="83">
        <v>0</v>
      </c>
      <c r="S576" s="83">
        <v>0</v>
      </c>
      <c r="T576" s="83">
        <v>0</v>
      </c>
      <c r="U576" s="83">
        <v>0</v>
      </c>
      <c r="V576" s="83">
        <v>0</v>
      </c>
      <c r="W576" s="83">
        <v>0</v>
      </c>
      <c r="X576" s="83">
        <v>0</v>
      </c>
      <c r="Y576" s="83">
        <v>0</v>
      </c>
      <c r="Z576" s="83">
        <v>0</v>
      </c>
      <c r="AA576" s="83">
        <v>1</v>
      </c>
      <c r="AB576" s="83">
        <v>0</v>
      </c>
      <c r="AC576" s="83">
        <v>15</v>
      </c>
      <c r="AD576" s="83">
        <v>0</v>
      </c>
      <c r="AE576" s="83">
        <v>0</v>
      </c>
      <c r="AF576" s="37">
        <v>0</v>
      </c>
      <c r="AG576" s="37"/>
      <c r="AH576" s="41">
        <v>139</v>
      </c>
      <c r="AI576" s="41">
        <v>0</v>
      </c>
      <c r="AJ576" s="41">
        <v>0</v>
      </c>
      <c r="AK576" s="84">
        <v>0</v>
      </c>
      <c r="AL576" s="37">
        <v>0</v>
      </c>
      <c r="AM576" s="47">
        <v>2</v>
      </c>
      <c r="AN576" s="40">
        <v>0</v>
      </c>
      <c r="AO576" s="40">
        <v>0</v>
      </c>
      <c r="AP576" s="40">
        <v>0</v>
      </c>
      <c r="AQ576" s="40">
        <v>0</v>
      </c>
      <c r="AR576" s="40">
        <v>0</v>
      </c>
      <c r="AS576" s="40">
        <v>0</v>
      </c>
      <c r="AT576" s="40">
        <v>0</v>
      </c>
      <c r="AU576" s="40">
        <v>0</v>
      </c>
      <c r="AV576" s="103">
        <v>0</v>
      </c>
      <c r="AW576" s="103">
        <v>0</v>
      </c>
      <c r="AX576" s="103">
        <v>0</v>
      </c>
      <c r="AY576" s="103">
        <v>0</v>
      </c>
      <c r="AZ576" s="103">
        <v>0</v>
      </c>
      <c r="BA576" s="103">
        <v>0</v>
      </c>
      <c r="BB576" s="37">
        <v>0</v>
      </c>
      <c r="BC576" s="37">
        <v>0</v>
      </c>
      <c r="BD576" s="37">
        <v>0</v>
      </c>
      <c r="BE576" s="37">
        <v>0</v>
      </c>
      <c r="BF576" s="37">
        <v>0</v>
      </c>
      <c r="BG576" s="37">
        <v>0</v>
      </c>
      <c r="BH576" s="37">
        <v>0</v>
      </c>
      <c r="BI576" s="40">
        <v>1</v>
      </c>
      <c r="BJ576" s="83">
        <v>0</v>
      </c>
      <c r="BK576" s="83">
        <v>0</v>
      </c>
      <c r="BL576" s="83">
        <v>0</v>
      </c>
      <c r="BM576" s="83">
        <v>0</v>
      </c>
      <c r="BN576" s="83">
        <v>0</v>
      </c>
      <c r="BO576" s="83">
        <v>0</v>
      </c>
      <c r="BP576" s="83">
        <v>0</v>
      </c>
      <c r="BQ576" s="83"/>
      <c r="BR576" s="83">
        <v>0</v>
      </c>
      <c r="BS576" s="83">
        <v>0</v>
      </c>
      <c r="BT576" s="83">
        <v>0</v>
      </c>
      <c r="BU576" s="83">
        <v>0</v>
      </c>
      <c r="BV576" s="83">
        <v>0</v>
      </c>
      <c r="BW576" s="83">
        <v>0</v>
      </c>
      <c r="BX576" s="83">
        <v>0</v>
      </c>
      <c r="BY576" s="83">
        <v>0</v>
      </c>
      <c r="BZ576" s="83">
        <v>0</v>
      </c>
      <c r="CA576" s="21">
        <v>0</v>
      </c>
      <c r="CB576" s="83">
        <v>0</v>
      </c>
      <c r="CC576" s="83">
        <v>0</v>
      </c>
      <c r="CD576" s="4">
        <f t="shared" si="231"/>
        <v>438</v>
      </c>
      <c r="CE576" s="111">
        <f>COUNTIF(D576:CC576,"&gt;0")</f>
        <v>8</v>
      </c>
      <c r="CJ576" s="165"/>
      <c r="CK576" s="165"/>
    </row>
    <row r="577" spans="1:131" ht="9.75" customHeight="1" x14ac:dyDescent="0.15">
      <c r="A577" s="13">
        <v>39</v>
      </c>
      <c r="B577" s="14">
        <v>4</v>
      </c>
      <c r="C577" s="5">
        <v>33604</v>
      </c>
      <c r="D577" s="83">
        <v>0</v>
      </c>
      <c r="E577" s="83">
        <v>0</v>
      </c>
      <c r="F577" s="83">
        <v>0</v>
      </c>
      <c r="G577" s="83">
        <v>0</v>
      </c>
      <c r="H577" s="83">
        <v>0</v>
      </c>
      <c r="I577" s="83">
        <v>7</v>
      </c>
      <c r="J577" s="83">
        <v>0</v>
      </c>
      <c r="K577" s="83">
        <v>0</v>
      </c>
      <c r="L577" s="83">
        <v>0</v>
      </c>
      <c r="M577" s="83">
        <v>0</v>
      </c>
      <c r="N577" s="83">
        <v>0</v>
      </c>
      <c r="O577" s="83">
        <v>0</v>
      </c>
      <c r="P577" s="83">
        <v>0</v>
      </c>
      <c r="Q577" s="83">
        <v>0</v>
      </c>
      <c r="R577" s="83">
        <v>0</v>
      </c>
      <c r="S577" s="83">
        <v>0</v>
      </c>
      <c r="T577" s="83">
        <v>0</v>
      </c>
      <c r="U577" s="83">
        <v>0</v>
      </c>
      <c r="V577" s="83">
        <v>0</v>
      </c>
      <c r="W577" s="83">
        <v>0</v>
      </c>
      <c r="X577" s="83">
        <v>0</v>
      </c>
      <c r="Y577" s="83">
        <v>0</v>
      </c>
      <c r="Z577" s="83">
        <v>0</v>
      </c>
      <c r="AA577" s="83">
        <v>10</v>
      </c>
      <c r="AB577" s="83">
        <v>0</v>
      </c>
      <c r="AC577" s="83">
        <v>666</v>
      </c>
      <c r="AD577" s="83">
        <v>0</v>
      </c>
      <c r="AE577" s="83">
        <v>0</v>
      </c>
      <c r="AF577" s="37">
        <v>0</v>
      </c>
      <c r="AG577" s="37"/>
      <c r="AH577" s="41">
        <v>2</v>
      </c>
      <c r="AI577" s="41">
        <v>0</v>
      </c>
      <c r="AJ577" s="41">
        <v>2</v>
      </c>
      <c r="AK577" s="84">
        <v>0</v>
      </c>
      <c r="AL577" s="37">
        <v>0</v>
      </c>
      <c r="AM577" s="40">
        <v>0</v>
      </c>
      <c r="AN577" s="40">
        <v>0</v>
      </c>
      <c r="AO577" s="40">
        <v>0</v>
      </c>
      <c r="AP577" s="40">
        <v>0</v>
      </c>
      <c r="AQ577" s="40">
        <v>0</v>
      </c>
      <c r="AR577" s="40">
        <v>0</v>
      </c>
      <c r="AS577" s="40">
        <v>0</v>
      </c>
      <c r="AT577" s="40">
        <v>0</v>
      </c>
      <c r="AU577" s="40">
        <v>0</v>
      </c>
      <c r="AV577" s="103">
        <v>0</v>
      </c>
      <c r="AW577" s="103">
        <v>0</v>
      </c>
      <c r="AX577" s="103">
        <v>0</v>
      </c>
      <c r="AY577" s="103">
        <v>0</v>
      </c>
      <c r="AZ577" s="103">
        <v>0</v>
      </c>
      <c r="BA577" s="103">
        <v>0</v>
      </c>
      <c r="BB577" s="37">
        <v>0</v>
      </c>
      <c r="BC577" s="37">
        <v>0</v>
      </c>
      <c r="BD577" s="37">
        <v>0</v>
      </c>
      <c r="BE577" s="37">
        <v>0</v>
      </c>
      <c r="BF577" s="37">
        <v>0</v>
      </c>
      <c r="BG577" s="37">
        <v>0</v>
      </c>
      <c r="BH577" s="37">
        <v>1</v>
      </c>
      <c r="BI577" s="40">
        <v>1022</v>
      </c>
      <c r="BJ577" s="83">
        <v>13</v>
      </c>
      <c r="BK577" s="83">
        <v>0</v>
      </c>
      <c r="BL577" s="83">
        <v>0</v>
      </c>
      <c r="BM577" s="83">
        <v>0</v>
      </c>
      <c r="BN577" s="83">
        <v>0</v>
      </c>
      <c r="BO577" s="83">
        <v>0</v>
      </c>
      <c r="BP577" s="83">
        <v>0</v>
      </c>
      <c r="BQ577" s="83"/>
      <c r="BR577" s="83">
        <v>0</v>
      </c>
      <c r="BS577" s="83">
        <v>0</v>
      </c>
      <c r="BT577" s="83">
        <v>0</v>
      </c>
      <c r="BU577" s="83">
        <v>0</v>
      </c>
      <c r="BV577" s="83">
        <v>0</v>
      </c>
      <c r="BW577" s="83">
        <v>0</v>
      </c>
      <c r="BX577" s="83">
        <v>0</v>
      </c>
      <c r="BY577" s="83">
        <v>0</v>
      </c>
      <c r="BZ577" s="83">
        <v>0</v>
      </c>
      <c r="CA577" s="21">
        <v>0</v>
      </c>
      <c r="CB577" s="83">
        <v>0</v>
      </c>
      <c r="CC577" s="83">
        <v>0</v>
      </c>
      <c r="CD577" s="4">
        <f t="shared" si="231"/>
        <v>1723</v>
      </c>
      <c r="CE577" s="111">
        <f>COUNTIF(D577:CC577,"&gt;0")</f>
        <v>8</v>
      </c>
      <c r="CJ577" s="165"/>
      <c r="CK577" s="165"/>
    </row>
    <row r="578" spans="1:131" ht="9.75" customHeight="1" x14ac:dyDescent="0.15">
      <c r="A578" s="13">
        <v>39</v>
      </c>
      <c r="B578" s="14">
        <v>5</v>
      </c>
      <c r="C578" s="5">
        <v>33970</v>
      </c>
      <c r="D578" s="83">
        <v>3</v>
      </c>
      <c r="E578" s="83">
        <v>0</v>
      </c>
      <c r="F578" s="83">
        <v>0</v>
      </c>
      <c r="G578" s="83">
        <v>0</v>
      </c>
      <c r="H578" s="83">
        <v>0</v>
      </c>
      <c r="I578" s="83">
        <v>1</v>
      </c>
      <c r="J578" s="83">
        <v>0</v>
      </c>
      <c r="K578" s="83">
        <v>0</v>
      </c>
      <c r="L578" s="83">
        <v>0</v>
      </c>
      <c r="M578" s="83">
        <v>0</v>
      </c>
      <c r="N578" s="83">
        <v>0</v>
      </c>
      <c r="O578" s="83">
        <v>0</v>
      </c>
      <c r="P578" s="83">
        <v>0</v>
      </c>
      <c r="Q578" s="83">
        <v>0</v>
      </c>
      <c r="R578" s="83">
        <v>0</v>
      </c>
      <c r="S578" s="83">
        <v>0</v>
      </c>
      <c r="T578" s="83">
        <v>0</v>
      </c>
      <c r="U578" s="83">
        <v>0</v>
      </c>
      <c r="V578" s="83">
        <v>0</v>
      </c>
      <c r="W578" s="83">
        <v>0</v>
      </c>
      <c r="X578" s="83">
        <v>0</v>
      </c>
      <c r="Y578" s="83">
        <v>0</v>
      </c>
      <c r="Z578" s="83">
        <v>0</v>
      </c>
      <c r="AA578" s="83">
        <v>15</v>
      </c>
      <c r="AB578" s="83">
        <v>0</v>
      </c>
      <c r="AC578" s="83">
        <v>82</v>
      </c>
      <c r="AD578" s="83">
        <v>0</v>
      </c>
      <c r="AE578" s="83">
        <v>14</v>
      </c>
      <c r="AF578" s="37">
        <v>0</v>
      </c>
      <c r="AG578" s="37"/>
      <c r="AH578" s="41">
        <v>86</v>
      </c>
      <c r="AI578" s="41">
        <v>0</v>
      </c>
      <c r="AJ578" s="41">
        <v>1</v>
      </c>
      <c r="AK578" s="84">
        <v>0</v>
      </c>
      <c r="AL578" s="37">
        <v>34</v>
      </c>
      <c r="AM578" s="40">
        <v>0</v>
      </c>
      <c r="AN578" s="40">
        <v>0</v>
      </c>
      <c r="AO578" s="40">
        <v>0</v>
      </c>
      <c r="AP578" s="40">
        <v>0</v>
      </c>
      <c r="AQ578" s="40">
        <v>0</v>
      </c>
      <c r="AR578" s="40">
        <v>0</v>
      </c>
      <c r="AS578" s="40">
        <v>0</v>
      </c>
      <c r="AT578" s="40">
        <v>0</v>
      </c>
      <c r="AU578" s="40">
        <v>0</v>
      </c>
      <c r="AV578" s="103">
        <v>0</v>
      </c>
      <c r="AW578" s="103">
        <v>0</v>
      </c>
      <c r="AX578" s="103">
        <v>0</v>
      </c>
      <c r="AY578" s="103">
        <v>0</v>
      </c>
      <c r="AZ578" s="103">
        <v>0</v>
      </c>
      <c r="BA578" s="103">
        <v>0</v>
      </c>
      <c r="BB578" s="40">
        <v>0</v>
      </c>
      <c r="BC578" s="40">
        <v>0</v>
      </c>
      <c r="BD578" s="40">
        <v>0</v>
      </c>
      <c r="BE578" s="37">
        <v>0</v>
      </c>
      <c r="BF578" s="40">
        <v>0</v>
      </c>
      <c r="BG578" s="40">
        <v>0</v>
      </c>
      <c r="BH578" s="40">
        <v>0</v>
      </c>
      <c r="BI578" s="40">
        <v>0</v>
      </c>
      <c r="BJ578" s="83">
        <v>0</v>
      </c>
      <c r="BK578" s="83">
        <v>0</v>
      </c>
      <c r="BL578" s="83">
        <v>0</v>
      </c>
      <c r="BM578" s="83">
        <v>0</v>
      </c>
      <c r="BN578" s="83">
        <v>0</v>
      </c>
      <c r="BO578" s="83">
        <v>0</v>
      </c>
      <c r="BP578" s="83">
        <v>0</v>
      </c>
      <c r="BQ578" s="83"/>
      <c r="BR578" s="83">
        <v>0</v>
      </c>
      <c r="BS578" s="83">
        <v>0</v>
      </c>
      <c r="BT578" s="83">
        <v>0</v>
      </c>
      <c r="BU578" s="83">
        <v>0</v>
      </c>
      <c r="BV578" s="83">
        <v>0</v>
      </c>
      <c r="BW578" s="83">
        <v>0</v>
      </c>
      <c r="BX578" s="83">
        <v>0</v>
      </c>
      <c r="BY578" s="83">
        <v>0</v>
      </c>
      <c r="BZ578" s="83">
        <v>0</v>
      </c>
      <c r="CA578" s="21">
        <v>0</v>
      </c>
      <c r="CB578" s="83">
        <v>0</v>
      </c>
      <c r="CC578" s="83">
        <v>0</v>
      </c>
      <c r="CD578" s="4">
        <f t="shared" si="231"/>
        <v>236</v>
      </c>
      <c r="CE578" s="111">
        <f>COUNTIF(D578:CC578,"&gt;0")</f>
        <v>8</v>
      </c>
      <c r="CJ578" s="165"/>
      <c r="CK578" s="165"/>
    </row>
    <row r="579" spans="1:131" ht="9.75" customHeight="1" x14ac:dyDescent="0.15">
      <c r="A579" s="13">
        <v>39</v>
      </c>
      <c r="B579" s="14">
        <v>6</v>
      </c>
      <c r="C579" s="5">
        <v>34335</v>
      </c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37"/>
      <c r="AG579" s="37"/>
      <c r="AH579" s="41"/>
      <c r="AI579" s="41"/>
      <c r="AJ579" s="41"/>
      <c r="AK579" s="84">
        <v>0</v>
      </c>
      <c r="AL579" s="37"/>
      <c r="AM579" s="40"/>
      <c r="AN579" s="40"/>
      <c r="AO579" s="40"/>
      <c r="AP579" s="40"/>
      <c r="AQ579" s="40"/>
      <c r="AR579" s="40"/>
      <c r="AS579" s="40"/>
      <c r="AT579" s="40"/>
      <c r="AU579" s="40"/>
      <c r="AV579" s="103"/>
      <c r="AW579" s="103"/>
      <c r="AX579" s="103"/>
      <c r="AY579" s="103"/>
      <c r="AZ579" s="103"/>
      <c r="BA579" s="103"/>
      <c r="BB579" s="40"/>
      <c r="BC579" s="40"/>
      <c r="BD579" s="40"/>
      <c r="BE579" s="37"/>
      <c r="BF579" s="40"/>
      <c r="BG579" s="40"/>
      <c r="BH579" s="40"/>
      <c r="BI579" s="40"/>
      <c r="BJ579" s="83"/>
      <c r="BK579" s="83"/>
      <c r="BL579" s="83"/>
      <c r="BM579" s="83"/>
      <c r="BN579" s="83"/>
      <c r="BO579" s="83"/>
      <c r="BP579" s="83"/>
      <c r="BQ579" s="83"/>
      <c r="BR579" s="83"/>
      <c r="BS579" s="83"/>
      <c r="BT579" s="83"/>
      <c r="BU579" s="83"/>
      <c r="BV579" s="83"/>
      <c r="BW579" s="83"/>
      <c r="BX579" s="83"/>
      <c r="BY579" s="83"/>
      <c r="BZ579" s="83"/>
      <c r="CA579" s="21">
        <v>0</v>
      </c>
      <c r="CB579" s="83"/>
      <c r="CC579" s="83"/>
      <c r="CD579" s="4">
        <f t="shared" si="231"/>
        <v>0</v>
      </c>
      <c r="CE579" s="111"/>
      <c r="CJ579" s="165"/>
      <c r="CK579" s="165"/>
    </row>
    <row r="580" spans="1:131" ht="9.75" customHeight="1" x14ac:dyDescent="0.15">
      <c r="A580" s="13">
        <v>39</v>
      </c>
      <c r="B580" s="14">
        <v>7</v>
      </c>
      <c r="C580" s="148">
        <v>35065</v>
      </c>
      <c r="D580" s="83">
        <v>0</v>
      </c>
      <c r="E580" s="83">
        <v>0</v>
      </c>
      <c r="F580" s="83">
        <v>0</v>
      </c>
      <c r="G580" s="83">
        <v>0</v>
      </c>
      <c r="H580" s="83">
        <v>0</v>
      </c>
      <c r="I580" s="83">
        <v>0</v>
      </c>
      <c r="J580" s="83">
        <v>0</v>
      </c>
      <c r="K580" s="83">
        <v>0</v>
      </c>
      <c r="L580" s="83">
        <v>1</v>
      </c>
      <c r="M580" s="83">
        <v>0</v>
      </c>
      <c r="N580" s="83">
        <v>0</v>
      </c>
      <c r="O580" s="83">
        <v>0</v>
      </c>
      <c r="P580" s="83">
        <v>0</v>
      </c>
      <c r="Q580" s="83">
        <v>0</v>
      </c>
      <c r="R580" s="83">
        <v>0</v>
      </c>
      <c r="S580" s="83">
        <v>0</v>
      </c>
      <c r="T580" s="83">
        <v>0</v>
      </c>
      <c r="U580" s="83">
        <v>0</v>
      </c>
      <c r="V580" s="83">
        <v>0</v>
      </c>
      <c r="W580" s="83">
        <v>0</v>
      </c>
      <c r="X580" s="83">
        <v>0</v>
      </c>
      <c r="Y580" s="83">
        <v>0</v>
      </c>
      <c r="Z580" s="83">
        <v>0</v>
      </c>
      <c r="AA580" s="83">
        <v>0</v>
      </c>
      <c r="AB580" s="83">
        <v>0</v>
      </c>
      <c r="AC580" s="83">
        <v>0</v>
      </c>
      <c r="AD580" s="83">
        <v>0</v>
      </c>
      <c r="AE580" s="83">
        <v>0</v>
      </c>
      <c r="AF580" s="83">
        <v>0</v>
      </c>
      <c r="AG580" s="83"/>
      <c r="AH580" s="41">
        <v>110</v>
      </c>
      <c r="AI580" s="37">
        <v>0</v>
      </c>
      <c r="AJ580" s="37">
        <v>0</v>
      </c>
      <c r="AK580" s="84">
        <v>0</v>
      </c>
      <c r="AL580" s="37">
        <v>0</v>
      </c>
      <c r="AM580" s="37">
        <v>0</v>
      </c>
      <c r="AN580" s="37">
        <v>0</v>
      </c>
      <c r="AO580" s="37">
        <v>0</v>
      </c>
      <c r="AP580" s="37">
        <v>0</v>
      </c>
      <c r="AQ580" s="37">
        <v>0</v>
      </c>
      <c r="AR580" s="37">
        <v>0</v>
      </c>
      <c r="AS580" s="37">
        <v>0</v>
      </c>
      <c r="AT580" s="37">
        <v>0</v>
      </c>
      <c r="AU580" s="37">
        <v>0</v>
      </c>
      <c r="AV580" s="103">
        <v>0</v>
      </c>
      <c r="AW580" s="103">
        <v>0</v>
      </c>
      <c r="AX580" s="103">
        <v>0</v>
      </c>
      <c r="AY580" s="103">
        <v>0</v>
      </c>
      <c r="AZ580" s="103">
        <v>0</v>
      </c>
      <c r="BA580" s="103">
        <v>0</v>
      </c>
      <c r="BB580" s="40">
        <v>0</v>
      </c>
      <c r="BC580" s="40">
        <v>0</v>
      </c>
      <c r="BD580" s="40">
        <v>0</v>
      </c>
      <c r="BE580" s="37">
        <v>0</v>
      </c>
      <c r="BF580" s="40">
        <v>0</v>
      </c>
      <c r="BG580" s="40">
        <v>0</v>
      </c>
      <c r="BH580" s="40">
        <v>0</v>
      </c>
      <c r="BI580" s="40">
        <v>16</v>
      </c>
      <c r="BJ580" s="83">
        <v>33</v>
      </c>
      <c r="BK580" s="83">
        <v>0</v>
      </c>
      <c r="BL580" s="83">
        <v>0</v>
      </c>
      <c r="BM580" s="83">
        <v>0</v>
      </c>
      <c r="BN580" s="83">
        <v>59</v>
      </c>
      <c r="BO580" s="83">
        <v>0</v>
      </c>
      <c r="BP580" s="83">
        <v>0</v>
      </c>
      <c r="BQ580" s="83"/>
      <c r="BR580" s="83">
        <v>0</v>
      </c>
      <c r="BS580" s="83">
        <v>0</v>
      </c>
      <c r="BT580" s="83">
        <v>0</v>
      </c>
      <c r="BU580" s="83">
        <v>0</v>
      </c>
      <c r="BV580" s="83">
        <v>0</v>
      </c>
      <c r="BW580" s="83">
        <v>0</v>
      </c>
      <c r="BX580" s="83">
        <v>0</v>
      </c>
      <c r="BY580" s="83">
        <v>0</v>
      </c>
      <c r="BZ580" s="83">
        <v>0</v>
      </c>
      <c r="CA580" s="21">
        <v>0</v>
      </c>
      <c r="CB580" s="83">
        <v>0</v>
      </c>
      <c r="CC580" s="83">
        <v>0</v>
      </c>
      <c r="CD580" s="4">
        <f t="shared" si="231"/>
        <v>219</v>
      </c>
      <c r="CE580" s="111">
        <f>COUNTIF(D580:CC580,"&gt;0")</f>
        <v>5</v>
      </c>
      <c r="CJ580" s="165"/>
      <c r="CK580" s="165"/>
    </row>
    <row r="581" spans="1:131" ht="9.75" customHeight="1" x14ac:dyDescent="0.15">
      <c r="A581" s="13">
        <v>39</v>
      </c>
      <c r="B581" s="14">
        <v>8</v>
      </c>
      <c r="C581" s="148">
        <v>35431</v>
      </c>
      <c r="D581" s="83">
        <v>0</v>
      </c>
      <c r="E581" s="83">
        <v>0</v>
      </c>
      <c r="F581" s="83">
        <v>0</v>
      </c>
      <c r="G581" s="83">
        <v>0</v>
      </c>
      <c r="H581" s="83">
        <v>0</v>
      </c>
      <c r="I581" s="83">
        <v>0</v>
      </c>
      <c r="J581" s="83">
        <v>0</v>
      </c>
      <c r="K581" s="83">
        <v>0</v>
      </c>
      <c r="L581" s="83">
        <v>0</v>
      </c>
      <c r="M581" s="83">
        <v>0</v>
      </c>
      <c r="N581" s="83">
        <v>0</v>
      </c>
      <c r="O581" s="83">
        <v>0</v>
      </c>
      <c r="P581" s="83">
        <v>0</v>
      </c>
      <c r="Q581" s="83">
        <v>0</v>
      </c>
      <c r="R581" s="83">
        <v>0</v>
      </c>
      <c r="S581" s="83">
        <v>0</v>
      </c>
      <c r="T581" s="83">
        <v>0</v>
      </c>
      <c r="U581" s="83">
        <v>0</v>
      </c>
      <c r="V581" s="83">
        <v>0</v>
      </c>
      <c r="W581" s="83">
        <v>0</v>
      </c>
      <c r="X581" s="83">
        <v>0</v>
      </c>
      <c r="Y581" s="83">
        <v>0</v>
      </c>
      <c r="Z581" s="83">
        <v>0</v>
      </c>
      <c r="AA581" s="83">
        <v>0</v>
      </c>
      <c r="AB581" s="83">
        <v>0</v>
      </c>
      <c r="AC581" s="83">
        <v>249</v>
      </c>
      <c r="AD581" s="83">
        <v>0</v>
      </c>
      <c r="AE581" s="83">
        <v>0</v>
      </c>
      <c r="AF581" s="37">
        <v>0</v>
      </c>
      <c r="AG581" s="37"/>
      <c r="AH581" s="37">
        <v>0</v>
      </c>
      <c r="AI581" s="37">
        <v>0</v>
      </c>
      <c r="AJ581" s="37">
        <v>0</v>
      </c>
      <c r="AK581" s="84">
        <v>0</v>
      </c>
      <c r="AL581" s="37">
        <v>0</v>
      </c>
      <c r="AM581" s="37">
        <v>0</v>
      </c>
      <c r="AN581" s="37">
        <v>0</v>
      </c>
      <c r="AO581" s="37">
        <v>0</v>
      </c>
      <c r="AP581" s="37">
        <v>0</v>
      </c>
      <c r="AQ581" s="37">
        <v>0</v>
      </c>
      <c r="AR581" s="40">
        <v>0</v>
      </c>
      <c r="AS581" s="37">
        <v>0</v>
      </c>
      <c r="AT581" s="37">
        <v>0</v>
      </c>
      <c r="AU581" s="40">
        <v>0</v>
      </c>
      <c r="AV581" s="103">
        <v>0</v>
      </c>
      <c r="AW581" s="103">
        <v>0</v>
      </c>
      <c r="AX581" s="103">
        <v>0</v>
      </c>
      <c r="AY581" s="103">
        <v>0</v>
      </c>
      <c r="AZ581" s="103">
        <v>0</v>
      </c>
      <c r="BA581" s="103">
        <v>0</v>
      </c>
      <c r="BB581" s="40">
        <v>0</v>
      </c>
      <c r="BC581" s="40">
        <v>0</v>
      </c>
      <c r="BD581" s="40">
        <v>0</v>
      </c>
      <c r="BE581" s="37">
        <v>0</v>
      </c>
      <c r="BF581" s="40">
        <v>0</v>
      </c>
      <c r="BG581" s="40">
        <v>0</v>
      </c>
      <c r="BH581" s="40">
        <v>0</v>
      </c>
      <c r="BI581" s="40">
        <v>1</v>
      </c>
      <c r="BJ581" s="83">
        <v>14</v>
      </c>
      <c r="BK581" s="83">
        <v>0</v>
      </c>
      <c r="BL581" s="83">
        <v>0</v>
      </c>
      <c r="BM581" s="83">
        <v>0</v>
      </c>
      <c r="BN581" s="83">
        <v>0</v>
      </c>
      <c r="BO581" s="83">
        <v>0</v>
      </c>
      <c r="BP581" s="83">
        <v>0</v>
      </c>
      <c r="BQ581" s="83"/>
      <c r="BR581" s="83">
        <v>0</v>
      </c>
      <c r="BS581" s="83">
        <v>0</v>
      </c>
      <c r="BT581" s="83">
        <v>0</v>
      </c>
      <c r="BU581" s="83">
        <v>0</v>
      </c>
      <c r="BV581" s="83">
        <v>0</v>
      </c>
      <c r="BW581" s="83">
        <v>0</v>
      </c>
      <c r="BX581" s="83">
        <v>0</v>
      </c>
      <c r="BY581" s="83">
        <v>0</v>
      </c>
      <c r="BZ581" s="83">
        <v>0</v>
      </c>
      <c r="CA581" s="21">
        <v>0</v>
      </c>
      <c r="CB581" s="83">
        <v>0</v>
      </c>
      <c r="CC581" s="83">
        <v>0</v>
      </c>
      <c r="CD581" s="4">
        <f t="shared" si="231"/>
        <v>264</v>
      </c>
      <c r="CE581" s="111">
        <f>COUNTIF(D581:CC581,"&gt;0")</f>
        <v>3</v>
      </c>
      <c r="CJ581" s="165"/>
      <c r="CK581" s="165"/>
    </row>
    <row r="582" spans="1:131" ht="9.75" customHeight="1" x14ac:dyDescent="0.2">
      <c r="A582" s="13">
        <v>39</v>
      </c>
      <c r="B582" s="14">
        <v>9</v>
      </c>
      <c r="C582" s="148">
        <v>35582</v>
      </c>
      <c r="D582" s="83">
        <v>0</v>
      </c>
      <c r="E582" s="83">
        <v>0</v>
      </c>
      <c r="F582" s="83">
        <v>0</v>
      </c>
      <c r="G582" s="83">
        <v>0</v>
      </c>
      <c r="H582" s="83">
        <v>0</v>
      </c>
      <c r="I582" s="83">
        <v>1</v>
      </c>
      <c r="J582" s="83">
        <v>0</v>
      </c>
      <c r="K582" s="83">
        <v>0</v>
      </c>
      <c r="L582" s="83">
        <v>0</v>
      </c>
      <c r="M582" s="83">
        <v>0</v>
      </c>
      <c r="N582" s="83">
        <v>0</v>
      </c>
      <c r="O582" s="83">
        <v>0</v>
      </c>
      <c r="P582" s="83">
        <v>0</v>
      </c>
      <c r="Q582" s="83">
        <v>0</v>
      </c>
      <c r="R582" s="83">
        <v>0</v>
      </c>
      <c r="S582" s="83">
        <v>0</v>
      </c>
      <c r="T582" s="83">
        <v>0</v>
      </c>
      <c r="U582" s="83">
        <v>0</v>
      </c>
      <c r="V582" s="83">
        <v>0</v>
      </c>
      <c r="W582" s="83">
        <v>0</v>
      </c>
      <c r="X582" s="83">
        <v>0</v>
      </c>
      <c r="Y582" s="83">
        <v>0</v>
      </c>
      <c r="Z582" s="83">
        <v>0</v>
      </c>
      <c r="AA582" s="83">
        <v>0</v>
      </c>
      <c r="AB582" s="83">
        <v>0</v>
      </c>
      <c r="AC582" s="83">
        <v>8</v>
      </c>
      <c r="AD582" s="83">
        <v>0</v>
      </c>
      <c r="AE582" s="83">
        <v>0</v>
      </c>
      <c r="AF582" s="37">
        <v>0</v>
      </c>
      <c r="AG582" s="37"/>
      <c r="AH582" s="41">
        <v>471</v>
      </c>
      <c r="AI582" s="37">
        <v>0</v>
      </c>
      <c r="AJ582" s="37">
        <v>0</v>
      </c>
      <c r="AK582" s="84">
        <v>0</v>
      </c>
      <c r="AL582" s="41">
        <v>0</v>
      </c>
      <c r="AM582" s="41">
        <v>0</v>
      </c>
      <c r="AN582" s="41">
        <v>0</v>
      </c>
      <c r="AO582" s="41">
        <v>0</v>
      </c>
      <c r="AP582" s="41">
        <v>0</v>
      </c>
      <c r="AQ582" s="41">
        <v>0</v>
      </c>
      <c r="AR582" s="41">
        <v>0</v>
      </c>
      <c r="AS582" s="41">
        <v>0</v>
      </c>
      <c r="AT582" s="41">
        <v>0</v>
      </c>
      <c r="AU582" s="41">
        <v>0</v>
      </c>
      <c r="AV582" s="103">
        <v>0</v>
      </c>
      <c r="AW582" s="103">
        <v>0</v>
      </c>
      <c r="AX582" s="103">
        <v>0</v>
      </c>
      <c r="AY582" s="103">
        <v>0</v>
      </c>
      <c r="AZ582" s="103">
        <v>0</v>
      </c>
      <c r="BA582" s="103">
        <v>0</v>
      </c>
      <c r="BB582" s="41">
        <v>0</v>
      </c>
      <c r="BC582" s="41">
        <v>0</v>
      </c>
      <c r="BD582" s="41">
        <v>0</v>
      </c>
      <c r="BE582" s="37">
        <v>0</v>
      </c>
      <c r="BF582" s="41">
        <v>0</v>
      </c>
      <c r="BG582" s="41">
        <v>0</v>
      </c>
      <c r="BH582" s="41">
        <v>0</v>
      </c>
      <c r="BI582" s="40">
        <v>1</v>
      </c>
      <c r="BJ582" s="83">
        <v>5</v>
      </c>
      <c r="BK582" s="83">
        <v>0</v>
      </c>
      <c r="BL582" s="83">
        <v>0</v>
      </c>
      <c r="BM582" s="83">
        <v>0</v>
      </c>
      <c r="BN582" s="83">
        <v>38</v>
      </c>
      <c r="BO582" s="83">
        <v>0</v>
      </c>
      <c r="BP582" s="83">
        <v>0</v>
      </c>
      <c r="BQ582" s="83"/>
      <c r="BR582" s="83">
        <v>0</v>
      </c>
      <c r="BS582" s="83">
        <v>0</v>
      </c>
      <c r="BT582" s="83">
        <v>0</v>
      </c>
      <c r="BU582" s="83">
        <v>0</v>
      </c>
      <c r="BV582" s="83">
        <v>0</v>
      </c>
      <c r="BW582" s="83">
        <v>0</v>
      </c>
      <c r="BX582" s="83">
        <v>0</v>
      </c>
      <c r="BY582" s="83">
        <v>0</v>
      </c>
      <c r="BZ582" s="83">
        <v>0</v>
      </c>
      <c r="CA582" s="21">
        <v>0</v>
      </c>
      <c r="CB582" s="83">
        <v>0</v>
      </c>
      <c r="CC582" s="83">
        <v>0</v>
      </c>
      <c r="CD582" s="4">
        <f t="shared" si="231"/>
        <v>524</v>
      </c>
      <c r="CE582" s="111">
        <f>COUNTIF(D582:CC582,"&gt;0")</f>
        <v>6</v>
      </c>
      <c r="CJ582" s="165"/>
      <c r="CK582" s="165"/>
      <c r="CS582" s="72"/>
      <c r="CT582" s="72"/>
    </row>
    <row r="583" spans="1:131" ht="9.75" customHeight="1" x14ac:dyDescent="0.2">
      <c r="A583" s="13">
        <v>39</v>
      </c>
      <c r="B583" s="14">
        <v>10</v>
      </c>
      <c r="C583" s="148">
        <v>35796</v>
      </c>
      <c r="D583" s="83">
        <v>0</v>
      </c>
      <c r="E583" s="83">
        <v>0</v>
      </c>
      <c r="F583" s="83">
        <v>0</v>
      </c>
      <c r="G583" s="83">
        <v>0</v>
      </c>
      <c r="H583" s="83">
        <v>2</v>
      </c>
      <c r="I583" s="83">
        <v>0</v>
      </c>
      <c r="J583" s="83">
        <v>0</v>
      </c>
      <c r="K583" s="83">
        <v>0</v>
      </c>
      <c r="L583" s="83">
        <v>0</v>
      </c>
      <c r="M583" s="83">
        <v>0</v>
      </c>
      <c r="N583" s="83">
        <v>0</v>
      </c>
      <c r="O583" s="83">
        <v>0</v>
      </c>
      <c r="P583" s="83">
        <v>0</v>
      </c>
      <c r="Q583" s="83">
        <v>0</v>
      </c>
      <c r="R583" s="83">
        <v>0</v>
      </c>
      <c r="S583" s="83">
        <v>0</v>
      </c>
      <c r="T583" s="83">
        <v>0</v>
      </c>
      <c r="U583" s="83">
        <v>0</v>
      </c>
      <c r="V583" s="83">
        <v>0</v>
      </c>
      <c r="W583" s="83">
        <v>0</v>
      </c>
      <c r="X583" s="83">
        <v>0</v>
      </c>
      <c r="Y583" s="83">
        <v>0</v>
      </c>
      <c r="Z583" s="83">
        <v>0</v>
      </c>
      <c r="AA583" s="83">
        <v>0</v>
      </c>
      <c r="AB583" s="83">
        <v>0</v>
      </c>
      <c r="AC583" s="83">
        <v>333</v>
      </c>
      <c r="AD583" s="83">
        <v>0</v>
      </c>
      <c r="AE583" s="83">
        <v>0</v>
      </c>
      <c r="AF583" s="83">
        <v>0</v>
      </c>
      <c r="AG583" s="72"/>
      <c r="AH583" s="75">
        <v>127</v>
      </c>
      <c r="AI583" s="37">
        <v>0</v>
      </c>
      <c r="AJ583" s="37">
        <v>0</v>
      </c>
      <c r="AK583" s="84">
        <v>0</v>
      </c>
      <c r="AL583" s="41">
        <v>0</v>
      </c>
      <c r="AM583" s="41">
        <v>0</v>
      </c>
      <c r="AN583" s="41">
        <v>0</v>
      </c>
      <c r="AO583" s="41">
        <v>0</v>
      </c>
      <c r="AP583" s="41">
        <v>0</v>
      </c>
      <c r="AQ583" s="75">
        <v>0</v>
      </c>
      <c r="AR583" s="41">
        <v>0</v>
      </c>
      <c r="AS583" s="41">
        <v>0</v>
      </c>
      <c r="AT583" s="41">
        <v>0</v>
      </c>
      <c r="AU583" s="41">
        <v>0</v>
      </c>
      <c r="AV583" s="103">
        <v>0</v>
      </c>
      <c r="AW583" s="103">
        <v>0</v>
      </c>
      <c r="AX583" s="103">
        <v>0</v>
      </c>
      <c r="AY583" s="103">
        <v>0</v>
      </c>
      <c r="AZ583" s="103">
        <v>0</v>
      </c>
      <c r="BA583" s="103">
        <v>0</v>
      </c>
      <c r="BB583" s="41">
        <v>0</v>
      </c>
      <c r="BC583" s="41">
        <v>0</v>
      </c>
      <c r="BD583" s="41">
        <v>0</v>
      </c>
      <c r="BE583" s="37">
        <v>0</v>
      </c>
      <c r="BF583" s="41">
        <v>0</v>
      </c>
      <c r="BG583" s="41">
        <v>0</v>
      </c>
      <c r="BH583" s="41">
        <v>0</v>
      </c>
      <c r="BI583" s="74">
        <v>2</v>
      </c>
      <c r="BJ583" s="83">
        <v>0</v>
      </c>
      <c r="BK583" s="83">
        <v>0</v>
      </c>
      <c r="BL583" s="83">
        <v>0</v>
      </c>
      <c r="BM583" s="83">
        <v>0</v>
      </c>
      <c r="BN583" s="83">
        <v>0</v>
      </c>
      <c r="BO583" s="83">
        <v>0</v>
      </c>
      <c r="BP583" s="83">
        <v>0</v>
      </c>
      <c r="BQ583" s="83"/>
      <c r="BR583" s="83">
        <v>0</v>
      </c>
      <c r="BS583" s="83">
        <v>0</v>
      </c>
      <c r="BT583" s="83">
        <v>0</v>
      </c>
      <c r="BU583" s="83">
        <v>0</v>
      </c>
      <c r="BV583" s="83">
        <v>0</v>
      </c>
      <c r="BW583" s="83">
        <v>0</v>
      </c>
      <c r="BX583" s="83">
        <v>0</v>
      </c>
      <c r="BY583" s="83">
        <v>0</v>
      </c>
      <c r="BZ583" s="83">
        <v>0</v>
      </c>
      <c r="CA583" s="37">
        <v>0</v>
      </c>
      <c r="CB583" s="83">
        <v>0</v>
      </c>
      <c r="CC583" s="83">
        <v>0</v>
      </c>
      <c r="CD583" s="4">
        <f t="shared" si="231"/>
        <v>464</v>
      </c>
      <c r="CE583" s="111">
        <f>COUNTIF(D583:CC583,"&gt;0")</f>
        <v>4</v>
      </c>
      <c r="CF583" s="72"/>
      <c r="CG583" s="72"/>
      <c r="CH583" s="72"/>
      <c r="CI583" s="158"/>
      <c r="CJ583" s="172"/>
      <c r="CK583" s="172"/>
      <c r="CL583" s="72"/>
      <c r="CM583" s="72"/>
      <c r="CN583" s="72"/>
      <c r="CO583" s="72"/>
      <c r="CP583" s="72"/>
      <c r="CQ583" s="72"/>
      <c r="CR583" s="72"/>
      <c r="CU583" s="72"/>
      <c r="CV583" s="72"/>
      <c r="CW583" s="72"/>
      <c r="CX583" s="72"/>
      <c r="CY583" s="72"/>
      <c r="CZ583" s="72"/>
      <c r="DA583" s="72"/>
      <c r="DB583" s="72"/>
      <c r="DC583" s="72"/>
      <c r="DD583" s="72"/>
      <c r="DE583" s="72"/>
      <c r="DF583" s="72"/>
      <c r="DG583" s="72"/>
      <c r="DI583" s="72"/>
      <c r="DJ583" s="72"/>
      <c r="DK583" s="72"/>
      <c r="DL583" s="72"/>
      <c r="DM583" s="72"/>
      <c r="DN583" s="72"/>
      <c r="DO583" s="72"/>
      <c r="DP583" s="72"/>
      <c r="DQ583" s="72"/>
      <c r="DR583" s="72"/>
      <c r="DS583" s="72"/>
      <c r="DT583" s="72"/>
      <c r="DU583" s="72"/>
      <c r="DV583" s="72"/>
      <c r="DW583" s="72"/>
      <c r="DX583" s="72"/>
      <c r="DY583" s="72"/>
      <c r="DZ583" s="72"/>
      <c r="EA583" s="72"/>
    </row>
    <row r="584" spans="1:131" ht="9.75" customHeight="1" x14ac:dyDescent="0.2">
      <c r="A584" s="13">
        <v>39</v>
      </c>
      <c r="B584" s="14">
        <v>11</v>
      </c>
      <c r="C584" s="148">
        <v>36161</v>
      </c>
      <c r="D584" s="83">
        <v>0</v>
      </c>
      <c r="E584" s="83">
        <v>0</v>
      </c>
      <c r="F584" s="83">
        <v>0</v>
      </c>
      <c r="G584" s="83">
        <v>0</v>
      </c>
      <c r="H584" s="83">
        <v>1</v>
      </c>
      <c r="I584" s="83">
        <v>0</v>
      </c>
      <c r="J584" s="83">
        <v>0</v>
      </c>
      <c r="K584" s="83">
        <v>0</v>
      </c>
      <c r="L584" s="83">
        <v>0</v>
      </c>
      <c r="M584" s="83">
        <v>0</v>
      </c>
      <c r="N584" s="83">
        <v>0</v>
      </c>
      <c r="O584" s="83">
        <v>0</v>
      </c>
      <c r="P584" s="83">
        <v>0</v>
      </c>
      <c r="Q584" s="83">
        <v>0</v>
      </c>
      <c r="R584" s="83">
        <v>0</v>
      </c>
      <c r="S584" s="83">
        <v>0</v>
      </c>
      <c r="T584" s="83">
        <v>0</v>
      </c>
      <c r="U584" s="83">
        <v>0</v>
      </c>
      <c r="V584" s="83">
        <v>0</v>
      </c>
      <c r="W584" s="83">
        <v>0</v>
      </c>
      <c r="X584" s="83">
        <v>0</v>
      </c>
      <c r="Y584" s="83">
        <v>0</v>
      </c>
      <c r="Z584" s="83">
        <v>0</v>
      </c>
      <c r="AA584" s="83">
        <v>1</v>
      </c>
      <c r="AB584" s="83">
        <v>0</v>
      </c>
      <c r="AC584" s="83">
        <v>0</v>
      </c>
      <c r="AD584" s="83">
        <v>0</v>
      </c>
      <c r="AE584" s="83">
        <v>0</v>
      </c>
      <c r="AF584" s="83">
        <v>0</v>
      </c>
      <c r="AG584" s="83">
        <v>0</v>
      </c>
      <c r="AH584" s="75">
        <v>3</v>
      </c>
      <c r="AI584" s="37">
        <v>0</v>
      </c>
      <c r="AJ584" s="37">
        <v>2</v>
      </c>
      <c r="AK584" s="84">
        <v>0</v>
      </c>
      <c r="AL584" s="84">
        <v>0</v>
      </c>
      <c r="AM584" s="84">
        <v>0</v>
      </c>
      <c r="AN584" s="84">
        <v>0</v>
      </c>
      <c r="AO584" s="84">
        <v>0</v>
      </c>
      <c r="AP584" s="84">
        <v>0</v>
      </c>
      <c r="AQ584" s="84">
        <v>0</v>
      </c>
      <c r="AR584" s="84">
        <v>0</v>
      </c>
      <c r="AS584" s="84">
        <v>0</v>
      </c>
      <c r="AT584" s="84">
        <v>0</v>
      </c>
      <c r="AU584" s="84">
        <v>0</v>
      </c>
      <c r="AV584" s="103">
        <v>0</v>
      </c>
      <c r="AW584" s="103">
        <v>0</v>
      </c>
      <c r="AX584" s="103">
        <v>0</v>
      </c>
      <c r="AY584" s="103">
        <v>0</v>
      </c>
      <c r="AZ584" s="103">
        <v>0</v>
      </c>
      <c r="BA584" s="103">
        <v>0</v>
      </c>
      <c r="BB584" s="41">
        <v>0</v>
      </c>
      <c r="BC584" s="41">
        <v>0</v>
      </c>
      <c r="BD584" s="41">
        <v>0</v>
      </c>
      <c r="BE584" s="37">
        <v>0</v>
      </c>
      <c r="BF584" s="41">
        <v>0</v>
      </c>
      <c r="BG584" s="41">
        <v>0</v>
      </c>
      <c r="BH584" s="41">
        <v>0</v>
      </c>
      <c r="BI584" s="74">
        <v>0</v>
      </c>
      <c r="BJ584" s="83">
        <v>32</v>
      </c>
      <c r="BK584" s="83">
        <v>0</v>
      </c>
      <c r="BL584" s="83">
        <v>0</v>
      </c>
      <c r="BM584" s="83">
        <v>0</v>
      </c>
      <c r="BN584" s="83">
        <v>0</v>
      </c>
      <c r="BO584" s="83">
        <v>0</v>
      </c>
      <c r="BP584" s="83">
        <v>0</v>
      </c>
      <c r="BQ584" s="83">
        <v>0</v>
      </c>
      <c r="BR584" s="83">
        <v>0</v>
      </c>
      <c r="BS584" s="83">
        <v>0</v>
      </c>
      <c r="BT584" s="83">
        <v>0</v>
      </c>
      <c r="BU584" s="83">
        <v>0</v>
      </c>
      <c r="BV584" s="83">
        <v>0</v>
      </c>
      <c r="BW584" s="83">
        <v>0</v>
      </c>
      <c r="BX584" s="83">
        <v>0</v>
      </c>
      <c r="BY584" s="83">
        <v>0</v>
      </c>
      <c r="BZ584" s="83">
        <v>0</v>
      </c>
      <c r="CA584" s="83">
        <v>0</v>
      </c>
      <c r="CB584" s="83">
        <v>0</v>
      </c>
      <c r="CC584" s="83">
        <v>0</v>
      </c>
      <c r="CD584" s="4">
        <f t="shared" si="231"/>
        <v>39</v>
      </c>
      <c r="CE584" s="111">
        <f>COUNTIF(D584:CC584,"&gt;0")</f>
        <v>5</v>
      </c>
      <c r="CF584" s="72"/>
      <c r="CG584" s="72"/>
      <c r="CH584" s="72"/>
      <c r="CI584" s="158"/>
      <c r="CJ584" s="172"/>
      <c r="CK584" s="172"/>
      <c r="CL584" s="72"/>
      <c r="CM584" s="72"/>
      <c r="CN584" s="72"/>
      <c r="CO584" s="72"/>
      <c r="CP584" s="72"/>
      <c r="CQ584" s="72"/>
      <c r="CR584" s="72"/>
      <c r="CU584" s="72"/>
      <c r="CV584" s="72"/>
      <c r="CW584" s="72"/>
      <c r="CX584" s="72"/>
      <c r="CY584" s="72"/>
      <c r="CZ584" s="72"/>
      <c r="DA584" s="72"/>
      <c r="DB584" s="72"/>
      <c r="DC584" s="72"/>
      <c r="DD584" s="72"/>
      <c r="DE584" s="72"/>
      <c r="DF584" s="72"/>
      <c r="DG584" s="72"/>
      <c r="DI584" s="72"/>
      <c r="DJ584" s="72"/>
      <c r="DK584" s="72"/>
      <c r="DL584" s="72"/>
      <c r="DM584" s="72"/>
      <c r="DN584" s="72"/>
      <c r="DO584" s="72"/>
      <c r="DP584" s="72"/>
      <c r="DQ584" s="72"/>
      <c r="DR584" s="72"/>
      <c r="DS584" s="72"/>
      <c r="DT584" s="72"/>
      <c r="DU584" s="72"/>
      <c r="DV584" s="72"/>
      <c r="DW584" s="72"/>
      <c r="DX584" s="72"/>
      <c r="DY584" s="72"/>
      <c r="DZ584" s="72"/>
      <c r="EA584" s="72"/>
    </row>
    <row r="585" spans="1:131" ht="9.75" customHeight="1" x14ac:dyDescent="0.2">
      <c r="A585" s="13">
        <v>39</v>
      </c>
      <c r="B585" s="14">
        <v>13</v>
      </c>
      <c r="C585" s="148">
        <v>36892</v>
      </c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72"/>
      <c r="AH585" s="75"/>
      <c r="AI585" s="37"/>
      <c r="AJ585" s="37"/>
      <c r="AK585" s="84">
        <v>0</v>
      </c>
      <c r="AL585" s="41"/>
      <c r="AM585" s="41"/>
      <c r="AN585" s="41"/>
      <c r="AO585" s="41"/>
      <c r="AP585" s="41"/>
      <c r="AQ585" s="75"/>
      <c r="AR585" s="41"/>
      <c r="AS585" s="41"/>
      <c r="AT585" s="41"/>
      <c r="AU585" s="41"/>
      <c r="AV585" s="103"/>
      <c r="AW585" s="103"/>
      <c r="AX585" s="103"/>
      <c r="AY585" s="103"/>
      <c r="AZ585" s="103"/>
      <c r="BA585" s="103"/>
      <c r="BB585" s="75"/>
      <c r="BC585" s="75"/>
      <c r="BD585" s="75"/>
      <c r="BE585" s="75"/>
      <c r="BF585" s="75"/>
      <c r="BG585" s="75"/>
      <c r="BH585" s="75"/>
      <c r="BI585" s="74"/>
      <c r="BJ585" s="83"/>
      <c r="BK585" s="83"/>
      <c r="BL585" s="83"/>
      <c r="BM585" s="83"/>
      <c r="BN585" s="83"/>
      <c r="BO585" s="83"/>
      <c r="BP585" s="83"/>
      <c r="BQ585" s="83"/>
      <c r="BR585" s="83"/>
      <c r="BS585" s="83"/>
      <c r="BT585" s="83"/>
      <c r="BU585" s="83"/>
      <c r="BV585" s="83"/>
      <c r="BW585" s="83"/>
      <c r="BX585" s="83"/>
      <c r="BY585" s="83"/>
      <c r="BZ585" s="83"/>
      <c r="CA585" s="37">
        <v>0</v>
      </c>
      <c r="CB585" s="83"/>
      <c r="CC585" s="83"/>
      <c r="CE585" s="111"/>
      <c r="CF585" s="72"/>
      <c r="CG585" s="72"/>
      <c r="CH585" s="72"/>
      <c r="CI585" s="158"/>
      <c r="CJ585" s="172"/>
      <c r="CK585" s="172"/>
      <c r="CL585" s="72"/>
      <c r="CM585" s="72"/>
      <c r="CN585" s="72"/>
      <c r="CO585" s="72"/>
      <c r="CP585" s="72"/>
      <c r="CQ585" s="72"/>
      <c r="CR585" s="72"/>
      <c r="CU585" s="72"/>
      <c r="CV585" s="72"/>
      <c r="CW585" s="72"/>
      <c r="CX585" s="72"/>
      <c r="CY585" s="72"/>
      <c r="CZ585" s="72"/>
      <c r="DA585" s="72"/>
      <c r="DB585" s="72"/>
      <c r="DC585" s="72"/>
      <c r="DD585" s="72"/>
      <c r="DE585" s="72"/>
      <c r="DF585" s="72"/>
      <c r="DG585" s="72"/>
      <c r="DI585" s="72"/>
      <c r="DJ585" s="72"/>
      <c r="DK585" s="72"/>
      <c r="DL585" s="72"/>
      <c r="DM585" s="72"/>
      <c r="DN585" s="72"/>
      <c r="DO585" s="72"/>
      <c r="DP585" s="72"/>
      <c r="DQ585" s="72"/>
      <c r="DR585" s="72"/>
      <c r="DS585" s="72"/>
      <c r="DT585" s="72"/>
      <c r="DU585" s="72"/>
      <c r="DV585" s="72"/>
      <c r="DW585" s="72"/>
      <c r="DX585" s="72"/>
      <c r="DY585" s="72"/>
      <c r="DZ585" s="72"/>
      <c r="EA585" s="72"/>
    </row>
    <row r="586" spans="1:131" ht="9.75" customHeight="1" x14ac:dyDescent="0.2">
      <c r="A586" s="13">
        <v>39</v>
      </c>
      <c r="B586" s="14">
        <v>14</v>
      </c>
      <c r="C586" s="148">
        <v>37258</v>
      </c>
      <c r="D586" s="83">
        <v>0</v>
      </c>
      <c r="E586" s="83">
        <v>0</v>
      </c>
      <c r="F586" s="83">
        <v>0</v>
      </c>
      <c r="G586" s="83">
        <v>5</v>
      </c>
      <c r="H586" s="83">
        <v>1</v>
      </c>
      <c r="I586" s="83">
        <v>0</v>
      </c>
      <c r="J586" s="83">
        <v>0</v>
      </c>
      <c r="K586" s="83">
        <v>0</v>
      </c>
      <c r="L586" s="83">
        <v>0</v>
      </c>
      <c r="M586" s="83">
        <v>0</v>
      </c>
      <c r="N586" s="83">
        <v>0</v>
      </c>
      <c r="O586" s="83">
        <v>0</v>
      </c>
      <c r="P586" s="83">
        <v>0</v>
      </c>
      <c r="Q586" s="83">
        <v>0</v>
      </c>
      <c r="R586" s="83">
        <v>0</v>
      </c>
      <c r="S586" s="83">
        <v>0</v>
      </c>
      <c r="T586" s="83">
        <v>0</v>
      </c>
      <c r="U586" s="83">
        <v>0</v>
      </c>
      <c r="V586" s="83">
        <v>0</v>
      </c>
      <c r="W586" s="83">
        <v>0</v>
      </c>
      <c r="X586" s="83">
        <v>0</v>
      </c>
      <c r="Y586" s="83">
        <v>0</v>
      </c>
      <c r="Z586" s="83">
        <v>0</v>
      </c>
      <c r="AA586" s="83">
        <v>0</v>
      </c>
      <c r="AB586" s="83">
        <v>0</v>
      </c>
      <c r="AC586" s="83">
        <v>23</v>
      </c>
      <c r="AD586" s="83">
        <v>0</v>
      </c>
      <c r="AE586" s="83">
        <v>0</v>
      </c>
      <c r="AF586" s="83">
        <v>0</v>
      </c>
      <c r="AG586" s="72"/>
      <c r="AH586" s="75">
        <v>0</v>
      </c>
      <c r="AI586" s="37">
        <v>0</v>
      </c>
      <c r="AJ586" s="37">
        <v>0</v>
      </c>
      <c r="AK586" s="84">
        <v>0</v>
      </c>
      <c r="AL586" s="41">
        <v>0</v>
      </c>
      <c r="AM586" s="41">
        <v>0</v>
      </c>
      <c r="AN586" s="41">
        <v>0</v>
      </c>
      <c r="AO586" s="41">
        <v>0</v>
      </c>
      <c r="AP586" s="41">
        <v>0</v>
      </c>
      <c r="AQ586" s="75">
        <v>0</v>
      </c>
      <c r="AR586" s="41">
        <v>0</v>
      </c>
      <c r="AS586" s="41">
        <v>0</v>
      </c>
      <c r="AT586" s="41">
        <v>0</v>
      </c>
      <c r="AU586" s="41">
        <v>0</v>
      </c>
      <c r="AV586" s="103">
        <v>0</v>
      </c>
      <c r="AW586" s="103">
        <v>0</v>
      </c>
      <c r="AX586" s="103">
        <v>0</v>
      </c>
      <c r="AY586" s="103">
        <v>0</v>
      </c>
      <c r="AZ586" s="103">
        <v>0</v>
      </c>
      <c r="BA586" s="103">
        <v>0</v>
      </c>
      <c r="BB586" s="41">
        <v>0</v>
      </c>
      <c r="BC586" s="41">
        <v>0</v>
      </c>
      <c r="BD586" s="41">
        <v>0</v>
      </c>
      <c r="BE586" s="37">
        <v>0</v>
      </c>
      <c r="BF586" s="41">
        <v>0</v>
      </c>
      <c r="BG586" s="41">
        <v>0</v>
      </c>
      <c r="BH586" s="41">
        <v>0</v>
      </c>
      <c r="BI586" s="74">
        <v>17</v>
      </c>
      <c r="BJ586" s="83">
        <v>61</v>
      </c>
      <c r="BK586" s="83">
        <v>0</v>
      </c>
      <c r="BL586" s="83">
        <v>0</v>
      </c>
      <c r="BM586" s="83">
        <v>0</v>
      </c>
      <c r="BN586" s="83">
        <v>0</v>
      </c>
      <c r="BO586" s="83">
        <v>0</v>
      </c>
      <c r="BP586" s="83">
        <v>0</v>
      </c>
      <c r="BQ586" s="83"/>
      <c r="BR586" s="83">
        <v>312</v>
      </c>
      <c r="BS586" s="83">
        <v>0</v>
      </c>
      <c r="BT586" s="83">
        <v>0</v>
      </c>
      <c r="BU586" s="83">
        <v>0</v>
      </c>
      <c r="BV586" s="83">
        <v>0</v>
      </c>
      <c r="BW586" s="83">
        <v>0</v>
      </c>
      <c r="BX586" s="83">
        <v>0</v>
      </c>
      <c r="BY586" s="83">
        <v>0</v>
      </c>
      <c r="BZ586" s="83">
        <v>0</v>
      </c>
      <c r="CA586" s="37">
        <v>0</v>
      </c>
      <c r="CB586" s="83">
        <v>0</v>
      </c>
      <c r="CC586" s="83">
        <v>0</v>
      </c>
      <c r="CD586" s="4">
        <f t="shared" si="231"/>
        <v>419</v>
      </c>
      <c r="CE586" s="111">
        <f>COUNTIF(D586:CC586,"&gt;0")</f>
        <v>6</v>
      </c>
      <c r="CF586" s="72"/>
      <c r="CG586" s="72"/>
      <c r="CH586" s="72"/>
      <c r="CI586" s="158"/>
      <c r="CJ586" s="172"/>
      <c r="CK586" s="172"/>
      <c r="CL586" s="72"/>
      <c r="CM586" s="72"/>
      <c r="CN586" s="72"/>
      <c r="CO586" s="72"/>
      <c r="CP586" s="72"/>
      <c r="CQ586" s="72"/>
      <c r="CR586" s="72"/>
      <c r="CU586" s="72"/>
      <c r="CV586" s="72"/>
      <c r="CW586" s="72"/>
      <c r="CX586" s="72"/>
      <c r="CY586" s="72"/>
      <c r="CZ586" s="72"/>
      <c r="DA586" s="72"/>
      <c r="DB586" s="72"/>
      <c r="DC586" s="72"/>
      <c r="DD586" s="72"/>
      <c r="DE586" s="72"/>
      <c r="DF586" s="72"/>
      <c r="DG586" s="72"/>
      <c r="DI586" s="72"/>
      <c r="DJ586" s="72"/>
      <c r="DK586" s="72"/>
      <c r="DL586" s="72"/>
      <c r="DM586" s="72"/>
      <c r="DN586" s="72"/>
      <c r="DO586" s="72"/>
      <c r="DP586" s="72"/>
      <c r="DQ586" s="72"/>
      <c r="DR586" s="72"/>
      <c r="DS586" s="72"/>
      <c r="DT586" s="72"/>
      <c r="DU586" s="72"/>
      <c r="DV586" s="72"/>
      <c r="DW586" s="72"/>
      <c r="DX586" s="72"/>
      <c r="DY586" s="72"/>
      <c r="DZ586" s="72"/>
      <c r="EA586" s="72"/>
    </row>
    <row r="587" spans="1:131" ht="9.75" customHeight="1" x14ac:dyDescent="0.2">
      <c r="A587" s="13">
        <v>39</v>
      </c>
      <c r="B587" s="14">
        <v>15</v>
      </c>
      <c r="C587" s="5">
        <v>37624</v>
      </c>
      <c r="D587" s="83">
        <v>0</v>
      </c>
      <c r="E587" s="83">
        <v>0</v>
      </c>
      <c r="F587" s="83">
        <v>0</v>
      </c>
      <c r="G587" s="83">
        <v>1</v>
      </c>
      <c r="H587" s="83">
        <v>1</v>
      </c>
      <c r="I587" s="83">
        <v>0</v>
      </c>
      <c r="J587" s="83">
        <v>0</v>
      </c>
      <c r="K587" s="83">
        <v>0</v>
      </c>
      <c r="L587" s="83">
        <v>0</v>
      </c>
      <c r="M587" s="83">
        <v>0</v>
      </c>
      <c r="N587" s="83">
        <v>0</v>
      </c>
      <c r="O587" s="83">
        <v>0</v>
      </c>
      <c r="P587" s="83">
        <v>0</v>
      </c>
      <c r="Q587" s="83">
        <v>0</v>
      </c>
      <c r="R587" s="83">
        <v>0</v>
      </c>
      <c r="S587" s="83">
        <v>0</v>
      </c>
      <c r="T587" s="83">
        <v>0</v>
      </c>
      <c r="U587" s="83">
        <v>0</v>
      </c>
      <c r="V587" s="83">
        <v>0</v>
      </c>
      <c r="W587" s="83">
        <v>0</v>
      </c>
      <c r="X587" s="83">
        <v>0</v>
      </c>
      <c r="Y587" s="83">
        <v>0</v>
      </c>
      <c r="Z587" s="83">
        <v>0</v>
      </c>
      <c r="AA587" s="83">
        <v>0</v>
      </c>
      <c r="AB587" s="83">
        <v>0</v>
      </c>
      <c r="AC587" s="83">
        <v>12</v>
      </c>
      <c r="AD587" s="83">
        <v>0</v>
      </c>
      <c r="AE587" s="83">
        <v>3</v>
      </c>
      <c r="AF587" s="83">
        <v>0</v>
      </c>
      <c r="AG587" s="83">
        <v>0</v>
      </c>
      <c r="AH587" s="75">
        <v>64</v>
      </c>
      <c r="AI587" s="37">
        <v>0</v>
      </c>
      <c r="AJ587" s="37">
        <v>46</v>
      </c>
      <c r="AK587" s="84">
        <v>0</v>
      </c>
      <c r="AL587" s="41">
        <v>0</v>
      </c>
      <c r="AM587" s="41">
        <v>0</v>
      </c>
      <c r="AN587" s="41">
        <v>0</v>
      </c>
      <c r="AO587" s="41">
        <v>0</v>
      </c>
      <c r="AP587" s="41">
        <v>0</v>
      </c>
      <c r="AQ587" s="41">
        <v>0</v>
      </c>
      <c r="AR587" s="41">
        <v>0</v>
      </c>
      <c r="AS587" s="41">
        <v>0</v>
      </c>
      <c r="AT587" s="41">
        <v>0</v>
      </c>
      <c r="AU587" s="41">
        <v>0</v>
      </c>
      <c r="AV587" s="103">
        <v>0</v>
      </c>
      <c r="AW587" s="103">
        <v>0</v>
      </c>
      <c r="AX587" s="103">
        <v>0</v>
      </c>
      <c r="AY587" s="103">
        <v>0</v>
      </c>
      <c r="AZ587" s="103">
        <v>0</v>
      </c>
      <c r="BA587" s="103">
        <v>0</v>
      </c>
      <c r="BB587" s="41">
        <v>0</v>
      </c>
      <c r="BC587" s="41">
        <v>0</v>
      </c>
      <c r="BD587" s="41">
        <v>0</v>
      </c>
      <c r="BE587" s="37">
        <v>0</v>
      </c>
      <c r="BF587" s="41">
        <v>0</v>
      </c>
      <c r="BG587" s="41">
        <v>0</v>
      </c>
      <c r="BH587" s="41">
        <v>0</v>
      </c>
      <c r="BI587" s="41">
        <v>0</v>
      </c>
      <c r="BJ587" s="41">
        <v>0</v>
      </c>
      <c r="BK587" s="41">
        <v>0</v>
      </c>
      <c r="BL587" s="41">
        <v>0</v>
      </c>
      <c r="BM587" s="41">
        <v>0</v>
      </c>
      <c r="BN587" s="83">
        <v>1</v>
      </c>
      <c r="BO587" s="83">
        <v>0</v>
      </c>
      <c r="BP587" s="83">
        <v>0</v>
      </c>
      <c r="BQ587" s="83">
        <v>0</v>
      </c>
      <c r="BR587" s="83">
        <v>0</v>
      </c>
      <c r="BS587" s="83">
        <v>0</v>
      </c>
      <c r="BT587" s="83">
        <v>0</v>
      </c>
      <c r="BU587" s="83">
        <v>0</v>
      </c>
      <c r="BV587" s="83">
        <v>0</v>
      </c>
      <c r="BW587" s="83">
        <v>0</v>
      </c>
      <c r="BX587" s="83">
        <v>0</v>
      </c>
      <c r="BY587" s="83">
        <v>0</v>
      </c>
      <c r="BZ587" s="83">
        <v>0</v>
      </c>
      <c r="CA587" s="37">
        <v>0</v>
      </c>
      <c r="CB587" s="83">
        <v>0</v>
      </c>
      <c r="CC587" s="83">
        <v>0</v>
      </c>
      <c r="CD587" s="4">
        <f t="shared" si="231"/>
        <v>128</v>
      </c>
      <c r="CE587" s="111">
        <f>COUNTIF(D587:CC587,"&gt;0")</f>
        <v>7</v>
      </c>
      <c r="CF587" s="72"/>
      <c r="CG587" s="72"/>
      <c r="CH587" s="72"/>
      <c r="CI587" s="158"/>
      <c r="CJ587" s="172"/>
      <c r="CK587" s="172"/>
      <c r="CL587" s="72"/>
      <c r="CM587" s="72"/>
      <c r="CN587" s="72"/>
      <c r="CO587" s="72"/>
      <c r="CP587" s="72"/>
      <c r="CQ587" s="72"/>
      <c r="CR587" s="72"/>
      <c r="CU587" s="72"/>
      <c r="CV587" s="72"/>
      <c r="CW587" s="72"/>
      <c r="CX587" s="72"/>
      <c r="CY587" s="72"/>
      <c r="CZ587" s="72"/>
      <c r="DA587" s="72"/>
      <c r="DB587" s="72"/>
      <c r="DC587" s="72"/>
      <c r="DD587" s="72"/>
      <c r="DE587" s="72"/>
      <c r="DF587" s="72"/>
      <c r="DG587" s="72"/>
      <c r="DI587" s="72"/>
      <c r="DJ587" s="72"/>
      <c r="DK587" s="72"/>
      <c r="DL587" s="72"/>
      <c r="DM587" s="72"/>
      <c r="DN587" s="72"/>
      <c r="DO587" s="72"/>
      <c r="DP587" s="72"/>
      <c r="DQ587" s="72"/>
      <c r="DR587" s="72"/>
      <c r="DS587" s="72"/>
      <c r="DT587" s="72"/>
      <c r="DU587" s="72"/>
      <c r="DV587" s="72"/>
      <c r="DW587" s="72"/>
      <c r="DX587" s="72"/>
      <c r="DY587" s="72"/>
      <c r="DZ587" s="72"/>
      <c r="EA587" s="72"/>
    </row>
    <row r="588" spans="1:131" ht="9.75" customHeight="1" x14ac:dyDescent="0.2">
      <c r="A588" s="13">
        <v>39</v>
      </c>
      <c r="B588" s="14">
        <v>16</v>
      </c>
      <c r="C588" s="5">
        <v>37987</v>
      </c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72"/>
      <c r="AG588" s="72"/>
      <c r="AH588" s="75"/>
      <c r="AI588" s="37"/>
      <c r="AJ588" s="37"/>
      <c r="AK588" s="84">
        <v>0</v>
      </c>
      <c r="AL588" s="75"/>
      <c r="AM588" s="75"/>
      <c r="AN588" s="75"/>
      <c r="AO588" s="75"/>
      <c r="AP588" s="75"/>
      <c r="AQ588" s="75"/>
      <c r="AR588" s="41"/>
      <c r="AS588" s="41"/>
      <c r="AT588" s="41"/>
      <c r="AU588" s="41"/>
      <c r="AV588" s="103"/>
      <c r="AW588" s="103"/>
      <c r="AX588" s="103"/>
      <c r="AY588" s="103"/>
      <c r="AZ588" s="103"/>
      <c r="BA588" s="103"/>
      <c r="BB588" s="75"/>
      <c r="BC588" s="75"/>
      <c r="BD588" s="75"/>
      <c r="BE588" s="75"/>
      <c r="BF588" s="75"/>
      <c r="BG588" s="75"/>
      <c r="BH588" s="75"/>
      <c r="BI588" s="74"/>
      <c r="BJ588" s="83"/>
      <c r="BK588" s="83"/>
      <c r="BL588" s="83"/>
      <c r="BM588" s="83"/>
      <c r="BN588" s="83"/>
      <c r="BO588" s="83"/>
      <c r="BP588" s="83"/>
      <c r="BQ588" s="83"/>
      <c r="BR588" s="83"/>
      <c r="BS588" s="83"/>
      <c r="BT588" s="83"/>
      <c r="BU588" s="83"/>
      <c r="BV588" s="83"/>
      <c r="BW588" s="83"/>
      <c r="BX588" s="83"/>
      <c r="BY588" s="83"/>
      <c r="BZ588" s="83"/>
      <c r="CA588" s="37">
        <v>0</v>
      </c>
      <c r="CB588" s="83"/>
      <c r="CC588" s="83"/>
      <c r="CE588" s="111"/>
      <c r="CF588" s="72"/>
      <c r="CG588" s="72"/>
      <c r="CH588" s="14">
        <f>AVERAGE(CE574:CE588)</f>
        <v>5.916666666666667</v>
      </c>
      <c r="CI588" s="155">
        <f>VAR(CD574:CD588)</f>
        <v>186822.02564102563</v>
      </c>
      <c r="CJ588" s="168">
        <f>AVERAGE(CD574:CD588)</f>
        <v>422.23076923076923</v>
      </c>
      <c r="CK588" s="168"/>
      <c r="CL588" s="72"/>
      <c r="CM588" s="72"/>
      <c r="CN588" s="72"/>
      <c r="CO588" s="72"/>
      <c r="CP588" s="72"/>
      <c r="CQ588" s="72"/>
      <c r="CR588" s="72"/>
      <c r="CU588" s="72"/>
      <c r="CV588" s="72"/>
      <c r="CW588" s="72"/>
      <c r="CX588" s="72"/>
      <c r="CY588" s="72"/>
      <c r="CZ588" s="72"/>
      <c r="DA588" s="72"/>
      <c r="DB588" s="72"/>
      <c r="DC588" s="72"/>
      <c r="DD588" s="72"/>
      <c r="DE588" s="72"/>
      <c r="DF588" s="72"/>
      <c r="DG588" s="72"/>
      <c r="DI588" s="72"/>
      <c r="DJ588" s="72"/>
      <c r="DK588" s="72"/>
      <c r="DL588" s="72"/>
      <c r="DM588" s="72"/>
      <c r="DN588" s="72"/>
      <c r="DO588" s="72"/>
      <c r="DP588" s="72"/>
      <c r="DQ588" s="72"/>
      <c r="DR588" s="72"/>
      <c r="DS588" s="72"/>
      <c r="DT588" s="72"/>
      <c r="DU588" s="72"/>
      <c r="DV588" s="72"/>
      <c r="DW588" s="72"/>
      <c r="DX588" s="72"/>
      <c r="DY588" s="72"/>
      <c r="DZ588" s="72"/>
      <c r="EA588" s="72"/>
    </row>
    <row r="589" spans="1:131" ht="9.75" customHeight="1" x14ac:dyDescent="0.15">
      <c r="A589" s="13">
        <v>40</v>
      </c>
      <c r="B589" s="14">
        <v>1</v>
      </c>
      <c r="C589" s="5">
        <v>32843</v>
      </c>
      <c r="D589" s="83">
        <v>0</v>
      </c>
      <c r="E589" s="83">
        <v>0</v>
      </c>
      <c r="F589" s="83">
        <v>0</v>
      </c>
      <c r="G589" s="83">
        <v>0</v>
      </c>
      <c r="H589" s="83">
        <v>0</v>
      </c>
      <c r="I589" s="83">
        <v>0</v>
      </c>
      <c r="J589" s="83">
        <v>0</v>
      </c>
      <c r="K589" s="83">
        <v>0</v>
      </c>
      <c r="L589" s="83">
        <v>0</v>
      </c>
      <c r="M589" s="83">
        <v>0</v>
      </c>
      <c r="N589" s="83">
        <v>0</v>
      </c>
      <c r="O589" s="83">
        <v>0</v>
      </c>
      <c r="P589" s="83">
        <v>0</v>
      </c>
      <c r="Q589" s="83">
        <v>0</v>
      </c>
      <c r="R589" s="83">
        <v>0</v>
      </c>
      <c r="S589" s="83">
        <v>0</v>
      </c>
      <c r="T589" s="83">
        <v>0</v>
      </c>
      <c r="U589" s="83">
        <v>0</v>
      </c>
      <c r="V589" s="83">
        <v>0</v>
      </c>
      <c r="W589" s="83">
        <v>0</v>
      </c>
      <c r="X589" s="83">
        <v>0</v>
      </c>
      <c r="Y589" s="83">
        <v>0</v>
      </c>
      <c r="Z589" s="83">
        <v>0</v>
      </c>
      <c r="AA589" s="83">
        <v>3</v>
      </c>
      <c r="AB589" s="83">
        <v>0</v>
      </c>
      <c r="AC589" s="83">
        <v>171</v>
      </c>
      <c r="AD589" s="83">
        <v>0</v>
      </c>
      <c r="AE589" s="83">
        <v>0</v>
      </c>
      <c r="AF589" s="37">
        <v>0</v>
      </c>
      <c r="AG589" s="37"/>
      <c r="AH589" s="39">
        <v>0</v>
      </c>
      <c r="AI589" s="41">
        <v>0</v>
      </c>
      <c r="AJ589" s="41">
        <v>0</v>
      </c>
      <c r="AK589" s="84">
        <v>0</v>
      </c>
      <c r="AL589" s="37">
        <v>1</v>
      </c>
      <c r="AM589" s="40">
        <v>0</v>
      </c>
      <c r="AN589" s="40">
        <v>0</v>
      </c>
      <c r="AO589" s="40">
        <v>0</v>
      </c>
      <c r="AP589" s="40">
        <v>0</v>
      </c>
      <c r="AQ589" s="37">
        <v>0</v>
      </c>
      <c r="AR589" s="40">
        <v>0</v>
      </c>
      <c r="AS589" s="37">
        <v>0</v>
      </c>
      <c r="AT589" s="37">
        <v>0</v>
      </c>
      <c r="AU589" s="40">
        <v>0</v>
      </c>
      <c r="AV589" s="103">
        <v>0</v>
      </c>
      <c r="AW589" s="103">
        <v>0</v>
      </c>
      <c r="AX589" s="103">
        <v>8</v>
      </c>
      <c r="AY589" s="103">
        <v>0</v>
      </c>
      <c r="AZ589" s="103">
        <v>0</v>
      </c>
      <c r="BA589" s="103">
        <v>0</v>
      </c>
      <c r="BB589" s="40">
        <v>0</v>
      </c>
      <c r="BC589" s="40">
        <v>0</v>
      </c>
      <c r="BD589" s="40">
        <v>0</v>
      </c>
      <c r="BE589" s="37">
        <v>0</v>
      </c>
      <c r="BF589" s="40">
        <v>0</v>
      </c>
      <c r="BG589" s="40">
        <v>0</v>
      </c>
      <c r="BH589" s="40">
        <v>0</v>
      </c>
      <c r="BI589" s="40">
        <v>0</v>
      </c>
      <c r="BJ589" s="83">
        <v>0</v>
      </c>
      <c r="BK589" s="83">
        <v>0</v>
      </c>
      <c r="BL589" s="83">
        <v>0</v>
      </c>
      <c r="BM589" s="83">
        <v>0</v>
      </c>
      <c r="BN589" s="83">
        <v>0</v>
      </c>
      <c r="BO589" s="83">
        <v>0</v>
      </c>
      <c r="BP589" s="83">
        <v>0</v>
      </c>
      <c r="BQ589" s="83"/>
      <c r="BR589" s="83">
        <v>0</v>
      </c>
      <c r="BS589" s="83">
        <v>0</v>
      </c>
      <c r="BT589" s="83">
        <v>0</v>
      </c>
      <c r="BU589" s="83">
        <v>0</v>
      </c>
      <c r="BV589" s="83">
        <v>0</v>
      </c>
      <c r="BW589" s="83">
        <v>0</v>
      </c>
      <c r="BX589" s="83">
        <v>0</v>
      </c>
      <c r="BY589" s="83">
        <v>0</v>
      </c>
      <c r="BZ589" s="83">
        <v>0</v>
      </c>
      <c r="CA589" s="21">
        <v>0</v>
      </c>
      <c r="CB589" s="83">
        <v>0</v>
      </c>
      <c r="CC589" s="83">
        <v>0</v>
      </c>
      <c r="CD589" s="4">
        <f t="shared" ref="CD589:CD602" si="232">SUM(D589:CC589)</f>
        <v>183</v>
      </c>
      <c r="CE589" s="111">
        <f>COUNTIF(D589:CC589,"&gt;0")</f>
        <v>4</v>
      </c>
      <c r="CJ589" s="165"/>
      <c r="CK589" s="165"/>
    </row>
    <row r="590" spans="1:131" ht="9.75" customHeight="1" x14ac:dyDescent="0.15">
      <c r="A590" s="13">
        <v>40</v>
      </c>
      <c r="B590" s="14">
        <v>2</v>
      </c>
      <c r="C590" s="5">
        <v>32874</v>
      </c>
      <c r="D590" s="83">
        <v>0</v>
      </c>
      <c r="E590" s="83">
        <v>0</v>
      </c>
      <c r="F590" s="83">
        <v>0</v>
      </c>
      <c r="G590" s="83">
        <v>0</v>
      </c>
      <c r="H590" s="83">
        <v>0</v>
      </c>
      <c r="I590" s="83">
        <v>0</v>
      </c>
      <c r="J590" s="83">
        <v>0</v>
      </c>
      <c r="K590" s="83">
        <v>0</v>
      </c>
      <c r="L590" s="83">
        <v>0</v>
      </c>
      <c r="M590" s="83">
        <v>0</v>
      </c>
      <c r="N590" s="83">
        <v>0</v>
      </c>
      <c r="O590" s="83">
        <v>0</v>
      </c>
      <c r="P590" s="83">
        <v>0</v>
      </c>
      <c r="Q590" s="83">
        <v>0</v>
      </c>
      <c r="R590" s="83">
        <v>0</v>
      </c>
      <c r="S590" s="83">
        <v>0</v>
      </c>
      <c r="T590" s="83">
        <v>0</v>
      </c>
      <c r="U590" s="83">
        <v>0</v>
      </c>
      <c r="V590" s="83">
        <v>0</v>
      </c>
      <c r="W590" s="83">
        <v>0</v>
      </c>
      <c r="X590" s="83">
        <v>0</v>
      </c>
      <c r="Y590" s="83">
        <v>0</v>
      </c>
      <c r="Z590" s="83">
        <v>0</v>
      </c>
      <c r="AA590" s="83">
        <v>1</v>
      </c>
      <c r="AB590" s="83">
        <v>0</v>
      </c>
      <c r="AC590" s="83">
        <v>85</v>
      </c>
      <c r="AD590" s="83">
        <v>0</v>
      </c>
      <c r="AE590" s="83">
        <v>0</v>
      </c>
      <c r="AF590" s="37">
        <v>0</v>
      </c>
      <c r="AG590" s="37"/>
      <c r="AH590" s="39">
        <v>0</v>
      </c>
      <c r="AI590" s="41">
        <v>0</v>
      </c>
      <c r="AJ590" s="41">
        <v>0</v>
      </c>
      <c r="AK590" s="84">
        <v>0</v>
      </c>
      <c r="AL590" s="37">
        <v>0</v>
      </c>
      <c r="AM590" s="40">
        <v>0</v>
      </c>
      <c r="AN590" s="40">
        <v>0</v>
      </c>
      <c r="AO590" s="40">
        <v>0</v>
      </c>
      <c r="AP590" s="40">
        <v>0</v>
      </c>
      <c r="AQ590" s="37">
        <v>0</v>
      </c>
      <c r="AR590" s="40">
        <v>0</v>
      </c>
      <c r="AS590" s="37">
        <v>0</v>
      </c>
      <c r="AT590" s="37">
        <v>0</v>
      </c>
      <c r="AU590" s="40">
        <v>0</v>
      </c>
      <c r="AV590" s="103">
        <v>0</v>
      </c>
      <c r="AW590" s="103">
        <v>0</v>
      </c>
      <c r="AX590" s="103">
        <v>3</v>
      </c>
      <c r="AY590" s="103">
        <v>0</v>
      </c>
      <c r="AZ590" s="103">
        <v>0</v>
      </c>
      <c r="BA590" s="103">
        <v>0</v>
      </c>
      <c r="BB590" s="40">
        <v>0</v>
      </c>
      <c r="BC590" s="40">
        <v>0</v>
      </c>
      <c r="BD590" s="40">
        <v>0</v>
      </c>
      <c r="BE590" s="37">
        <v>0</v>
      </c>
      <c r="BF590" s="40">
        <v>0</v>
      </c>
      <c r="BG590" s="40">
        <v>0</v>
      </c>
      <c r="BH590" s="40">
        <v>0</v>
      </c>
      <c r="BI590" s="40">
        <v>0</v>
      </c>
      <c r="BJ590" s="83">
        <v>0</v>
      </c>
      <c r="BK590" s="83">
        <v>0</v>
      </c>
      <c r="BL590" s="83">
        <v>0</v>
      </c>
      <c r="BM590" s="83">
        <v>0</v>
      </c>
      <c r="BN590" s="83">
        <v>0</v>
      </c>
      <c r="BO590" s="83">
        <v>0</v>
      </c>
      <c r="BP590" s="83">
        <v>0</v>
      </c>
      <c r="BQ590" s="83"/>
      <c r="BR590" s="83">
        <v>0</v>
      </c>
      <c r="BS590" s="83">
        <v>0</v>
      </c>
      <c r="BT590" s="83">
        <v>0</v>
      </c>
      <c r="BU590" s="83">
        <v>0</v>
      </c>
      <c r="BV590" s="83">
        <v>0</v>
      </c>
      <c r="BW590" s="83">
        <v>0</v>
      </c>
      <c r="BX590" s="83">
        <v>0</v>
      </c>
      <c r="BY590" s="83">
        <v>0</v>
      </c>
      <c r="BZ590" s="83">
        <v>0</v>
      </c>
      <c r="CA590" s="21">
        <v>0</v>
      </c>
      <c r="CB590" s="83">
        <v>0</v>
      </c>
      <c r="CC590" s="83">
        <v>0</v>
      </c>
      <c r="CD590" s="4">
        <f t="shared" si="232"/>
        <v>89</v>
      </c>
      <c r="CE590" s="111">
        <f>COUNTIF(D590:CC590,"&gt;0")</f>
        <v>3</v>
      </c>
      <c r="CJ590" s="165"/>
      <c r="CK590" s="165"/>
    </row>
    <row r="591" spans="1:131" ht="9.75" customHeight="1" x14ac:dyDescent="0.15">
      <c r="A591" s="13">
        <v>40</v>
      </c>
      <c r="B591" s="14">
        <v>3</v>
      </c>
      <c r="C591" s="5">
        <v>33239</v>
      </c>
      <c r="D591" s="83">
        <v>0</v>
      </c>
      <c r="E591" s="83">
        <v>0</v>
      </c>
      <c r="F591" s="83">
        <v>0</v>
      </c>
      <c r="G591" s="83">
        <v>0</v>
      </c>
      <c r="H591" s="83">
        <v>0</v>
      </c>
      <c r="I591" s="83">
        <v>0</v>
      </c>
      <c r="J591" s="83">
        <v>0</v>
      </c>
      <c r="K591" s="83">
        <v>0</v>
      </c>
      <c r="L591" s="83">
        <v>0</v>
      </c>
      <c r="M591" s="83">
        <v>0</v>
      </c>
      <c r="N591" s="83">
        <v>0</v>
      </c>
      <c r="O591" s="83">
        <v>0</v>
      </c>
      <c r="P591" s="83">
        <v>0</v>
      </c>
      <c r="Q591" s="83">
        <v>0</v>
      </c>
      <c r="R591" s="83">
        <v>0</v>
      </c>
      <c r="S591" s="83">
        <v>0</v>
      </c>
      <c r="T591" s="83">
        <v>0</v>
      </c>
      <c r="U591" s="83">
        <v>0</v>
      </c>
      <c r="V591" s="83">
        <v>0</v>
      </c>
      <c r="W591" s="83">
        <v>0</v>
      </c>
      <c r="X591" s="83">
        <v>0</v>
      </c>
      <c r="Y591" s="83">
        <v>0</v>
      </c>
      <c r="Z591" s="83">
        <v>0</v>
      </c>
      <c r="AA591" s="83">
        <v>5</v>
      </c>
      <c r="AB591" s="83"/>
      <c r="AC591" s="83">
        <v>114</v>
      </c>
      <c r="AD591" s="83">
        <v>0</v>
      </c>
      <c r="AE591" s="83">
        <v>0</v>
      </c>
      <c r="AF591" s="40">
        <v>0</v>
      </c>
      <c r="AG591" s="40"/>
      <c r="AH591" s="41">
        <v>0</v>
      </c>
      <c r="AI591" s="41">
        <v>0</v>
      </c>
      <c r="AJ591" s="41">
        <v>0</v>
      </c>
      <c r="AK591" s="84">
        <v>0</v>
      </c>
      <c r="AL591" s="40">
        <v>0</v>
      </c>
      <c r="AM591" s="40">
        <v>0</v>
      </c>
      <c r="AN591" s="40">
        <v>0</v>
      </c>
      <c r="AO591" s="40">
        <v>0</v>
      </c>
      <c r="AP591" s="40">
        <v>0</v>
      </c>
      <c r="AQ591" s="40">
        <v>0</v>
      </c>
      <c r="AR591" s="40">
        <v>0</v>
      </c>
      <c r="AS591" s="40">
        <v>0</v>
      </c>
      <c r="AT591" s="40">
        <v>0</v>
      </c>
      <c r="AU591" s="40">
        <v>0</v>
      </c>
      <c r="AV591" s="103">
        <v>0</v>
      </c>
      <c r="AW591" s="103">
        <v>0</v>
      </c>
      <c r="AX591" s="103">
        <v>0</v>
      </c>
      <c r="AY591" s="103">
        <v>0</v>
      </c>
      <c r="AZ591" s="103">
        <v>0</v>
      </c>
      <c r="BA591" s="103">
        <v>0</v>
      </c>
      <c r="BB591" s="40">
        <v>0</v>
      </c>
      <c r="BC591" s="40">
        <v>0</v>
      </c>
      <c r="BD591" s="40">
        <v>0</v>
      </c>
      <c r="BE591" s="37">
        <v>0</v>
      </c>
      <c r="BF591" s="40">
        <v>0</v>
      </c>
      <c r="BG591" s="40">
        <v>0</v>
      </c>
      <c r="BH591" s="40">
        <v>0</v>
      </c>
      <c r="BI591" s="40">
        <v>0</v>
      </c>
      <c r="BJ591" s="83">
        <v>0</v>
      </c>
      <c r="BK591" s="83">
        <v>0</v>
      </c>
      <c r="BL591" s="83">
        <v>0</v>
      </c>
      <c r="BM591" s="83">
        <v>0</v>
      </c>
      <c r="BN591" s="83">
        <v>0</v>
      </c>
      <c r="BO591" s="83">
        <v>0</v>
      </c>
      <c r="BP591" s="83">
        <v>0</v>
      </c>
      <c r="BQ591" s="83"/>
      <c r="BR591" s="83">
        <v>0</v>
      </c>
      <c r="BS591" s="83">
        <v>0</v>
      </c>
      <c r="BT591" s="83">
        <v>0</v>
      </c>
      <c r="BU591" s="83">
        <v>0</v>
      </c>
      <c r="BV591" s="83">
        <v>0</v>
      </c>
      <c r="BW591" s="83">
        <v>0</v>
      </c>
      <c r="BX591" s="83">
        <v>0</v>
      </c>
      <c r="BY591" s="83">
        <v>0</v>
      </c>
      <c r="BZ591" s="83">
        <v>0</v>
      </c>
      <c r="CA591" s="21">
        <v>0</v>
      </c>
      <c r="CB591" s="83">
        <v>0</v>
      </c>
      <c r="CC591" s="83">
        <v>0</v>
      </c>
      <c r="CD591" s="4">
        <f t="shared" si="232"/>
        <v>119</v>
      </c>
      <c r="CE591" s="111">
        <f>COUNTIF(D591:CC591,"&gt;0")</f>
        <v>2</v>
      </c>
      <c r="CJ591" s="165"/>
      <c r="CK591" s="165"/>
    </row>
    <row r="592" spans="1:131" ht="9.75" customHeight="1" x14ac:dyDescent="0.15">
      <c r="A592" s="13">
        <v>40</v>
      </c>
      <c r="B592" s="14">
        <v>4</v>
      </c>
      <c r="C592" s="5">
        <v>33604</v>
      </c>
      <c r="D592" s="83">
        <v>2</v>
      </c>
      <c r="E592" s="83">
        <v>0</v>
      </c>
      <c r="F592" s="83">
        <v>0</v>
      </c>
      <c r="G592" s="83">
        <v>0</v>
      </c>
      <c r="H592" s="83">
        <v>4</v>
      </c>
      <c r="I592" s="83">
        <v>6</v>
      </c>
      <c r="J592" s="83">
        <v>0</v>
      </c>
      <c r="K592" s="83">
        <v>0</v>
      </c>
      <c r="L592" s="83">
        <v>0</v>
      </c>
      <c r="M592" s="83">
        <v>0</v>
      </c>
      <c r="N592" s="83">
        <v>0</v>
      </c>
      <c r="O592" s="83">
        <v>0</v>
      </c>
      <c r="P592" s="83">
        <v>0</v>
      </c>
      <c r="Q592" s="83">
        <v>0</v>
      </c>
      <c r="R592" s="83">
        <v>0</v>
      </c>
      <c r="S592" s="83">
        <v>0</v>
      </c>
      <c r="T592" s="83">
        <v>0</v>
      </c>
      <c r="U592" s="83">
        <v>0</v>
      </c>
      <c r="V592" s="83">
        <v>0</v>
      </c>
      <c r="W592" s="83">
        <v>0</v>
      </c>
      <c r="X592" s="83">
        <v>0</v>
      </c>
      <c r="Y592" s="83">
        <v>0</v>
      </c>
      <c r="Z592" s="83">
        <v>0</v>
      </c>
      <c r="AA592" s="83">
        <v>26</v>
      </c>
      <c r="AB592" s="83">
        <v>0</v>
      </c>
      <c r="AC592" s="83">
        <v>121</v>
      </c>
      <c r="AD592" s="83">
        <v>0</v>
      </c>
      <c r="AE592" s="83">
        <v>0</v>
      </c>
      <c r="AF592" s="40">
        <v>0</v>
      </c>
      <c r="AG592" s="40"/>
      <c r="AH592" s="41">
        <v>1</v>
      </c>
      <c r="AI592" s="41">
        <v>0</v>
      </c>
      <c r="AJ592" s="41">
        <v>0</v>
      </c>
      <c r="AK592" s="84">
        <v>0</v>
      </c>
      <c r="AL592" s="40">
        <v>4</v>
      </c>
      <c r="AM592" s="40">
        <v>0</v>
      </c>
      <c r="AN592" s="40">
        <v>0</v>
      </c>
      <c r="AO592" s="40">
        <v>0</v>
      </c>
      <c r="AP592" s="40">
        <v>0</v>
      </c>
      <c r="AQ592" s="40">
        <v>0</v>
      </c>
      <c r="AR592" s="40">
        <v>0</v>
      </c>
      <c r="AS592" s="40">
        <v>0</v>
      </c>
      <c r="AT592" s="40">
        <v>0</v>
      </c>
      <c r="AU592" s="40">
        <v>0</v>
      </c>
      <c r="AV592" s="103">
        <v>0</v>
      </c>
      <c r="AW592" s="103">
        <v>0</v>
      </c>
      <c r="AX592" s="103">
        <v>0</v>
      </c>
      <c r="AY592" s="103">
        <v>0</v>
      </c>
      <c r="AZ592" s="103">
        <v>0</v>
      </c>
      <c r="BA592" s="103">
        <v>0</v>
      </c>
      <c r="BB592" s="40">
        <v>0</v>
      </c>
      <c r="BC592" s="40">
        <v>0</v>
      </c>
      <c r="BD592" s="40">
        <v>0</v>
      </c>
      <c r="BE592" s="37">
        <v>0</v>
      </c>
      <c r="BF592" s="40">
        <v>0</v>
      </c>
      <c r="BG592" s="40">
        <v>0</v>
      </c>
      <c r="BH592" s="40">
        <v>0</v>
      </c>
      <c r="BI592" s="40">
        <v>109</v>
      </c>
      <c r="BJ592" s="83">
        <v>0</v>
      </c>
      <c r="BK592" s="83">
        <v>0</v>
      </c>
      <c r="BL592" s="83">
        <v>0</v>
      </c>
      <c r="BM592" s="83">
        <v>0</v>
      </c>
      <c r="BN592" s="83">
        <v>0</v>
      </c>
      <c r="BO592" s="83">
        <v>0</v>
      </c>
      <c r="BP592" s="83">
        <v>0</v>
      </c>
      <c r="BQ592" s="83"/>
      <c r="BR592" s="83">
        <v>0</v>
      </c>
      <c r="BS592" s="83">
        <v>0</v>
      </c>
      <c r="BT592" s="83">
        <v>0</v>
      </c>
      <c r="BU592" s="83">
        <v>0</v>
      </c>
      <c r="BV592" s="83">
        <v>0</v>
      </c>
      <c r="BW592" s="83">
        <v>0</v>
      </c>
      <c r="BX592" s="83">
        <v>0</v>
      </c>
      <c r="BY592" s="83">
        <v>0</v>
      </c>
      <c r="BZ592" s="83">
        <v>0</v>
      </c>
      <c r="CA592" s="21">
        <v>0</v>
      </c>
      <c r="CB592" s="83">
        <v>0</v>
      </c>
      <c r="CC592" s="83">
        <v>0</v>
      </c>
      <c r="CD592" s="4">
        <f t="shared" si="232"/>
        <v>273</v>
      </c>
      <c r="CE592" s="111">
        <f>COUNTIF(D592:CC592,"&gt;0")</f>
        <v>8</v>
      </c>
      <c r="CJ592" s="165"/>
      <c r="CK592" s="165"/>
    </row>
    <row r="593" spans="1:131" ht="9.75" customHeight="1" x14ac:dyDescent="0.2">
      <c r="A593" s="13">
        <v>40</v>
      </c>
      <c r="B593" s="14">
        <v>5</v>
      </c>
      <c r="C593" s="5">
        <v>33970</v>
      </c>
      <c r="D593" s="83">
        <v>34</v>
      </c>
      <c r="E593" s="83">
        <v>0</v>
      </c>
      <c r="F593" s="83">
        <v>0</v>
      </c>
      <c r="G593" s="83">
        <v>0</v>
      </c>
      <c r="H593" s="83">
        <v>0</v>
      </c>
      <c r="I593" s="83">
        <v>1</v>
      </c>
      <c r="J593" s="83">
        <v>0</v>
      </c>
      <c r="K593" s="83">
        <v>0</v>
      </c>
      <c r="L593" s="83">
        <v>0</v>
      </c>
      <c r="M593" s="83">
        <v>0</v>
      </c>
      <c r="N593" s="83">
        <v>0</v>
      </c>
      <c r="O593" s="83">
        <v>0</v>
      </c>
      <c r="P593" s="83">
        <v>0</v>
      </c>
      <c r="Q593" s="83">
        <v>0</v>
      </c>
      <c r="R593" s="83">
        <v>0</v>
      </c>
      <c r="S593" s="83">
        <v>0</v>
      </c>
      <c r="T593" s="83">
        <v>0</v>
      </c>
      <c r="U593" s="83">
        <v>0</v>
      </c>
      <c r="V593" s="83">
        <v>0</v>
      </c>
      <c r="W593" s="83">
        <v>0</v>
      </c>
      <c r="X593" s="83">
        <v>0</v>
      </c>
      <c r="Y593" s="83">
        <v>0</v>
      </c>
      <c r="Z593" s="83">
        <v>0</v>
      </c>
      <c r="AA593" s="83">
        <v>57</v>
      </c>
      <c r="AB593" s="83">
        <v>0</v>
      </c>
      <c r="AC593" s="83">
        <v>144</v>
      </c>
      <c r="AD593" s="83">
        <v>0</v>
      </c>
      <c r="AE593" s="83">
        <v>3</v>
      </c>
      <c r="AF593" s="40">
        <v>0</v>
      </c>
      <c r="AG593" s="40"/>
      <c r="AH593" s="41">
        <v>0</v>
      </c>
      <c r="AI593" s="41">
        <v>0</v>
      </c>
      <c r="AJ593" s="41">
        <v>0</v>
      </c>
      <c r="AK593" s="84">
        <v>0</v>
      </c>
      <c r="AL593" s="40">
        <v>2</v>
      </c>
      <c r="AM593" s="40">
        <v>0</v>
      </c>
      <c r="AN593" s="40">
        <v>0</v>
      </c>
      <c r="AO593" s="40">
        <v>0</v>
      </c>
      <c r="AP593" s="40">
        <v>0</v>
      </c>
      <c r="AQ593" s="40">
        <v>0</v>
      </c>
      <c r="AR593" s="40">
        <v>0</v>
      </c>
      <c r="AS593" s="40">
        <v>0</v>
      </c>
      <c r="AT593" s="40">
        <v>0</v>
      </c>
      <c r="AU593" s="40">
        <v>0</v>
      </c>
      <c r="AV593" s="103">
        <v>0</v>
      </c>
      <c r="AW593" s="103">
        <v>0</v>
      </c>
      <c r="AX593" s="103">
        <v>0</v>
      </c>
      <c r="AY593" s="103">
        <v>0</v>
      </c>
      <c r="AZ593" s="103">
        <v>0</v>
      </c>
      <c r="BA593" s="103">
        <v>0</v>
      </c>
      <c r="BB593" s="40">
        <v>0</v>
      </c>
      <c r="BC593" s="40">
        <v>0</v>
      </c>
      <c r="BD593" s="40">
        <v>0</v>
      </c>
      <c r="BE593" s="37">
        <v>0</v>
      </c>
      <c r="BF593" s="40">
        <v>0</v>
      </c>
      <c r="BG593" s="40">
        <v>0</v>
      </c>
      <c r="BH593" s="40">
        <v>0</v>
      </c>
      <c r="BI593" s="40">
        <v>0</v>
      </c>
      <c r="BJ593" s="83">
        <v>0</v>
      </c>
      <c r="BK593" s="83">
        <v>0</v>
      </c>
      <c r="BL593" s="83">
        <v>0</v>
      </c>
      <c r="BM593" s="83">
        <v>0</v>
      </c>
      <c r="BN593" s="83">
        <v>0</v>
      </c>
      <c r="BO593" s="83">
        <v>0</v>
      </c>
      <c r="BP593" s="83">
        <v>0</v>
      </c>
      <c r="BQ593" s="83"/>
      <c r="BR593" s="83">
        <v>0</v>
      </c>
      <c r="BS593" s="83">
        <v>0</v>
      </c>
      <c r="BT593" s="83">
        <v>0</v>
      </c>
      <c r="BU593" s="83">
        <v>0</v>
      </c>
      <c r="BV593" s="83">
        <v>0</v>
      </c>
      <c r="BW593" s="83">
        <v>0</v>
      </c>
      <c r="BX593" s="83">
        <v>0</v>
      </c>
      <c r="BY593" s="83">
        <v>0</v>
      </c>
      <c r="BZ593" s="83">
        <v>0</v>
      </c>
      <c r="CA593" s="21">
        <v>0</v>
      </c>
      <c r="CB593" s="83">
        <v>0</v>
      </c>
      <c r="CC593" s="83">
        <v>0</v>
      </c>
      <c r="CD593" s="4">
        <f t="shared" si="232"/>
        <v>241</v>
      </c>
      <c r="CE593" s="111">
        <f>COUNTIF(D593:CC593,"&gt;0")</f>
        <v>6</v>
      </c>
      <c r="CJ593" s="165"/>
      <c r="CK593" s="165"/>
      <c r="CS593" s="72"/>
      <c r="CT593" s="72"/>
    </row>
    <row r="594" spans="1:131" ht="9.75" customHeight="1" x14ac:dyDescent="0.2">
      <c r="A594" s="13">
        <v>40</v>
      </c>
      <c r="B594" s="14">
        <v>6</v>
      </c>
      <c r="C594" s="5">
        <v>34335</v>
      </c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74"/>
      <c r="AG594" s="74"/>
      <c r="AH594" s="74"/>
      <c r="AI594" s="74"/>
      <c r="AJ594" s="74"/>
      <c r="AK594" s="84">
        <v>0</v>
      </c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103"/>
      <c r="AW594" s="103"/>
      <c r="AX594" s="103"/>
      <c r="AY594" s="103"/>
      <c r="AZ594" s="103"/>
      <c r="BA594" s="103"/>
      <c r="BB594" s="74"/>
      <c r="BC594" s="74"/>
      <c r="BD594" s="74"/>
      <c r="BE594" s="74"/>
      <c r="BF594" s="74"/>
      <c r="BG594" s="74"/>
      <c r="BH594" s="74"/>
      <c r="BI594" s="74"/>
      <c r="BJ594" s="83"/>
      <c r="BK594" s="83"/>
      <c r="BL594" s="83"/>
      <c r="BM594" s="83"/>
      <c r="BN594" s="83"/>
      <c r="BO594" s="83"/>
      <c r="BP594" s="83"/>
      <c r="BQ594" s="83"/>
      <c r="BR594" s="83"/>
      <c r="BS594" s="83"/>
      <c r="BT594" s="83"/>
      <c r="BU594" s="83"/>
      <c r="BV594" s="83"/>
      <c r="BW594" s="83"/>
      <c r="BX594" s="83"/>
      <c r="BY594" s="83"/>
      <c r="BZ594" s="83"/>
      <c r="CA594" s="37">
        <v>0</v>
      </c>
      <c r="CB594" s="83"/>
      <c r="CC594" s="83"/>
      <c r="CD594" s="4">
        <f t="shared" si="232"/>
        <v>0</v>
      </c>
      <c r="CE594" s="111"/>
      <c r="CF594" s="72"/>
      <c r="CG594" s="72"/>
      <c r="CH594" s="72"/>
      <c r="CI594" s="158"/>
      <c r="CJ594" s="172"/>
      <c r="CK594" s="172"/>
      <c r="CL594" s="72"/>
      <c r="CM594" s="72"/>
      <c r="CN594" s="72"/>
      <c r="CO594" s="72"/>
      <c r="CP594" s="72"/>
      <c r="CQ594" s="72"/>
      <c r="CR594" s="72"/>
      <c r="CU594" s="72"/>
      <c r="CV594" s="72"/>
      <c r="CW594" s="72"/>
      <c r="CX594" s="72"/>
      <c r="CY594" s="72"/>
      <c r="CZ594" s="72"/>
      <c r="DA594" s="72"/>
      <c r="DB594" s="72"/>
      <c r="DC594" s="72"/>
      <c r="DD594" s="72"/>
      <c r="DE594" s="72"/>
      <c r="DF594" s="72"/>
      <c r="DG594" s="72"/>
      <c r="DI594" s="72"/>
      <c r="DJ594" s="72"/>
      <c r="DK594" s="72"/>
      <c r="DL594" s="72"/>
      <c r="DM594" s="72"/>
      <c r="DN594" s="72"/>
      <c r="DO594" s="72"/>
      <c r="DP594" s="72"/>
      <c r="DQ594" s="72"/>
      <c r="DR594" s="72"/>
      <c r="DS594" s="72"/>
      <c r="DT594" s="72"/>
      <c r="DU594" s="72"/>
      <c r="DV594" s="72"/>
      <c r="DW594" s="72"/>
      <c r="DX594" s="72"/>
      <c r="DY594" s="72"/>
      <c r="DZ594" s="72"/>
      <c r="EA594" s="72"/>
    </row>
    <row r="595" spans="1:131" ht="9.75" customHeight="1" x14ac:dyDescent="0.2">
      <c r="A595" s="13">
        <v>40</v>
      </c>
      <c r="B595" s="14">
        <v>7</v>
      </c>
      <c r="C595" s="5">
        <v>35065</v>
      </c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74"/>
      <c r="AG595" s="74"/>
      <c r="AH595" s="74"/>
      <c r="AI595" s="74"/>
      <c r="AJ595" s="74"/>
      <c r="AK595" s="84">
        <v>0</v>
      </c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103"/>
      <c r="AW595" s="103"/>
      <c r="AX595" s="103"/>
      <c r="AY595" s="103"/>
      <c r="AZ595" s="103"/>
      <c r="BA595" s="103"/>
      <c r="BB595" s="74"/>
      <c r="BC595" s="74"/>
      <c r="BD595" s="74"/>
      <c r="BE595" s="74"/>
      <c r="BF595" s="74"/>
      <c r="BG595" s="74"/>
      <c r="BH595" s="74"/>
      <c r="BI595" s="74"/>
      <c r="BJ595" s="83"/>
      <c r="BK595" s="83"/>
      <c r="BL595" s="83"/>
      <c r="BM595" s="83"/>
      <c r="BN595" s="83"/>
      <c r="BO595" s="83"/>
      <c r="BP595" s="83"/>
      <c r="BQ595" s="83"/>
      <c r="BR595" s="83"/>
      <c r="BS595" s="83"/>
      <c r="BT595" s="83"/>
      <c r="BU595" s="83"/>
      <c r="BV595" s="83"/>
      <c r="BW595" s="83"/>
      <c r="BX595" s="83"/>
      <c r="BY595" s="83"/>
      <c r="BZ595" s="83"/>
      <c r="CA595" s="37">
        <v>0</v>
      </c>
      <c r="CB595" s="83"/>
      <c r="CC595" s="83"/>
      <c r="CD595" s="4">
        <f t="shared" si="232"/>
        <v>0</v>
      </c>
      <c r="CE595" s="111"/>
      <c r="CF595" s="72"/>
      <c r="CG595" s="72"/>
      <c r="CH595" s="72"/>
      <c r="CI595" s="158"/>
      <c r="CJ595" s="172"/>
      <c r="CK595" s="172"/>
      <c r="CL595" s="72"/>
      <c r="CM595" s="72"/>
      <c r="CN595" s="72"/>
      <c r="CO595" s="72"/>
      <c r="CP595" s="72"/>
      <c r="CQ595" s="72"/>
      <c r="CR595" s="72"/>
      <c r="CU595" s="72"/>
      <c r="CV595" s="72"/>
      <c r="CW595" s="72"/>
      <c r="CX595" s="72"/>
      <c r="CY595" s="72"/>
      <c r="CZ595" s="72"/>
      <c r="DA595" s="72"/>
      <c r="DB595" s="72"/>
      <c r="DC595" s="72"/>
      <c r="DD595" s="72"/>
      <c r="DE595" s="72"/>
      <c r="DF595" s="72"/>
      <c r="DG595" s="72"/>
      <c r="DI595" s="72"/>
      <c r="DJ595" s="72"/>
      <c r="DK595" s="72"/>
      <c r="DL595" s="72"/>
      <c r="DM595" s="72"/>
      <c r="DN595" s="72"/>
      <c r="DO595" s="72"/>
      <c r="DP595" s="72"/>
      <c r="DQ595" s="72"/>
      <c r="DR595" s="72"/>
      <c r="DS595" s="72"/>
      <c r="DT595" s="72"/>
      <c r="DU595" s="72"/>
      <c r="DV595" s="72"/>
      <c r="DW595" s="72"/>
      <c r="DX595" s="72"/>
      <c r="DY595" s="72"/>
      <c r="DZ595" s="72"/>
      <c r="EA595" s="72"/>
    </row>
    <row r="596" spans="1:131" ht="9.75" customHeight="1" x14ac:dyDescent="0.15">
      <c r="A596" s="13">
        <v>40</v>
      </c>
      <c r="B596" s="14">
        <v>8</v>
      </c>
      <c r="C596" s="148">
        <v>35431</v>
      </c>
      <c r="D596" s="83">
        <v>74</v>
      </c>
      <c r="E596" s="83">
        <v>0</v>
      </c>
      <c r="F596" s="83">
        <v>0</v>
      </c>
      <c r="G596" s="83">
        <v>0</v>
      </c>
      <c r="H596" s="83">
        <v>0</v>
      </c>
      <c r="I596" s="83">
        <v>0</v>
      </c>
      <c r="J596" s="83">
        <v>0</v>
      </c>
      <c r="K596" s="83">
        <v>0</v>
      </c>
      <c r="L596" s="83">
        <v>0</v>
      </c>
      <c r="M596" s="83">
        <v>0</v>
      </c>
      <c r="N596" s="83">
        <v>0</v>
      </c>
      <c r="O596" s="83">
        <v>0</v>
      </c>
      <c r="P596" s="83">
        <v>0</v>
      </c>
      <c r="Q596" s="83">
        <v>0</v>
      </c>
      <c r="R596" s="83">
        <v>0</v>
      </c>
      <c r="S596" s="83">
        <v>0</v>
      </c>
      <c r="T596" s="83">
        <v>0</v>
      </c>
      <c r="U596" s="83">
        <v>0</v>
      </c>
      <c r="V596" s="83">
        <v>0</v>
      </c>
      <c r="W596" s="83">
        <v>0</v>
      </c>
      <c r="X596" s="83">
        <v>0</v>
      </c>
      <c r="Y596" s="83">
        <v>0</v>
      </c>
      <c r="Z596" s="83">
        <v>0</v>
      </c>
      <c r="AA596" s="83">
        <v>23</v>
      </c>
      <c r="AB596" s="83">
        <v>0</v>
      </c>
      <c r="AC596" s="83">
        <v>35</v>
      </c>
      <c r="AD596" s="83">
        <v>0</v>
      </c>
      <c r="AE596" s="83">
        <v>0</v>
      </c>
      <c r="AF596" s="40">
        <v>0</v>
      </c>
      <c r="AG596" s="40"/>
      <c r="AH596" s="40">
        <v>0</v>
      </c>
      <c r="AI596" s="40">
        <v>0</v>
      </c>
      <c r="AJ596" s="40">
        <v>0</v>
      </c>
      <c r="AK596" s="84">
        <v>0</v>
      </c>
      <c r="AL596" s="40">
        <v>0</v>
      </c>
      <c r="AM596" s="40">
        <v>0</v>
      </c>
      <c r="AN596" s="40">
        <v>0</v>
      </c>
      <c r="AO596" s="40">
        <v>0</v>
      </c>
      <c r="AP596" s="40">
        <v>0</v>
      </c>
      <c r="AQ596" s="37">
        <v>0</v>
      </c>
      <c r="AR596" s="40">
        <v>0</v>
      </c>
      <c r="AS596" s="37">
        <v>0</v>
      </c>
      <c r="AT596" s="37">
        <v>0</v>
      </c>
      <c r="AU596" s="40">
        <v>0</v>
      </c>
      <c r="AV596" s="103">
        <v>0</v>
      </c>
      <c r="AW596" s="103">
        <v>0</v>
      </c>
      <c r="AX596" s="103">
        <v>0</v>
      </c>
      <c r="AY596" s="103">
        <v>0</v>
      </c>
      <c r="AZ596" s="103">
        <v>0</v>
      </c>
      <c r="BA596" s="103">
        <v>0</v>
      </c>
      <c r="BB596" s="40">
        <v>0</v>
      </c>
      <c r="BC596" s="40">
        <v>0</v>
      </c>
      <c r="BD596" s="40">
        <v>0</v>
      </c>
      <c r="BE596" s="37">
        <v>0</v>
      </c>
      <c r="BF596" s="40">
        <v>0</v>
      </c>
      <c r="BG596" s="40">
        <v>0</v>
      </c>
      <c r="BH596" s="40">
        <v>0</v>
      </c>
      <c r="BI596" s="40">
        <v>0</v>
      </c>
      <c r="BJ596" s="83">
        <v>0</v>
      </c>
      <c r="BK596" s="83">
        <v>0</v>
      </c>
      <c r="BL596" s="83">
        <v>0</v>
      </c>
      <c r="BM596" s="83">
        <v>0</v>
      </c>
      <c r="BN596" s="83">
        <v>0</v>
      </c>
      <c r="BO596" s="83">
        <v>0</v>
      </c>
      <c r="BP596" s="83">
        <v>0</v>
      </c>
      <c r="BQ596" s="83"/>
      <c r="BR596" s="83">
        <v>0</v>
      </c>
      <c r="BS596" s="83">
        <v>0</v>
      </c>
      <c r="BT596" s="83">
        <v>0</v>
      </c>
      <c r="BU596" s="83">
        <v>0</v>
      </c>
      <c r="BV596" s="83">
        <v>0</v>
      </c>
      <c r="BW596" s="83">
        <v>0</v>
      </c>
      <c r="BX596" s="83">
        <v>0</v>
      </c>
      <c r="BY596" s="83">
        <v>0</v>
      </c>
      <c r="BZ596" s="83">
        <v>0</v>
      </c>
      <c r="CA596" s="21">
        <v>0</v>
      </c>
      <c r="CB596" s="83">
        <v>0</v>
      </c>
      <c r="CC596" s="83">
        <v>0</v>
      </c>
      <c r="CD596" s="4">
        <f t="shared" si="232"/>
        <v>132</v>
      </c>
      <c r="CE596" s="111">
        <f t="shared" ref="CE596:CE602" si="233">COUNTIF(D596:CC596,"&gt;0")</f>
        <v>3</v>
      </c>
      <c r="CJ596" s="165"/>
      <c r="CK596" s="165"/>
    </row>
    <row r="597" spans="1:131" ht="9.75" customHeight="1" x14ac:dyDescent="0.2">
      <c r="A597" s="13">
        <v>40</v>
      </c>
      <c r="B597" s="14">
        <v>9</v>
      </c>
      <c r="C597" s="148">
        <v>35582</v>
      </c>
      <c r="D597" s="83">
        <v>13</v>
      </c>
      <c r="E597" s="83">
        <v>0</v>
      </c>
      <c r="F597" s="83">
        <v>0</v>
      </c>
      <c r="G597" s="83">
        <v>0</v>
      </c>
      <c r="H597" s="83">
        <v>0</v>
      </c>
      <c r="I597" s="83">
        <v>0</v>
      </c>
      <c r="J597" s="83">
        <v>0</v>
      </c>
      <c r="K597" s="83">
        <v>0</v>
      </c>
      <c r="L597" s="83">
        <v>0</v>
      </c>
      <c r="M597" s="83">
        <v>0</v>
      </c>
      <c r="N597" s="83">
        <v>0</v>
      </c>
      <c r="O597" s="83">
        <v>0</v>
      </c>
      <c r="P597" s="83">
        <v>0</v>
      </c>
      <c r="Q597" s="83">
        <v>0</v>
      </c>
      <c r="R597" s="83">
        <v>0</v>
      </c>
      <c r="S597" s="83">
        <v>0</v>
      </c>
      <c r="T597" s="83">
        <v>0</v>
      </c>
      <c r="U597" s="83">
        <v>0</v>
      </c>
      <c r="V597" s="83">
        <v>0</v>
      </c>
      <c r="W597" s="83">
        <v>0</v>
      </c>
      <c r="X597" s="83">
        <v>0</v>
      </c>
      <c r="Y597" s="83">
        <v>0</v>
      </c>
      <c r="Z597" s="83">
        <v>0</v>
      </c>
      <c r="AA597" s="83">
        <v>2</v>
      </c>
      <c r="AB597" s="83">
        <v>0</v>
      </c>
      <c r="AC597" s="83">
        <v>227</v>
      </c>
      <c r="AD597" s="83">
        <v>0</v>
      </c>
      <c r="AE597" s="83">
        <v>0</v>
      </c>
      <c r="AF597" s="40">
        <v>0</v>
      </c>
      <c r="AG597" s="40"/>
      <c r="AH597" s="40">
        <v>0</v>
      </c>
      <c r="AI597" s="40">
        <v>0</v>
      </c>
      <c r="AJ597" s="40">
        <v>0</v>
      </c>
      <c r="AK597" s="84">
        <v>0</v>
      </c>
      <c r="AL597" s="40">
        <v>0</v>
      </c>
      <c r="AM597" s="40">
        <v>0</v>
      </c>
      <c r="AN597" s="40">
        <v>0</v>
      </c>
      <c r="AO597" s="40">
        <v>0</v>
      </c>
      <c r="AP597" s="40">
        <v>0</v>
      </c>
      <c r="AQ597" s="40">
        <v>0</v>
      </c>
      <c r="AR597" s="40">
        <v>0</v>
      </c>
      <c r="AS597" s="40">
        <v>0</v>
      </c>
      <c r="AT597" s="40">
        <v>0</v>
      </c>
      <c r="AU597" s="40">
        <v>0</v>
      </c>
      <c r="AV597" s="103">
        <v>0</v>
      </c>
      <c r="AW597" s="103">
        <v>0</v>
      </c>
      <c r="AX597" s="103">
        <v>0</v>
      </c>
      <c r="AY597" s="103">
        <v>0</v>
      </c>
      <c r="AZ597" s="103">
        <v>0</v>
      </c>
      <c r="BA597" s="103">
        <v>0</v>
      </c>
      <c r="BB597" s="40">
        <v>0</v>
      </c>
      <c r="BC597" s="40">
        <v>0</v>
      </c>
      <c r="BD597" s="40">
        <v>0</v>
      </c>
      <c r="BE597" s="37">
        <v>0</v>
      </c>
      <c r="BF597" s="40">
        <v>0</v>
      </c>
      <c r="BG597" s="40">
        <v>0</v>
      </c>
      <c r="BH597" s="40">
        <v>0</v>
      </c>
      <c r="BI597" s="40">
        <v>0</v>
      </c>
      <c r="BJ597" s="83">
        <v>0</v>
      </c>
      <c r="BK597" s="83">
        <v>0</v>
      </c>
      <c r="BL597" s="83">
        <v>0</v>
      </c>
      <c r="BM597" s="83">
        <v>0</v>
      </c>
      <c r="BN597" s="83">
        <v>0</v>
      </c>
      <c r="BO597" s="83">
        <v>0</v>
      </c>
      <c r="BP597" s="83">
        <v>0</v>
      </c>
      <c r="BQ597" s="83"/>
      <c r="BR597" s="83">
        <v>0</v>
      </c>
      <c r="BS597" s="83">
        <v>0</v>
      </c>
      <c r="BT597" s="83">
        <v>0</v>
      </c>
      <c r="BU597" s="83">
        <v>0</v>
      </c>
      <c r="BV597" s="83">
        <v>0</v>
      </c>
      <c r="BW597" s="83">
        <v>0</v>
      </c>
      <c r="BX597" s="83">
        <v>0</v>
      </c>
      <c r="BY597" s="83">
        <v>0</v>
      </c>
      <c r="BZ597" s="83">
        <v>0</v>
      </c>
      <c r="CA597" s="21">
        <v>0</v>
      </c>
      <c r="CB597" s="83">
        <v>0</v>
      </c>
      <c r="CC597" s="83">
        <v>0</v>
      </c>
      <c r="CD597" s="4">
        <f t="shared" si="232"/>
        <v>242</v>
      </c>
      <c r="CE597" s="111">
        <f t="shared" si="233"/>
        <v>3</v>
      </c>
      <c r="CJ597" s="165"/>
      <c r="CK597" s="165"/>
      <c r="CS597" s="72"/>
      <c r="CT597" s="72"/>
    </row>
    <row r="598" spans="1:131" ht="9.75" customHeight="1" x14ac:dyDescent="0.2">
      <c r="A598" s="13">
        <v>40</v>
      </c>
      <c r="B598" s="14">
        <v>10</v>
      </c>
      <c r="C598" s="148">
        <v>35796</v>
      </c>
      <c r="D598" s="83">
        <v>55</v>
      </c>
      <c r="E598" s="83">
        <v>0</v>
      </c>
      <c r="F598" s="83">
        <v>0</v>
      </c>
      <c r="G598" s="83">
        <v>0</v>
      </c>
      <c r="H598" s="83">
        <v>1</v>
      </c>
      <c r="I598" s="83">
        <v>0</v>
      </c>
      <c r="J598" s="83">
        <v>0</v>
      </c>
      <c r="K598" s="83">
        <v>0</v>
      </c>
      <c r="L598" s="83">
        <v>0</v>
      </c>
      <c r="M598" s="83">
        <v>0</v>
      </c>
      <c r="N598" s="83">
        <v>0</v>
      </c>
      <c r="O598" s="83">
        <v>0</v>
      </c>
      <c r="P598" s="83">
        <v>0</v>
      </c>
      <c r="Q598" s="83">
        <v>0</v>
      </c>
      <c r="R598" s="83">
        <v>0</v>
      </c>
      <c r="S598" s="83">
        <v>0</v>
      </c>
      <c r="T598" s="83">
        <v>0</v>
      </c>
      <c r="U598" s="83">
        <v>0</v>
      </c>
      <c r="V598" s="83">
        <v>0</v>
      </c>
      <c r="W598" s="83">
        <v>0</v>
      </c>
      <c r="X598" s="83">
        <v>0</v>
      </c>
      <c r="Y598" s="83">
        <v>0</v>
      </c>
      <c r="Z598" s="83">
        <v>0</v>
      </c>
      <c r="AA598" s="83">
        <v>1</v>
      </c>
      <c r="AB598" s="83">
        <v>0</v>
      </c>
      <c r="AC598" s="83">
        <v>4</v>
      </c>
      <c r="AD598" s="83">
        <v>0</v>
      </c>
      <c r="AE598" s="83">
        <v>0</v>
      </c>
      <c r="AF598" s="40">
        <v>0</v>
      </c>
      <c r="AG598" s="40"/>
      <c r="AH598" s="40">
        <v>0</v>
      </c>
      <c r="AI598" s="40">
        <v>0</v>
      </c>
      <c r="AJ598" s="40">
        <v>0</v>
      </c>
      <c r="AK598" s="84">
        <v>0</v>
      </c>
      <c r="AL598" s="40">
        <v>0</v>
      </c>
      <c r="AM598" s="83">
        <v>0</v>
      </c>
      <c r="AN598" s="83">
        <v>0</v>
      </c>
      <c r="AO598" s="83">
        <v>0</v>
      </c>
      <c r="AP598" s="83">
        <v>0</v>
      </c>
      <c r="AQ598" s="83">
        <v>0</v>
      </c>
      <c r="AR598" s="83">
        <v>0</v>
      </c>
      <c r="AS598" s="83">
        <v>0</v>
      </c>
      <c r="AT598" s="83">
        <v>0</v>
      </c>
      <c r="AU598" s="83">
        <v>0</v>
      </c>
      <c r="AV598" s="103">
        <v>0</v>
      </c>
      <c r="AW598" s="103">
        <v>0</v>
      </c>
      <c r="AX598" s="103">
        <v>0</v>
      </c>
      <c r="AY598" s="103">
        <v>0</v>
      </c>
      <c r="AZ598" s="103">
        <v>0</v>
      </c>
      <c r="BA598" s="103">
        <v>0</v>
      </c>
      <c r="BB598" s="83">
        <v>0</v>
      </c>
      <c r="BC598" s="83">
        <v>0</v>
      </c>
      <c r="BD598" s="83">
        <v>0</v>
      </c>
      <c r="BE598" s="83">
        <v>0</v>
      </c>
      <c r="BF598" s="83">
        <v>0</v>
      </c>
      <c r="BG598" s="83">
        <v>0</v>
      </c>
      <c r="BH598" s="83">
        <v>0</v>
      </c>
      <c r="BI598" s="83">
        <v>0</v>
      </c>
      <c r="BJ598" s="83">
        <v>0</v>
      </c>
      <c r="BK598" s="83">
        <v>0</v>
      </c>
      <c r="BL598" s="83">
        <v>0</v>
      </c>
      <c r="BM598" s="83">
        <v>0</v>
      </c>
      <c r="BN598" s="83">
        <v>0</v>
      </c>
      <c r="BO598" s="83">
        <v>0</v>
      </c>
      <c r="BP598" s="83">
        <v>0</v>
      </c>
      <c r="BQ598" s="83"/>
      <c r="BR598" s="83">
        <v>0</v>
      </c>
      <c r="BS598" s="83">
        <v>0</v>
      </c>
      <c r="BT598" s="83">
        <v>0</v>
      </c>
      <c r="BU598" s="83">
        <v>0</v>
      </c>
      <c r="BV598" s="83">
        <v>0</v>
      </c>
      <c r="BW598" s="83">
        <v>0</v>
      </c>
      <c r="BX598" s="83">
        <v>0</v>
      </c>
      <c r="BY598" s="83">
        <v>0</v>
      </c>
      <c r="BZ598" s="83">
        <v>0</v>
      </c>
      <c r="CA598" s="37">
        <v>0</v>
      </c>
      <c r="CB598" s="83">
        <v>0</v>
      </c>
      <c r="CC598" s="83">
        <v>0</v>
      </c>
      <c r="CD598" s="4">
        <f t="shared" si="232"/>
        <v>61</v>
      </c>
      <c r="CE598" s="111">
        <f t="shared" si="233"/>
        <v>4</v>
      </c>
      <c r="CF598" s="72"/>
      <c r="CG598" s="72"/>
      <c r="CH598" s="72"/>
      <c r="CI598" s="158"/>
      <c r="CJ598" s="172"/>
      <c r="CK598" s="172"/>
      <c r="CL598" s="72"/>
      <c r="CM598" s="72"/>
      <c r="CN598" s="72"/>
      <c r="CO598" s="72"/>
      <c r="CP598" s="72"/>
      <c r="CQ598" s="72"/>
      <c r="CR598" s="72"/>
      <c r="CU598" s="72"/>
      <c r="CV598" s="72"/>
      <c r="CW598" s="72"/>
      <c r="CX598" s="72"/>
      <c r="CY598" s="72"/>
      <c r="CZ598" s="72"/>
      <c r="DA598" s="72"/>
      <c r="DB598" s="72"/>
      <c r="DC598" s="72"/>
      <c r="DD598" s="72"/>
      <c r="DE598" s="72"/>
      <c r="DF598" s="72"/>
      <c r="DG598" s="72"/>
      <c r="DI598" s="72"/>
      <c r="DJ598" s="72"/>
      <c r="DK598" s="72"/>
      <c r="DL598" s="72"/>
      <c r="DM598" s="72"/>
      <c r="DN598" s="72"/>
      <c r="DO598" s="72"/>
      <c r="DP598" s="72"/>
      <c r="DQ598" s="72"/>
      <c r="DR598" s="72"/>
      <c r="DS598" s="72"/>
      <c r="DT598" s="72"/>
      <c r="DU598" s="72"/>
      <c r="DV598" s="72"/>
      <c r="DW598" s="72"/>
      <c r="DX598" s="72"/>
      <c r="DY598" s="72"/>
      <c r="DZ598" s="72"/>
      <c r="EA598" s="72"/>
    </row>
    <row r="599" spans="1:131" ht="9.75" customHeight="1" x14ac:dyDescent="0.2">
      <c r="A599" s="13">
        <v>40</v>
      </c>
      <c r="B599" s="14">
        <v>11</v>
      </c>
      <c r="C599" s="5">
        <v>36161</v>
      </c>
      <c r="D599" s="83">
        <v>101</v>
      </c>
      <c r="E599" s="83">
        <v>0</v>
      </c>
      <c r="F599" s="83">
        <v>0</v>
      </c>
      <c r="G599" s="83">
        <v>0</v>
      </c>
      <c r="H599" s="83">
        <v>1</v>
      </c>
      <c r="I599" s="83">
        <v>0</v>
      </c>
      <c r="J599" s="83">
        <v>0</v>
      </c>
      <c r="K599" s="83">
        <v>0</v>
      </c>
      <c r="L599" s="83">
        <v>0</v>
      </c>
      <c r="M599" s="83">
        <v>0</v>
      </c>
      <c r="N599" s="83">
        <v>0</v>
      </c>
      <c r="O599" s="83">
        <v>0</v>
      </c>
      <c r="P599" s="83">
        <v>0</v>
      </c>
      <c r="Q599" s="83">
        <v>0</v>
      </c>
      <c r="R599" s="83">
        <v>0</v>
      </c>
      <c r="S599" s="83">
        <v>0</v>
      </c>
      <c r="T599" s="83">
        <v>0</v>
      </c>
      <c r="U599" s="83">
        <v>0</v>
      </c>
      <c r="V599" s="83">
        <v>0</v>
      </c>
      <c r="W599" s="83">
        <v>0</v>
      </c>
      <c r="X599" s="83">
        <v>0</v>
      </c>
      <c r="Y599" s="83">
        <v>0</v>
      </c>
      <c r="Z599" s="83">
        <v>0</v>
      </c>
      <c r="AA599" s="83">
        <v>3</v>
      </c>
      <c r="AB599" s="83">
        <v>0</v>
      </c>
      <c r="AC599" s="83">
        <v>0</v>
      </c>
      <c r="AD599" s="83">
        <v>0</v>
      </c>
      <c r="AE599" s="83">
        <v>0</v>
      </c>
      <c r="AF599" s="83">
        <v>0</v>
      </c>
      <c r="AG599" s="83">
        <v>0</v>
      </c>
      <c r="AH599" s="40">
        <v>112</v>
      </c>
      <c r="AI599" s="40">
        <v>0</v>
      </c>
      <c r="AJ599" s="40">
        <v>259</v>
      </c>
      <c r="AK599" s="84">
        <v>0</v>
      </c>
      <c r="AL599" s="84">
        <v>0</v>
      </c>
      <c r="AM599" s="84">
        <v>0</v>
      </c>
      <c r="AN599" s="84">
        <v>0</v>
      </c>
      <c r="AO599" s="84">
        <v>0</v>
      </c>
      <c r="AP599" s="84">
        <v>0</v>
      </c>
      <c r="AQ599" s="84">
        <v>0</v>
      </c>
      <c r="AR599" s="84">
        <v>0</v>
      </c>
      <c r="AS599" s="84">
        <v>0</v>
      </c>
      <c r="AT599" s="84">
        <v>0</v>
      </c>
      <c r="AU599" s="84">
        <v>0</v>
      </c>
      <c r="AV599" s="103">
        <v>0</v>
      </c>
      <c r="AW599" s="103">
        <v>0</v>
      </c>
      <c r="AX599" s="103">
        <v>0</v>
      </c>
      <c r="AY599" s="103">
        <v>0</v>
      </c>
      <c r="AZ599" s="103">
        <v>0</v>
      </c>
      <c r="BA599" s="103">
        <v>0</v>
      </c>
      <c r="BB599" s="83">
        <v>0</v>
      </c>
      <c r="BC599" s="83">
        <v>0</v>
      </c>
      <c r="BD599" s="83">
        <v>0</v>
      </c>
      <c r="BE599" s="83">
        <v>0</v>
      </c>
      <c r="BF599" s="83">
        <v>0</v>
      </c>
      <c r="BG599" s="83">
        <v>0</v>
      </c>
      <c r="BH599" s="83">
        <v>0</v>
      </c>
      <c r="BI599" s="83">
        <v>0</v>
      </c>
      <c r="BJ599" s="83">
        <v>0</v>
      </c>
      <c r="BK599" s="83">
        <v>0</v>
      </c>
      <c r="BL599" s="83">
        <v>0</v>
      </c>
      <c r="BM599" s="83">
        <v>0</v>
      </c>
      <c r="BN599" s="83">
        <v>1</v>
      </c>
      <c r="BO599" s="83">
        <v>0</v>
      </c>
      <c r="BP599" s="83">
        <v>0</v>
      </c>
      <c r="BQ599" s="83">
        <v>0</v>
      </c>
      <c r="BR599" s="83">
        <v>0</v>
      </c>
      <c r="BS599" s="83">
        <v>0</v>
      </c>
      <c r="BT599" s="83">
        <v>0</v>
      </c>
      <c r="BU599" s="83">
        <v>0</v>
      </c>
      <c r="BV599" s="83">
        <v>0</v>
      </c>
      <c r="BW599" s="83">
        <v>0</v>
      </c>
      <c r="BX599" s="83">
        <v>0</v>
      </c>
      <c r="BY599" s="83">
        <v>0</v>
      </c>
      <c r="BZ599" s="83">
        <v>0</v>
      </c>
      <c r="CA599" s="83">
        <v>0</v>
      </c>
      <c r="CB599" s="83">
        <v>0</v>
      </c>
      <c r="CC599" s="83">
        <v>0</v>
      </c>
      <c r="CD599" s="4">
        <f t="shared" si="232"/>
        <v>477</v>
      </c>
      <c r="CE599" s="111">
        <f t="shared" si="233"/>
        <v>6</v>
      </c>
      <c r="CF599" s="72"/>
      <c r="CG599" s="72"/>
      <c r="CH599" s="72"/>
      <c r="CI599" s="158"/>
      <c r="CJ599" s="172"/>
      <c r="CK599" s="172"/>
      <c r="CL599" s="72"/>
      <c r="CM599" s="72"/>
      <c r="CN599" s="72"/>
      <c r="CO599" s="72"/>
      <c r="CP599" s="72"/>
      <c r="CQ599" s="72"/>
      <c r="CR599" s="72"/>
      <c r="CU599" s="72"/>
      <c r="CV599" s="72"/>
      <c r="CW599" s="72"/>
      <c r="CX599" s="72"/>
      <c r="CY599" s="72"/>
      <c r="CZ599" s="72"/>
      <c r="DA599" s="72"/>
      <c r="DB599" s="72"/>
      <c r="DC599" s="72"/>
      <c r="DD599" s="72"/>
      <c r="DE599" s="72"/>
      <c r="DF599" s="72"/>
      <c r="DG599" s="72"/>
      <c r="DI599" s="72"/>
      <c r="DJ599" s="72"/>
      <c r="DK599" s="72"/>
      <c r="DL599" s="72"/>
      <c r="DM599" s="72"/>
      <c r="DN599" s="72"/>
      <c r="DO599" s="72"/>
      <c r="DP599" s="72"/>
      <c r="DQ599" s="72"/>
      <c r="DR599" s="72"/>
      <c r="DS599" s="72"/>
      <c r="DT599" s="72"/>
      <c r="DU599" s="72"/>
      <c r="DV599" s="72"/>
      <c r="DW599" s="72"/>
      <c r="DX599" s="72"/>
      <c r="DY599" s="72"/>
      <c r="DZ599" s="72"/>
      <c r="EA599" s="72"/>
    </row>
    <row r="600" spans="1:131" s="3" customFormat="1" ht="9.75" customHeight="1" x14ac:dyDescent="0.2">
      <c r="A600" s="113">
        <v>40</v>
      </c>
      <c r="B600" s="114">
        <v>13</v>
      </c>
      <c r="C600" s="115">
        <v>36892</v>
      </c>
      <c r="D600" s="84">
        <v>23</v>
      </c>
      <c r="E600" s="84">
        <v>0</v>
      </c>
      <c r="F600" s="84">
        <v>0</v>
      </c>
      <c r="G600" s="84">
        <v>0</v>
      </c>
      <c r="H600" s="84">
        <v>5</v>
      </c>
      <c r="I600" s="84">
        <v>3</v>
      </c>
      <c r="J600" s="84">
        <v>0</v>
      </c>
      <c r="K600" s="84">
        <v>0</v>
      </c>
      <c r="L600" s="84">
        <v>0</v>
      </c>
      <c r="M600" s="84">
        <v>0</v>
      </c>
      <c r="N600" s="84">
        <v>0</v>
      </c>
      <c r="O600" s="84">
        <v>0</v>
      </c>
      <c r="P600" s="84">
        <v>0</v>
      </c>
      <c r="Q600" s="84">
        <v>0</v>
      </c>
      <c r="R600" s="84">
        <v>0</v>
      </c>
      <c r="S600" s="84">
        <v>0</v>
      </c>
      <c r="T600" s="84">
        <v>0</v>
      </c>
      <c r="U600" s="84">
        <v>0</v>
      </c>
      <c r="V600" s="84">
        <v>0</v>
      </c>
      <c r="W600" s="84">
        <v>0</v>
      </c>
      <c r="X600" s="84">
        <v>0</v>
      </c>
      <c r="Y600" s="84">
        <v>0</v>
      </c>
      <c r="Z600" s="84">
        <v>0</v>
      </c>
      <c r="AA600" s="84">
        <v>3</v>
      </c>
      <c r="AB600" s="84">
        <v>0</v>
      </c>
      <c r="AC600" s="84">
        <v>221</v>
      </c>
      <c r="AD600" s="84">
        <v>0</v>
      </c>
      <c r="AE600" s="84">
        <v>0</v>
      </c>
      <c r="AF600" s="41">
        <v>0</v>
      </c>
      <c r="AG600" s="41"/>
      <c r="AH600" s="41">
        <v>1</v>
      </c>
      <c r="AI600" s="41">
        <v>0</v>
      </c>
      <c r="AJ600" s="41">
        <v>1</v>
      </c>
      <c r="AK600" s="84">
        <v>0</v>
      </c>
      <c r="AL600" s="41">
        <v>23</v>
      </c>
      <c r="AM600" s="84">
        <v>0</v>
      </c>
      <c r="AN600" s="84">
        <v>0</v>
      </c>
      <c r="AO600" s="84">
        <v>0</v>
      </c>
      <c r="AP600" s="84">
        <v>0</v>
      </c>
      <c r="AQ600" s="84">
        <v>0</v>
      </c>
      <c r="AR600" s="84">
        <v>0</v>
      </c>
      <c r="AS600" s="84">
        <v>0</v>
      </c>
      <c r="AT600" s="84">
        <v>0</v>
      </c>
      <c r="AU600" s="84">
        <v>0</v>
      </c>
      <c r="AV600" s="103">
        <v>0</v>
      </c>
      <c r="AW600" s="103">
        <v>0</v>
      </c>
      <c r="AX600" s="103">
        <v>0</v>
      </c>
      <c r="AY600" s="103">
        <v>0</v>
      </c>
      <c r="AZ600" s="103">
        <v>0</v>
      </c>
      <c r="BA600" s="103">
        <v>0</v>
      </c>
      <c r="BB600" s="84">
        <v>0</v>
      </c>
      <c r="BC600" s="84">
        <v>0</v>
      </c>
      <c r="BD600" s="84">
        <v>0</v>
      </c>
      <c r="BE600" s="84">
        <v>0</v>
      </c>
      <c r="BF600" s="84">
        <v>0</v>
      </c>
      <c r="BG600" s="84">
        <v>0</v>
      </c>
      <c r="BH600" s="84">
        <v>0</v>
      </c>
      <c r="BI600" s="84">
        <v>0</v>
      </c>
      <c r="BJ600" s="84">
        <v>0</v>
      </c>
      <c r="BK600" s="84">
        <v>0</v>
      </c>
      <c r="BL600" s="84">
        <v>0</v>
      </c>
      <c r="BM600" s="84">
        <v>0</v>
      </c>
      <c r="BN600" s="84">
        <v>0</v>
      </c>
      <c r="BO600" s="84">
        <v>0</v>
      </c>
      <c r="BP600" s="84">
        <v>0</v>
      </c>
      <c r="BQ600" s="84"/>
      <c r="BR600" s="84">
        <v>0</v>
      </c>
      <c r="BS600" s="84">
        <v>0</v>
      </c>
      <c r="BT600" s="84">
        <v>0</v>
      </c>
      <c r="BU600" s="84">
        <v>0</v>
      </c>
      <c r="BV600" s="84">
        <v>0</v>
      </c>
      <c r="BW600" s="84">
        <v>0</v>
      </c>
      <c r="BX600" s="84">
        <v>0</v>
      </c>
      <c r="BY600" s="84">
        <v>0</v>
      </c>
      <c r="BZ600" s="84">
        <v>0</v>
      </c>
      <c r="CA600" s="39">
        <v>0</v>
      </c>
      <c r="CB600" s="84">
        <v>0</v>
      </c>
      <c r="CC600" s="84">
        <v>0</v>
      </c>
      <c r="CD600" s="116">
        <f t="shared" si="232"/>
        <v>280</v>
      </c>
      <c r="CE600" s="117">
        <f t="shared" si="233"/>
        <v>8</v>
      </c>
      <c r="CF600" s="123"/>
      <c r="CG600" s="123"/>
      <c r="CH600" s="123"/>
      <c r="CI600" s="159"/>
      <c r="CJ600" s="173"/>
      <c r="CK600" s="173"/>
      <c r="CL600" s="123"/>
      <c r="CM600" s="123"/>
      <c r="CN600" s="123"/>
      <c r="CO600" s="123"/>
      <c r="CP600" s="123"/>
      <c r="CQ600" s="123"/>
      <c r="CR600" s="123"/>
      <c r="CU600" s="123"/>
      <c r="CV600" s="123"/>
      <c r="CW600" s="123"/>
      <c r="CX600" s="123"/>
      <c r="CY600" s="123"/>
      <c r="CZ600" s="123"/>
      <c r="DA600" s="123"/>
      <c r="DB600" s="123"/>
      <c r="DC600" s="123"/>
      <c r="DD600" s="123"/>
      <c r="DE600" s="123"/>
      <c r="DF600" s="123"/>
      <c r="DG600" s="123"/>
      <c r="DI600" s="123"/>
      <c r="DJ600" s="123"/>
      <c r="DK600" s="123"/>
      <c r="DL600" s="123"/>
      <c r="DM600" s="123"/>
      <c r="DN600" s="123"/>
      <c r="DO600" s="123"/>
      <c r="DP600" s="123"/>
      <c r="DQ600" s="123"/>
      <c r="DR600" s="123"/>
      <c r="DS600" s="123"/>
      <c r="DT600" s="123"/>
      <c r="DU600" s="123"/>
      <c r="DV600" s="123"/>
      <c r="DW600" s="123"/>
      <c r="DX600" s="123"/>
      <c r="DY600" s="123"/>
      <c r="DZ600" s="123"/>
      <c r="EA600" s="123"/>
    </row>
    <row r="601" spans="1:131" ht="9.75" customHeight="1" x14ac:dyDescent="0.2">
      <c r="A601" s="13">
        <v>40</v>
      </c>
      <c r="B601" s="14">
        <v>14</v>
      </c>
      <c r="C601" s="5">
        <v>37258</v>
      </c>
      <c r="D601" s="83">
        <v>57</v>
      </c>
      <c r="E601" s="83">
        <v>0</v>
      </c>
      <c r="F601" s="83">
        <v>0</v>
      </c>
      <c r="G601" s="83">
        <v>0</v>
      </c>
      <c r="H601" s="83">
        <v>4</v>
      </c>
      <c r="I601" s="83">
        <v>0</v>
      </c>
      <c r="J601" s="83">
        <v>0</v>
      </c>
      <c r="K601" s="83">
        <v>0</v>
      </c>
      <c r="L601" s="83">
        <v>0</v>
      </c>
      <c r="M601" s="83">
        <v>0</v>
      </c>
      <c r="N601" s="83">
        <v>0</v>
      </c>
      <c r="O601" s="83">
        <v>0</v>
      </c>
      <c r="P601" s="83">
        <v>0</v>
      </c>
      <c r="Q601" s="83">
        <v>0</v>
      </c>
      <c r="R601" s="83">
        <v>0</v>
      </c>
      <c r="S601" s="83">
        <v>0</v>
      </c>
      <c r="T601" s="83">
        <v>0</v>
      </c>
      <c r="U601" s="83">
        <v>0</v>
      </c>
      <c r="V601" s="83">
        <v>0</v>
      </c>
      <c r="W601" s="83">
        <v>0</v>
      </c>
      <c r="X601" s="83">
        <v>0</v>
      </c>
      <c r="Y601" s="83">
        <v>0</v>
      </c>
      <c r="Z601" s="83">
        <v>0</v>
      </c>
      <c r="AA601" s="83">
        <v>3</v>
      </c>
      <c r="AB601" s="83">
        <v>0</v>
      </c>
      <c r="AC601" s="83">
        <v>0</v>
      </c>
      <c r="AD601" s="83">
        <v>0</v>
      </c>
      <c r="AE601" s="83">
        <v>0</v>
      </c>
      <c r="AF601" s="40">
        <v>0</v>
      </c>
      <c r="AG601" s="40"/>
      <c r="AH601" s="40">
        <v>0</v>
      </c>
      <c r="AI601" s="40">
        <v>0</v>
      </c>
      <c r="AJ601" s="40">
        <v>0</v>
      </c>
      <c r="AK601" s="84">
        <v>0</v>
      </c>
      <c r="AL601" s="40">
        <v>30</v>
      </c>
      <c r="AM601" s="83">
        <v>0</v>
      </c>
      <c r="AN601" s="83">
        <v>0</v>
      </c>
      <c r="AO601" s="83">
        <v>0</v>
      </c>
      <c r="AP601" s="83">
        <v>0</v>
      </c>
      <c r="AQ601" s="83">
        <v>0</v>
      </c>
      <c r="AR601" s="83">
        <v>0</v>
      </c>
      <c r="AS601" s="83">
        <v>0</v>
      </c>
      <c r="AT601" s="83">
        <v>0</v>
      </c>
      <c r="AU601" s="83">
        <v>0</v>
      </c>
      <c r="AV601" s="103">
        <v>0</v>
      </c>
      <c r="AW601" s="103">
        <v>0</v>
      </c>
      <c r="AX601" s="103">
        <v>0</v>
      </c>
      <c r="AY601" s="103">
        <v>0</v>
      </c>
      <c r="AZ601" s="103">
        <v>0</v>
      </c>
      <c r="BA601" s="103">
        <v>0</v>
      </c>
      <c r="BB601" s="83">
        <v>0</v>
      </c>
      <c r="BC601" s="83">
        <v>0</v>
      </c>
      <c r="BD601" s="83">
        <v>0</v>
      </c>
      <c r="BE601" s="83">
        <v>0</v>
      </c>
      <c r="BF601" s="83">
        <v>0</v>
      </c>
      <c r="BG601" s="83">
        <v>0</v>
      </c>
      <c r="BH601" s="83">
        <v>0</v>
      </c>
      <c r="BI601" s="83">
        <v>0</v>
      </c>
      <c r="BJ601" s="83">
        <v>0</v>
      </c>
      <c r="BK601" s="83">
        <v>0</v>
      </c>
      <c r="BL601" s="83">
        <v>0</v>
      </c>
      <c r="BM601" s="83">
        <v>0</v>
      </c>
      <c r="BN601" s="83">
        <v>0</v>
      </c>
      <c r="BO601" s="83">
        <v>0</v>
      </c>
      <c r="BP601" s="83">
        <v>0</v>
      </c>
      <c r="BQ601" s="83"/>
      <c r="BR601" s="83">
        <v>0</v>
      </c>
      <c r="BS601" s="83">
        <v>0</v>
      </c>
      <c r="BT601" s="83">
        <v>0</v>
      </c>
      <c r="BU601" s="83">
        <v>0</v>
      </c>
      <c r="BV601" s="83">
        <v>0</v>
      </c>
      <c r="BW601" s="83">
        <v>0</v>
      </c>
      <c r="BX601" s="83">
        <v>0</v>
      </c>
      <c r="BY601" s="83">
        <v>0</v>
      </c>
      <c r="BZ601" s="83">
        <v>0</v>
      </c>
      <c r="CA601" s="37">
        <v>0</v>
      </c>
      <c r="CB601" s="83">
        <v>0</v>
      </c>
      <c r="CC601" s="83">
        <v>0</v>
      </c>
      <c r="CD601" s="4">
        <f t="shared" si="232"/>
        <v>94</v>
      </c>
      <c r="CE601" s="111">
        <f t="shared" si="233"/>
        <v>4</v>
      </c>
      <c r="CF601" s="72"/>
      <c r="CG601" s="72"/>
      <c r="CH601" s="72"/>
      <c r="CI601" s="158"/>
      <c r="CJ601" s="172"/>
      <c r="CK601" s="172"/>
      <c r="CL601" s="72"/>
      <c r="CM601" s="72"/>
      <c r="CN601" s="72"/>
      <c r="CO601" s="72"/>
      <c r="CP601" s="72"/>
      <c r="CQ601" s="72"/>
      <c r="CR601" s="72"/>
      <c r="CU601" s="72"/>
      <c r="CV601" s="72"/>
      <c r="CW601" s="72"/>
      <c r="CX601" s="72"/>
      <c r="CY601" s="72"/>
      <c r="CZ601" s="72"/>
      <c r="DA601" s="72"/>
      <c r="DB601" s="72"/>
      <c r="DC601" s="72"/>
      <c r="DD601" s="72"/>
      <c r="DE601" s="72"/>
      <c r="DF601" s="72"/>
      <c r="DG601" s="72"/>
      <c r="DI601" s="72"/>
      <c r="DJ601" s="72"/>
      <c r="DK601" s="72"/>
      <c r="DL601" s="72"/>
      <c r="DM601" s="72"/>
      <c r="DN601" s="72"/>
      <c r="DO601" s="72"/>
      <c r="DP601" s="72"/>
      <c r="DQ601" s="72"/>
      <c r="DR601" s="72"/>
      <c r="DS601" s="72"/>
      <c r="DT601" s="72"/>
      <c r="DU601" s="72"/>
      <c r="DV601" s="72"/>
      <c r="DW601" s="72"/>
      <c r="DX601" s="72"/>
      <c r="DY601" s="72"/>
      <c r="DZ601" s="72"/>
      <c r="EA601" s="72"/>
    </row>
    <row r="602" spans="1:131" ht="9.75" customHeight="1" x14ac:dyDescent="0.2">
      <c r="A602" s="13">
        <v>40</v>
      </c>
      <c r="B602" s="14">
        <v>15</v>
      </c>
      <c r="C602" s="148">
        <v>37624</v>
      </c>
      <c r="D602" s="83">
        <v>117</v>
      </c>
      <c r="E602" s="83">
        <v>0</v>
      </c>
      <c r="F602" s="83">
        <v>0</v>
      </c>
      <c r="G602" s="83">
        <v>0</v>
      </c>
      <c r="H602" s="83">
        <v>0</v>
      </c>
      <c r="I602" s="83">
        <v>0</v>
      </c>
      <c r="J602" s="83">
        <v>0</v>
      </c>
      <c r="K602" s="83">
        <v>0</v>
      </c>
      <c r="L602" s="83">
        <v>0</v>
      </c>
      <c r="M602" s="83">
        <v>0</v>
      </c>
      <c r="N602" s="83">
        <v>0</v>
      </c>
      <c r="O602" s="83">
        <v>0</v>
      </c>
      <c r="P602" s="83">
        <v>0</v>
      </c>
      <c r="Q602" s="83">
        <v>0</v>
      </c>
      <c r="R602" s="83">
        <v>0</v>
      </c>
      <c r="S602" s="83">
        <v>0</v>
      </c>
      <c r="T602" s="83">
        <v>0</v>
      </c>
      <c r="U602" s="83">
        <v>0</v>
      </c>
      <c r="V602" s="83">
        <v>0</v>
      </c>
      <c r="W602" s="83">
        <v>0</v>
      </c>
      <c r="X602" s="83">
        <v>0</v>
      </c>
      <c r="Y602" s="83">
        <v>0</v>
      </c>
      <c r="Z602" s="83">
        <v>0</v>
      </c>
      <c r="AA602" s="83">
        <v>0</v>
      </c>
      <c r="AB602" s="83">
        <v>0</v>
      </c>
      <c r="AC602" s="83">
        <v>0</v>
      </c>
      <c r="AD602" s="83">
        <v>0</v>
      </c>
      <c r="AE602" s="83">
        <v>0</v>
      </c>
      <c r="AF602" s="83">
        <v>0</v>
      </c>
      <c r="AG602" s="83">
        <v>0</v>
      </c>
      <c r="AH602" s="83">
        <v>0</v>
      </c>
      <c r="AI602" s="83">
        <v>0</v>
      </c>
      <c r="AJ602" s="83">
        <v>0</v>
      </c>
      <c r="AK602" s="84">
        <v>0</v>
      </c>
      <c r="AL602" s="83">
        <v>0</v>
      </c>
      <c r="AM602" s="83">
        <v>0</v>
      </c>
      <c r="AN602" s="83">
        <v>0</v>
      </c>
      <c r="AO602" s="83">
        <v>0</v>
      </c>
      <c r="AP602" s="83">
        <v>0</v>
      </c>
      <c r="AQ602" s="83">
        <v>0</v>
      </c>
      <c r="AR602" s="83">
        <v>0</v>
      </c>
      <c r="AS602" s="83">
        <v>0</v>
      </c>
      <c r="AT602" s="83">
        <v>0</v>
      </c>
      <c r="AU602" s="83">
        <v>0</v>
      </c>
      <c r="AV602" s="103">
        <v>0</v>
      </c>
      <c r="AW602" s="103">
        <v>0</v>
      </c>
      <c r="AX602" s="103">
        <v>0</v>
      </c>
      <c r="AY602" s="103">
        <v>0</v>
      </c>
      <c r="AZ602" s="103">
        <v>0</v>
      </c>
      <c r="BA602" s="103">
        <v>0</v>
      </c>
      <c r="BB602" s="83">
        <v>0</v>
      </c>
      <c r="BC602" s="83">
        <v>0</v>
      </c>
      <c r="BD602" s="83">
        <v>0</v>
      </c>
      <c r="BE602" s="83">
        <v>0</v>
      </c>
      <c r="BF602" s="83">
        <v>0</v>
      </c>
      <c r="BG602" s="83">
        <v>0</v>
      </c>
      <c r="BH602" s="83">
        <v>0</v>
      </c>
      <c r="BI602" s="83">
        <v>0</v>
      </c>
      <c r="BJ602" s="83">
        <v>0</v>
      </c>
      <c r="BK602" s="83">
        <v>0</v>
      </c>
      <c r="BL602" s="83">
        <v>0</v>
      </c>
      <c r="BM602" s="83">
        <v>0</v>
      </c>
      <c r="BN602" s="83">
        <v>0</v>
      </c>
      <c r="BO602" s="83">
        <v>0</v>
      </c>
      <c r="BP602" s="83">
        <v>0</v>
      </c>
      <c r="BQ602" s="83">
        <v>0</v>
      </c>
      <c r="BR602" s="83">
        <v>0</v>
      </c>
      <c r="BS602" s="83">
        <v>0</v>
      </c>
      <c r="BT602" s="83">
        <v>0</v>
      </c>
      <c r="BU602" s="83">
        <v>0</v>
      </c>
      <c r="BV602" s="83">
        <v>0</v>
      </c>
      <c r="BW602" s="83">
        <v>0</v>
      </c>
      <c r="BX602" s="83">
        <v>0</v>
      </c>
      <c r="BY602" s="83">
        <v>0</v>
      </c>
      <c r="BZ602" s="83">
        <v>0</v>
      </c>
      <c r="CA602" s="37">
        <v>0</v>
      </c>
      <c r="CB602" s="83">
        <v>0</v>
      </c>
      <c r="CC602" s="83">
        <v>0</v>
      </c>
      <c r="CD602" s="4">
        <f t="shared" si="232"/>
        <v>117</v>
      </c>
      <c r="CE602" s="111">
        <f t="shared" si="233"/>
        <v>1</v>
      </c>
      <c r="CF602" s="72"/>
      <c r="CG602" s="72"/>
      <c r="CH602" s="72"/>
      <c r="CI602" s="158"/>
      <c r="CJ602" s="172"/>
      <c r="CK602" s="172"/>
      <c r="CL602" s="72"/>
      <c r="CM602" s="72"/>
      <c r="CN602" s="72"/>
      <c r="CO602" s="72"/>
      <c r="CP602" s="72"/>
      <c r="CQ602" s="72"/>
      <c r="CR602" s="72"/>
      <c r="CU602" s="72"/>
      <c r="CV602" s="72"/>
      <c r="CW602" s="72"/>
      <c r="CX602" s="72"/>
      <c r="CY602" s="72"/>
      <c r="CZ602" s="72"/>
      <c r="DA602" s="72"/>
      <c r="DB602" s="72"/>
      <c r="DC602" s="72"/>
      <c r="DD602" s="72"/>
      <c r="DE602" s="72"/>
      <c r="DF602" s="72"/>
      <c r="DG602" s="72"/>
      <c r="DI602" s="72"/>
      <c r="DJ602" s="72"/>
      <c r="DK602" s="72"/>
      <c r="DL602" s="72"/>
      <c r="DM602" s="72"/>
      <c r="DN602" s="72"/>
      <c r="DO602" s="72"/>
      <c r="DP602" s="72"/>
      <c r="DQ602" s="72"/>
      <c r="DR602" s="72"/>
      <c r="DS602" s="72"/>
      <c r="DT602" s="72"/>
      <c r="DU602" s="72"/>
      <c r="DV602" s="72"/>
      <c r="DW602" s="72"/>
      <c r="DX602" s="72"/>
      <c r="DY602" s="72"/>
      <c r="DZ602" s="72"/>
      <c r="EA602" s="72"/>
    </row>
    <row r="603" spans="1:131" ht="9.75" customHeight="1" x14ac:dyDescent="0.2">
      <c r="A603" s="13">
        <v>40</v>
      </c>
      <c r="B603" s="14">
        <v>16</v>
      </c>
      <c r="C603" s="148">
        <v>37987</v>
      </c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40"/>
      <c r="AG603" s="40"/>
      <c r="AH603" s="40"/>
      <c r="AI603" s="40"/>
      <c r="AJ603" s="40"/>
      <c r="AK603" s="84">
        <v>0</v>
      </c>
      <c r="AL603" s="40"/>
      <c r="AM603" s="83"/>
      <c r="AN603" s="83"/>
      <c r="AO603" s="83"/>
      <c r="AP603" s="83"/>
      <c r="AQ603" s="83"/>
      <c r="AR603" s="83"/>
      <c r="AS603" s="83"/>
      <c r="AT603" s="83"/>
      <c r="AU603" s="83"/>
      <c r="AV603" s="103"/>
      <c r="AW603" s="103"/>
      <c r="AX603" s="103"/>
      <c r="AY603" s="103"/>
      <c r="AZ603" s="103"/>
      <c r="BA603" s="10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  <c r="BL603" s="83"/>
      <c r="BM603" s="83"/>
      <c r="BN603" s="83"/>
      <c r="BO603" s="83"/>
      <c r="BP603" s="83"/>
      <c r="BQ603" s="83"/>
      <c r="BR603" s="83"/>
      <c r="BS603" s="83"/>
      <c r="BT603" s="83"/>
      <c r="BU603" s="83"/>
      <c r="BV603" s="83"/>
      <c r="BW603" s="83"/>
      <c r="BX603" s="83"/>
      <c r="BY603" s="83"/>
      <c r="BZ603" s="83"/>
      <c r="CA603" s="37">
        <v>0</v>
      </c>
      <c r="CB603" s="83"/>
      <c r="CC603" s="83"/>
      <c r="CE603" s="111"/>
      <c r="CF603" s="72"/>
      <c r="CG603" s="72"/>
      <c r="CH603" s="14">
        <f>AVERAGE(CE589:CE603)</f>
        <v>4.333333333333333</v>
      </c>
      <c r="CI603" s="155">
        <f>VAR(CD589:CD603)</f>
        <v>16604.131868131866</v>
      </c>
      <c r="CJ603" s="168">
        <f>AVERAGE(CD589:CD603)</f>
        <v>164.85714285714286</v>
      </c>
      <c r="CK603" s="168"/>
      <c r="CL603" s="72"/>
      <c r="CM603" s="72"/>
      <c r="CN603" s="72"/>
      <c r="CO603" s="72"/>
      <c r="CP603" s="72"/>
      <c r="CQ603" s="72"/>
      <c r="CR603" s="72"/>
      <c r="CU603" s="72"/>
      <c r="CV603" s="72"/>
      <c r="CW603" s="72"/>
      <c r="CX603" s="72"/>
      <c r="CY603" s="72"/>
      <c r="CZ603" s="72"/>
      <c r="DA603" s="72"/>
      <c r="DB603" s="72"/>
      <c r="DC603" s="72"/>
      <c r="DD603" s="72"/>
      <c r="DE603" s="72"/>
      <c r="DF603" s="72"/>
      <c r="DG603" s="72"/>
      <c r="DI603" s="72"/>
      <c r="DJ603" s="72"/>
      <c r="DK603" s="72"/>
      <c r="DL603" s="72"/>
      <c r="DM603" s="72"/>
      <c r="DN603" s="72"/>
      <c r="DO603" s="72"/>
      <c r="DP603" s="72"/>
      <c r="DQ603" s="72"/>
      <c r="DR603" s="72"/>
      <c r="DS603" s="72"/>
      <c r="DT603" s="72"/>
      <c r="DU603" s="72"/>
      <c r="DV603" s="72"/>
      <c r="DW603" s="72"/>
      <c r="DX603" s="72"/>
      <c r="DY603" s="72"/>
      <c r="DZ603" s="72"/>
      <c r="EA603" s="72"/>
    </row>
    <row r="604" spans="1:131" ht="9.75" customHeight="1" x14ac:dyDescent="0.15">
      <c r="A604" s="13">
        <v>41</v>
      </c>
      <c r="B604" s="14">
        <v>1</v>
      </c>
      <c r="C604" s="148">
        <v>32843</v>
      </c>
      <c r="D604" s="83">
        <v>0</v>
      </c>
      <c r="E604" s="83">
        <v>0</v>
      </c>
      <c r="F604" s="83">
        <v>0</v>
      </c>
      <c r="G604" s="83">
        <v>0</v>
      </c>
      <c r="H604" s="83">
        <v>3</v>
      </c>
      <c r="I604" s="83">
        <v>45</v>
      </c>
      <c r="J604" s="83">
        <v>0</v>
      </c>
      <c r="K604" s="83">
        <v>1</v>
      </c>
      <c r="L604" s="83">
        <v>0</v>
      </c>
      <c r="M604" s="83">
        <v>0</v>
      </c>
      <c r="N604" s="83">
        <v>0</v>
      </c>
      <c r="O604" s="83">
        <v>0</v>
      </c>
      <c r="P604" s="83">
        <v>0</v>
      </c>
      <c r="Q604" s="83">
        <v>0</v>
      </c>
      <c r="R604" s="83">
        <v>0</v>
      </c>
      <c r="S604" s="83">
        <v>0</v>
      </c>
      <c r="T604" s="83">
        <v>0</v>
      </c>
      <c r="U604" s="83">
        <v>0</v>
      </c>
      <c r="V604" s="83">
        <v>0</v>
      </c>
      <c r="W604" s="83">
        <v>0</v>
      </c>
      <c r="X604" s="83">
        <v>0</v>
      </c>
      <c r="Y604" s="83">
        <v>0</v>
      </c>
      <c r="Z604" s="83">
        <v>0</v>
      </c>
      <c r="AA604" s="83">
        <v>10</v>
      </c>
      <c r="AB604" s="83">
        <v>0</v>
      </c>
      <c r="AC604" s="83">
        <v>3</v>
      </c>
      <c r="AD604" s="83">
        <v>0</v>
      </c>
      <c r="AE604" s="83">
        <v>2</v>
      </c>
      <c r="AF604" s="37">
        <v>0</v>
      </c>
      <c r="AG604" s="37"/>
      <c r="AH604" s="39">
        <v>0</v>
      </c>
      <c r="AI604" s="41">
        <v>0</v>
      </c>
      <c r="AJ604" s="41">
        <v>0</v>
      </c>
      <c r="AK604" s="84">
        <v>0</v>
      </c>
      <c r="AL604" s="37">
        <v>0</v>
      </c>
      <c r="AM604" s="37">
        <v>0</v>
      </c>
      <c r="AN604" s="37">
        <v>0</v>
      </c>
      <c r="AO604" s="40">
        <v>0</v>
      </c>
      <c r="AP604" s="40">
        <v>0</v>
      </c>
      <c r="AQ604" s="37">
        <v>0</v>
      </c>
      <c r="AR604" s="40">
        <v>0</v>
      </c>
      <c r="AS604" s="37">
        <v>0</v>
      </c>
      <c r="AT604" s="37">
        <v>0</v>
      </c>
      <c r="AU604" s="40">
        <v>0</v>
      </c>
      <c r="AV604" s="103">
        <v>0</v>
      </c>
      <c r="AW604" s="103">
        <v>0</v>
      </c>
      <c r="AX604" s="103">
        <v>13</v>
      </c>
      <c r="AY604" s="103">
        <v>0</v>
      </c>
      <c r="AZ604" s="103">
        <v>0</v>
      </c>
      <c r="BA604" s="103">
        <v>0</v>
      </c>
      <c r="BB604" s="83">
        <v>0</v>
      </c>
      <c r="BC604" s="83">
        <v>0</v>
      </c>
      <c r="BD604" s="83">
        <v>0</v>
      </c>
      <c r="BE604" s="83">
        <v>0</v>
      </c>
      <c r="BF604" s="83">
        <v>0</v>
      </c>
      <c r="BG604" s="83">
        <v>0</v>
      </c>
      <c r="BH604" s="83">
        <v>0</v>
      </c>
      <c r="BI604" s="83">
        <v>0</v>
      </c>
      <c r="BJ604" s="83">
        <v>0</v>
      </c>
      <c r="BK604" s="83">
        <v>0</v>
      </c>
      <c r="BL604" s="83">
        <v>0</v>
      </c>
      <c r="BM604" s="83">
        <v>0</v>
      </c>
      <c r="BN604" s="83">
        <v>0</v>
      </c>
      <c r="BO604" s="83">
        <v>0</v>
      </c>
      <c r="BP604" s="83">
        <v>0</v>
      </c>
      <c r="BQ604" s="83"/>
      <c r="BR604" s="83">
        <v>0</v>
      </c>
      <c r="BS604" s="83">
        <v>0</v>
      </c>
      <c r="BT604" s="83">
        <v>0</v>
      </c>
      <c r="BU604" s="83">
        <v>0</v>
      </c>
      <c r="BV604" s="83">
        <v>0</v>
      </c>
      <c r="BW604" s="83">
        <v>0</v>
      </c>
      <c r="BX604" s="83">
        <v>0</v>
      </c>
      <c r="BY604" s="83">
        <v>0</v>
      </c>
      <c r="BZ604" s="83">
        <v>0</v>
      </c>
      <c r="CA604" s="21">
        <v>0</v>
      </c>
      <c r="CB604" s="83">
        <v>0</v>
      </c>
      <c r="CC604" s="83">
        <v>0</v>
      </c>
      <c r="CD604" s="4">
        <f t="shared" ref="CD604:CD613" si="234">SUM(D604:CC604)</f>
        <v>77</v>
      </c>
      <c r="CE604" s="111">
        <f t="shared" ref="CE604:CE613" si="235">COUNTIF(D604:CC604,"&gt;0")</f>
        <v>7</v>
      </c>
      <c r="CJ604" s="165"/>
      <c r="CK604" s="165"/>
    </row>
    <row r="605" spans="1:131" ht="9.75" customHeight="1" x14ac:dyDescent="0.15">
      <c r="A605" s="13">
        <v>41</v>
      </c>
      <c r="B605" s="14">
        <v>2</v>
      </c>
      <c r="C605" s="148">
        <v>32874</v>
      </c>
      <c r="D605" s="83">
        <v>0</v>
      </c>
      <c r="E605" s="83">
        <v>0</v>
      </c>
      <c r="F605" s="83">
        <v>0</v>
      </c>
      <c r="G605" s="83">
        <v>0</v>
      </c>
      <c r="H605" s="83">
        <v>1</v>
      </c>
      <c r="I605" s="83">
        <v>19</v>
      </c>
      <c r="J605" s="83">
        <v>0</v>
      </c>
      <c r="K605" s="83">
        <v>0</v>
      </c>
      <c r="L605" s="83">
        <v>0</v>
      </c>
      <c r="M605" s="83">
        <v>0</v>
      </c>
      <c r="N605" s="83">
        <v>0</v>
      </c>
      <c r="O605" s="83">
        <v>0</v>
      </c>
      <c r="P605" s="83">
        <v>0</v>
      </c>
      <c r="Q605" s="83">
        <v>0</v>
      </c>
      <c r="R605" s="83">
        <v>0</v>
      </c>
      <c r="S605" s="83">
        <v>0</v>
      </c>
      <c r="T605" s="83">
        <v>0</v>
      </c>
      <c r="U605" s="83">
        <v>0</v>
      </c>
      <c r="V605" s="83">
        <v>0</v>
      </c>
      <c r="W605" s="83">
        <v>0</v>
      </c>
      <c r="X605" s="83">
        <v>0</v>
      </c>
      <c r="Y605" s="83">
        <v>0</v>
      </c>
      <c r="Z605" s="83">
        <v>0</v>
      </c>
      <c r="AA605" s="83">
        <v>1</v>
      </c>
      <c r="AB605" s="83">
        <v>0</v>
      </c>
      <c r="AC605" s="83">
        <v>0</v>
      </c>
      <c r="AD605" s="83">
        <v>0</v>
      </c>
      <c r="AE605" s="83">
        <v>13</v>
      </c>
      <c r="AF605" s="37">
        <v>0</v>
      </c>
      <c r="AG605" s="37"/>
      <c r="AH605" s="39">
        <v>0</v>
      </c>
      <c r="AI605" s="41">
        <v>0</v>
      </c>
      <c r="AJ605" s="41">
        <v>0</v>
      </c>
      <c r="AK605" s="84">
        <v>0</v>
      </c>
      <c r="AL605" s="37">
        <v>27</v>
      </c>
      <c r="AM605" s="37">
        <v>0</v>
      </c>
      <c r="AN605" s="37">
        <v>0</v>
      </c>
      <c r="AO605" s="40">
        <v>0</v>
      </c>
      <c r="AP605" s="40">
        <v>0</v>
      </c>
      <c r="AQ605" s="37">
        <v>0</v>
      </c>
      <c r="AR605" s="40">
        <v>0</v>
      </c>
      <c r="AS605" s="37">
        <v>0</v>
      </c>
      <c r="AT605" s="37">
        <v>0</v>
      </c>
      <c r="AU605" s="40">
        <v>0</v>
      </c>
      <c r="AV605" s="103">
        <v>0</v>
      </c>
      <c r="AW605" s="103">
        <v>0</v>
      </c>
      <c r="AX605" s="103">
        <v>1</v>
      </c>
      <c r="AY605" s="103">
        <v>0</v>
      </c>
      <c r="AZ605" s="103">
        <v>0</v>
      </c>
      <c r="BA605" s="103">
        <v>0</v>
      </c>
      <c r="BB605" s="83">
        <v>0</v>
      </c>
      <c r="BC605" s="83">
        <v>0</v>
      </c>
      <c r="BD605" s="83">
        <v>0</v>
      </c>
      <c r="BE605" s="83">
        <v>0</v>
      </c>
      <c r="BF605" s="83">
        <v>0</v>
      </c>
      <c r="BG605" s="83">
        <v>0</v>
      </c>
      <c r="BH605" s="83">
        <v>0</v>
      </c>
      <c r="BI605" s="83">
        <v>0</v>
      </c>
      <c r="BJ605" s="83">
        <v>0</v>
      </c>
      <c r="BK605" s="83">
        <v>0</v>
      </c>
      <c r="BL605" s="83">
        <v>0</v>
      </c>
      <c r="BM605" s="83">
        <v>0</v>
      </c>
      <c r="BN605" s="83">
        <v>0</v>
      </c>
      <c r="BO605" s="83">
        <v>0</v>
      </c>
      <c r="BP605" s="83">
        <v>0</v>
      </c>
      <c r="BQ605" s="83"/>
      <c r="BR605" s="83">
        <v>0</v>
      </c>
      <c r="BS605" s="83">
        <v>0</v>
      </c>
      <c r="BT605" s="83">
        <v>0</v>
      </c>
      <c r="BU605" s="83">
        <v>0</v>
      </c>
      <c r="BV605" s="83">
        <v>0</v>
      </c>
      <c r="BW605" s="83">
        <v>0</v>
      </c>
      <c r="BX605" s="83">
        <v>0</v>
      </c>
      <c r="BY605" s="83">
        <v>0</v>
      </c>
      <c r="BZ605" s="83">
        <v>0</v>
      </c>
      <c r="CA605" s="21">
        <v>0</v>
      </c>
      <c r="CB605" s="83">
        <v>0</v>
      </c>
      <c r="CC605" s="83">
        <v>0</v>
      </c>
      <c r="CD605" s="4">
        <f t="shared" si="234"/>
        <v>62</v>
      </c>
      <c r="CE605" s="111">
        <f t="shared" si="235"/>
        <v>6</v>
      </c>
      <c r="CJ605" s="165"/>
      <c r="CK605" s="165"/>
    </row>
    <row r="606" spans="1:131" ht="9.75" customHeight="1" x14ac:dyDescent="0.15">
      <c r="A606" s="13">
        <v>41</v>
      </c>
      <c r="B606" s="14">
        <v>3</v>
      </c>
      <c r="C606" s="148">
        <v>33239</v>
      </c>
      <c r="D606" s="83">
        <v>0</v>
      </c>
      <c r="E606" s="83">
        <v>0</v>
      </c>
      <c r="F606" s="83">
        <v>0</v>
      </c>
      <c r="G606" s="83">
        <v>0</v>
      </c>
      <c r="H606" s="83">
        <v>435</v>
      </c>
      <c r="I606" s="83">
        <v>120</v>
      </c>
      <c r="J606" s="83">
        <v>0</v>
      </c>
      <c r="K606" s="83">
        <v>0</v>
      </c>
      <c r="L606" s="83">
        <v>0</v>
      </c>
      <c r="M606" s="83">
        <v>0</v>
      </c>
      <c r="N606" s="83">
        <v>0</v>
      </c>
      <c r="O606" s="83">
        <v>0</v>
      </c>
      <c r="P606" s="83">
        <v>0</v>
      </c>
      <c r="Q606" s="83">
        <v>0</v>
      </c>
      <c r="R606" s="83">
        <v>0</v>
      </c>
      <c r="S606" s="83">
        <v>0</v>
      </c>
      <c r="T606" s="83">
        <v>0</v>
      </c>
      <c r="U606" s="83">
        <v>0</v>
      </c>
      <c r="V606" s="83">
        <v>0</v>
      </c>
      <c r="W606" s="83">
        <v>0</v>
      </c>
      <c r="X606" s="83">
        <v>0</v>
      </c>
      <c r="Y606" s="83">
        <v>0</v>
      </c>
      <c r="Z606" s="83">
        <v>0</v>
      </c>
      <c r="AA606" s="83">
        <v>15</v>
      </c>
      <c r="AB606" s="83">
        <v>0</v>
      </c>
      <c r="AC606" s="83">
        <v>0</v>
      </c>
      <c r="AD606" s="83">
        <v>0</v>
      </c>
      <c r="AE606" s="83">
        <v>10</v>
      </c>
      <c r="AF606" s="37">
        <v>0</v>
      </c>
      <c r="AG606" s="37"/>
      <c r="AH606" s="41">
        <v>186</v>
      </c>
      <c r="AI606" s="41">
        <v>0</v>
      </c>
      <c r="AJ606" s="41">
        <v>353</v>
      </c>
      <c r="AK606" s="84">
        <v>0</v>
      </c>
      <c r="AL606" s="40">
        <v>15</v>
      </c>
      <c r="AM606" s="41">
        <v>15</v>
      </c>
      <c r="AN606" s="40">
        <v>0</v>
      </c>
      <c r="AO606" s="40">
        <v>0</v>
      </c>
      <c r="AP606" s="40">
        <v>0</v>
      </c>
      <c r="AQ606" s="40">
        <v>0</v>
      </c>
      <c r="AR606" s="40">
        <v>0</v>
      </c>
      <c r="AS606" s="40">
        <v>0</v>
      </c>
      <c r="AT606" s="40">
        <v>0</v>
      </c>
      <c r="AU606" s="40">
        <v>0</v>
      </c>
      <c r="AV606" s="103">
        <v>0</v>
      </c>
      <c r="AW606" s="103">
        <v>0</v>
      </c>
      <c r="AX606" s="103">
        <v>0</v>
      </c>
      <c r="AY606" s="103">
        <v>0</v>
      </c>
      <c r="AZ606" s="103">
        <v>0</v>
      </c>
      <c r="BA606" s="103">
        <v>0</v>
      </c>
      <c r="BB606" s="83">
        <v>0</v>
      </c>
      <c r="BC606" s="83">
        <v>0</v>
      </c>
      <c r="BD606" s="83">
        <v>0</v>
      </c>
      <c r="BE606" s="83">
        <v>0</v>
      </c>
      <c r="BF606" s="83">
        <v>0</v>
      </c>
      <c r="BG606" s="83">
        <v>0</v>
      </c>
      <c r="BH606" s="83">
        <v>0</v>
      </c>
      <c r="BI606" s="83">
        <v>0</v>
      </c>
      <c r="BJ606" s="83">
        <v>0</v>
      </c>
      <c r="BK606" s="83">
        <v>0</v>
      </c>
      <c r="BL606" s="83">
        <v>0</v>
      </c>
      <c r="BM606" s="83">
        <v>0</v>
      </c>
      <c r="BN606" s="83">
        <v>0</v>
      </c>
      <c r="BO606" s="83">
        <v>0</v>
      </c>
      <c r="BP606" s="83">
        <v>0</v>
      </c>
      <c r="BQ606" s="83"/>
      <c r="BR606" s="83">
        <v>0</v>
      </c>
      <c r="BS606" s="83">
        <v>0</v>
      </c>
      <c r="BT606" s="83">
        <v>0</v>
      </c>
      <c r="BU606" s="83">
        <v>0</v>
      </c>
      <c r="BV606" s="83">
        <v>0</v>
      </c>
      <c r="BW606" s="83">
        <v>0</v>
      </c>
      <c r="BX606" s="83">
        <v>0</v>
      </c>
      <c r="BY606" s="83">
        <v>0</v>
      </c>
      <c r="BZ606" s="83">
        <v>0</v>
      </c>
      <c r="CA606" s="21">
        <v>0</v>
      </c>
      <c r="CB606" s="83">
        <v>0</v>
      </c>
      <c r="CC606" s="83">
        <v>0</v>
      </c>
      <c r="CD606" s="4">
        <f t="shared" si="234"/>
        <v>1149</v>
      </c>
      <c r="CE606" s="111">
        <f t="shared" si="235"/>
        <v>8</v>
      </c>
      <c r="CJ606" s="165"/>
      <c r="CK606" s="165"/>
    </row>
    <row r="607" spans="1:131" ht="9.75" customHeight="1" x14ac:dyDescent="0.15">
      <c r="A607" s="13">
        <v>41</v>
      </c>
      <c r="B607" s="14">
        <v>4</v>
      </c>
      <c r="C607" s="5">
        <v>33604</v>
      </c>
      <c r="D607" s="83">
        <v>0</v>
      </c>
      <c r="E607" s="83">
        <v>0</v>
      </c>
      <c r="F607" s="83">
        <v>0</v>
      </c>
      <c r="G607" s="83">
        <v>0</v>
      </c>
      <c r="H607" s="83">
        <v>0</v>
      </c>
      <c r="I607" s="83">
        <v>11</v>
      </c>
      <c r="J607" s="83">
        <v>0</v>
      </c>
      <c r="K607" s="83">
        <v>0</v>
      </c>
      <c r="L607" s="83">
        <v>0</v>
      </c>
      <c r="M607" s="83">
        <v>0</v>
      </c>
      <c r="N607" s="83">
        <v>0</v>
      </c>
      <c r="O607" s="83">
        <v>0</v>
      </c>
      <c r="P607" s="83">
        <v>0</v>
      </c>
      <c r="Q607" s="83">
        <v>0</v>
      </c>
      <c r="R607" s="83">
        <v>0</v>
      </c>
      <c r="S607" s="83">
        <v>0</v>
      </c>
      <c r="T607" s="83">
        <v>0</v>
      </c>
      <c r="U607" s="83">
        <v>0</v>
      </c>
      <c r="V607" s="83">
        <v>0</v>
      </c>
      <c r="W607" s="83">
        <v>0</v>
      </c>
      <c r="X607" s="83">
        <v>0</v>
      </c>
      <c r="Y607" s="83">
        <v>0</v>
      </c>
      <c r="Z607" s="83">
        <v>0</v>
      </c>
      <c r="AA607" s="83">
        <v>0</v>
      </c>
      <c r="AB607" s="83">
        <v>0</v>
      </c>
      <c r="AC607" s="83">
        <v>94</v>
      </c>
      <c r="AD607" s="83">
        <v>0</v>
      </c>
      <c r="AE607" s="83">
        <v>0</v>
      </c>
      <c r="AF607" s="37">
        <v>0</v>
      </c>
      <c r="AG607" s="37"/>
      <c r="AH607" s="41">
        <v>0</v>
      </c>
      <c r="AI607" s="41">
        <v>0</v>
      </c>
      <c r="AJ607" s="41">
        <v>37</v>
      </c>
      <c r="AK607" s="84">
        <v>0</v>
      </c>
      <c r="AL607" s="40">
        <v>0</v>
      </c>
      <c r="AM607" s="40">
        <v>25</v>
      </c>
      <c r="AN607" s="40">
        <v>0</v>
      </c>
      <c r="AO607" s="40">
        <v>0</v>
      </c>
      <c r="AP607" s="40">
        <v>0</v>
      </c>
      <c r="AQ607" s="40">
        <v>0</v>
      </c>
      <c r="AR607" s="40">
        <v>0</v>
      </c>
      <c r="AS607" s="40">
        <v>0</v>
      </c>
      <c r="AT607" s="40">
        <v>0</v>
      </c>
      <c r="AU607" s="40">
        <v>0</v>
      </c>
      <c r="AV607" s="103">
        <v>0</v>
      </c>
      <c r="AW607" s="103">
        <v>0</v>
      </c>
      <c r="AX607" s="103">
        <v>18</v>
      </c>
      <c r="AY607" s="103">
        <v>0</v>
      </c>
      <c r="AZ607" s="103">
        <v>0</v>
      </c>
      <c r="BA607" s="103">
        <v>0</v>
      </c>
      <c r="BB607" s="83">
        <v>0</v>
      </c>
      <c r="BC607" s="83">
        <v>0</v>
      </c>
      <c r="BD607" s="83">
        <v>0</v>
      </c>
      <c r="BE607" s="83">
        <v>0</v>
      </c>
      <c r="BF607" s="83">
        <v>0</v>
      </c>
      <c r="BG607" s="83">
        <v>0</v>
      </c>
      <c r="BH607" s="83">
        <v>0</v>
      </c>
      <c r="BI607" s="83">
        <v>0</v>
      </c>
      <c r="BJ607" s="83">
        <v>0</v>
      </c>
      <c r="BK607" s="83">
        <v>0</v>
      </c>
      <c r="BL607" s="83">
        <v>0</v>
      </c>
      <c r="BM607" s="83">
        <v>0</v>
      </c>
      <c r="BN607" s="83">
        <v>0</v>
      </c>
      <c r="BO607" s="83">
        <v>0</v>
      </c>
      <c r="BP607" s="83">
        <v>0</v>
      </c>
      <c r="BQ607" s="83"/>
      <c r="BR607" s="83">
        <v>0</v>
      </c>
      <c r="BS607" s="83">
        <v>0</v>
      </c>
      <c r="BT607" s="83">
        <v>0</v>
      </c>
      <c r="BU607" s="83">
        <v>0</v>
      </c>
      <c r="BV607" s="83">
        <v>0</v>
      </c>
      <c r="BW607" s="83">
        <v>0</v>
      </c>
      <c r="BX607" s="83">
        <v>0</v>
      </c>
      <c r="BY607" s="83">
        <v>0</v>
      </c>
      <c r="BZ607" s="83">
        <v>0</v>
      </c>
      <c r="CA607" s="21">
        <v>0</v>
      </c>
      <c r="CB607" s="83">
        <v>0</v>
      </c>
      <c r="CC607" s="83">
        <v>0</v>
      </c>
      <c r="CD607" s="4">
        <f t="shared" si="234"/>
        <v>185</v>
      </c>
      <c r="CE607" s="111">
        <f t="shared" si="235"/>
        <v>5</v>
      </c>
      <c r="CJ607" s="165"/>
      <c r="CK607" s="165"/>
    </row>
    <row r="608" spans="1:131" ht="9.75" customHeight="1" x14ac:dyDescent="0.15">
      <c r="A608" s="13">
        <v>41</v>
      </c>
      <c r="B608" s="14">
        <v>5</v>
      </c>
      <c r="C608" s="5">
        <v>33970</v>
      </c>
      <c r="D608" s="83">
        <v>0</v>
      </c>
      <c r="E608" s="83">
        <v>0</v>
      </c>
      <c r="F608" s="83">
        <v>0</v>
      </c>
      <c r="G608" s="83">
        <v>0</v>
      </c>
      <c r="H608" s="83">
        <v>0</v>
      </c>
      <c r="I608" s="83">
        <v>781</v>
      </c>
      <c r="J608" s="83">
        <v>0</v>
      </c>
      <c r="K608" s="83">
        <v>0</v>
      </c>
      <c r="L608" s="83">
        <v>0</v>
      </c>
      <c r="M608" s="83">
        <v>0</v>
      </c>
      <c r="N608" s="83">
        <v>0</v>
      </c>
      <c r="O608" s="83">
        <v>0</v>
      </c>
      <c r="P608" s="83">
        <v>0</v>
      </c>
      <c r="Q608" s="83">
        <v>0</v>
      </c>
      <c r="R608" s="83">
        <v>0</v>
      </c>
      <c r="S608" s="83">
        <v>0</v>
      </c>
      <c r="T608" s="83">
        <v>0</v>
      </c>
      <c r="U608" s="83">
        <v>0</v>
      </c>
      <c r="V608" s="83">
        <v>0</v>
      </c>
      <c r="W608" s="83">
        <v>0</v>
      </c>
      <c r="X608" s="83">
        <v>0</v>
      </c>
      <c r="Y608" s="83">
        <v>0</v>
      </c>
      <c r="Z608" s="83">
        <v>0</v>
      </c>
      <c r="AA608" s="83">
        <v>17</v>
      </c>
      <c r="AB608" s="83">
        <v>0</v>
      </c>
      <c r="AC608" s="83">
        <v>159</v>
      </c>
      <c r="AD608" s="83">
        <v>0</v>
      </c>
      <c r="AE608" s="83">
        <v>22</v>
      </c>
      <c r="AF608" s="37">
        <v>0</v>
      </c>
      <c r="AG608" s="37"/>
      <c r="AH608" s="41">
        <v>0</v>
      </c>
      <c r="AI608" s="41">
        <v>0</v>
      </c>
      <c r="AJ608" s="41">
        <v>1</v>
      </c>
      <c r="AK608" s="84">
        <v>0</v>
      </c>
      <c r="AL608" s="40">
        <v>3</v>
      </c>
      <c r="AM608" s="40">
        <v>2</v>
      </c>
      <c r="AN608" s="40">
        <v>0</v>
      </c>
      <c r="AO608" s="40">
        <v>0</v>
      </c>
      <c r="AP608" s="40">
        <v>0</v>
      </c>
      <c r="AQ608" s="40">
        <v>0</v>
      </c>
      <c r="AR608" s="40">
        <v>0</v>
      </c>
      <c r="AS608" s="40">
        <v>0</v>
      </c>
      <c r="AT608" s="40">
        <v>0</v>
      </c>
      <c r="AU608" s="40">
        <v>0</v>
      </c>
      <c r="AV608" s="103">
        <v>0</v>
      </c>
      <c r="AW608" s="103">
        <v>0</v>
      </c>
      <c r="AX608" s="103">
        <v>7</v>
      </c>
      <c r="AY608" s="103">
        <v>0</v>
      </c>
      <c r="AZ608" s="103">
        <v>0</v>
      </c>
      <c r="BA608" s="103">
        <v>0</v>
      </c>
      <c r="BB608" s="83">
        <v>0</v>
      </c>
      <c r="BC608" s="83">
        <v>0</v>
      </c>
      <c r="BD608" s="83">
        <v>0</v>
      </c>
      <c r="BE608" s="83">
        <v>0</v>
      </c>
      <c r="BF608" s="83">
        <v>0</v>
      </c>
      <c r="BG608" s="83">
        <v>0</v>
      </c>
      <c r="BH608" s="83">
        <v>0</v>
      </c>
      <c r="BI608" s="83">
        <v>0</v>
      </c>
      <c r="BJ608" s="83">
        <v>0</v>
      </c>
      <c r="BK608" s="83">
        <v>0</v>
      </c>
      <c r="BL608" s="83">
        <v>0</v>
      </c>
      <c r="BM608" s="83">
        <v>0</v>
      </c>
      <c r="BN608" s="83">
        <v>0</v>
      </c>
      <c r="BO608" s="83">
        <v>0</v>
      </c>
      <c r="BP608" s="83">
        <v>0</v>
      </c>
      <c r="BQ608" s="83"/>
      <c r="BR608" s="83">
        <v>0</v>
      </c>
      <c r="BS608" s="83">
        <v>0</v>
      </c>
      <c r="BT608" s="83">
        <v>0</v>
      </c>
      <c r="BU608" s="83">
        <v>0</v>
      </c>
      <c r="BV608" s="83">
        <v>0</v>
      </c>
      <c r="BW608" s="83">
        <v>0</v>
      </c>
      <c r="BX608" s="83">
        <v>0</v>
      </c>
      <c r="BY608" s="83">
        <v>0</v>
      </c>
      <c r="BZ608" s="83">
        <v>0</v>
      </c>
      <c r="CA608" s="21">
        <v>0</v>
      </c>
      <c r="CB608" s="83">
        <v>0</v>
      </c>
      <c r="CC608" s="83">
        <v>0</v>
      </c>
      <c r="CD608" s="4">
        <f t="shared" si="234"/>
        <v>992</v>
      </c>
      <c r="CE608" s="111">
        <f t="shared" si="235"/>
        <v>8</v>
      </c>
      <c r="CJ608" s="165"/>
      <c r="CK608" s="165"/>
    </row>
    <row r="609" spans="1:131" ht="9.75" customHeight="1" x14ac:dyDescent="0.15">
      <c r="A609" s="13">
        <v>41</v>
      </c>
      <c r="B609" s="14">
        <v>6</v>
      </c>
      <c r="C609" s="5">
        <v>34335</v>
      </c>
      <c r="D609" s="83">
        <v>0</v>
      </c>
      <c r="E609" s="83">
        <v>0</v>
      </c>
      <c r="F609" s="83">
        <v>0</v>
      </c>
      <c r="G609" s="83">
        <v>0</v>
      </c>
      <c r="H609" s="83">
        <v>0</v>
      </c>
      <c r="I609" s="83">
        <v>165</v>
      </c>
      <c r="J609" s="83">
        <v>0</v>
      </c>
      <c r="K609" s="83">
        <v>0</v>
      </c>
      <c r="L609" s="83">
        <v>0</v>
      </c>
      <c r="M609" s="83">
        <v>0</v>
      </c>
      <c r="N609" s="83">
        <v>0</v>
      </c>
      <c r="O609" s="83">
        <v>0</v>
      </c>
      <c r="P609" s="83">
        <v>0</v>
      </c>
      <c r="Q609" s="83">
        <v>0</v>
      </c>
      <c r="R609" s="83">
        <v>0</v>
      </c>
      <c r="S609" s="83">
        <v>0</v>
      </c>
      <c r="T609" s="83">
        <v>0</v>
      </c>
      <c r="U609" s="83">
        <v>0</v>
      </c>
      <c r="V609" s="83">
        <v>0</v>
      </c>
      <c r="W609" s="83">
        <v>0</v>
      </c>
      <c r="X609" s="83">
        <v>0</v>
      </c>
      <c r="Y609" s="83">
        <v>0</v>
      </c>
      <c r="Z609" s="83">
        <v>0</v>
      </c>
      <c r="AA609" s="83">
        <v>0</v>
      </c>
      <c r="AB609" s="83">
        <v>0</v>
      </c>
      <c r="AC609" s="83">
        <v>30</v>
      </c>
      <c r="AD609" s="83">
        <v>0</v>
      </c>
      <c r="AE609" s="83">
        <v>0</v>
      </c>
      <c r="AF609" s="83">
        <v>0</v>
      </c>
      <c r="AG609" s="83"/>
      <c r="AH609" s="83">
        <v>0</v>
      </c>
      <c r="AI609" s="83">
        <v>0</v>
      </c>
      <c r="AJ609" s="83">
        <v>53</v>
      </c>
      <c r="AK609" s="84">
        <v>0</v>
      </c>
      <c r="AL609" s="40">
        <v>1</v>
      </c>
      <c r="AM609" s="40">
        <v>0</v>
      </c>
      <c r="AN609" s="40">
        <v>0</v>
      </c>
      <c r="AO609" s="40">
        <v>0</v>
      </c>
      <c r="AP609" s="40">
        <v>0</v>
      </c>
      <c r="AQ609" s="40">
        <v>0</v>
      </c>
      <c r="AR609" s="40">
        <v>0</v>
      </c>
      <c r="AS609" s="40">
        <v>0</v>
      </c>
      <c r="AT609" s="40">
        <v>0</v>
      </c>
      <c r="AU609" s="40">
        <v>0</v>
      </c>
      <c r="AV609" s="103">
        <v>0</v>
      </c>
      <c r="AW609" s="103">
        <v>0</v>
      </c>
      <c r="AX609" s="103">
        <v>8</v>
      </c>
      <c r="AY609" s="103">
        <v>0</v>
      </c>
      <c r="AZ609" s="103">
        <v>0</v>
      </c>
      <c r="BA609" s="103">
        <v>0</v>
      </c>
      <c r="BB609" s="83">
        <v>0</v>
      </c>
      <c r="BC609" s="83">
        <v>0</v>
      </c>
      <c r="BD609" s="83">
        <v>0</v>
      </c>
      <c r="BE609" s="83">
        <v>0</v>
      </c>
      <c r="BF609" s="83">
        <v>0</v>
      </c>
      <c r="BG609" s="83">
        <v>0</v>
      </c>
      <c r="BH609" s="83">
        <v>0</v>
      </c>
      <c r="BI609" s="83">
        <v>0</v>
      </c>
      <c r="BJ609" s="83">
        <v>0</v>
      </c>
      <c r="BK609" s="83">
        <v>0</v>
      </c>
      <c r="BL609" s="83">
        <v>0</v>
      </c>
      <c r="BM609" s="83">
        <v>0</v>
      </c>
      <c r="BN609" s="83">
        <v>0</v>
      </c>
      <c r="BO609" s="83">
        <v>0</v>
      </c>
      <c r="BP609" s="83">
        <v>0</v>
      </c>
      <c r="BQ609" s="83"/>
      <c r="BR609" s="83">
        <v>0</v>
      </c>
      <c r="BS609" s="83">
        <v>0</v>
      </c>
      <c r="BT609" s="83">
        <v>0</v>
      </c>
      <c r="BU609" s="83">
        <v>0</v>
      </c>
      <c r="BV609" s="83">
        <v>0</v>
      </c>
      <c r="BW609" s="83">
        <v>0</v>
      </c>
      <c r="BX609" s="83">
        <v>0</v>
      </c>
      <c r="BY609" s="83">
        <v>0</v>
      </c>
      <c r="BZ609" s="83">
        <v>0</v>
      </c>
      <c r="CA609" s="21">
        <v>0</v>
      </c>
      <c r="CB609" s="83">
        <v>0</v>
      </c>
      <c r="CC609" s="83">
        <v>0</v>
      </c>
      <c r="CD609" s="4">
        <f t="shared" si="234"/>
        <v>257</v>
      </c>
      <c r="CE609" s="111">
        <f t="shared" si="235"/>
        <v>5</v>
      </c>
      <c r="CJ609" s="165"/>
      <c r="CK609" s="165"/>
    </row>
    <row r="610" spans="1:131" ht="9.75" customHeight="1" x14ac:dyDescent="0.15">
      <c r="A610" s="13">
        <v>41</v>
      </c>
      <c r="B610" s="14">
        <v>7</v>
      </c>
      <c r="C610" s="5">
        <v>35065</v>
      </c>
      <c r="D610" s="83">
        <v>0</v>
      </c>
      <c r="E610" s="83">
        <v>0</v>
      </c>
      <c r="F610" s="83">
        <v>0</v>
      </c>
      <c r="G610" s="83">
        <v>0</v>
      </c>
      <c r="H610" s="83">
        <v>0</v>
      </c>
      <c r="I610" s="83">
        <v>15</v>
      </c>
      <c r="J610" s="83">
        <v>0</v>
      </c>
      <c r="K610" s="83">
        <v>0</v>
      </c>
      <c r="L610" s="83">
        <v>0</v>
      </c>
      <c r="M610" s="83">
        <v>0</v>
      </c>
      <c r="N610" s="83">
        <v>0</v>
      </c>
      <c r="O610" s="83">
        <v>0</v>
      </c>
      <c r="P610" s="83">
        <v>0</v>
      </c>
      <c r="Q610" s="83">
        <v>0</v>
      </c>
      <c r="R610" s="83">
        <v>0</v>
      </c>
      <c r="S610" s="83">
        <v>0</v>
      </c>
      <c r="T610" s="83">
        <v>0</v>
      </c>
      <c r="U610" s="83">
        <v>0</v>
      </c>
      <c r="V610" s="83">
        <v>0</v>
      </c>
      <c r="W610" s="83">
        <v>0</v>
      </c>
      <c r="X610" s="83">
        <v>0</v>
      </c>
      <c r="Y610" s="83">
        <v>0</v>
      </c>
      <c r="Z610" s="83">
        <v>0</v>
      </c>
      <c r="AA610" s="83">
        <v>0</v>
      </c>
      <c r="AB610" s="83">
        <v>0</v>
      </c>
      <c r="AC610" s="83">
        <v>136</v>
      </c>
      <c r="AD610" s="83">
        <v>0</v>
      </c>
      <c r="AE610" s="83">
        <v>0</v>
      </c>
      <c r="AF610" s="83">
        <v>0</v>
      </c>
      <c r="AG610" s="83"/>
      <c r="AH610" s="83">
        <v>0</v>
      </c>
      <c r="AI610" s="83">
        <v>0</v>
      </c>
      <c r="AJ610" s="83">
        <v>219</v>
      </c>
      <c r="AK610" s="84">
        <v>0</v>
      </c>
      <c r="AL610" s="40">
        <v>0</v>
      </c>
      <c r="AM610" s="40">
        <v>1</v>
      </c>
      <c r="AN610" s="40">
        <v>0</v>
      </c>
      <c r="AO610" s="40">
        <v>0</v>
      </c>
      <c r="AP610" s="40">
        <v>0</v>
      </c>
      <c r="AQ610" s="40">
        <v>0</v>
      </c>
      <c r="AR610" s="40">
        <v>0</v>
      </c>
      <c r="AS610" s="40">
        <v>0</v>
      </c>
      <c r="AT610" s="40">
        <v>0</v>
      </c>
      <c r="AU610" s="40">
        <v>0</v>
      </c>
      <c r="AV610" s="103">
        <v>0</v>
      </c>
      <c r="AW610" s="103">
        <v>0</v>
      </c>
      <c r="AX610" s="103">
        <v>10</v>
      </c>
      <c r="AY610" s="103"/>
      <c r="AZ610" s="103">
        <v>0</v>
      </c>
      <c r="BA610" s="103">
        <v>0</v>
      </c>
      <c r="BB610" s="83">
        <v>0</v>
      </c>
      <c r="BC610" s="83">
        <v>0</v>
      </c>
      <c r="BD610" s="83">
        <v>0</v>
      </c>
      <c r="BE610" s="83">
        <v>0</v>
      </c>
      <c r="BF610" s="83">
        <v>0</v>
      </c>
      <c r="BG610" s="83">
        <v>0</v>
      </c>
      <c r="BH610" s="83">
        <v>0</v>
      </c>
      <c r="BI610" s="83">
        <v>0</v>
      </c>
      <c r="BJ610" s="83">
        <v>0</v>
      </c>
      <c r="BK610" s="83">
        <v>0</v>
      </c>
      <c r="BL610" s="83">
        <v>0</v>
      </c>
      <c r="BM610" s="83">
        <v>0</v>
      </c>
      <c r="BN610" s="83">
        <v>0</v>
      </c>
      <c r="BO610" s="83">
        <v>0</v>
      </c>
      <c r="BP610" s="83">
        <v>0</v>
      </c>
      <c r="BQ610" s="83"/>
      <c r="BR610" s="83">
        <v>0</v>
      </c>
      <c r="BS610" s="83">
        <v>0</v>
      </c>
      <c r="BT610" s="83">
        <v>0</v>
      </c>
      <c r="BU610" s="83">
        <v>0</v>
      </c>
      <c r="BV610" s="83">
        <v>0</v>
      </c>
      <c r="BW610" s="83">
        <v>0</v>
      </c>
      <c r="BX610" s="83">
        <v>0</v>
      </c>
      <c r="BY610" s="83">
        <v>0</v>
      </c>
      <c r="BZ610" s="83">
        <v>0</v>
      </c>
      <c r="CA610" s="21">
        <v>0</v>
      </c>
      <c r="CB610" s="83">
        <v>0</v>
      </c>
      <c r="CC610" s="83">
        <v>0</v>
      </c>
      <c r="CD610" s="4">
        <f t="shared" si="234"/>
        <v>381</v>
      </c>
      <c r="CE610" s="111">
        <f t="shared" si="235"/>
        <v>5</v>
      </c>
      <c r="CJ610" s="165"/>
      <c r="CK610" s="165"/>
    </row>
    <row r="611" spans="1:131" ht="9.75" customHeight="1" x14ac:dyDescent="0.15">
      <c r="A611" s="13">
        <v>41</v>
      </c>
      <c r="B611" s="14">
        <v>8</v>
      </c>
      <c r="C611" s="5">
        <v>35431</v>
      </c>
      <c r="D611" s="83">
        <v>0</v>
      </c>
      <c r="E611" s="83">
        <v>0</v>
      </c>
      <c r="F611" s="83">
        <v>0</v>
      </c>
      <c r="G611" s="83">
        <v>0</v>
      </c>
      <c r="H611" s="83">
        <v>0</v>
      </c>
      <c r="I611" s="83">
        <v>804</v>
      </c>
      <c r="J611" s="83">
        <v>0</v>
      </c>
      <c r="K611" s="83">
        <v>0</v>
      </c>
      <c r="L611" s="83">
        <v>0</v>
      </c>
      <c r="M611" s="83">
        <v>0</v>
      </c>
      <c r="N611" s="83">
        <v>0</v>
      </c>
      <c r="O611" s="83">
        <v>0</v>
      </c>
      <c r="P611" s="83">
        <v>0</v>
      </c>
      <c r="Q611" s="83">
        <v>0</v>
      </c>
      <c r="R611" s="83">
        <v>0</v>
      </c>
      <c r="S611" s="83">
        <v>0</v>
      </c>
      <c r="T611" s="83">
        <v>0</v>
      </c>
      <c r="U611" s="83">
        <v>0</v>
      </c>
      <c r="V611" s="83">
        <v>0</v>
      </c>
      <c r="W611" s="83">
        <v>0</v>
      </c>
      <c r="X611" s="83">
        <v>0</v>
      </c>
      <c r="Y611" s="83">
        <v>0</v>
      </c>
      <c r="Z611" s="83">
        <v>0</v>
      </c>
      <c r="AA611" s="83">
        <v>0</v>
      </c>
      <c r="AB611" s="83">
        <v>0</v>
      </c>
      <c r="AC611" s="83">
        <v>11</v>
      </c>
      <c r="AD611" s="83">
        <v>0</v>
      </c>
      <c r="AE611" s="83">
        <v>0</v>
      </c>
      <c r="AF611" s="37">
        <v>0</v>
      </c>
      <c r="AG611" s="37"/>
      <c r="AH611" s="41">
        <v>458</v>
      </c>
      <c r="AI611" s="83">
        <v>0</v>
      </c>
      <c r="AJ611" s="41">
        <v>139</v>
      </c>
      <c r="AK611" s="84">
        <v>0</v>
      </c>
      <c r="AL611" s="40">
        <v>0</v>
      </c>
      <c r="AM611" s="40">
        <v>10</v>
      </c>
      <c r="AN611" s="40">
        <v>0</v>
      </c>
      <c r="AO611" s="40">
        <v>0</v>
      </c>
      <c r="AP611" s="40">
        <v>0</v>
      </c>
      <c r="AQ611" s="37">
        <v>0</v>
      </c>
      <c r="AR611" s="40">
        <v>0</v>
      </c>
      <c r="AS611" s="37">
        <v>0</v>
      </c>
      <c r="AT611" s="37">
        <v>0</v>
      </c>
      <c r="AU611" s="40">
        <v>0</v>
      </c>
      <c r="AV611" s="103">
        <v>0</v>
      </c>
      <c r="AW611" s="103">
        <v>0</v>
      </c>
      <c r="AX611" s="103">
        <v>5</v>
      </c>
      <c r="AY611" s="103">
        <v>0</v>
      </c>
      <c r="AZ611" s="103">
        <v>0</v>
      </c>
      <c r="BA611" s="103">
        <v>0</v>
      </c>
      <c r="BB611" s="83">
        <v>0</v>
      </c>
      <c r="BC611" s="83">
        <v>0</v>
      </c>
      <c r="BD611" s="83">
        <v>0</v>
      </c>
      <c r="BE611" s="83">
        <v>0</v>
      </c>
      <c r="BF611" s="83">
        <v>0</v>
      </c>
      <c r="BG611" s="83">
        <v>0</v>
      </c>
      <c r="BH611" s="83">
        <v>0</v>
      </c>
      <c r="BI611" s="83">
        <v>0</v>
      </c>
      <c r="BJ611" s="83">
        <v>0</v>
      </c>
      <c r="BK611" s="83">
        <v>0</v>
      </c>
      <c r="BL611" s="83">
        <v>0</v>
      </c>
      <c r="BM611" s="83">
        <v>0</v>
      </c>
      <c r="BN611" s="83">
        <v>0</v>
      </c>
      <c r="BO611" s="83">
        <v>0</v>
      </c>
      <c r="BP611" s="83">
        <v>0</v>
      </c>
      <c r="BQ611" s="83"/>
      <c r="BR611" s="83">
        <v>0</v>
      </c>
      <c r="BS611" s="83">
        <v>0</v>
      </c>
      <c r="BT611" s="83">
        <v>0</v>
      </c>
      <c r="BU611" s="83">
        <v>0</v>
      </c>
      <c r="BV611" s="83">
        <v>0</v>
      </c>
      <c r="BW611" s="83">
        <v>0</v>
      </c>
      <c r="BX611" s="83">
        <v>0</v>
      </c>
      <c r="BY611" s="83">
        <v>0</v>
      </c>
      <c r="BZ611" s="83">
        <v>0</v>
      </c>
      <c r="CA611" s="21">
        <v>0</v>
      </c>
      <c r="CB611" s="83">
        <v>0</v>
      </c>
      <c r="CC611" s="83">
        <v>0</v>
      </c>
      <c r="CD611" s="4">
        <f t="shared" si="234"/>
        <v>1427</v>
      </c>
      <c r="CE611" s="111">
        <f t="shared" si="235"/>
        <v>6</v>
      </c>
      <c r="CJ611" s="165"/>
      <c r="CK611" s="165"/>
    </row>
    <row r="612" spans="1:131" ht="9.75" customHeight="1" x14ac:dyDescent="0.2">
      <c r="A612" s="13">
        <v>41</v>
      </c>
      <c r="B612" s="14">
        <v>9</v>
      </c>
      <c r="C612" s="5">
        <v>35582</v>
      </c>
      <c r="D612" s="83">
        <v>0</v>
      </c>
      <c r="E612" s="83">
        <v>0</v>
      </c>
      <c r="F612" s="83">
        <v>0</v>
      </c>
      <c r="G612" s="83">
        <v>0</v>
      </c>
      <c r="H612" s="83">
        <v>15</v>
      </c>
      <c r="I612" s="83">
        <v>342</v>
      </c>
      <c r="J612" s="83">
        <v>0</v>
      </c>
      <c r="K612" s="83">
        <v>0</v>
      </c>
      <c r="L612" s="83">
        <v>0</v>
      </c>
      <c r="M612" s="83">
        <v>0</v>
      </c>
      <c r="N612" s="83">
        <v>0</v>
      </c>
      <c r="O612" s="83">
        <v>0</v>
      </c>
      <c r="P612" s="83">
        <v>0</v>
      </c>
      <c r="Q612" s="83">
        <v>0</v>
      </c>
      <c r="R612" s="83">
        <v>0</v>
      </c>
      <c r="S612" s="83">
        <v>0</v>
      </c>
      <c r="T612" s="83">
        <v>0</v>
      </c>
      <c r="U612" s="83">
        <v>0</v>
      </c>
      <c r="V612" s="83">
        <v>0</v>
      </c>
      <c r="W612" s="83">
        <v>0</v>
      </c>
      <c r="X612" s="83">
        <v>0</v>
      </c>
      <c r="Y612" s="83">
        <v>0</v>
      </c>
      <c r="Z612" s="83">
        <v>0</v>
      </c>
      <c r="AA612" s="83">
        <v>0</v>
      </c>
      <c r="AB612" s="83">
        <v>0</v>
      </c>
      <c r="AC612" s="83">
        <v>58</v>
      </c>
      <c r="AD612" s="83">
        <v>0</v>
      </c>
      <c r="AE612" s="83">
        <v>0</v>
      </c>
      <c r="AF612" s="37">
        <v>0</v>
      </c>
      <c r="AG612" s="37"/>
      <c r="AH612" s="41">
        <v>0</v>
      </c>
      <c r="AI612" s="83">
        <v>0</v>
      </c>
      <c r="AJ612" s="41">
        <v>82</v>
      </c>
      <c r="AK612" s="84">
        <v>0</v>
      </c>
      <c r="AL612" s="83">
        <v>0</v>
      </c>
      <c r="AM612" s="83">
        <v>0</v>
      </c>
      <c r="AN612" s="83">
        <v>0</v>
      </c>
      <c r="AO612" s="83">
        <v>0</v>
      </c>
      <c r="AP612" s="83">
        <v>0</v>
      </c>
      <c r="AQ612" s="83">
        <v>0</v>
      </c>
      <c r="AR612" s="83">
        <v>0</v>
      </c>
      <c r="AS612" s="83">
        <v>0</v>
      </c>
      <c r="AT612" s="83">
        <v>0</v>
      </c>
      <c r="AU612" s="83">
        <v>9</v>
      </c>
      <c r="AV612" s="103">
        <v>1</v>
      </c>
      <c r="AW612" s="103">
        <v>0</v>
      </c>
      <c r="AX612" s="103">
        <v>25</v>
      </c>
      <c r="AY612" s="103">
        <v>0</v>
      </c>
      <c r="AZ612" s="103">
        <v>0</v>
      </c>
      <c r="BA612" s="103">
        <v>0</v>
      </c>
      <c r="BB612" s="83">
        <v>15</v>
      </c>
      <c r="BC612" s="83">
        <v>0</v>
      </c>
      <c r="BD612" s="83">
        <v>0</v>
      </c>
      <c r="BE612" s="83">
        <v>0</v>
      </c>
      <c r="BF612" s="83">
        <v>0</v>
      </c>
      <c r="BG612" s="83">
        <v>0</v>
      </c>
      <c r="BH612" s="83">
        <v>0</v>
      </c>
      <c r="BI612" s="83">
        <v>0</v>
      </c>
      <c r="BJ612" s="83">
        <v>0</v>
      </c>
      <c r="BK612" s="83">
        <v>0</v>
      </c>
      <c r="BL612" s="83">
        <v>0</v>
      </c>
      <c r="BM612" s="83">
        <v>0</v>
      </c>
      <c r="BN612" s="83">
        <v>0</v>
      </c>
      <c r="BO612" s="83">
        <v>0</v>
      </c>
      <c r="BP612" s="83">
        <v>0</v>
      </c>
      <c r="BQ612" s="83"/>
      <c r="BR612" s="83">
        <v>0</v>
      </c>
      <c r="BS612" s="83">
        <v>0</v>
      </c>
      <c r="BT612" s="83">
        <v>0</v>
      </c>
      <c r="BU612" s="83">
        <v>0</v>
      </c>
      <c r="BV612" s="83">
        <v>0</v>
      </c>
      <c r="BW612" s="83">
        <v>0</v>
      </c>
      <c r="BX612" s="83">
        <v>0</v>
      </c>
      <c r="BY612" s="83">
        <v>0</v>
      </c>
      <c r="BZ612" s="83">
        <v>0</v>
      </c>
      <c r="CA612" s="21">
        <v>0</v>
      </c>
      <c r="CB612" s="83">
        <v>0</v>
      </c>
      <c r="CC612" s="83">
        <v>0</v>
      </c>
      <c r="CD612" s="4">
        <f t="shared" si="234"/>
        <v>547</v>
      </c>
      <c r="CE612" s="111">
        <f t="shared" si="235"/>
        <v>8</v>
      </c>
      <c r="CJ612" s="165"/>
      <c r="CK612" s="165"/>
      <c r="CS612" s="72"/>
      <c r="CT612" s="72"/>
    </row>
    <row r="613" spans="1:131" ht="9.75" customHeight="1" x14ac:dyDescent="0.2">
      <c r="A613" s="13">
        <v>41</v>
      </c>
      <c r="B613" s="14">
        <v>10</v>
      </c>
      <c r="C613" s="5">
        <v>35796</v>
      </c>
      <c r="D613" s="83">
        <v>0</v>
      </c>
      <c r="E613" s="83">
        <v>0</v>
      </c>
      <c r="F613" s="83">
        <v>0</v>
      </c>
      <c r="G613" s="83">
        <v>0</v>
      </c>
      <c r="H613" s="83">
        <v>10</v>
      </c>
      <c r="I613" s="83">
        <v>830</v>
      </c>
      <c r="J613" s="83">
        <v>0</v>
      </c>
      <c r="K613" s="83">
        <v>0</v>
      </c>
      <c r="L613" s="83">
        <v>0</v>
      </c>
      <c r="M613" s="83">
        <v>0</v>
      </c>
      <c r="N613" s="83">
        <v>0</v>
      </c>
      <c r="O613" s="83">
        <v>0</v>
      </c>
      <c r="P613" s="83">
        <v>0</v>
      </c>
      <c r="Q613" s="83">
        <v>0</v>
      </c>
      <c r="R613" s="83">
        <v>0</v>
      </c>
      <c r="S613" s="83">
        <v>0</v>
      </c>
      <c r="T613" s="83">
        <v>0</v>
      </c>
      <c r="U613" s="83">
        <v>0</v>
      </c>
      <c r="V613" s="83">
        <v>0</v>
      </c>
      <c r="W613" s="83">
        <v>0</v>
      </c>
      <c r="X613" s="83">
        <v>0</v>
      </c>
      <c r="Y613" s="83">
        <v>0</v>
      </c>
      <c r="Z613" s="83">
        <v>0</v>
      </c>
      <c r="AA613" s="83">
        <v>0</v>
      </c>
      <c r="AB613" s="83">
        <v>0</v>
      </c>
      <c r="AC613" s="83">
        <v>16</v>
      </c>
      <c r="AD613" s="83">
        <v>8</v>
      </c>
      <c r="AE613" s="83">
        <v>0</v>
      </c>
      <c r="AF613" s="80">
        <v>0</v>
      </c>
      <c r="AG613" s="80"/>
      <c r="AH613" s="80">
        <v>0</v>
      </c>
      <c r="AI613" s="83">
        <v>0</v>
      </c>
      <c r="AJ613" s="83">
        <v>83</v>
      </c>
      <c r="AK613" s="84">
        <v>0</v>
      </c>
      <c r="AL613" s="83">
        <v>0</v>
      </c>
      <c r="AM613" s="83">
        <v>0</v>
      </c>
      <c r="AN613" s="83">
        <v>0</v>
      </c>
      <c r="AO613" s="83">
        <v>0</v>
      </c>
      <c r="AP613" s="83">
        <v>0</v>
      </c>
      <c r="AQ613" s="83">
        <v>0</v>
      </c>
      <c r="AR613" s="83">
        <v>0</v>
      </c>
      <c r="AS613" s="83">
        <v>0</v>
      </c>
      <c r="AT613" s="83">
        <v>1</v>
      </c>
      <c r="AU613" s="83">
        <v>0</v>
      </c>
      <c r="AV613" s="103">
        <v>0</v>
      </c>
      <c r="AW613" s="103">
        <v>0</v>
      </c>
      <c r="AX613" s="103">
        <v>7</v>
      </c>
      <c r="AY613" s="103">
        <v>0</v>
      </c>
      <c r="AZ613" s="103">
        <v>0</v>
      </c>
      <c r="BA613" s="103">
        <v>0</v>
      </c>
      <c r="BB613" s="83">
        <v>0</v>
      </c>
      <c r="BC613" s="83">
        <v>0</v>
      </c>
      <c r="BD613" s="83">
        <v>0</v>
      </c>
      <c r="BE613" s="83">
        <v>0</v>
      </c>
      <c r="BF613" s="83">
        <v>0</v>
      </c>
      <c r="BG613" s="83">
        <v>0</v>
      </c>
      <c r="BH613" s="83">
        <v>0</v>
      </c>
      <c r="BI613" s="83">
        <v>0</v>
      </c>
      <c r="BJ613" s="83">
        <v>0</v>
      </c>
      <c r="BK613" s="83">
        <v>0</v>
      </c>
      <c r="BL613" s="83">
        <v>0</v>
      </c>
      <c r="BM613" s="83">
        <v>0</v>
      </c>
      <c r="BN613" s="83">
        <v>0</v>
      </c>
      <c r="BO613" s="83">
        <v>0</v>
      </c>
      <c r="BP613" s="83">
        <v>0</v>
      </c>
      <c r="BQ613" s="83"/>
      <c r="BR613" s="83">
        <v>0</v>
      </c>
      <c r="BS613" s="83">
        <v>0</v>
      </c>
      <c r="BT613" s="83">
        <v>0</v>
      </c>
      <c r="BU613" s="83">
        <v>0</v>
      </c>
      <c r="BV613" s="83">
        <v>0</v>
      </c>
      <c r="BW613" s="83">
        <v>0</v>
      </c>
      <c r="BX613" s="83">
        <v>0</v>
      </c>
      <c r="BY613" s="83">
        <v>0</v>
      </c>
      <c r="BZ613" s="83">
        <v>0</v>
      </c>
      <c r="CA613" s="37">
        <v>0</v>
      </c>
      <c r="CB613" s="83">
        <v>0</v>
      </c>
      <c r="CC613" s="83">
        <v>0</v>
      </c>
      <c r="CD613" s="4">
        <f t="shared" si="234"/>
        <v>955</v>
      </c>
      <c r="CE613" s="111">
        <f t="shared" si="235"/>
        <v>7</v>
      </c>
      <c r="CF613" s="72"/>
      <c r="CG613" s="72"/>
      <c r="CH613" s="72"/>
      <c r="CI613" s="158"/>
      <c r="CJ613" s="172"/>
      <c r="CK613" s="172"/>
      <c r="CL613" s="72"/>
      <c r="CM613" s="72"/>
      <c r="CN613" s="72"/>
      <c r="CO613" s="72"/>
      <c r="CP613" s="72"/>
      <c r="CQ613" s="72"/>
      <c r="CR613" s="72"/>
      <c r="CU613" s="72"/>
      <c r="CV613" s="72"/>
      <c r="CW613" s="72"/>
      <c r="CX613" s="72"/>
      <c r="CY613" s="72"/>
      <c r="CZ613" s="72"/>
      <c r="DA613" s="72"/>
      <c r="DB613" s="72"/>
      <c r="DC613" s="72"/>
      <c r="DD613" s="72"/>
      <c r="DE613" s="72"/>
      <c r="DF613" s="72"/>
      <c r="DG613" s="72"/>
      <c r="DI613" s="72"/>
      <c r="DJ613" s="72"/>
      <c r="DK613" s="72"/>
      <c r="DL613" s="72"/>
      <c r="DM613" s="72"/>
      <c r="DN613" s="72"/>
      <c r="DO613" s="72"/>
      <c r="DP613" s="72"/>
      <c r="DQ613" s="72"/>
      <c r="DR613" s="72"/>
      <c r="DS613" s="72"/>
      <c r="DT613" s="72"/>
      <c r="DU613" s="72"/>
      <c r="DV613" s="72"/>
      <c r="DW613" s="72"/>
      <c r="DX613" s="72"/>
      <c r="DY613" s="72"/>
      <c r="DZ613" s="72"/>
      <c r="EA613" s="72"/>
    </row>
    <row r="614" spans="1:131" ht="9.75" customHeight="1" x14ac:dyDescent="0.2">
      <c r="A614" s="13">
        <v>41</v>
      </c>
      <c r="B614" s="14">
        <v>11</v>
      </c>
      <c r="C614" s="5">
        <v>36161</v>
      </c>
      <c r="AK614" s="84">
        <v>0</v>
      </c>
      <c r="AV614" s="103"/>
      <c r="AW614" s="103"/>
      <c r="AX614" s="103"/>
      <c r="AY614" s="103"/>
      <c r="AZ614" s="103"/>
      <c r="BA614" s="103"/>
      <c r="CA614" s="37">
        <v>0</v>
      </c>
      <c r="CE614" s="111"/>
      <c r="CF614" s="72"/>
      <c r="CG614" s="72"/>
      <c r="CH614" s="72"/>
      <c r="CI614" s="158"/>
      <c r="CJ614" s="172"/>
      <c r="CK614" s="172"/>
      <c r="CL614" s="72"/>
      <c r="CM614" s="72"/>
      <c r="CN614" s="72"/>
      <c r="CO614" s="72"/>
      <c r="CP614" s="72"/>
      <c r="CQ614" s="72"/>
      <c r="CR614" s="72"/>
      <c r="CU614" s="72"/>
      <c r="CV614" s="72"/>
      <c r="CW614" s="72"/>
      <c r="CX614" s="72"/>
      <c r="CY614" s="72"/>
      <c r="CZ614" s="72"/>
      <c r="DA614" s="72"/>
      <c r="DB614" s="72"/>
      <c r="DC614" s="72"/>
      <c r="DD614" s="72"/>
      <c r="DE614" s="72"/>
      <c r="DF614" s="72"/>
      <c r="DG614" s="72"/>
      <c r="DI614" s="72"/>
      <c r="DJ614" s="72"/>
      <c r="DK614" s="72"/>
      <c r="DL614" s="72"/>
      <c r="DM614" s="72"/>
      <c r="DN614" s="72"/>
      <c r="DO614" s="72"/>
      <c r="DP614" s="72"/>
      <c r="DQ614" s="72"/>
      <c r="DR614" s="72"/>
      <c r="DS614" s="72"/>
      <c r="DT614" s="72"/>
      <c r="DU614" s="72"/>
      <c r="DV614" s="72"/>
      <c r="DW614" s="72"/>
      <c r="DX614" s="72"/>
      <c r="DY614" s="72"/>
      <c r="DZ614" s="72"/>
      <c r="EA614" s="72"/>
    </row>
    <row r="615" spans="1:131" s="3" customFormat="1" ht="9.75" customHeight="1" x14ac:dyDescent="0.2">
      <c r="A615" s="113">
        <v>41</v>
      </c>
      <c r="B615" s="114">
        <v>13</v>
      </c>
      <c r="C615" s="115">
        <v>36892</v>
      </c>
      <c r="D615" s="84">
        <v>0</v>
      </c>
      <c r="E615" s="84">
        <v>0</v>
      </c>
      <c r="F615" s="84">
        <v>0</v>
      </c>
      <c r="G615" s="84">
        <v>0</v>
      </c>
      <c r="H615" s="84">
        <v>0</v>
      </c>
      <c r="I615" s="84">
        <v>75</v>
      </c>
      <c r="J615" s="84">
        <v>0</v>
      </c>
      <c r="K615" s="84">
        <v>0</v>
      </c>
      <c r="L615" s="84">
        <v>0</v>
      </c>
      <c r="M615" s="84">
        <v>0</v>
      </c>
      <c r="N615" s="84">
        <v>0</v>
      </c>
      <c r="O615" s="84">
        <v>0</v>
      </c>
      <c r="P615" s="84">
        <v>0</v>
      </c>
      <c r="Q615" s="84">
        <v>0</v>
      </c>
      <c r="R615" s="84">
        <v>0</v>
      </c>
      <c r="S615" s="84">
        <v>0</v>
      </c>
      <c r="T615" s="84">
        <v>0</v>
      </c>
      <c r="U615" s="84">
        <v>0</v>
      </c>
      <c r="V615" s="84">
        <v>0</v>
      </c>
      <c r="W615" s="84">
        <v>0</v>
      </c>
      <c r="X615" s="84">
        <v>0</v>
      </c>
      <c r="Y615" s="84">
        <v>0</v>
      </c>
      <c r="Z615" s="84">
        <v>0</v>
      </c>
      <c r="AA615" s="84">
        <v>0</v>
      </c>
      <c r="AB615" s="84">
        <v>0</v>
      </c>
      <c r="AC615" s="84">
        <v>65</v>
      </c>
      <c r="AD615" s="84">
        <v>0</v>
      </c>
      <c r="AE615" s="84">
        <v>0</v>
      </c>
      <c r="AF615" s="124">
        <v>0</v>
      </c>
      <c r="AG615" s="124"/>
      <c r="AH615" s="124">
        <v>0</v>
      </c>
      <c r="AI615" s="84">
        <v>0</v>
      </c>
      <c r="AJ615" s="84">
        <v>2</v>
      </c>
      <c r="AK615" s="84">
        <v>0</v>
      </c>
      <c r="AL615" s="84">
        <v>0</v>
      </c>
      <c r="AM615" s="84">
        <v>0</v>
      </c>
      <c r="AN615" s="84">
        <v>0</v>
      </c>
      <c r="AO615" s="84">
        <v>0</v>
      </c>
      <c r="AP615" s="84">
        <v>0</v>
      </c>
      <c r="AQ615" s="84">
        <v>0</v>
      </c>
      <c r="AR615" s="84">
        <v>0</v>
      </c>
      <c r="AS615" s="84">
        <v>0</v>
      </c>
      <c r="AT615" s="84">
        <v>0</v>
      </c>
      <c r="AU615" s="84">
        <v>0</v>
      </c>
      <c r="AV615" s="103">
        <v>0</v>
      </c>
      <c r="AW615" s="103">
        <v>0</v>
      </c>
      <c r="AX615" s="103">
        <v>0</v>
      </c>
      <c r="AY615" s="103">
        <v>0</v>
      </c>
      <c r="AZ615" s="103">
        <v>0</v>
      </c>
      <c r="BA615" s="103">
        <v>0</v>
      </c>
      <c r="BB615" s="84">
        <v>0</v>
      </c>
      <c r="BC615" s="84">
        <v>0</v>
      </c>
      <c r="BD615" s="84">
        <v>0</v>
      </c>
      <c r="BE615" s="84">
        <v>0</v>
      </c>
      <c r="BF615" s="84">
        <v>0</v>
      </c>
      <c r="BG615" s="84">
        <v>0</v>
      </c>
      <c r="BH615" s="84">
        <v>0</v>
      </c>
      <c r="BI615" s="84">
        <v>0</v>
      </c>
      <c r="BJ615" s="84">
        <v>0</v>
      </c>
      <c r="BK615" s="84">
        <v>0</v>
      </c>
      <c r="BL615" s="84">
        <v>0</v>
      </c>
      <c r="BM615" s="84">
        <v>0</v>
      </c>
      <c r="BN615" s="84">
        <v>0</v>
      </c>
      <c r="BO615" s="84">
        <v>0</v>
      </c>
      <c r="BP615" s="84">
        <v>0</v>
      </c>
      <c r="BQ615" s="84"/>
      <c r="BR615" s="84">
        <v>0</v>
      </c>
      <c r="BS615" s="84">
        <v>0</v>
      </c>
      <c r="BT615" s="84">
        <v>0</v>
      </c>
      <c r="BU615" s="84">
        <v>0</v>
      </c>
      <c r="BV615" s="84">
        <v>0</v>
      </c>
      <c r="BW615" s="84">
        <v>0</v>
      </c>
      <c r="BX615" s="84">
        <v>0</v>
      </c>
      <c r="BY615" s="84">
        <v>0</v>
      </c>
      <c r="BZ615" s="84">
        <v>0</v>
      </c>
      <c r="CA615" s="39">
        <v>0</v>
      </c>
      <c r="CB615" s="84">
        <v>0</v>
      </c>
      <c r="CC615" s="84">
        <v>0</v>
      </c>
      <c r="CD615" s="116">
        <f>SUM(D615:CC615)</f>
        <v>142</v>
      </c>
      <c r="CE615" s="117">
        <f>COUNTIF(D615:CC615,"&gt;0")</f>
        <v>3</v>
      </c>
      <c r="CF615" s="123"/>
      <c r="CG615" s="123"/>
      <c r="CH615" s="123"/>
      <c r="CI615" s="159"/>
      <c r="CJ615" s="173"/>
      <c r="CK615" s="173"/>
      <c r="CL615" s="123"/>
      <c r="CM615" s="123"/>
      <c r="CN615" s="123"/>
      <c r="CO615" s="123"/>
      <c r="CP615" s="123"/>
      <c r="CQ615" s="123"/>
      <c r="CR615" s="123"/>
      <c r="CU615" s="123"/>
      <c r="CV615" s="123"/>
      <c r="CW615" s="123"/>
      <c r="CX615" s="123"/>
      <c r="CY615" s="123"/>
      <c r="CZ615" s="123"/>
      <c r="DA615" s="123"/>
      <c r="DB615" s="123"/>
      <c r="DC615" s="123"/>
      <c r="DD615" s="123"/>
      <c r="DE615" s="123"/>
      <c r="DF615" s="123"/>
      <c r="DG615" s="123"/>
      <c r="DI615" s="123"/>
      <c r="DJ615" s="123"/>
      <c r="DK615" s="123"/>
      <c r="DL615" s="123"/>
      <c r="DM615" s="123"/>
      <c r="DN615" s="123"/>
      <c r="DO615" s="123"/>
      <c r="DP615" s="123"/>
      <c r="DQ615" s="123"/>
      <c r="DR615" s="123"/>
      <c r="DS615" s="123"/>
      <c r="DT615" s="123"/>
      <c r="DU615" s="123"/>
      <c r="DV615" s="123"/>
      <c r="DW615" s="123"/>
      <c r="DX615" s="123"/>
      <c r="DY615" s="123"/>
      <c r="DZ615" s="123"/>
      <c r="EA615" s="123"/>
    </row>
    <row r="616" spans="1:131" ht="9.75" customHeight="1" x14ac:dyDescent="0.2">
      <c r="A616" s="13">
        <v>41</v>
      </c>
      <c r="B616" s="14">
        <v>14</v>
      </c>
      <c r="C616" s="5">
        <v>37258</v>
      </c>
      <c r="D616" s="83">
        <v>0</v>
      </c>
      <c r="E616" s="83">
        <v>0</v>
      </c>
      <c r="F616" s="83">
        <v>0</v>
      </c>
      <c r="G616" s="83">
        <v>0</v>
      </c>
      <c r="H616" s="83">
        <v>106</v>
      </c>
      <c r="I616" s="83">
        <v>6</v>
      </c>
      <c r="J616" s="83">
        <v>0</v>
      </c>
      <c r="K616" s="83">
        <v>0</v>
      </c>
      <c r="L616" s="83">
        <v>0</v>
      </c>
      <c r="M616" s="83">
        <v>0</v>
      </c>
      <c r="N616" s="83">
        <v>0</v>
      </c>
      <c r="O616" s="83">
        <v>0</v>
      </c>
      <c r="P616" s="83">
        <v>0</v>
      </c>
      <c r="Q616" s="83">
        <v>0</v>
      </c>
      <c r="R616" s="83">
        <v>0</v>
      </c>
      <c r="S616" s="83">
        <v>0</v>
      </c>
      <c r="T616" s="83">
        <v>0</v>
      </c>
      <c r="U616" s="83">
        <v>0</v>
      </c>
      <c r="V616" s="83">
        <v>0</v>
      </c>
      <c r="W616" s="83">
        <v>0</v>
      </c>
      <c r="X616" s="83">
        <v>0</v>
      </c>
      <c r="Y616" s="83">
        <v>0</v>
      </c>
      <c r="Z616" s="83">
        <v>0</v>
      </c>
      <c r="AA616" s="83">
        <v>6</v>
      </c>
      <c r="AB616" s="83">
        <v>0</v>
      </c>
      <c r="AC616" s="83">
        <v>0</v>
      </c>
      <c r="AD616" s="83">
        <v>0</v>
      </c>
      <c r="AE616" s="83">
        <v>0</v>
      </c>
      <c r="AF616" s="80">
        <v>0</v>
      </c>
      <c r="AG616" s="80"/>
      <c r="AH616" s="80">
        <v>0</v>
      </c>
      <c r="AI616" s="83">
        <v>0</v>
      </c>
      <c r="AJ616" s="83">
        <v>133</v>
      </c>
      <c r="AK616" s="84">
        <v>0</v>
      </c>
      <c r="AL616" s="83">
        <v>0</v>
      </c>
      <c r="AM616" s="83">
        <v>1</v>
      </c>
      <c r="AN616" s="83">
        <v>0</v>
      </c>
      <c r="AO616" s="83">
        <v>0</v>
      </c>
      <c r="AP616" s="83">
        <v>0</v>
      </c>
      <c r="AQ616" s="83">
        <v>0</v>
      </c>
      <c r="AR616" s="83">
        <v>0</v>
      </c>
      <c r="AS616" s="83">
        <v>0</v>
      </c>
      <c r="AT616" s="83">
        <v>0</v>
      </c>
      <c r="AU616" s="83">
        <v>0</v>
      </c>
      <c r="AV616" s="103">
        <v>0</v>
      </c>
      <c r="AW616" s="103">
        <v>0</v>
      </c>
      <c r="AX616" s="103">
        <v>1</v>
      </c>
      <c r="AY616" s="103">
        <v>0</v>
      </c>
      <c r="AZ616" s="103">
        <v>0</v>
      </c>
      <c r="BA616" s="103">
        <v>0</v>
      </c>
      <c r="BB616" s="83">
        <v>0</v>
      </c>
      <c r="BC616" s="83">
        <v>0</v>
      </c>
      <c r="BD616" s="83">
        <v>0</v>
      </c>
      <c r="BE616" s="83">
        <v>0</v>
      </c>
      <c r="BF616" s="83">
        <v>0</v>
      </c>
      <c r="BG616" s="83">
        <v>0</v>
      </c>
      <c r="BH616" s="83">
        <v>0</v>
      </c>
      <c r="BI616" s="83">
        <v>0</v>
      </c>
      <c r="BJ616" s="83">
        <v>0</v>
      </c>
      <c r="BK616" s="83">
        <v>0</v>
      </c>
      <c r="BL616" s="83">
        <v>0</v>
      </c>
      <c r="BM616" s="83">
        <v>0</v>
      </c>
      <c r="BN616" s="83">
        <v>0</v>
      </c>
      <c r="BO616" s="83">
        <v>0</v>
      </c>
      <c r="BP616" s="83">
        <v>0</v>
      </c>
      <c r="BQ616" s="83"/>
      <c r="BR616" s="83">
        <v>0</v>
      </c>
      <c r="BS616" s="83">
        <v>0</v>
      </c>
      <c r="BT616" s="83">
        <v>0</v>
      </c>
      <c r="BU616" s="83">
        <v>0</v>
      </c>
      <c r="BV616" s="83">
        <v>0</v>
      </c>
      <c r="BW616" s="83">
        <v>0</v>
      </c>
      <c r="BX616" s="83">
        <v>0</v>
      </c>
      <c r="BY616" s="83">
        <v>0</v>
      </c>
      <c r="BZ616" s="83">
        <v>0</v>
      </c>
      <c r="CA616" s="37">
        <v>0</v>
      </c>
      <c r="CB616" s="83">
        <v>0</v>
      </c>
      <c r="CC616" s="83">
        <v>0</v>
      </c>
      <c r="CD616" s="4">
        <f>SUM(D616:CC616)</f>
        <v>253</v>
      </c>
      <c r="CE616" s="111">
        <f>COUNTIF(D616:CC616,"&gt;0")</f>
        <v>6</v>
      </c>
      <c r="CF616" s="72"/>
      <c r="CG616" s="72"/>
      <c r="CH616" s="72"/>
      <c r="CI616" s="158"/>
      <c r="CJ616" s="172"/>
      <c r="CK616" s="172"/>
      <c r="CL616" s="72"/>
      <c r="CM616" s="72"/>
      <c r="CN616" s="72"/>
      <c r="CO616" s="72"/>
      <c r="CP616" s="72"/>
      <c r="CQ616" s="72"/>
      <c r="CR616" s="72"/>
      <c r="CU616" s="72"/>
      <c r="CV616" s="72"/>
      <c r="CW616" s="72"/>
      <c r="CX616" s="72"/>
      <c r="CY616" s="72"/>
      <c r="CZ616" s="72"/>
      <c r="DA616" s="72"/>
      <c r="DB616" s="72"/>
      <c r="DC616" s="72"/>
      <c r="DD616" s="72"/>
      <c r="DE616" s="72"/>
      <c r="DF616" s="72"/>
      <c r="DG616" s="72"/>
      <c r="DI616" s="72"/>
      <c r="DJ616" s="72"/>
      <c r="DK616" s="72"/>
      <c r="DL616" s="72"/>
      <c r="DM616" s="72"/>
      <c r="DN616" s="72"/>
      <c r="DO616" s="72"/>
      <c r="DP616" s="72"/>
      <c r="DQ616" s="72"/>
      <c r="DR616" s="72"/>
      <c r="DS616" s="72"/>
      <c r="DT616" s="72"/>
      <c r="DU616" s="72"/>
      <c r="DV616" s="72"/>
      <c r="DW616" s="72"/>
      <c r="DX616" s="72"/>
      <c r="DY616" s="72"/>
      <c r="DZ616" s="72"/>
      <c r="EA616" s="72"/>
    </row>
    <row r="617" spans="1:131" ht="9.75" customHeight="1" x14ac:dyDescent="0.2">
      <c r="A617" s="13">
        <v>41</v>
      </c>
      <c r="B617" s="14">
        <v>15</v>
      </c>
      <c r="C617" s="5">
        <v>37624</v>
      </c>
      <c r="D617" s="83">
        <v>0</v>
      </c>
      <c r="E617" s="83">
        <v>0</v>
      </c>
      <c r="F617" s="83">
        <v>1</v>
      </c>
      <c r="G617" s="83">
        <v>0</v>
      </c>
      <c r="H617" s="83">
        <v>0</v>
      </c>
      <c r="I617" s="83">
        <v>212</v>
      </c>
      <c r="J617" s="83">
        <v>0</v>
      </c>
      <c r="K617" s="83">
        <v>0</v>
      </c>
      <c r="L617" s="83">
        <v>0</v>
      </c>
      <c r="M617" s="83">
        <v>0</v>
      </c>
      <c r="N617" s="83">
        <v>0</v>
      </c>
      <c r="O617" s="83">
        <v>0</v>
      </c>
      <c r="P617" s="83">
        <v>0</v>
      </c>
      <c r="Q617" s="83">
        <v>0</v>
      </c>
      <c r="R617" s="83">
        <v>0</v>
      </c>
      <c r="S617" s="83">
        <v>0</v>
      </c>
      <c r="T617" s="83">
        <v>0</v>
      </c>
      <c r="U617" s="83">
        <v>0</v>
      </c>
      <c r="V617" s="83">
        <v>0</v>
      </c>
      <c r="W617" s="83">
        <v>0</v>
      </c>
      <c r="X617" s="83">
        <v>0</v>
      </c>
      <c r="Y617" s="83">
        <v>0</v>
      </c>
      <c r="Z617" s="83">
        <v>0</v>
      </c>
      <c r="AA617" s="83">
        <v>0</v>
      </c>
      <c r="AB617" s="83">
        <v>0</v>
      </c>
      <c r="AC617" s="83">
        <v>0</v>
      </c>
      <c r="AD617" s="83">
        <v>0</v>
      </c>
      <c r="AE617" s="83">
        <v>0</v>
      </c>
      <c r="AF617" s="83">
        <v>0</v>
      </c>
      <c r="AG617" s="83">
        <v>0</v>
      </c>
      <c r="AH617" s="83">
        <v>0</v>
      </c>
      <c r="AI617" s="83">
        <v>0</v>
      </c>
      <c r="AJ617" s="83">
        <v>9</v>
      </c>
      <c r="AK617" s="84">
        <v>0</v>
      </c>
      <c r="AL617" s="83">
        <v>36</v>
      </c>
      <c r="AM617" s="83">
        <v>0</v>
      </c>
      <c r="AN617" s="83">
        <v>0</v>
      </c>
      <c r="AO617" s="83">
        <v>0</v>
      </c>
      <c r="AP617" s="83">
        <v>0</v>
      </c>
      <c r="AQ617" s="83">
        <v>0</v>
      </c>
      <c r="AR617" s="83">
        <v>0</v>
      </c>
      <c r="AS617" s="83">
        <v>0</v>
      </c>
      <c r="AT617" s="83">
        <v>0</v>
      </c>
      <c r="AU617" s="83">
        <v>0</v>
      </c>
      <c r="AV617" s="103">
        <v>0</v>
      </c>
      <c r="AW617" s="103">
        <v>0</v>
      </c>
      <c r="AX617" s="103">
        <v>3</v>
      </c>
      <c r="AY617" s="103">
        <v>0</v>
      </c>
      <c r="AZ617" s="103">
        <v>0</v>
      </c>
      <c r="BA617" s="103">
        <v>0</v>
      </c>
      <c r="BB617" s="83">
        <v>0</v>
      </c>
      <c r="BC617" s="83">
        <v>0</v>
      </c>
      <c r="BD617" s="83">
        <v>0</v>
      </c>
      <c r="BE617" s="83">
        <v>0</v>
      </c>
      <c r="BF617" s="83">
        <v>0</v>
      </c>
      <c r="BG617" s="83">
        <v>0</v>
      </c>
      <c r="BH617" s="83">
        <v>0</v>
      </c>
      <c r="BI617" s="83">
        <v>0</v>
      </c>
      <c r="BJ617" s="83">
        <v>0</v>
      </c>
      <c r="BK617" s="83">
        <v>0</v>
      </c>
      <c r="BL617" s="83">
        <v>0</v>
      </c>
      <c r="BM617" s="83">
        <v>0</v>
      </c>
      <c r="BN617" s="83">
        <v>0</v>
      </c>
      <c r="BO617" s="83">
        <v>0</v>
      </c>
      <c r="BP617" s="83">
        <v>0</v>
      </c>
      <c r="BQ617" s="83">
        <v>0</v>
      </c>
      <c r="BR617" s="83">
        <v>0</v>
      </c>
      <c r="BS617" s="83">
        <v>0</v>
      </c>
      <c r="BT617" s="83">
        <v>0</v>
      </c>
      <c r="BU617" s="83">
        <v>0</v>
      </c>
      <c r="BV617" s="83">
        <v>0</v>
      </c>
      <c r="BW617" s="83">
        <v>0</v>
      </c>
      <c r="BX617" s="83">
        <v>0</v>
      </c>
      <c r="BY617" s="83">
        <v>0</v>
      </c>
      <c r="BZ617" s="83">
        <v>0</v>
      </c>
      <c r="CA617" s="37">
        <v>0</v>
      </c>
      <c r="CB617" s="83">
        <v>0</v>
      </c>
      <c r="CC617" s="83">
        <v>0</v>
      </c>
      <c r="CD617" s="4">
        <f>SUM(D617:CC617)</f>
        <v>261</v>
      </c>
      <c r="CE617" s="111">
        <f>COUNTIF(D617:CC617,"&gt;0")</f>
        <v>5</v>
      </c>
      <c r="CF617" s="72"/>
      <c r="CG617" s="72"/>
      <c r="CH617" s="72"/>
      <c r="CI617" s="158"/>
      <c r="CJ617" s="172"/>
      <c r="CK617" s="172"/>
      <c r="CL617" s="72"/>
      <c r="CM617" s="72"/>
      <c r="CN617" s="72"/>
      <c r="CO617" s="72"/>
      <c r="CP617" s="72"/>
      <c r="CQ617" s="72"/>
      <c r="CR617" s="72"/>
      <c r="CU617" s="72"/>
      <c r="CV617" s="72"/>
      <c r="CW617" s="72"/>
      <c r="CX617" s="72"/>
      <c r="CY617" s="72"/>
      <c r="CZ617" s="72"/>
      <c r="DA617" s="72"/>
      <c r="DB617" s="72"/>
      <c r="DC617" s="72"/>
      <c r="DD617" s="72"/>
      <c r="DE617" s="72"/>
      <c r="DF617" s="72"/>
      <c r="DG617" s="72"/>
      <c r="DI617" s="72"/>
      <c r="DJ617" s="72"/>
      <c r="DK617" s="72"/>
      <c r="DL617" s="72"/>
      <c r="DM617" s="72"/>
      <c r="DN617" s="72"/>
      <c r="DO617" s="72"/>
      <c r="DP617" s="72"/>
      <c r="DQ617" s="72"/>
      <c r="DR617" s="72"/>
      <c r="DS617" s="72"/>
      <c r="DT617" s="72"/>
      <c r="DU617" s="72"/>
      <c r="DV617" s="72"/>
      <c r="DW617" s="72"/>
      <c r="DX617" s="72"/>
      <c r="DY617" s="72"/>
      <c r="DZ617" s="72"/>
      <c r="EA617" s="72"/>
    </row>
    <row r="618" spans="1:131" ht="9.75" customHeight="1" x14ac:dyDescent="0.2">
      <c r="A618" s="13">
        <v>41</v>
      </c>
      <c r="B618" s="14">
        <v>16</v>
      </c>
      <c r="C618" s="5">
        <v>37987</v>
      </c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0"/>
      <c r="AG618" s="80"/>
      <c r="AH618" s="80"/>
      <c r="AI618" s="83"/>
      <c r="AJ618" s="83"/>
      <c r="AK618" s="84">
        <v>0</v>
      </c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103"/>
      <c r="AW618" s="103"/>
      <c r="AX618" s="103"/>
      <c r="AY618" s="103"/>
      <c r="AZ618" s="103"/>
      <c r="BA618" s="103"/>
      <c r="BB618" s="83"/>
      <c r="BC618" s="83"/>
      <c r="BD618" s="83"/>
      <c r="BE618" s="83"/>
      <c r="BF618" s="83"/>
      <c r="BG618" s="83"/>
      <c r="BH618" s="83"/>
      <c r="BI618" s="83"/>
      <c r="BJ618" s="83"/>
      <c r="BK618" s="83"/>
      <c r="BL618" s="83"/>
      <c r="BM618" s="83"/>
      <c r="BN618" s="83"/>
      <c r="BO618" s="83"/>
      <c r="BP618" s="83"/>
      <c r="BQ618" s="83"/>
      <c r="BR618" s="83"/>
      <c r="BS618" s="83"/>
      <c r="BT618" s="83"/>
      <c r="BU618" s="83"/>
      <c r="BV618" s="83"/>
      <c r="BW618" s="83"/>
      <c r="BX618" s="83"/>
      <c r="BY618" s="83"/>
      <c r="BZ618" s="83"/>
      <c r="CA618" s="37">
        <v>0</v>
      </c>
      <c r="CB618" s="83"/>
      <c r="CC618" s="83"/>
      <c r="CE618" s="111"/>
      <c r="CF618" s="72"/>
      <c r="CG618" s="72"/>
      <c r="CH618" s="14">
        <f>AVERAGE(CE604:CE618)</f>
        <v>6.0769230769230766</v>
      </c>
      <c r="CI618" s="155">
        <f>VAR(CD604:CD618)</f>
        <v>209884.26923076925</v>
      </c>
      <c r="CJ618" s="168">
        <f>AVERAGE(CD604:CD618)</f>
        <v>514.46153846153845</v>
      </c>
      <c r="CK618" s="168"/>
      <c r="CL618" s="72"/>
      <c r="CM618" s="72"/>
      <c r="CN618" s="72"/>
      <c r="CO618" s="72"/>
      <c r="CP618" s="72"/>
      <c r="CQ618" s="72"/>
      <c r="CR618" s="72"/>
      <c r="CU618" s="72"/>
      <c r="CV618" s="72"/>
      <c r="CW618" s="72"/>
      <c r="CX618" s="72"/>
      <c r="CY618" s="72"/>
      <c r="CZ618" s="72"/>
      <c r="DA618" s="72"/>
      <c r="DB618" s="72"/>
      <c r="DC618" s="72"/>
      <c r="DD618" s="72"/>
      <c r="DE618" s="72"/>
      <c r="DF618" s="72"/>
      <c r="DG618" s="72"/>
      <c r="DI618" s="72"/>
      <c r="DJ618" s="72"/>
      <c r="DK618" s="72"/>
      <c r="DL618" s="72"/>
      <c r="DM618" s="72"/>
      <c r="DN618" s="72"/>
      <c r="DO618" s="72"/>
      <c r="DP618" s="72"/>
      <c r="DQ618" s="72"/>
      <c r="DR618" s="72"/>
      <c r="DS618" s="72"/>
      <c r="DT618" s="72"/>
      <c r="DU618" s="72"/>
      <c r="DV618" s="72"/>
      <c r="DW618" s="72"/>
      <c r="DX618" s="72"/>
      <c r="DY618" s="72"/>
      <c r="DZ618" s="72"/>
      <c r="EA618" s="72"/>
    </row>
    <row r="619" spans="1:131" ht="9.75" customHeight="1" x14ac:dyDescent="0.15">
      <c r="A619" s="13">
        <v>42</v>
      </c>
      <c r="B619" s="14">
        <v>1</v>
      </c>
      <c r="C619" s="5">
        <v>32843</v>
      </c>
      <c r="D619" s="83">
        <v>0</v>
      </c>
      <c r="E619" s="83">
        <v>0</v>
      </c>
      <c r="F619" s="83">
        <v>0</v>
      </c>
      <c r="G619" s="83">
        <v>0</v>
      </c>
      <c r="H619" s="83">
        <v>0</v>
      </c>
      <c r="I619" s="83">
        <v>1</v>
      </c>
      <c r="J619" s="83">
        <v>0</v>
      </c>
      <c r="K619" s="83">
        <v>0</v>
      </c>
      <c r="L619" s="83">
        <v>0</v>
      </c>
      <c r="M619" s="83">
        <v>0</v>
      </c>
      <c r="N619" s="83">
        <v>0</v>
      </c>
      <c r="O619" s="83">
        <v>0</v>
      </c>
      <c r="P619" s="83">
        <v>0</v>
      </c>
      <c r="Q619" s="83">
        <v>0</v>
      </c>
      <c r="R619" s="83">
        <v>0</v>
      </c>
      <c r="S619" s="83">
        <v>0</v>
      </c>
      <c r="T619" s="83">
        <v>0</v>
      </c>
      <c r="U619" s="83">
        <v>0</v>
      </c>
      <c r="V619" s="83">
        <v>0</v>
      </c>
      <c r="W619" s="83">
        <v>0</v>
      </c>
      <c r="X619" s="83">
        <v>0</v>
      </c>
      <c r="Y619" s="83">
        <v>0</v>
      </c>
      <c r="Z619" s="83">
        <v>0</v>
      </c>
      <c r="AA619" s="83">
        <v>0</v>
      </c>
      <c r="AB619" s="83">
        <v>0</v>
      </c>
      <c r="AC619" s="83">
        <v>0</v>
      </c>
      <c r="AD619" s="83">
        <v>0</v>
      </c>
      <c r="AE619" s="83">
        <v>0</v>
      </c>
      <c r="AF619" s="37">
        <v>0</v>
      </c>
      <c r="AG619" s="37"/>
      <c r="AH619" s="39">
        <v>0</v>
      </c>
      <c r="AI619" s="41">
        <v>0</v>
      </c>
      <c r="AJ619" s="41">
        <v>0</v>
      </c>
      <c r="AK619" s="84">
        <v>0</v>
      </c>
      <c r="AL619" s="83">
        <v>0</v>
      </c>
      <c r="AM619" s="83">
        <v>0</v>
      </c>
      <c r="AN619" s="83">
        <v>0</v>
      </c>
      <c r="AO619" s="83">
        <v>0</v>
      </c>
      <c r="AP619" s="83">
        <v>0</v>
      </c>
      <c r="AQ619" s="83">
        <v>0</v>
      </c>
      <c r="AR619" s="83">
        <v>0</v>
      </c>
      <c r="AS619" s="83">
        <v>0</v>
      </c>
      <c r="AT619" s="83">
        <v>0</v>
      </c>
      <c r="AU619" s="83">
        <v>0</v>
      </c>
      <c r="AV619" s="103">
        <v>0</v>
      </c>
      <c r="AW619" s="103">
        <v>0</v>
      </c>
      <c r="AX619" s="103">
        <v>0</v>
      </c>
      <c r="AY619" s="103">
        <v>0</v>
      </c>
      <c r="AZ619" s="103">
        <v>0</v>
      </c>
      <c r="BA619" s="103">
        <v>0</v>
      </c>
      <c r="BB619" s="83">
        <v>0</v>
      </c>
      <c r="BC619" s="83">
        <v>0</v>
      </c>
      <c r="BD619" s="83">
        <v>0</v>
      </c>
      <c r="BE619" s="83">
        <v>0</v>
      </c>
      <c r="BF619" s="83">
        <v>0</v>
      </c>
      <c r="BG619" s="83">
        <v>0</v>
      </c>
      <c r="BH619" s="83">
        <v>0</v>
      </c>
      <c r="BI619" s="83">
        <v>0</v>
      </c>
      <c r="BJ619" s="83">
        <v>0</v>
      </c>
      <c r="BK619" s="83">
        <v>0</v>
      </c>
      <c r="BL619" s="83">
        <v>0</v>
      </c>
      <c r="BM619" s="83">
        <v>0</v>
      </c>
      <c r="BN619" s="83">
        <v>0</v>
      </c>
      <c r="BO619" s="83">
        <v>0</v>
      </c>
      <c r="BP619" s="83">
        <v>0</v>
      </c>
      <c r="BQ619" s="83"/>
      <c r="BR619" s="83">
        <v>0</v>
      </c>
      <c r="BS619" s="83">
        <v>0</v>
      </c>
      <c r="BT619" s="83">
        <v>0</v>
      </c>
      <c r="BU619" s="83">
        <v>0</v>
      </c>
      <c r="BV619" s="83">
        <v>0</v>
      </c>
      <c r="BW619" s="83">
        <v>0</v>
      </c>
      <c r="BX619" s="83">
        <v>0</v>
      </c>
      <c r="BY619" s="83">
        <v>0</v>
      </c>
      <c r="BZ619" s="83">
        <v>0</v>
      </c>
      <c r="CA619" s="21">
        <v>0</v>
      </c>
      <c r="CB619" s="83">
        <v>0</v>
      </c>
      <c r="CC619" s="83">
        <v>0</v>
      </c>
      <c r="CD619" s="4">
        <f t="shared" ref="CD619:CD628" si="236">SUM(D619:CC619)</f>
        <v>1</v>
      </c>
      <c r="CE619" s="111">
        <f t="shared" ref="CE619:CE628" si="237">COUNTIF(D619:CC619,"&gt;0")</f>
        <v>1</v>
      </c>
      <c r="CI619" s="155"/>
      <c r="CJ619" s="165"/>
      <c r="CK619" s="165"/>
    </row>
    <row r="620" spans="1:131" ht="9.75" customHeight="1" x14ac:dyDescent="0.15">
      <c r="A620" s="13">
        <v>42</v>
      </c>
      <c r="B620" s="14">
        <v>2</v>
      </c>
      <c r="C620" s="5">
        <v>32874</v>
      </c>
      <c r="D620" s="83">
        <v>0</v>
      </c>
      <c r="E620" s="83">
        <v>0</v>
      </c>
      <c r="F620" s="83">
        <v>0</v>
      </c>
      <c r="G620" s="83">
        <v>0</v>
      </c>
      <c r="H620" s="83">
        <v>0</v>
      </c>
      <c r="I620" s="83">
        <v>0</v>
      </c>
      <c r="J620" s="83">
        <v>0</v>
      </c>
      <c r="K620" s="83">
        <v>0</v>
      </c>
      <c r="L620" s="83">
        <v>0</v>
      </c>
      <c r="M620" s="83">
        <v>0</v>
      </c>
      <c r="N620" s="83">
        <v>0</v>
      </c>
      <c r="O620" s="83">
        <v>0</v>
      </c>
      <c r="P620" s="83">
        <v>0</v>
      </c>
      <c r="Q620" s="83">
        <v>0</v>
      </c>
      <c r="R620" s="83">
        <v>0</v>
      </c>
      <c r="S620" s="83">
        <v>0</v>
      </c>
      <c r="T620" s="83">
        <v>0</v>
      </c>
      <c r="U620" s="83">
        <v>0</v>
      </c>
      <c r="V620" s="83">
        <v>0</v>
      </c>
      <c r="W620" s="83">
        <v>0</v>
      </c>
      <c r="X620" s="83">
        <v>0</v>
      </c>
      <c r="Y620" s="83">
        <v>0</v>
      </c>
      <c r="Z620" s="83">
        <v>0</v>
      </c>
      <c r="AA620" s="83">
        <v>0</v>
      </c>
      <c r="AB620" s="83">
        <v>0</v>
      </c>
      <c r="AC620" s="83">
        <v>0</v>
      </c>
      <c r="AD620" s="83">
        <v>0</v>
      </c>
      <c r="AE620" s="83">
        <v>0</v>
      </c>
      <c r="AF620" s="37">
        <v>0</v>
      </c>
      <c r="AG620" s="37"/>
      <c r="AH620" s="39">
        <v>0</v>
      </c>
      <c r="AI620" s="41">
        <v>0</v>
      </c>
      <c r="AJ620" s="41">
        <v>0</v>
      </c>
      <c r="AK620" s="84">
        <v>0</v>
      </c>
      <c r="AL620" s="83">
        <v>1</v>
      </c>
      <c r="AM620" s="83">
        <v>0</v>
      </c>
      <c r="AN620" s="83">
        <v>0</v>
      </c>
      <c r="AO620" s="83">
        <v>0</v>
      </c>
      <c r="AP620" s="83">
        <v>0</v>
      </c>
      <c r="AQ620" s="83">
        <v>0</v>
      </c>
      <c r="AR620" s="83">
        <v>0</v>
      </c>
      <c r="AS620" s="83">
        <v>0</v>
      </c>
      <c r="AT620" s="83">
        <v>0</v>
      </c>
      <c r="AU620" s="83">
        <v>1</v>
      </c>
      <c r="AV620" s="103">
        <v>0</v>
      </c>
      <c r="AW620" s="103">
        <v>0</v>
      </c>
      <c r="AX620" s="103">
        <v>0</v>
      </c>
      <c r="AY620" s="103">
        <v>0</v>
      </c>
      <c r="AZ620" s="103">
        <v>0</v>
      </c>
      <c r="BA620" s="103">
        <v>0</v>
      </c>
      <c r="BB620" s="83">
        <v>0</v>
      </c>
      <c r="BC620" s="83">
        <v>0</v>
      </c>
      <c r="BD620" s="83">
        <v>0</v>
      </c>
      <c r="BE620" s="83">
        <v>0</v>
      </c>
      <c r="BF620" s="83">
        <v>0</v>
      </c>
      <c r="BG620" s="83">
        <v>0</v>
      </c>
      <c r="BH620" s="83">
        <v>0</v>
      </c>
      <c r="BI620" s="83">
        <v>0</v>
      </c>
      <c r="BJ620" s="83">
        <v>0</v>
      </c>
      <c r="BK620" s="83">
        <v>0</v>
      </c>
      <c r="BL620" s="83">
        <v>0</v>
      </c>
      <c r="BM620" s="83">
        <v>0</v>
      </c>
      <c r="BN620" s="83">
        <v>0</v>
      </c>
      <c r="BO620" s="83">
        <v>0</v>
      </c>
      <c r="BP620" s="83">
        <v>0</v>
      </c>
      <c r="BQ620" s="83"/>
      <c r="BR620" s="83">
        <v>0</v>
      </c>
      <c r="BS620" s="83">
        <v>0</v>
      </c>
      <c r="BT620" s="83">
        <v>0</v>
      </c>
      <c r="BU620" s="83">
        <v>0</v>
      </c>
      <c r="BV620" s="83">
        <v>0</v>
      </c>
      <c r="BW620" s="83">
        <v>0</v>
      </c>
      <c r="BX620" s="83">
        <v>0</v>
      </c>
      <c r="BY620" s="83">
        <v>0</v>
      </c>
      <c r="BZ620" s="83">
        <v>0</v>
      </c>
      <c r="CA620" s="21">
        <v>0</v>
      </c>
      <c r="CB620" s="83">
        <v>0</v>
      </c>
      <c r="CC620" s="83">
        <v>0</v>
      </c>
      <c r="CD620" s="4">
        <f t="shared" si="236"/>
        <v>2</v>
      </c>
      <c r="CE620" s="111">
        <f t="shared" si="237"/>
        <v>2</v>
      </c>
      <c r="CJ620" s="165"/>
      <c r="CK620" s="165"/>
      <c r="CR620" s="17"/>
    </row>
    <row r="621" spans="1:131" ht="9.75" customHeight="1" x14ac:dyDescent="0.15">
      <c r="A621" s="13">
        <v>42</v>
      </c>
      <c r="B621" s="14">
        <v>3</v>
      </c>
      <c r="C621" s="5">
        <v>33239</v>
      </c>
      <c r="D621" s="83">
        <v>0</v>
      </c>
      <c r="E621" s="83">
        <v>0</v>
      </c>
      <c r="F621" s="83">
        <v>0</v>
      </c>
      <c r="G621" s="83">
        <v>0</v>
      </c>
      <c r="H621" s="83">
        <v>0</v>
      </c>
      <c r="I621" s="83">
        <v>0</v>
      </c>
      <c r="J621" s="83">
        <v>0</v>
      </c>
      <c r="K621" s="83">
        <v>0</v>
      </c>
      <c r="L621" s="83">
        <v>0</v>
      </c>
      <c r="M621" s="83">
        <v>0</v>
      </c>
      <c r="N621" s="83">
        <v>0</v>
      </c>
      <c r="O621" s="83">
        <v>0</v>
      </c>
      <c r="P621" s="83">
        <v>0</v>
      </c>
      <c r="Q621" s="83">
        <v>0</v>
      </c>
      <c r="R621" s="83">
        <v>0</v>
      </c>
      <c r="S621" s="83">
        <v>0</v>
      </c>
      <c r="T621" s="83">
        <v>0</v>
      </c>
      <c r="U621" s="83">
        <v>0</v>
      </c>
      <c r="V621" s="83">
        <v>0</v>
      </c>
      <c r="W621" s="83">
        <v>0</v>
      </c>
      <c r="X621" s="83">
        <v>0</v>
      </c>
      <c r="Y621" s="83">
        <v>0</v>
      </c>
      <c r="Z621" s="83">
        <v>0</v>
      </c>
      <c r="AA621" s="83">
        <v>0</v>
      </c>
      <c r="AB621" s="83">
        <v>0</v>
      </c>
      <c r="AC621" s="83">
        <v>0</v>
      </c>
      <c r="AD621" s="83">
        <v>0</v>
      </c>
      <c r="AE621" s="83">
        <v>0</v>
      </c>
      <c r="AF621" s="40">
        <v>0</v>
      </c>
      <c r="AG621" s="40"/>
      <c r="AH621" s="41">
        <v>0</v>
      </c>
      <c r="AI621" s="41">
        <v>0</v>
      </c>
      <c r="AJ621" s="41">
        <v>0</v>
      </c>
      <c r="AK621" s="84">
        <v>0</v>
      </c>
      <c r="AL621" s="83">
        <v>0</v>
      </c>
      <c r="AM621" s="83">
        <v>0</v>
      </c>
      <c r="AN621" s="83">
        <v>0</v>
      </c>
      <c r="AO621" s="83">
        <v>0</v>
      </c>
      <c r="AP621" s="83">
        <v>0</v>
      </c>
      <c r="AQ621" s="83">
        <v>0</v>
      </c>
      <c r="AR621" s="83">
        <v>0</v>
      </c>
      <c r="AS621" s="83">
        <v>0</v>
      </c>
      <c r="AT621" s="83">
        <v>0</v>
      </c>
      <c r="AU621" s="83">
        <v>0</v>
      </c>
      <c r="AV621" s="103">
        <v>0</v>
      </c>
      <c r="AW621" s="103">
        <v>0</v>
      </c>
      <c r="AX621" s="103">
        <v>2</v>
      </c>
      <c r="AY621" s="103">
        <v>0</v>
      </c>
      <c r="AZ621" s="103">
        <v>0</v>
      </c>
      <c r="BA621" s="103">
        <v>0</v>
      </c>
      <c r="BB621" s="83">
        <v>0</v>
      </c>
      <c r="BC621" s="83">
        <v>0</v>
      </c>
      <c r="BD621" s="83">
        <v>0</v>
      </c>
      <c r="BE621" s="83">
        <v>0</v>
      </c>
      <c r="BF621" s="83">
        <v>0</v>
      </c>
      <c r="BG621" s="83">
        <v>0</v>
      </c>
      <c r="BH621" s="83">
        <v>0</v>
      </c>
      <c r="BI621" s="83">
        <v>0</v>
      </c>
      <c r="BJ621" s="83">
        <v>0</v>
      </c>
      <c r="BK621" s="83">
        <v>0</v>
      </c>
      <c r="BL621" s="83">
        <v>0</v>
      </c>
      <c r="BM621" s="83">
        <v>0</v>
      </c>
      <c r="BN621" s="83">
        <v>0</v>
      </c>
      <c r="BO621" s="83">
        <v>0</v>
      </c>
      <c r="BP621" s="83">
        <v>0</v>
      </c>
      <c r="BQ621" s="83"/>
      <c r="BR621" s="83">
        <v>0</v>
      </c>
      <c r="BS621" s="83">
        <v>0</v>
      </c>
      <c r="BT621" s="83">
        <v>0</v>
      </c>
      <c r="BU621" s="83">
        <v>0</v>
      </c>
      <c r="BV621" s="83">
        <v>0</v>
      </c>
      <c r="BW621" s="83">
        <v>0</v>
      </c>
      <c r="BX621" s="83">
        <v>0</v>
      </c>
      <c r="BY621" s="83">
        <v>0</v>
      </c>
      <c r="BZ621" s="83">
        <v>0</v>
      </c>
      <c r="CA621" s="21">
        <v>0</v>
      </c>
      <c r="CB621" s="83">
        <v>0</v>
      </c>
      <c r="CC621" s="83">
        <v>0</v>
      </c>
      <c r="CD621" s="4">
        <f t="shared" si="236"/>
        <v>2</v>
      </c>
      <c r="CE621" s="111">
        <f t="shared" si="237"/>
        <v>1</v>
      </c>
      <c r="CJ621" s="165"/>
      <c r="CK621" s="165"/>
      <c r="CR621" s="17"/>
    </row>
    <row r="622" spans="1:131" ht="9.75" customHeight="1" x14ac:dyDescent="0.15">
      <c r="A622" s="13">
        <v>42</v>
      </c>
      <c r="B622" s="14">
        <v>4</v>
      </c>
      <c r="C622" s="5">
        <v>33604</v>
      </c>
      <c r="D622" s="83">
        <v>0</v>
      </c>
      <c r="E622" s="83">
        <v>0</v>
      </c>
      <c r="F622" s="83">
        <v>0</v>
      </c>
      <c r="G622" s="83">
        <v>0</v>
      </c>
      <c r="H622" s="83">
        <v>0</v>
      </c>
      <c r="I622" s="83">
        <v>1</v>
      </c>
      <c r="J622" s="83">
        <v>0</v>
      </c>
      <c r="K622" s="83">
        <v>0</v>
      </c>
      <c r="L622" s="83">
        <v>0</v>
      </c>
      <c r="M622" s="83">
        <v>0</v>
      </c>
      <c r="N622" s="83">
        <v>0</v>
      </c>
      <c r="O622" s="83">
        <v>0</v>
      </c>
      <c r="P622" s="83">
        <v>0</v>
      </c>
      <c r="Q622" s="83">
        <v>0</v>
      </c>
      <c r="R622" s="83">
        <v>0</v>
      </c>
      <c r="S622" s="83">
        <v>0</v>
      </c>
      <c r="T622" s="83">
        <v>0</v>
      </c>
      <c r="U622" s="83">
        <v>0</v>
      </c>
      <c r="V622" s="83">
        <v>0</v>
      </c>
      <c r="W622" s="83">
        <v>0</v>
      </c>
      <c r="X622" s="83">
        <v>0</v>
      </c>
      <c r="Y622" s="83">
        <v>0</v>
      </c>
      <c r="Z622" s="83">
        <v>0</v>
      </c>
      <c r="AA622" s="83">
        <v>0</v>
      </c>
      <c r="AB622" s="83">
        <v>0</v>
      </c>
      <c r="AC622" s="83">
        <v>3</v>
      </c>
      <c r="AD622" s="83">
        <v>0</v>
      </c>
      <c r="AE622" s="83">
        <v>1</v>
      </c>
      <c r="AF622" s="40">
        <v>0</v>
      </c>
      <c r="AG622" s="40"/>
      <c r="AH622" s="41">
        <v>0</v>
      </c>
      <c r="AI622" s="41">
        <v>0</v>
      </c>
      <c r="AJ622" s="41">
        <v>0</v>
      </c>
      <c r="AK622" s="84">
        <v>0</v>
      </c>
      <c r="AL622" s="83">
        <v>0</v>
      </c>
      <c r="AM622" s="83">
        <v>0</v>
      </c>
      <c r="AN622" s="83">
        <v>0</v>
      </c>
      <c r="AO622" s="83">
        <v>0</v>
      </c>
      <c r="AP622" s="83">
        <v>0</v>
      </c>
      <c r="AQ622" s="83">
        <v>0</v>
      </c>
      <c r="AR622" s="83">
        <v>0</v>
      </c>
      <c r="AS622" s="83">
        <v>0</v>
      </c>
      <c r="AT622" s="83">
        <v>0</v>
      </c>
      <c r="AU622" s="83">
        <v>8</v>
      </c>
      <c r="AV622" s="103">
        <v>0</v>
      </c>
      <c r="AW622" s="103">
        <v>0</v>
      </c>
      <c r="AX622" s="103">
        <v>0</v>
      </c>
      <c r="AY622" s="103">
        <v>0</v>
      </c>
      <c r="AZ622" s="103">
        <v>0</v>
      </c>
      <c r="BA622" s="103">
        <v>0</v>
      </c>
      <c r="BB622" s="83">
        <v>0</v>
      </c>
      <c r="BC622" s="83">
        <v>0</v>
      </c>
      <c r="BD622" s="83">
        <v>0</v>
      </c>
      <c r="BE622" s="83">
        <v>0</v>
      </c>
      <c r="BF622" s="83">
        <v>0</v>
      </c>
      <c r="BG622" s="83">
        <v>0</v>
      </c>
      <c r="BH622" s="83">
        <v>0</v>
      </c>
      <c r="BI622" s="83">
        <v>2</v>
      </c>
      <c r="BJ622" s="83">
        <v>0</v>
      </c>
      <c r="BK622" s="83">
        <v>0</v>
      </c>
      <c r="BL622" s="83">
        <v>0</v>
      </c>
      <c r="BM622" s="83">
        <v>0</v>
      </c>
      <c r="BN622" s="83">
        <v>0</v>
      </c>
      <c r="BO622" s="83">
        <v>0</v>
      </c>
      <c r="BP622" s="83">
        <v>0</v>
      </c>
      <c r="BQ622" s="83"/>
      <c r="BR622" s="83">
        <v>0</v>
      </c>
      <c r="BS622" s="83">
        <v>0</v>
      </c>
      <c r="BT622" s="83">
        <v>0</v>
      </c>
      <c r="BU622" s="83">
        <v>0</v>
      </c>
      <c r="BV622" s="83">
        <v>0</v>
      </c>
      <c r="BW622" s="83">
        <v>0</v>
      </c>
      <c r="BX622" s="83">
        <v>0</v>
      </c>
      <c r="BY622" s="83">
        <v>0</v>
      </c>
      <c r="BZ622" s="83">
        <v>0</v>
      </c>
      <c r="CA622" s="21">
        <v>0</v>
      </c>
      <c r="CB622" s="83">
        <v>0</v>
      </c>
      <c r="CC622" s="83">
        <v>0</v>
      </c>
      <c r="CD622" s="4">
        <f t="shared" si="236"/>
        <v>15</v>
      </c>
      <c r="CE622" s="111">
        <f t="shared" si="237"/>
        <v>5</v>
      </c>
      <c r="CJ622" s="165"/>
      <c r="CK622" s="165"/>
      <c r="CR622" s="17"/>
    </row>
    <row r="623" spans="1:131" ht="9.75" customHeight="1" x14ac:dyDescent="0.15">
      <c r="A623" s="13">
        <v>42</v>
      </c>
      <c r="B623" s="14">
        <v>5</v>
      </c>
      <c r="C623" s="5">
        <v>33970</v>
      </c>
      <c r="D623" s="83">
        <v>0</v>
      </c>
      <c r="E623" s="83">
        <v>0</v>
      </c>
      <c r="F623" s="83">
        <v>0</v>
      </c>
      <c r="G623" s="83">
        <v>0</v>
      </c>
      <c r="H623" s="83">
        <v>0</v>
      </c>
      <c r="I623" s="83">
        <v>4</v>
      </c>
      <c r="J623" s="83">
        <v>0</v>
      </c>
      <c r="K623" s="83">
        <v>0</v>
      </c>
      <c r="L623" s="83">
        <v>0</v>
      </c>
      <c r="M623" s="83">
        <v>0</v>
      </c>
      <c r="N623" s="83">
        <v>0</v>
      </c>
      <c r="O623" s="83">
        <v>0</v>
      </c>
      <c r="P623" s="83">
        <v>0</v>
      </c>
      <c r="Q623" s="83">
        <v>0</v>
      </c>
      <c r="R623" s="83">
        <v>0</v>
      </c>
      <c r="S623" s="83">
        <v>0</v>
      </c>
      <c r="T623" s="83">
        <v>0</v>
      </c>
      <c r="U623" s="83">
        <v>0</v>
      </c>
      <c r="V623" s="83">
        <v>0</v>
      </c>
      <c r="W623" s="83">
        <v>0</v>
      </c>
      <c r="X623" s="83">
        <v>0</v>
      </c>
      <c r="Y623" s="83">
        <v>0</v>
      </c>
      <c r="Z623" s="83">
        <v>0</v>
      </c>
      <c r="AA623" s="83">
        <v>0</v>
      </c>
      <c r="AB623" s="83">
        <v>0</v>
      </c>
      <c r="AC623" s="83">
        <v>0</v>
      </c>
      <c r="AD623" s="83">
        <v>0</v>
      </c>
      <c r="AE623" s="83">
        <v>0</v>
      </c>
      <c r="AF623" s="40">
        <v>0</v>
      </c>
      <c r="AG623" s="40"/>
      <c r="AH623" s="40">
        <v>0</v>
      </c>
      <c r="AI623" s="40">
        <v>0</v>
      </c>
      <c r="AJ623" s="40">
        <v>0</v>
      </c>
      <c r="AK623" s="84">
        <v>0</v>
      </c>
      <c r="AL623" s="83">
        <v>0</v>
      </c>
      <c r="AM623" s="83">
        <v>4</v>
      </c>
      <c r="AN623" s="83">
        <v>0</v>
      </c>
      <c r="AO623" s="83">
        <v>0</v>
      </c>
      <c r="AP623" s="83">
        <v>0</v>
      </c>
      <c r="AQ623" s="83">
        <v>0</v>
      </c>
      <c r="AR623" s="83">
        <v>0</v>
      </c>
      <c r="AS623" s="83">
        <v>0</v>
      </c>
      <c r="AT623" s="83">
        <v>0</v>
      </c>
      <c r="AU623" s="83">
        <v>40</v>
      </c>
      <c r="AV623" s="103">
        <v>0</v>
      </c>
      <c r="AW623" s="103">
        <v>0</v>
      </c>
      <c r="AX623" s="103">
        <v>0</v>
      </c>
      <c r="AY623" s="103">
        <v>0</v>
      </c>
      <c r="AZ623" s="103">
        <v>0</v>
      </c>
      <c r="BA623" s="103">
        <v>0</v>
      </c>
      <c r="BB623" s="83">
        <v>0</v>
      </c>
      <c r="BC623" s="83">
        <v>0</v>
      </c>
      <c r="BD623" s="83">
        <v>0</v>
      </c>
      <c r="BE623" s="83">
        <v>0</v>
      </c>
      <c r="BF623" s="83">
        <v>0</v>
      </c>
      <c r="BG623" s="83">
        <v>0</v>
      </c>
      <c r="BH623" s="83">
        <v>0</v>
      </c>
      <c r="BI623" s="83">
        <v>0</v>
      </c>
      <c r="BJ623" s="83">
        <v>0</v>
      </c>
      <c r="BK623" s="83">
        <v>0</v>
      </c>
      <c r="BL623" s="83">
        <v>0</v>
      </c>
      <c r="BM623" s="83">
        <v>0</v>
      </c>
      <c r="BN623" s="83">
        <v>0</v>
      </c>
      <c r="BO623" s="83">
        <v>0</v>
      </c>
      <c r="BP623" s="83">
        <v>0</v>
      </c>
      <c r="BQ623" s="83"/>
      <c r="BR623" s="83">
        <v>0</v>
      </c>
      <c r="BS623" s="83">
        <v>0</v>
      </c>
      <c r="BT623" s="83">
        <v>0</v>
      </c>
      <c r="BU623" s="83">
        <v>0</v>
      </c>
      <c r="BV623" s="83">
        <v>0</v>
      </c>
      <c r="BW623" s="83">
        <v>0</v>
      </c>
      <c r="BX623" s="83">
        <v>0</v>
      </c>
      <c r="BY623" s="83">
        <v>0</v>
      </c>
      <c r="BZ623" s="83">
        <v>0</v>
      </c>
      <c r="CA623" s="21">
        <v>0</v>
      </c>
      <c r="CB623" s="83">
        <v>0</v>
      </c>
      <c r="CC623" s="83">
        <v>0</v>
      </c>
      <c r="CD623" s="4">
        <f t="shared" si="236"/>
        <v>48</v>
      </c>
      <c r="CE623" s="111">
        <f t="shared" si="237"/>
        <v>3</v>
      </c>
      <c r="CJ623" s="165"/>
      <c r="CK623" s="165"/>
      <c r="CR623" s="17"/>
    </row>
    <row r="624" spans="1:131" ht="9.75" customHeight="1" x14ac:dyDescent="0.15">
      <c r="A624" s="13">
        <v>42</v>
      </c>
      <c r="B624" s="14">
        <v>6</v>
      </c>
      <c r="C624" s="5">
        <v>34335</v>
      </c>
      <c r="D624" s="83">
        <v>0</v>
      </c>
      <c r="E624" s="83">
        <v>0</v>
      </c>
      <c r="F624" s="83">
        <v>0</v>
      </c>
      <c r="G624" s="83">
        <v>0</v>
      </c>
      <c r="H624" s="83">
        <v>0</v>
      </c>
      <c r="I624" s="83">
        <v>0</v>
      </c>
      <c r="J624" s="83">
        <v>0</v>
      </c>
      <c r="K624" s="83">
        <v>0</v>
      </c>
      <c r="L624" s="83">
        <v>0</v>
      </c>
      <c r="M624" s="83">
        <v>0</v>
      </c>
      <c r="N624" s="83">
        <v>0</v>
      </c>
      <c r="O624" s="83">
        <v>0</v>
      </c>
      <c r="P624" s="83">
        <v>0</v>
      </c>
      <c r="Q624" s="83">
        <v>0</v>
      </c>
      <c r="R624" s="83">
        <v>0</v>
      </c>
      <c r="S624" s="83">
        <v>0</v>
      </c>
      <c r="T624" s="83">
        <v>0</v>
      </c>
      <c r="U624" s="83">
        <v>0</v>
      </c>
      <c r="V624" s="83">
        <v>0</v>
      </c>
      <c r="W624" s="83">
        <v>0</v>
      </c>
      <c r="X624" s="83">
        <v>0</v>
      </c>
      <c r="Y624" s="83">
        <v>0</v>
      </c>
      <c r="Z624" s="83">
        <v>0</v>
      </c>
      <c r="AA624" s="83">
        <v>0</v>
      </c>
      <c r="AB624" s="83">
        <v>0</v>
      </c>
      <c r="AC624" s="83">
        <v>12</v>
      </c>
      <c r="AD624" s="83">
        <v>0</v>
      </c>
      <c r="AE624" s="83">
        <v>0</v>
      </c>
      <c r="AF624" s="83">
        <v>0</v>
      </c>
      <c r="AG624" s="83"/>
      <c r="AH624" s="83">
        <v>0</v>
      </c>
      <c r="AI624" s="83">
        <v>0</v>
      </c>
      <c r="AJ624" s="83">
        <v>0</v>
      </c>
      <c r="AK624" s="84">
        <v>0</v>
      </c>
      <c r="AL624" s="83">
        <v>0</v>
      </c>
      <c r="AM624" s="83">
        <v>0</v>
      </c>
      <c r="AN624" s="83">
        <v>0</v>
      </c>
      <c r="AO624" s="83">
        <v>0</v>
      </c>
      <c r="AP624" s="83">
        <v>3</v>
      </c>
      <c r="AQ624" s="83">
        <v>0</v>
      </c>
      <c r="AR624" s="83">
        <v>0</v>
      </c>
      <c r="AS624" s="83">
        <v>0</v>
      </c>
      <c r="AT624" s="83">
        <v>0</v>
      </c>
      <c r="AU624" s="83">
        <v>8</v>
      </c>
      <c r="AV624" s="103">
        <v>0</v>
      </c>
      <c r="AW624" s="103"/>
      <c r="AX624" s="103">
        <v>0</v>
      </c>
      <c r="AY624" s="103">
        <v>0</v>
      </c>
      <c r="AZ624" s="103">
        <v>0</v>
      </c>
      <c r="BA624" s="103">
        <v>0</v>
      </c>
      <c r="BB624" s="83">
        <v>0</v>
      </c>
      <c r="BC624" s="83">
        <v>0</v>
      </c>
      <c r="BD624" s="83">
        <v>0</v>
      </c>
      <c r="BE624" s="83">
        <v>0</v>
      </c>
      <c r="BF624" s="83">
        <v>0</v>
      </c>
      <c r="BG624" s="83">
        <v>0</v>
      </c>
      <c r="BH624" s="83">
        <v>0</v>
      </c>
      <c r="BI624" s="83">
        <v>8390</v>
      </c>
      <c r="BJ624" s="83">
        <v>0</v>
      </c>
      <c r="BK624" s="83">
        <v>0</v>
      </c>
      <c r="BL624" s="83">
        <v>0</v>
      </c>
      <c r="BM624" s="83">
        <v>0</v>
      </c>
      <c r="BN624" s="83">
        <v>0</v>
      </c>
      <c r="BO624" s="83">
        <v>0</v>
      </c>
      <c r="BP624" s="83">
        <v>0</v>
      </c>
      <c r="BQ624" s="83"/>
      <c r="BR624" s="83">
        <v>0</v>
      </c>
      <c r="BS624" s="83">
        <v>0</v>
      </c>
      <c r="BT624" s="83">
        <v>0</v>
      </c>
      <c r="BU624" s="83">
        <v>0</v>
      </c>
      <c r="BV624" s="83">
        <v>0</v>
      </c>
      <c r="BW624" s="83">
        <v>0</v>
      </c>
      <c r="BX624" s="83">
        <v>0</v>
      </c>
      <c r="BY624" s="83">
        <v>0</v>
      </c>
      <c r="BZ624" s="83">
        <v>0</v>
      </c>
      <c r="CA624" s="21">
        <v>0</v>
      </c>
      <c r="CB624" s="83">
        <v>0</v>
      </c>
      <c r="CC624" s="83">
        <v>0</v>
      </c>
      <c r="CD624" s="4">
        <f t="shared" si="236"/>
        <v>8413</v>
      </c>
      <c r="CE624" s="111">
        <f t="shared" si="237"/>
        <v>4</v>
      </c>
      <c r="CJ624" s="165"/>
      <c r="CK624" s="165"/>
      <c r="CR624" s="17"/>
    </row>
    <row r="625" spans="1:131" ht="9.75" customHeight="1" x14ac:dyDescent="0.15">
      <c r="A625" s="13">
        <v>42</v>
      </c>
      <c r="B625" s="14">
        <v>7</v>
      </c>
      <c r="C625" s="5">
        <v>35065</v>
      </c>
      <c r="D625" s="83">
        <v>0</v>
      </c>
      <c r="E625" s="83">
        <v>0</v>
      </c>
      <c r="F625" s="83">
        <v>0</v>
      </c>
      <c r="G625" s="83">
        <v>0</v>
      </c>
      <c r="H625" s="83">
        <v>0</v>
      </c>
      <c r="I625" s="83">
        <v>3</v>
      </c>
      <c r="J625" s="83">
        <v>0</v>
      </c>
      <c r="K625" s="83">
        <v>0</v>
      </c>
      <c r="L625" s="83">
        <v>0</v>
      </c>
      <c r="M625" s="83">
        <v>0</v>
      </c>
      <c r="N625" s="83">
        <v>0</v>
      </c>
      <c r="O625" s="83">
        <v>0</v>
      </c>
      <c r="P625" s="83">
        <v>0</v>
      </c>
      <c r="Q625" s="83">
        <v>0</v>
      </c>
      <c r="R625" s="83">
        <v>0</v>
      </c>
      <c r="S625" s="83">
        <v>0</v>
      </c>
      <c r="T625" s="83">
        <v>0</v>
      </c>
      <c r="U625" s="83">
        <v>0</v>
      </c>
      <c r="V625" s="83">
        <v>0</v>
      </c>
      <c r="W625" s="83">
        <v>0</v>
      </c>
      <c r="X625" s="83">
        <v>0</v>
      </c>
      <c r="Y625" s="83">
        <v>0</v>
      </c>
      <c r="Z625" s="83">
        <v>0</v>
      </c>
      <c r="AA625" s="83">
        <v>0</v>
      </c>
      <c r="AB625" s="83">
        <v>0</v>
      </c>
      <c r="AC625" s="83">
        <v>199</v>
      </c>
      <c r="AD625" s="83">
        <v>0</v>
      </c>
      <c r="AE625" s="83">
        <v>0</v>
      </c>
      <c r="AF625" s="83">
        <v>0</v>
      </c>
      <c r="AG625" s="83"/>
      <c r="AH625" s="83">
        <v>1</v>
      </c>
      <c r="AI625" s="83">
        <v>0</v>
      </c>
      <c r="AJ625" s="83">
        <v>0</v>
      </c>
      <c r="AK625" s="84">
        <v>0</v>
      </c>
      <c r="AL625" s="83">
        <v>0</v>
      </c>
      <c r="AM625" s="83">
        <v>0</v>
      </c>
      <c r="AN625" s="83">
        <v>0</v>
      </c>
      <c r="AO625" s="83">
        <v>0</v>
      </c>
      <c r="AP625" s="83">
        <v>0</v>
      </c>
      <c r="AQ625" s="83">
        <v>0</v>
      </c>
      <c r="AR625" s="83">
        <v>0</v>
      </c>
      <c r="AS625" s="83">
        <v>0</v>
      </c>
      <c r="AT625" s="83">
        <v>0</v>
      </c>
      <c r="AU625" s="83">
        <v>0</v>
      </c>
      <c r="AV625" s="103">
        <v>0</v>
      </c>
      <c r="AW625" s="103">
        <v>8</v>
      </c>
      <c r="AX625" s="103">
        <v>1</v>
      </c>
      <c r="AY625" s="103">
        <v>0</v>
      </c>
      <c r="AZ625" s="103">
        <v>0</v>
      </c>
      <c r="BA625" s="103">
        <v>0</v>
      </c>
      <c r="BB625" s="83">
        <v>0</v>
      </c>
      <c r="BC625" s="83">
        <v>0</v>
      </c>
      <c r="BD625" s="83">
        <v>0</v>
      </c>
      <c r="BE625" s="83">
        <v>0</v>
      </c>
      <c r="BF625" s="83">
        <v>0</v>
      </c>
      <c r="BG625" s="83">
        <v>0</v>
      </c>
      <c r="BH625" s="83">
        <v>0</v>
      </c>
      <c r="BI625" s="83">
        <v>0</v>
      </c>
      <c r="BJ625" s="83">
        <v>0</v>
      </c>
      <c r="BK625" s="83">
        <v>0</v>
      </c>
      <c r="BL625" s="83">
        <v>0</v>
      </c>
      <c r="BM625" s="83">
        <v>0</v>
      </c>
      <c r="BN625" s="83">
        <v>0</v>
      </c>
      <c r="BO625" s="83">
        <v>0</v>
      </c>
      <c r="BP625" s="83">
        <v>0</v>
      </c>
      <c r="BQ625" s="83"/>
      <c r="BR625" s="83">
        <v>0</v>
      </c>
      <c r="BS625" s="83">
        <v>0</v>
      </c>
      <c r="BT625" s="83">
        <v>0</v>
      </c>
      <c r="BU625" s="83">
        <v>0</v>
      </c>
      <c r="BV625" s="83">
        <v>0</v>
      </c>
      <c r="BW625" s="83">
        <v>0</v>
      </c>
      <c r="BX625" s="83">
        <v>0</v>
      </c>
      <c r="BY625" s="83">
        <v>0</v>
      </c>
      <c r="BZ625" s="83">
        <v>0</v>
      </c>
      <c r="CA625" s="21">
        <v>0</v>
      </c>
      <c r="CB625" s="83">
        <v>0</v>
      </c>
      <c r="CC625" s="83">
        <v>0</v>
      </c>
      <c r="CD625" s="4">
        <f t="shared" si="236"/>
        <v>212</v>
      </c>
      <c r="CE625" s="111">
        <f t="shared" si="237"/>
        <v>5</v>
      </c>
      <c r="CJ625" s="165"/>
      <c r="CK625" s="165"/>
      <c r="CR625" s="17"/>
    </row>
    <row r="626" spans="1:131" ht="9.75" customHeight="1" x14ac:dyDescent="0.15">
      <c r="A626" s="13">
        <v>42</v>
      </c>
      <c r="B626" s="14">
        <v>8</v>
      </c>
      <c r="C626" s="5">
        <v>35431</v>
      </c>
      <c r="D626" s="83">
        <v>0</v>
      </c>
      <c r="E626" s="83">
        <v>0</v>
      </c>
      <c r="F626" s="83">
        <v>0</v>
      </c>
      <c r="G626" s="83">
        <v>0</v>
      </c>
      <c r="H626" s="83">
        <v>0</v>
      </c>
      <c r="I626" s="83">
        <v>0</v>
      </c>
      <c r="J626" s="83">
        <v>0</v>
      </c>
      <c r="K626" s="83">
        <v>0</v>
      </c>
      <c r="L626" s="83">
        <v>0</v>
      </c>
      <c r="M626" s="83">
        <v>0</v>
      </c>
      <c r="N626" s="83">
        <v>0</v>
      </c>
      <c r="O626" s="83">
        <v>0</v>
      </c>
      <c r="P626" s="83">
        <v>0</v>
      </c>
      <c r="Q626" s="83">
        <v>0</v>
      </c>
      <c r="R626" s="83">
        <v>0</v>
      </c>
      <c r="S626" s="83">
        <v>0</v>
      </c>
      <c r="T626" s="83">
        <v>0</v>
      </c>
      <c r="U626" s="83">
        <v>0</v>
      </c>
      <c r="V626" s="83">
        <v>0</v>
      </c>
      <c r="W626" s="83">
        <v>0</v>
      </c>
      <c r="X626" s="83">
        <v>0</v>
      </c>
      <c r="Y626" s="83">
        <v>0</v>
      </c>
      <c r="Z626" s="83">
        <v>0</v>
      </c>
      <c r="AA626" s="83">
        <v>0</v>
      </c>
      <c r="AB626" s="83">
        <v>0</v>
      </c>
      <c r="AC626" s="83">
        <v>0</v>
      </c>
      <c r="AD626" s="83">
        <v>0</v>
      </c>
      <c r="AE626" s="83">
        <v>0</v>
      </c>
      <c r="AF626" s="49">
        <v>0</v>
      </c>
      <c r="AG626" s="49"/>
      <c r="AH626" s="49">
        <v>0</v>
      </c>
      <c r="AI626" s="49">
        <v>0</v>
      </c>
      <c r="AJ626" s="49">
        <v>0</v>
      </c>
      <c r="AK626" s="84">
        <v>0</v>
      </c>
      <c r="AL626" s="83">
        <v>0</v>
      </c>
      <c r="AM626" s="83">
        <v>0</v>
      </c>
      <c r="AN626" s="83">
        <v>0</v>
      </c>
      <c r="AO626" s="83">
        <v>0</v>
      </c>
      <c r="AP626" s="83">
        <v>0</v>
      </c>
      <c r="AQ626" s="83">
        <v>0</v>
      </c>
      <c r="AR626" s="83">
        <v>0</v>
      </c>
      <c r="AS626" s="83">
        <v>0</v>
      </c>
      <c r="AT626" s="83">
        <v>1</v>
      </c>
      <c r="AU626" s="83">
        <v>2</v>
      </c>
      <c r="AV626" s="103">
        <v>0</v>
      </c>
      <c r="AW626" s="103">
        <v>0</v>
      </c>
      <c r="AX626" s="103">
        <v>5</v>
      </c>
      <c r="AY626" s="103">
        <v>0</v>
      </c>
      <c r="AZ626" s="103">
        <v>0</v>
      </c>
      <c r="BA626" s="103">
        <v>0</v>
      </c>
      <c r="BB626" s="83">
        <v>0</v>
      </c>
      <c r="BC626" s="83">
        <v>0</v>
      </c>
      <c r="BD626" s="83">
        <v>0</v>
      </c>
      <c r="BE626" s="83">
        <v>0</v>
      </c>
      <c r="BF626" s="83">
        <v>0</v>
      </c>
      <c r="BG626" s="83">
        <v>0</v>
      </c>
      <c r="BH626" s="83">
        <v>0</v>
      </c>
      <c r="BI626" s="83">
        <v>0</v>
      </c>
      <c r="BJ626" s="83">
        <v>0</v>
      </c>
      <c r="BK626" s="83">
        <v>0</v>
      </c>
      <c r="BL626" s="83">
        <v>0</v>
      </c>
      <c r="BM626" s="83">
        <v>0</v>
      </c>
      <c r="BN626" s="83">
        <v>0</v>
      </c>
      <c r="BO626" s="83">
        <v>0</v>
      </c>
      <c r="BP626" s="83">
        <v>0</v>
      </c>
      <c r="BQ626" s="83"/>
      <c r="BR626" s="83">
        <v>0</v>
      </c>
      <c r="BS626" s="83">
        <v>0</v>
      </c>
      <c r="BT626" s="83">
        <v>0</v>
      </c>
      <c r="BU626" s="83">
        <v>0</v>
      </c>
      <c r="BV626" s="83">
        <v>0</v>
      </c>
      <c r="BW626" s="83">
        <v>0</v>
      </c>
      <c r="BX626" s="83">
        <v>0</v>
      </c>
      <c r="BY626" s="83">
        <v>0</v>
      </c>
      <c r="BZ626" s="83">
        <v>0</v>
      </c>
      <c r="CA626" s="21">
        <v>0</v>
      </c>
      <c r="CB626" s="83">
        <v>0</v>
      </c>
      <c r="CC626" s="83">
        <v>0</v>
      </c>
      <c r="CD626" s="4">
        <f t="shared" si="236"/>
        <v>8</v>
      </c>
      <c r="CE626" s="111">
        <f t="shared" si="237"/>
        <v>3</v>
      </c>
      <c r="CJ626" s="165"/>
      <c r="CK626" s="165"/>
      <c r="CR626" s="17"/>
    </row>
    <row r="627" spans="1:131" ht="9.75" customHeight="1" x14ac:dyDescent="0.2">
      <c r="A627" s="13">
        <v>42</v>
      </c>
      <c r="B627" s="14">
        <v>9</v>
      </c>
      <c r="C627" s="5">
        <v>35582</v>
      </c>
      <c r="D627" s="83">
        <v>0</v>
      </c>
      <c r="E627" s="83">
        <v>0</v>
      </c>
      <c r="F627" s="83">
        <v>0</v>
      </c>
      <c r="G627" s="83">
        <v>0</v>
      </c>
      <c r="H627" s="83">
        <v>0</v>
      </c>
      <c r="I627" s="83">
        <v>0</v>
      </c>
      <c r="J627" s="83">
        <v>0</v>
      </c>
      <c r="K627" s="83">
        <v>0</v>
      </c>
      <c r="L627" s="83">
        <v>0</v>
      </c>
      <c r="M627" s="83">
        <v>0</v>
      </c>
      <c r="N627" s="83">
        <v>0</v>
      </c>
      <c r="O627" s="83">
        <v>0</v>
      </c>
      <c r="P627" s="83">
        <v>0</v>
      </c>
      <c r="Q627" s="83">
        <v>0</v>
      </c>
      <c r="R627" s="83">
        <v>0</v>
      </c>
      <c r="S627" s="83">
        <v>0</v>
      </c>
      <c r="T627" s="83">
        <v>0</v>
      </c>
      <c r="U627" s="83">
        <v>0</v>
      </c>
      <c r="V627" s="83">
        <v>0</v>
      </c>
      <c r="W627" s="83">
        <v>0</v>
      </c>
      <c r="X627" s="83">
        <v>0</v>
      </c>
      <c r="Y627" s="83">
        <v>0</v>
      </c>
      <c r="Z627" s="83">
        <v>0</v>
      </c>
      <c r="AA627" s="83">
        <v>0</v>
      </c>
      <c r="AB627" s="83">
        <v>0</v>
      </c>
      <c r="AC627" s="83">
        <v>0</v>
      </c>
      <c r="AD627" s="83">
        <v>0</v>
      </c>
      <c r="AE627" s="83">
        <v>0</v>
      </c>
      <c r="AF627" s="49">
        <v>0</v>
      </c>
      <c r="AG627" s="49"/>
      <c r="AH627" s="49">
        <v>0</v>
      </c>
      <c r="AI627" s="49">
        <v>0</v>
      </c>
      <c r="AJ627" s="49">
        <v>0</v>
      </c>
      <c r="AK627" s="84">
        <v>0</v>
      </c>
      <c r="AL627" s="83">
        <v>0</v>
      </c>
      <c r="AM627" s="83">
        <v>0</v>
      </c>
      <c r="AN627" s="83">
        <v>0</v>
      </c>
      <c r="AO627" s="83">
        <v>0</v>
      </c>
      <c r="AP627" s="83">
        <v>0</v>
      </c>
      <c r="AQ627" s="83">
        <v>0</v>
      </c>
      <c r="AR627" s="83">
        <v>0</v>
      </c>
      <c r="AS627" s="83">
        <v>0</v>
      </c>
      <c r="AT627" s="83">
        <v>0</v>
      </c>
      <c r="AU627" s="83">
        <v>8</v>
      </c>
      <c r="AV627" s="103">
        <v>0</v>
      </c>
      <c r="AW627" s="103">
        <v>0</v>
      </c>
      <c r="AX627" s="103">
        <v>0</v>
      </c>
      <c r="AY627" s="103">
        <v>0</v>
      </c>
      <c r="AZ627" s="103">
        <v>0</v>
      </c>
      <c r="BA627" s="103">
        <v>0</v>
      </c>
      <c r="BB627" s="83">
        <v>0</v>
      </c>
      <c r="BC627" s="83">
        <v>0</v>
      </c>
      <c r="BD627" s="83">
        <v>0</v>
      </c>
      <c r="BE627" s="83">
        <v>0</v>
      </c>
      <c r="BF627" s="83">
        <v>0</v>
      </c>
      <c r="BG627" s="83">
        <v>0</v>
      </c>
      <c r="BH627" s="83">
        <v>0</v>
      </c>
      <c r="BI627" s="83">
        <v>0</v>
      </c>
      <c r="BJ627" s="83">
        <v>0</v>
      </c>
      <c r="BK627" s="83">
        <v>0</v>
      </c>
      <c r="BL627" s="83">
        <v>0</v>
      </c>
      <c r="BM627" s="83">
        <v>0</v>
      </c>
      <c r="BN627" s="83">
        <v>0</v>
      </c>
      <c r="BO627" s="83">
        <v>0</v>
      </c>
      <c r="BP627" s="83">
        <v>0</v>
      </c>
      <c r="BQ627" s="83"/>
      <c r="BR627" s="83">
        <v>0</v>
      </c>
      <c r="BS627" s="83">
        <v>0</v>
      </c>
      <c r="BT627" s="83">
        <v>0</v>
      </c>
      <c r="BU627" s="83">
        <v>0</v>
      </c>
      <c r="BV627" s="83">
        <v>0</v>
      </c>
      <c r="BW627" s="83">
        <v>0</v>
      </c>
      <c r="BX627" s="83">
        <v>0</v>
      </c>
      <c r="BY627" s="83">
        <v>0</v>
      </c>
      <c r="BZ627" s="83">
        <v>0</v>
      </c>
      <c r="CA627" s="21">
        <v>0</v>
      </c>
      <c r="CB627" s="83">
        <v>0</v>
      </c>
      <c r="CC627" s="83">
        <v>0</v>
      </c>
      <c r="CD627" s="4">
        <f t="shared" si="236"/>
        <v>8</v>
      </c>
      <c r="CE627" s="111">
        <f t="shared" si="237"/>
        <v>1</v>
      </c>
      <c r="CJ627" s="165"/>
      <c r="CK627" s="165"/>
      <c r="CR627" s="17"/>
      <c r="CS627" s="72"/>
      <c r="CT627" s="72"/>
    </row>
    <row r="628" spans="1:131" ht="9.75" customHeight="1" x14ac:dyDescent="0.2">
      <c r="A628" s="13">
        <v>42</v>
      </c>
      <c r="B628" s="14">
        <v>10</v>
      </c>
      <c r="C628" s="5">
        <v>35796</v>
      </c>
      <c r="D628" s="83">
        <v>0</v>
      </c>
      <c r="E628" s="83">
        <v>0</v>
      </c>
      <c r="F628" s="83">
        <v>0</v>
      </c>
      <c r="G628" s="83">
        <v>0</v>
      </c>
      <c r="H628" s="83">
        <v>0</v>
      </c>
      <c r="I628" s="83">
        <v>0</v>
      </c>
      <c r="J628" s="83">
        <v>0</v>
      </c>
      <c r="K628" s="83">
        <v>0</v>
      </c>
      <c r="L628" s="83">
        <v>0</v>
      </c>
      <c r="M628" s="83">
        <v>0</v>
      </c>
      <c r="N628" s="83">
        <v>0</v>
      </c>
      <c r="O628" s="83">
        <v>0</v>
      </c>
      <c r="P628" s="83">
        <v>0</v>
      </c>
      <c r="Q628" s="83">
        <v>0</v>
      </c>
      <c r="R628" s="83">
        <v>0</v>
      </c>
      <c r="S628" s="83">
        <v>0</v>
      </c>
      <c r="T628" s="83">
        <v>0</v>
      </c>
      <c r="U628" s="83">
        <v>0</v>
      </c>
      <c r="V628" s="83">
        <v>0</v>
      </c>
      <c r="W628" s="83">
        <v>0</v>
      </c>
      <c r="X628" s="83">
        <v>0</v>
      </c>
      <c r="Y628" s="83">
        <v>0</v>
      </c>
      <c r="Z628" s="83">
        <v>0</v>
      </c>
      <c r="AA628" s="83">
        <v>0</v>
      </c>
      <c r="AB628" s="83">
        <v>0</v>
      </c>
      <c r="AC628" s="83">
        <v>0</v>
      </c>
      <c r="AD628" s="83">
        <v>0</v>
      </c>
      <c r="AE628" s="83">
        <v>0</v>
      </c>
      <c r="AF628" s="49">
        <v>0</v>
      </c>
      <c r="AG628" s="49"/>
      <c r="AH628" s="49">
        <v>0</v>
      </c>
      <c r="AI628" s="49">
        <v>0</v>
      </c>
      <c r="AJ628" s="49">
        <v>0</v>
      </c>
      <c r="AK628" s="84">
        <v>0</v>
      </c>
      <c r="AL628" s="83">
        <v>0</v>
      </c>
      <c r="AM628" s="83">
        <v>0</v>
      </c>
      <c r="AN628" s="83">
        <v>0</v>
      </c>
      <c r="AO628" s="83">
        <v>0</v>
      </c>
      <c r="AP628" s="83">
        <v>2</v>
      </c>
      <c r="AQ628" s="83">
        <v>0</v>
      </c>
      <c r="AR628" s="83">
        <v>0</v>
      </c>
      <c r="AS628" s="83">
        <v>0</v>
      </c>
      <c r="AT628" s="83">
        <v>0</v>
      </c>
      <c r="AU628" s="83">
        <v>14</v>
      </c>
      <c r="AV628" s="103">
        <v>0</v>
      </c>
      <c r="AW628" s="103">
        <v>0</v>
      </c>
      <c r="AX628" s="103">
        <v>0</v>
      </c>
      <c r="AY628" s="103">
        <v>0</v>
      </c>
      <c r="AZ628" s="103">
        <v>0</v>
      </c>
      <c r="BA628" s="103">
        <v>0</v>
      </c>
      <c r="BB628" s="83">
        <v>0</v>
      </c>
      <c r="BC628" s="83">
        <v>0</v>
      </c>
      <c r="BD628" s="83">
        <v>0</v>
      </c>
      <c r="BE628" s="83">
        <v>0</v>
      </c>
      <c r="BF628" s="83">
        <v>0</v>
      </c>
      <c r="BG628" s="83">
        <v>0</v>
      </c>
      <c r="BH628" s="83">
        <v>0</v>
      </c>
      <c r="BI628" s="83">
        <v>0</v>
      </c>
      <c r="BJ628" s="83">
        <v>0</v>
      </c>
      <c r="BK628" s="83">
        <v>0</v>
      </c>
      <c r="BL628" s="83">
        <v>0</v>
      </c>
      <c r="BM628" s="83">
        <v>0</v>
      </c>
      <c r="BN628" s="83">
        <v>0</v>
      </c>
      <c r="BO628" s="83">
        <v>0</v>
      </c>
      <c r="BP628" s="83">
        <v>0</v>
      </c>
      <c r="BQ628" s="83"/>
      <c r="BR628" s="83">
        <v>0</v>
      </c>
      <c r="BS628" s="83">
        <v>0</v>
      </c>
      <c r="BT628" s="83">
        <v>0</v>
      </c>
      <c r="BU628" s="83">
        <v>0</v>
      </c>
      <c r="BV628" s="83">
        <v>0</v>
      </c>
      <c r="BW628" s="83">
        <v>0</v>
      </c>
      <c r="BX628" s="83">
        <v>0</v>
      </c>
      <c r="BY628" s="83">
        <v>0</v>
      </c>
      <c r="BZ628" s="83">
        <v>0</v>
      </c>
      <c r="CA628" s="37">
        <v>0</v>
      </c>
      <c r="CB628" s="83">
        <v>0</v>
      </c>
      <c r="CC628" s="83">
        <v>0</v>
      </c>
      <c r="CD628" s="4">
        <f t="shared" si="236"/>
        <v>16</v>
      </c>
      <c r="CE628" s="111">
        <f t="shared" si="237"/>
        <v>2</v>
      </c>
      <c r="CF628" s="72"/>
      <c r="CG628" s="72"/>
      <c r="CH628" s="72"/>
      <c r="CI628" s="158"/>
      <c r="CJ628" s="172"/>
      <c r="CK628" s="172"/>
      <c r="CL628" s="72"/>
      <c r="CM628" s="72"/>
      <c r="CN628" s="72"/>
      <c r="CO628" s="72"/>
      <c r="CP628" s="76"/>
      <c r="CQ628" s="72"/>
      <c r="CR628" s="72"/>
      <c r="CU628" s="72"/>
      <c r="CV628" s="72"/>
      <c r="CW628" s="72"/>
      <c r="CX628" s="72"/>
      <c r="CY628" s="72"/>
      <c r="CZ628" s="72"/>
      <c r="DA628" s="72"/>
      <c r="DB628" s="72"/>
      <c r="DC628" s="72"/>
      <c r="DD628" s="72"/>
      <c r="DE628" s="72"/>
      <c r="DF628" s="72"/>
      <c r="DG628" s="72"/>
      <c r="DI628" s="72"/>
      <c r="DJ628" s="72"/>
      <c r="DK628" s="72"/>
      <c r="DL628" s="72"/>
      <c r="DM628" s="72"/>
      <c r="DN628" s="72"/>
      <c r="DO628" s="72"/>
      <c r="DP628" s="72"/>
      <c r="DQ628" s="72"/>
      <c r="DR628" s="72"/>
      <c r="DS628" s="72"/>
      <c r="DT628" s="72"/>
      <c r="DU628" s="72"/>
      <c r="DV628" s="72"/>
      <c r="DW628" s="72"/>
      <c r="DX628" s="72"/>
      <c r="DY628" s="72"/>
      <c r="DZ628" s="72"/>
      <c r="EA628" s="72"/>
    </row>
    <row r="629" spans="1:131" ht="9.75" customHeight="1" x14ac:dyDescent="0.2">
      <c r="A629" s="13">
        <v>42</v>
      </c>
      <c r="B629" s="14">
        <v>11</v>
      </c>
      <c r="C629" s="5">
        <v>36161</v>
      </c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49"/>
      <c r="AG629" s="49"/>
      <c r="AH629" s="49"/>
      <c r="AI629" s="49"/>
      <c r="AJ629" s="49"/>
      <c r="AK629" s="84">
        <v>0</v>
      </c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103"/>
      <c r="AW629" s="103"/>
      <c r="AX629" s="103"/>
      <c r="AY629" s="103"/>
      <c r="AZ629" s="103"/>
      <c r="BA629" s="103"/>
      <c r="BB629" s="83"/>
      <c r="BC629" s="83"/>
      <c r="BD629" s="83"/>
      <c r="BE629" s="83"/>
      <c r="BF629" s="83"/>
      <c r="BG629" s="83"/>
      <c r="BH629" s="83"/>
      <c r="BI629" s="83"/>
      <c r="BJ629" s="83"/>
      <c r="BK629" s="83"/>
      <c r="BL629" s="83"/>
      <c r="BM629" s="83"/>
      <c r="BN629" s="83"/>
      <c r="BO629" s="83"/>
      <c r="BP629" s="83"/>
      <c r="BQ629" s="83"/>
      <c r="BR629" s="83"/>
      <c r="BS629" s="83"/>
      <c r="BT629" s="83"/>
      <c r="BU629" s="83"/>
      <c r="BV629" s="83"/>
      <c r="BW629" s="83"/>
      <c r="BX629" s="83"/>
      <c r="BY629" s="83"/>
      <c r="BZ629" s="83"/>
      <c r="CA629" s="37">
        <v>0</v>
      </c>
      <c r="CB629" s="83"/>
      <c r="CC629" s="83"/>
      <c r="CE629" s="111"/>
      <c r="CF629" s="72"/>
      <c r="CG629" s="72"/>
      <c r="CH629" s="72"/>
      <c r="CI629" s="158"/>
      <c r="CJ629" s="172"/>
      <c r="CK629" s="172"/>
      <c r="CL629" s="72"/>
      <c r="CM629" s="72"/>
      <c r="CN629" s="72"/>
      <c r="CO629" s="72"/>
      <c r="CP629" s="76"/>
      <c r="CQ629" s="72"/>
      <c r="CR629" s="72"/>
      <c r="CU629" s="72"/>
      <c r="CV629" s="72"/>
      <c r="CW629" s="72"/>
      <c r="CX629" s="72"/>
      <c r="CY629" s="72"/>
      <c r="CZ629" s="72"/>
      <c r="DA629" s="72"/>
      <c r="DB629" s="72"/>
      <c r="DC629" s="72"/>
      <c r="DD629" s="72"/>
      <c r="DE629" s="72"/>
      <c r="DF629" s="72"/>
      <c r="DG629" s="72"/>
      <c r="DI629" s="72"/>
      <c r="DJ629" s="72"/>
      <c r="DK629" s="72"/>
      <c r="DL629" s="72"/>
      <c r="DM629" s="72"/>
      <c r="DN629" s="72"/>
      <c r="DO629" s="72"/>
      <c r="DP629" s="72"/>
      <c r="DQ629" s="72"/>
      <c r="DR629" s="72"/>
      <c r="DS629" s="72"/>
      <c r="DT629" s="72"/>
      <c r="DU629" s="72"/>
      <c r="DV629" s="72"/>
      <c r="DW629" s="72"/>
      <c r="DX629" s="72"/>
      <c r="DY629" s="72"/>
      <c r="DZ629" s="72"/>
      <c r="EA629" s="72"/>
    </row>
    <row r="630" spans="1:131" s="3" customFormat="1" ht="9.75" customHeight="1" x14ac:dyDescent="0.2">
      <c r="A630" s="113">
        <v>42</v>
      </c>
      <c r="B630" s="114">
        <v>13</v>
      </c>
      <c r="C630" s="115">
        <v>36892</v>
      </c>
      <c r="D630" s="84">
        <v>0</v>
      </c>
      <c r="E630" s="84">
        <v>0</v>
      </c>
      <c r="F630" s="84">
        <v>0</v>
      </c>
      <c r="G630" s="84">
        <v>0</v>
      </c>
      <c r="H630" s="84">
        <v>0</v>
      </c>
      <c r="I630" s="84">
        <v>1</v>
      </c>
      <c r="J630" s="84">
        <v>0</v>
      </c>
      <c r="K630" s="84">
        <v>0</v>
      </c>
      <c r="L630" s="84">
        <v>0</v>
      </c>
      <c r="M630" s="84">
        <v>0</v>
      </c>
      <c r="N630" s="84">
        <v>0</v>
      </c>
      <c r="O630" s="84">
        <v>0</v>
      </c>
      <c r="P630" s="84">
        <v>0</v>
      </c>
      <c r="Q630" s="84">
        <v>0</v>
      </c>
      <c r="R630" s="84">
        <v>0</v>
      </c>
      <c r="S630" s="84">
        <v>0</v>
      </c>
      <c r="T630" s="84">
        <v>0</v>
      </c>
      <c r="U630" s="84">
        <v>0</v>
      </c>
      <c r="V630" s="84">
        <v>0</v>
      </c>
      <c r="W630" s="84">
        <v>0</v>
      </c>
      <c r="X630" s="84">
        <v>0</v>
      </c>
      <c r="Y630" s="84">
        <v>0</v>
      </c>
      <c r="Z630" s="84">
        <v>0</v>
      </c>
      <c r="AA630" s="84">
        <v>0</v>
      </c>
      <c r="AB630" s="84">
        <v>0</v>
      </c>
      <c r="AC630" s="84">
        <v>25</v>
      </c>
      <c r="AD630" s="84">
        <v>0</v>
      </c>
      <c r="AE630" s="84">
        <v>0</v>
      </c>
      <c r="AF630" s="52">
        <v>0</v>
      </c>
      <c r="AG630" s="52"/>
      <c r="AH630" s="52">
        <v>0</v>
      </c>
      <c r="AI630" s="52">
        <v>0</v>
      </c>
      <c r="AJ630" s="52">
        <v>0</v>
      </c>
      <c r="AK630" s="84">
        <v>0</v>
      </c>
      <c r="AL630" s="84">
        <v>0</v>
      </c>
      <c r="AM630" s="84">
        <v>0</v>
      </c>
      <c r="AN630" s="84">
        <v>0</v>
      </c>
      <c r="AO630" s="84">
        <v>0</v>
      </c>
      <c r="AP630" s="84">
        <v>0</v>
      </c>
      <c r="AQ630" s="84">
        <v>0</v>
      </c>
      <c r="AR630" s="84">
        <v>0</v>
      </c>
      <c r="AS630" s="84">
        <v>0</v>
      </c>
      <c r="AT630" s="84">
        <v>0</v>
      </c>
      <c r="AU630" s="84">
        <v>12</v>
      </c>
      <c r="AV630" s="103">
        <v>0</v>
      </c>
      <c r="AW630" s="103">
        <v>0</v>
      </c>
      <c r="AX630" s="103">
        <v>0</v>
      </c>
      <c r="AY630" s="103">
        <v>0</v>
      </c>
      <c r="AZ630" s="103">
        <v>0</v>
      </c>
      <c r="BA630" s="103">
        <v>0</v>
      </c>
      <c r="BB630" s="84">
        <v>0</v>
      </c>
      <c r="BC630" s="84">
        <v>0</v>
      </c>
      <c r="BD630" s="84">
        <v>0</v>
      </c>
      <c r="BE630" s="84">
        <v>0</v>
      </c>
      <c r="BF630" s="84">
        <v>0</v>
      </c>
      <c r="BG630" s="84">
        <v>0</v>
      </c>
      <c r="BH630" s="84">
        <v>0</v>
      </c>
      <c r="BI630" s="84">
        <v>0</v>
      </c>
      <c r="BJ630" s="84">
        <v>0</v>
      </c>
      <c r="BK630" s="84">
        <v>0</v>
      </c>
      <c r="BL630" s="84">
        <v>0</v>
      </c>
      <c r="BM630" s="84">
        <v>0</v>
      </c>
      <c r="BN630" s="84">
        <v>0</v>
      </c>
      <c r="BO630" s="84">
        <v>0</v>
      </c>
      <c r="BP630" s="84">
        <v>0</v>
      </c>
      <c r="BQ630" s="84"/>
      <c r="BR630" s="84">
        <v>0</v>
      </c>
      <c r="BS630" s="84">
        <v>0</v>
      </c>
      <c r="BT630" s="84">
        <v>0</v>
      </c>
      <c r="BU630" s="84">
        <v>0</v>
      </c>
      <c r="BV630" s="84">
        <v>0</v>
      </c>
      <c r="BW630" s="84">
        <v>0</v>
      </c>
      <c r="BX630" s="84">
        <v>0</v>
      </c>
      <c r="BY630" s="84">
        <v>0</v>
      </c>
      <c r="BZ630" s="84">
        <v>0</v>
      </c>
      <c r="CA630" s="39">
        <v>0</v>
      </c>
      <c r="CB630" s="84">
        <v>0</v>
      </c>
      <c r="CC630" s="84">
        <v>0</v>
      </c>
      <c r="CD630" s="116">
        <f t="shared" ref="CD630:CD641" si="238">SUM(D630:CC630)</f>
        <v>38</v>
      </c>
      <c r="CE630" s="117">
        <f t="shared" ref="CE630:CE641" si="239">COUNTIF(D630:CC630,"&gt;0")</f>
        <v>3</v>
      </c>
      <c r="CF630" s="123"/>
      <c r="CG630" s="123"/>
      <c r="CH630" s="123"/>
      <c r="CI630" s="159"/>
      <c r="CJ630" s="173"/>
      <c r="CK630" s="173"/>
      <c r="CL630" s="123"/>
      <c r="CM630" s="123"/>
      <c r="CN630" s="123"/>
      <c r="CO630" s="123"/>
      <c r="CP630" s="125"/>
      <c r="CQ630" s="123"/>
      <c r="CR630" s="123"/>
      <c r="CU630" s="123"/>
      <c r="CV630" s="123"/>
      <c r="CW630" s="123"/>
      <c r="CX630" s="123"/>
      <c r="CY630" s="123"/>
      <c r="CZ630" s="123"/>
      <c r="DA630" s="123"/>
      <c r="DB630" s="123"/>
      <c r="DC630" s="123"/>
      <c r="DD630" s="123"/>
      <c r="DE630" s="123"/>
      <c r="DF630" s="123"/>
      <c r="DG630" s="123"/>
      <c r="DI630" s="123"/>
      <c r="DJ630" s="123"/>
      <c r="DK630" s="123"/>
      <c r="DL630" s="123"/>
      <c r="DM630" s="123"/>
      <c r="DN630" s="123"/>
      <c r="DO630" s="123"/>
      <c r="DP630" s="123"/>
      <c r="DQ630" s="123"/>
      <c r="DR630" s="123"/>
      <c r="DS630" s="123"/>
      <c r="DT630" s="123"/>
      <c r="DU630" s="123"/>
      <c r="DV630" s="123"/>
      <c r="DW630" s="123"/>
      <c r="DX630" s="123"/>
      <c r="DY630" s="123"/>
      <c r="DZ630" s="123"/>
      <c r="EA630" s="123"/>
    </row>
    <row r="631" spans="1:131" ht="9.75" customHeight="1" x14ac:dyDescent="0.2">
      <c r="A631" s="13">
        <v>42</v>
      </c>
      <c r="B631" s="14">
        <v>14</v>
      </c>
      <c r="C631" s="5">
        <v>37258</v>
      </c>
      <c r="D631" s="83">
        <v>0</v>
      </c>
      <c r="E631" s="83">
        <v>0</v>
      </c>
      <c r="F631" s="83">
        <v>0</v>
      </c>
      <c r="G631" s="83">
        <v>1</v>
      </c>
      <c r="H631" s="83">
        <v>7</v>
      </c>
      <c r="I631" s="83">
        <v>2</v>
      </c>
      <c r="J631" s="83">
        <v>0</v>
      </c>
      <c r="K631" s="83">
        <v>0</v>
      </c>
      <c r="L631" s="83">
        <v>0</v>
      </c>
      <c r="M631" s="83">
        <v>0</v>
      </c>
      <c r="N631" s="83">
        <v>0</v>
      </c>
      <c r="O631" s="83">
        <v>0</v>
      </c>
      <c r="P631" s="83">
        <v>0</v>
      </c>
      <c r="Q631" s="83">
        <v>0</v>
      </c>
      <c r="R631" s="83">
        <v>0</v>
      </c>
      <c r="S631" s="83">
        <v>0</v>
      </c>
      <c r="T631" s="83">
        <v>0</v>
      </c>
      <c r="U631" s="83">
        <v>0</v>
      </c>
      <c r="V631" s="83">
        <v>0</v>
      </c>
      <c r="W631" s="83">
        <v>0</v>
      </c>
      <c r="X631" s="83">
        <v>0</v>
      </c>
      <c r="Y631" s="83">
        <v>0</v>
      </c>
      <c r="Z631" s="83">
        <v>0</v>
      </c>
      <c r="AA631" s="83">
        <v>70</v>
      </c>
      <c r="AB631" s="83">
        <v>0</v>
      </c>
      <c r="AC631" s="83">
        <v>46</v>
      </c>
      <c r="AD631" s="83">
        <v>0</v>
      </c>
      <c r="AE631" s="83">
        <v>0</v>
      </c>
      <c r="AF631" s="49">
        <v>0</v>
      </c>
      <c r="AG631" s="49"/>
      <c r="AH631" s="49">
        <v>1</v>
      </c>
      <c r="AI631" s="49">
        <v>0</v>
      </c>
      <c r="AJ631" s="49">
        <v>0</v>
      </c>
      <c r="AK631" s="84">
        <v>0</v>
      </c>
      <c r="AL631" s="83">
        <v>0</v>
      </c>
      <c r="AM631" s="83">
        <v>0</v>
      </c>
      <c r="AN631" s="83">
        <v>0</v>
      </c>
      <c r="AO631" s="83">
        <v>0</v>
      </c>
      <c r="AP631" s="83">
        <v>0</v>
      </c>
      <c r="AQ631" s="83">
        <v>0</v>
      </c>
      <c r="AR631" s="83">
        <v>0</v>
      </c>
      <c r="AS631" s="83">
        <v>0</v>
      </c>
      <c r="AT631" s="83">
        <v>0</v>
      </c>
      <c r="AU631" s="83">
        <v>0</v>
      </c>
      <c r="AV631" s="103">
        <v>0</v>
      </c>
      <c r="AW631" s="103">
        <v>2</v>
      </c>
      <c r="AX631" s="103">
        <v>0</v>
      </c>
      <c r="AY631" s="103">
        <v>0</v>
      </c>
      <c r="AZ631" s="103">
        <v>0</v>
      </c>
      <c r="BA631" s="103">
        <v>0</v>
      </c>
      <c r="BB631" s="83">
        <v>2</v>
      </c>
      <c r="BC631" s="83">
        <v>0</v>
      </c>
      <c r="BD631" s="83">
        <v>0</v>
      </c>
      <c r="BE631" s="83">
        <v>0</v>
      </c>
      <c r="BF631" s="83">
        <v>0</v>
      </c>
      <c r="BG631" s="83">
        <v>0</v>
      </c>
      <c r="BH631" s="83">
        <v>0</v>
      </c>
      <c r="BI631" s="83">
        <v>0</v>
      </c>
      <c r="BJ631" s="83">
        <v>0</v>
      </c>
      <c r="BK631" s="83">
        <v>0</v>
      </c>
      <c r="BL631" s="83">
        <v>0</v>
      </c>
      <c r="BM631" s="83">
        <v>0</v>
      </c>
      <c r="BN631" s="83">
        <v>0</v>
      </c>
      <c r="BO631" s="83">
        <v>0</v>
      </c>
      <c r="BP631" s="83">
        <v>0</v>
      </c>
      <c r="BQ631" s="83"/>
      <c r="BR631" s="83">
        <v>0</v>
      </c>
      <c r="BS631" s="83">
        <v>0</v>
      </c>
      <c r="BT631" s="83">
        <v>0</v>
      </c>
      <c r="BU631" s="83">
        <v>0</v>
      </c>
      <c r="BV631" s="83">
        <v>0</v>
      </c>
      <c r="BW631" s="83">
        <v>0</v>
      </c>
      <c r="BX631" s="83">
        <v>0</v>
      </c>
      <c r="BY631" s="83">
        <v>0</v>
      </c>
      <c r="BZ631" s="83">
        <v>0</v>
      </c>
      <c r="CA631" s="37">
        <v>0</v>
      </c>
      <c r="CB631" s="83">
        <v>0</v>
      </c>
      <c r="CC631" s="83">
        <v>0</v>
      </c>
      <c r="CD631" s="4">
        <f t="shared" si="238"/>
        <v>131</v>
      </c>
      <c r="CE631" s="111">
        <f t="shared" si="239"/>
        <v>8</v>
      </c>
      <c r="CF631" s="72"/>
      <c r="CG631" s="72"/>
      <c r="CH631" s="72"/>
      <c r="CI631" s="158"/>
      <c r="CJ631" s="172"/>
      <c r="CK631" s="172"/>
      <c r="CL631" s="72"/>
      <c r="CM631" s="72"/>
      <c r="CN631" s="72"/>
      <c r="CO631" s="72"/>
      <c r="CP631" s="76"/>
      <c r="CQ631" s="72"/>
      <c r="CR631" s="72"/>
      <c r="CU631" s="72"/>
      <c r="CV631" s="72"/>
      <c r="CW631" s="72"/>
      <c r="CX631" s="72"/>
      <c r="CY631" s="72"/>
      <c r="CZ631" s="72"/>
      <c r="DA631" s="72"/>
      <c r="DB631" s="72"/>
      <c r="DC631" s="72"/>
      <c r="DD631" s="72"/>
      <c r="DE631" s="72"/>
      <c r="DF631" s="72"/>
      <c r="DG631" s="72"/>
      <c r="DI631" s="72"/>
      <c r="DJ631" s="72"/>
      <c r="DK631" s="72"/>
      <c r="DL631" s="72"/>
      <c r="DM631" s="72"/>
      <c r="DN631" s="72"/>
      <c r="DO631" s="72"/>
      <c r="DP631" s="72"/>
      <c r="DQ631" s="72"/>
      <c r="DR631" s="72"/>
      <c r="DS631" s="72"/>
      <c r="DT631" s="72"/>
      <c r="DU631" s="72"/>
      <c r="DV631" s="72"/>
      <c r="DW631" s="72"/>
      <c r="DX631" s="72"/>
      <c r="DY631" s="72"/>
      <c r="DZ631" s="72"/>
      <c r="EA631" s="72"/>
    </row>
    <row r="632" spans="1:131" ht="9.75" customHeight="1" x14ac:dyDescent="0.2">
      <c r="A632" s="13">
        <v>42</v>
      </c>
      <c r="B632" s="14">
        <v>15</v>
      </c>
      <c r="C632" s="5">
        <v>37624</v>
      </c>
      <c r="D632" s="49">
        <v>0</v>
      </c>
      <c r="E632" s="49">
        <v>0</v>
      </c>
      <c r="F632" s="49">
        <v>0</v>
      </c>
      <c r="G632" s="49">
        <v>0</v>
      </c>
      <c r="H632" s="49">
        <v>0</v>
      </c>
      <c r="I632" s="49">
        <v>0</v>
      </c>
      <c r="J632" s="49">
        <v>0</v>
      </c>
      <c r="K632" s="49">
        <v>0</v>
      </c>
      <c r="L632" s="49">
        <v>0</v>
      </c>
      <c r="M632" s="49">
        <v>0</v>
      </c>
      <c r="N632" s="49">
        <v>0</v>
      </c>
      <c r="O632" s="49">
        <v>0</v>
      </c>
      <c r="P632" s="49">
        <v>0</v>
      </c>
      <c r="Q632" s="49">
        <v>0</v>
      </c>
      <c r="R632" s="49">
        <v>0</v>
      </c>
      <c r="S632" s="49">
        <v>0</v>
      </c>
      <c r="T632" s="49">
        <v>0</v>
      </c>
      <c r="U632" s="49">
        <v>0</v>
      </c>
      <c r="V632" s="49">
        <v>0</v>
      </c>
      <c r="W632" s="49">
        <v>0</v>
      </c>
      <c r="X632" s="49">
        <v>0</v>
      </c>
      <c r="Y632" s="49">
        <v>0</v>
      </c>
      <c r="Z632" s="49">
        <v>0</v>
      </c>
      <c r="AA632" s="49">
        <v>0</v>
      </c>
      <c r="AB632" s="49">
        <v>0</v>
      </c>
      <c r="AC632" s="49">
        <v>0</v>
      </c>
      <c r="AD632" s="49">
        <v>0</v>
      </c>
      <c r="AE632" s="49">
        <v>0</v>
      </c>
      <c r="AF632" s="49">
        <v>0</v>
      </c>
      <c r="AG632" s="49">
        <v>0</v>
      </c>
      <c r="AH632" s="49">
        <v>0</v>
      </c>
      <c r="AI632" s="49">
        <v>0</v>
      </c>
      <c r="AJ632" s="49">
        <v>0</v>
      </c>
      <c r="AK632" s="84">
        <v>0</v>
      </c>
      <c r="AL632" s="83">
        <v>32</v>
      </c>
      <c r="AM632" s="83">
        <v>0</v>
      </c>
      <c r="AN632" s="83">
        <v>0</v>
      </c>
      <c r="AO632" s="83">
        <v>0</v>
      </c>
      <c r="AP632" s="83">
        <v>0</v>
      </c>
      <c r="AQ632" s="83">
        <v>0</v>
      </c>
      <c r="AR632" s="83">
        <v>0</v>
      </c>
      <c r="AS632" s="83">
        <v>0</v>
      </c>
      <c r="AT632" s="83">
        <v>0</v>
      </c>
      <c r="AU632" s="83">
        <v>0</v>
      </c>
      <c r="AV632" s="103">
        <v>0</v>
      </c>
      <c r="AW632" s="103"/>
      <c r="AX632" s="103">
        <v>0</v>
      </c>
      <c r="AY632" s="103">
        <v>0</v>
      </c>
      <c r="AZ632" s="103">
        <v>0</v>
      </c>
      <c r="BA632" s="103">
        <v>0</v>
      </c>
      <c r="BB632" s="83">
        <v>2</v>
      </c>
      <c r="BC632" s="83">
        <v>0</v>
      </c>
      <c r="BD632" s="83">
        <v>0</v>
      </c>
      <c r="BE632" s="83">
        <v>0</v>
      </c>
      <c r="BF632" s="83">
        <v>0</v>
      </c>
      <c r="BG632" s="83">
        <v>0</v>
      </c>
      <c r="BH632" s="83">
        <v>0</v>
      </c>
      <c r="BI632" s="83">
        <v>0</v>
      </c>
      <c r="BJ632" s="83">
        <v>0</v>
      </c>
      <c r="BK632" s="83">
        <v>0</v>
      </c>
      <c r="BL632" s="83">
        <v>0</v>
      </c>
      <c r="BM632" s="83">
        <v>0</v>
      </c>
      <c r="BN632" s="83">
        <v>0</v>
      </c>
      <c r="BO632" s="83">
        <v>0</v>
      </c>
      <c r="BP632" s="83">
        <v>0</v>
      </c>
      <c r="BQ632" s="83">
        <v>0</v>
      </c>
      <c r="BR632" s="83">
        <v>0</v>
      </c>
      <c r="BS632" s="83">
        <v>0</v>
      </c>
      <c r="BT632" s="83">
        <v>0</v>
      </c>
      <c r="BU632" s="83">
        <v>0</v>
      </c>
      <c r="BV632" s="83">
        <v>0</v>
      </c>
      <c r="BW632" s="83">
        <v>0</v>
      </c>
      <c r="BX632" s="83">
        <v>0</v>
      </c>
      <c r="BY632" s="83">
        <v>0</v>
      </c>
      <c r="BZ632" s="83">
        <v>0</v>
      </c>
      <c r="CA632" s="37">
        <v>0</v>
      </c>
      <c r="CB632" s="83">
        <v>0</v>
      </c>
      <c r="CC632" s="83">
        <v>0</v>
      </c>
      <c r="CD632" s="4">
        <f t="shared" si="238"/>
        <v>34</v>
      </c>
      <c r="CE632" s="111">
        <f t="shared" si="239"/>
        <v>2</v>
      </c>
      <c r="CF632" s="72"/>
      <c r="CG632" s="72"/>
      <c r="CH632" s="72"/>
      <c r="CI632" s="158"/>
      <c r="CJ632" s="172"/>
      <c r="CK632" s="172"/>
      <c r="CL632" s="72"/>
      <c r="CM632" s="72"/>
      <c r="CN632" s="72"/>
      <c r="CO632" s="72"/>
      <c r="CP632" s="76"/>
      <c r="CQ632" s="72"/>
      <c r="CR632" s="72"/>
      <c r="CU632" s="72"/>
      <c r="CV632" s="72"/>
      <c r="CW632" s="72"/>
      <c r="CX632" s="72"/>
      <c r="CY632" s="72"/>
      <c r="CZ632" s="72"/>
      <c r="DA632" s="72"/>
      <c r="DB632" s="72"/>
      <c r="DC632" s="72"/>
      <c r="DD632" s="72"/>
      <c r="DE632" s="72"/>
      <c r="DF632" s="72"/>
      <c r="DG632" s="72"/>
      <c r="DI632" s="72"/>
      <c r="DJ632" s="72"/>
      <c r="DK632" s="72"/>
      <c r="DL632" s="72"/>
      <c r="DM632" s="72"/>
      <c r="DN632" s="72"/>
      <c r="DO632" s="72"/>
      <c r="DP632" s="72"/>
      <c r="DQ632" s="72"/>
      <c r="DR632" s="72"/>
      <c r="DS632" s="72"/>
      <c r="DT632" s="72"/>
      <c r="DU632" s="72"/>
      <c r="DV632" s="72"/>
      <c r="DW632" s="72"/>
      <c r="DX632" s="72"/>
      <c r="DY632" s="72"/>
      <c r="DZ632" s="72"/>
      <c r="EA632" s="72"/>
    </row>
    <row r="633" spans="1:131" ht="9.75" customHeight="1" x14ac:dyDescent="0.2">
      <c r="A633" s="13">
        <v>42</v>
      </c>
      <c r="B633" s="14">
        <v>16</v>
      </c>
      <c r="C633" s="5">
        <v>37987</v>
      </c>
      <c r="D633" s="83">
        <v>0</v>
      </c>
      <c r="E633" s="83">
        <v>0</v>
      </c>
      <c r="F633" s="83">
        <v>0</v>
      </c>
      <c r="G633" s="83">
        <v>0</v>
      </c>
      <c r="H633" s="83">
        <v>0</v>
      </c>
      <c r="I633" s="83">
        <v>0</v>
      </c>
      <c r="J633" s="83">
        <v>0</v>
      </c>
      <c r="K633" s="83">
        <v>0</v>
      </c>
      <c r="L633" s="83">
        <v>0</v>
      </c>
      <c r="M633" s="83">
        <v>0</v>
      </c>
      <c r="N633" s="83">
        <v>0</v>
      </c>
      <c r="O633" s="83">
        <v>0</v>
      </c>
      <c r="P633" s="83">
        <v>0</v>
      </c>
      <c r="Q633" s="83">
        <v>0</v>
      </c>
      <c r="R633" s="83">
        <v>0</v>
      </c>
      <c r="S633" s="83">
        <v>0</v>
      </c>
      <c r="T633" s="83">
        <v>0</v>
      </c>
      <c r="U633" s="83">
        <v>0</v>
      </c>
      <c r="V633" s="83">
        <v>0</v>
      </c>
      <c r="W633" s="83">
        <v>0</v>
      </c>
      <c r="X633" s="83">
        <v>0</v>
      </c>
      <c r="Y633" s="83">
        <v>0</v>
      </c>
      <c r="Z633" s="83">
        <v>0</v>
      </c>
      <c r="AA633" s="83">
        <v>48</v>
      </c>
      <c r="AB633" s="83">
        <v>0</v>
      </c>
      <c r="AC633" s="83">
        <v>0</v>
      </c>
      <c r="AD633" s="83">
        <v>0</v>
      </c>
      <c r="AE633" s="83">
        <v>0</v>
      </c>
      <c r="AF633" s="37">
        <v>0</v>
      </c>
      <c r="AG633" s="37"/>
      <c r="AH633" s="39">
        <v>0</v>
      </c>
      <c r="AI633" s="41">
        <v>0</v>
      </c>
      <c r="AJ633" s="41">
        <v>0</v>
      </c>
      <c r="AK633" s="84">
        <v>0</v>
      </c>
      <c r="AL633" s="83">
        <v>0</v>
      </c>
      <c r="AM633" s="83">
        <v>0</v>
      </c>
      <c r="AN633" s="83">
        <v>0</v>
      </c>
      <c r="AO633" s="83">
        <v>0</v>
      </c>
      <c r="AP633" s="83">
        <v>0</v>
      </c>
      <c r="AQ633" s="83">
        <v>0</v>
      </c>
      <c r="AR633" s="83">
        <v>0</v>
      </c>
      <c r="AS633" s="83">
        <v>0</v>
      </c>
      <c r="AT633" s="83">
        <v>0</v>
      </c>
      <c r="AU633" s="83">
        <v>2</v>
      </c>
      <c r="AV633" s="103">
        <v>10</v>
      </c>
      <c r="AW633" s="103">
        <v>0</v>
      </c>
      <c r="AX633" s="103">
        <v>0</v>
      </c>
      <c r="AY633" s="103">
        <v>0</v>
      </c>
      <c r="AZ633" s="103">
        <v>0</v>
      </c>
      <c r="BA633" s="103">
        <v>0</v>
      </c>
      <c r="BB633" s="83">
        <v>0</v>
      </c>
      <c r="BC633" s="83">
        <v>0</v>
      </c>
      <c r="BD633" s="83">
        <v>0</v>
      </c>
      <c r="BE633" s="83">
        <v>0</v>
      </c>
      <c r="BF633" s="83">
        <v>0</v>
      </c>
      <c r="BG633" s="83">
        <v>0</v>
      </c>
      <c r="BH633" s="83">
        <v>0</v>
      </c>
      <c r="BI633" s="83">
        <v>0</v>
      </c>
      <c r="BJ633" s="83">
        <v>0</v>
      </c>
      <c r="BK633" s="83">
        <v>0</v>
      </c>
      <c r="BL633" s="83">
        <v>0</v>
      </c>
      <c r="BM633" s="83">
        <v>0</v>
      </c>
      <c r="BN633" s="83">
        <v>0</v>
      </c>
      <c r="BO633" s="83">
        <v>0</v>
      </c>
      <c r="BP633" s="83">
        <v>0</v>
      </c>
      <c r="BQ633" s="83"/>
      <c r="BR633" s="83">
        <v>0</v>
      </c>
      <c r="BS633" s="83">
        <v>0</v>
      </c>
      <c r="BT633" s="83">
        <v>0</v>
      </c>
      <c r="BU633" s="83">
        <v>0</v>
      </c>
      <c r="BV633" s="83">
        <v>0</v>
      </c>
      <c r="BW633" s="83">
        <v>0</v>
      </c>
      <c r="BX633" s="83">
        <v>0</v>
      </c>
      <c r="BY633" s="83">
        <v>0</v>
      </c>
      <c r="BZ633" s="83">
        <v>0</v>
      </c>
      <c r="CA633" s="37">
        <v>0</v>
      </c>
      <c r="CB633" s="83">
        <v>0</v>
      </c>
      <c r="CC633" s="83">
        <v>0</v>
      </c>
      <c r="CD633" s="4">
        <f t="shared" si="238"/>
        <v>60</v>
      </c>
      <c r="CE633" s="111">
        <f t="shared" si="239"/>
        <v>3</v>
      </c>
      <c r="CF633" s="72"/>
      <c r="CG633" s="72"/>
      <c r="CH633" s="14">
        <f>AVERAGE(CE619:CE633)</f>
        <v>3.0714285714285716</v>
      </c>
      <c r="CI633" s="155">
        <f>VAR(CD619:CD633)</f>
        <v>5006115.384615385</v>
      </c>
      <c r="CJ633" s="168">
        <f>AVERAGE(CD619:CD633)</f>
        <v>642</v>
      </c>
      <c r="CK633" s="168"/>
      <c r="CL633" s="72"/>
      <c r="CM633" s="72"/>
      <c r="CN633" s="72"/>
      <c r="CO633" s="72"/>
      <c r="CP633" s="76"/>
      <c r="CQ633" s="72"/>
      <c r="CR633" s="72"/>
      <c r="CU633" s="72"/>
      <c r="CV633" s="72"/>
      <c r="CW633" s="72"/>
      <c r="CX633" s="72"/>
      <c r="CY633" s="72"/>
      <c r="CZ633" s="72"/>
      <c r="DA633" s="72"/>
      <c r="DB633" s="72"/>
      <c r="DC633" s="72"/>
      <c r="DD633" s="72"/>
      <c r="DE633" s="72"/>
      <c r="DF633" s="72"/>
      <c r="DG633" s="72"/>
      <c r="DI633" s="72"/>
      <c r="DJ633" s="72"/>
      <c r="DK633" s="72"/>
      <c r="DL633" s="72"/>
      <c r="DM633" s="72"/>
      <c r="DN633" s="72"/>
      <c r="DO633" s="72"/>
      <c r="DP633" s="72"/>
      <c r="DQ633" s="72"/>
      <c r="DR633" s="72"/>
      <c r="DS633" s="72"/>
      <c r="DT633" s="72"/>
      <c r="DU633" s="72"/>
      <c r="DV633" s="72"/>
      <c r="DW633" s="72"/>
      <c r="DX633" s="72"/>
      <c r="DY633" s="72"/>
      <c r="DZ633" s="72"/>
      <c r="EA633" s="72"/>
    </row>
    <row r="634" spans="1:131" ht="9.75" customHeight="1" x14ac:dyDescent="0.15">
      <c r="A634" s="13">
        <v>43</v>
      </c>
      <c r="B634" s="14">
        <v>1</v>
      </c>
      <c r="C634" s="5">
        <v>32843</v>
      </c>
      <c r="D634" s="83">
        <v>0</v>
      </c>
      <c r="E634" s="83">
        <v>0</v>
      </c>
      <c r="F634" s="83">
        <v>0</v>
      </c>
      <c r="G634" s="83">
        <v>0</v>
      </c>
      <c r="H634" s="83">
        <v>0</v>
      </c>
      <c r="I634" s="83">
        <v>0</v>
      </c>
      <c r="J634" s="83">
        <v>0</v>
      </c>
      <c r="K634" s="83">
        <v>0</v>
      </c>
      <c r="L634" s="83">
        <v>0</v>
      </c>
      <c r="M634" s="83">
        <v>0</v>
      </c>
      <c r="N634" s="83">
        <v>0</v>
      </c>
      <c r="O634" s="83">
        <v>0</v>
      </c>
      <c r="P634" s="83">
        <v>0</v>
      </c>
      <c r="Q634" s="83">
        <v>0</v>
      </c>
      <c r="R634" s="83">
        <v>0</v>
      </c>
      <c r="S634" s="83">
        <v>0</v>
      </c>
      <c r="T634" s="83">
        <v>0</v>
      </c>
      <c r="U634" s="83">
        <v>0</v>
      </c>
      <c r="V634" s="83">
        <v>0</v>
      </c>
      <c r="W634" s="83">
        <v>0</v>
      </c>
      <c r="X634" s="83">
        <v>0</v>
      </c>
      <c r="Y634" s="83">
        <v>0</v>
      </c>
      <c r="Z634" s="83">
        <v>0</v>
      </c>
      <c r="AA634" s="83">
        <v>0</v>
      </c>
      <c r="AB634" s="83">
        <v>0</v>
      </c>
      <c r="AC634" s="83">
        <v>0</v>
      </c>
      <c r="AD634" s="83">
        <v>0</v>
      </c>
      <c r="AE634" s="83">
        <v>0</v>
      </c>
      <c r="AF634" s="37">
        <v>0</v>
      </c>
      <c r="AG634" s="37"/>
      <c r="AH634" s="39">
        <v>0</v>
      </c>
      <c r="AI634" s="41">
        <v>0</v>
      </c>
      <c r="AJ634" s="41">
        <v>0</v>
      </c>
      <c r="AK634" s="84">
        <v>0</v>
      </c>
      <c r="AL634" s="83">
        <v>0</v>
      </c>
      <c r="AM634" s="83">
        <v>0</v>
      </c>
      <c r="AN634" s="83">
        <v>0</v>
      </c>
      <c r="AO634" s="83">
        <v>0</v>
      </c>
      <c r="AP634" s="83">
        <v>0</v>
      </c>
      <c r="AQ634" s="83">
        <v>0</v>
      </c>
      <c r="AR634" s="83">
        <v>0</v>
      </c>
      <c r="AS634" s="83">
        <v>0</v>
      </c>
      <c r="AT634" s="83">
        <v>0</v>
      </c>
      <c r="AU634" s="83">
        <v>0</v>
      </c>
      <c r="AV634" s="103">
        <v>0</v>
      </c>
      <c r="AW634" s="103">
        <v>0</v>
      </c>
      <c r="AX634" s="103">
        <v>0</v>
      </c>
      <c r="AY634" s="103">
        <v>0</v>
      </c>
      <c r="AZ634" s="103">
        <v>0</v>
      </c>
      <c r="BA634" s="103">
        <v>0</v>
      </c>
      <c r="BB634" s="83">
        <v>0</v>
      </c>
      <c r="BC634" s="83">
        <v>0</v>
      </c>
      <c r="BD634" s="83">
        <v>0</v>
      </c>
      <c r="BE634" s="83">
        <v>0</v>
      </c>
      <c r="BF634" s="83">
        <v>0</v>
      </c>
      <c r="BG634" s="83">
        <v>0</v>
      </c>
      <c r="BH634" s="83">
        <v>0</v>
      </c>
      <c r="BI634" s="83">
        <v>0</v>
      </c>
      <c r="BJ634" s="83">
        <v>0</v>
      </c>
      <c r="BK634" s="83">
        <v>0</v>
      </c>
      <c r="BL634" s="83">
        <v>0</v>
      </c>
      <c r="BM634" s="83">
        <v>0</v>
      </c>
      <c r="BN634" s="83">
        <v>0</v>
      </c>
      <c r="BO634" s="83">
        <v>0</v>
      </c>
      <c r="BP634" s="83">
        <v>0</v>
      </c>
      <c r="BQ634" s="83"/>
      <c r="BR634" s="83">
        <v>0</v>
      </c>
      <c r="BS634" s="83">
        <v>0</v>
      </c>
      <c r="BT634" s="83">
        <v>0</v>
      </c>
      <c r="BU634" s="83">
        <v>0</v>
      </c>
      <c r="BV634" s="83">
        <v>0</v>
      </c>
      <c r="BW634" s="83">
        <v>0</v>
      </c>
      <c r="BX634" s="83">
        <v>0</v>
      </c>
      <c r="BY634" s="83">
        <v>0</v>
      </c>
      <c r="BZ634" s="83">
        <v>0</v>
      </c>
      <c r="CA634" s="21">
        <v>0</v>
      </c>
      <c r="CB634" s="83">
        <v>0</v>
      </c>
      <c r="CC634" s="83">
        <v>0</v>
      </c>
      <c r="CD634" s="4">
        <f t="shared" si="238"/>
        <v>0</v>
      </c>
      <c r="CE634" s="111">
        <f t="shared" si="239"/>
        <v>0</v>
      </c>
      <c r="CF634" s="2" t="s">
        <v>109</v>
      </c>
      <c r="CJ634" s="165"/>
      <c r="CK634" s="165"/>
      <c r="CR634" s="17"/>
    </row>
    <row r="635" spans="1:131" ht="9.75" customHeight="1" x14ac:dyDescent="0.15">
      <c r="A635" s="13">
        <v>43</v>
      </c>
      <c r="B635" s="14">
        <v>2</v>
      </c>
      <c r="C635" s="5">
        <v>32874</v>
      </c>
      <c r="D635" s="83">
        <v>0</v>
      </c>
      <c r="E635" s="83">
        <v>0</v>
      </c>
      <c r="F635" s="83">
        <v>0</v>
      </c>
      <c r="G635" s="83">
        <v>0</v>
      </c>
      <c r="H635" s="83">
        <v>0</v>
      </c>
      <c r="I635" s="83">
        <v>0</v>
      </c>
      <c r="J635" s="83">
        <v>0</v>
      </c>
      <c r="K635" s="83">
        <v>0</v>
      </c>
      <c r="L635" s="83">
        <v>0</v>
      </c>
      <c r="M635" s="83">
        <v>0</v>
      </c>
      <c r="N635" s="83">
        <v>0</v>
      </c>
      <c r="O635" s="83">
        <v>0</v>
      </c>
      <c r="P635" s="83">
        <v>0</v>
      </c>
      <c r="Q635" s="83">
        <v>0</v>
      </c>
      <c r="R635" s="83">
        <v>0</v>
      </c>
      <c r="S635" s="83">
        <v>0</v>
      </c>
      <c r="T635" s="83">
        <v>0</v>
      </c>
      <c r="U635" s="83">
        <v>0</v>
      </c>
      <c r="V635" s="83">
        <v>0</v>
      </c>
      <c r="W635" s="83">
        <v>0</v>
      </c>
      <c r="X635" s="83">
        <v>0</v>
      </c>
      <c r="Y635" s="83">
        <v>0</v>
      </c>
      <c r="Z635" s="83">
        <v>0</v>
      </c>
      <c r="AA635" s="83">
        <v>0</v>
      </c>
      <c r="AB635" s="83">
        <v>0</v>
      </c>
      <c r="AC635" s="83">
        <v>0</v>
      </c>
      <c r="AD635" s="83">
        <v>0</v>
      </c>
      <c r="AE635" s="83">
        <v>0</v>
      </c>
      <c r="AF635" s="37">
        <v>0</v>
      </c>
      <c r="AG635" s="37"/>
      <c r="AH635" s="39">
        <v>0</v>
      </c>
      <c r="AI635" s="41">
        <v>0</v>
      </c>
      <c r="AJ635" s="41">
        <v>0</v>
      </c>
      <c r="AK635" s="84">
        <v>0</v>
      </c>
      <c r="AL635" s="83">
        <v>0</v>
      </c>
      <c r="AM635" s="83">
        <v>0</v>
      </c>
      <c r="AN635" s="83">
        <v>0</v>
      </c>
      <c r="AO635" s="83">
        <v>0</v>
      </c>
      <c r="AP635" s="83">
        <v>0</v>
      </c>
      <c r="AQ635" s="83">
        <v>0</v>
      </c>
      <c r="AR635" s="83">
        <v>0</v>
      </c>
      <c r="AS635" s="83">
        <v>0</v>
      </c>
      <c r="AT635" s="83">
        <v>0</v>
      </c>
      <c r="AU635" s="83">
        <v>125</v>
      </c>
      <c r="AV635" s="103">
        <v>0</v>
      </c>
      <c r="AW635" s="103">
        <v>0</v>
      </c>
      <c r="AX635" s="103">
        <v>0</v>
      </c>
      <c r="AY635" s="103">
        <v>0</v>
      </c>
      <c r="AZ635" s="103">
        <v>0</v>
      </c>
      <c r="BA635" s="103">
        <v>0</v>
      </c>
      <c r="BB635" s="83">
        <v>0</v>
      </c>
      <c r="BC635" s="83">
        <v>0</v>
      </c>
      <c r="BD635" s="83">
        <v>0</v>
      </c>
      <c r="BE635" s="83">
        <v>0</v>
      </c>
      <c r="BF635" s="83">
        <v>0</v>
      </c>
      <c r="BG635" s="83">
        <v>0</v>
      </c>
      <c r="BH635" s="83">
        <v>0</v>
      </c>
      <c r="BI635" s="83">
        <v>0</v>
      </c>
      <c r="BJ635" s="83">
        <v>0</v>
      </c>
      <c r="BK635" s="83">
        <v>0</v>
      </c>
      <c r="BL635" s="83">
        <v>0</v>
      </c>
      <c r="BM635" s="83">
        <v>0</v>
      </c>
      <c r="BN635" s="83">
        <v>0</v>
      </c>
      <c r="BO635" s="83">
        <v>0</v>
      </c>
      <c r="BP635" s="83">
        <v>0</v>
      </c>
      <c r="BQ635" s="83"/>
      <c r="BR635" s="83">
        <v>0</v>
      </c>
      <c r="BS635" s="83">
        <v>0</v>
      </c>
      <c r="BT635" s="83">
        <v>0</v>
      </c>
      <c r="BU635" s="83">
        <v>0</v>
      </c>
      <c r="BV635" s="83">
        <v>0</v>
      </c>
      <c r="BW635" s="83">
        <v>0</v>
      </c>
      <c r="BX635" s="83">
        <v>0</v>
      </c>
      <c r="BY635" s="83">
        <v>0</v>
      </c>
      <c r="BZ635" s="83">
        <v>0</v>
      </c>
      <c r="CA635" s="21">
        <v>0</v>
      </c>
      <c r="CB635" s="83">
        <v>0</v>
      </c>
      <c r="CC635" s="83">
        <v>0</v>
      </c>
      <c r="CD635" s="4">
        <f t="shared" si="238"/>
        <v>125</v>
      </c>
      <c r="CE635" s="111">
        <f t="shared" si="239"/>
        <v>1</v>
      </c>
      <c r="CJ635" s="165"/>
      <c r="CK635" s="165"/>
      <c r="CR635" s="17"/>
    </row>
    <row r="636" spans="1:131" ht="9.75" customHeight="1" x14ac:dyDescent="0.15">
      <c r="A636" s="13">
        <v>43</v>
      </c>
      <c r="B636" s="14">
        <v>3</v>
      </c>
      <c r="C636" s="5">
        <v>33239</v>
      </c>
      <c r="D636" s="83">
        <v>0</v>
      </c>
      <c r="E636" s="83">
        <v>0</v>
      </c>
      <c r="F636" s="83">
        <v>0</v>
      </c>
      <c r="G636" s="83">
        <v>0</v>
      </c>
      <c r="H636" s="83">
        <v>20</v>
      </c>
      <c r="I636" s="83">
        <v>10</v>
      </c>
      <c r="J636" s="83">
        <v>0</v>
      </c>
      <c r="K636" s="83">
        <v>0</v>
      </c>
      <c r="L636" s="83">
        <v>0</v>
      </c>
      <c r="M636" s="83">
        <v>0</v>
      </c>
      <c r="N636" s="83">
        <v>0</v>
      </c>
      <c r="O636" s="83">
        <v>0</v>
      </c>
      <c r="P636" s="83">
        <v>0</v>
      </c>
      <c r="Q636" s="83">
        <v>0</v>
      </c>
      <c r="R636" s="83">
        <v>0</v>
      </c>
      <c r="S636" s="83">
        <v>0</v>
      </c>
      <c r="T636" s="83">
        <v>0</v>
      </c>
      <c r="U636" s="83">
        <v>0</v>
      </c>
      <c r="V636" s="83">
        <v>0</v>
      </c>
      <c r="W636" s="83">
        <v>0</v>
      </c>
      <c r="X636" s="83">
        <v>0</v>
      </c>
      <c r="Y636" s="83">
        <v>0</v>
      </c>
      <c r="Z636" s="83">
        <v>0</v>
      </c>
      <c r="AA636" s="83">
        <v>980</v>
      </c>
      <c r="AB636" s="83">
        <v>0</v>
      </c>
      <c r="AC636" s="83">
        <v>30</v>
      </c>
      <c r="AD636" s="83">
        <v>0</v>
      </c>
      <c r="AE636" s="83">
        <v>0</v>
      </c>
      <c r="AF636" s="37">
        <v>0</v>
      </c>
      <c r="AG636" s="37"/>
      <c r="AH636" s="39">
        <v>0</v>
      </c>
      <c r="AI636" s="39">
        <v>0</v>
      </c>
      <c r="AJ636" s="39">
        <v>0</v>
      </c>
      <c r="AK636" s="84">
        <v>0</v>
      </c>
      <c r="AL636" s="83">
        <v>0</v>
      </c>
      <c r="AM636" s="83">
        <v>0</v>
      </c>
      <c r="AN636" s="83">
        <v>0</v>
      </c>
      <c r="AO636" s="83">
        <v>0</v>
      </c>
      <c r="AP636" s="83">
        <v>0</v>
      </c>
      <c r="AQ636" s="83">
        <v>0</v>
      </c>
      <c r="AR636" s="83">
        <v>0</v>
      </c>
      <c r="AS636" s="83">
        <v>0</v>
      </c>
      <c r="AT636" s="83">
        <v>0</v>
      </c>
      <c r="AU636" s="83">
        <v>0</v>
      </c>
      <c r="AV636" s="103">
        <v>0</v>
      </c>
      <c r="AW636" s="103">
        <v>0</v>
      </c>
      <c r="AX636" s="103">
        <v>0</v>
      </c>
      <c r="AY636" s="103">
        <v>0</v>
      </c>
      <c r="AZ636" s="103">
        <v>0</v>
      </c>
      <c r="BA636" s="103">
        <v>0</v>
      </c>
      <c r="BB636" s="83">
        <v>0</v>
      </c>
      <c r="BC636" s="83">
        <v>0</v>
      </c>
      <c r="BD636" s="83">
        <v>0</v>
      </c>
      <c r="BE636" s="83">
        <v>0</v>
      </c>
      <c r="BF636" s="83">
        <v>0</v>
      </c>
      <c r="BG636" s="83">
        <v>0</v>
      </c>
      <c r="BH636" s="83">
        <v>0</v>
      </c>
      <c r="BI636" s="83">
        <v>0</v>
      </c>
      <c r="BJ636" s="83">
        <v>0</v>
      </c>
      <c r="BK636" s="83">
        <v>0</v>
      </c>
      <c r="BL636" s="83">
        <v>0</v>
      </c>
      <c r="BM636" s="83">
        <v>0</v>
      </c>
      <c r="BN636" s="83">
        <v>0</v>
      </c>
      <c r="BO636" s="83">
        <v>0</v>
      </c>
      <c r="BP636" s="83">
        <v>0</v>
      </c>
      <c r="BQ636" s="83"/>
      <c r="BR636" s="83">
        <v>0</v>
      </c>
      <c r="BS636" s="83">
        <v>0</v>
      </c>
      <c r="BT636" s="83">
        <v>0</v>
      </c>
      <c r="BU636" s="83">
        <v>0</v>
      </c>
      <c r="BV636" s="83">
        <v>0</v>
      </c>
      <c r="BW636" s="83">
        <v>0</v>
      </c>
      <c r="BX636" s="83">
        <v>0</v>
      </c>
      <c r="BY636" s="83">
        <v>0</v>
      </c>
      <c r="BZ636" s="83">
        <v>0</v>
      </c>
      <c r="CA636" s="21">
        <v>0</v>
      </c>
      <c r="CB636" s="83">
        <v>0</v>
      </c>
      <c r="CC636" s="83">
        <v>0</v>
      </c>
      <c r="CD636" s="4">
        <f t="shared" si="238"/>
        <v>1040</v>
      </c>
      <c r="CE636" s="111">
        <f t="shared" si="239"/>
        <v>4</v>
      </c>
      <c r="CJ636" s="165"/>
      <c r="CK636" s="165"/>
      <c r="CR636" s="17"/>
    </row>
    <row r="637" spans="1:131" ht="9.75" customHeight="1" x14ac:dyDescent="0.15">
      <c r="A637" s="13">
        <v>43</v>
      </c>
      <c r="B637" s="14">
        <v>4</v>
      </c>
      <c r="C637" s="5">
        <v>33604</v>
      </c>
      <c r="D637" s="83">
        <v>0</v>
      </c>
      <c r="E637" s="83">
        <v>0</v>
      </c>
      <c r="F637" s="83">
        <v>0</v>
      </c>
      <c r="G637" s="83">
        <v>0</v>
      </c>
      <c r="H637" s="83">
        <v>0</v>
      </c>
      <c r="I637" s="83">
        <v>0</v>
      </c>
      <c r="J637" s="83">
        <v>0</v>
      </c>
      <c r="K637" s="83">
        <v>0</v>
      </c>
      <c r="L637" s="83">
        <v>0</v>
      </c>
      <c r="M637" s="83">
        <v>0</v>
      </c>
      <c r="N637" s="83">
        <v>0</v>
      </c>
      <c r="O637" s="83">
        <v>0</v>
      </c>
      <c r="P637" s="83">
        <v>0</v>
      </c>
      <c r="Q637" s="83">
        <v>0</v>
      </c>
      <c r="R637" s="83">
        <v>0</v>
      </c>
      <c r="S637" s="83">
        <v>0</v>
      </c>
      <c r="T637" s="83">
        <v>0</v>
      </c>
      <c r="U637" s="83">
        <v>0</v>
      </c>
      <c r="V637" s="83">
        <v>0</v>
      </c>
      <c r="W637" s="83">
        <v>0</v>
      </c>
      <c r="X637" s="83">
        <v>0</v>
      </c>
      <c r="Y637" s="83">
        <v>0</v>
      </c>
      <c r="Z637" s="83">
        <v>0</v>
      </c>
      <c r="AA637" s="83">
        <v>0</v>
      </c>
      <c r="AB637" s="83">
        <v>0</v>
      </c>
      <c r="AC637" s="83">
        <v>0</v>
      </c>
      <c r="AD637" s="83">
        <v>0</v>
      </c>
      <c r="AE637" s="83">
        <v>0</v>
      </c>
      <c r="AF637" s="49">
        <v>0</v>
      </c>
      <c r="AG637" s="49"/>
      <c r="AH637" s="49">
        <v>0</v>
      </c>
      <c r="AI637" s="49">
        <v>0</v>
      </c>
      <c r="AJ637" s="49">
        <v>0</v>
      </c>
      <c r="AK637" s="84">
        <v>0</v>
      </c>
      <c r="AL637" s="83">
        <v>0</v>
      </c>
      <c r="AM637" s="83">
        <v>0</v>
      </c>
      <c r="AN637" s="83">
        <v>0</v>
      </c>
      <c r="AO637" s="83">
        <v>0</v>
      </c>
      <c r="AP637" s="83">
        <v>0</v>
      </c>
      <c r="AQ637" s="83">
        <v>0</v>
      </c>
      <c r="AR637" s="83">
        <v>0</v>
      </c>
      <c r="AS637" s="83">
        <v>0</v>
      </c>
      <c r="AT637" s="83">
        <v>0</v>
      </c>
      <c r="AU637" s="83">
        <v>1</v>
      </c>
      <c r="AV637" s="103">
        <v>0</v>
      </c>
      <c r="AW637" s="103">
        <v>0</v>
      </c>
      <c r="AX637" s="103">
        <v>0</v>
      </c>
      <c r="AY637" s="103">
        <v>0</v>
      </c>
      <c r="AZ637" s="103">
        <v>0</v>
      </c>
      <c r="BA637" s="103">
        <v>0</v>
      </c>
      <c r="BB637" s="83">
        <v>0</v>
      </c>
      <c r="BC637" s="83">
        <v>0</v>
      </c>
      <c r="BD637" s="83">
        <v>0</v>
      </c>
      <c r="BE637" s="83">
        <v>0</v>
      </c>
      <c r="BF637" s="83">
        <v>0</v>
      </c>
      <c r="BG637" s="83">
        <v>0</v>
      </c>
      <c r="BH637" s="83">
        <v>0</v>
      </c>
      <c r="BI637" s="83">
        <v>0</v>
      </c>
      <c r="BJ637" s="83">
        <v>0</v>
      </c>
      <c r="BK637" s="83">
        <v>0</v>
      </c>
      <c r="BL637" s="83">
        <v>0</v>
      </c>
      <c r="BM637" s="83">
        <v>0</v>
      </c>
      <c r="BN637" s="83">
        <v>0</v>
      </c>
      <c r="BO637" s="83">
        <v>0</v>
      </c>
      <c r="BP637" s="83">
        <v>0</v>
      </c>
      <c r="BQ637" s="83"/>
      <c r="BR637" s="83">
        <v>0</v>
      </c>
      <c r="BS637" s="83">
        <v>0</v>
      </c>
      <c r="BT637" s="83">
        <v>0</v>
      </c>
      <c r="BU637" s="83">
        <v>0</v>
      </c>
      <c r="BV637" s="83">
        <v>0</v>
      </c>
      <c r="BW637" s="83">
        <v>0</v>
      </c>
      <c r="BX637" s="83">
        <v>0</v>
      </c>
      <c r="BY637" s="83">
        <v>0</v>
      </c>
      <c r="BZ637" s="83">
        <v>0</v>
      </c>
      <c r="CA637" s="21">
        <v>0</v>
      </c>
      <c r="CB637" s="83">
        <v>0</v>
      </c>
      <c r="CC637" s="83">
        <v>0</v>
      </c>
      <c r="CD637" s="4">
        <f t="shared" si="238"/>
        <v>1</v>
      </c>
      <c r="CE637" s="111">
        <f t="shared" si="239"/>
        <v>1</v>
      </c>
      <c r="CJ637" s="165"/>
      <c r="CK637" s="165"/>
      <c r="CR637" s="17"/>
    </row>
    <row r="638" spans="1:131" ht="9.75" customHeight="1" x14ac:dyDescent="0.15">
      <c r="A638" s="13">
        <v>43</v>
      </c>
      <c r="B638" s="14">
        <v>5</v>
      </c>
      <c r="C638" s="5">
        <v>33970</v>
      </c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49"/>
      <c r="AG638" s="49"/>
      <c r="AH638" s="49"/>
      <c r="AI638" s="49"/>
      <c r="AJ638" s="49"/>
      <c r="AK638" s="84">
        <v>0</v>
      </c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103"/>
      <c r="AW638" s="103"/>
      <c r="AX638" s="103"/>
      <c r="AY638" s="103"/>
      <c r="AZ638" s="103"/>
      <c r="BA638" s="103"/>
      <c r="BB638" s="83"/>
      <c r="BC638" s="83"/>
      <c r="BD638" s="83"/>
      <c r="BE638" s="83"/>
      <c r="BF638" s="83"/>
      <c r="BG638" s="83"/>
      <c r="BH638" s="83"/>
      <c r="BI638" s="83"/>
      <c r="BJ638" s="83"/>
      <c r="BK638" s="83"/>
      <c r="BL638" s="83"/>
      <c r="BM638" s="83"/>
      <c r="BN638" s="83"/>
      <c r="BO638" s="83"/>
      <c r="BP638" s="83"/>
      <c r="BQ638" s="83"/>
      <c r="BR638" s="83"/>
      <c r="BS638" s="83"/>
      <c r="BT638" s="83"/>
      <c r="BU638" s="83"/>
      <c r="BV638" s="83"/>
      <c r="BW638" s="83"/>
      <c r="BX638" s="83"/>
      <c r="BY638" s="83"/>
      <c r="BZ638" s="83"/>
      <c r="CA638" s="21">
        <v>0</v>
      </c>
      <c r="CB638" s="83"/>
      <c r="CC638" s="83"/>
      <c r="CD638" s="4">
        <f t="shared" si="238"/>
        <v>0</v>
      </c>
      <c r="CE638" s="111">
        <f t="shared" si="239"/>
        <v>0</v>
      </c>
      <c r="CF638" s="2" t="s">
        <v>110</v>
      </c>
      <c r="CJ638" s="165"/>
      <c r="CK638" s="165"/>
      <c r="CR638" s="17"/>
    </row>
    <row r="639" spans="1:131" ht="9.75" customHeight="1" x14ac:dyDescent="0.15">
      <c r="A639" s="13">
        <v>43</v>
      </c>
      <c r="B639" s="14">
        <v>6</v>
      </c>
      <c r="C639" s="5">
        <v>34335</v>
      </c>
      <c r="D639" s="83">
        <v>0</v>
      </c>
      <c r="E639" s="83">
        <v>0</v>
      </c>
      <c r="F639" s="83">
        <v>0</v>
      </c>
      <c r="G639" s="83">
        <v>0</v>
      </c>
      <c r="H639" s="83">
        <v>0</v>
      </c>
      <c r="I639" s="83">
        <v>0</v>
      </c>
      <c r="J639" s="83">
        <v>0</v>
      </c>
      <c r="K639" s="83">
        <v>0</v>
      </c>
      <c r="L639" s="83">
        <v>0</v>
      </c>
      <c r="M639" s="83">
        <v>0</v>
      </c>
      <c r="N639" s="83">
        <v>0</v>
      </c>
      <c r="O639" s="83">
        <v>0</v>
      </c>
      <c r="P639" s="83">
        <v>0</v>
      </c>
      <c r="Q639" s="83">
        <v>0</v>
      </c>
      <c r="R639" s="83">
        <v>0</v>
      </c>
      <c r="S639" s="83">
        <v>0</v>
      </c>
      <c r="T639" s="83">
        <v>0</v>
      </c>
      <c r="U639" s="83">
        <v>0</v>
      </c>
      <c r="V639" s="83">
        <v>0</v>
      </c>
      <c r="W639" s="83">
        <v>0</v>
      </c>
      <c r="X639" s="83">
        <v>0</v>
      </c>
      <c r="Y639" s="83">
        <v>0</v>
      </c>
      <c r="Z639" s="83">
        <v>0</v>
      </c>
      <c r="AA639" s="83">
        <v>0</v>
      </c>
      <c r="AB639" s="83">
        <v>0</v>
      </c>
      <c r="AC639" s="83">
        <v>0</v>
      </c>
      <c r="AD639" s="83">
        <v>0</v>
      </c>
      <c r="AE639" s="83">
        <v>0</v>
      </c>
      <c r="AF639" s="83">
        <v>0</v>
      </c>
      <c r="AG639" s="83"/>
      <c r="AH639" s="83">
        <v>0</v>
      </c>
      <c r="AI639" s="83">
        <v>0</v>
      </c>
      <c r="AJ639" s="83">
        <v>0</v>
      </c>
      <c r="AK639" s="84">
        <v>0</v>
      </c>
      <c r="AL639" s="83">
        <v>0</v>
      </c>
      <c r="AM639" s="83">
        <v>0</v>
      </c>
      <c r="AN639" s="83">
        <v>0</v>
      </c>
      <c r="AO639" s="83">
        <v>0</v>
      </c>
      <c r="AP639" s="83">
        <v>0</v>
      </c>
      <c r="AQ639" s="83">
        <v>0</v>
      </c>
      <c r="AR639" s="83">
        <v>0</v>
      </c>
      <c r="AS639" s="83">
        <v>0</v>
      </c>
      <c r="AT639" s="83">
        <v>0</v>
      </c>
      <c r="AU639" s="83">
        <v>0</v>
      </c>
      <c r="AV639" s="103">
        <v>0</v>
      </c>
      <c r="AW639" s="103">
        <v>0</v>
      </c>
      <c r="AX639" s="103">
        <v>0</v>
      </c>
      <c r="AY639" s="103">
        <v>0</v>
      </c>
      <c r="AZ639" s="103">
        <v>0</v>
      </c>
      <c r="BA639" s="103">
        <v>0</v>
      </c>
      <c r="BB639" s="83">
        <v>0</v>
      </c>
      <c r="BC639" s="83">
        <v>0</v>
      </c>
      <c r="BD639" s="83">
        <v>0</v>
      </c>
      <c r="BE639" s="83">
        <v>0</v>
      </c>
      <c r="BF639" s="83">
        <v>0</v>
      </c>
      <c r="BG639" s="83">
        <v>0</v>
      </c>
      <c r="BH639" s="83">
        <v>0</v>
      </c>
      <c r="BI639" s="83">
        <v>0</v>
      </c>
      <c r="BJ639" s="83">
        <v>0</v>
      </c>
      <c r="BK639" s="83">
        <v>0</v>
      </c>
      <c r="BL639" s="83">
        <v>0</v>
      </c>
      <c r="BM639" s="83">
        <v>0</v>
      </c>
      <c r="BN639" s="83">
        <v>0</v>
      </c>
      <c r="BO639" s="83">
        <v>0</v>
      </c>
      <c r="BP639" s="83">
        <v>0</v>
      </c>
      <c r="BQ639" s="83"/>
      <c r="BR639" s="83">
        <v>0</v>
      </c>
      <c r="BS639" s="83">
        <v>0</v>
      </c>
      <c r="BT639" s="83">
        <v>0</v>
      </c>
      <c r="BU639" s="83">
        <v>0</v>
      </c>
      <c r="BV639" s="83">
        <v>0</v>
      </c>
      <c r="BW639" s="83">
        <v>0</v>
      </c>
      <c r="BX639" s="83">
        <v>0</v>
      </c>
      <c r="BY639" s="83">
        <v>0</v>
      </c>
      <c r="BZ639" s="83">
        <v>0</v>
      </c>
      <c r="CA639" s="21">
        <v>0</v>
      </c>
      <c r="CB639" s="83">
        <v>0</v>
      </c>
      <c r="CC639" s="83">
        <v>0</v>
      </c>
      <c r="CD639" s="4">
        <f t="shared" si="238"/>
        <v>0</v>
      </c>
      <c r="CE639" s="111">
        <f t="shared" si="239"/>
        <v>0</v>
      </c>
      <c r="CF639" s="2" t="s">
        <v>109</v>
      </c>
      <c r="CJ639" s="165"/>
      <c r="CK639" s="165"/>
      <c r="CR639" s="17"/>
    </row>
    <row r="640" spans="1:131" ht="9.75" customHeight="1" x14ac:dyDescent="0.15">
      <c r="A640" s="13">
        <v>43</v>
      </c>
      <c r="B640" s="14">
        <v>7</v>
      </c>
      <c r="C640" s="5">
        <v>35065</v>
      </c>
      <c r="D640" s="83">
        <v>0</v>
      </c>
      <c r="E640" s="83">
        <v>0</v>
      </c>
      <c r="F640" s="83">
        <v>0</v>
      </c>
      <c r="G640" s="83">
        <v>0</v>
      </c>
      <c r="H640" s="83">
        <v>0</v>
      </c>
      <c r="I640" s="83">
        <v>0</v>
      </c>
      <c r="J640" s="83">
        <v>0</v>
      </c>
      <c r="K640" s="83">
        <v>0</v>
      </c>
      <c r="L640" s="83">
        <v>0</v>
      </c>
      <c r="M640" s="83">
        <v>0</v>
      </c>
      <c r="N640" s="83">
        <v>0</v>
      </c>
      <c r="O640" s="83">
        <v>0</v>
      </c>
      <c r="P640" s="83">
        <v>0</v>
      </c>
      <c r="Q640" s="83">
        <v>0</v>
      </c>
      <c r="R640" s="83">
        <v>0</v>
      </c>
      <c r="S640" s="83">
        <v>0</v>
      </c>
      <c r="T640" s="83">
        <v>0</v>
      </c>
      <c r="U640" s="83">
        <v>0</v>
      </c>
      <c r="V640" s="83">
        <v>0</v>
      </c>
      <c r="W640" s="83">
        <v>0</v>
      </c>
      <c r="X640" s="83">
        <v>0</v>
      </c>
      <c r="Y640" s="83">
        <v>0</v>
      </c>
      <c r="Z640" s="83">
        <v>0</v>
      </c>
      <c r="AA640" s="83">
        <v>0</v>
      </c>
      <c r="AB640" s="83">
        <v>0</v>
      </c>
      <c r="AC640" s="83">
        <v>0</v>
      </c>
      <c r="AD640" s="83">
        <v>0</v>
      </c>
      <c r="AE640" s="83">
        <v>0</v>
      </c>
      <c r="AF640" s="83">
        <v>0</v>
      </c>
      <c r="AG640" s="83"/>
      <c r="AH640" s="83">
        <v>0</v>
      </c>
      <c r="AI640" s="83">
        <v>0</v>
      </c>
      <c r="AJ640" s="83">
        <v>0</v>
      </c>
      <c r="AK640" s="84">
        <v>0</v>
      </c>
      <c r="AL640" s="83">
        <v>0</v>
      </c>
      <c r="AM640" s="83">
        <v>0</v>
      </c>
      <c r="AN640" s="83">
        <v>0</v>
      </c>
      <c r="AO640" s="83">
        <v>0</v>
      </c>
      <c r="AP640" s="83">
        <v>0</v>
      </c>
      <c r="AQ640" s="83">
        <v>0</v>
      </c>
      <c r="AR640" s="83">
        <v>0</v>
      </c>
      <c r="AS640" s="83">
        <v>0</v>
      </c>
      <c r="AT640" s="83">
        <v>0</v>
      </c>
      <c r="AU640" s="83">
        <v>3</v>
      </c>
      <c r="AV640" s="103">
        <v>0</v>
      </c>
      <c r="AW640" s="103">
        <v>0</v>
      </c>
      <c r="AX640" s="103">
        <v>0</v>
      </c>
      <c r="AY640" s="103">
        <v>0</v>
      </c>
      <c r="AZ640" s="103">
        <v>0</v>
      </c>
      <c r="BA640" s="103">
        <v>0</v>
      </c>
      <c r="BB640" s="83">
        <v>0</v>
      </c>
      <c r="BC640" s="83">
        <v>0</v>
      </c>
      <c r="BD640" s="83">
        <v>0</v>
      </c>
      <c r="BE640" s="83">
        <v>0</v>
      </c>
      <c r="BF640" s="83">
        <v>0</v>
      </c>
      <c r="BG640" s="83">
        <v>0</v>
      </c>
      <c r="BH640" s="83">
        <v>0</v>
      </c>
      <c r="BI640" s="83">
        <v>24</v>
      </c>
      <c r="BJ640" s="83">
        <v>0</v>
      </c>
      <c r="BK640" s="83">
        <v>0</v>
      </c>
      <c r="BL640" s="83">
        <v>0</v>
      </c>
      <c r="BM640" s="83">
        <v>0</v>
      </c>
      <c r="BN640" s="83">
        <v>0</v>
      </c>
      <c r="BO640" s="83">
        <v>0</v>
      </c>
      <c r="BP640" s="83">
        <v>0</v>
      </c>
      <c r="BQ640" s="83"/>
      <c r="BR640" s="83">
        <v>0</v>
      </c>
      <c r="BS640" s="83">
        <v>0</v>
      </c>
      <c r="BT640" s="83">
        <v>0</v>
      </c>
      <c r="BU640" s="83">
        <v>0</v>
      </c>
      <c r="BV640" s="83">
        <v>0</v>
      </c>
      <c r="BW640" s="83">
        <v>0</v>
      </c>
      <c r="BX640" s="83">
        <v>0</v>
      </c>
      <c r="BY640" s="83">
        <v>0</v>
      </c>
      <c r="BZ640" s="83">
        <v>0</v>
      </c>
      <c r="CA640" s="21">
        <v>0</v>
      </c>
      <c r="CB640" s="83">
        <v>0</v>
      </c>
      <c r="CC640" s="83">
        <v>0</v>
      </c>
      <c r="CD640" s="4">
        <f t="shared" si="238"/>
        <v>27</v>
      </c>
      <c r="CE640" s="111">
        <f t="shared" si="239"/>
        <v>2</v>
      </c>
      <c r="CJ640" s="165"/>
      <c r="CK640" s="165"/>
      <c r="CR640" s="17"/>
    </row>
    <row r="641" spans="1:131" ht="9.75" customHeight="1" x14ac:dyDescent="0.15">
      <c r="A641" s="13">
        <v>43</v>
      </c>
      <c r="B641" s="14">
        <v>8</v>
      </c>
      <c r="C641" s="5">
        <v>35431</v>
      </c>
      <c r="D641" s="83">
        <v>0</v>
      </c>
      <c r="E641" s="83">
        <v>0</v>
      </c>
      <c r="F641" s="83">
        <v>0</v>
      </c>
      <c r="G641" s="83">
        <v>0</v>
      </c>
      <c r="H641" s="83">
        <v>0</v>
      </c>
      <c r="I641" s="83">
        <v>0</v>
      </c>
      <c r="J641" s="83">
        <v>0</v>
      </c>
      <c r="K641" s="83">
        <v>0</v>
      </c>
      <c r="L641" s="83">
        <v>0</v>
      </c>
      <c r="M641" s="83">
        <v>0</v>
      </c>
      <c r="N641" s="83">
        <v>0</v>
      </c>
      <c r="O641" s="83">
        <v>0</v>
      </c>
      <c r="P641" s="83">
        <v>0</v>
      </c>
      <c r="Q641" s="83">
        <v>0</v>
      </c>
      <c r="R641" s="83">
        <v>0</v>
      </c>
      <c r="S641" s="83">
        <v>0</v>
      </c>
      <c r="T641" s="83">
        <v>0</v>
      </c>
      <c r="U641" s="83">
        <v>0</v>
      </c>
      <c r="V641" s="83">
        <v>0</v>
      </c>
      <c r="W641" s="83">
        <v>0</v>
      </c>
      <c r="X641" s="83">
        <v>0</v>
      </c>
      <c r="Y641" s="83">
        <v>0</v>
      </c>
      <c r="Z641" s="83">
        <v>0</v>
      </c>
      <c r="AA641" s="83">
        <v>0</v>
      </c>
      <c r="AB641" s="83">
        <v>0</v>
      </c>
      <c r="AC641" s="83">
        <v>0</v>
      </c>
      <c r="AD641" s="83">
        <v>0</v>
      </c>
      <c r="AE641" s="83">
        <v>0</v>
      </c>
      <c r="AF641" s="49">
        <v>0</v>
      </c>
      <c r="AG641" s="49"/>
      <c r="AH641" s="49">
        <v>0</v>
      </c>
      <c r="AI641" s="49">
        <v>0</v>
      </c>
      <c r="AJ641" s="49">
        <v>0</v>
      </c>
      <c r="AK641" s="84">
        <v>0</v>
      </c>
      <c r="AL641" s="83">
        <v>0</v>
      </c>
      <c r="AM641" s="83">
        <v>0</v>
      </c>
      <c r="AN641" s="83">
        <v>0</v>
      </c>
      <c r="AO641" s="83">
        <v>0</v>
      </c>
      <c r="AP641" s="83">
        <v>0</v>
      </c>
      <c r="AQ641" s="83">
        <v>0</v>
      </c>
      <c r="AR641" s="83">
        <v>0</v>
      </c>
      <c r="AS641" s="83">
        <v>0</v>
      </c>
      <c r="AT641" s="83">
        <v>0</v>
      </c>
      <c r="AU641" s="83">
        <v>0</v>
      </c>
      <c r="AV641" s="103">
        <v>0</v>
      </c>
      <c r="AW641" s="103">
        <v>0</v>
      </c>
      <c r="AX641" s="103">
        <v>0</v>
      </c>
      <c r="AY641" s="103">
        <v>0</v>
      </c>
      <c r="AZ641" s="103">
        <v>0</v>
      </c>
      <c r="BA641" s="103">
        <v>0</v>
      </c>
      <c r="BB641" s="83">
        <v>0</v>
      </c>
      <c r="BC641" s="83">
        <v>0</v>
      </c>
      <c r="BD641" s="83">
        <v>0</v>
      </c>
      <c r="BE641" s="83">
        <v>0</v>
      </c>
      <c r="BF641" s="83">
        <v>0</v>
      </c>
      <c r="BG641" s="83">
        <v>0</v>
      </c>
      <c r="BH641" s="83">
        <v>0</v>
      </c>
      <c r="BI641" s="83">
        <v>0</v>
      </c>
      <c r="BJ641" s="83">
        <v>0</v>
      </c>
      <c r="BK641" s="83">
        <v>0</v>
      </c>
      <c r="BL641" s="83">
        <v>0</v>
      </c>
      <c r="BM641" s="83">
        <v>0</v>
      </c>
      <c r="BN641" s="83">
        <v>0</v>
      </c>
      <c r="BO641" s="83">
        <v>0</v>
      </c>
      <c r="BP641" s="83">
        <v>0</v>
      </c>
      <c r="BQ641" s="83"/>
      <c r="BR641" s="83">
        <v>0</v>
      </c>
      <c r="BS641" s="83">
        <v>0</v>
      </c>
      <c r="BT641" s="83">
        <v>0</v>
      </c>
      <c r="BU641" s="83">
        <v>0</v>
      </c>
      <c r="BV641" s="83">
        <v>0</v>
      </c>
      <c r="BW641" s="83">
        <v>0</v>
      </c>
      <c r="BX641" s="83">
        <v>0</v>
      </c>
      <c r="BY641" s="83">
        <v>0</v>
      </c>
      <c r="BZ641" s="83">
        <v>0</v>
      </c>
      <c r="CA641" s="21">
        <v>0</v>
      </c>
      <c r="CB641" s="83">
        <v>0</v>
      </c>
      <c r="CC641" s="83">
        <v>0</v>
      </c>
      <c r="CD641" s="4">
        <f t="shared" si="238"/>
        <v>0</v>
      </c>
      <c r="CE641" s="111">
        <f t="shared" si="239"/>
        <v>0</v>
      </c>
      <c r="CF641" s="2" t="s">
        <v>109</v>
      </c>
      <c r="CJ641" s="165"/>
      <c r="CK641" s="165"/>
      <c r="CR641" s="17"/>
    </row>
    <row r="642" spans="1:131" ht="9.75" customHeight="1" x14ac:dyDescent="0.2">
      <c r="A642" s="13">
        <v>43</v>
      </c>
      <c r="B642" s="14">
        <v>9</v>
      </c>
      <c r="C642" s="5">
        <v>35582</v>
      </c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49"/>
      <c r="AG642" s="49"/>
      <c r="AH642" s="49"/>
      <c r="AI642" s="49"/>
      <c r="AJ642" s="49"/>
      <c r="AK642" s="84">
        <v>0</v>
      </c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103"/>
      <c r="AW642" s="103"/>
      <c r="AX642" s="103"/>
      <c r="AY642" s="103"/>
      <c r="AZ642" s="103"/>
      <c r="BA642" s="103"/>
      <c r="BB642" s="83"/>
      <c r="BC642" s="83"/>
      <c r="BD642" s="83"/>
      <c r="BE642" s="83"/>
      <c r="BF642" s="83"/>
      <c r="BG642" s="83"/>
      <c r="BH642" s="83"/>
      <c r="BI642" s="83"/>
      <c r="BJ642" s="83"/>
      <c r="BK642" s="83"/>
      <c r="BL642" s="83"/>
      <c r="BM642" s="83"/>
      <c r="BN642" s="83"/>
      <c r="BO642" s="83"/>
      <c r="BP642" s="83"/>
      <c r="BQ642" s="83"/>
      <c r="BR642" s="83"/>
      <c r="BS642" s="83"/>
      <c r="BT642" s="83"/>
      <c r="BU642" s="83"/>
      <c r="BV642" s="83"/>
      <c r="BW642" s="83"/>
      <c r="BX642" s="83"/>
      <c r="BY642" s="83"/>
      <c r="BZ642" s="83"/>
      <c r="CA642" s="21">
        <v>0</v>
      </c>
      <c r="CB642" s="83"/>
      <c r="CC642" s="83"/>
      <c r="CE642" s="111"/>
      <c r="CF642" s="2" t="s">
        <v>105</v>
      </c>
      <c r="CJ642" s="165"/>
      <c r="CK642" s="165"/>
      <c r="CR642" s="17"/>
      <c r="CS642" s="72"/>
      <c r="CT642" s="72"/>
    </row>
    <row r="643" spans="1:131" ht="9.75" customHeight="1" x14ac:dyDescent="0.2">
      <c r="A643" s="13">
        <v>43</v>
      </c>
      <c r="B643" s="14">
        <v>10</v>
      </c>
      <c r="C643" s="5">
        <v>35796</v>
      </c>
      <c r="D643" s="83">
        <v>0</v>
      </c>
      <c r="E643" s="83">
        <v>0</v>
      </c>
      <c r="F643" s="83">
        <v>0</v>
      </c>
      <c r="G643" s="83">
        <v>0</v>
      </c>
      <c r="H643" s="83">
        <v>0</v>
      </c>
      <c r="I643" s="83">
        <v>0</v>
      </c>
      <c r="J643" s="83">
        <v>0</v>
      </c>
      <c r="K643" s="83">
        <v>0</v>
      </c>
      <c r="L643" s="83">
        <v>0</v>
      </c>
      <c r="M643" s="83">
        <v>0</v>
      </c>
      <c r="N643" s="83">
        <v>0</v>
      </c>
      <c r="O643" s="83">
        <v>0</v>
      </c>
      <c r="P643" s="83">
        <v>0</v>
      </c>
      <c r="Q643" s="83">
        <v>0</v>
      </c>
      <c r="R643" s="83">
        <v>0</v>
      </c>
      <c r="S643" s="83">
        <v>0</v>
      </c>
      <c r="T643" s="83">
        <v>0</v>
      </c>
      <c r="U643" s="83">
        <v>0</v>
      </c>
      <c r="V643" s="83">
        <v>0</v>
      </c>
      <c r="W643" s="83">
        <v>0</v>
      </c>
      <c r="X643" s="83">
        <v>0</v>
      </c>
      <c r="Y643" s="83">
        <v>0</v>
      </c>
      <c r="Z643" s="83">
        <v>0</v>
      </c>
      <c r="AA643" s="83">
        <v>0</v>
      </c>
      <c r="AB643" s="83">
        <v>0</v>
      </c>
      <c r="AC643" s="83">
        <v>0</v>
      </c>
      <c r="AD643" s="83">
        <v>0</v>
      </c>
      <c r="AE643" s="83">
        <v>0</v>
      </c>
      <c r="AF643" s="37">
        <v>0</v>
      </c>
      <c r="AG643" s="37"/>
      <c r="AH643" s="39">
        <v>0</v>
      </c>
      <c r="AI643" s="41">
        <v>0</v>
      </c>
      <c r="AJ643" s="41">
        <v>0</v>
      </c>
      <c r="AK643" s="84">
        <v>0</v>
      </c>
      <c r="AL643" s="37">
        <v>0</v>
      </c>
      <c r="AM643" s="37">
        <v>0</v>
      </c>
      <c r="AN643" s="37">
        <v>0</v>
      </c>
      <c r="AO643" s="37">
        <v>0</v>
      </c>
      <c r="AP643" s="37">
        <v>0</v>
      </c>
      <c r="AQ643" s="37">
        <v>0</v>
      </c>
      <c r="AR643" s="37">
        <v>0</v>
      </c>
      <c r="AS643" s="37">
        <v>0</v>
      </c>
      <c r="AT643" s="37">
        <v>0</v>
      </c>
      <c r="AU643" s="83">
        <v>1</v>
      </c>
      <c r="AV643" s="103">
        <v>0</v>
      </c>
      <c r="AW643" s="103">
        <v>0</v>
      </c>
      <c r="AX643" s="103">
        <v>0</v>
      </c>
      <c r="AY643" s="103">
        <v>0</v>
      </c>
      <c r="AZ643" s="103">
        <v>0</v>
      </c>
      <c r="BA643" s="103">
        <v>0</v>
      </c>
      <c r="BB643" s="83">
        <v>0</v>
      </c>
      <c r="BC643" s="83">
        <v>0</v>
      </c>
      <c r="BD643" s="83">
        <v>0</v>
      </c>
      <c r="BE643" s="83">
        <v>0</v>
      </c>
      <c r="BF643" s="83">
        <v>0</v>
      </c>
      <c r="BG643" s="83">
        <v>0</v>
      </c>
      <c r="BH643" s="83">
        <v>0</v>
      </c>
      <c r="BI643" s="83">
        <v>0</v>
      </c>
      <c r="BJ643" s="83">
        <v>0</v>
      </c>
      <c r="BK643" s="83">
        <v>0</v>
      </c>
      <c r="BL643" s="83">
        <v>0</v>
      </c>
      <c r="BM643" s="83">
        <v>0</v>
      </c>
      <c r="BN643" s="83">
        <v>0</v>
      </c>
      <c r="BO643" s="83">
        <v>0</v>
      </c>
      <c r="BP643" s="83">
        <v>0</v>
      </c>
      <c r="BQ643" s="83"/>
      <c r="BR643" s="83">
        <v>0</v>
      </c>
      <c r="BS643" s="83">
        <v>0</v>
      </c>
      <c r="BT643" s="83">
        <v>0</v>
      </c>
      <c r="BU643" s="83">
        <v>0</v>
      </c>
      <c r="BV643" s="83">
        <v>0</v>
      </c>
      <c r="BW643" s="83">
        <v>0</v>
      </c>
      <c r="BX643" s="83">
        <v>0</v>
      </c>
      <c r="BY643" s="83">
        <v>0</v>
      </c>
      <c r="BZ643" s="83">
        <v>0</v>
      </c>
      <c r="CA643" s="37">
        <v>0</v>
      </c>
      <c r="CB643" s="83">
        <v>0</v>
      </c>
      <c r="CC643" s="83">
        <v>0</v>
      </c>
      <c r="CD643" s="4">
        <f>SUM(D643:CC643)</f>
        <v>1</v>
      </c>
      <c r="CE643" s="111">
        <f>COUNTIF(D643:CC643,"&gt;0")</f>
        <v>1</v>
      </c>
      <c r="CF643" s="72"/>
      <c r="CG643" s="72"/>
      <c r="CH643" s="72"/>
      <c r="CI643" s="158"/>
      <c r="CJ643" s="172"/>
      <c r="CK643" s="172"/>
      <c r="CL643" s="72"/>
      <c r="CM643" s="72"/>
      <c r="CN643" s="72"/>
      <c r="CO643" s="72"/>
      <c r="CP643" s="76"/>
      <c r="CQ643" s="72"/>
      <c r="CR643" s="72"/>
      <c r="CU643" s="72"/>
      <c r="CV643" s="72"/>
      <c r="CW643" s="72"/>
      <c r="CX643" s="72"/>
      <c r="CY643" s="72"/>
      <c r="CZ643" s="72"/>
      <c r="DA643" s="72"/>
      <c r="DB643" s="72"/>
      <c r="DC643" s="72"/>
      <c r="DD643" s="72"/>
      <c r="DE643" s="72"/>
      <c r="DF643" s="72"/>
      <c r="DG643" s="72"/>
      <c r="DI643" s="72"/>
      <c r="DJ643" s="72"/>
      <c r="DK643" s="72"/>
      <c r="DL643" s="72"/>
      <c r="DM643" s="72"/>
      <c r="DN643" s="72"/>
      <c r="DO643" s="72"/>
      <c r="DP643" s="72"/>
      <c r="DQ643" s="72"/>
      <c r="DR643" s="72"/>
      <c r="DS643" s="72"/>
      <c r="DT643" s="72"/>
      <c r="DU643" s="72"/>
      <c r="DV643" s="72"/>
      <c r="DW643" s="72"/>
      <c r="DX643" s="72"/>
      <c r="DY643" s="72"/>
      <c r="DZ643" s="72"/>
      <c r="EA643" s="72"/>
    </row>
    <row r="644" spans="1:131" ht="9.75" customHeight="1" x14ac:dyDescent="0.2">
      <c r="A644" s="13">
        <v>43</v>
      </c>
      <c r="B644" s="14">
        <v>11</v>
      </c>
      <c r="C644" s="5">
        <v>36161</v>
      </c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37"/>
      <c r="AG644" s="37"/>
      <c r="AH644" s="39"/>
      <c r="AI644" s="41"/>
      <c r="AJ644" s="41"/>
      <c r="AK644" s="84">
        <v>0</v>
      </c>
      <c r="AL644" s="37"/>
      <c r="AM644" s="37"/>
      <c r="AN644" s="37"/>
      <c r="AO644" s="37"/>
      <c r="AP644" s="37"/>
      <c r="AQ644" s="37"/>
      <c r="AR644" s="37"/>
      <c r="AS644" s="37"/>
      <c r="AT644" s="37"/>
      <c r="AU644" s="83"/>
      <c r="AV644" s="103"/>
      <c r="AW644" s="103"/>
      <c r="AX644" s="103"/>
      <c r="AY644" s="103"/>
      <c r="AZ644" s="103"/>
      <c r="BA644" s="103"/>
      <c r="BB644" s="83"/>
      <c r="BC644" s="83"/>
      <c r="BD644" s="83"/>
      <c r="BE644" s="83"/>
      <c r="BF644" s="83"/>
      <c r="BG644" s="83"/>
      <c r="BH644" s="83"/>
      <c r="BI644" s="83"/>
      <c r="BJ644" s="83"/>
      <c r="BK644" s="83"/>
      <c r="BL644" s="83"/>
      <c r="BM644" s="83"/>
      <c r="BN644" s="83"/>
      <c r="BO644" s="83"/>
      <c r="BP644" s="83"/>
      <c r="BQ644" s="83"/>
      <c r="BR644" s="83"/>
      <c r="BS644" s="83"/>
      <c r="BT644" s="83"/>
      <c r="BU644" s="83"/>
      <c r="BV644" s="83"/>
      <c r="BW644" s="83"/>
      <c r="BX644" s="83"/>
      <c r="BY644" s="83"/>
      <c r="BZ644" s="83"/>
      <c r="CA644" s="37">
        <v>0</v>
      </c>
      <c r="CB644" s="83"/>
      <c r="CC644" s="83"/>
      <c r="CE644" s="111"/>
      <c r="CF644" s="72"/>
      <c r="CG644" s="72"/>
      <c r="CH644" s="72"/>
      <c r="CI644" s="158"/>
      <c r="CJ644" s="172"/>
      <c r="CK644" s="172"/>
      <c r="CL644" s="72"/>
      <c r="CM644" s="72"/>
      <c r="CN644" s="72"/>
      <c r="CO644" s="72"/>
      <c r="CP644" s="76"/>
      <c r="CQ644" s="72"/>
      <c r="CR644" s="72"/>
      <c r="CU644" s="72"/>
      <c r="CV644" s="72"/>
      <c r="CW644" s="72"/>
      <c r="CX644" s="72"/>
      <c r="CY644" s="72"/>
      <c r="CZ644" s="72"/>
      <c r="DA644" s="72"/>
      <c r="DB644" s="72"/>
      <c r="DC644" s="72"/>
      <c r="DD644" s="72"/>
      <c r="DE644" s="72"/>
      <c r="DF644" s="72"/>
      <c r="DG644" s="72"/>
      <c r="DI644" s="72"/>
      <c r="DJ644" s="72"/>
      <c r="DK644" s="72"/>
      <c r="DL644" s="72"/>
      <c r="DM644" s="72"/>
      <c r="DN644" s="72"/>
      <c r="DO644" s="72"/>
      <c r="DP644" s="72"/>
      <c r="DQ644" s="72"/>
      <c r="DR644" s="72"/>
      <c r="DS644" s="72"/>
      <c r="DT644" s="72"/>
      <c r="DU644" s="72"/>
      <c r="DV644" s="72"/>
      <c r="DW644" s="72"/>
      <c r="DX644" s="72"/>
      <c r="DY644" s="72"/>
      <c r="DZ644" s="72"/>
      <c r="EA644" s="72"/>
    </row>
    <row r="645" spans="1:131" ht="9.75" customHeight="1" x14ac:dyDescent="0.2">
      <c r="A645" s="13">
        <v>43</v>
      </c>
      <c r="B645" s="14">
        <v>13</v>
      </c>
      <c r="C645" s="5">
        <v>36892</v>
      </c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37"/>
      <c r="AG645" s="37"/>
      <c r="AH645" s="39"/>
      <c r="AI645" s="41"/>
      <c r="AJ645" s="41"/>
      <c r="AK645" s="84">
        <v>0</v>
      </c>
      <c r="AL645" s="37"/>
      <c r="AM645" s="37"/>
      <c r="AN645" s="37"/>
      <c r="AO645" s="37"/>
      <c r="AP645" s="37"/>
      <c r="AQ645" s="37"/>
      <c r="AR645" s="37"/>
      <c r="AS645" s="37"/>
      <c r="AT645" s="37"/>
      <c r="AU645" s="83"/>
      <c r="AV645" s="103"/>
      <c r="AW645" s="103"/>
      <c r="AX645" s="103"/>
      <c r="AY645" s="103"/>
      <c r="AZ645" s="103"/>
      <c r="BA645" s="103"/>
      <c r="BB645" s="83"/>
      <c r="BC645" s="83"/>
      <c r="BD645" s="83"/>
      <c r="BE645" s="83"/>
      <c r="BF645" s="83"/>
      <c r="BG645" s="83"/>
      <c r="BH645" s="83"/>
      <c r="BI645" s="83"/>
      <c r="BJ645" s="83"/>
      <c r="BK645" s="83"/>
      <c r="BL645" s="83"/>
      <c r="BM645" s="83"/>
      <c r="BN645" s="83"/>
      <c r="BO645" s="83"/>
      <c r="BP645" s="83"/>
      <c r="BQ645" s="83"/>
      <c r="BR645" s="83"/>
      <c r="BS645" s="83"/>
      <c r="BT645" s="83"/>
      <c r="BU645" s="83"/>
      <c r="BV645" s="83"/>
      <c r="BW645" s="83"/>
      <c r="BX645" s="83"/>
      <c r="BY645" s="83"/>
      <c r="BZ645" s="83"/>
      <c r="CA645" s="37">
        <v>0</v>
      </c>
      <c r="CB645" s="83"/>
      <c r="CC645" s="83"/>
      <c r="CE645" s="111"/>
      <c r="CF645" s="72"/>
      <c r="CG645" s="72"/>
      <c r="CH645" s="72"/>
      <c r="CI645" s="158"/>
      <c r="CJ645" s="172"/>
      <c r="CK645" s="172"/>
      <c r="CL645" s="72"/>
      <c r="CM645" s="72"/>
      <c r="CN645" s="72"/>
      <c r="CO645" s="72"/>
      <c r="CP645" s="76"/>
      <c r="CQ645" s="72"/>
      <c r="CR645" s="72"/>
      <c r="CU645" s="72"/>
      <c r="CV645" s="72"/>
      <c r="CW645" s="72"/>
      <c r="CX645" s="72"/>
      <c r="CY645" s="72"/>
      <c r="CZ645" s="72"/>
      <c r="DA645" s="72"/>
      <c r="DB645" s="72"/>
      <c r="DC645" s="72"/>
      <c r="DD645" s="72"/>
      <c r="DE645" s="72"/>
      <c r="DF645" s="72"/>
      <c r="DG645" s="72"/>
      <c r="DI645" s="72"/>
      <c r="DJ645" s="72"/>
      <c r="DK645" s="72"/>
      <c r="DL645" s="72"/>
      <c r="DM645" s="72"/>
      <c r="DN645" s="72"/>
      <c r="DO645" s="72"/>
      <c r="DP645" s="72"/>
      <c r="DQ645" s="72"/>
      <c r="DR645" s="72"/>
      <c r="DS645" s="72"/>
      <c r="DT645" s="72"/>
      <c r="DU645" s="72"/>
      <c r="DV645" s="72"/>
      <c r="DW645" s="72"/>
      <c r="DX645" s="72"/>
      <c r="DY645" s="72"/>
      <c r="DZ645" s="72"/>
      <c r="EA645" s="72"/>
    </row>
    <row r="646" spans="1:131" ht="9.75" customHeight="1" x14ac:dyDescent="0.2">
      <c r="A646" s="13">
        <v>43</v>
      </c>
      <c r="B646" s="14">
        <v>14</v>
      </c>
      <c r="C646" s="5">
        <v>37258</v>
      </c>
      <c r="D646" s="83">
        <v>1</v>
      </c>
      <c r="E646" s="83">
        <v>0</v>
      </c>
      <c r="F646" s="83">
        <v>0</v>
      </c>
      <c r="G646" s="83">
        <v>2</v>
      </c>
      <c r="H646" s="83">
        <v>10</v>
      </c>
      <c r="I646" s="83">
        <v>0</v>
      </c>
      <c r="J646" s="83">
        <v>0</v>
      </c>
      <c r="K646" s="83">
        <v>0</v>
      </c>
      <c r="L646" s="83">
        <v>0</v>
      </c>
      <c r="M646" s="83">
        <v>0</v>
      </c>
      <c r="N646" s="83">
        <v>0</v>
      </c>
      <c r="O646" s="83">
        <v>0</v>
      </c>
      <c r="P646" s="83">
        <v>0</v>
      </c>
      <c r="Q646" s="83">
        <v>0</v>
      </c>
      <c r="R646" s="83">
        <v>0</v>
      </c>
      <c r="S646" s="83">
        <v>0</v>
      </c>
      <c r="T646" s="83">
        <v>0</v>
      </c>
      <c r="U646" s="83">
        <v>0</v>
      </c>
      <c r="V646" s="83">
        <v>0</v>
      </c>
      <c r="W646" s="83">
        <v>0</v>
      </c>
      <c r="X646" s="83">
        <v>0</v>
      </c>
      <c r="Y646" s="83">
        <v>0</v>
      </c>
      <c r="Z646" s="83">
        <v>0</v>
      </c>
      <c r="AA646" s="83">
        <v>0</v>
      </c>
      <c r="AB646" s="83">
        <v>0</v>
      </c>
      <c r="AC646" s="83">
        <v>0</v>
      </c>
      <c r="AD646" s="83">
        <v>0</v>
      </c>
      <c r="AE646" s="83">
        <v>0</v>
      </c>
      <c r="AF646" s="37">
        <v>0</v>
      </c>
      <c r="AG646" s="37"/>
      <c r="AH646" s="39">
        <v>0</v>
      </c>
      <c r="AI646" s="41">
        <v>0</v>
      </c>
      <c r="AJ646" s="41">
        <v>0</v>
      </c>
      <c r="AK646" s="84">
        <v>0</v>
      </c>
      <c r="AL646" s="37">
        <v>0</v>
      </c>
      <c r="AM646" s="37">
        <v>0</v>
      </c>
      <c r="AN646" s="37">
        <v>0</v>
      </c>
      <c r="AO646" s="37">
        <v>0</v>
      </c>
      <c r="AP646" s="37">
        <v>0</v>
      </c>
      <c r="AQ646" s="37">
        <v>0</v>
      </c>
      <c r="AR646" s="37">
        <v>0</v>
      </c>
      <c r="AS646" s="37">
        <v>0</v>
      </c>
      <c r="AT646" s="37">
        <v>0</v>
      </c>
      <c r="AU646" s="83">
        <v>12</v>
      </c>
      <c r="AV646" s="103" t="s">
        <v>210</v>
      </c>
      <c r="AW646" s="103">
        <v>14</v>
      </c>
      <c r="AX646" s="103">
        <v>0</v>
      </c>
      <c r="AY646" s="103">
        <v>0</v>
      </c>
      <c r="AZ646" s="103">
        <v>0</v>
      </c>
      <c r="BA646" s="103">
        <v>0</v>
      </c>
      <c r="BB646" s="83">
        <v>0</v>
      </c>
      <c r="BC646" s="83">
        <v>0</v>
      </c>
      <c r="BD646" s="83">
        <v>0</v>
      </c>
      <c r="BE646" s="83">
        <v>0</v>
      </c>
      <c r="BF646" s="83">
        <v>0</v>
      </c>
      <c r="BG646" s="83">
        <v>0</v>
      </c>
      <c r="BH646" s="83">
        <v>0</v>
      </c>
      <c r="BI646" s="83">
        <v>29</v>
      </c>
      <c r="BJ646" s="83">
        <v>7</v>
      </c>
      <c r="BK646" s="83">
        <v>0</v>
      </c>
      <c r="BL646" s="83">
        <v>0</v>
      </c>
      <c r="BM646" s="83">
        <v>0</v>
      </c>
      <c r="BN646" s="83">
        <v>0</v>
      </c>
      <c r="BO646" s="83">
        <v>0</v>
      </c>
      <c r="BP646" s="83">
        <v>0</v>
      </c>
      <c r="BQ646" s="83"/>
      <c r="BR646" s="83">
        <v>0</v>
      </c>
      <c r="BS646" s="83">
        <v>0</v>
      </c>
      <c r="BT646" s="83">
        <v>0</v>
      </c>
      <c r="BU646" s="83">
        <v>0</v>
      </c>
      <c r="BV646" s="83">
        <v>0</v>
      </c>
      <c r="BW646" s="83">
        <v>0</v>
      </c>
      <c r="BX646" s="83">
        <v>0</v>
      </c>
      <c r="BY646" s="83">
        <v>0</v>
      </c>
      <c r="BZ646" s="83">
        <v>0</v>
      </c>
      <c r="CA646" s="37">
        <v>0</v>
      </c>
      <c r="CB646" s="83">
        <v>0</v>
      </c>
      <c r="CC646" s="83">
        <v>0</v>
      </c>
      <c r="CD646" s="4">
        <f>SUM(D646:CC646)</f>
        <v>75</v>
      </c>
      <c r="CE646" s="111">
        <f>COUNTIF(D646:CC646,"&gt;0")</f>
        <v>7</v>
      </c>
      <c r="CF646" s="72"/>
      <c r="CG646" s="72"/>
      <c r="CH646" s="72"/>
      <c r="CI646" s="158"/>
      <c r="CJ646" s="172"/>
      <c r="CK646" s="172"/>
      <c r="CL646" s="72"/>
      <c r="CM646" s="72"/>
      <c r="CN646" s="72"/>
      <c r="CO646" s="72"/>
      <c r="CP646" s="76"/>
      <c r="CQ646" s="72"/>
      <c r="CR646" s="72"/>
      <c r="CU646" s="72"/>
      <c r="CV646" s="72"/>
      <c r="CW646" s="72"/>
      <c r="CX646" s="72"/>
      <c r="CY646" s="72"/>
      <c r="CZ646" s="72"/>
      <c r="DA646" s="72"/>
      <c r="DB646" s="72"/>
      <c r="DC646" s="72"/>
      <c r="DD646" s="72"/>
      <c r="DE646" s="72"/>
      <c r="DF646" s="72"/>
      <c r="DG646" s="72"/>
      <c r="DI646" s="72"/>
      <c r="DJ646" s="72"/>
      <c r="DK646" s="72"/>
      <c r="DL646" s="72"/>
      <c r="DM646" s="72"/>
      <c r="DN646" s="72"/>
      <c r="DO646" s="72"/>
      <c r="DP646" s="72"/>
      <c r="DQ646" s="72"/>
      <c r="DR646" s="72"/>
      <c r="DS646" s="72"/>
      <c r="DT646" s="72"/>
      <c r="DU646" s="72"/>
      <c r="DV646" s="72"/>
      <c r="DW646" s="72"/>
      <c r="DX646" s="72"/>
      <c r="DY646" s="72"/>
      <c r="DZ646" s="72"/>
      <c r="EA646" s="72"/>
    </row>
    <row r="647" spans="1:131" ht="9.75" customHeight="1" x14ac:dyDescent="0.2">
      <c r="A647" s="13">
        <v>43</v>
      </c>
      <c r="B647" s="14">
        <v>15</v>
      </c>
      <c r="C647" s="5">
        <v>37624</v>
      </c>
      <c r="D647" s="83">
        <v>0</v>
      </c>
      <c r="E647" s="83">
        <v>0</v>
      </c>
      <c r="F647" s="83">
        <v>0</v>
      </c>
      <c r="G647" s="83">
        <v>0</v>
      </c>
      <c r="H647" s="83">
        <v>1</v>
      </c>
      <c r="I647" s="83">
        <v>0</v>
      </c>
      <c r="J647" s="83">
        <v>0</v>
      </c>
      <c r="K647" s="83">
        <v>0</v>
      </c>
      <c r="L647" s="83">
        <v>0</v>
      </c>
      <c r="M647" s="83">
        <v>0</v>
      </c>
      <c r="N647" s="83">
        <v>0</v>
      </c>
      <c r="O647" s="83">
        <v>0</v>
      </c>
      <c r="P647" s="83">
        <v>0</v>
      </c>
      <c r="Q647" s="83">
        <v>0</v>
      </c>
      <c r="R647" s="83">
        <v>0</v>
      </c>
      <c r="S647" s="83">
        <v>0</v>
      </c>
      <c r="T647" s="83">
        <v>0</v>
      </c>
      <c r="U647" s="83">
        <v>0</v>
      </c>
      <c r="V647" s="83">
        <v>0</v>
      </c>
      <c r="W647" s="83">
        <v>0</v>
      </c>
      <c r="X647" s="83">
        <v>0</v>
      </c>
      <c r="Y647" s="83">
        <v>0</v>
      </c>
      <c r="Z647" s="83">
        <v>0</v>
      </c>
      <c r="AA647" s="83">
        <v>0</v>
      </c>
      <c r="AB647" s="83">
        <v>0</v>
      </c>
      <c r="AC647" s="83">
        <v>1</v>
      </c>
      <c r="AD647" s="83">
        <v>0</v>
      </c>
      <c r="AE647" s="83">
        <v>0</v>
      </c>
      <c r="AF647" s="37">
        <v>0</v>
      </c>
      <c r="AG647" s="37">
        <v>0</v>
      </c>
      <c r="AH647" s="37">
        <v>0</v>
      </c>
      <c r="AI647" s="37">
        <v>0</v>
      </c>
      <c r="AJ647" s="37">
        <v>0</v>
      </c>
      <c r="AK647" s="84">
        <v>0</v>
      </c>
      <c r="AL647" s="37">
        <v>30</v>
      </c>
      <c r="AM647" s="37">
        <v>0</v>
      </c>
      <c r="AN647" s="37">
        <v>0</v>
      </c>
      <c r="AO647" s="37">
        <v>0</v>
      </c>
      <c r="AP647" s="37">
        <v>0</v>
      </c>
      <c r="AQ647" s="37">
        <v>0</v>
      </c>
      <c r="AR647" s="37">
        <v>0</v>
      </c>
      <c r="AS647" s="37">
        <v>0</v>
      </c>
      <c r="AT647" s="37">
        <v>0</v>
      </c>
      <c r="AU647" s="83">
        <v>0</v>
      </c>
      <c r="AV647" s="103">
        <v>0</v>
      </c>
      <c r="AW647" s="103">
        <v>0</v>
      </c>
      <c r="AX647" s="103">
        <v>2</v>
      </c>
      <c r="AY647" s="103">
        <v>0</v>
      </c>
      <c r="AZ647" s="103">
        <v>0</v>
      </c>
      <c r="BA647" s="103">
        <v>0</v>
      </c>
      <c r="BB647" s="83">
        <v>0</v>
      </c>
      <c r="BC647" s="83">
        <v>0</v>
      </c>
      <c r="BD647" s="83">
        <v>0</v>
      </c>
      <c r="BE647" s="83">
        <v>0</v>
      </c>
      <c r="BF647" s="83">
        <v>0</v>
      </c>
      <c r="BG647" s="83">
        <v>0</v>
      </c>
      <c r="BH647" s="83">
        <v>0</v>
      </c>
      <c r="BI647" s="83">
        <v>0</v>
      </c>
      <c r="BJ647" s="83">
        <v>0</v>
      </c>
      <c r="BK647" s="83">
        <v>0</v>
      </c>
      <c r="BL647" s="83">
        <v>0</v>
      </c>
      <c r="BM647" s="83">
        <v>0</v>
      </c>
      <c r="BN647" s="83">
        <v>0</v>
      </c>
      <c r="BO647" s="83">
        <v>0</v>
      </c>
      <c r="BP647" s="83">
        <v>0</v>
      </c>
      <c r="BQ647" s="83">
        <v>0</v>
      </c>
      <c r="BR647" s="83">
        <v>0</v>
      </c>
      <c r="BS647" s="83">
        <v>0</v>
      </c>
      <c r="BT647" s="83">
        <v>0</v>
      </c>
      <c r="BU647" s="83">
        <v>0</v>
      </c>
      <c r="BV647" s="83">
        <v>0</v>
      </c>
      <c r="BW647" s="83">
        <v>0</v>
      </c>
      <c r="BX647" s="83">
        <v>0</v>
      </c>
      <c r="BY647" s="83">
        <v>0</v>
      </c>
      <c r="BZ647" s="83">
        <v>0</v>
      </c>
      <c r="CA647" s="37">
        <v>0</v>
      </c>
      <c r="CB647" s="83">
        <v>0</v>
      </c>
      <c r="CC647" s="83">
        <v>0</v>
      </c>
      <c r="CD647" s="4">
        <f>SUM(D647:CC647)</f>
        <v>34</v>
      </c>
      <c r="CE647" s="111">
        <f>COUNTIF(D647:CC647,"&gt;0")</f>
        <v>4</v>
      </c>
      <c r="CF647" s="72"/>
      <c r="CG647" s="72"/>
      <c r="CH647" s="72"/>
      <c r="CI647" s="158"/>
      <c r="CJ647" s="172"/>
      <c r="CK647" s="172"/>
      <c r="CL647" s="72"/>
      <c r="CM647" s="72"/>
      <c r="CN647" s="72"/>
      <c r="CO647" s="72"/>
      <c r="CP647" s="76"/>
      <c r="CQ647" s="72"/>
      <c r="CR647" s="72"/>
      <c r="CU647" s="72"/>
      <c r="CV647" s="72"/>
      <c r="CW647" s="72"/>
      <c r="CX647" s="72"/>
      <c r="CY647" s="72"/>
      <c r="CZ647" s="72"/>
      <c r="DA647" s="72"/>
      <c r="DB647" s="72"/>
      <c r="DC647" s="72"/>
      <c r="DD647" s="72"/>
      <c r="DE647" s="72"/>
      <c r="DF647" s="72"/>
      <c r="DG647" s="72"/>
      <c r="DI647" s="72"/>
      <c r="DJ647" s="72"/>
      <c r="DK647" s="72"/>
      <c r="DL647" s="72"/>
      <c r="DM647" s="72"/>
      <c r="DN647" s="72"/>
      <c r="DO647" s="72"/>
      <c r="DP647" s="72"/>
      <c r="DQ647" s="72"/>
      <c r="DR647" s="72"/>
      <c r="DS647" s="72"/>
      <c r="DT647" s="72"/>
      <c r="DU647" s="72"/>
      <c r="DV647" s="72"/>
      <c r="DW647" s="72"/>
      <c r="DX647" s="72"/>
      <c r="DY647" s="72"/>
      <c r="DZ647" s="72"/>
      <c r="EA647" s="72"/>
    </row>
    <row r="648" spans="1:131" ht="9.75" customHeight="1" x14ac:dyDescent="0.2">
      <c r="A648" s="13">
        <v>43</v>
      </c>
      <c r="B648" s="14">
        <v>16</v>
      </c>
      <c r="C648" s="5">
        <v>37987</v>
      </c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37"/>
      <c r="AG648" s="37"/>
      <c r="AH648" s="39"/>
      <c r="AI648" s="41"/>
      <c r="AJ648" s="41"/>
      <c r="AK648" s="84">
        <v>0</v>
      </c>
      <c r="AL648" s="37"/>
      <c r="AM648" s="37"/>
      <c r="AN648" s="37"/>
      <c r="AO648" s="37"/>
      <c r="AP648" s="37"/>
      <c r="AQ648" s="37"/>
      <c r="AR648" s="37"/>
      <c r="AS648" s="37"/>
      <c r="AT648" s="37"/>
      <c r="AU648" s="83"/>
      <c r="AV648" s="103"/>
      <c r="AW648" s="103"/>
      <c r="AX648" s="103"/>
      <c r="AY648" s="103"/>
      <c r="AZ648" s="103"/>
      <c r="BA648" s="103"/>
      <c r="BB648" s="83"/>
      <c r="BC648" s="83"/>
      <c r="BD648" s="83"/>
      <c r="BE648" s="83"/>
      <c r="BF648" s="83"/>
      <c r="BG648" s="83"/>
      <c r="BH648" s="83"/>
      <c r="BI648" s="83"/>
      <c r="BJ648" s="83"/>
      <c r="BK648" s="83"/>
      <c r="BL648" s="83"/>
      <c r="BM648" s="83"/>
      <c r="BN648" s="83"/>
      <c r="BO648" s="83"/>
      <c r="BP648" s="83"/>
      <c r="BQ648" s="83"/>
      <c r="BR648" s="83"/>
      <c r="BS648" s="83"/>
      <c r="BT648" s="83"/>
      <c r="BU648" s="83"/>
      <c r="BV648" s="83"/>
      <c r="BW648" s="83"/>
      <c r="BX648" s="83"/>
      <c r="BY648" s="83"/>
      <c r="BZ648" s="83"/>
      <c r="CA648" s="37">
        <v>0</v>
      </c>
      <c r="CB648" s="83"/>
      <c r="CC648" s="83"/>
      <c r="CE648" s="111"/>
      <c r="CF648" s="72"/>
      <c r="CG648" s="72"/>
      <c r="CH648" s="14">
        <f>AVERAGE(CE634:CE648)</f>
        <v>1.8181818181818181</v>
      </c>
      <c r="CI648" s="155">
        <f>VAR(CD634:CD648)</f>
        <v>95039.072727272724</v>
      </c>
      <c r="CJ648" s="168">
        <f>AVERAGE(CD634:CD648)</f>
        <v>118.45454545454545</v>
      </c>
      <c r="CK648" s="168"/>
      <c r="CL648" s="72"/>
      <c r="CM648" s="72"/>
      <c r="CN648" s="72"/>
      <c r="CO648" s="72"/>
      <c r="CP648" s="76"/>
      <c r="CQ648" s="72"/>
      <c r="CR648" s="72"/>
      <c r="CU648" s="72"/>
      <c r="CV648" s="72"/>
      <c r="CW648" s="72"/>
      <c r="CX648" s="72"/>
      <c r="CY648" s="72"/>
      <c r="CZ648" s="72"/>
      <c r="DA648" s="72"/>
      <c r="DB648" s="72"/>
      <c r="DC648" s="72"/>
      <c r="DD648" s="72"/>
      <c r="DE648" s="72"/>
      <c r="DF648" s="72"/>
      <c r="DG648" s="72"/>
      <c r="DI648" s="72"/>
      <c r="DJ648" s="72"/>
      <c r="DK648" s="72"/>
      <c r="DL648" s="72"/>
      <c r="DM648" s="72"/>
      <c r="DN648" s="72"/>
      <c r="DO648" s="72"/>
      <c r="DP648" s="72"/>
      <c r="DQ648" s="72"/>
      <c r="DR648" s="72"/>
      <c r="DS648" s="72"/>
      <c r="DT648" s="72"/>
      <c r="DU648" s="72"/>
      <c r="DV648" s="72"/>
      <c r="DW648" s="72"/>
      <c r="DX648" s="72"/>
      <c r="DY648" s="72"/>
      <c r="DZ648" s="72"/>
      <c r="EA648" s="72"/>
    </row>
    <row r="649" spans="1:131" ht="9.75" customHeight="1" x14ac:dyDescent="0.15">
      <c r="A649" s="13">
        <v>44</v>
      </c>
      <c r="B649" s="14">
        <v>1</v>
      </c>
      <c r="C649" s="5">
        <v>32843</v>
      </c>
      <c r="D649" s="83">
        <v>0</v>
      </c>
      <c r="E649" s="83">
        <v>0</v>
      </c>
      <c r="F649" s="83">
        <v>0</v>
      </c>
      <c r="G649" s="83">
        <v>0</v>
      </c>
      <c r="H649" s="83">
        <v>315</v>
      </c>
      <c r="I649" s="83">
        <v>2100</v>
      </c>
      <c r="J649" s="83">
        <v>0</v>
      </c>
      <c r="K649" s="83">
        <v>0</v>
      </c>
      <c r="L649" s="83">
        <v>0</v>
      </c>
      <c r="M649" s="83">
        <v>0</v>
      </c>
      <c r="N649" s="83">
        <v>0</v>
      </c>
      <c r="O649" s="83">
        <v>0</v>
      </c>
      <c r="P649" s="83">
        <v>0</v>
      </c>
      <c r="Q649" s="83">
        <v>0</v>
      </c>
      <c r="R649" s="83">
        <v>0</v>
      </c>
      <c r="S649" s="83">
        <v>0</v>
      </c>
      <c r="T649" s="83">
        <v>0</v>
      </c>
      <c r="U649" s="83">
        <v>0</v>
      </c>
      <c r="V649" s="83">
        <v>0</v>
      </c>
      <c r="W649" s="83">
        <v>0</v>
      </c>
      <c r="X649" s="83">
        <v>0</v>
      </c>
      <c r="Y649" s="83">
        <v>0</v>
      </c>
      <c r="Z649" s="83">
        <v>0</v>
      </c>
      <c r="AA649" s="83">
        <v>5</v>
      </c>
      <c r="AB649" s="83">
        <v>0</v>
      </c>
      <c r="AC649" s="83">
        <v>0</v>
      </c>
      <c r="AD649" s="83">
        <v>0</v>
      </c>
      <c r="AE649" s="83">
        <v>0</v>
      </c>
      <c r="AF649" s="37">
        <v>0</v>
      </c>
      <c r="AG649" s="37"/>
      <c r="AH649" s="39">
        <v>0</v>
      </c>
      <c r="AI649" s="41">
        <v>0</v>
      </c>
      <c r="AJ649" s="41">
        <v>0</v>
      </c>
      <c r="AK649" s="84">
        <v>0</v>
      </c>
      <c r="AL649" s="37">
        <v>0</v>
      </c>
      <c r="AM649" s="37">
        <v>0</v>
      </c>
      <c r="AN649" s="37">
        <v>0</v>
      </c>
      <c r="AO649" s="37">
        <v>0</v>
      </c>
      <c r="AP649" s="37">
        <v>0</v>
      </c>
      <c r="AQ649" s="37">
        <v>0</v>
      </c>
      <c r="AR649" s="37">
        <v>0</v>
      </c>
      <c r="AS649" s="37">
        <v>0</v>
      </c>
      <c r="AT649" s="37">
        <v>0</v>
      </c>
      <c r="AU649" s="37">
        <v>1</v>
      </c>
      <c r="AV649" s="103">
        <v>0</v>
      </c>
      <c r="AW649" s="103">
        <v>0</v>
      </c>
      <c r="AX649" s="103">
        <v>8</v>
      </c>
      <c r="AY649" s="103">
        <v>0</v>
      </c>
      <c r="AZ649" s="103">
        <v>0</v>
      </c>
      <c r="BA649" s="103">
        <v>0</v>
      </c>
      <c r="BB649" s="83">
        <v>0</v>
      </c>
      <c r="BC649" s="83">
        <v>0</v>
      </c>
      <c r="BD649" s="83">
        <v>0</v>
      </c>
      <c r="BE649" s="83">
        <v>0</v>
      </c>
      <c r="BF649" s="83">
        <v>0</v>
      </c>
      <c r="BG649" s="83">
        <v>0</v>
      </c>
      <c r="BH649" s="83">
        <v>0</v>
      </c>
      <c r="BI649" s="83">
        <v>0</v>
      </c>
      <c r="BJ649" s="83">
        <v>0</v>
      </c>
      <c r="BK649" s="83">
        <v>0</v>
      </c>
      <c r="BL649" s="83">
        <v>0</v>
      </c>
      <c r="BM649" s="83">
        <v>0</v>
      </c>
      <c r="BN649" s="83">
        <v>0</v>
      </c>
      <c r="BO649" s="83">
        <v>0</v>
      </c>
      <c r="BP649" s="83">
        <v>0</v>
      </c>
      <c r="BQ649" s="83"/>
      <c r="BR649" s="83">
        <v>0</v>
      </c>
      <c r="BS649" s="83">
        <v>0</v>
      </c>
      <c r="BT649" s="83">
        <v>0</v>
      </c>
      <c r="BU649" s="83">
        <v>0</v>
      </c>
      <c r="BV649" s="83">
        <v>0</v>
      </c>
      <c r="BW649" s="83">
        <v>0</v>
      </c>
      <c r="BX649" s="83">
        <v>0</v>
      </c>
      <c r="BY649" s="83">
        <v>0</v>
      </c>
      <c r="BZ649" s="83">
        <v>0</v>
      </c>
      <c r="CA649" s="21">
        <v>0</v>
      </c>
      <c r="CB649" s="83">
        <v>0</v>
      </c>
      <c r="CC649" s="83">
        <v>0</v>
      </c>
      <c r="CD649" s="4">
        <f>SUM(D649:CC649)</f>
        <v>2429</v>
      </c>
      <c r="CE649" s="111">
        <f>COUNTIF(D649:CC649,"&gt;0")</f>
        <v>5</v>
      </c>
      <c r="CJ649" s="165"/>
      <c r="CK649" s="165"/>
      <c r="CR649" s="17"/>
    </row>
    <row r="650" spans="1:131" ht="9.75" customHeight="1" x14ac:dyDescent="0.15">
      <c r="A650" s="13">
        <v>44</v>
      </c>
      <c r="B650" s="14">
        <v>2</v>
      </c>
      <c r="C650" s="5">
        <v>32874</v>
      </c>
      <c r="D650" s="83">
        <v>0</v>
      </c>
      <c r="E650" s="83">
        <v>0</v>
      </c>
      <c r="F650" s="83">
        <v>0</v>
      </c>
      <c r="G650" s="83">
        <v>0</v>
      </c>
      <c r="H650" s="83">
        <v>298</v>
      </c>
      <c r="I650" s="83">
        <v>667</v>
      </c>
      <c r="J650" s="83">
        <v>0</v>
      </c>
      <c r="K650" s="83">
        <v>0</v>
      </c>
      <c r="L650" s="83">
        <v>0</v>
      </c>
      <c r="M650" s="83">
        <v>0</v>
      </c>
      <c r="N650" s="83">
        <v>0</v>
      </c>
      <c r="O650" s="83">
        <v>0</v>
      </c>
      <c r="P650" s="83">
        <v>0</v>
      </c>
      <c r="Q650" s="83">
        <v>0</v>
      </c>
      <c r="R650" s="83">
        <v>0</v>
      </c>
      <c r="S650" s="83">
        <v>0</v>
      </c>
      <c r="T650" s="83">
        <v>0</v>
      </c>
      <c r="U650" s="83">
        <v>0</v>
      </c>
      <c r="V650" s="83">
        <v>0</v>
      </c>
      <c r="W650" s="83">
        <v>0</v>
      </c>
      <c r="X650" s="83">
        <v>0</v>
      </c>
      <c r="Y650" s="83">
        <v>0</v>
      </c>
      <c r="Z650" s="83">
        <v>0</v>
      </c>
      <c r="AA650" s="83">
        <v>2</v>
      </c>
      <c r="AB650" s="83">
        <v>0</v>
      </c>
      <c r="AC650" s="83">
        <v>1</v>
      </c>
      <c r="AD650" s="83">
        <v>0</v>
      </c>
      <c r="AE650" s="83">
        <v>0</v>
      </c>
      <c r="AF650" s="37">
        <v>0</v>
      </c>
      <c r="AG650" s="37"/>
      <c r="AH650" s="39">
        <v>0</v>
      </c>
      <c r="AI650" s="41">
        <v>0</v>
      </c>
      <c r="AJ650" s="39">
        <v>61</v>
      </c>
      <c r="AK650" s="84">
        <v>0</v>
      </c>
      <c r="AL650" s="37">
        <v>10</v>
      </c>
      <c r="AM650" s="37">
        <v>0</v>
      </c>
      <c r="AN650" s="37">
        <v>0</v>
      </c>
      <c r="AO650" s="37">
        <v>0</v>
      </c>
      <c r="AP650" s="37">
        <v>0</v>
      </c>
      <c r="AQ650" s="37">
        <v>0</v>
      </c>
      <c r="AR650" s="37">
        <v>0</v>
      </c>
      <c r="AS650" s="37">
        <v>0</v>
      </c>
      <c r="AT650" s="37">
        <v>0</v>
      </c>
      <c r="AU650" s="37">
        <v>5</v>
      </c>
      <c r="AV650" s="103">
        <v>0</v>
      </c>
      <c r="AW650" s="103">
        <v>0</v>
      </c>
      <c r="AX650" s="103">
        <v>2</v>
      </c>
      <c r="AY650" s="103">
        <v>0</v>
      </c>
      <c r="AZ650" s="103">
        <v>0</v>
      </c>
      <c r="BA650" s="103">
        <v>0</v>
      </c>
      <c r="BB650" s="83">
        <v>0</v>
      </c>
      <c r="BC650" s="83">
        <v>0</v>
      </c>
      <c r="BD650" s="83">
        <v>0</v>
      </c>
      <c r="BE650" s="83">
        <v>0</v>
      </c>
      <c r="BF650" s="83">
        <v>0</v>
      </c>
      <c r="BG650" s="83">
        <v>0</v>
      </c>
      <c r="BH650" s="83">
        <v>0</v>
      </c>
      <c r="BI650" s="83">
        <v>0</v>
      </c>
      <c r="BJ650" s="83">
        <v>0</v>
      </c>
      <c r="BK650" s="83">
        <v>0</v>
      </c>
      <c r="BL650" s="83">
        <v>0</v>
      </c>
      <c r="BM650" s="83">
        <v>0</v>
      </c>
      <c r="BN650" s="83">
        <v>0</v>
      </c>
      <c r="BO650" s="83">
        <v>0</v>
      </c>
      <c r="BP650" s="83">
        <v>0</v>
      </c>
      <c r="BQ650" s="83"/>
      <c r="BR650" s="83">
        <v>0</v>
      </c>
      <c r="BS650" s="83">
        <v>0</v>
      </c>
      <c r="BT650" s="83">
        <v>0</v>
      </c>
      <c r="BU650" s="83">
        <v>0</v>
      </c>
      <c r="BV650" s="83">
        <v>0</v>
      </c>
      <c r="BW650" s="83">
        <v>0</v>
      </c>
      <c r="BX650" s="83">
        <v>0</v>
      </c>
      <c r="BY650" s="83">
        <v>0</v>
      </c>
      <c r="BZ650" s="83">
        <v>0</v>
      </c>
      <c r="CA650" s="21">
        <v>0</v>
      </c>
      <c r="CB650" s="83">
        <v>0</v>
      </c>
      <c r="CC650" s="83">
        <v>0</v>
      </c>
      <c r="CD650" s="4">
        <f>SUM(D650:CC650)</f>
        <v>1046</v>
      </c>
      <c r="CE650" s="111">
        <f>COUNTIF(D650:CC650,"&gt;0")</f>
        <v>8</v>
      </c>
      <c r="CJ650" s="165"/>
      <c r="CK650" s="165"/>
      <c r="CR650" s="17"/>
    </row>
    <row r="651" spans="1:131" ht="9.75" customHeight="1" x14ac:dyDescent="0.15">
      <c r="A651" s="13">
        <v>44</v>
      </c>
      <c r="B651" s="14">
        <v>3</v>
      </c>
      <c r="C651" s="5">
        <v>33239</v>
      </c>
      <c r="D651" s="83">
        <v>0</v>
      </c>
      <c r="E651" s="83">
        <v>0</v>
      </c>
      <c r="F651" s="83">
        <v>0</v>
      </c>
      <c r="G651" s="83">
        <v>0</v>
      </c>
      <c r="H651" s="83">
        <v>1883</v>
      </c>
      <c r="I651" s="83">
        <v>168</v>
      </c>
      <c r="J651" s="83">
        <v>0</v>
      </c>
      <c r="K651" s="83">
        <v>0</v>
      </c>
      <c r="L651" s="83">
        <v>0</v>
      </c>
      <c r="M651" s="83">
        <v>7</v>
      </c>
      <c r="N651" s="83">
        <v>0</v>
      </c>
      <c r="O651" s="83">
        <v>0</v>
      </c>
      <c r="P651" s="83">
        <v>0</v>
      </c>
      <c r="Q651" s="83">
        <v>0</v>
      </c>
      <c r="R651" s="83">
        <v>0</v>
      </c>
      <c r="S651" s="83">
        <v>0</v>
      </c>
      <c r="T651" s="83">
        <v>0</v>
      </c>
      <c r="U651" s="83">
        <v>0</v>
      </c>
      <c r="V651" s="83">
        <v>0</v>
      </c>
      <c r="W651" s="83">
        <v>0</v>
      </c>
      <c r="X651" s="83">
        <v>0</v>
      </c>
      <c r="Y651" s="83">
        <v>0</v>
      </c>
      <c r="Z651" s="83">
        <v>0</v>
      </c>
      <c r="AA651" s="83">
        <v>2996</v>
      </c>
      <c r="AB651" s="83">
        <v>0</v>
      </c>
      <c r="AC651" s="83">
        <v>0</v>
      </c>
      <c r="AD651" s="83">
        <v>0</v>
      </c>
      <c r="AE651" s="83">
        <v>0</v>
      </c>
      <c r="AF651" s="37">
        <v>0</v>
      </c>
      <c r="AG651" s="37"/>
      <c r="AH651" s="39">
        <v>0</v>
      </c>
      <c r="AI651" s="41">
        <v>0</v>
      </c>
      <c r="AJ651" s="41">
        <v>98</v>
      </c>
      <c r="AK651" s="84">
        <v>0</v>
      </c>
      <c r="AL651" s="40">
        <v>7</v>
      </c>
      <c r="AM651" s="40">
        <v>0</v>
      </c>
      <c r="AN651" s="40">
        <v>0</v>
      </c>
      <c r="AO651" s="37">
        <v>0</v>
      </c>
      <c r="AP651" s="37">
        <v>0</v>
      </c>
      <c r="AQ651" s="37">
        <v>0</v>
      </c>
      <c r="AR651" s="37">
        <v>0</v>
      </c>
      <c r="AS651" s="37">
        <v>0</v>
      </c>
      <c r="AT651" s="37">
        <v>0</v>
      </c>
      <c r="AU651" s="37">
        <v>0</v>
      </c>
      <c r="AV651" s="103">
        <v>0</v>
      </c>
      <c r="AW651" s="103">
        <v>0</v>
      </c>
      <c r="AX651" s="103">
        <v>0</v>
      </c>
      <c r="AY651" s="103">
        <v>0</v>
      </c>
      <c r="AZ651" s="103">
        <v>0</v>
      </c>
      <c r="BA651" s="103">
        <v>0</v>
      </c>
      <c r="BB651" s="83">
        <v>0</v>
      </c>
      <c r="BC651" s="83">
        <v>0</v>
      </c>
      <c r="BD651" s="83">
        <v>0</v>
      </c>
      <c r="BE651" s="83">
        <v>0</v>
      </c>
      <c r="BF651" s="83">
        <v>0</v>
      </c>
      <c r="BG651" s="83">
        <v>0</v>
      </c>
      <c r="BH651" s="83">
        <v>0</v>
      </c>
      <c r="BI651" s="83">
        <v>0</v>
      </c>
      <c r="BJ651" s="83">
        <v>0</v>
      </c>
      <c r="BK651" s="83">
        <v>0</v>
      </c>
      <c r="BL651" s="83">
        <v>0</v>
      </c>
      <c r="BM651" s="83">
        <v>0</v>
      </c>
      <c r="BN651" s="83">
        <v>0</v>
      </c>
      <c r="BO651" s="83">
        <v>0</v>
      </c>
      <c r="BP651" s="83">
        <v>0</v>
      </c>
      <c r="BQ651" s="83"/>
      <c r="BR651" s="83">
        <v>0</v>
      </c>
      <c r="BS651" s="83">
        <v>0</v>
      </c>
      <c r="BT651" s="83">
        <v>0</v>
      </c>
      <c r="BU651" s="83">
        <v>0</v>
      </c>
      <c r="BV651" s="83">
        <v>0</v>
      </c>
      <c r="BW651" s="83">
        <v>0</v>
      </c>
      <c r="BX651" s="83">
        <v>0</v>
      </c>
      <c r="BY651" s="83">
        <v>0</v>
      </c>
      <c r="BZ651" s="83">
        <v>0</v>
      </c>
      <c r="CA651" s="21">
        <v>0</v>
      </c>
      <c r="CB651" s="83">
        <v>0</v>
      </c>
      <c r="CC651" s="83">
        <v>0</v>
      </c>
      <c r="CD651" s="4">
        <f>SUM(D651:CC651)</f>
        <v>5159</v>
      </c>
      <c r="CE651" s="111">
        <f>COUNTIF(D651:CC651,"&gt;0")</f>
        <v>6</v>
      </c>
      <c r="CJ651" s="165"/>
      <c r="CK651" s="165"/>
      <c r="CR651" s="17"/>
    </row>
    <row r="652" spans="1:131" ht="9.75" customHeight="1" x14ac:dyDescent="0.15">
      <c r="A652" s="13">
        <v>44</v>
      </c>
      <c r="B652" s="14">
        <v>4</v>
      </c>
      <c r="C652" s="5">
        <v>33604</v>
      </c>
      <c r="D652" s="83">
        <v>0</v>
      </c>
      <c r="E652" s="83">
        <v>0</v>
      </c>
      <c r="F652" s="83">
        <v>0</v>
      </c>
      <c r="G652" s="83">
        <v>0</v>
      </c>
      <c r="H652" s="83">
        <v>156</v>
      </c>
      <c r="I652" s="83">
        <v>2648</v>
      </c>
      <c r="J652" s="83">
        <v>0</v>
      </c>
      <c r="K652" s="83">
        <v>0</v>
      </c>
      <c r="L652" s="83">
        <v>0</v>
      </c>
      <c r="M652" s="83">
        <v>0</v>
      </c>
      <c r="N652" s="83">
        <v>0</v>
      </c>
      <c r="O652" s="83">
        <v>0</v>
      </c>
      <c r="P652" s="83">
        <v>0</v>
      </c>
      <c r="Q652" s="83">
        <v>0</v>
      </c>
      <c r="R652" s="83">
        <v>0</v>
      </c>
      <c r="S652" s="83">
        <v>0</v>
      </c>
      <c r="T652" s="83">
        <v>0</v>
      </c>
      <c r="U652" s="83">
        <v>0</v>
      </c>
      <c r="V652" s="83">
        <v>0</v>
      </c>
      <c r="W652" s="83">
        <v>0</v>
      </c>
      <c r="X652" s="83">
        <v>0</v>
      </c>
      <c r="Y652" s="83">
        <v>0</v>
      </c>
      <c r="Z652" s="83">
        <v>0</v>
      </c>
      <c r="AA652" s="83">
        <v>0</v>
      </c>
      <c r="AB652" s="83">
        <v>0</v>
      </c>
      <c r="AC652" s="83">
        <v>135</v>
      </c>
      <c r="AD652" s="83">
        <v>0</v>
      </c>
      <c r="AE652" s="83">
        <v>0</v>
      </c>
      <c r="AF652" s="37">
        <v>0</v>
      </c>
      <c r="AG652" s="37"/>
      <c r="AH652" s="39">
        <v>0</v>
      </c>
      <c r="AI652" s="41">
        <v>0</v>
      </c>
      <c r="AJ652" s="41">
        <v>80</v>
      </c>
      <c r="AK652" s="84">
        <v>0</v>
      </c>
      <c r="AL652" s="40">
        <v>0</v>
      </c>
      <c r="AM652" s="40">
        <v>5</v>
      </c>
      <c r="AN652" s="40">
        <v>0</v>
      </c>
      <c r="AO652" s="37">
        <v>0</v>
      </c>
      <c r="AP652" s="37">
        <v>0</v>
      </c>
      <c r="AQ652" s="37">
        <v>0</v>
      </c>
      <c r="AR652" s="37">
        <v>0</v>
      </c>
      <c r="AS652" s="37">
        <v>0</v>
      </c>
      <c r="AT652" s="37">
        <v>0</v>
      </c>
      <c r="AU652" s="37">
        <v>0</v>
      </c>
      <c r="AV652" s="103">
        <v>0</v>
      </c>
      <c r="AW652" s="103">
        <v>0</v>
      </c>
      <c r="AX652" s="103">
        <v>3</v>
      </c>
      <c r="AY652" s="103">
        <v>0</v>
      </c>
      <c r="AZ652" s="103">
        <v>0</v>
      </c>
      <c r="BA652" s="103">
        <v>0</v>
      </c>
      <c r="BB652" s="83">
        <v>0</v>
      </c>
      <c r="BC652" s="83">
        <v>0</v>
      </c>
      <c r="BD652" s="83">
        <v>0</v>
      </c>
      <c r="BE652" s="83">
        <v>0</v>
      </c>
      <c r="BF652" s="83">
        <v>0</v>
      </c>
      <c r="BG652" s="83">
        <v>0</v>
      </c>
      <c r="BH652" s="83">
        <v>0</v>
      </c>
      <c r="BI652" s="83">
        <v>0</v>
      </c>
      <c r="BJ652" s="83">
        <v>0</v>
      </c>
      <c r="BK652" s="83">
        <v>0</v>
      </c>
      <c r="BL652" s="83">
        <v>0</v>
      </c>
      <c r="BM652" s="83">
        <v>0</v>
      </c>
      <c r="BN652" s="83">
        <v>0</v>
      </c>
      <c r="BO652" s="83">
        <v>0</v>
      </c>
      <c r="BP652" s="83">
        <v>0</v>
      </c>
      <c r="BQ652" s="83"/>
      <c r="BR652" s="83">
        <v>0</v>
      </c>
      <c r="BS652" s="83">
        <v>0</v>
      </c>
      <c r="BT652" s="83">
        <v>0</v>
      </c>
      <c r="BU652" s="83">
        <v>0</v>
      </c>
      <c r="BV652" s="83">
        <v>0</v>
      </c>
      <c r="BW652" s="83">
        <v>0</v>
      </c>
      <c r="BX652" s="83">
        <v>0</v>
      </c>
      <c r="BY652" s="83">
        <v>0</v>
      </c>
      <c r="BZ652" s="83">
        <v>0</v>
      </c>
      <c r="CA652" s="21">
        <v>0</v>
      </c>
      <c r="CB652" s="83">
        <v>0</v>
      </c>
      <c r="CC652" s="83">
        <v>0</v>
      </c>
      <c r="CD652" s="4">
        <f>SUM(D652:CC652)</f>
        <v>3027</v>
      </c>
      <c r="CE652" s="111">
        <f>COUNTIF(D652:CC652,"&gt;0")</f>
        <v>6</v>
      </c>
      <c r="CJ652" s="165"/>
      <c r="CK652" s="165"/>
      <c r="CR652" s="17"/>
    </row>
    <row r="653" spans="1:131" ht="9.75" customHeight="1" x14ac:dyDescent="0.15">
      <c r="A653" s="13">
        <v>44</v>
      </c>
      <c r="B653" s="14">
        <v>5</v>
      </c>
      <c r="C653" s="5">
        <v>33970</v>
      </c>
      <c r="D653" s="83">
        <v>0</v>
      </c>
      <c r="E653" s="83">
        <v>0</v>
      </c>
      <c r="F653" s="83">
        <v>0</v>
      </c>
      <c r="G653" s="83">
        <v>0</v>
      </c>
      <c r="H653" s="83">
        <v>726</v>
      </c>
      <c r="I653" s="83">
        <v>1101</v>
      </c>
      <c r="J653" s="83">
        <v>0</v>
      </c>
      <c r="K653" s="83">
        <v>0</v>
      </c>
      <c r="L653" s="83">
        <v>0</v>
      </c>
      <c r="M653" s="83">
        <v>0</v>
      </c>
      <c r="N653" s="83">
        <v>0</v>
      </c>
      <c r="O653" s="83">
        <v>0</v>
      </c>
      <c r="P653" s="83">
        <v>0</v>
      </c>
      <c r="Q653" s="83">
        <v>0</v>
      </c>
      <c r="R653" s="83">
        <v>0</v>
      </c>
      <c r="S653" s="83">
        <v>0</v>
      </c>
      <c r="T653" s="83">
        <v>0</v>
      </c>
      <c r="U653" s="83">
        <v>0</v>
      </c>
      <c r="V653" s="83">
        <v>0</v>
      </c>
      <c r="W653" s="83">
        <v>0</v>
      </c>
      <c r="X653" s="83">
        <v>0</v>
      </c>
      <c r="Y653" s="83">
        <v>0</v>
      </c>
      <c r="Z653" s="83">
        <v>0</v>
      </c>
      <c r="AA653" s="83">
        <v>0</v>
      </c>
      <c r="AB653" s="83">
        <v>0</v>
      </c>
      <c r="AC653" s="83">
        <v>83</v>
      </c>
      <c r="AD653" s="83">
        <v>0</v>
      </c>
      <c r="AE653" s="83">
        <v>0</v>
      </c>
      <c r="AF653" s="37">
        <v>0</v>
      </c>
      <c r="AG653" s="37"/>
      <c r="AH653" s="37">
        <v>0</v>
      </c>
      <c r="AI653" s="41">
        <v>0</v>
      </c>
      <c r="AJ653" s="41">
        <v>6</v>
      </c>
      <c r="AK653" s="84">
        <v>0</v>
      </c>
      <c r="AL653" s="40">
        <v>0</v>
      </c>
      <c r="AM653" s="40">
        <v>1</v>
      </c>
      <c r="AN653" s="40">
        <v>0</v>
      </c>
      <c r="AO653" s="40">
        <v>0</v>
      </c>
      <c r="AP653" s="40">
        <v>0</v>
      </c>
      <c r="AQ653" s="40">
        <v>0</v>
      </c>
      <c r="AR653" s="40">
        <v>0</v>
      </c>
      <c r="AS653" s="40">
        <v>0</v>
      </c>
      <c r="AT653" s="40">
        <v>0</v>
      </c>
      <c r="AU653" s="40">
        <v>0</v>
      </c>
      <c r="AV653" s="103">
        <v>0</v>
      </c>
      <c r="AW653" s="103">
        <v>0</v>
      </c>
      <c r="AX653" s="103">
        <v>0</v>
      </c>
      <c r="AY653" s="103">
        <v>0</v>
      </c>
      <c r="AZ653" s="103">
        <v>0</v>
      </c>
      <c r="BA653" s="103">
        <v>0</v>
      </c>
      <c r="BB653" s="83">
        <v>0</v>
      </c>
      <c r="BC653" s="83">
        <v>0</v>
      </c>
      <c r="BD653" s="83">
        <v>0</v>
      </c>
      <c r="BE653" s="83">
        <v>0</v>
      </c>
      <c r="BF653" s="83">
        <v>0</v>
      </c>
      <c r="BG653" s="83">
        <v>0</v>
      </c>
      <c r="BH653" s="83">
        <v>0</v>
      </c>
      <c r="BI653" s="83">
        <v>0</v>
      </c>
      <c r="BJ653" s="83">
        <v>0</v>
      </c>
      <c r="BK653" s="83">
        <v>0</v>
      </c>
      <c r="BL653" s="83">
        <v>0</v>
      </c>
      <c r="BM653" s="83">
        <v>0</v>
      </c>
      <c r="BN653" s="83">
        <v>0</v>
      </c>
      <c r="BO653" s="83">
        <v>0</v>
      </c>
      <c r="BP653" s="83">
        <v>0</v>
      </c>
      <c r="BQ653" s="83"/>
      <c r="BR653" s="83">
        <v>0</v>
      </c>
      <c r="BS653" s="83">
        <v>0</v>
      </c>
      <c r="BT653" s="83">
        <v>0</v>
      </c>
      <c r="BU653" s="83">
        <v>0</v>
      </c>
      <c r="BV653" s="83">
        <v>0</v>
      </c>
      <c r="BW653" s="83">
        <v>0</v>
      </c>
      <c r="BX653" s="83">
        <v>0</v>
      </c>
      <c r="BY653" s="83">
        <v>0</v>
      </c>
      <c r="BZ653" s="83">
        <v>0</v>
      </c>
      <c r="CA653" s="21">
        <v>0</v>
      </c>
      <c r="CB653" s="83">
        <v>0</v>
      </c>
      <c r="CC653" s="83">
        <v>0</v>
      </c>
      <c r="CD653" s="4">
        <f>SUM(D653:CC653)</f>
        <v>1917</v>
      </c>
      <c r="CE653" s="111">
        <f>COUNTIF(D653:CC653,"&gt;0")</f>
        <v>5</v>
      </c>
      <c r="CJ653" s="165"/>
      <c r="CK653" s="165"/>
      <c r="CR653" s="17"/>
    </row>
    <row r="654" spans="1:131" ht="9.75" customHeight="1" x14ac:dyDescent="0.15">
      <c r="A654" s="13">
        <v>44</v>
      </c>
      <c r="B654" s="14">
        <v>6</v>
      </c>
      <c r="C654" s="5">
        <v>34335</v>
      </c>
      <c r="D654" s="49"/>
      <c r="E654" s="49"/>
      <c r="F654" s="49"/>
      <c r="G654" s="49"/>
      <c r="H654" s="49"/>
      <c r="I654" s="49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37"/>
      <c r="AD654" s="37"/>
      <c r="AE654" s="37"/>
      <c r="AF654" s="37"/>
      <c r="AG654" s="37"/>
      <c r="AH654" s="37"/>
      <c r="AI654" s="41"/>
      <c r="AJ654" s="41"/>
      <c r="AK654" s="84">
        <v>0</v>
      </c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103"/>
      <c r="AW654" s="103"/>
      <c r="AX654" s="103"/>
      <c r="AY654" s="103"/>
      <c r="AZ654" s="103"/>
      <c r="BA654" s="103"/>
      <c r="BB654" s="83"/>
      <c r="BC654" s="83"/>
      <c r="BD654" s="83"/>
      <c r="BE654" s="83"/>
      <c r="BF654" s="83"/>
      <c r="BG654" s="83"/>
      <c r="BH654" s="83"/>
      <c r="BI654" s="83"/>
      <c r="BJ654" s="83"/>
      <c r="BK654" s="83"/>
      <c r="BL654" s="83"/>
      <c r="BM654" s="83"/>
      <c r="BN654" s="83"/>
      <c r="BO654" s="83"/>
      <c r="BP654" s="83"/>
      <c r="BQ654" s="83"/>
      <c r="BR654" s="83"/>
      <c r="BS654" s="83"/>
      <c r="BT654" s="83"/>
      <c r="BU654" s="83"/>
      <c r="BV654" s="83"/>
      <c r="BW654" s="83"/>
      <c r="BX654" s="83"/>
      <c r="BY654" s="83"/>
      <c r="BZ654" s="83"/>
      <c r="CA654" s="21">
        <v>0</v>
      </c>
      <c r="CB654" s="83"/>
      <c r="CC654" s="83"/>
      <c r="CE654" s="111"/>
      <c r="CJ654" s="165"/>
      <c r="CK654" s="165"/>
      <c r="CR654" s="17"/>
    </row>
    <row r="655" spans="1:131" ht="9.75" customHeight="1" x14ac:dyDescent="0.15">
      <c r="A655" s="13">
        <v>44</v>
      </c>
      <c r="B655" s="14">
        <v>7</v>
      </c>
      <c r="C655" s="5">
        <v>35065</v>
      </c>
      <c r="D655" s="49">
        <v>0</v>
      </c>
      <c r="E655" s="49">
        <v>0</v>
      </c>
      <c r="F655" s="49">
        <v>0</v>
      </c>
      <c r="G655" s="49">
        <v>0</v>
      </c>
      <c r="H655" s="49">
        <v>530</v>
      </c>
      <c r="I655" s="49">
        <v>2880</v>
      </c>
      <c r="J655" s="49">
        <v>0</v>
      </c>
      <c r="K655" s="49">
        <v>0</v>
      </c>
      <c r="L655" s="49">
        <v>0</v>
      </c>
      <c r="M655" s="49">
        <v>0</v>
      </c>
      <c r="N655" s="49">
        <v>0</v>
      </c>
      <c r="O655" s="49">
        <v>0</v>
      </c>
      <c r="P655" s="49">
        <v>0</v>
      </c>
      <c r="Q655" s="49">
        <v>0</v>
      </c>
      <c r="R655" s="49">
        <v>0</v>
      </c>
      <c r="S655" s="49">
        <v>0</v>
      </c>
      <c r="T655" s="49">
        <v>0</v>
      </c>
      <c r="U655" s="49">
        <v>0</v>
      </c>
      <c r="V655" s="49">
        <v>0</v>
      </c>
      <c r="W655" s="49">
        <v>0</v>
      </c>
      <c r="X655" s="49">
        <v>0</v>
      </c>
      <c r="Y655" s="49">
        <v>0</v>
      </c>
      <c r="Z655" s="49">
        <v>0</v>
      </c>
      <c r="AA655" s="49">
        <v>0</v>
      </c>
      <c r="AB655" s="49">
        <v>0</v>
      </c>
      <c r="AC655" s="49">
        <v>0</v>
      </c>
      <c r="AD655" s="49">
        <v>0</v>
      </c>
      <c r="AE655" s="49">
        <v>0</v>
      </c>
      <c r="AF655" s="49">
        <v>0</v>
      </c>
      <c r="AG655" s="49"/>
      <c r="AH655" s="49">
        <v>0</v>
      </c>
      <c r="AI655" s="49">
        <v>0</v>
      </c>
      <c r="AJ655" s="49">
        <v>11</v>
      </c>
      <c r="AK655" s="84">
        <v>0</v>
      </c>
      <c r="AL655" s="49">
        <v>0</v>
      </c>
      <c r="AM655" s="49">
        <v>0</v>
      </c>
      <c r="AN655" s="49">
        <v>0</v>
      </c>
      <c r="AO655" s="49">
        <v>0</v>
      </c>
      <c r="AP655" s="49">
        <v>0</v>
      </c>
      <c r="AQ655" s="49">
        <v>0</v>
      </c>
      <c r="AR655" s="49">
        <v>0</v>
      </c>
      <c r="AS655" s="49">
        <v>0</v>
      </c>
      <c r="AT655" s="49">
        <v>0</v>
      </c>
      <c r="AU655" s="49">
        <v>0</v>
      </c>
      <c r="AV655" s="103">
        <v>0</v>
      </c>
      <c r="AW655" s="103">
        <v>0</v>
      </c>
      <c r="AX655" s="103">
        <v>0</v>
      </c>
      <c r="AY655" s="103">
        <v>0</v>
      </c>
      <c r="AZ655" s="103">
        <v>0</v>
      </c>
      <c r="BA655" s="103">
        <v>0</v>
      </c>
      <c r="BB655" s="49">
        <v>0</v>
      </c>
      <c r="BC655" s="49">
        <v>0</v>
      </c>
      <c r="BD655" s="49">
        <v>0</v>
      </c>
      <c r="BE655" s="49">
        <v>0</v>
      </c>
      <c r="BF655" s="49">
        <v>0</v>
      </c>
      <c r="BG655" s="49">
        <v>0</v>
      </c>
      <c r="BH655" s="49">
        <v>0</v>
      </c>
      <c r="BI655" s="49">
        <v>0</v>
      </c>
      <c r="BJ655" s="49">
        <v>0</v>
      </c>
      <c r="BK655" s="49">
        <v>0</v>
      </c>
      <c r="BL655" s="49">
        <v>0</v>
      </c>
      <c r="BM655" s="49">
        <v>0</v>
      </c>
      <c r="BN655" s="49">
        <v>0</v>
      </c>
      <c r="BO655" s="49">
        <v>0</v>
      </c>
      <c r="BP655" s="49">
        <v>0</v>
      </c>
      <c r="BQ655" s="49"/>
      <c r="BR655" s="49">
        <v>0</v>
      </c>
      <c r="BS655" s="49">
        <v>0</v>
      </c>
      <c r="BT655" s="49">
        <v>0</v>
      </c>
      <c r="BU655" s="49">
        <v>0</v>
      </c>
      <c r="BV655" s="49">
        <v>0</v>
      </c>
      <c r="BW655" s="49">
        <v>0</v>
      </c>
      <c r="BX655" s="49">
        <v>0</v>
      </c>
      <c r="BY655" s="49">
        <v>0</v>
      </c>
      <c r="BZ655" s="49">
        <v>0</v>
      </c>
      <c r="CA655" s="21">
        <v>0</v>
      </c>
      <c r="CB655" s="49">
        <v>0</v>
      </c>
      <c r="CC655" s="49">
        <v>0</v>
      </c>
      <c r="CD655" s="4">
        <f>SUM(D655:CC655)</f>
        <v>3421</v>
      </c>
      <c r="CE655" s="111">
        <f>COUNTIF(D655:CC655,"&gt;0")</f>
        <v>3</v>
      </c>
      <c r="CJ655" s="165"/>
      <c r="CK655" s="165"/>
      <c r="CR655" s="17"/>
    </row>
    <row r="656" spans="1:131" ht="9.75" customHeight="1" x14ac:dyDescent="0.15">
      <c r="A656" s="13">
        <v>44</v>
      </c>
      <c r="B656" s="14">
        <v>11</v>
      </c>
      <c r="C656" s="5">
        <v>36161</v>
      </c>
      <c r="D656" s="49">
        <v>0</v>
      </c>
      <c r="E656" s="49">
        <v>0</v>
      </c>
      <c r="F656" s="49">
        <v>0</v>
      </c>
      <c r="G656" s="49">
        <v>0</v>
      </c>
      <c r="H656" s="51">
        <v>1175</v>
      </c>
      <c r="I656" s="51">
        <v>2825</v>
      </c>
      <c r="J656" s="41">
        <v>0</v>
      </c>
      <c r="K656" s="41">
        <v>0</v>
      </c>
      <c r="L656" s="41">
        <v>0</v>
      </c>
      <c r="M656" s="41">
        <v>0</v>
      </c>
      <c r="N656" s="41">
        <v>0</v>
      </c>
      <c r="O656" s="41">
        <v>0</v>
      </c>
      <c r="P656" s="41">
        <v>0</v>
      </c>
      <c r="Q656" s="41">
        <v>0</v>
      </c>
      <c r="R656" s="41">
        <v>0</v>
      </c>
      <c r="S656" s="41">
        <v>0</v>
      </c>
      <c r="T656" s="41">
        <v>0</v>
      </c>
      <c r="U656" s="41">
        <v>0</v>
      </c>
      <c r="V656" s="41">
        <v>0</v>
      </c>
      <c r="W656" s="41">
        <v>0</v>
      </c>
      <c r="X656" s="40">
        <v>0</v>
      </c>
      <c r="Y656" s="41">
        <v>0</v>
      </c>
      <c r="Z656" s="41">
        <v>0</v>
      </c>
      <c r="AA656" s="41">
        <v>0</v>
      </c>
      <c r="AB656" s="41">
        <v>0</v>
      </c>
      <c r="AC656" s="41">
        <v>0</v>
      </c>
      <c r="AD656" s="41">
        <v>0</v>
      </c>
      <c r="AE656" s="41">
        <v>0</v>
      </c>
      <c r="AF656" s="41">
        <v>0</v>
      </c>
      <c r="AG656" s="41"/>
      <c r="AH656" s="41">
        <v>0</v>
      </c>
      <c r="AI656" s="41">
        <v>0</v>
      </c>
      <c r="AJ656" s="41">
        <v>0</v>
      </c>
      <c r="AK656" s="84">
        <v>0</v>
      </c>
      <c r="AL656" s="40">
        <v>3</v>
      </c>
      <c r="AM656" s="40">
        <v>0</v>
      </c>
      <c r="AN656" s="40">
        <v>0</v>
      </c>
      <c r="AO656" s="40">
        <v>0</v>
      </c>
      <c r="AP656" s="40">
        <v>0</v>
      </c>
      <c r="AQ656" s="40">
        <v>0</v>
      </c>
      <c r="AR656" s="40">
        <v>0</v>
      </c>
      <c r="AS656" s="40">
        <v>0</v>
      </c>
      <c r="AT656" s="40">
        <v>0</v>
      </c>
      <c r="AU656" s="40">
        <v>1</v>
      </c>
      <c r="AV656" s="103">
        <v>0</v>
      </c>
      <c r="AW656" s="103">
        <v>0</v>
      </c>
      <c r="AX656" s="103">
        <v>10</v>
      </c>
      <c r="AY656" s="103">
        <v>0</v>
      </c>
      <c r="AZ656" s="103">
        <v>0</v>
      </c>
      <c r="BA656" s="103">
        <v>0</v>
      </c>
      <c r="BB656" s="83">
        <v>0</v>
      </c>
      <c r="BC656" s="83">
        <v>0</v>
      </c>
      <c r="BD656" s="83">
        <v>0</v>
      </c>
      <c r="BE656" s="83">
        <v>0</v>
      </c>
      <c r="BF656" s="83">
        <v>0</v>
      </c>
      <c r="BG656" s="83">
        <v>0</v>
      </c>
      <c r="BH656" s="83">
        <v>0</v>
      </c>
      <c r="BI656" s="83">
        <v>0</v>
      </c>
      <c r="BJ656" s="83">
        <v>0</v>
      </c>
      <c r="BK656" s="83">
        <v>0</v>
      </c>
      <c r="BL656" s="83">
        <v>0</v>
      </c>
      <c r="BM656" s="83">
        <v>0</v>
      </c>
      <c r="BN656" s="83">
        <v>0</v>
      </c>
      <c r="BO656" s="83">
        <v>0</v>
      </c>
      <c r="BP656" s="83">
        <v>0</v>
      </c>
      <c r="BQ656" s="83"/>
      <c r="BR656" s="83">
        <v>0</v>
      </c>
      <c r="BS656" s="83">
        <v>0</v>
      </c>
      <c r="BT656" s="83">
        <v>0</v>
      </c>
      <c r="BU656" s="83">
        <v>0</v>
      </c>
      <c r="BV656" s="83">
        <v>0</v>
      </c>
      <c r="BW656" s="83">
        <v>0</v>
      </c>
      <c r="BX656" s="83">
        <v>0</v>
      </c>
      <c r="BY656" s="83">
        <v>0</v>
      </c>
      <c r="BZ656" s="83">
        <v>0</v>
      </c>
      <c r="CA656" s="21">
        <v>0</v>
      </c>
      <c r="CB656" s="83">
        <v>0</v>
      </c>
      <c r="CC656" s="83">
        <v>0</v>
      </c>
      <c r="CD656" s="4">
        <f>SUM(D656:CC656)</f>
        <v>4014</v>
      </c>
      <c r="CE656" s="111">
        <f>COUNTIF(D656:CC656,"&gt;0")</f>
        <v>5</v>
      </c>
      <c r="CJ656" s="165"/>
      <c r="CK656" s="165"/>
      <c r="CR656" s="17"/>
    </row>
    <row r="657" spans="1:131" ht="9.75" customHeight="1" x14ac:dyDescent="0.2">
      <c r="A657" s="13">
        <v>44</v>
      </c>
      <c r="B657" s="14">
        <v>9</v>
      </c>
      <c r="C657" s="5">
        <v>35582</v>
      </c>
      <c r="D657" s="49">
        <v>0</v>
      </c>
      <c r="E657" s="49">
        <v>0</v>
      </c>
      <c r="F657" s="49">
        <v>0</v>
      </c>
      <c r="G657" s="49">
        <v>0</v>
      </c>
      <c r="H657" s="49">
        <v>101</v>
      </c>
      <c r="I657" s="49">
        <v>810</v>
      </c>
      <c r="J657" s="41">
        <v>0</v>
      </c>
      <c r="K657" s="41">
        <v>0</v>
      </c>
      <c r="L657" s="41">
        <v>0</v>
      </c>
      <c r="M657" s="41">
        <v>0</v>
      </c>
      <c r="N657" s="41">
        <v>0</v>
      </c>
      <c r="O657" s="41">
        <v>0</v>
      </c>
      <c r="P657" s="41">
        <v>0</v>
      </c>
      <c r="Q657" s="41">
        <v>0</v>
      </c>
      <c r="R657" s="41">
        <v>0</v>
      </c>
      <c r="S657" s="41">
        <v>0</v>
      </c>
      <c r="T657" s="41">
        <v>0</v>
      </c>
      <c r="U657" s="41">
        <v>0</v>
      </c>
      <c r="V657" s="41">
        <v>0</v>
      </c>
      <c r="W657" s="41">
        <v>0</v>
      </c>
      <c r="X657" s="40">
        <v>0</v>
      </c>
      <c r="Y657" s="41">
        <v>0</v>
      </c>
      <c r="Z657" s="41">
        <v>0</v>
      </c>
      <c r="AA657" s="41">
        <v>0</v>
      </c>
      <c r="AB657" s="41">
        <v>0</v>
      </c>
      <c r="AC657" s="41">
        <v>0</v>
      </c>
      <c r="AD657" s="41">
        <v>0</v>
      </c>
      <c r="AE657" s="41">
        <v>0</v>
      </c>
      <c r="AF657" s="41">
        <v>0</v>
      </c>
      <c r="AG657" s="41"/>
      <c r="AH657" s="41">
        <v>0</v>
      </c>
      <c r="AI657" s="41">
        <v>0</v>
      </c>
      <c r="AJ657" s="41">
        <v>0</v>
      </c>
      <c r="AK657" s="84">
        <v>0</v>
      </c>
      <c r="AL657" s="41">
        <v>0</v>
      </c>
      <c r="AM657" s="40">
        <v>1</v>
      </c>
      <c r="AN657" s="40">
        <v>0</v>
      </c>
      <c r="AO657" s="40">
        <v>0</v>
      </c>
      <c r="AP657" s="40">
        <v>0</v>
      </c>
      <c r="AQ657" s="40">
        <v>0</v>
      </c>
      <c r="AR657" s="40">
        <v>0</v>
      </c>
      <c r="AS657" s="40">
        <v>0</v>
      </c>
      <c r="AT657" s="40">
        <v>0</v>
      </c>
      <c r="AU657" s="40">
        <v>1</v>
      </c>
      <c r="AV657" s="103">
        <v>0</v>
      </c>
      <c r="AW657" s="103">
        <v>0</v>
      </c>
      <c r="AX657" s="103">
        <v>1</v>
      </c>
      <c r="AY657" s="103">
        <v>0</v>
      </c>
      <c r="AZ657" s="103">
        <v>0</v>
      </c>
      <c r="BA657" s="103">
        <v>0</v>
      </c>
      <c r="BB657" s="83">
        <v>0</v>
      </c>
      <c r="BC657" s="83">
        <v>0</v>
      </c>
      <c r="BD657" s="83">
        <v>0</v>
      </c>
      <c r="BE657" s="83">
        <v>0</v>
      </c>
      <c r="BF657" s="83">
        <v>0</v>
      </c>
      <c r="BG657" s="83">
        <v>0</v>
      </c>
      <c r="BH657" s="83">
        <v>0</v>
      </c>
      <c r="BI657" s="83">
        <v>0</v>
      </c>
      <c r="BJ657" s="83">
        <v>0</v>
      </c>
      <c r="BK657" s="83">
        <v>0</v>
      </c>
      <c r="BL657" s="83">
        <v>0</v>
      </c>
      <c r="BM657" s="83">
        <v>0</v>
      </c>
      <c r="BN657" s="83">
        <v>1</v>
      </c>
      <c r="BO657" s="83">
        <v>0</v>
      </c>
      <c r="BP657" s="83">
        <v>0</v>
      </c>
      <c r="BQ657" s="83"/>
      <c r="BR657" s="83">
        <v>0</v>
      </c>
      <c r="BS657" s="83">
        <v>0</v>
      </c>
      <c r="BT657" s="83">
        <v>0</v>
      </c>
      <c r="BU657" s="83">
        <v>0</v>
      </c>
      <c r="BV657" s="83">
        <v>0</v>
      </c>
      <c r="BW657" s="83">
        <v>0</v>
      </c>
      <c r="BX657" s="83">
        <v>0</v>
      </c>
      <c r="BY657" s="83">
        <v>0</v>
      </c>
      <c r="BZ657" s="83">
        <v>0</v>
      </c>
      <c r="CA657" s="21">
        <v>0</v>
      </c>
      <c r="CB657" s="83">
        <v>0</v>
      </c>
      <c r="CC657" s="83">
        <v>0</v>
      </c>
      <c r="CD657" s="4">
        <f>SUM(D657:CC657)</f>
        <v>915</v>
      </c>
      <c r="CE657" s="111">
        <f>COUNTIF(D657:CC657,"&gt;0")</f>
        <v>6</v>
      </c>
      <c r="CJ657" s="165"/>
      <c r="CK657" s="165"/>
      <c r="CR657" s="17"/>
      <c r="CS657" s="72"/>
      <c r="CT657" s="72"/>
    </row>
    <row r="658" spans="1:131" ht="9.75" customHeight="1" x14ac:dyDescent="0.2">
      <c r="A658" s="13">
        <v>44</v>
      </c>
      <c r="B658" s="14">
        <v>10</v>
      </c>
      <c r="C658" s="5">
        <v>35796</v>
      </c>
      <c r="D658" s="83">
        <v>0</v>
      </c>
      <c r="E658" s="83">
        <v>0</v>
      </c>
      <c r="F658" s="83">
        <v>0</v>
      </c>
      <c r="G658" s="83">
        <v>0</v>
      </c>
      <c r="H658" s="81">
        <v>120</v>
      </c>
      <c r="I658" s="81">
        <v>3200</v>
      </c>
      <c r="J658" s="83">
        <v>0</v>
      </c>
      <c r="K658" s="83">
        <v>0</v>
      </c>
      <c r="L658" s="83">
        <v>0</v>
      </c>
      <c r="M658" s="83">
        <v>0</v>
      </c>
      <c r="N658" s="83">
        <v>0</v>
      </c>
      <c r="O658" s="83">
        <v>0</v>
      </c>
      <c r="P658" s="83">
        <v>0</v>
      </c>
      <c r="Q658" s="83">
        <v>0</v>
      </c>
      <c r="R658" s="83">
        <v>0</v>
      </c>
      <c r="S658" s="83">
        <v>0</v>
      </c>
      <c r="T658" s="83">
        <v>0</v>
      </c>
      <c r="U658" s="83">
        <v>0</v>
      </c>
      <c r="V658" s="83">
        <v>0</v>
      </c>
      <c r="W658" s="83">
        <v>0</v>
      </c>
      <c r="X658" s="83">
        <v>0</v>
      </c>
      <c r="Y658" s="83">
        <v>0</v>
      </c>
      <c r="Z658" s="83">
        <v>0</v>
      </c>
      <c r="AA658" s="83">
        <v>0</v>
      </c>
      <c r="AB658" s="83">
        <v>0</v>
      </c>
      <c r="AC658" s="83">
        <v>0</v>
      </c>
      <c r="AD658" s="41">
        <v>0</v>
      </c>
      <c r="AE658" s="83">
        <v>0</v>
      </c>
      <c r="AF658" s="87">
        <v>0</v>
      </c>
      <c r="AG658" s="87"/>
      <c r="AH658" s="83">
        <v>0</v>
      </c>
      <c r="AI658" s="41">
        <v>0</v>
      </c>
      <c r="AJ658" s="41">
        <v>105</v>
      </c>
      <c r="AK658" s="84">
        <v>0</v>
      </c>
      <c r="AL658" s="83">
        <v>0</v>
      </c>
      <c r="AM658" s="83">
        <v>0</v>
      </c>
      <c r="AN658" s="83">
        <v>0</v>
      </c>
      <c r="AO658" s="83">
        <v>0</v>
      </c>
      <c r="AP658" s="83">
        <v>0</v>
      </c>
      <c r="AQ658" s="83">
        <v>0</v>
      </c>
      <c r="AR658" s="83">
        <v>0</v>
      </c>
      <c r="AS658" s="83">
        <v>0</v>
      </c>
      <c r="AT658" s="88">
        <v>5</v>
      </c>
      <c r="AU658" s="88">
        <v>5</v>
      </c>
      <c r="AV658" s="103">
        <v>0</v>
      </c>
      <c r="AW658" s="103">
        <v>0</v>
      </c>
      <c r="AX658" s="103">
        <v>15</v>
      </c>
      <c r="AY658" s="103">
        <v>0</v>
      </c>
      <c r="AZ658" s="103">
        <v>0</v>
      </c>
      <c r="BA658" s="103">
        <v>0</v>
      </c>
      <c r="BB658" s="83">
        <v>0</v>
      </c>
      <c r="BC658" s="83">
        <v>0</v>
      </c>
      <c r="BD658" s="83">
        <v>0</v>
      </c>
      <c r="BE658" s="83">
        <v>0</v>
      </c>
      <c r="BF658" s="83">
        <v>0</v>
      </c>
      <c r="BG658" s="83">
        <v>0</v>
      </c>
      <c r="BH658" s="83">
        <v>0</v>
      </c>
      <c r="BI658" s="83">
        <v>0</v>
      </c>
      <c r="BJ658" s="83">
        <v>0</v>
      </c>
      <c r="BK658" s="83">
        <v>0</v>
      </c>
      <c r="BL658" s="83">
        <v>0</v>
      </c>
      <c r="BM658" s="83">
        <v>0</v>
      </c>
      <c r="BN658" s="83">
        <v>0</v>
      </c>
      <c r="BO658" s="83">
        <v>0</v>
      </c>
      <c r="BP658" s="83">
        <v>0</v>
      </c>
      <c r="BQ658" s="83"/>
      <c r="BR658" s="83">
        <v>0</v>
      </c>
      <c r="BS658" s="83">
        <v>0</v>
      </c>
      <c r="BT658" s="83">
        <v>0</v>
      </c>
      <c r="BU658" s="83">
        <v>0</v>
      </c>
      <c r="BV658" s="83">
        <v>0</v>
      </c>
      <c r="BW658" s="83">
        <v>0</v>
      </c>
      <c r="BX658" s="83">
        <v>0</v>
      </c>
      <c r="BY658" s="83">
        <v>0</v>
      </c>
      <c r="BZ658" s="83">
        <v>0</v>
      </c>
      <c r="CA658" s="37">
        <v>0</v>
      </c>
      <c r="CB658" s="83">
        <v>0</v>
      </c>
      <c r="CC658" s="83">
        <v>0</v>
      </c>
      <c r="CD658" s="4">
        <f>SUM(D658:CC658)</f>
        <v>3450</v>
      </c>
      <c r="CE658" s="111">
        <f>COUNTIF(D658:CC658,"&gt;0")</f>
        <v>6</v>
      </c>
      <c r="CF658" s="72"/>
      <c r="CG658" s="72"/>
      <c r="CH658" s="72"/>
      <c r="CI658" s="158"/>
      <c r="CJ658" s="172"/>
      <c r="CK658" s="172"/>
      <c r="CL658" s="72"/>
      <c r="CM658" s="72"/>
      <c r="CN658" s="72"/>
      <c r="CO658" s="72"/>
      <c r="CP658" s="76"/>
      <c r="CQ658" s="72"/>
      <c r="CR658" s="72"/>
      <c r="CU658" s="72"/>
      <c r="CV658" s="72"/>
      <c r="CW658" s="72"/>
      <c r="CX658" s="72"/>
      <c r="CY658" s="72"/>
      <c r="CZ658" s="72"/>
      <c r="DA658" s="72"/>
      <c r="DB658" s="72"/>
      <c r="DC658" s="72"/>
      <c r="DD658" s="72"/>
      <c r="DE658" s="72"/>
      <c r="DF658" s="72"/>
      <c r="DG658" s="72"/>
      <c r="DI658" s="72"/>
      <c r="DJ658" s="72"/>
      <c r="DK658" s="72"/>
      <c r="DL658" s="72"/>
      <c r="DM658" s="72"/>
      <c r="DN658" s="72"/>
      <c r="DO658" s="72"/>
      <c r="DP658" s="72"/>
      <c r="DQ658" s="72"/>
      <c r="DR658" s="72"/>
      <c r="DS658" s="72"/>
      <c r="DT658" s="72"/>
      <c r="DU658" s="72"/>
      <c r="DV658" s="72"/>
      <c r="DW658" s="72"/>
      <c r="DX658" s="72"/>
      <c r="DY658" s="72"/>
      <c r="DZ658" s="72"/>
      <c r="EA658" s="72"/>
    </row>
    <row r="659" spans="1:131" ht="9.75" customHeight="1" x14ac:dyDescent="0.2">
      <c r="A659" s="13">
        <v>44</v>
      </c>
      <c r="B659" s="14">
        <v>12</v>
      </c>
      <c r="C659" s="5">
        <v>36526</v>
      </c>
      <c r="D659" s="83"/>
      <c r="E659" s="83"/>
      <c r="F659" s="83"/>
      <c r="G659" s="83"/>
      <c r="H659" s="81"/>
      <c r="I659" s="81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41"/>
      <c r="AE659" s="83"/>
      <c r="AF659" s="87"/>
      <c r="AG659" s="87"/>
      <c r="AH659" s="83"/>
      <c r="AI659" s="41"/>
      <c r="AJ659" s="41"/>
      <c r="AK659" s="84">
        <v>0</v>
      </c>
      <c r="AL659" s="83"/>
      <c r="AM659" s="83"/>
      <c r="AN659" s="83"/>
      <c r="AO659" s="83"/>
      <c r="AP659" s="83"/>
      <c r="AQ659" s="83"/>
      <c r="AR659" s="83"/>
      <c r="AS659" s="83"/>
      <c r="AT659" s="88"/>
      <c r="AU659" s="88"/>
      <c r="AV659" s="103"/>
      <c r="AW659" s="103"/>
      <c r="AX659" s="103"/>
      <c r="AY659" s="103"/>
      <c r="AZ659" s="103"/>
      <c r="BA659" s="103"/>
      <c r="BB659" s="83"/>
      <c r="BC659" s="83"/>
      <c r="BD659" s="83"/>
      <c r="BE659" s="83"/>
      <c r="BF659" s="83"/>
      <c r="BG659" s="83"/>
      <c r="BH659" s="83"/>
      <c r="BI659" s="83"/>
      <c r="BJ659" s="83"/>
      <c r="BK659" s="83"/>
      <c r="BL659" s="83"/>
      <c r="BM659" s="83"/>
      <c r="BN659" s="83"/>
      <c r="BO659" s="83"/>
      <c r="BP659" s="83"/>
      <c r="BQ659" s="83"/>
      <c r="BR659" s="83"/>
      <c r="BS659" s="83"/>
      <c r="BT659" s="83"/>
      <c r="BU659" s="83"/>
      <c r="BV659" s="83"/>
      <c r="BW659" s="83"/>
      <c r="BX659" s="83"/>
      <c r="BY659" s="83"/>
      <c r="BZ659" s="83"/>
      <c r="CA659" s="37">
        <v>0</v>
      </c>
      <c r="CB659" s="83"/>
      <c r="CC659" s="83"/>
      <c r="CE659" s="111"/>
      <c r="CF659" s="72"/>
      <c r="CG659" s="72"/>
      <c r="CH659" s="72"/>
      <c r="CI659" s="158"/>
      <c r="CJ659" s="172"/>
      <c r="CK659" s="172"/>
      <c r="CL659" s="72"/>
      <c r="CM659" s="72"/>
      <c r="CN659" s="72"/>
      <c r="CO659" s="72"/>
      <c r="CP659" s="76"/>
      <c r="CQ659" s="72"/>
      <c r="CR659" s="72"/>
      <c r="CU659" s="72"/>
      <c r="CV659" s="72"/>
      <c r="CW659" s="72"/>
      <c r="CX659" s="72"/>
      <c r="CY659" s="72"/>
      <c r="CZ659" s="72"/>
      <c r="DA659" s="72"/>
      <c r="DB659" s="72"/>
      <c r="DC659" s="72"/>
      <c r="DD659" s="72"/>
      <c r="DE659" s="72"/>
      <c r="DF659" s="72"/>
      <c r="DG659" s="72"/>
      <c r="DI659" s="72"/>
      <c r="DJ659" s="72"/>
      <c r="DK659" s="72"/>
      <c r="DL659" s="72"/>
      <c r="DM659" s="72"/>
      <c r="DN659" s="72"/>
      <c r="DO659" s="72"/>
      <c r="DP659" s="72"/>
      <c r="DQ659" s="72"/>
      <c r="DR659" s="72"/>
      <c r="DS659" s="72"/>
      <c r="DT659" s="72"/>
      <c r="DU659" s="72"/>
      <c r="DV659" s="72"/>
      <c r="DW659" s="72"/>
      <c r="DX659" s="72"/>
      <c r="DY659" s="72"/>
      <c r="DZ659" s="72"/>
      <c r="EA659" s="72"/>
    </row>
    <row r="660" spans="1:131" s="3" customFormat="1" ht="9.75" customHeight="1" x14ac:dyDescent="0.2">
      <c r="A660" s="113">
        <v>44</v>
      </c>
      <c r="B660" s="114">
        <v>13</v>
      </c>
      <c r="C660" s="115">
        <v>36892</v>
      </c>
      <c r="D660" s="84">
        <v>0</v>
      </c>
      <c r="E660" s="84">
        <v>0</v>
      </c>
      <c r="F660" s="84">
        <v>0</v>
      </c>
      <c r="G660" s="84">
        <v>0</v>
      </c>
      <c r="H660" s="124">
        <v>120</v>
      </c>
      <c r="I660" s="124">
        <v>712</v>
      </c>
      <c r="J660" s="84">
        <v>0</v>
      </c>
      <c r="K660" s="84">
        <v>0</v>
      </c>
      <c r="L660" s="84">
        <v>0</v>
      </c>
      <c r="M660" s="84">
        <v>0</v>
      </c>
      <c r="N660" s="84">
        <v>0</v>
      </c>
      <c r="O660" s="84">
        <v>0</v>
      </c>
      <c r="P660" s="84">
        <v>0</v>
      </c>
      <c r="Q660" s="84">
        <v>0</v>
      </c>
      <c r="R660" s="84">
        <v>0</v>
      </c>
      <c r="S660" s="84">
        <v>0</v>
      </c>
      <c r="T660" s="84">
        <v>0</v>
      </c>
      <c r="U660" s="84">
        <v>0</v>
      </c>
      <c r="V660" s="84">
        <v>0</v>
      </c>
      <c r="W660" s="84">
        <v>0</v>
      </c>
      <c r="X660" s="84">
        <v>0</v>
      </c>
      <c r="Y660" s="84">
        <v>0</v>
      </c>
      <c r="Z660" s="84">
        <v>0</v>
      </c>
      <c r="AA660" s="84">
        <v>0</v>
      </c>
      <c r="AB660" s="84">
        <v>0</v>
      </c>
      <c r="AC660" s="84">
        <v>14</v>
      </c>
      <c r="AD660" s="41">
        <v>0</v>
      </c>
      <c r="AE660" s="84">
        <v>0</v>
      </c>
      <c r="AF660" s="126">
        <v>0</v>
      </c>
      <c r="AG660" s="126"/>
      <c r="AH660" s="84">
        <v>0</v>
      </c>
      <c r="AI660" s="41">
        <v>0</v>
      </c>
      <c r="AJ660" s="41">
        <v>152</v>
      </c>
      <c r="AK660" s="84">
        <v>0</v>
      </c>
      <c r="AL660" s="84">
        <v>0</v>
      </c>
      <c r="AM660" s="84">
        <v>3</v>
      </c>
      <c r="AN660" s="84">
        <v>0</v>
      </c>
      <c r="AO660" s="84">
        <v>0</v>
      </c>
      <c r="AP660" s="84">
        <v>0</v>
      </c>
      <c r="AQ660" s="84">
        <v>0</v>
      </c>
      <c r="AR660" s="84">
        <v>0</v>
      </c>
      <c r="AS660" s="84">
        <v>0</v>
      </c>
      <c r="AT660" s="126">
        <v>0</v>
      </c>
      <c r="AU660" s="126">
        <v>0</v>
      </c>
      <c r="AV660" s="103">
        <v>0</v>
      </c>
      <c r="AW660" s="103">
        <v>0</v>
      </c>
      <c r="AX660" s="103">
        <v>5</v>
      </c>
      <c r="AY660" s="103">
        <v>0</v>
      </c>
      <c r="AZ660" s="103">
        <v>0</v>
      </c>
      <c r="BA660" s="103">
        <v>0</v>
      </c>
      <c r="BB660" s="84">
        <v>0</v>
      </c>
      <c r="BC660" s="84">
        <v>0</v>
      </c>
      <c r="BD660" s="84">
        <v>0</v>
      </c>
      <c r="BE660" s="84">
        <v>0</v>
      </c>
      <c r="BF660" s="84">
        <v>0</v>
      </c>
      <c r="BG660" s="84">
        <v>0</v>
      </c>
      <c r="BH660" s="84">
        <v>0</v>
      </c>
      <c r="BI660" s="84">
        <v>10</v>
      </c>
      <c r="BJ660" s="84">
        <v>0</v>
      </c>
      <c r="BK660" s="84">
        <v>0</v>
      </c>
      <c r="BL660" s="84">
        <v>0</v>
      </c>
      <c r="BM660" s="84">
        <v>0</v>
      </c>
      <c r="BN660" s="84">
        <v>0</v>
      </c>
      <c r="BO660" s="84">
        <v>0</v>
      </c>
      <c r="BP660" s="84">
        <v>0</v>
      </c>
      <c r="BQ660" s="84"/>
      <c r="BR660" s="84">
        <v>0</v>
      </c>
      <c r="BS660" s="84">
        <v>0</v>
      </c>
      <c r="BT660" s="84">
        <v>0</v>
      </c>
      <c r="BU660" s="84">
        <v>0</v>
      </c>
      <c r="BV660" s="84">
        <v>0</v>
      </c>
      <c r="BW660" s="84">
        <v>0</v>
      </c>
      <c r="BX660" s="84">
        <v>0</v>
      </c>
      <c r="BY660" s="84">
        <v>0</v>
      </c>
      <c r="BZ660" s="84">
        <v>0</v>
      </c>
      <c r="CA660" s="39">
        <v>0</v>
      </c>
      <c r="CB660" s="84">
        <v>0</v>
      </c>
      <c r="CC660" s="84">
        <v>0</v>
      </c>
      <c r="CD660" s="116">
        <f>SUM(D660:CC660)</f>
        <v>1016</v>
      </c>
      <c r="CE660" s="117">
        <f>COUNTIF(D660:CC660,"&gt;0")</f>
        <v>7</v>
      </c>
      <c r="CF660" s="123"/>
      <c r="CG660" s="123"/>
      <c r="CH660" s="123"/>
      <c r="CI660" s="159"/>
      <c r="CJ660" s="173"/>
      <c r="CK660" s="173"/>
      <c r="CL660" s="123"/>
      <c r="CM660" s="123"/>
      <c r="CN660" s="123"/>
      <c r="CO660" s="123"/>
      <c r="CP660" s="125"/>
      <c r="CQ660" s="123"/>
      <c r="CR660" s="123"/>
      <c r="CU660" s="123"/>
      <c r="CV660" s="123"/>
      <c r="CW660" s="123"/>
      <c r="CX660" s="123"/>
      <c r="CY660" s="123"/>
      <c r="CZ660" s="123"/>
      <c r="DA660" s="123"/>
      <c r="DB660" s="123"/>
      <c r="DC660" s="123"/>
      <c r="DD660" s="123"/>
      <c r="DE660" s="123"/>
      <c r="DF660" s="123"/>
      <c r="DG660" s="123"/>
      <c r="DI660" s="123"/>
      <c r="DJ660" s="123"/>
      <c r="DK660" s="123"/>
      <c r="DL660" s="123"/>
      <c r="DM660" s="123"/>
      <c r="DN660" s="123"/>
      <c r="DO660" s="123"/>
      <c r="DP660" s="123"/>
      <c r="DQ660" s="123"/>
      <c r="DR660" s="123"/>
      <c r="DS660" s="123"/>
      <c r="DT660" s="123"/>
      <c r="DU660" s="123"/>
      <c r="DV660" s="123"/>
      <c r="DW660" s="123"/>
      <c r="DX660" s="123"/>
      <c r="DY660" s="123"/>
      <c r="DZ660" s="123"/>
      <c r="EA660" s="123"/>
    </row>
    <row r="661" spans="1:131" ht="9.75" customHeight="1" x14ac:dyDescent="0.2">
      <c r="A661" s="13">
        <v>44</v>
      </c>
      <c r="B661" s="14">
        <v>14</v>
      </c>
      <c r="C661" s="5">
        <v>37258</v>
      </c>
      <c r="D661" s="83">
        <v>0</v>
      </c>
      <c r="E661" s="83">
        <v>0</v>
      </c>
      <c r="F661" s="83">
        <v>0</v>
      </c>
      <c r="G661" s="83">
        <v>0</v>
      </c>
      <c r="H661" s="81">
        <v>860</v>
      </c>
      <c r="I661" s="81">
        <v>99</v>
      </c>
      <c r="J661" s="83">
        <v>0</v>
      </c>
      <c r="K661" s="83">
        <v>0</v>
      </c>
      <c r="L661" s="83">
        <v>0</v>
      </c>
      <c r="M661" s="83">
        <v>0</v>
      </c>
      <c r="N661" s="83">
        <v>0</v>
      </c>
      <c r="O661" s="83">
        <v>0</v>
      </c>
      <c r="P661" s="83">
        <v>0</v>
      </c>
      <c r="Q661" s="83">
        <v>0</v>
      </c>
      <c r="R661" s="83">
        <v>0</v>
      </c>
      <c r="S661" s="83">
        <v>0</v>
      </c>
      <c r="T661" s="83">
        <v>0</v>
      </c>
      <c r="U661" s="83">
        <v>0</v>
      </c>
      <c r="V661" s="83">
        <v>0</v>
      </c>
      <c r="W661" s="83">
        <v>0</v>
      </c>
      <c r="X661" s="83">
        <v>0</v>
      </c>
      <c r="Y661" s="83">
        <v>0</v>
      </c>
      <c r="Z661" s="83">
        <v>0</v>
      </c>
      <c r="AA661" s="83">
        <v>1</v>
      </c>
      <c r="AB661" s="83">
        <v>0</v>
      </c>
      <c r="AC661" s="83">
        <v>0</v>
      </c>
      <c r="AD661" s="41">
        <v>0</v>
      </c>
      <c r="AE661" s="83">
        <v>0</v>
      </c>
      <c r="AF661" s="87">
        <v>0</v>
      </c>
      <c r="AG661" s="87"/>
      <c r="AH661" s="83">
        <v>0</v>
      </c>
      <c r="AI661" s="41">
        <v>0</v>
      </c>
      <c r="AJ661" s="41">
        <v>54</v>
      </c>
      <c r="AK661" s="84">
        <v>0</v>
      </c>
      <c r="AL661" s="83">
        <v>0</v>
      </c>
      <c r="AM661" s="83">
        <v>0</v>
      </c>
      <c r="AN661" s="83">
        <v>0</v>
      </c>
      <c r="AO661" s="83">
        <v>0</v>
      </c>
      <c r="AP661" s="83">
        <v>0</v>
      </c>
      <c r="AQ661" s="83">
        <v>0</v>
      </c>
      <c r="AR661" s="83">
        <v>0</v>
      </c>
      <c r="AS661" s="83">
        <v>0</v>
      </c>
      <c r="AT661" s="88">
        <v>0</v>
      </c>
      <c r="AU661" s="88">
        <v>2</v>
      </c>
      <c r="AV661" s="103"/>
      <c r="AW661" s="103">
        <v>0</v>
      </c>
      <c r="AX661" s="103">
        <v>5</v>
      </c>
      <c r="AY661" s="103">
        <v>0</v>
      </c>
      <c r="AZ661" s="103">
        <v>0</v>
      </c>
      <c r="BA661" s="103">
        <v>0</v>
      </c>
      <c r="BB661" s="83">
        <v>0</v>
      </c>
      <c r="BC661" s="83">
        <v>0</v>
      </c>
      <c r="BD661" s="83">
        <v>0</v>
      </c>
      <c r="BE661" s="83">
        <v>0</v>
      </c>
      <c r="BF661" s="83">
        <v>0</v>
      </c>
      <c r="BG661" s="83">
        <v>0</v>
      </c>
      <c r="BH661" s="83">
        <v>0</v>
      </c>
      <c r="BI661" s="83">
        <v>0</v>
      </c>
      <c r="BJ661" s="83">
        <v>0</v>
      </c>
      <c r="BK661" s="83">
        <v>0</v>
      </c>
      <c r="BL661" s="83">
        <v>0</v>
      </c>
      <c r="BM661" s="83">
        <v>0</v>
      </c>
      <c r="BN661" s="83">
        <v>0</v>
      </c>
      <c r="BO661" s="83">
        <v>0</v>
      </c>
      <c r="BP661" s="83">
        <v>0</v>
      </c>
      <c r="BQ661" s="83"/>
      <c r="BR661" s="83">
        <v>0</v>
      </c>
      <c r="BS661" s="83">
        <v>0</v>
      </c>
      <c r="BT661" s="83">
        <v>0</v>
      </c>
      <c r="BU661" s="83">
        <v>0</v>
      </c>
      <c r="BV661" s="83">
        <v>0</v>
      </c>
      <c r="BW661" s="83">
        <v>0</v>
      </c>
      <c r="BX661" s="83">
        <v>0</v>
      </c>
      <c r="BY661" s="83">
        <v>0</v>
      </c>
      <c r="BZ661" s="83">
        <v>0</v>
      </c>
      <c r="CA661" s="37">
        <v>0</v>
      </c>
      <c r="CB661" s="83">
        <v>0</v>
      </c>
      <c r="CC661" s="83">
        <v>0</v>
      </c>
      <c r="CD661" s="4">
        <f>SUM(D661:CC661)</f>
        <v>1021</v>
      </c>
      <c r="CE661" s="111">
        <f>COUNTIF(D661:CC661,"&gt;0")</f>
        <v>6</v>
      </c>
      <c r="CF661" s="72"/>
      <c r="CG661" s="72"/>
      <c r="CH661" s="72"/>
      <c r="CI661" s="158"/>
      <c r="CJ661" s="172"/>
      <c r="CK661" s="172"/>
      <c r="CL661" s="72"/>
      <c r="CM661" s="72"/>
      <c r="CN661" s="72"/>
      <c r="CO661" s="72"/>
      <c r="CP661" s="76"/>
      <c r="CQ661" s="72"/>
      <c r="CR661" s="72"/>
      <c r="CU661" s="72"/>
      <c r="CV661" s="72"/>
      <c r="CW661" s="72"/>
      <c r="CX661" s="72"/>
      <c r="CY661" s="72"/>
      <c r="CZ661" s="72"/>
      <c r="DA661" s="72"/>
      <c r="DB661" s="72"/>
      <c r="DC661" s="72"/>
      <c r="DD661" s="72"/>
      <c r="DE661" s="72"/>
      <c r="DF661" s="72"/>
      <c r="DG661" s="72"/>
      <c r="DI661" s="72"/>
      <c r="DJ661" s="72"/>
      <c r="DK661" s="72"/>
      <c r="DL661" s="72"/>
      <c r="DM661" s="72"/>
      <c r="DN661" s="72"/>
      <c r="DO661" s="72"/>
      <c r="DP661" s="72"/>
      <c r="DQ661" s="72"/>
      <c r="DR661" s="72"/>
      <c r="DS661" s="72"/>
      <c r="DT661" s="72"/>
      <c r="DU661" s="72"/>
      <c r="DV661" s="72"/>
      <c r="DW661" s="72"/>
      <c r="DX661" s="72"/>
      <c r="DY661" s="72"/>
      <c r="DZ661" s="72"/>
      <c r="EA661" s="72"/>
    </row>
    <row r="662" spans="1:131" ht="9.75" customHeight="1" x14ac:dyDescent="0.2">
      <c r="A662" s="13">
        <v>44</v>
      </c>
      <c r="B662" s="14">
        <v>15</v>
      </c>
      <c r="C662" s="5">
        <v>37624</v>
      </c>
      <c r="D662" s="83">
        <v>0</v>
      </c>
      <c r="E662" s="83">
        <v>0</v>
      </c>
      <c r="F662" s="83">
        <v>0</v>
      </c>
      <c r="G662" s="83">
        <v>0</v>
      </c>
      <c r="H662" s="81">
        <v>178</v>
      </c>
      <c r="I662" s="81">
        <v>748</v>
      </c>
      <c r="J662" s="83">
        <v>0</v>
      </c>
      <c r="K662" s="83">
        <v>0</v>
      </c>
      <c r="L662" s="83">
        <v>0</v>
      </c>
      <c r="M662" s="83">
        <v>0</v>
      </c>
      <c r="N662" s="83">
        <v>0</v>
      </c>
      <c r="O662" s="83">
        <v>0</v>
      </c>
      <c r="P662" s="83">
        <v>0</v>
      </c>
      <c r="Q662" s="83">
        <v>0</v>
      </c>
      <c r="R662" s="83">
        <v>0</v>
      </c>
      <c r="S662" s="83">
        <v>0</v>
      </c>
      <c r="T662" s="83">
        <v>0</v>
      </c>
      <c r="U662" s="83">
        <v>0</v>
      </c>
      <c r="V662" s="83">
        <v>0</v>
      </c>
      <c r="W662" s="83">
        <v>0</v>
      </c>
      <c r="X662" s="83">
        <v>0</v>
      </c>
      <c r="Y662" s="83">
        <v>0</v>
      </c>
      <c r="Z662" s="83">
        <v>0</v>
      </c>
      <c r="AA662" s="83">
        <v>0</v>
      </c>
      <c r="AB662" s="83">
        <v>0</v>
      </c>
      <c r="AC662" s="83">
        <v>0</v>
      </c>
      <c r="AD662" s="83">
        <v>0</v>
      </c>
      <c r="AE662" s="83">
        <v>0</v>
      </c>
      <c r="AF662" s="83">
        <v>0</v>
      </c>
      <c r="AG662" s="83">
        <v>0</v>
      </c>
      <c r="AH662" s="83">
        <v>188</v>
      </c>
      <c r="AI662" s="41">
        <v>0</v>
      </c>
      <c r="AJ662" s="41">
        <v>17</v>
      </c>
      <c r="AK662" s="84">
        <v>0</v>
      </c>
      <c r="AL662" s="83">
        <v>0</v>
      </c>
      <c r="AM662" s="83">
        <v>0</v>
      </c>
      <c r="AN662" s="83">
        <v>0</v>
      </c>
      <c r="AO662" s="83">
        <v>0</v>
      </c>
      <c r="AP662" s="83">
        <v>0</v>
      </c>
      <c r="AQ662" s="83">
        <v>0</v>
      </c>
      <c r="AR662" s="83">
        <v>0</v>
      </c>
      <c r="AS662" s="83">
        <v>0</v>
      </c>
      <c r="AT662" s="83">
        <v>0</v>
      </c>
      <c r="AU662" s="83">
        <v>0</v>
      </c>
      <c r="AV662" s="103">
        <v>0</v>
      </c>
      <c r="AW662" s="103">
        <v>0</v>
      </c>
      <c r="AX662" s="103">
        <v>1</v>
      </c>
      <c r="AY662" s="103">
        <v>0</v>
      </c>
      <c r="AZ662" s="103">
        <v>0</v>
      </c>
      <c r="BA662" s="103">
        <v>0</v>
      </c>
      <c r="BB662" s="83">
        <v>0</v>
      </c>
      <c r="BC662" s="83">
        <v>0</v>
      </c>
      <c r="BD662" s="83">
        <v>0</v>
      </c>
      <c r="BE662" s="83">
        <v>0</v>
      </c>
      <c r="BF662" s="83">
        <v>0</v>
      </c>
      <c r="BG662" s="83">
        <v>0</v>
      </c>
      <c r="BH662" s="83">
        <v>0</v>
      </c>
      <c r="BI662" s="83">
        <v>0</v>
      </c>
      <c r="BJ662" s="83">
        <v>0</v>
      </c>
      <c r="BK662" s="83">
        <v>0</v>
      </c>
      <c r="BL662" s="83">
        <v>0</v>
      </c>
      <c r="BM662" s="83">
        <v>0</v>
      </c>
      <c r="BN662" s="83">
        <v>0</v>
      </c>
      <c r="BO662" s="83">
        <v>0</v>
      </c>
      <c r="BP662" s="83">
        <v>0</v>
      </c>
      <c r="BQ662" s="83">
        <v>0</v>
      </c>
      <c r="BR662" s="83">
        <v>0</v>
      </c>
      <c r="BS662" s="83">
        <v>0</v>
      </c>
      <c r="BT662" s="83">
        <v>0</v>
      </c>
      <c r="BU662" s="83">
        <v>0</v>
      </c>
      <c r="BV662" s="83">
        <v>0</v>
      </c>
      <c r="BW662" s="83">
        <v>0</v>
      </c>
      <c r="BX662" s="83">
        <v>0</v>
      </c>
      <c r="BY662" s="83">
        <v>0</v>
      </c>
      <c r="BZ662" s="83">
        <v>0</v>
      </c>
      <c r="CA662" s="37">
        <v>0</v>
      </c>
      <c r="CB662" s="83">
        <v>0</v>
      </c>
      <c r="CC662" s="83">
        <v>0</v>
      </c>
      <c r="CD662" s="4">
        <f>SUM(D662:CC662)</f>
        <v>1132</v>
      </c>
      <c r="CE662" s="111">
        <f>COUNTIF(D662:CC662,"&gt;0")</f>
        <v>5</v>
      </c>
      <c r="CF662" s="72"/>
      <c r="CG662" s="72"/>
      <c r="CH662" s="72"/>
      <c r="CI662" s="158"/>
      <c r="CJ662" s="172"/>
      <c r="CK662" s="172"/>
      <c r="CL662" s="72"/>
      <c r="CM662" s="72"/>
      <c r="CN662" s="72"/>
      <c r="CO662" s="72"/>
      <c r="CP662" s="76"/>
      <c r="CQ662" s="72"/>
      <c r="CR662" s="72"/>
      <c r="CU662" s="72"/>
      <c r="CV662" s="72"/>
      <c r="CW662" s="72"/>
      <c r="CX662" s="72"/>
      <c r="CY662" s="72"/>
      <c r="CZ662" s="72"/>
      <c r="DA662" s="72"/>
      <c r="DB662" s="72"/>
      <c r="DC662" s="72"/>
      <c r="DD662" s="72"/>
      <c r="DE662" s="72"/>
      <c r="DF662" s="72"/>
      <c r="DG662" s="72"/>
      <c r="DI662" s="72"/>
      <c r="DJ662" s="72"/>
      <c r="DK662" s="72"/>
      <c r="DL662" s="72"/>
      <c r="DM662" s="72"/>
      <c r="DN662" s="72"/>
      <c r="DO662" s="72"/>
      <c r="DP662" s="72"/>
      <c r="DQ662" s="72"/>
      <c r="DR662" s="72"/>
      <c r="DS662" s="72"/>
      <c r="DT662" s="72"/>
      <c r="DU662" s="72"/>
      <c r="DV662" s="72"/>
      <c r="DW662" s="72"/>
      <c r="DX662" s="72"/>
      <c r="DY662" s="72"/>
      <c r="DZ662" s="72"/>
      <c r="EA662" s="72"/>
    </row>
    <row r="663" spans="1:131" ht="9.75" customHeight="1" x14ac:dyDescent="0.2">
      <c r="A663" s="13">
        <v>44</v>
      </c>
      <c r="B663" s="14">
        <v>16</v>
      </c>
      <c r="C663" s="5">
        <v>37987</v>
      </c>
      <c r="D663" s="83"/>
      <c r="E663" s="83"/>
      <c r="F663" s="83"/>
      <c r="G663" s="83"/>
      <c r="H663" s="81"/>
      <c r="I663" s="81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41"/>
      <c r="AE663" s="83"/>
      <c r="AF663" s="87"/>
      <c r="AG663" s="87"/>
      <c r="AH663" s="83"/>
      <c r="AI663" s="41"/>
      <c r="AJ663" s="41"/>
      <c r="AK663" s="84">
        <v>0</v>
      </c>
      <c r="AL663" s="83"/>
      <c r="AM663" s="83"/>
      <c r="AN663" s="83"/>
      <c r="AO663" s="83"/>
      <c r="AP663" s="83"/>
      <c r="AQ663" s="83"/>
      <c r="AR663" s="83"/>
      <c r="AS663" s="83"/>
      <c r="AT663" s="88"/>
      <c r="AU663" s="88"/>
      <c r="AV663" s="103"/>
      <c r="AW663" s="103"/>
      <c r="AX663" s="103"/>
      <c r="AY663" s="103"/>
      <c r="AZ663" s="103"/>
      <c r="BA663" s="103"/>
      <c r="BB663" s="83"/>
      <c r="BC663" s="83"/>
      <c r="BD663" s="83"/>
      <c r="BE663" s="83"/>
      <c r="BF663" s="83"/>
      <c r="BG663" s="83"/>
      <c r="BH663" s="83"/>
      <c r="BI663" s="83"/>
      <c r="BJ663" s="83"/>
      <c r="BK663" s="83"/>
      <c r="BL663" s="83"/>
      <c r="BM663" s="83"/>
      <c r="BN663" s="83"/>
      <c r="BO663" s="83"/>
      <c r="BP663" s="83"/>
      <c r="BQ663" s="83"/>
      <c r="BR663" s="83"/>
      <c r="BS663" s="83"/>
      <c r="BT663" s="83"/>
      <c r="BU663" s="83"/>
      <c r="BV663" s="83"/>
      <c r="BW663" s="83"/>
      <c r="BX663" s="83"/>
      <c r="BY663" s="83"/>
      <c r="BZ663" s="83"/>
      <c r="CA663" s="37"/>
      <c r="CB663" s="83"/>
      <c r="CC663" s="83"/>
      <c r="CE663" s="111"/>
      <c r="CF663" s="72"/>
      <c r="CG663" s="72"/>
      <c r="CH663" s="14">
        <f>AVERAGE(CE649:CE663)</f>
        <v>5.666666666666667</v>
      </c>
      <c r="CI663" s="155">
        <f>VAR(CD649:CD663)</f>
        <v>2040673.1742424248</v>
      </c>
      <c r="CJ663" s="168">
        <f>AVERAGE(CD649:CD663)</f>
        <v>2378.9166666666665</v>
      </c>
      <c r="CK663" s="168"/>
      <c r="CL663" s="72"/>
      <c r="CM663" s="72"/>
      <c r="CN663" s="72"/>
      <c r="CO663" s="72"/>
      <c r="CP663" s="76"/>
      <c r="CQ663" s="72"/>
      <c r="CR663" s="72"/>
      <c r="CU663" s="72"/>
      <c r="CV663" s="72"/>
      <c r="CW663" s="72"/>
      <c r="CX663" s="72"/>
      <c r="CY663" s="72"/>
      <c r="CZ663" s="72"/>
      <c r="DA663" s="72"/>
      <c r="DB663" s="72"/>
      <c r="DC663" s="72"/>
      <c r="DD663" s="72"/>
      <c r="DE663" s="72"/>
      <c r="DF663" s="72"/>
      <c r="DG663" s="72"/>
      <c r="DI663" s="72"/>
      <c r="DJ663" s="72"/>
      <c r="DK663" s="72"/>
      <c r="DL663" s="72"/>
      <c r="DM663" s="72"/>
      <c r="DN663" s="72"/>
      <c r="DO663" s="72"/>
      <c r="DP663" s="72"/>
      <c r="DQ663" s="72"/>
      <c r="DR663" s="72"/>
      <c r="DS663" s="72"/>
      <c r="DT663" s="72"/>
      <c r="DU663" s="72"/>
      <c r="DV663" s="72"/>
      <c r="DW663" s="72"/>
      <c r="DX663" s="72"/>
      <c r="DY663" s="72"/>
      <c r="DZ663" s="72"/>
      <c r="EA663" s="72"/>
    </row>
    <row r="664" spans="1:131" ht="9.75" customHeight="1" x14ac:dyDescent="0.15">
      <c r="A664" s="13">
        <v>45</v>
      </c>
      <c r="B664" s="14">
        <v>1</v>
      </c>
      <c r="C664" s="5">
        <v>32843</v>
      </c>
      <c r="D664" s="49">
        <v>0</v>
      </c>
      <c r="E664" s="49">
        <v>0</v>
      </c>
      <c r="F664" s="49">
        <v>0</v>
      </c>
      <c r="G664" s="49">
        <v>2</v>
      </c>
      <c r="H664" s="49">
        <v>0</v>
      </c>
      <c r="I664" s="49">
        <v>6</v>
      </c>
      <c r="J664" s="83">
        <v>0</v>
      </c>
      <c r="K664" s="83">
        <v>0</v>
      </c>
      <c r="L664" s="83">
        <v>0</v>
      </c>
      <c r="M664" s="83">
        <v>0</v>
      </c>
      <c r="N664" s="83">
        <v>0</v>
      </c>
      <c r="O664" s="83">
        <v>0</v>
      </c>
      <c r="P664" s="83">
        <v>0</v>
      </c>
      <c r="Q664" s="83">
        <v>0</v>
      </c>
      <c r="R664" s="83">
        <v>0</v>
      </c>
      <c r="S664" s="83">
        <v>0</v>
      </c>
      <c r="T664" s="83">
        <v>0</v>
      </c>
      <c r="U664" s="83">
        <v>0</v>
      </c>
      <c r="V664" s="83">
        <v>0</v>
      </c>
      <c r="W664" s="83">
        <v>0</v>
      </c>
      <c r="X664" s="83">
        <v>0</v>
      </c>
      <c r="Y664" s="83">
        <v>0</v>
      </c>
      <c r="Z664" s="83">
        <v>0</v>
      </c>
      <c r="AA664" s="83">
        <v>0</v>
      </c>
      <c r="AB664" s="83">
        <v>0</v>
      </c>
      <c r="AC664" s="83">
        <v>0</v>
      </c>
      <c r="AD664" s="41">
        <v>0</v>
      </c>
      <c r="AE664" s="83">
        <v>0</v>
      </c>
      <c r="AF664" s="37">
        <v>0</v>
      </c>
      <c r="AG664" s="37"/>
      <c r="AH664" s="39">
        <v>0</v>
      </c>
      <c r="AI664" s="41">
        <v>0</v>
      </c>
      <c r="AJ664" s="41">
        <v>0</v>
      </c>
      <c r="AK664" s="84">
        <v>0</v>
      </c>
      <c r="AL664" s="37">
        <v>0</v>
      </c>
      <c r="AM664" s="37">
        <v>0</v>
      </c>
      <c r="AN664" s="37">
        <v>0</v>
      </c>
      <c r="AO664" s="37">
        <v>0</v>
      </c>
      <c r="AP664" s="37">
        <v>0</v>
      </c>
      <c r="AQ664" s="37">
        <v>0</v>
      </c>
      <c r="AR664" s="37">
        <v>0</v>
      </c>
      <c r="AS664" s="37">
        <v>0</v>
      </c>
      <c r="AT664" s="37">
        <v>0</v>
      </c>
      <c r="AU664" s="37">
        <v>0</v>
      </c>
      <c r="AV664" s="103">
        <v>0</v>
      </c>
      <c r="AW664" s="103">
        <v>0</v>
      </c>
      <c r="AX664" s="103">
        <v>0</v>
      </c>
      <c r="AY664" s="103">
        <v>0</v>
      </c>
      <c r="AZ664" s="103">
        <v>0</v>
      </c>
      <c r="BA664" s="103">
        <v>0</v>
      </c>
      <c r="BB664" s="40">
        <v>0</v>
      </c>
      <c r="BC664" s="40">
        <v>0</v>
      </c>
      <c r="BD664" s="40">
        <v>0</v>
      </c>
      <c r="BE664" s="40">
        <v>0</v>
      </c>
      <c r="BF664" s="40">
        <v>0</v>
      </c>
      <c r="BG664" s="40">
        <v>0</v>
      </c>
      <c r="BH664" s="40">
        <v>0</v>
      </c>
      <c r="BI664" s="40">
        <v>0</v>
      </c>
      <c r="BJ664" s="40">
        <v>0</v>
      </c>
      <c r="BK664" s="37">
        <v>0</v>
      </c>
      <c r="BL664" s="40">
        <v>0</v>
      </c>
      <c r="BM664" s="37">
        <v>0</v>
      </c>
      <c r="BN664" s="37">
        <v>0</v>
      </c>
      <c r="BO664" s="37">
        <v>0</v>
      </c>
      <c r="BP664" s="40">
        <v>0</v>
      </c>
      <c r="BQ664" s="40"/>
      <c r="BR664" s="40">
        <v>0</v>
      </c>
      <c r="BS664" s="40">
        <v>0</v>
      </c>
      <c r="BT664" s="37">
        <v>0</v>
      </c>
      <c r="BU664" s="37">
        <v>0</v>
      </c>
      <c r="BV664" s="37">
        <v>0</v>
      </c>
      <c r="BW664" s="37">
        <v>0</v>
      </c>
      <c r="BX664" s="37">
        <v>0</v>
      </c>
      <c r="BY664" s="37">
        <v>0</v>
      </c>
      <c r="BZ664" s="37">
        <v>0</v>
      </c>
      <c r="CA664" s="21">
        <v>0</v>
      </c>
      <c r="CB664" s="37">
        <v>0</v>
      </c>
      <c r="CC664" s="83">
        <v>0</v>
      </c>
      <c r="CD664" s="4">
        <f>SUM(D664:CC664)</f>
        <v>8</v>
      </c>
      <c r="CE664" s="111">
        <f>COUNTIF(D664:CC664,"&gt;0")</f>
        <v>2</v>
      </c>
      <c r="CJ664" s="165"/>
      <c r="CK664" s="165"/>
      <c r="CR664" s="17"/>
    </row>
    <row r="665" spans="1:131" ht="9.75" customHeight="1" x14ac:dyDescent="0.15">
      <c r="A665" s="13">
        <v>45</v>
      </c>
      <c r="B665" s="14">
        <v>2</v>
      </c>
      <c r="C665" s="5">
        <v>32874</v>
      </c>
      <c r="D665" s="49">
        <v>0</v>
      </c>
      <c r="E665" s="49">
        <v>0</v>
      </c>
      <c r="F665" s="49">
        <v>0</v>
      </c>
      <c r="G665" s="49">
        <v>2</v>
      </c>
      <c r="H665" s="49">
        <v>0</v>
      </c>
      <c r="I665" s="49">
        <v>0</v>
      </c>
      <c r="J665" s="83">
        <v>0</v>
      </c>
      <c r="K665" s="83">
        <v>0</v>
      </c>
      <c r="L665" s="83">
        <v>0</v>
      </c>
      <c r="M665" s="83">
        <v>0</v>
      </c>
      <c r="N665" s="83">
        <v>0</v>
      </c>
      <c r="O665" s="83">
        <v>0</v>
      </c>
      <c r="P665" s="83">
        <v>0</v>
      </c>
      <c r="Q665" s="83">
        <v>0</v>
      </c>
      <c r="R665" s="83">
        <v>0</v>
      </c>
      <c r="S665" s="83">
        <v>0</v>
      </c>
      <c r="T665" s="83">
        <v>0</v>
      </c>
      <c r="U665" s="83">
        <v>0</v>
      </c>
      <c r="V665" s="83">
        <v>0</v>
      </c>
      <c r="W665" s="83">
        <v>0</v>
      </c>
      <c r="X665" s="83">
        <v>0</v>
      </c>
      <c r="Y665" s="83">
        <v>0</v>
      </c>
      <c r="Z665" s="83">
        <v>0</v>
      </c>
      <c r="AA665" s="83">
        <v>0</v>
      </c>
      <c r="AB665" s="83">
        <v>0</v>
      </c>
      <c r="AC665" s="83">
        <v>0</v>
      </c>
      <c r="AD665" s="41">
        <v>0</v>
      </c>
      <c r="AE665" s="83">
        <v>0</v>
      </c>
      <c r="AF665" s="37">
        <v>0</v>
      </c>
      <c r="AG665" s="37"/>
      <c r="AH665" s="39">
        <v>0</v>
      </c>
      <c r="AI665" s="41">
        <v>0</v>
      </c>
      <c r="AJ665" s="41">
        <v>0</v>
      </c>
      <c r="AK665" s="84">
        <v>0</v>
      </c>
      <c r="AL665" s="37">
        <v>0</v>
      </c>
      <c r="AM665" s="37">
        <v>0</v>
      </c>
      <c r="AN665" s="37">
        <v>0</v>
      </c>
      <c r="AO665" s="37">
        <v>0</v>
      </c>
      <c r="AP665" s="37">
        <v>0</v>
      </c>
      <c r="AQ665" s="37">
        <v>0</v>
      </c>
      <c r="AR665" s="37">
        <v>0</v>
      </c>
      <c r="AS665" s="37">
        <v>0</v>
      </c>
      <c r="AT665" s="37">
        <v>0</v>
      </c>
      <c r="AU665" s="37">
        <v>34</v>
      </c>
      <c r="AV665" s="103">
        <v>0</v>
      </c>
      <c r="AW665" s="103">
        <v>0</v>
      </c>
      <c r="AX665" s="103">
        <v>0</v>
      </c>
      <c r="AY665" s="103">
        <v>0</v>
      </c>
      <c r="AZ665" s="103">
        <v>0</v>
      </c>
      <c r="BA665" s="103">
        <v>0</v>
      </c>
      <c r="BB665" s="40">
        <v>0</v>
      </c>
      <c r="BC665" s="40">
        <v>0</v>
      </c>
      <c r="BD665" s="40">
        <v>0</v>
      </c>
      <c r="BE665" s="40">
        <v>0</v>
      </c>
      <c r="BF665" s="40">
        <v>0</v>
      </c>
      <c r="BG665" s="40">
        <v>0</v>
      </c>
      <c r="BH665" s="40">
        <v>0</v>
      </c>
      <c r="BI665" s="40">
        <v>0</v>
      </c>
      <c r="BJ665" s="40">
        <v>0</v>
      </c>
      <c r="BK665" s="37">
        <v>0</v>
      </c>
      <c r="BL665" s="40">
        <v>0</v>
      </c>
      <c r="BM665" s="37">
        <v>0</v>
      </c>
      <c r="BN665" s="37">
        <v>0</v>
      </c>
      <c r="BO665" s="37">
        <v>0</v>
      </c>
      <c r="BP665" s="40">
        <v>0</v>
      </c>
      <c r="BQ665" s="40"/>
      <c r="BR665" s="40">
        <v>0</v>
      </c>
      <c r="BS665" s="40">
        <v>0</v>
      </c>
      <c r="BT665" s="37">
        <v>0</v>
      </c>
      <c r="BU665" s="37">
        <v>0</v>
      </c>
      <c r="BV665" s="37">
        <v>0</v>
      </c>
      <c r="BW665" s="37">
        <v>0</v>
      </c>
      <c r="BX665" s="37">
        <v>0</v>
      </c>
      <c r="BY665" s="37">
        <v>0</v>
      </c>
      <c r="BZ665" s="37">
        <v>0</v>
      </c>
      <c r="CA665" s="21">
        <v>0</v>
      </c>
      <c r="CB665" s="37">
        <v>0</v>
      </c>
      <c r="CC665" s="83">
        <v>0</v>
      </c>
      <c r="CD665" s="4">
        <f>SUM(D665:CC665)</f>
        <v>36</v>
      </c>
      <c r="CE665" s="111">
        <f>COUNTIF(D665:CC665,"&gt;0")</f>
        <v>2</v>
      </c>
      <c r="CJ665" s="165"/>
      <c r="CK665" s="165"/>
      <c r="CR665" s="17"/>
    </row>
    <row r="666" spans="1:131" ht="9.75" customHeight="1" x14ac:dyDescent="0.15">
      <c r="A666" s="13">
        <v>45</v>
      </c>
      <c r="B666" s="14">
        <v>3</v>
      </c>
      <c r="C666" s="5">
        <v>33239</v>
      </c>
      <c r="D666" s="49">
        <v>0</v>
      </c>
      <c r="E666" s="49">
        <v>0</v>
      </c>
      <c r="F666" s="49">
        <v>0</v>
      </c>
      <c r="G666" s="49">
        <v>2</v>
      </c>
      <c r="H666" s="49">
        <v>30</v>
      </c>
      <c r="I666" s="49">
        <v>10</v>
      </c>
      <c r="J666" s="83">
        <v>0</v>
      </c>
      <c r="K666" s="83">
        <v>0</v>
      </c>
      <c r="L666" s="83">
        <v>0</v>
      </c>
      <c r="M666" s="83">
        <v>0</v>
      </c>
      <c r="N666" s="83">
        <v>0</v>
      </c>
      <c r="O666" s="83">
        <v>0</v>
      </c>
      <c r="P666" s="83">
        <v>0</v>
      </c>
      <c r="Q666" s="83">
        <v>0</v>
      </c>
      <c r="R666" s="83">
        <v>0</v>
      </c>
      <c r="S666" s="83">
        <v>0</v>
      </c>
      <c r="T666" s="83">
        <v>0</v>
      </c>
      <c r="U666" s="83">
        <v>0</v>
      </c>
      <c r="V666" s="83">
        <v>0</v>
      </c>
      <c r="W666" s="83">
        <v>0</v>
      </c>
      <c r="X666" s="83">
        <v>0</v>
      </c>
      <c r="Y666" s="83">
        <v>0</v>
      </c>
      <c r="Z666" s="83">
        <v>0</v>
      </c>
      <c r="AA666" s="83">
        <v>5</v>
      </c>
      <c r="AB666" s="83">
        <v>0</v>
      </c>
      <c r="AC666" s="83">
        <v>0</v>
      </c>
      <c r="AD666" s="41">
        <v>0</v>
      </c>
      <c r="AE666" s="83">
        <v>0</v>
      </c>
      <c r="AF666" s="37">
        <v>0</v>
      </c>
      <c r="AG666" s="37"/>
      <c r="AH666" s="41">
        <v>1</v>
      </c>
      <c r="AI666" s="41">
        <v>0</v>
      </c>
      <c r="AJ666" s="41">
        <v>0</v>
      </c>
      <c r="AK666" s="84">
        <v>0</v>
      </c>
      <c r="AL666" s="37">
        <v>0</v>
      </c>
      <c r="AM666" s="37">
        <v>0</v>
      </c>
      <c r="AN666" s="37">
        <v>0</v>
      </c>
      <c r="AO666" s="37">
        <v>0</v>
      </c>
      <c r="AP666" s="37">
        <v>0</v>
      </c>
      <c r="AQ666" s="37">
        <v>0</v>
      </c>
      <c r="AR666" s="37">
        <v>0</v>
      </c>
      <c r="AS666" s="37">
        <v>0</v>
      </c>
      <c r="AT666" s="37">
        <v>0</v>
      </c>
      <c r="AU666" s="37">
        <v>413</v>
      </c>
      <c r="AV666" s="103">
        <v>0</v>
      </c>
      <c r="AW666" s="103">
        <v>0</v>
      </c>
      <c r="AX666" s="103">
        <v>0</v>
      </c>
      <c r="AY666" s="103">
        <v>0</v>
      </c>
      <c r="AZ666" s="103">
        <v>0</v>
      </c>
      <c r="BA666" s="103">
        <v>0</v>
      </c>
      <c r="BB666" s="37">
        <v>0</v>
      </c>
      <c r="BC666" s="40">
        <v>0</v>
      </c>
      <c r="BD666" s="40">
        <v>0</v>
      </c>
      <c r="BE666" s="40">
        <v>0</v>
      </c>
      <c r="BF666" s="40">
        <v>0</v>
      </c>
      <c r="BG666" s="40">
        <v>0</v>
      </c>
      <c r="BH666" s="40">
        <v>0</v>
      </c>
      <c r="BI666" s="40">
        <v>0</v>
      </c>
      <c r="BJ666" s="40">
        <v>0</v>
      </c>
      <c r="BK666" s="37">
        <v>0</v>
      </c>
      <c r="BL666" s="40">
        <v>0</v>
      </c>
      <c r="BM666" s="37">
        <v>0</v>
      </c>
      <c r="BN666" s="37">
        <v>0</v>
      </c>
      <c r="BO666" s="37">
        <v>0</v>
      </c>
      <c r="BP666" s="40">
        <v>0</v>
      </c>
      <c r="BQ666" s="40"/>
      <c r="BR666" s="40">
        <v>0</v>
      </c>
      <c r="BS666" s="40">
        <v>0</v>
      </c>
      <c r="BT666" s="40">
        <v>0</v>
      </c>
      <c r="BU666" s="40">
        <v>0</v>
      </c>
      <c r="BV666" s="40">
        <v>0</v>
      </c>
      <c r="BW666" s="40">
        <v>0</v>
      </c>
      <c r="BX666" s="37">
        <v>0</v>
      </c>
      <c r="BY666" s="40">
        <v>0</v>
      </c>
      <c r="BZ666" s="40">
        <v>0</v>
      </c>
      <c r="CA666" s="21">
        <v>0</v>
      </c>
      <c r="CB666" s="40">
        <v>0</v>
      </c>
      <c r="CC666" s="83">
        <v>0</v>
      </c>
      <c r="CD666" s="4">
        <f>SUM(D666:CC666)</f>
        <v>461</v>
      </c>
      <c r="CE666" s="111">
        <f>COUNTIF(D666:CC666,"&gt;0")</f>
        <v>6</v>
      </c>
      <c r="CJ666" s="165"/>
      <c r="CK666" s="165"/>
      <c r="CR666" s="17"/>
    </row>
    <row r="667" spans="1:131" ht="9.75" customHeight="1" x14ac:dyDescent="0.15">
      <c r="A667" s="13">
        <v>45</v>
      </c>
      <c r="B667" s="14">
        <v>4</v>
      </c>
      <c r="C667" s="5">
        <v>33604</v>
      </c>
      <c r="D667" s="49">
        <v>0</v>
      </c>
      <c r="E667" s="49">
        <v>1</v>
      </c>
      <c r="F667" s="49">
        <v>0</v>
      </c>
      <c r="G667" s="49">
        <v>0</v>
      </c>
      <c r="H667" s="49">
        <v>0</v>
      </c>
      <c r="I667" s="49">
        <v>4</v>
      </c>
      <c r="J667" s="83">
        <v>0</v>
      </c>
      <c r="K667" s="83">
        <v>0</v>
      </c>
      <c r="L667" s="83">
        <v>0</v>
      </c>
      <c r="M667" s="83">
        <v>0</v>
      </c>
      <c r="N667" s="83">
        <v>0</v>
      </c>
      <c r="O667" s="83">
        <v>0</v>
      </c>
      <c r="P667" s="83">
        <v>0</v>
      </c>
      <c r="Q667" s="83">
        <v>0</v>
      </c>
      <c r="R667" s="83">
        <v>0</v>
      </c>
      <c r="S667" s="83">
        <v>0</v>
      </c>
      <c r="T667" s="83">
        <v>0</v>
      </c>
      <c r="U667" s="83">
        <v>0</v>
      </c>
      <c r="V667" s="83">
        <v>0</v>
      </c>
      <c r="W667" s="83">
        <v>0</v>
      </c>
      <c r="X667" s="83">
        <v>0</v>
      </c>
      <c r="Y667" s="83">
        <v>0</v>
      </c>
      <c r="Z667" s="83">
        <v>0</v>
      </c>
      <c r="AA667" s="83">
        <v>0</v>
      </c>
      <c r="AB667" s="83">
        <v>0</v>
      </c>
      <c r="AC667" s="83">
        <v>0</v>
      </c>
      <c r="AD667" s="41">
        <v>0</v>
      </c>
      <c r="AE667" s="83">
        <v>0</v>
      </c>
      <c r="AF667" s="40">
        <v>0</v>
      </c>
      <c r="AG667" s="40"/>
      <c r="AH667" s="40">
        <v>0</v>
      </c>
      <c r="AI667" s="40">
        <v>0</v>
      </c>
      <c r="AJ667" s="40">
        <v>0</v>
      </c>
      <c r="AK667" s="84">
        <v>0</v>
      </c>
      <c r="AL667" s="40">
        <v>0</v>
      </c>
      <c r="AM667" s="41">
        <v>0</v>
      </c>
      <c r="AN667" s="41">
        <v>0</v>
      </c>
      <c r="AO667" s="37">
        <v>0</v>
      </c>
      <c r="AP667" s="37">
        <v>0</v>
      </c>
      <c r="AQ667" s="37">
        <v>0</v>
      </c>
      <c r="AR667" s="37">
        <v>0</v>
      </c>
      <c r="AS667" s="37">
        <v>0</v>
      </c>
      <c r="AT667" s="37">
        <v>0</v>
      </c>
      <c r="AU667" s="37">
        <v>44</v>
      </c>
      <c r="AV667" s="103">
        <v>0</v>
      </c>
      <c r="AW667" s="103">
        <v>0</v>
      </c>
      <c r="AX667" s="103">
        <v>0</v>
      </c>
      <c r="AY667" s="103">
        <v>0</v>
      </c>
      <c r="AZ667" s="103">
        <v>0</v>
      </c>
      <c r="BA667" s="103">
        <v>0</v>
      </c>
      <c r="BB667" s="37">
        <v>0</v>
      </c>
      <c r="BC667" s="40">
        <v>1</v>
      </c>
      <c r="BD667" s="40">
        <v>0</v>
      </c>
      <c r="BE667" s="40">
        <v>0</v>
      </c>
      <c r="BF667" s="40">
        <v>0</v>
      </c>
      <c r="BG667" s="40">
        <v>0</v>
      </c>
      <c r="BH667" s="40">
        <v>0</v>
      </c>
      <c r="BI667" s="40">
        <v>0</v>
      </c>
      <c r="BJ667" s="40">
        <v>0</v>
      </c>
      <c r="BK667" s="37">
        <v>0</v>
      </c>
      <c r="BL667" s="40">
        <v>0</v>
      </c>
      <c r="BM667" s="37">
        <v>0</v>
      </c>
      <c r="BN667" s="37">
        <v>0</v>
      </c>
      <c r="BO667" s="37">
        <v>0</v>
      </c>
      <c r="BP667" s="40">
        <v>0</v>
      </c>
      <c r="BQ667" s="40"/>
      <c r="BR667" s="40">
        <v>0</v>
      </c>
      <c r="BS667" s="40">
        <v>0</v>
      </c>
      <c r="BT667" s="40">
        <v>0</v>
      </c>
      <c r="BU667" s="40">
        <v>0</v>
      </c>
      <c r="BV667" s="40">
        <v>0</v>
      </c>
      <c r="BW667" s="40">
        <v>0</v>
      </c>
      <c r="BX667" s="37">
        <v>0</v>
      </c>
      <c r="BY667" s="40">
        <v>0</v>
      </c>
      <c r="BZ667" s="40">
        <v>0</v>
      </c>
      <c r="CA667" s="21">
        <v>0</v>
      </c>
      <c r="CB667" s="40">
        <v>0</v>
      </c>
      <c r="CC667" s="83">
        <v>0</v>
      </c>
      <c r="CD667" s="4">
        <f>SUM(D667:CC667)</f>
        <v>50</v>
      </c>
      <c r="CE667" s="111">
        <f>COUNTIF(D667:CC667,"&gt;0")</f>
        <v>4</v>
      </c>
      <c r="CJ667" s="165"/>
      <c r="CK667" s="165"/>
      <c r="CR667" s="17"/>
    </row>
    <row r="668" spans="1:131" ht="9.75" customHeight="1" x14ac:dyDescent="0.15">
      <c r="A668" s="13">
        <v>45</v>
      </c>
      <c r="B668" s="14">
        <v>5</v>
      </c>
      <c r="C668" s="5">
        <v>33970</v>
      </c>
      <c r="D668" s="49">
        <v>0</v>
      </c>
      <c r="E668" s="49">
        <v>0</v>
      </c>
      <c r="F668" s="49">
        <v>0</v>
      </c>
      <c r="G668" s="49">
        <v>0</v>
      </c>
      <c r="H668" s="49">
        <v>0</v>
      </c>
      <c r="I668" s="49">
        <v>0</v>
      </c>
      <c r="J668" s="83">
        <v>0</v>
      </c>
      <c r="K668" s="83">
        <v>0</v>
      </c>
      <c r="L668" s="83">
        <v>0</v>
      </c>
      <c r="M668" s="83">
        <v>0</v>
      </c>
      <c r="N668" s="83">
        <v>0</v>
      </c>
      <c r="O668" s="83">
        <v>0</v>
      </c>
      <c r="P668" s="83">
        <v>0</v>
      </c>
      <c r="Q668" s="83">
        <v>0</v>
      </c>
      <c r="R668" s="83">
        <v>0</v>
      </c>
      <c r="S668" s="83">
        <v>0</v>
      </c>
      <c r="T668" s="83">
        <v>0</v>
      </c>
      <c r="U668" s="83">
        <v>0</v>
      </c>
      <c r="V668" s="83">
        <v>0</v>
      </c>
      <c r="W668" s="83">
        <v>0</v>
      </c>
      <c r="X668" s="83">
        <v>0</v>
      </c>
      <c r="Y668" s="83">
        <v>0</v>
      </c>
      <c r="Z668" s="83">
        <v>0</v>
      </c>
      <c r="AA668" s="83">
        <v>0</v>
      </c>
      <c r="AB668" s="83">
        <v>0</v>
      </c>
      <c r="AC668" s="83">
        <v>0</v>
      </c>
      <c r="AD668" s="83">
        <v>0</v>
      </c>
      <c r="AE668" s="83">
        <v>0</v>
      </c>
      <c r="AF668" s="49">
        <v>0</v>
      </c>
      <c r="AG668" s="49"/>
      <c r="AH668" s="49">
        <v>0</v>
      </c>
      <c r="AI668" s="49">
        <v>0</v>
      </c>
      <c r="AJ668" s="49">
        <v>0</v>
      </c>
      <c r="AK668" s="84">
        <v>0</v>
      </c>
      <c r="AL668" s="49">
        <v>0</v>
      </c>
      <c r="AM668" s="49">
        <v>0</v>
      </c>
      <c r="AN668" s="49">
        <v>0</v>
      </c>
      <c r="AO668" s="49">
        <v>0</v>
      </c>
      <c r="AP668" s="49">
        <v>0</v>
      </c>
      <c r="AQ668" s="40">
        <v>0</v>
      </c>
      <c r="AR668" s="49">
        <v>0</v>
      </c>
      <c r="AS668" s="40">
        <v>0</v>
      </c>
      <c r="AT668" s="40">
        <v>0</v>
      </c>
      <c r="AU668" s="49">
        <v>0</v>
      </c>
      <c r="AV668" s="103">
        <v>0</v>
      </c>
      <c r="AW668" s="103">
        <v>0</v>
      </c>
      <c r="AX668" s="103">
        <v>0</v>
      </c>
      <c r="AY668" s="103">
        <v>0</v>
      </c>
      <c r="AZ668" s="103">
        <v>0</v>
      </c>
      <c r="BA668" s="103">
        <v>0</v>
      </c>
      <c r="BB668" s="49">
        <v>0</v>
      </c>
      <c r="BC668" s="49">
        <v>0</v>
      </c>
      <c r="BD668" s="49">
        <v>0</v>
      </c>
      <c r="BE668" s="40">
        <v>0</v>
      </c>
      <c r="BF668" s="49">
        <v>0</v>
      </c>
      <c r="BG668" s="49">
        <v>0</v>
      </c>
      <c r="BH668" s="49">
        <v>0</v>
      </c>
      <c r="BI668" s="49">
        <v>0</v>
      </c>
      <c r="BJ668" s="49">
        <v>0</v>
      </c>
      <c r="BK668" s="37">
        <v>0</v>
      </c>
      <c r="BL668" s="49">
        <v>0</v>
      </c>
      <c r="BM668" s="37">
        <v>0</v>
      </c>
      <c r="BN668" s="37">
        <v>0</v>
      </c>
      <c r="BO668" s="37">
        <v>0</v>
      </c>
      <c r="BP668" s="49">
        <v>0</v>
      </c>
      <c r="BQ668" s="49"/>
      <c r="BR668" s="49">
        <v>0</v>
      </c>
      <c r="BS668" s="40">
        <v>0</v>
      </c>
      <c r="BT668" s="49">
        <v>0</v>
      </c>
      <c r="BU668" s="49">
        <v>0</v>
      </c>
      <c r="BV668" s="49">
        <v>0</v>
      </c>
      <c r="BW668" s="49">
        <v>0</v>
      </c>
      <c r="BX668" s="37">
        <v>0</v>
      </c>
      <c r="BY668" s="49">
        <v>0</v>
      </c>
      <c r="BZ668" s="49">
        <v>0</v>
      </c>
      <c r="CA668" s="21">
        <v>0</v>
      </c>
      <c r="CB668" s="49">
        <v>0</v>
      </c>
      <c r="CC668" s="83">
        <v>0</v>
      </c>
      <c r="CD668" s="4">
        <f>SUM(D668:CC668)</f>
        <v>0</v>
      </c>
      <c r="CE668" s="111">
        <v>0</v>
      </c>
      <c r="CF668" s="2" t="s">
        <v>111</v>
      </c>
      <c r="CJ668" s="165"/>
      <c r="CK668" s="165"/>
      <c r="CR668" s="17"/>
    </row>
    <row r="669" spans="1:131" ht="9.75" customHeight="1" x14ac:dyDescent="0.15">
      <c r="A669" s="13">
        <v>45</v>
      </c>
      <c r="B669" s="14">
        <v>6</v>
      </c>
      <c r="C669" s="5">
        <v>34335</v>
      </c>
      <c r="D669" s="49"/>
      <c r="E669" s="49"/>
      <c r="F669" s="49"/>
      <c r="G669" s="49"/>
      <c r="H669" s="49"/>
      <c r="I669" s="49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49"/>
      <c r="AG669" s="49"/>
      <c r="AH669" s="49"/>
      <c r="AI669" s="49"/>
      <c r="AJ669" s="49"/>
      <c r="AK669" s="84">
        <v>0</v>
      </c>
      <c r="AL669" s="49"/>
      <c r="AM669" s="49"/>
      <c r="AN669" s="49"/>
      <c r="AO669" s="49"/>
      <c r="AP669" s="49"/>
      <c r="AQ669" s="40"/>
      <c r="AR669" s="49"/>
      <c r="AS669" s="40"/>
      <c r="AT669" s="40"/>
      <c r="AU669" s="49"/>
      <c r="AV669" s="103"/>
      <c r="AW669" s="103"/>
      <c r="AX669" s="103"/>
      <c r="AY669" s="103"/>
      <c r="AZ669" s="103"/>
      <c r="BA669" s="103"/>
      <c r="BB669" s="49"/>
      <c r="BC669" s="49"/>
      <c r="BD669" s="49"/>
      <c r="BE669" s="40"/>
      <c r="BF669" s="49"/>
      <c r="BG669" s="49"/>
      <c r="BH669" s="49"/>
      <c r="BI669" s="49"/>
      <c r="BJ669" s="49"/>
      <c r="BK669" s="37"/>
      <c r="BL669" s="49"/>
      <c r="BM669" s="37"/>
      <c r="BN669" s="37"/>
      <c r="BO669" s="37"/>
      <c r="BP669" s="49"/>
      <c r="BQ669" s="49"/>
      <c r="BR669" s="49"/>
      <c r="BS669" s="40"/>
      <c r="BT669" s="49"/>
      <c r="BU669" s="49"/>
      <c r="BV669" s="49"/>
      <c r="BW669" s="49"/>
      <c r="BX669" s="37"/>
      <c r="BY669" s="49"/>
      <c r="BZ669" s="49"/>
      <c r="CA669" s="21">
        <v>0</v>
      </c>
      <c r="CB669" s="49"/>
      <c r="CC669" s="83"/>
      <c r="CE669" s="111"/>
      <c r="CJ669" s="165"/>
      <c r="CK669" s="165"/>
      <c r="CR669" s="17"/>
    </row>
    <row r="670" spans="1:131" ht="9.75" customHeight="1" x14ac:dyDescent="0.15">
      <c r="A670" s="13">
        <v>45</v>
      </c>
      <c r="B670" s="14">
        <v>7</v>
      </c>
      <c r="C670" s="5">
        <v>35065</v>
      </c>
      <c r="D670" s="49">
        <v>0</v>
      </c>
      <c r="E670" s="49">
        <v>0</v>
      </c>
      <c r="F670" s="49">
        <v>0</v>
      </c>
      <c r="G670" s="49">
        <v>0</v>
      </c>
      <c r="H670" s="49">
        <v>2</v>
      </c>
      <c r="I670" s="49">
        <v>0</v>
      </c>
      <c r="J670" s="49">
        <v>0</v>
      </c>
      <c r="K670" s="49">
        <v>0</v>
      </c>
      <c r="L670" s="49">
        <v>0</v>
      </c>
      <c r="M670" s="49">
        <v>0</v>
      </c>
      <c r="N670" s="49">
        <v>0</v>
      </c>
      <c r="O670" s="49">
        <v>0</v>
      </c>
      <c r="P670" s="49">
        <v>0</v>
      </c>
      <c r="Q670" s="49">
        <v>0</v>
      </c>
      <c r="R670" s="49">
        <v>0</v>
      </c>
      <c r="S670" s="49">
        <v>0</v>
      </c>
      <c r="T670" s="49">
        <v>0</v>
      </c>
      <c r="U670" s="49">
        <v>0</v>
      </c>
      <c r="V670" s="49">
        <v>0</v>
      </c>
      <c r="W670" s="49">
        <v>0</v>
      </c>
      <c r="X670" s="49">
        <v>0</v>
      </c>
      <c r="Y670" s="49">
        <v>0</v>
      </c>
      <c r="Z670" s="49">
        <v>0</v>
      </c>
      <c r="AA670" s="49">
        <v>0</v>
      </c>
      <c r="AB670" s="49">
        <v>0</v>
      </c>
      <c r="AC670" s="49">
        <v>0</v>
      </c>
      <c r="AD670" s="49">
        <v>0</v>
      </c>
      <c r="AE670" s="49">
        <v>0</v>
      </c>
      <c r="AF670" s="49">
        <v>0</v>
      </c>
      <c r="AG670" s="49"/>
      <c r="AH670" s="49">
        <v>0</v>
      </c>
      <c r="AI670" s="49">
        <v>0</v>
      </c>
      <c r="AJ670" s="49">
        <v>0</v>
      </c>
      <c r="AK670" s="84">
        <v>0</v>
      </c>
      <c r="AL670" s="49">
        <v>0</v>
      </c>
      <c r="AM670" s="49">
        <v>0</v>
      </c>
      <c r="AN670" s="49">
        <v>0</v>
      </c>
      <c r="AO670" s="49">
        <v>0</v>
      </c>
      <c r="AP670" s="49">
        <v>0</v>
      </c>
      <c r="AQ670" s="49">
        <v>0</v>
      </c>
      <c r="AR670" s="49">
        <v>0</v>
      </c>
      <c r="AS670" s="49">
        <v>0</v>
      </c>
      <c r="AT670" s="49">
        <v>0</v>
      </c>
      <c r="AU670" s="49">
        <v>89</v>
      </c>
      <c r="AV670" s="103">
        <v>0</v>
      </c>
      <c r="AW670" s="103">
        <v>0</v>
      </c>
      <c r="AX670" s="103">
        <v>0</v>
      </c>
      <c r="AY670" s="103">
        <v>0</v>
      </c>
      <c r="AZ670" s="103">
        <v>0</v>
      </c>
      <c r="BA670" s="103">
        <v>0</v>
      </c>
      <c r="BB670" s="49">
        <v>0</v>
      </c>
      <c r="BC670" s="49">
        <v>0</v>
      </c>
      <c r="BD670" s="49">
        <v>0</v>
      </c>
      <c r="BE670" s="49">
        <v>0</v>
      </c>
      <c r="BF670" s="49">
        <v>0</v>
      </c>
      <c r="BG670" s="49">
        <v>0</v>
      </c>
      <c r="BH670" s="49">
        <v>0</v>
      </c>
      <c r="BI670" s="49">
        <v>0</v>
      </c>
      <c r="BJ670" s="49">
        <v>0</v>
      </c>
      <c r="BK670" s="49">
        <v>0</v>
      </c>
      <c r="BL670" s="49">
        <v>0</v>
      </c>
      <c r="BM670" s="49">
        <v>0</v>
      </c>
      <c r="BN670" s="49">
        <v>0</v>
      </c>
      <c r="BO670" s="49">
        <v>0</v>
      </c>
      <c r="BP670" s="49">
        <v>0</v>
      </c>
      <c r="BQ670" s="49"/>
      <c r="BR670" s="49">
        <v>0</v>
      </c>
      <c r="BS670" s="49">
        <v>0</v>
      </c>
      <c r="BT670" s="49">
        <v>0</v>
      </c>
      <c r="BU670" s="49">
        <v>0</v>
      </c>
      <c r="BV670" s="49">
        <v>0</v>
      </c>
      <c r="BW670" s="49">
        <v>0</v>
      </c>
      <c r="BX670" s="49">
        <v>0</v>
      </c>
      <c r="BY670" s="49">
        <v>0</v>
      </c>
      <c r="BZ670" s="49">
        <v>0</v>
      </c>
      <c r="CA670" s="21">
        <v>0</v>
      </c>
      <c r="CB670" s="49">
        <v>0</v>
      </c>
      <c r="CC670" s="49">
        <v>0</v>
      </c>
      <c r="CD670" s="4">
        <f>SUM(D670:CC670)</f>
        <v>91</v>
      </c>
      <c r="CE670" s="111">
        <f>COUNTIF(D670:CC670,"&gt;0")</f>
        <v>2</v>
      </c>
      <c r="CJ670" s="165"/>
      <c r="CK670" s="165"/>
      <c r="CR670" s="17"/>
    </row>
    <row r="671" spans="1:131" ht="9.75" customHeight="1" x14ac:dyDescent="0.15">
      <c r="A671" s="13">
        <v>45</v>
      </c>
      <c r="B671" s="14">
        <v>8</v>
      </c>
      <c r="C671" s="5">
        <v>35431</v>
      </c>
      <c r="D671" s="49">
        <v>0</v>
      </c>
      <c r="E671" s="49">
        <v>0</v>
      </c>
      <c r="F671" s="49">
        <v>0</v>
      </c>
      <c r="G671" s="49">
        <v>0</v>
      </c>
      <c r="H671" s="49">
        <v>0</v>
      </c>
      <c r="I671" s="49">
        <v>3</v>
      </c>
      <c r="J671" s="83">
        <v>0</v>
      </c>
      <c r="K671" s="83">
        <v>0</v>
      </c>
      <c r="L671" s="83">
        <v>0</v>
      </c>
      <c r="M671" s="83">
        <v>0</v>
      </c>
      <c r="N671" s="83">
        <v>0</v>
      </c>
      <c r="O671" s="83">
        <v>0</v>
      </c>
      <c r="P671" s="83">
        <v>0</v>
      </c>
      <c r="Q671" s="83">
        <v>0</v>
      </c>
      <c r="R671" s="83">
        <v>0</v>
      </c>
      <c r="S671" s="83">
        <v>0</v>
      </c>
      <c r="T671" s="83">
        <v>0</v>
      </c>
      <c r="U671" s="83">
        <v>0</v>
      </c>
      <c r="V671" s="83">
        <v>0</v>
      </c>
      <c r="W671" s="83">
        <v>0</v>
      </c>
      <c r="X671" s="83">
        <v>0</v>
      </c>
      <c r="Y671" s="83">
        <v>0</v>
      </c>
      <c r="Z671" s="83">
        <v>0</v>
      </c>
      <c r="AA671" s="83">
        <v>0</v>
      </c>
      <c r="AB671" s="83">
        <v>0</v>
      </c>
      <c r="AC671" s="83">
        <v>0</v>
      </c>
      <c r="AD671" s="83">
        <v>0</v>
      </c>
      <c r="AE671" s="83">
        <v>0</v>
      </c>
      <c r="AF671" s="49">
        <v>0</v>
      </c>
      <c r="AG671" s="49"/>
      <c r="AH671" s="49">
        <v>0</v>
      </c>
      <c r="AI671" s="49">
        <v>0</v>
      </c>
      <c r="AJ671" s="49">
        <v>0</v>
      </c>
      <c r="AK671" s="84">
        <v>0</v>
      </c>
      <c r="AL671" s="49">
        <v>0</v>
      </c>
      <c r="AM671" s="49">
        <v>0</v>
      </c>
      <c r="AN671" s="49">
        <v>0</v>
      </c>
      <c r="AO671" s="49">
        <v>0</v>
      </c>
      <c r="AP671" s="49">
        <v>0</v>
      </c>
      <c r="AQ671" s="40">
        <v>0</v>
      </c>
      <c r="AR671" s="49">
        <v>0</v>
      </c>
      <c r="AS671" s="40">
        <v>0</v>
      </c>
      <c r="AT671" s="40">
        <v>0</v>
      </c>
      <c r="AU671" s="49">
        <v>19</v>
      </c>
      <c r="AV671" s="103">
        <v>0</v>
      </c>
      <c r="AW671" s="103">
        <v>0</v>
      </c>
      <c r="AX671" s="103">
        <v>0</v>
      </c>
      <c r="AY671" s="103">
        <v>0</v>
      </c>
      <c r="AZ671" s="103">
        <v>0</v>
      </c>
      <c r="BA671" s="103">
        <v>0</v>
      </c>
      <c r="BB671" s="49">
        <v>0</v>
      </c>
      <c r="BC671" s="49">
        <v>0</v>
      </c>
      <c r="BD671" s="49">
        <v>0</v>
      </c>
      <c r="BE671" s="40">
        <v>0</v>
      </c>
      <c r="BF671" s="49">
        <v>0</v>
      </c>
      <c r="BG671" s="49">
        <v>0</v>
      </c>
      <c r="BH671" s="49">
        <v>0</v>
      </c>
      <c r="BI671" s="49">
        <v>0</v>
      </c>
      <c r="BJ671" s="49">
        <v>0</v>
      </c>
      <c r="BK671" s="37">
        <v>0</v>
      </c>
      <c r="BL671" s="49">
        <v>0</v>
      </c>
      <c r="BM671" s="37">
        <v>0</v>
      </c>
      <c r="BN671" s="37">
        <v>0</v>
      </c>
      <c r="BO671" s="37">
        <v>0</v>
      </c>
      <c r="BP671" s="49">
        <v>0</v>
      </c>
      <c r="BQ671" s="49"/>
      <c r="BR671" s="49">
        <v>0</v>
      </c>
      <c r="BS671" s="40">
        <v>0</v>
      </c>
      <c r="BT671" s="49">
        <v>0</v>
      </c>
      <c r="BU671" s="49">
        <v>0</v>
      </c>
      <c r="BV671" s="49">
        <v>0</v>
      </c>
      <c r="BW671" s="49">
        <v>0</v>
      </c>
      <c r="BX671" s="37">
        <v>0</v>
      </c>
      <c r="BY671" s="49">
        <v>0</v>
      </c>
      <c r="BZ671" s="49">
        <v>0</v>
      </c>
      <c r="CA671" s="21">
        <v>0</v>
      </c>
      <c r="CB671" s="49">
        <v>0</v>
      </c>
      <c r="CC671" s="83">
        <v>0</v>
      </c>
      <c r="CD671" s="4">
        <f>SUM(D671:CC671)</f>
        <v>22</v>
      </c>
      <c r="CE671" s="111">
        <f>COUNTIF(D671:CC671,"&gt;0")</f>
        <v>2</v>
      </c>
      <c r="CJ671" s="165"/>
      <c r="CK671" s="165"/>
      <c r="CR671" s="17"/>
    </row>
    <row r="672" spans="1:131" ht="9.75" customHeight="1" x14ac:dyDescent="0.15">
      <c r="A672" s="13">
        <v>45</v>
      </c>
      <c r="B672" s="14">
        <v>9</v>
      </c>
      <c r="C672" s="5">
        <v>35582</v>
      </c>
      <c r="D672" s="49"/>
      <c r="E672" s="49"/>
      <c r="F672" s="49"/>
      <c r="G672" s="49"/>
      <c r="H672" s="49"/>
      <c r="I672" s="49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49"/>
      <c r="AG672" s="49"/>
      <c r="AH672" s="49"/>
      <c r="AI672" s="49"/>
      <c r="AJ672" s="49"/>
      <c r="AK672" s="84">
        <v>0</v>
      </c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103"/>
      <c r="AW672" s="103"/>
      <c r="AX672" s="103"/>
      <c r="AY672" s="103"/>
      <c r="AZ672" s="103"/>
      <c r="BA672" s="103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21"/>
      <c r="CB672" s="49"/>
      <c r="CC672" s="83"/>
      <c r="CE672" s="111"/>
      <c r="CF672" s="2" t="s">
        <v>105</v>
      </c>
      <c r="CJ672" s="165"/>
      <c r="CK672" s="165"/>
      <c r="CR672" s="17"/>
    </row>
    <row r="673" spans="1:96" ht="9.75" customHeight="1" x14ac:dyDescent="0.15">
      <c r="A673" s="13">
        <v>45</v>
      </c>
      <c r="B673" s="14">
        <v>10</v>
      </c>
      <c r="C673" s="5">
        <v>35796</v>
      </c>
      <c r="D673" s="49"/>
      <c r="E673" s="49"/>
      <c r="F673" s="49"/>
      <c r="G673" s="49"/>
      <c r="H673" s="49"/>
      <c r="I673" s="49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49"/>
      <c r="AG673" s="49"/>
      <c r="AH673" s="49"/>
      <c r="AI673" s="49"/>
      <c r="AJ673" s="49"/>
      <c r="AK673" s="84">
        <v>0</v>
      </c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103"/>
      <c r="AW673" s="103"/>
      <c r="AX673" s="103"/>
      <c r="AY673" s="103"/>
      <c r="AZ673" s="103"/>
      <c r="BA673" s="103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21"/>
      <c r="CB673" s="49"/>
      <c r="CC673" s="83"/>
      <c r="CE673" s="111"/>
      <c r="CJ673" s="165"/>
      <c r="CK673" s="165"/>
      <c r="CR673" s="17"/>
    </row>
    <row r="674" spans="1:96" ht="9.75" customHeight="1" x14ac:dyDescent="0.15">
      <c r="A674" s="13">
        <v>45</v>
      </c>
      <c r="B674" s="14">
        <v>11</v>
      </c>
      <c r="C674" s="5">
        <v>36161</v>
      </c>
      <c r="D674" s="49"/>
      <c r="E674" s="49"/>
      <c r="F674" s="49"/>
      <c r="G674" s="49"/>
      <c r="H674" s="49"/>
      <c r="I674" s="49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49"/>
      <c r="AG674" s="49"/>
      <c r="AH674" s="49"/>
      <c r="AI674" s="49"/>
      <c r="AJ674" s="49"/>
      <c r="AK674" s="84">
        <v>0</v>
      </c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103"/>
      <c r="AW674" s="103"/>
      <c r="AX674" s="103"/>
      <c r="AY674" s="103"/>
      <c r="AZ674" s="103"/>
      <c r="BA674" s="103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21"/>
      <c r="CB674" s="49"/>
      <c r="CC674" s="83"/>
      <c r="CE674" s="111"/>
      <c r="CJ674" s="165"/>
      <c r="CK674" s="165"/>
      <c r="CR674" s="17"/>
    </row>
    <row r="675" spans="1:96" ht="9.75" customHeight="1" x14ac:dyDescent="0.15">
      <c r="A675" s="13">
        <v>45</v>
      </c>
      <c r="B675" s="14">
        <v>13</v>
      </c>
      <c r="C675" s="5">
        <v>36892</v>
      </c>
      <c r="D675" s="49">
        <v>0</v>
      </c>
      <c r="E675" s="49">
        <v>0</v>
      </c>
      <c r="F675" s="49">
        <v>0</v>
      </c>
      <c r="G675" s="49">
        <v>0</v>
      </c>
      <c r="H675" s="49">
        <v>9</v>
      </c>
      <c r="I675" s="49">
        <v>0</v>
      </c>
      <c r="J675" s="49">
        <v>0</v>
      </c>
      <c r="K675" s="49">
        <v>0</v>
      </c>
      <c r="L675" s="49">
        <v>0</v>
      </c>
      <c r="M675" s="49">
        <v>0</v>
      </c>
      <c r="N675" s="49">
        <v>0</v>
      </c>
      <c r="O675" s="49">
        <v>0</v>
      </c>
      <c r="P675" s="49">
        <v>0</v>
      </c>
      <c r="Q675" s="49">
        <v>0</v>
      </c>
      <c r="R675" s="49">
        <v>0</v>
      </c>
      <c r="S675" s="49">
        <v>0</v>
      </c>
      <c r="T675" s="49">
        <v>0</v>
      </c>
      <c r="U675" s="49">
        <v>0</v>
      </c>
      <c r="V675" s="49">
        <v>0</v>
      </c>
      <c r="W675" s="49">
        <v>0</v>
      </c>
      <c r="X675" s="49">
        <v>0</v>
      </c>
      <c r="Y675" s="49">
        <v>0</v>
      </c>
      <c r="Z675" s="49">
        <v>0</v>
      </c>
      <c r="AA675" s="49">
        <v>0</v>
      </c>
      <c r="AB675" s="49">
        <v>0</v>
      </c>
      <c r="AC675" s="49">
        <v>0</v>
      </c>
      <c r="AD675" s="49">
        <v>0</v>
      </c>
      <c r="AE675" s="49">
        <v>0</v>
      </c>
      <c r="AF675" s="49">
        <v>0</v>
      </c>
      <c r="AG675" s="49"/>
      <c r="AH675" s="49">
        <v>0</v>
      </c>
      <c r="AI675" s="49">
        <v>0</v>
      </c>
      <c r="AJ675" s="49">
        <v>0</v>
      </c>
      <c r="AK675" s="84">
        <v>0</v>
      </c>
      <c r="AL675" s="49">
        <v>0</v>
      </c>
      <c r="AM675" s="49">
        <v>0</v>
      </c>
      <c r="AN675" s="49">
        <v>0</v>
      </c>
      <c r="AO675" s="49">
        <v>0</v>
      </c>
      <c r="AP675" s="49">
        <v>0</v>
      </c>
      <c r="AQ675" s="49">
        <v>0</v>
      </c>
      <c r="AR675" s="49">
        <v>0</v>
      </c>
      <c r="AS675" s="49">
        <v>0</v>
      </c>
      <c r="AT675" s="49">
        <v>0</v>
      </c>
      <c r="AU675" s="49">
        <v>92</v>
      </c>
      <c r="AV675" s="103">
        <v>0</v>
      </c>
      <c r="AW675" s="103">
        <v>0</v>
      </c>
      <c r="AX675" s="103">
        <v>0</v>
      </c>
      <c r="AY675" s="103">
        <v>0</v>
      </c>
      <c r="AZ675" s="103">
        <v>0</v>
      </c>
      <c r="BA675" s="103">
        <v>0</v>
      </c>
      <c r="BB675" s="49">
        <v>0</v>
      </c>
      <c r="BC675" s="49">
        <v>0</v>
      </c>
      <c r="BD675" s="49">
        <v>0</v>
      </c>
      <c r="BE675" s="49">
        <v>0</v>
      </c>
      <c r="BF675" s="49">
        <v>0</v>
      </c>
      <c r="BG675" s="49">
        <v>0</v>
      </c>
      <c r="BH675" s="49">
        <v>0</v>
      </c>
      <c r="BI675" s="49">
        <v>0</v>
      </c>
      <c r="BJ675" s="49">
        <v>0</v>
      </c>
      <c r="BK675" s="49">
        <v>0</v>
      </c>
      <c r="BL675" s="49">
        <v>0</v>
      </c>
      <c r="BM675" s="49">
        <v>0</v>
      </c>
      <c r="BN675" s="49">
        <v>0</v>
      </c>
      <c r="BO675" s="49">
        <v>0</v>
      </c>
      <c r="BP675" s="49">
        <v>0</v>
      </c>
      <c r="BQ675" s="49"/>
      <c r="BR675" s="49">
        <v>0</v>
      </c>
      <c r="BS675" s="49">
        <v>0</v>
      </c>
      <c r="BT675" s="49">
        <v>0</v>
      </c>
      <c r="BU675" s="49">
        <v>0</v>
      </c>
      <c r="BV675" s="49">
        <v>0</v>
      </c>
      <c r="BW675" s="49">
        <v>0</v>
      </c>
      <c r="BX675" s="49">
        <v>0</v>
      </c>
      <c r="BY675" s="49">
        <v>0</v>
      </c>
      <c r="BZ675" s="49">
        <v>0</v>
      </c>
      <c r="CA675" s="21">
        <v>0</v>
      </c>
      <c r="CB675" s="49">
        <v>0</v>
      </c>
      <c r="CC675" s="49">
        <v>0</v>
      </c>
      <c r="CD675" s="4">
        <f t="shared" ref="CD675:CD682" si="240">SUM(D675:CC675)</f>
        <v>101</v>
      </c>
      <c r="CE675" s="111">
        <f t="shared" ref="CE675:CE682" si="241">COUNTIF(D675:CC675,"&gt;0")</f>
        <v>2</v>
      </c>
      <c r="CJ675" s="165"/>
      <c r="CK675" s="165"/>
      <c r="CR675" s="17"/>
    </row>
    <row r="676" spans="1:96" ht="9.75" customHeight="1" x14ac:dyDescent="0.15">
      <c r="A676" s="13">
        <v>45</v>
      </c>
      <c r="B676" s="14">
        <v>14</v>
      </c>
      <c r="C676" s="5">
        <v>37258</v>
      </c>
      <c r="D676" s="49">
        <v>0</v>
      </c>
      <c r="E676" s="49">
        <v>0</v>
      </c>
      <c r="F676" s="49">
        <v>0</v>
      </c>
      <c r="G676" s="49">
        <v>0</v>
      </c>
      <c r="H676" s="49">
        <v>21</v>
      </c>
      <c r="I676" s="49">
        <v>3</v>
      </c>
      <c r="J676" s="83">
        <v>0</v>
      </c>
      <c r="K676" s="83">
        <v>0</v>
      </c>
      <c r="L676" s="83">
        <v>0</v>
      </c>
      <c r="M676" s="83">
        <v>0</v>
      </c>
      <c r="N676" s="83">
        <v>0</v>
      </c>
      <c r="O676" s="83">
        <v>0</v>
      </c>
      <c r="P676" s="83">
        <v>0</v>
      </c>
      <c r="Q676" s="83">
        <v>0</v>
      </c>
      <c r="R676" s="83">
        <v>0</v>
      </c>
      <c r="S676" s="83">
        <v>0</v>
      </c>
      <c r="T676" s="83">
        <v>0</v>
      </c>
      <c r="U676" s="83">
        <v>0</v>
      </c>
      <c r="V676" s="83">
        <v>0</v>
      </c>
      <c r="W676" s="83">
        <v>0</v>
      </c>
      <c r="X676" s="83">
        <v>0</v>
      </c>
      <c r="Y676" s="83">
        <v>0</v>
      </c>
      <c r="Z676" s="83">
        <v>0</v>
      </c>
      <c r="AA676" s="83">
        <v>4</v>
      </c>
      <c r="AB676" s="83">
        <v>0</v>
      </c>
      <c r="AC676" s="83">
        <v>1</v>
      </c>
      <c r="AD676" s="83">
        <v>0</v>
      </c>
      <c r="AE676" s="83">
        <v>0</v>
      </c>
      <c r="AF676" s="49">
        <v>0</v>
      </c>
      <c r="AG676" s="49"/>
      <c r="AH676" s="49">
        <v>1</v>
      </c>
      <c r="AI676" s="49">
        <v>0</v>
      </c>
      <c r="AJ676" s="49">
        <v>1</v>
      </c>
      <c r="AK676" s="84">
        <v>0</v>
      </c>
      <c r="AL676" s="49">
        <v>0</v>
      </c>
      <c r="AM676" s="49">
        <v>0</v>
      </c>
      <c r="AN676" s="49">
        <v>0</v>
      </c>
      <c r="AO676" s="49">
        <v>0</v>
      </c>
      <c r="AP676" s="49">
        <v>0</v>
      </c>
      <c r="AQ676" s="49">
        <v>0</v>
      </c>
      <c r="AR676" s="49">
        <v>0</v>
      </c>
      <c r="AS676" s="49">
        <v>0</v>
      </c>
      <c r="AT676" s="49">
        <v>0</v>
      </c>
      <c r="AU676" s="49">
        <v>11</v>
      </c>
      <c r="AV676" s="103">
        <v>0</v>
      </c>
      <c r="AW676" s="103">
        <v>0</v>
      </c>
      <c r="AX676" s="103">
        <v>0</v>
      </c>
      <c r="AY676" s="103">
        <v>0</v>
      </c>
      <c r="AZ676" s="103">
        <v>0</v>
      </c>
      <c r="BA676" s="103">
        <v>0</v>
      </c>
      <c r="BB676" s="49">
        <v>0</v>
      </c>
      <c r="BC676" s="49">
        <v>0</v>
      </c>
      <c r="BD676" s="49">
        <v>0</v>
      </c>
      <c r="BE676" s="49">
        <v>0</v>
      </c>
      <c r="BF676" s="49">
        <v>0</v>
      </c>
      <c r="BG676" s="49">
        <v>0</v>
      </c>
      <c r="BH676" s="49">
        <v>1</v>
      </c>
      <c r="BI676" s="49">
        <v>0</v>
      </c>
      <c r="BJ676" s="49">
        <v>0</v>
      </c>
      <c r="BK676" s="49">
        <v>0</v>
      </c>
      <c r="BL676" s="49">
        <v>0</v>
      </c>
      <c r="BM676" s="49">
        <v>0</v>
      </c>
      <c r="BN676" s="49">
        <v>0</v>
      </c>
      <c r="BO676" s="49">
        <v>0</v>
      </c>
      <c r="BP676" s="49">
        <v>0</v>
      </c>
      <c r="BQ676" s="49"/>
      <c r="BR676" s="49">
        <v>0</v>
      </c>
      <c r="BS676" s="49">
        <v>0</v>
      </c>
      <c r="BT676" s="49">
        <v>0</v>
      </c>
      <c r="BU676" s="49">
        <v>0</v>
      </c>
      <c r="BV676" s="49">
        <v>0</v>
      </c>
      <c r="BW676" s="49">
        <v>0</v>
      </c>
      <c r="BX676" s="49">
        <v>0</v>
      </c>
      <c r="BY676" s="49">
        <v>0</v>
      </c>
      <c r="BZ676" s="49">
        <v>0</v>
      </c>
      <c r="CA676" s="21">
        <v>0</v>
      </c>
      <c r="CB676" s="49">
        <v>0</v>
      </c>
      <c r="CC676" s="83">
        <v>0</v>
      </c>
      <c r="CD676" s="4">
        <f t="shared" si="240"/>
        <v>43</v>
      </c>
      <c r="CE676" s="111">
        <f t="shared" si="241"/>
        <v>8</v>
      </c>
      <c r="CJ676" s="165"/>
      <c r="CK676" s="165"/>
      <c r="CR676" s="17"/>
    </row>
    <row r="677" spans="1:96" ht="9.75" customHeight="1" x14ac:dyDescent="0.15">
      <c r="A677" s="13">
        <v>45</v>
      </c>
      <c r="B677" s="14">
        <v>15</v>
      </c>
      <c r="C677" s="5">
        <v>37624</v>
      </c>
      <c r="D677" s="49">
        <v>0</v>
      </c>
      <c r="E677" s="49">
        <v>2</v>
      </c>
      <c r="F677" s="49">
        <v>0</v>
      </c>
      <c r="G677" s="49">
        <v>0</v>
      </c>
      <c r="H677" s="49">
        <v>0</v>
      </c>
      <c r="I677" s="49">
        <v>0</v>
      </c>
      <c r="J677" s="49">
        <v>0</v>
      </c>
      <c r="K677" s="49">
        <v>0</v>
      </c>
      <c r="L677" s="49">
        <v>0</v>
      </c>
      <c r="M677" s="49">
        <v>0</v>
      </c>
      <c r="N677" s="49">
        <v>0</v>
      </c>
      <c r="O677" s="49">
        <v>0</v>
      </c>
      <c r="P677" s="49">
        <v>0</v>
      </c>
      <c r="Q677" s="49">
        <v>0</v>
      </c>
      <c r="R677" s="49">
        <v>0</v>
      </c>
      <c r="S677" s="49">
        <v>0</v>
      </c>
      <c r="T677" s="49">
        <v>0</v>
      </c>
      <c r="U677" s="49">
        <v>0</v>
      </c>
      <c r="V677" s="49">
        <v>0</v>
      </c>
      <c r="W677" s="49">
        <v>0</v>
      </c>
      <c r="X677" s="49">
        <v>0</v>
      </c>
      <c r="Y677" s="49">
        <v>0</v>
      </c>
      <c r="Z677" s="49">
        <v>0</v>
      </c>
      <c r="AA677" s="49">
        <v>0</v>
      </c>
      <c r="AB677" s="49">
        <v>0</v>
      </c>
      <c r="AC677" s="49">
        <v>0</v>
      </c>
      <c r="AD677" s="49">
        <v>0</v>
      </c>
      <c r="AE677" s="49">
        <v>0</v>
      </c>
      <c r="AF677" s="49">
        <v>0</v>
      </c>
      <c r="AG677" s="49">
        <v>0</v>
      </c>
      <c r="AH677" s="49">
        <v>0</v>
      </c>
      <c r="AI677" s="49">
        <v>0</v>
      </c>
      <c r="AJ677" s="49">
        <v>0</v>
      </c>
      <c r="AK677" s="84">
        <v>0</v>
      </c>
      <c r="AL677" s="49">
        <v>0</v>
      </c>
      <c r="AM677" s="49">
        <v>0</v>
      </c>
      <c r="AN677" s="49">
        <v>0</v>
      </c>
      <c r="AO677" s="49">
        <v>0</v>
      </c>
      <c r="AP677" s="49">
        <v>0</v>
      </c>
      <c r="AQ677" s="49">
        <v>0</v>
      </c>
      <c r="AR677" s="49">
        <v>0</v>
      </c>
      <c r="AS677" s="49">
        <v>0</v>
      </c>
      <c r="AT677" s="49">
        <v>0</v>
      </c>
      <c r="AU677" s="49">
        <v>0</v>
      </c>
      <c r="AV677" s="103">
        <v>0</v>
      </c>
      <c r="AW677" s="103">
        <v>0</v>
      </c>
      <c r="AX677" s="103">
        <v>0</v>
      </c>
      <c r="AY677" s="103">
        <v>0</v>
      </c>
      <c r="AZ677" s="103">
        <v>0</v>
      </c>
      <c r="BA677" s="103">
        <v>0</v>
      </c>
      <c r="BB677" s="49">
        <v>0</v>
      </c>
      <c r="BC677" s="49">
        <v>0</v>
      </c>
      <c r="BD677" s="49">
        <v>0</v>
      </c>
      <c r="BE677" s="49">
        <v>0</v>
      </c>
      <c r="BF677" s="49">
        <v>0</v>
      </c>
      <c r="BG677" s="49">
        <v>0</v>
      </c>
      <c r="BH677" s="49">
        <v>0</v>
      </c>
      <c r="BI677" s="49">
        <v>0</v>
      </c>
      <c r="BJ677" s="49">
        <v>0</v>
      </c>
      <c r="BK677" s="49">
        <v>0</v>
      </c>
      <c r="BL677" s="49">
        <v>0</v>
      </c>
      <c r="BM677" s="49">
        <v>0</v>
      </c>
      <c r="BN677" s="49">
        <v>0</v>
      </c>
      <c r="BO677" s="49">
        <v>0</v>
      </c>
      <c r="BP677" s="49">
        <v>0</v>
      </c>
      <c r="BQ677" s="49">
        <v>0</v>
      </c>
      <c r="BR677" s="49">
        <v>0</v>
      </c>
      <c r="BS677" s="49">
        <v>0</v>
      </c>
      <c r="BT677" s="49">
        <v>0</v>
      </c>
      <c r="BU677" s="49">
        <v>0</v>
      </c>
      <c r="BV677" s="49">
        <v>0</v>
      </c>
      <c r="BW677" s="49">
        <v>0</v>
      </c>
      <c r="BX677" s="49">
        <v>0</v>
      </c>
      <c r="BY677" s="49">
        <v>0</v>
      </c>
      <c r="BZ677" s="49">
        <v>0</v>
      </c>
      <c r="CA677" s="49">
        <v>0</v>
      </c>
      <c r="CB677" s="49">
        <v>0</v>
      </c>
      <c r="CC677" s="49">
        <v>0</v>
      </c>
      <c r="CD677" s="4">
        <f t="shared" si="240"/>
        <v>2</v>
      </c>
      <c r="CE677" s="111">
        <f t="shared" si="241"/>
        <v>1</v>
      </c>
      <c r="CJ677" s="165"/>
      <c r="CK677" s="165"/>
      <c r="CR677" s="17"/>
    </row>
    <row r="678" spans="1:96" ht="9.75" customHeight="1" x14ac:dyDescent="0.15">
      <c r="A678" s="13">
        <v>45</v>
      </c>
      <c r="B678" s="14">
        <v>16</v>
      </c>
      <c r="C678" s="5">
        <v>37987</v>
      </c>
      <c r="D678" s="49">
        <v>0</v>
      </c>
      <c r="E678" s="49">
        <v>0</v>
      </c>
      <c r="F678" s="49">
        <v>0</v>
      </c>
      <c r="G678" s="49">
        <v>0</v>
      </c>
      <c r="H678" s="49">
        <v>0</v>
      </c>
      <c r="I678" s="49">
        <v>0</v>
      </c>
      <c r="J678" s="49">
        <v>0</v>
      </c>
      <c r="K678" s="49">
        <v>0</v>
      </c>
      <c r="L678" s="49">
        <v>0</v>
      </c>
      <c r="M678" s="49">
        <v>0</v>
      </c>
      <c r="N678" s="49">
        <v>0</v>
      </c>
      <c r="O678" s="49">
        <v>0</v>
      </c>
      <c r="P678" s="49">
        <v>0</v>
      </c>
      <c r="Q678" s="49">
        <v>0</v>
      </c>
      <c r="R678" s="49">
        <v>0</v>
      </c>
      <c r="S678" s="49">
        <v>0</v>
      </c>
      <c r="T678" s="49">
        <v>0</v>
      </c>
      <c r="U678" s="49">
        <v>0</v>
      </c>
      <c r="V678" s="49">
        <v>0</v>
      </c>
      <c r="W678" s="49">
        <v>0</v>
      </c>
      <c r="X678" s="49">
        <v>0</v>
      </c>
      <c r="Y678" s="49">
        <v>0</v>
      </c>
      <c r="Z678" s="49">
        <v>0</v>
      </c>
      <c r="AA678" s="49">
        <v>0</v>
      </c>
      <c r="AB678" s="49">
        <v>0</v>
      </c>
      <c r="AC678" s="49">
        <v>0</v>
      </c>
      <c r="AD678" s="49">
        <v>0</v>
      </c>
      <c r="AE678" s="49">
        <v>0</v>
      </c>
      <c r="AF678" s="49">
        <v>0</v>
      </c>
      <c r="AG678" s="49"/>
      <c r="AH678" s="49">
        <v>0</v>
      </c>
      <c r="AI678" s="49">
        <v>0</v>
      </c>
      <c r="AJ678" s="49">
        <v>0</v>
      </c>
      <c r="AK678" s="84">
        <v>0</v>
      </c>
      <c r="AL678" s="49">
        <v>0</v>
      </c>
      <c r="AM678" s="49">
        <v>0</v>
      </c>
      <c r="AN678" s="49">
        <v>0</v>
      </c>
      <c r="AO678" s="49">
        <v>0</v>
      </c>
      <c r="AP678" s="49">
        <v>0</v>
      </c>
      <c r="AQ678" s="49">
        <v>0</v>
      </c>
      <c r="AR678" s="49">
        <v>0</v>
      </c>
      <c r="AS678" s="49">
        <v>0</v>
      </c>
      <c r="AT678" s="49">
        <v>0</v>
      </c>
      <c r="AU678" s="49">
        <v>25</v>
      </c>
      <c r="AV678" s="103">
        <v>0</v>
      </c>
      <c r="AW678" s="103">
        <v>0</v>
      </c>
      <c r="AX678" s="103">
        <v>0</v>
      </c>
      <c r="AY678" s="103">
        <v>0</v>
      </c>
      <c r="AZ678" s="103">
        <v>0</v>
      </c>
      <c r="BA678" s="103">
        <v>0</v>
      </c>
      <c r="BB678" s="49">
        <v>0</v>
      </c>
      <c r="BC678" s="49">
        <v>0</v>
      </c>
      <c r="BD678" s="49">
        <v>0</v>
      </c>
      <c r="BE678" s="49">
        <v>0</v>
      </c>
      <c r="BF678" s="49">
        <v>0</v>
      </c>
      <c r="BG678" s="49">
        <v>0</v>
      </c>
      <c r="BH678" s="49">
        <v>0</v>
      </c>
      <c r="BI678" s="49">
        <v>0</v>
      </c>
      <c r="BJ678" s="49">
        <v>0</v>
      </c>
      <c r="BK678" s="49">
        <v>0</v>
      </c>
      <c r="BL678" s="49">
        <v>0</v>
      </c>
      <c r="BM678" s="49">
        <v>0</v>
      </c>
      <c r="BN678" s="49">
        <v>0</v>
      </c>
      <c r="BO678" s="49">
        <v>0</v>
      </c>
      <c r="BP678" s="49">
        <v>0</v>
      </c>
      <c r="BQ678" s="49"/>
      <c r="BR678" s="49">
        <v>0</v>
      </c>
      <c r="BS678" s="49">
        <v>0</v>
      </c>
      <c r="BT678" s="49">
        <v>0</v>
      </c>
      <c r="BU678" s="49">
        <v>0</v>
      </c>
      <c r="BV678" s="49">
        <v>0</v>
      </c>
      <c r="BW678" s="49">
        <v>0</v>
      </c>
      <c r="BX678" s="49">
        <v>0</v>
      </c>
      <c r="BY678" s="49">
        <v>0</v>
      </c>
      <c r="BZ678" s="49">
        <v>0</v>
      </c>
      <c r="CA678" s="21">
        <v>0</v>
      </c>
      <c r="CB678" s="49">
        <v>0</v>
      </c>
      <c r="CC678" s="49">
        <v>0</v>
      </c>
      <c r="CD678" s="4">
        <f t="shared" si="240"/>
        <v>25</v>
      </c>
      <c r="CE678" s="111">
        <f t="shared" si="241"/>
        <v>1</v>
      </c>
      <c r="CH678" s="14">
        <f>AVERAGE(CE664:CE678)</f>
        <v>2.7272727272727271</v>
      </c>
      <c r="CI678" s="155">
        <f>VAR(CD664:CD678)</f>
        <v>17383.218181818182</v>
      </c>
      <c r="CJ678" s="168">
        <f>AVERAGE(CD664:CD678)</f>
        <v>76.272727272727266</v>
      </c>
      <c r="CK678" s="168"/>
      <c r="CR678" s="17"/>
    </row>
    <row r="679" spans="1:96" ht="9.75" customHeight="1" x14ac:dyDescent="0.15">
      <c r="A679" s="13">
        <v>46</v>
      </c>
      <c r="B679" s="14">
        <v>1</v>
      </c>
      <c r="C679" s="5">
        <v>32843</v>
      </c>
      <c r="D679" s="49">
        <v>0</v>
      </c>
      <c r="E679" s="49">
        <v>0</v>
      </c>
      <c r="F679" s="49">
        <v>0</v>
      </c>
      <c r="G679" s="49">
        <v>0</v>
      </c>
      <c r="H679" s="49">
        <v>0</v>
      </c>
      <c r="I679" s="49">
        <v>1</v>
      </c>
      <c r="J679" s="83">
        <v>0</v>
      </c>
      <c r="K679" s="83">
        <v>0</v>
      </c>
      <c r="L679" s="83">
        <v>0</v>
      </c>
      <c r="M679" s="83">
        <v>0</v>
      </c>
      <c r="N679" s="83">
        <v>0</v>
      </c>
      <c r="O679" s="83">
        <v>0</v>
      </c>
      <c r="P679" s="83">
        <v>0</v>
      </c>
      <c r="Q679" s="83">
        <v>0</v>
      </c>
      <c r="R679" s="83">
        <v>0</v>
      </c>
      <c r="S679" s="83">
        <v>0</v>
      </c>
      <c r="T679" s="83">
        <v>0</v>
      </c>
      <c r="U679" s="83">
        <v>0</v>
      </c>
      <c r="V679" s="83">
        <v>0</v>
      </c>
      <c r="W679" s="83">
        <v>0</v>
      </c>
      <c r="X679" s="83">
        <v>0</v>
      </c>
      <c r="Y679" s="83">
        <v>0</v>
      </c>
      <c r="Z679" s="83">
        <v>0</v>
      </c>
      <c r="AA679" s="83">
        <v>1</v>
      </c>
      <c r="AB679" s="83">
        <v>0</v>
      </c>
      <c r="AC679" s="83">
        <v>0</v>
      </c>
      <c r="AD679" s="83">
        <v>0</v>
      </c>
      <c r="AE679" s="83">
        <v>0</v>
      </c>
      <c r="AF679" s="37">
        <v>0</v>
      </c>
      <c r="AG679" s="37"/>
      <c r="AH679" s="39">
        <v>0</v>
      </c>
      <c r="AI679" s="41">
        <v>0</v>
      </c>
      <c r="AJ679" s="41">
        <v>0</v>
      </c>
      <c r="AK679" s="84">
        <v>0</v>
      </c>
      <c r="AL679" s="37">
        <v>5</v>
      </c>
      <c r="AM679" s="39">
        <v>4</v>
      </c>
      <c r="AN679" s="37">
        <v>0</v>
      </c>
      <c r="AO679" s="37">
        <v>0</v>
      </c>
      <c r="AP679" s="37">
        <v>0</v>
      </c>
      <c r="AQ679" s="37">
        <v>0</v>
      </c>
      <c r="AR679" s="37">
        <v>0</v>
      </c>
      <c r="AS679" s="37">
        <v>0</v>
      </c>
      <c r="AT679" s="37">
        <v>0</v>
      </c>
      <c r="AU679" s="37">
        <v>0</v>
      </c>
      <c r="AV679" s="103">
        <v>0</v>
      </c>
      <c r="AW679" s="103">
        <v>0</v>
      </c>
      <c r="AX679" s="103">
        <v>0</v>
      </c>
      <c r="AY679" s="103">
        <v>0</v>
      </c>
      <c r="AZ679" s="103">
        <v>0</v>
      </c>
      <c r="BA679" s="103">
        <v>0</v>
      </c>
      <c r="BB679" s="40">
        <v>0</v>
      </c>
      <c r="BC679" s="40">
        <v>0</v>
      </c>
      <c r="BD679" s="40">
        <v>0</v>
      </c>
      <c r="BE679" s="40">
        <v>0</v>
      </c>
      <c r="BF679" s="40">
        <v>0</v>
      </c>
      <c r="BG679" s="40">
        <v>0</v>
      </c>
      <c r="BH679" s="40">
        <v>0</v>
      </c>
      <c r="BI679" s="40">
        <v>0</v>
      </c>
      <c r="BJ679" s="40">
        <v>0</v>
      </c>
      <c r="BK679" s="37">
        <v>0</v>
      </c>
      <c r="BL679" s="40">
        <v>0</v>
      </c>
      <c r="BM679" s="37">
        <v>0</v>
      </c>
      <c r="BN679" s="37">
        <v>0</v>
      </c>
      <c r="BO679" s="37">
        <v>0</v>
      </c>
      <c r="BP679" s="37">
        <v>0</v>
      </c>
      <c r="BQ679" s="37"/>
      <c r="BR679" s="37">
        <v>0</v>
      </c>
      <c r="BS679" s="37">
        <v>0</v>
      </c>
      <c r="BT679" s="37">
        <v>0</v>
      </c>
      <c r="BU679" s="37">
        <v>0</v>
      </c>
      <c r="BV679" s="37">
        <v>0</v>
      </c>
      <c r="BW679" s="37">
        <v>0</v>
      </c>
      <c r="BX679" s="37">
        <v>0</v>
      </c>
      <c r="BY679" s="37">
        <v>0</v>
      </c>
      <c r="BZ679" s="37">
        <v>0</v>
      </c>
      <c r="CA679" s="21">
        <v>0</v>
      </c>
      <c r="CB679" s="37">
        <v>0</v>
      </c>
      <c r="CC679" s="83">
        <v>0</v>
      </c>
      <c r="CD679" s="4">
        <f t="shared" si="240"/>
        <v>11</v>
      </c>
      <c r="CE679" s="111">
        <f t="shared" si="241"/>
        <v>4</v>
      </c>
      <c r="CJ679" s="165"/>
      <c r="CK679" s="165"/>
      <c r="CR679" s="17"/>
    </row>
    <row r="680" spans="1:96" ht="9.75" customHeight="1" x14ac:dyDescent="0.15">
      <c r="A680" s="13">
        <v>46</v>
      </c>
      <c r="B680" s="14">
        <v>2</v>
      </c>
      <c r="C680" s="5">
        <v>32874</v>
      </c>
      <c r="D680" s="49">
        <v>0</v>
      </c>
      <c r="E680" s="49">
        <v>0</v>
      </c>
      <c r="F680" s="49">
        <v>0</v>
      </c>
      <c r="G680" s="49">
        <v>0</v>
      </c>
      <c r="H680" s="49">
        <v>0</v>
      </c>
      <c r="I680" s="49">
        <v>2</v>
      </c>
      <c r="J680" s="83">
        <v>0</v>
      </c>
      <c r="K680" s="83">
        <v>0</v>
      </c>
      <c r="L680" s="83">
        <v>0</v>
      </c>
      <c r="M680" s="83">
        <v>0</v>
      </c>
      <c r="N680" s="83">
        <v>0</v>
      </c>
      <c r="O680" s="83">
        <v>0</v>
      </c>
      <c r="P680" s="83">
        <v>0</v>
      </c>
      <c r="Q680" s="83">
        <v>0</v>
      </c>
      <c r="R680" s="83">
        <v>0</v>
      </c>
      <c r="S680" s="83">
        <v>0</v>
      </c>
      <c r="T680" s="83">
        <v>0</v>
      </c>
      <c r="U680" s="83">
        <v>0</v>
      </c>
      <c r="V680" s="83">
        <v>0</v>
      </c>
      <c r="W680" s="83">
        <v>0</v>
      </c>
      <c r="X680" s="83">
        <v>0</v>
      </c>
      <c r="Y680" s="83">
        <v>0</v>
      </c>
      <c r="Z680" s="83">
        <v>0</v>
      </c>
      <c r="AA680" s="83">
        <v>0</v>
      </c>
      <c r="AB680" s="83">
        <v>0</v>
      </c>
      <c r="AC680" s="83">
        <v>0</v>
      </c>
      <c r="AD680" s="83">
        <v>0</v>
      </c>
      <c r="AE680" s="83">
        <v>0</v>
      </c>
      <c r="AF680" s="37">
        <v>0</v>
      </c>
      <c r="AG680" s="37"/>
      <c r="AH680" s="39">
        <v>0</v>
      </c>
      <c r="AI680" s="41">
        <v>0</v>
      </c>
      <c r="AJ680" s="41">
        <v>0</v>
      </c>
      <c r="AK680" s="84">
        <v>0</v>
      </c>
      <c r="AL680" s="37">
        <v>0</v>
      </c>
      <c r="AM680" s="39">
        <v>1</v>
      </c>
      <c r="AN680" s="37">
        <v>0</v>
      </c>
      <c r="AO680" s="37">
        <v>0</v>
      </c>
      <c r="AP680" s="37">
        <v>0</v>
      </c>
      <c r="AQ680" s="37">
        <v>0</v>
      </c>
      <c r="AR680" s="37">
        <v>0</v>
      </c>
      <c r="AS680" s="37">
        <v>0</v>
      </c>
      <c r="AT680" s="37">
        <v>0</v>
      </c>
      <c r="AU680" s="37">
        <v>0</v>
      </c>
      <c r="AV680" s="103">
        <v>0</v>
      </c>
      <c r="AW680" s="103">
        <v>0</v>
      </c>
      <c r="AX680" s="103">
        <v>0</v>
      </c>
      <c r="AY680" s="103">
        <v>0</v>
      </c>
      <c r="AZ680" s="103">
        <v>0</v>
      </c>
      <c r="BA680" s="103">
        <v>0</v>
      </c>
      <c r="BB680" s="40">
        <v>0</v>
      </c>
      <c r="BC680" s="40">
        <v>0</v>
      </c>
      <c r="BD680" s="40">
        <v>0</v>
      </c>
      <c r="BE680" s="40">
        <v>0</v>
      </c>
      <c r="BF680" s="40">
        <v>0</v>
      </c>
      <c r="BG680" s="40">
        <v>0</v>
      </c>
      <c r="BH680" s="40">
        <v>0</v>
      </c>
      <c r="BI680" s="40">
        <v>0</v>
      </c>
      <c r="BJ680" s="40">
        <v>0</v>
      </c>
      <c r="BK680" s="37">
        <v>0</v>
      </c>
      <c r="BL680" s="40">
        <v>0</v>
      </c>
      <c r="BM680" s="37">
        <v>0</v>
      </c>
      <c r="BN680" s="37">
        <v>0</v>
      </c>
      <c r="BO680" s="37">
        <v>0</v>
      </c>
      <c r="BP680" s="37">
        <v>0</v>
      </c>
      <c r="BQ680" s="37"/>
      <c r="BR680" s="37">
        <v>0</v>
      </c>
      <c r="BS680" s="37">
        <v>0</v>
      </c>
      <c r="BT680" s="37">
        <v>0</v>
      </c>
      <c r="BU680" s="37">
        <v>0</v>
      </c>
      <c r="BV680" s="37">
        <v>0</v>
      </c>
      <c r="BW680" s="37">
        <v>0</v>
      </c>
      <c r="BX680" s="37">
        <v>0</v>
      </c>
      <c r="BY680" s="37">
        <v>0</v>
      </c>
      <c r="BZ680" s="37">
        <v>0</v>
      </c>
      <c r="CA680" s="21">
        <v>0</v>
      </c>
      <c r="CB680" s="37">
        <v>0</v>
      </c>
      <c r="CC680" s="83">
        <v>0</v>
      </c>
      <c r="CD680" s="4">
        <f t="shared" si="240"/>
        <v>3</v>
      </c>
      <c r="CE680" s="111">
        <f t="shared" si="241"/>
        <v>2</v>
      </c>
      <c r="CJ680" s="165"/>
      <c r="CK680" s="165"/>
      <c r="CR680" s="17"/>
    </row>
    <row r="681" spans="1:96" ht="9.75" customHeight="1" x14ac:dyDescent="0.15">
      <c r="A681" s="13">
        <v>46</v>
      </c>
      <c r="B681" s="14">
        <v>3</v>
      </c>
      <c r="C681" s="5">
        <v>33239</v>
      </c>
      <c r="D681" s="49">
        <v>0</v>
      </c>
      <c r="E681" s="49">
        <v>0</v>
      </c>
      <c r="F681" s="49">
        <v>0</v>
      </c>
      <c r="G681" s="49">
        <v>0</v>
      </c>
      <c r="H681" s="49">
        <v>2410</v>
      </c>
      <c r="I681" s="49">
        <v>20</v>
      </c>
      <c r="J681" s="83">
        <v>0</v>
      </c>
      <c r="K681" s="83">
        <v>0</v>
      </c>
      <c r="L681" s="83">
        <v>0</v>
      </c>
      <c r="M681" s="83">
        <v>0</v>
      </c>
      <c r="N681" s="83">
        <v>0</v>
      </c>
      <c r="O681" s="83">
        <v>0</v>
      </c>
      <c r="P681" s="83">
        <v>0</v>
      </c>
      <c r="Q681" s="83">
        <v>0</v>
      </c>
      <c r="R681" s="83">
        <v>0</v>
      </c>
      <c r="S681" s="83">
        <v>0</v>
      </c>
      <c r="T681" s="83">
        <v>0</v>
      </c>
      <c r="U681" s="83">
        <v>0</v>
      </c>
      <c r="V681" s="83">
        <v>0</v>
      </c>
      <c r="W681" s="83">
        <v>0</v>
      </c>
      <c r="X681" s="83">
        <v>0</v>
      </c>
      <c r="Y681" s="83">
        <v>0</v>
      </c>
      <c r="Z681" s="83">
        <v>0</v>
      </c>
      <c r="AA681" s="83">
        <v>0</v>
      </c>
      <c r="AB681" s="83">
        <v>0</v>
      </c>
      <c r="AC681" s="83">
        <v>0</v>
      </c>
      <c r="AD681" s="83">
        <v>0</v>
      </c>
      <c r="AE681" s="83">
        <v>0</v>
      </c>
      <c r="AF681" s="40">
        <v>0</v>
      </c>
      <c r="AG681" s="40"/>
      <c r="AH681" s="40">
        <v>0</v>
      </c>
      <c r="AI681" s="41">
        <v>0</v>
      </c>
      <c r="AJ681" s="41">
        <v>30</v>
      </c>
      <c r="AK681" s="84">
        <v>0</v>
      </c>
      <c r="AL681" s="37">
        <v>0</v>
      </c>
      <c r="AM681" s="41">
        <v>10</v>
      </c>
      <c r="AN681" s="37">
        <v>0</v>
      </c>
      <c r="AO681" s="37">
        <v>0</v>
      </c>
      <c r="AP681" s="37">
        <v>0</v>
      </c>
      <c r="AQ681" s="37">
        <v>0</v>
      </c>
      <c r="AR681" s="37">
        <v>0</v>
      </c>
      <c r="AS681" s="37">
        <v>0</v>
      </c>
      <c r="AT681" s="37">
        <v>0</v>
      </c>
      <c r="AU681" s="37">
        <v>0</v>
      </c>
      <c r="AV681" s="103">
        <v>0</v>
      </c>
      <c r="AW681" s="103">
        <v>0</v>
      </c>
      <c r="AX681" s="103">
        <v>0</v>
      </c>
      <c r="AY681" s="103">
        <v>0</v>
      </c>
      <c r="AZ681" s="103">
        <v>0</v>
      </c>
      <c r="BA681" s="103">
        <v>0</v>
      </c>
      <c r="BB681" s="40">
        <v>0</v>
      </c>
      <c r="BC681" s="40">
        <v>0</v>
      </c>
      <c r="BD681" s="40">
        <v>0</v>
      </c>
      <c r="BE681" s="40">
        <v>0</v>
      </c>
      <c r="BF681" s="40">
        <v>0</v>
      </c>
      <c r="BG681" s="40">
        <v>0</v>
      </c>
      <c r="BH681" s="40">
        <v>0</v>
      </c>
      <c r="BI681" s="40">
        <v>0</v>
      </c>
      <c r="BJ681" s="40">
        <v>0</v>
      </c>
      <c r="BK681" s="37">
        <v>0</v>
      </c>
      <c r="BL681" s="40">
        <v>0</v>
      </c>
      <c r="BM681" s="37">
        <v>0</v>
      </c>
      <c r="BN681" s="37">
        <v>0</v>
      </c>
      <c r="BO681" s="37">
        <v>0</v>
      </c>
      <c r="BP681" s="37">
        <v>0</v>
      </c>
      <c r="BQ681" s="37"/>
      <c r="BR681" s="37">
        <v>0</v>
      </c>
      <c r="BS681" s="37">
        <v>0</v>
      </c>
      <c r="BT681" s="37">
        <v>0</v>
      </c>
      <c r="BU681" s="37">
        <v>0</v>
      </c>
      <c r="BV681" s="37">
        <v>0</v>
      </c>
      <c r="BW681" s="37">
        <v>0</v>
      </c>
      <c r="BX681" s="37">
        <v>0</v>
      </c>
      <c r="BY681" s="37">
        <v>0</v>
      </c>
      <c r="BZ681" s="37">
        <v>0</v>
      </c>
      <c r="CA681" s="21">
        <v>0</v>
      </c>
      <c r="CB681" s="37">
        <v>0</v>
      </c>
      <c r="CC681" s="83">
        <v>0</v>
      </c>
      <c r="CD681" s="4">
        <f t="shared" si="240"/>
        <v>2470</v>
      </c>
      <c r="CE681" s="111">
        <f t="shared" si="241"/>
        <v>4</v>
      </c>
      <c r="CJ681" s="165"/>
      <c r="CK681" s="165"/>
      <c r="CR681" s="17"/>
    </row>
    <row r="682" spans="1:96" ht="9.75" customHeight="1" x14ac:dyDescent="0.15">
      <c r="A682" s="13">
        <v>46</v>
      </c>
      <c r="B682" s="14">
        <v>4</v>
      </c>
      <c r="C682" s="5">
        <v>33604</v>
      </c>
      <c r="D682" s="49">
        <v>0</v>
      </c>
      <c r="E682" s="49">
        <v>0</v>
      </c>
      <c r="F682" s="49">
        <v>0</v>
      </c>
      <c r="G682" s="49">
        <v>0</v>
      </c>
      <c r="H682" s="49">
        <v>0</v>
      </c>
      <c r="I682" s="49">
        <v>50</v>
      </c>
      <c r="J682" s="83">
        <v>0</v>
      </c>
      <c r="K682" s="83">
        <v>0</v>
      </c>
      <c r="L682" s="83">
        <v>0</v>
      </c>
      <c r="M682" s="83">
        <v>0</v>
      </c>
      <c r="N682" s="83">
        <v>0</v>
      </c>
      <c r="O682" s="83">
        <v>0</v>
      </c>
      <c r="P682" s="83">
        <v>0</v>
      </c>
      <c r="Q682" s="83">
        <v>0</v>
      </c>
      <c r="R682" s="83">
        <v>0</v>
      </c>
      <c r="S682" s="83">
        <v>0</v>
      </c>
      <c r="T682" s="83">
        <v>0</v>
      </c>
      <c r="U682" s="83">
        <v>0</v>
      </c>
      <c r="V682" s="83">
        <v>0</v>
      </c>
      <c r="W682" s="83">
        <v>0</v>
      </c>
      <c r="X682" s="83">
        <v>0</v>
      </c>
      <c r="Y682" s="83">
        <v>0</v>
      </c>
      <c r="Z682" s="83">
        <v>0</v>
      </c>
      <c r="AA682" s="83">
        <v>0</v>
      </c>
      <c r="AB682" s="83">
        <v>0</v>
      </c>
      <c r="AC682" s="83">
        <v>0</v>
      </c>
      <c r="AD682" s="83">
        <v>0</v>
      </c>
      <c r="AE682" s="83">
        <v>0</v>
      </c>
      <c r="AF682" s="40">
        <v>0</v>
      </c>
      <c r="AG682" s="40"/>
      <c r="AH682" s="40">
        <v>0</v>
      </c>
      <c r="AI682" s="40">
        <v>0</v>
      </c>
      <c r="AJ682" s="40">
        <v>0</v>
      </c>
      <c r="AK682" s="84">
        <v>0</v>
      </c>
      <c r="AL682" s="40">
        <v>0</v>
      </c>
      <c r="AM682" s="40">
        <v>0</v>
      </c>
      <c r="AN682" s="40">
        <v>0</v>
      </c>
      <c r="AO682" s="40">
        <v>0</v>
      </c>
      <c r="AP682" s="40">
        <v>0</v>
      </c>
      <c r="AQ682" s="40">
        <v>0</v>
      </c>
      <c r="AR682" s="40">
        <v>0</v>
      </c>
      <c r="AS682" s="40">
        <v>0</v>
      </c>
      <c r="AT682" s="40">
        <v>0</v>
      </c>
      <c r="AU682" s="40">
        <v>0</v>
      </c>
      <c r="AV682" s="103">
        <v>0</v>
      </c>
      <c r="AW682" s="103">
        <v>0</v>
      </c>
      <c r="AX682" s="103">
        <v>0</v>
      </c>
      <c r="AY682" s="103">
        <v>0</v>
      </c>
      <c r="AZ682" s="103">
        <v>0</v>
      </c>
      <c r="BA682" s="103">
        <v>0</v>
      </c>
      <c r="BB682" s="40">
        <v>0</v>
      </c>
      <c r="BC682" s="40">
        <v>0</v>
      </c>
      <c r="BD682" s="40">
        <v>0</v>
      </c>
      <c r="BE682" s="40">
        <v>0</v>
      </c>
      <c r="BF682" s="40">
        <v>0</v>
      </c>
      <c r="BG682" s="40">
        <v>0</v>
      </c>
      <c r="BH682" s="40">
        <v>0</v>
      </c>
      <c r="BI682" s="40">
        <v>0</v>
      </c>
      <c r="BJ682" s="40">
        <v>0</v>
      </c>
      <c r="BK682" s="37">
        <v>0</v>
      </c>
      <c r="BL682" s="40">
        <v>0</v>
      </c>
      <c r="BM682" s="37">
        <v>0</v>
      </c>
      <c r="BN682" s="37">
        <v>0</v>
      </c>
      <c r="BO682" s="37">
        <v>0</v>
      </c>
      <c r="BP682" s="37">
        <v>0</v>
      </c>
      <c r="BQ682" s="37"/>
      <c r="BR682" s="37">
        <v>0</v>
      </c>
      <c r="BS682" s="37">
        <v>0</v>
      </c>
      <c r="BT682" s="40">
        <v>0</v>
      </c>
      <c r="BU682" s="40">
        <v>0</v>
      </c>
      <c r="BV682" s="40">
        <v>0</v>
      </c>
      <c r="BW682" s="40">
        <v>0</v>
      </c>
      <c r="BX682" s="37">
        <v>0</v>
      </c>
      <c r="BY682" s="40">
        <v>0</v>
      </c>
      <c r="BZ682" s="40">
        <v>0</v>
      </c>
      <c r="CA682" s="21">
        <v>0</v>
      </c>
      <c r="CB682" s="40">
        <v>0</v>
      </c>
      <c r="CC682" s="83">
        <v>0</v>
      </c>
      <c r="CD682" s="4">
        <f t="shared" si="240"/>
        <v>50</v>
      </c>
      <c r="CE682" s="111">
        <f t="shared" si="241"/>
        <v>1</v>
      </c>
      <c r="CJ682" s="165"/>
      <c r="CK682" s="165"/>
      <c r="CR682" s="17"/>
    </row>
    <row r="683" spans="1:96" ht="9.75" customHeight="1" x14ac:dyDescent="0.15">
      <c r="A683" s="13">
        <v>46</v>
      </c>
      <c r="B683" s="14">
        <v>5</v>
      </c>
      <c r="C683" s="5">
        <v>33970</v>
      </c>
      <c r="D683" s="49"/>
      <c r="E683" s="49"/>
      <c r="F683" s="49"/>
      <c r="G683" s="49"/>
      <c r="H683" s="49"/>
      <c r="I683" s="49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49"/>
      <c r="AG683" s="49"/>
      <c r="AH683" s="49"/>
      <c r="AI683" s="49"/>
      <c r="AJ683" s="49"/>
      <c r="AK683" s="84">
        <v>0</v>
      </c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103"/>
      <c r="AW683" s="103"/>
      <c r="AX683" s="103"/>
      <c r="AY683" s="103"/>
      <c r="AZ683" s="103"/>
      <c r="BA683" s="103"/>
      <c r="BB683" s="49"/>
      <c r="BC683" s="49"/>
      <c r="BD683" s="49"/>
      <c r="BE683" s="49"/>
      <c r="BF683" s="49"/>
      <c r="BG683" s="49"/>
      <c r="BH683" s="49"/>
      <c r="BI683" s="49"/>
      <c r="BJ683" s="49"/>
      <c r="BK683" s="37"/>
      <c r="BL683" s="49"/>
      <c r="BM683" s="37"/>
      <c r="BN683" s="37"/>
      <c r="BO683" s="37"/>
      <c r="BP683" s="49"/>
      <c r="BQ683" s="49"/>
      <c r="BR683" s="49"/>
      <c r="BS683" s="49"/>
      <c r="BT683" s="49"/>
      <c r="BU683" s="49"/>
      <c r="BV683" s="49"/>
      <c r="BW683" s="49"/>
      <c r="BX683" s="49"/>
      <c r="BY683" s="49"/>
      <c r="BZ683" s="49"/>
      <c r="CA683" s="21">
        <v>0</v>
      </c>
      <c r="CB683" s="49"/>
      <c r="CC683" s="83"/>
      <c r="CE683" s="111"/>
      <c r="CF683" s="2" t="s">
        <v>105</v>
      </c>
      <c r="CJ683" s="165"/>
      <c r="CK683" s="165"/>
      <c r="CR683" s="17"/>
    </row>
    <row r="684" spans="1:96" ht="9.75" customHeight="1" x14ac:dyDescent="0.15">
      <c r="A684" s="13">
        <v>46</v>
      </c>
      <c r="B684" s="14">
        <v>6</v>
      </c>
      <c r="C684" s="5">
        <v>34335</v>
      </c>
      <c r="D684" s="49">
        <v>0</v>
      </c>
      <c r="E684" s="49">
        <v>0</v>
      </c>
      <c r="F684" s="49">
        <v>0</v>
      </c>
      <c r="G684" s="49">
        <v>0</v>
      </c>
      <c r="H684" s="49">
        <v>26</v>
      </c>
      <c r="I684" s="49">
        <v>0</v>
      </c>
      <c r="J684" s="49">
        <v>0</v>
      </c>
      <c r="K684" s="49">
        <v>0</v>
      </c>
      <c r="L684" s="49">
        <v>0</v>
      </c>
      <c r="M684" s="49">
        <v>0</v>
      </c>
      <c r="N684" s="49">
        <v>0</v>
      </c>
      <c r="O684" s="49">
        <v>0</v>
      </c>
      <c r="P684" s="49">
        <v>0</v>
      </c>
      <c r="Q684" s="49">
        <v>0</v>
      </c>
      <c r="R684" s="49">
        <v>0</v>
      </c>
      <c r="S684" s="49">
        <v>0</v>
      </c>
      <c r="T684" s="49">
        <v>0</v>
      </c>
      <c r="U684" s="49">
        <v>0</v>
      </c>
      <c r="V684" s="49">
        <v>0</v>
      </c>
      <c r="W684" s="49">
        <v>0</v>
      </c>
      <c r="X684" s="49">
        <v>0</v>
      </c>
      <c r="Y684" s="49">
        <v>0</v>
      </c>
      <c r="Z684" s="49">
        <v>0</v>
      </c>
      <c r="AA684" s="83">
        <v>9</v>
      </c>
      <c r="AB684" s="83">
        <v>0</v>
      </c>
      <c r="AC684" s="83">
        <v>0</v>
      </c>
      <c r="AD684" s="83">
        <v>0</v>
      </c>
      <c r="AE684" s="83">
        <v>0</v>
      </c>
      <c r="AF684" s="83">
        <v>0</v>
      </c>
      <c r="AG684" s="83"/>
      <c r="AH684" s="83">
        <v>0</v>
      </c>
      <c r="AI684" s="83">
        <v>0</v>
      </c>
      <c r="AJ684" s="83">
        <v>0</v>
      </c>
      <c r="AK684" s="84">
        <v>0</v>
      </c>
      <c r="AL684" s="49">
        <v>1</v>
      </c>
      <c r="AM684" s="49">
        <v>0</v>
      </c>
      <c r="AN684" s="49">
        <v>0</v>
      </c>
      <c r="AO684" s="49">
        <v>0</v>
      </c>
      <c r="AP684" s="49">
        <v>0</v>
      </c>
      <c r="AQ684" s="49">
        <v>0</v>
      </c>
      <c r="AR684" s="49">
        <v>0</v>
      </c>
      <c r="AS684" s="49">
        <v>0</v>
      </c>
      <c r="AT684" s="49">
        <v>0</v>
      </c>
      <c r="AU684" s="40">
        <v>196</v>
      </c>
      <c r="AV684" s="103">
        <v>0</v>
      </c>
      <c r="AW684" s="103">
        <v>0</v>
      </c>
      <c r="AX684" s="103">
        <v>0</v>
      </c>
      <c r="AY684" s="103">
        <v>0</v>
      </c>
      <c r="AZ684" s="103">
        <v>0</v>
      </c>
      <c r="BA684" s="103">
        <v>0</v>
      </c>
      <c r="BB684" s="49">
        <v>0</v>
      </c>
      <c r="BC684" s="49">
        <v>0</v>
      </c>
      <c r="BD684" s="49">
        <v>0</v>
      </c>
      <c r="BE684" s="49">
        <v>0</v>
      </c>
      <c r="BF684" s="49">
        <v>0</v>
      </c>
      <c r="BG684" s="49">
        <v>0</v>
      </c>
      <c r="BH684" s="49">
        <v>0</v>
      </c>
      <c r="BI684" s="49">
        <v>0</v>
      </c>
      <c r="BJ684" s="49">
        <v>0</v>
      </c>
      <c r="BK684" s="49">
        <v>0</v>
      </c>
      <c r="BL684" s="49">
        <v>0</v>
      </c>
      <c r="BM684" s="49">
        <v>0</v>
      </c>
      <c r="BN684" s="49">
        <v>0</v>
      </c>
      <c r="BO684" s="49">
        <v>0</v>
      </c>
      <c r="BP684" s="49">
        <v>0</v>
      </c>
      <c r="BQ684" s="49"/>
      <c r="BR684" s="49">
        <v>0</v>
      </c>
      <c r="BS684" s="49">
        <v>0</v>
      </c>
      <c r="BT684" s="49">
        <v>0</v>
      </c>
      <c r="BU684" s="49">
        <v>0</v>
      </c>
      <c r="BV684" s="49">
        <v>0</v>
      </c>
      <c r="BW684" s="49">
        <v>0</v>
      </c>
      <c r="BX684" s="49">
        <v>0</v>
      </c>
      <c r="BY684" s="49">
        <v>0</v>
      </c>
      <c r="BZ684" s="49">
        <v>0</v>
      </c>
      <c r="CA684" s="21">
        <v>9</v>
      </c>
      <c r="CB684" s="49">
        <v>0</v>
      </c>
      <c r="CC684" s="49">
        <v>0</v>
      </c>
      <c r="CD684" s="4">
        <f>SUM(D684:CC684)</f>
        <v>241</v>
      </c>
      <c r="CE684" s="111">
        <f>COUNTIF(D684:CC684,"&gt;0")</f>
        <v>5</v>
      </c>
      <c r="CJ684" s="165"/>
      <c r="CK684" s="165"/>
      <c r="CR684" s="17"/>
    </row>
    <row r="685" spans="1:96" ht="9.75" customHeight="1" x14ac:dyDescent="0.15">
      <c r="A685" s="13">
        <v>46</v>
      </c>
      <c r="B685" s="14">
        <v>7</v>
      </c>
      <c r="C685" s="5">
        <v>35065</v>
      </c>
      <c r="D685" s="49">
        <v>0</v>
      </c>
      <c r="E685" s="49">
        <v>0</v>
      </c>
      <c r="F685" s="49">
        <v>0</v>
      </c>
      <c r="G685" s="49">
        <v>0</v>
      </c>
      <c r="H685" s="49">
        <v>52</v>
      </c>
      <c r="I685" s="49">
        <v>0</v>
      </c>
      <c r="J685" s="49">
        <v>0</v>
      </c>
      <c r="K685" s="49">
        <v>0</v>
      </c>
      <c r="L685" s="49">
        <v>0</v>
      </c>
      <c r="M685" s="49">
        <v>0</v>
      </c>
      <c r="N685" s="49">
        <v>0</v>
      </c>
      <c r="O685" s="49">
        <v>0</v>
      </c>
      <c r="P685" s="49">
        <v>0</v>
      </c>
      <c r="Q685" s="49">
        <v>0</v>
      </c>
      <c r="R685" s="49">
        <v>0</v>
      </c>
      <c r="S685" s="49">
        <v>0</v>
      </c>
      <c r="T685" s="49">
        <v>0</v>
      </c>
      <c r="U685" s="49">
        <v>0</v>
      </c>
      <c r="V685" s="49">
        <v>0</v>
      </c>
      <c r="W685" s="49">
        <v>0</v>
      </c>
      <c r="X685" s="49">
        <v>0</v>
      </c>
      <c r="Y685" s="49">
        <v>0</v>
      </c>
      <c r="Z685" s="49">
        <v>0</v>
      </c>
      <c r="AA685" s="49">
        <v>0</v>
      </c>
      <c r="AB685" s="49">
        <v>0</v>
      </c>
      <c r="AC685" s="49">
        <v>0</v>
      </c>
      <c r="AD685" s="49">
        <v>0</v>
      </c>
      <c r="AE685" s="49">
        <v>0</v>
      </c>
      <c r="AF685" s="49">
        <v>0</v>
      </c>
      <c r="AG685" s="49"/>
      <c r="AH685" s="49">
        <v>0</v>
      </c>
      <c r="AI685" s="49">
        <v>0</v>
      </c>
      <c r="AJ685" s="49">
        <v>0</v>
      </c>
      <c r="AK685" s="84">
        <v>0</v>
      </c>
      <c r="AL685" s="49">
        <v>0</v>
      </c>
      <c r="AM685" s="49">
        <v>0</v>
      </c>
      <c r="AN685" s="49">
        <v>0</v>
      </c>
      <c r="AO685" s="49">
        <v>0</v>
      </c>
      <c r="AP685" s="49">
        <v>0</v>
      </c>
      <c r="AQ685" s="49">
        <v>0</v>
      </c>
      <c r="AR685" s="49">
        <v>0</v>
      </c>
      <c r="AS685" s="49">
        <v>0</v>
      </c>
      <c r="AT685" s="49">
        <v>0</v>
      </c>
      <c r="AU685" s="49">
        <v>592</v>
      </c>
      <c r="AV685" s="103">
        <v>0</v>
      </c>
      <c r="AW685" s="103">
        <v>0</v>
      </c>
      <c r="AX685" s="103">
        <v>0</v>
      </c>
      <c r="AY685" s="103">
        <v>0</v>
      </c>
      <c r="AZ685" s="103">
        <v>0</v>
      </c>
      <c r="BA685" s="103">
        <v>0</v>
      </c>
      <c r="BB685" s="49">
        <v>0</v>
      </c>
      <c r="BC685" s="49">
        <v>0</v>
      </c>
      <c r="BD685" s="49">
        <v>0</v>
      </c>
      <c r="BE685" s="49">
        <v>0</v>
      </c>
      <c r="BF685" s="49">
        <v>0</v>
      </c>
      <c r="BG685" s="49">
        <v>0</v>
      </c>
      <c r="BH685" s="49">
        <v>0</v>
      </c>
      <c r="BI685" s="49">
        <v>0</v>
      </c>
      <c r="BJ685" s="49">
        <v>0</v>
      </c>
      <c r="BK685" s="49">
        <v>0</v>
      </c>
      <c r="BL685" s="49">
        <v>0</v>
      </c>
      <c r="BM685" s="49">
        <v>0</v>
      </c>
      <c r="BN685" s="49">
        <v>0</v>
      </c>
      <c r="BO685" s="49">
        <v>0</v>
      </c>
      <c r="BP685" s="49">
        <v>0</v>
      </c>
      <c r="BQ685" s="49"/>
      <c r="BR685" s="49">
        <v>0</v>
      </c>
      <c r="BS685" s="49">
        <v>0</v>
      </c>
      <c r="BT685" s="49">
        <v>0</v>
      </c>
      <c r="BU685" s="49">
        <v>0</v>
      </c>
      <c r="BV685" s="49">
        <v>0</v>
      </c>
      <c r="BW685" s="49">
        <v>0</v>
      </c>
      <c r="BX685" s="49">
        <v>0</v>
      </c>
      <c r="BY685" s="49">
        <v>0</v>
      </c>
      <c r="BZ685" s="49">
        <v>0</v>
      </c>
      <c r="CA685" s="21">
        <v>0</v>
      </c>
      <c r="CB685" s="49">
        <v>0</v>
      </c>
      <c r="CC685" s="49">
        <v>0</v>
      </c>
      <c r="CD685" s="4">
        <f>SUM(D685:CC685)</f>
        <v>644</v>
      </c>
      <c r="CE685" s="111">
        <f>COUNTIF(D685:CC685,"&gt;0")</f>
        <v>2</v>
      </c>
      <c r="CJ685" s="165"/>
      <c r="CK685" s="165"/>
      <c r="CR685" s="17"/>
    </row>
    <row r="686" spans="1:96" ht="9.75" customHeight="1" x14ac:dyDescent="0.15">
      <c r="A686" s="13">
        <v>46</v>
      </c>
      <c r="B686" s="14">
        <v>8</v>
      </c>
      <c r="C686" s="5">
        <v>35431</v>
      </c>
      <c r="D686" s="49">
        <v>0</v>
      </c>
      <c r="E686" s="49">
        <v>0</v>
      </c>
      <c r="F686" s="49">
        <v>0</v>
      </c>
      <c r="G686" s="49">
        <v>0</v>
      </c>
      <c r="H686" s="49">
        <v>90</v>
      </c>
      <c r="I686" s="49">
        <v>0</v>
      </c>
      <c r="J686" s="83">
        <v>0</v>
      </c>
      <c r="K686" s="83">
        <v>0</v>
      </c>
      <c r="L686" s="83">
        <v>0</v>
      </c>
      <c r="M686" s="83">
        <v>0</v>
      </c>
      <c r="N686" s="83">
        <v>0</v>
      </c>
      <c r="O686" s="83">
        <v>0</v>
      </c>
      <c r="P686" s="83">
        <v>0</v>
      </c>
      <c r="Q686" s="83">
        <v>0</v>
      </c>
      <c r="R686" s="83">
        <v>0</v>
      </c>
      <c r="S686" s="83">
        <v>0</v>
      </c>
      <c r="T686" s="83">
        <v>0</v>
      </c>
      <c r="U686" s="83">
        <v>0</v>
      </c>
      <c r="V686" s="83">
        <v>0</v>
      </c>
      <c r="W686" s="83">
        <v>0</v>
      </c>
      <c r="X686" s="83">
        <v>0</v>
      </c>
      <c r="Y686" s="83">
        <v>0</v>
      </c>
      <c r="Z686" s="83">
        <v>0</v>
      </c>
      <c r="AA686" s="83">
        <v>0</v>
      </c>
      <c r="AB686" s="83">
        <v>0</v>
      </c>
      <c r="AC686" s="83">
        <v>0</v>
      </c>
      <c r="AD686" s="83">
        <v>0</v>
      </c>
      <c r="AE686" s="83">
        <v>0</v>
      </c>
      <c r="AF686" s="49">
        <v>0</v>
      </c>
      <c r="AG686" s="49"/>
      <c r="AH686" s="49">
        <v>0</v>
      </c>
      <c r="AI686" s="49">
        <v>0</v>
      </c>
      <c r="AJ686" s="49">
        <v>0</v>
      </c>
      <c r="AK686" s="84">
        <v>0</v>
      </c>
      <c r="AL686" s="49">
        <v>0</v>
      </c>
      <c r="AM686" s="49">
        <v>14</v>
      </c>
      <c r="AN686" s="49">
        <v>0</v>
      </c>
      <c r="AO686" s="49">
        <v>0</v>
      </c>
      <c r="AP686" s="49">
        <v>0</v>
      </c>
      <c r="AQ686" s="49">
        <v>0</v>
      </c>
      <c r="AR686" s="49">
        <v>0</v>
      </c>
      <c r="AS686" s="49">
        <v>0</v>
      </c>
      <c r="AT686" s="49">
        <v>0</v>
      </c>
      <c r="AU686" s="49">
        <v>58</v>
      </c>
      <c r="AV686" s="103">
        <v>0</v>
      </c>
      <c r="AW686" s="103">
        <v>0</v>
      </c>
      <c r="AX686" s="103">
        <v>0</v>
      </c>
      <c r="AY686" s="103">
        <v>0</v>
      </c>
      <c r="AZ686" s="103">
        <v>0</v>
      </c>
      <c r="BA686" s="103">
        <v>0</v>
      </c>
      <c r="BB686" s="49">
        <v>0</v>
      </c>
      <c r="BC686" s="49">
        <v>0</v>
      </c>
      <c r="BD686" s="49">
        <v>0</v>
      </c>
      <c r="BE686" s="49">
        <v>0</v>
      </c>
      <c r="BF686" s="49">
        <v>0</v>
      </c>
      <c r="BG686" s="49">
        <v>0</v>
      </c>
      <c r="BH686" s="49">
        <v>0</v>
      </c>
      <c r="BI686" s="49">
        <v>0</v>
      </c>
      <c r="BJ686" s="49">
        <v>0</v>
      </c>
      <c r="BK686" s="49">
        <v>0</v>
      </c>
      <c r="BL686" s="49">
        <v>0</v>
      </c>
      <c r="BM686" s="49">
        <v>0</v>
      </c>
      <c r="BN686" s="49">
        <v>0</v>
      </c>
      <c r="BO686" s="49">
        <v>0</v>
      </c>
      <c r="BP686" s="49">
        <v>0</v>
      </c>
      <c r="BQ686" s="49"/>
      <c r="BR686" s="49">
        <v>0</v>
      </c>
      <c r="BS686" s="49">
        <v>0</v>
      </c>
      <c r="BT686" s="49">
        <v>0</v>
      </c>
      <c r="BU686" s="49">
        <v>0</v>
      </c>
      <c r="BV686" s="49">
        <v>0</v>
      </c>
      <c r="BW686" s="49">
        <v>0</v>
      </c>
      <c r="BX686" s="49">
        <v>0</v>
      </c>
      <c r="BY686" s="49">
        <v>0</v>
      </c>
      <c r="BZ686" s="49">
        <v>0</v>
      </c>
      <c r="CA686" s="21">
        <v>0</v>
      </c>
      <c r="CB686" s="49">
        <v>0</v>
      </c>
      <c r="CC686" s="83">
        <v>0</v>
      </c>
      <c r="CD686" s="4">
        <f>SUM(D686:CC686)</f>
        <v>162</v>
      </c>
      <c r="CE686" s="111">
        <f>COUNTIF(D686:CC686,"&gt;0")</f>
        <v>3</v>
      </c>
      <c r="CJ686" s="165"/>
      <c r="CK686" s="165"/>
      <c r="CR686" s="17"/>
    </row>
    <row r="687" spans="1:96" ht="9.75" customHeight="1" x14ac:dyDescent="0.15">
      <c r="A687" s="13">
        <v>46</v>
      </c>
      <c r="B687" s="14">
        <v>9</v>
      </c>
      <c r="C687" s="5">
        <v>35582</v>
      </c>
      <c r="D687" s="49"/>
      <c r="E687" s="49"/>
      <c r="F687" s="49"/>
      <c r="G687" s="49"/>
      <c r="H687" s="49"/>
      <c r="I687" s="49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49"/>
      <c r="AG687" s="49"/>
      <c r="AH687" s="49"/>
      <c r="AI687" s="49"/>
      <c r="AJ687" s="49"/>
      <c r="AK687" s="84">
        <v>0</v>
      </c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103"/>
      <c r="AW687" s="103"/>
      <c r="AX687" s="103"/>
      <c r="AY687" s="103"/>
      <c r="AZ687" s="103"/>
      <c r="BA687" s="103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/>
      <c r="BW687" s="49"/>
      <c r="BX687" s="49"/>
      <c r="BY687" s="49"/>
      <c r="BZ687" s="49"/>
      <c r="CA687" s="21"/>
      <c r="CB687" s="49"/>
      <c r="CC687" s="83"/>
      <c r="CE687" s="111"/>
      <c r="CF687" s="2" t="s">
        <v>105</v>
      </c>
      <c r="CJ687" s="165"/>
      <c r="CK687" s="165"/>
      <c r="CR687" s="17"/>
    </row>
    <row r="688" spans="1:96" ht="9.75" customHeight="1" x14ac:dyDescent="0.15">
      <c r="A688" s="13">
        <v>46</v>
      </c>
      <c r="B688" s="14">
        <v>10</v>
      </c>
      <c r="C688" s="5">
        <v>35796</v>
      </c>
      <c r="D688" s="49"/>
      <c r="E688" s="49"/>
      <c r="F688" s="49"/>
      <c r="G688" s="49"/>
      <c r="H688" s="49"/>
      <c r="I688" s="49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49"/>
      <c r="AG688" s="49"/>
      <c r="AH688" s="49"/>
      <c r="AI688" s="49"/>
      <c r="AJ688" s="49"/>
      <c r="AK688" s="84">
        <v>0</v>
      </c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103"/>
      <c r="AW688" s="103"/>
      <c r="AX688" s="103"/>
      <c r="AY688" s="103"/>
      <c r="AZ688" s="103"/>
      <c r="BA688" s="103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/>
      <c r="BW688" s="49"/>
      <c r="BX688" s="49"/>
      <c r="BY688" s="49"/>
      <c r="BZ688" s="49"/>
      <c r="CA688" s="21"/>
      <c r="CB688" s="49"/>
      <c r="CC688" s="83"/>
      <c r="CE688" s="111"/>
      <c r="CJ688" s="165"/>
      <c r="CK688" s="165"/>
      <c r="CR688" s="17"/>
    </row>
    <row r="689" spans="1:131" ht="9.75" customHeight="1" x14ac:dyDescent="0.15">
      <c r="A689" s="13">
        <v>46</v>
      </c>
      <c r="B689" s="14">
        <v>11</v>
      </c>
      <c r="C689" s="5">
        <v>36161</v>
      </c>
      <c r="D689" s="49"/>
      <c r="E689" s="49"/>
      <c r="F689" s="49"/>
      <c r="G689" s="49"/>
      <c r="H689" s="49"/>
      <c r="I689" s="49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49"/>
      <c r="AG689" s="49"/>
      <c r="AH689" s="49"/>
      <c r="AI689" s="49"/>
      <c r="AJ689" s="49"/>
      <c r="AK689" s="84">
        <v>0</v>
      </c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103"/>
      <c r="AW689" s="103"/>
      <c r="AX689" s="103"/>
      <c r="AY689" s="103"/>
      <c r="AZ689" s="103"/>
      <c r="BA689" s="103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/>
      <c r="BW689" s="49"/>
      <c r="BX689" s="49"/>
      <c r="BY689" s="49"/>
      <c r="BZ689" s="49"/>
      <c r="CA689" s="21"/>
      <c r="CB689" s="49"/>
      <c r="CC689" s="83"/>
      <c r="CE689" s="111"/>
      <c r="CJ689" s="165"/>
      <c r="CK689" s="165"/>
      <c r="CR689" s="17"/>
    </row>
    <row r="690" spans="1:131" s="3" customFormat="1" ht="9.75" customHeight="1" x14ac:dyDescent="0.15">
      <c r="A690" s="113">
        <v>46</v>
      </c>
      <c r="B690" s="114">
        <v>13</v>
      </c>
      <c r="C690" s="115">
        <v>36892</v>
      </c>
      <c r="D690" s="52">
        <v>0</v>
      </c>
      <c r="E690" s="52">
        <v>0</v>
      </c>
      <c r="F690" s="52">
        <v>0</v>
      </c>
      <c r="G690" s="52">
        <v>0</v>
      </c>
      <c r="H690" s="52">
        <v>26</v>
      </c>
      <c r="I690" s="52">
        <v>0</v>
      </c>
      <c r="J690" s="84">
        <v>0</v>
      </c>
      <c r="K690" s="84">
        <v>0</v>
      </c>
      <c r="L690" s="84">
        <v>0</v>
      </c>
      <c r="M690" s="84">
        <v>0</v>
      </c>
      <c r="N690" s="84">
        <v>0</v>
      </c>
      <c r="O690" s="84">
        <v>0</v>
      </c>
      <c r="P690" s="84">
        <v>0</v>
      </c>
      <c r="Q690" s="84">
        <v>0</v>
      </c>
      <c r="R690" s="84">
        <v>0</v>
      </c>
      <c r="S690" s="84">
        <v>0</v>
      </c>
      <c r="T690" s="84">
        <v>0</v>
      </c>
      <c r="U690" s="84">
        <v>0</v>
      </c>
      <c r="V690" s="84">
        <v>0</v>
      </c>
      <c r="W690" s="84">
        <v>0</v>
      </c>
      <c r="X690" s="84">
        <v>0</v>
      </c>
      <c r="Y690" s="84">
        <v>0</v>
      </c>
      <c r="Z690" s="84">
        <v>0</v>
      </c>
      <c r="AA690" s="84">
        <v>0</v>
      </c>
      <c r="AB690" s="84">
        <v>0</v>
      </c>
      <c r="AC690" s="84">
        <v>0</v>
      </c>
      <c r="AD690" s="84">
        <v>0</v>
      </c>
      <c r="AE690" s="84">
        <v>0</v>
      </c>
      <c r="AF690" s="52">
        <v>0</v>
      </c>
      <c r="AG690" s="52"/>
      <c r="AH690" s="52">
        <v>0</v>
      </c>
      <c r="AI690" s="52">
        <v>0</v>
      </c>
      <c r="AJ690" s="52">
        <v>0</v>
      </c>
      <c r="AK690" s="84">
        <v>0</v>
      </c>
      <c r="AL690" s="52">
        <v>0</v>
      </c>
      <c r="AM690" s="52">
        <v>0</v>
      </c>
      <c r="AN690" s="52">
        <v>0</v>
      </c>
      <c r="AO690" s="52">
        <v>0</v>
      </c>
      <c r="AP690" s="52">
        <v>0</v>
      </c>
      <c r="AQ690" s="52">
        <v>0</v>
      </c>
      <c r="AR690" s="52">
        <v>0</v>
      </c>
      <c r="AS690" s="52">
        <v>0</v>
      </c>
      <c r="AT690" s="52">
        <v>0</v>
      </c>
      <c r="AU690" s="52">
        <v>216</v>
      </c>
      <c r="AV690" s="103">
        <v>0</v>
      </c>
      <c r="AW690" s="103">
        <v>0</v>
      </c>
      <c r="AX690" s="103">
        <v>0</v>
      </c>
      <c r="AY690" s="103">
        <v>0</v>
      </c>
      <c r="AZ690" s="103">
        <v>0</v>
      </c>
      <c r="BA690" s="103">
        <v>0</v>
      </c>
      <c r="BB690" s="52">
        <v>0</v>
      </c>
      <c r="BC690" s="52">
        <v>0</v>
      </c>
      <c r="BD690" s="52">
        <v>0</v>
      </c>
      <c r="BE690" s="52">
        <v>0</v>
      </c>
      <c r="BF690" s="52">
        <v>0</v>
      </c>
      <c r="BG690" s="52">
        <v>0</v>
      </c>
      <c r="BH690" s="52">
        <v>0</v>
      </c>
      <c r="BI690" s="52">
        <v>0</v>
      </c>
      <c r="BJ690" s="52">
        <v>0</v>
      </c>
      <c r="BK690" s="52">
        <v>0</v>
      </c>
      <c r="BL690" s="52">
        <v>0</v>
      </c>
      <c r="BM690" s="52">
        <v>0</v>
      </c>
      <c r="BN690" s="52">
        <v>0</v>
      </c>
      <c r="BO690" s="52">
        <v>0</v>
      </c>
      <c r="BP690" s="52">
        <v>0</v>
      </c>
      <c r="BQ690" s="52"/>
      <c r="BR690" s="52">
        <v>0</v>
      </c>
      <c r="BS690" s="52">
        <v>0</v>
      </c>
      <c r="BT690" s="52">
        <v>0</v>
      </c>
      <c r="BU690" s="52">
        <v>0</v>
      </c>
      <c r="BV690" s="52">
        <v>0</v>
      </c>
      <c r="BW690" s="52">
        <v>0</v>
      </c>
      <c r="BX690" s="52">
        <v>0</v>
      </c>
      <c r="BY690" s="52">
        <v>0</v>
      </c>
      <c r="BZ690" s="52">
        <v>0</v>
      </c>
      <c r="CA690" s="33">
        <v>0</v>
      </c>
      <c r="CB690" s="52">
        <v>0</v>
      </c>
      <c r="CC690" s="84">
        <v>0</v>
      </c>
      <c r="CD690" s="116">
        <f t="shared" ref="CD690:CD695" si="242">SUM(D690:CC690)</f>
        <v>242</v>
      </c>
      <c r="CE690" s="117">
        <f t="shared" ref="CE690:CE698" si="243">COUNTIF(D690:CC690,"&gt;0")</f>
        <v>2</v>
      </c>
      <c r="CI690" s="156"/>
      <c r="CJ690" s="171"/>
      <c r="CK690" s="171"/>
      <c r="CR690" s="15"/>
    </row>
    <row r="691" spans="1:131" ht="9.75" customHeight="1" x14ac:dyDescent="0.15">
      <c r="A691" s="13">
        <v>46</v>
      </c>
      <c r="B691" s="14">
        <v>14</v>
      </c>
      <c r="C691" s="5">
        <v>37258</v>
      </c>
      <c r="D691" s="49">
        <v>0</v>
      </c>
      <c r="E691" s="49">
        <v>0</v>
      </c>
      <c r="F691" s="49">
        <v>0</v>
      </c>
      <c r="G691" s="49">
        <v>0</v>
      </c>
      <c r="H691" s="49">
        <v>301</v>
      </c>
      <c r="I691" s="49">
        <v>0</v>
      </c>
      <c r="J691" s="83">
        <v>0</v>
      </c>
      <c r="K691" s="83">
        <v>0</v>
      </c>
      <c r="L691" s="83">
        <v>0</v>
      </c>
      <c r="M691" s="83">
        <v>0</v>
      </c>
      <c r="N691" s="83">
        <v>0</v>
      </c>
      <c r="O691" s="83">
        <v>0</v>
      </c>
      <c r="P691" s="83">
        <v>0</v>
      </c>
      <c r="Q691" s="83">
        <v>0</v>
      </c>
      <c r="R691" s="83">
        <v>0</v>
      </c>
      <c r="S691" s="83">
        <v>0</v>
      </c>
      <c r="T691" s="83">
        <v>0</v>
      </c>
      <c r="U691" s="83">
        <v>0</v>
      </c>
      <c r="V691" s="83">
        <v>0</v>
      </c>
      <c r="W691" s="83">
        <v>0</v>
      </c>
      <c r="X691" s="83">
        <v>0</v>
      </c>
      <c r="Y691" s="83">
        <v>0</v>
      </c>
      <c r="Z691" s="83">
        <v>0</v>
      </c>
      <c r="AA691" s="83">
        <v>0</v>
      </c>
      <c r="AB691" s="83">
        <v>0</v>
      </c>
      <c r="AC691" s="83">
        <v>0</v>
      </c>
      <c r="AD691" s="83">
        <v>0</v>
      </c>
      <c r="AE691" s="83">
        <v>0</v>
      </c>
      <c r="AF691" s="49">
        <v>0</v>
      </c>
      <c r="AG691" s="49"/>
      <c r="AH691" s="49">
        <v>0</v>
      </c>
      <c r="AI691" s="49">
        <v>0</v>
      </c>
      <c r="AJ691" s="49">
        <v>1</v>
      </c>
      <c r="AK691" s="84">
        <v>0</v>
      </c>
      <c r="AL691" s="49">
        <v>0</v>
      </c>
      <c r="AM691" s="49">
        <v>0</v>
      </c>
      <c r="AN691" s="49">
        <v>0</v>
      </c>
      <c r="AO691" s="49">
        <v>0</v>
      </c>
      <c r="AP691" s="49">
        <v>0</v>
      </c>
      <c r="AQ691" s="49">
        <v>0</v>
      </c>
      <c r="AR691" s="49">
        <v>0</v>
      </c>
      <c r="AS691" s="49">
        <v>0</v>
      </c>
      <c r="AT691" s="49">
        <v>0</v>
      </c>
      <c r="AU691" s="49">
        <v>20</v>
      </c>
      <c r="AV691" s="103">
        <v>0</v>
      </c>
      <c r="AW691" s="103">
        <v>0</v>
      </c>
      <c r="AX691" s="103">
        <v>0</v>
      </c>
      <c r="AY691" s="103">
        <v>0</v>
      </c>
      <c r="AZ691" s="103">
        <v>0</v>
      </c>
      <c r="BA691" s="103">
        <v>0</v>
      </c>
      <c r="BB691" s="49">
        <v>0</v>
      </c>
      <c r="BC691" s="49">
        <v>0</v>
      </c>
      <c r="BD691" s="49">
        <v>0</v>
      </c>
      <c r="BE691" s="49">
        <v>0</v>
      </c>
      <c r="BF691" s="49">
        <v>0</v>
      </c>
      <c r="BG691" s="49">
        <v>0</v>
      </c>
      <c r="BH691" s="49">
        <v>0</v>
      </c>
      <c r="BI691" s="49">
        <v>1</v>
      </c>
      <c r="BJ691" s="49">
        <v>5</v>
      </c>
      <c r="BK691" s="49">
        <v>0</v>
      </c>
      <c r="BL691" s="49">
        <v>0</v>
      </c>
      <c r="BM691" s="49">
        <v>0</v>
      </c>
      <c r="BN691" s="49">
        <v>0</v>
      </c>
      <c r="BO691" s="49">
        <v>0</v>
      </c>
      <c r="BP691" s="49">
        <v>0</v>
      </c>
      <c r="BQ691" s="49"/>
      <c r="BR691" s="49">
        <v>0</v>
      </c>
      <c r="BS691" s="49">
        <v>0</v>
      </c>
      <c r="BT691" s="49">
        <v>0</v>
      </c>
      <c r="BU691" s="49">
        <v>0</v>
      </c>
      <c r="BV691" s="49">
        <v>0</v>
      </c>
      <c r="BW691" s="49">
        <v>0</v>
      </c>
      <c r="BX691" s="49">
        <v>0</v>
      </c>
      <c r="BY691" s="49">
        <v>0</v>
      </c>
      <c r="BZ691" s="49">
        <v>0</v>
      </c>
      <c r="CA691" s="21">
        <v>3</v>
      </c>
      <c r="CB691" s="49">
        <v>0</v>
      </c>
      <c r="CC691" s="83">
        <v>0</v>
      </c>
      <c r="CD691" s="4">
        <f t="shared" si="242"/>
        <v>331</v>
      </c>
      <c r="CE691" s="111">
        <f t="shared" si="243"/>
        <v>6</v>
      </c>
      <c r="CJ691" s="165"/>
      <c r="CK691" s="165"/>
      <c r="CR691" s="17"/>
    </row>
    <row r="692" spans="1:131" ht="9.75" customHeight="1" x14ac:dyDescent="0.15">
      <c r="A692" s="13">
        <v>46</v>
      </c>
      <c r="B692" s="14">
        <v>15</v>
      </c>
      <c r="C692" s="5">
        <v>37624</v>
      </c>
      <c r="D692" s="49">
        <v>0</v>
      </c>
      <c r="E692" s="49">
        <v>0</v>
      </c>
      <c r="F692" s="49">
        <v>0</v>
      </c>
      <c r="G692" s="49">
        <v>0</v>
      </c>
      <c r="H692" s="49">
        <v>0</v>
      </c>
      <c r="I692" s="49">
        <v>0</v>
      </c>
      <c r="J692" s="49">
        <v>0</v>
      </c>
      <c r="K692" s="49">
        <v>0</v>
      </c>
      <c r="L692" s="49">
        <v>0</v>
      </c>
      <c r="M692" s="49">
        <v>0</v>
      </c>
      <c r="N692" s="49">
        <v>0</v>
      </c>
      <c r="O692" s="49">
        <v>0</v>
      </c>
      <c r="P692" s="49">
        <v>0</v>
      </c>
      <c r="Q692" s="49">
        <v>0</v>
      </c>
      <c r="R692" s="49">
        <v>0</v>
      </c>
      <c r="S692" s="49">
        <v>0</v>
      </c>
      <c r="T692" s="49">
        <v>0</v>
      </c>
      <c r="U692" s="49">
        <v>0</v>
      </c>
      <c r="V692" s="49">
        <v>0</v>
      </c>
      <c r="W692" s="49">
        <v>0</v>
      </c>
      <c r="X692" s="49">
        <v>0</v>
      </c>
      <c r="Y692" s="49">
        <v>0</v>
      </c>
      <c r="Z692" s="49">
        <v>0</v>
      </c>
      <c r="AA692" s="49">
        <v>0</v>
      </c>
      <c r="AB692" s="49">
        <v>0</v>
      </c>
      <c r="AC692" s="49">
        <v>0</v>
      </c>
      <c r="AD692" s="49">
        <v>0</v>
      </c>
      <c r="AE692" s="49">
        <v>0</v>
      </c>
      <c r="AF692" s="49">
        <v>0</v>
      </c>
      <c r="AG692" s="49"/>
      <c r="AH692" s="49">
        <v>0</v>
      </c>
      <c r="AI692" s="49">
        <v>0</v>
      </c>
      <c r="AJ692" s="49">
        <v>0</v>
      </c>
      <c r="AK692" s="84">
        <v>0</v>
      </c>
      <c r="AL692" s="49">
        <v>0</v>
      </c>
      <c r="AM692" s="49">
        <v>0</v>
      </c>
      <c r="AN692" s="49">
        <v>0</v>
      </c>
      <c r="AO692" s="49">
        <v>0</v>
      </c>
      <c r="AP692" s="49">
        <v>0</v>
      </c>
      <c r="AQ692" s="49">
        <v>0</v>
      </c>
      <c r="AR692" s="49">
        <v>0</v>
      </c>
      <c r="AS692" s="49">
        <v>0</v>
      </c>
      <c r="AT692" s="49">
        <v>0</v>
      </c>
      <c r="AU692" s="49">
        <v>9</v>
      </c>
      <c r="AV692" s="103">
        <v>0</v>
      </c>
      <c r="AW692" s="103">
        <v>0</v>
      </c>
      <c r="AX692" s="103">
        <v>2</v>
      </c>
      <c r="AY692" s="103">
        <v>0</v>
      </c>
      <c r="AZ692" s="103">
        <v>0</v>
      </c>
      <c r="BA692" s="103">
        <v>0</v>
      </c>
      <c r="BB692" s="49">
        <v>0</v>
      </c>
      <c r="BC692" s="49">
        <v>0</v>
      </c>
      <c r="BD692" s="49">
        <v>0</v>
      </c>
      <c r="BE692" s="49">
        <v>0</v>
      </c>
      <c r="BF692" s="49">
        <v>0</v>
      </c>
      <c r="BG692" s="49">
        <v>0</v>
      </c>
      <c r="BH692" s="49">
        <v>0</v>
      </c>
      <c r="BI692" s="49">
        <v>0</v>
      </c>
      <c r="BJ692" s="49">
        <v>0</v>
      </c>
      <c r="BK692" s="49">
        <v>0</v>
      </c>
      <c r="BL692" s="49">
        <v>0</v>
      </c>
      <c r="BM692" s="49">
        <v>0</v>
      </c>
      <c r="BN692" s="49">
        <v>0</v>
      </c>
      <c r="BO692" s="49">
        <v>0</v>
      </c>
      <c r="BP692" s="49">
        <v>0</v>
      </c>
      <c r="BQ692" s="49">
        <v>0</v>
      </c>
      <c r="BR692" s="49">
        <v>0</v>
      </c>
      <c r="BS692" s="49">
        <v>0</v>
      </c>
      <c r="BT692" s="49">
        <v>0</v>
      </c>
      <c r="BU692" s="49">
        <v>0</v>
      </c>
      <c r="BV692" s="49">
        <v>0</v>
      </c>
      <c r="BW692" s="49">
        <v>0</v>
      </c>
      <c r="BX692" s="49">
        <v>0</v>
      </c>
      <c r="BY692" s="49">
        <v>0</v>
      </c>
      <c r="BZ692" s="49">
        <v>0</v>
      </c>
      <c r="CA692" s="21">
        <v>0</v>
      </c>
      <c r="CB692" s="49">
        <v>0</v>
      </c>
      <c r="CC692" s="49">
        <v>0</v>
      </c>
      <c r="CD692" s="4">
        <f t="shared" si="242"/>
        <v>11</v>
      </c>
      <c r="CE692" s="111">
        <f t="shared" si="243"/>
        <v>2</v>
      </c>
      <c r="CJ692" s="165"/>
      <c r="CK692" s="165"/>
      <c r="CR692" s="17"/>
    </row>
    <row r="693" spans="1:131" ht="9.75" customHeight="1" x14ac:dyDescent="0.15">
      <c r="A693" s="13">
        <v>46</v>
      </c>
      <c r="B693" s="14">
        <v>16</v>
      </c>
      <c r="C693" s="5">
        <v>37987</v>
      </c>
      <c r="D693" s="49">
        <v>0</v>
      </c>
      <c r="E693" s="49">
        <v>0</v>
      </c>
      <c r="F693" s="49">
        <v>0</v>
      </c>
      <c r="G693" s="49">
        <v>0</v>
      </c>
      <c r="H693" s="49">
        <v>101</v>
      </c>
      <c r="I693" s="49">
        <v>0</v>
      </c>
      <c r="J693" s="49">
        <v>0</v>
      </c>
      <c r="K693" s="49">
        <v>0</v>
      </c>
      <c r="L693" s="49">
        <v>0</v>
      </c>
      <c r="M693" s="49">
        <v>0</v>
      </c>
      <c r="N693" s="49">
        <v>0</v>
      </c>
      <c r="O693" s="49">
        <v>0</v>
      </c>
      <c r="P693" s="49">
        <v>0</v>
      </c>
      <c r="Q693" s="49">
        <v>0</v>
      </c>
      <c r="R693" s="49">
        <v>0</v>
      </c>
      <c r="S693" s="49">
        <v>0</v>
      </c>
      <c r="T693" s="49">
        <v>0</v>
      </c>
      <c r="U693" s="49">
        <v>0</v>
      </c>
      <c r="V693" s="49">
        <v>0</v>
      </c>
      <c r="W693" s="49">
        <v>0</v>
      </c>
      <c r="X693" s="49">
        <v>0</v>
      </c>
      <c r="Y693" s="49">
        <v>0</v>
      </c>
      <c r="Z693" s="49">
        <v>0</v>
      </c>
      <c r="AA693" s="49">
        <v>0</v>
      </c>
      <c r="AB693" s="49">
        <v>0</v>
      </c>
      <c r="AC693" s="49">
        <v>0</v>
      </c>
      <c r="AD693" s="49">
        <v>0</v>
      </c>
      <c r="AE693" s="49">
        <v>0</v>
      </c>
      <c r="AF693" s="49">
        <v>0</v>
      </c>
      <c r="AG693" s="49"/>
      <c r="AH693" s="49">
        <v>0</v>
      </c>
      <c r="AI693" s="49">
        <v>0</v>
      </c>
      <c r="AJ693" s="49">
        <v>0</v>
      </c>
      <c r="AK693" s="84">
        <v>0</v>
      </c>
      <c r="AL693" s="49">
        <v>0</v>
      </c>
      <c r="AM693" s="49">
        <v>0</v>
      </c>
      <c r="AN693" s="49">
        <v>0</v>
      </c>
      <c r="AO693" s="49">
        <v>0</v>
      </c>
      <c r="AP693" s="49">
        <v>0</v>
      </c>
      <c r="AQ693" s="49">
        <v>0</v>
      </c>
      <c r="AR693" s="49">
        <v>0</v>
      </c>
      <c r="AS693" s="49">
        <v>0</v>
      </c>
      <c r="AT693" s="49">
        <v>0</v>
      </c>
      <c r="AU693" s="49">
        <v>19</v>
      </c>
      <c r="AV693" s="103">
        <v>0</v>
      </c>
      <c r="AW693" s="103">
        <v>0</v>
      </c>
      <c r="AX693" s="103">
        <v>0</v>
      </c>
      <c r="AY693" s="103">
        <v>0</v>
      </c>
      <c r="AZ693" s="103">
        <v>0</v>
      </c>
      <c r="BA693" s="103">
        <v>0</v>
      </c>
      <c r="BB693" s="83">
        <v>0</v>
      </c>
      <c r="BC693" s="83">
        <v>0</v>
      </c>
      <c r="BD693" s="83">
        <v>0</v>
      </c>
      <c r="BE693" s="83">
        <v>0</v>
      </c>
      <c r="BF693" s="83">
        <v>0</v>
      </c>
      <c r="BG693" s="83">
        <v>0</v>
      </c>
      <c r="BH693" s="83">
        <v>0</v>
      </c>
      <c r="BI693" s="83">
        <v>0</v>
      </c>
      <c r="BJ693" s="83">
        <v>0</v>
      </c>
      <c r="BK693" s="83">
        <v>0</v>
      </c>
      <c r="BL693" s="40">
        <v>0</v>
      </c>
      <c r="BM693" s="37">
        <v>0</v>
      </c>
      <c r="BN693" s="37">
        <v>0</v>
      </c>
      <c r="BO693" s="37">
        <v>0</v>
      </c>
      <c r="BP693" s="40">
        <v>0</v>
      </c>
      <c r="BQ693" s="40"/>
      <c r="BR693" s="40">
        <v>0</v>
      </c>
      <c r="BS693" s="40">
        <v>0</v>
      </c>
      <c r="BT693" s="37">
        <v>0</v>
      </c>
      <c r="BU693" s="37">
        <v>0</v>
      </c>
      <c r="BV693" s="37">
        <v>0</v>
      </c>
      <c r="BW693" s="37">
        <v>0</v>
      </c>
      <c r="BX693" s="37">
        <v>0</v>
      </c>
      <c r="BY693" s="37">
        <v>0</v>
      </c>
      <c r="BZ693" s="37">
        <v>0</v>
      </c>
      <c r="CA693" s="21">
        <v>0</v>
      </c>
      <c r="CB693" s="37">
        <v>0</v>
      </c>
      <c r="CC693" s="83">
        <v>0</v>
      </c>
      <c r="CD693" s="4">
        <f t="shared" si="242"/>
        <v>120</v>
      </c>
      <c r="CE693" s="111">
        <f t="shared" si="243"/>
        <v>2</v>
      </c>
      <c r="CH693" s="14">
        <f>AVERAGE(CE679:CE693)</f>
        <v>3</v>
      </c>
      <c r="CI693" s="155">
        <f>VAR(CD679:CD693)</f>
        <v>511603.47272727278</v>
      </c>
      <c r="CJ693" s="168">
        <f>AVERAGE(CD679:CD693)</f>
        <v>389.54545454545456</v>
      </c>
      <c r="CK693" s="168"/>
      <c r="CR693" s="17"/>
    </row>
    <row r="694" spans="1:131" ht="9.75" customHeight="1" x14ac:dyDescent="0.15">
      <c r="A694" s="13">
        <v>47</v>
      </c>
      <c r="B694" s="14">
        <v>1</v>
      </c>
      <c r="C694" s="5">
        <v>32843</v>
      </c>
      <c r="D694" s="49">
        <v>0</v>
      </c>
      <c r="E694" s="49">
        <v>0</v>
      </c>
      <c r="F694" s="49">
        <v>1</v>
      </c>
      <c r="G694" s="49">
        <v>2</v>
      </c>
      <c r="H694" s="49">
        <v>0</v>
      </c>
      <c r="I694" s="49">
        <v>47</v>
      </c>
      <c r="J694" s="83">
        <v>0</v>
      </c>
      <c r="K694" s="83">
        <v>0</v>
      </c>
      <c r="L694" s="83">
        <v>0</v>
      </c>
      <c r="M694" s="83">
        <v>0</v>
      </c>
      <c r="N694" s="83">
        <v>0</v>
      </c>
      <c r="O694" s="83">
        <v>0</v>
      </c>
      <c r="P694" s="83">
        <v>0</v>
      </c>
      <c r="Q694" s="83">
        <v>0</v>
      </c>
      <c r="R694" s="83">
        <v>0</v>
      </c>
      <c r="S694" s="83">
        <v>0</v>
      </c>
      <c r="T694" s="83">
        <v>0</v>
      </c>
      <c r="U694" s="83">
        <v>0</v>
      </c>
      <c r="V694" s="83">
        <v>0</v>
      </c>
      <c r="W694" s="83">
        <v>0</v>
      </c>
      <c r="X694" s="83">
        <v>0</v>
      </c>
      <c r="Y694" s="83">
        <v>0</v>
      </c>
      <c r="Z694" s="83">
        <v>0</v>
      </c>
      <c r="AA694" s="83">
        <v>0</v>
      </c>
      <c r="AB694" s="83">
        <v>0</v>
      </c>
      <c r="AC694" s="83">
        <v>0</v>
      </c>
      <c r="AD694" s="83">
        <v>0</v>
      </c>
      <c r="AE694" s="83">
        <v>0</v>
      </c>
      <c r="AF694" s="37">
        <v>0</v>
      </c>
      <c r="AG694" s="37"/>
      <c r="AH694" s="83">
        <v>0</v>
      </c>
      <c r="AI694" s="83">
        <v>0</v>
      </c>
      <c r="AJ694" s="83">
        <v>0</v>
      </c>
      <c r="AK694" s="84">
        <v>0</v>
      </c>
      <c r="AL694" s="83">
        <v>31</v>
      </c>
      <c r="AM694" s="83">
        <v>0</v>
      </c>
      <c r="AN694" s="83">
        <v>0</v>
      </c>
      <c r="AO694" s="83">
        <v>0</v>
      </c>
      <c r="AP694" s="83">
        <v>0</v>
      </c>
      <c r="AQ694" s="83">
        <v>0</v>
      </c>
      <c r="AR694" s="83">
        <v>0</v>
      </c>
      <c r="AS694" s="83">
        <v>0</v>
      </c>
      <c r="AT694" s="83">
        <v>0</v>
      </c>
      <c r="AU694" s="83">
        <v>0</v>
      </c>
      <c r="AV694" s="103">
        <v>0</v>
      </c>
      <c r="AW694" s="103">
        <v>0</v>
      </c>
      <c r="AX694" s="103">
        <v>0</v>
      </c>
      <c r="AY694" s="103">
        <v>0</v>
      </c>
      <c r="AZ694" s="103">
        <v>0</v>
      </c>
      <c r="BA694" s="103">
        <v>0</v>
      </c>
      <c r="BB694" s="83">
        <v>0</v>
      </c>
      <c r="BC694" s="83">
        <v>0</v>
      </c>
      <c r="BD694" s="83">
        <v>0</v>
      </c>
      <c r="BE694" s="83">
        <v>0</v>
      </c>
      <c r="BF694" s="83">
        <v>0</v>
      </c>
      <c r="BG694" s="83">
        <v>0</v>
      </c>
      <c r="BH694" s="83">
        <v>0</v>
      </c>
      <c r="BI694" s="83">
        <v>0</v>
      </c>
      <c r="BJ694" s="83">
        <v>0</v>
      </c>
      <c r="BK694" s="83">
        <v>0</v>
      </c>
      <c r="BL694" s="40">
        <v>0</v>
      </c>
      <c r="BM694" s="37">
        <v>0</v>
      </c>
      <c r="BN694" s="37">
        <v>0</v>
      </c>
      <c r="BO694" s="37">
        <v>0</v>
      </c>
      <c r="BP694" s="40">
        <v>0</v>
      </c>
      <c r="BQ694" s="40"/>
      <c r="BR694" s="40">
        <v>0</v>
      </c>
      <c r="BS694" s="40">
        <v>0</v>
      </c>
      <c r="BT694" s="37">
        <v>0</v>
      </c>
      <c r="BU694" s="37">
        <v>0</v>
      </c>
      <c r="BV694" s="37">
        <v>0</v>
      </c>
      <c r="BW694" s="37">
        <v>0</v>
      </c>
      <c r="BX694" s="37">
        <v>0</v>
      </c>
      <c r="BY694" s="37">
        <v>0</v>
      </c>
      <c r="BZ694" s="37">
        <v>0</v>
      </c>
      <c r="CA694" s="21">
        <v>0</v>
      </c>
      <c r="CB694" s="37">
        <v>0</v>
      </c>
      <c r="CC694" s="83">
        <v>0</v>
      </c>
      <c r="CD694" s="4">
        <f t="shared" si="242"/>
        <v>81</v>
      </c>
      <c r="CE694" s="111">
        <f t="shared" si="243"/>
        <v>4</v>
      </c>
      <c r="CJ694" s="165"/>
      <c r="CK694" s="165"/>
      <c r="CR694" s="17"/>
    </row>
    <row r="695" spans="1:131" ht="9.75" customHeight="1" x14ac:dyDescent="0.15">
      <c r="A695" s="13">
        <v>47</v>
      </c>
      <c r="B695" s="14">
        <v>2</v>
      </c>
      <c r="C695" s="5">
        <v>32874</v>
      </c>
      <c r="D695" s="50">
        <v>0</v>
      </c>
      <c r="E695" s="50">
        <v>0</v>
      </c>
      <c r="F695" s="50">
        <v>1</v>
      </c>
      <c r="G695" s="50">
        <v>0</v>
      </c>
      <c r="H695" s="50">
        <v>2</v>
      </c>
      <c r="I695" s="50">
        <v>56</v>
      </c>
      <c r="J695" s="83">
        <v>0</v>
      </c>
      <c r="K695" s="83">
        <v>0</v>
      </c>
      <c r="L695" s="83">
        <v>0</v>
      </c>
      <c r="M695" s="83">
        <v>0</v>
      </c>
      <c r="N695" s="83">
        <v>0</v>
      </c>
      <c r="O695" s="83">
        <v>0</v>
      </c>
      <c r="P695" s="83">
        <v>0</v>
      </c>
      <c r="Q695" s="83">
        <v>0</v>
      </c>
      <c r="R695" s="83">
        <v>0</v>
      </c>
      <c r="S695" s="83">
        <v>0</v>
      </c>
      <c r="T695" s="83">
        <v>0</v>
      </c>
      <c r="U695" s="83">
        <v>0</v>
      </c>
      <c r="V695" s="83">
        <v>0</v>
      </c>
      <c r="W695" s="83">
        <v>0</v>
      </c>
      <c r="X695" s="83">
        <v>0</v>
      </c>
      <c r="Y695" s="83">
        <v>0</v>
      </c>
      <c r="Z695" s="83">
        <v>0</v>
      </c>
      <c r="AA695" s="83">
        <v>0</v>
      </c>
      <c r="AB695" s="83">
        <v>0</v>
      </c>
      <c r="AC695" s="83">
        <v>0</v>
      </c>
      <c r="AD695" s="83">
        <v>0</v>
      </c>
      <c r="AE695" s="83">
        <v>0</v>
      </c>
      <c r="AF695" s="37">
        <v>0</v>
      </c>
      <c r="AG695" s="37"/>
      <c r="AH695" s="83">
        <v>0</v>
      </c>
      <c r="AI695" s="83">
        <v>0</v>
      </c>
      <c r="AJ695" s="83">
        <v>97</v>
      </c>
      <c r="AK695" s="84">
        <v>0</v>
      </c>
      <c r="AL695" s="83">
        <v>0</v>
      </c>
      <c r="AM695" s="83">
        <v>0</v>
      </c>
      <c r="AN695" s="83">
        <v>0</v>
      </c>
      <c r="AO695" s="83">
        <v>0</v>
      </c>
      <c r="AP695" s="83">
        <v>0</v>
      </c>
      <c r="AQ695" s="83">
        <v>0</v>
      </c>
      <c r="AR695" s="83">
        <v>0</v>
      </c>
      <c r="AS695" s="83">
        <v>0</v>
      </c>
      <c r="AT695" s="83">
        <v>0</v>
      </c>
      <c r="AU695" s="83">
        <v>0</v>
      </c>
      <c r="AV695" s="103">
        <v>0</v>
      </c>
      <c r="AW695" s="103">
        <v>0</v>
      </c>
      <c r="AX695" s="103">
        <v>0</v>
      </c>
      <c r="AY695" s="103">
        <v>0</v>
      </c>
      <c r="AZ695" s="103">
        <v>0</v>
      </c>
      <c r="BA695" s="103">
        <v>0</v>
      </c>
      <c r="BB695" s="83">
        <v>0</v>
      </c>
      <c r="BC695" s="83">
        <v>0</v>
      </c>
      <c r="BD695" s="83">
        <v>0</v>
      </c>
      <c r="BE695" s="83">
        <v>0</v>
      </c>
      <c r="BF695" s="83">
        <v>0</v>
      </c>
      <c r="BG695" s="83">
        <v>0</v>
      </c>
      <c r="BH695" s="83">
        <v>0</v>
      </c>
      <c r="BI695" s="83">
        <v>0</v>
      </c>
      <c r="BJ695" s="83">
        <v>0</v>
      </c>
      <c r="BK695" s="83">
        <v>0</v>
      </c>
      <c r="BL695" s="40">
        <v>0</v>
      </c>
      <c r="BM695" s="37">
        <v>0</v>
      </c>
      <c r="BN695" s="37">
        <v>0</v>
      </c>
      <c r="BO695" s="37">
        <v>0</v>
      </c>
      <c r="BP695" s="40">
        <v>0</v>
      </c>
      <c r="BQ695" s="40"/>
      <c r="BR695" s="40">
        <v>0</v>
      </c>
      <c r="BS695" s="40">
        <v>0</v>
      </c>
      <c r="BT695" s="37">
        <v>0</v>
      </c>
      <c r="BU695" s="37">
        <v>0</v>
      </c>
      <c r="BV695" s="37">
        <v>0</v>
      </c>
      <c r="BW695" s="37">
        <v>0</v>
      </c>
      <c r="BX695" s="37">
        <v>0</v>
      </c>
      <c r="BY695" s="37">
        <v>0</v>
      </c>
      <c r="BZ695" s="37">
        <v>0</v>
      </c>
      <c r="CA695" s="21">
        <v>0</v>
      </c>
      <c r="CB695" s="37">
        <v>0</v>
      </c>
      <c r="CC695" s="83">
        <v>0</v>
      </c>
      <c r="CD695" s="4">
        <f t="shared" si="242"/>
        <v>156</v>
      </c>
      <c r="CE695" s="111">
        <f t="shared" si="243"/>
        <v>4</v>
      </c>
      <c r="CJ695" s="165"/>
      <c r="CK695" s="165"/>
      <c r="CR695" s="17"/>
    </row>
    <row r="696" spans="1:131" ht="9.75" customHeight="1" x14ac:dyDescent="0.15">
      <c r="A696" s="13">
        <v>47</v>
      </c>
      <c r="B696" s="14">
        <v>3</v>
      </c>
      <c r="C696" s="5">
        <v>33239</v>
      </c>
      <c r="D696" s="49">
        <v>0</v>
      </c>
      <c r="E696" s="49">
        <v>0</v>
      </c>
      <c r="F696" s="49">
        <v>4</v>
      </c>
      <c r="G696" s="49">
        <v>7</v>
      </c>
      <c r="H696" s="49">
        <v>112</v>
      </c>
      <c r="I696" s="49">
        <v>10</v>
      </c>
      <c r="J696" s="83">
        <v>0</v>
      </c>
      <c r="K696" s="83">
        <v>0</v>
      </c>
      <c r="L696" s="83">
        <v>0</v>
      </c>
      <c r="M696" s="83">
        <v>1</v>
      </c>
      <c r="N696" s="83">
        <v>0</v>
      </c>
      <c r="O696" s="83">
        <v>0</v>
      </c>
      <c r="P696" s="83">
        <v>0</v>
      </c>
      <c r="Q696" s="83">
        <v>0</v>
      </c>
      <c r="R696" s="83">
        <v>0</v>
      </c>
      <c r="S696" s="83">
        <v>0</v>
      </c>
      <c r="T696" s="83">
        <v>0</v>
      </c>
      <c r="U696" s="83">
        <v>0</v>
      </c>
      <c r="V696" s="83">
        <v>0</v>
      </c>
      <c r="W696" s="83">
        <v>0</v>
      </c>
      <c r="X696" s="83">
        <v>0</v>
      </c>
      <c r="Y696" s="83">
        <v>0</v>
      </c>
      <c r="Z696" s="83">
        <v>0</v>
      </c>
      <c r="AA696" s="83">
        <v>3</v>
      </c>
      <c r="AB696" s="83">
        <v>0</v>
      </c>
      <c r="AC696" s="83">
        <v>1</v>
      </c>
      <c r="AD696" s="83">
        <v>0</v>
      </c>
      <c r="AE696" s="83">
        <v>0</v>
      </c>
      <c r="AF696" s="37">
        <v>0</v>
      </c>
      <c r="AG696" s="37"/>
      <c r="AH696" s="83">
        <v>0</v>
      </c>
      <c r="AI696" s="83">
        <v>0</v>
      </c>
      <c r="AJ696" s="83">
        <v>0</v>
      </c>
      <c r="AK696" s="84">
        <v>0</v>
      </c>
      <c r="AL696" s="83">
        <v>0</v>
      </c>
      <c r="AM696" s="83">
        <v>0</v>
      </c>
      <c r="AN696" s="83">
        <v>0</v>
      </c>
      <c r="AO696" s="83">
        <v>0</v>
      </c>
      <c r="AP696" s="83">
        <v>0</v>
      </c>
      <c r="AQ696" s="83">
        <v>0</v>
      </c>
      <c r="AR696" s="83">
        <v>0</v>
      </c>
      <c r="AS696" s="83">
        <v>0</v>
      </c>
      <c r="AT696" s="83">
        <v>0</v>
      </c>
      <c r="AU696" s="83">
        <v>0</v>
      </c>
      <c r="AV696" s="103">
        <v>0</v>
      </c>
      <c r="AW696" s="103">
        <v>0</v>
      </c>
      <c r="AX696" s="103">
        <v>0</v>
      </c>
      <c r="AY696" s="103">
        <v>0</v>
      </c>
      <c r="AZ696" s="103">
        <v>0</v>
      </c>
      <c r="BA696" s="103">
        <v>0</v>
      </c>
      <c r="BB696" s="83">
        <v>0</v>
      </c>
      <c r="BC696" s="83">
        <v>0</v>
      </c>
      <c r="BD696" s="83">
        <v>0</v>
      </c>
      <c r="BE696" s="83">
        <v>0</v>
      </c>
      <c r="BF696" s="83">
        <v>0</v>
      </c>
      <c r="BG696" s="83">
        <v>0</v>
      </c>
      <c r="BH696" s="83">
        <v>0</v>
      </c>
      <c r="BI696" s="83">
        <v>0</v>
      </c>
      <c r="BJ696" s="83">
        <v>0</v>
      </c>
      <c r="BK696" s="83">
        <v>0</v>
      </c>
      <c r="BL696" s="40">
        <v>0</v>
      </c>
      <c r="BM696" s="37">
        <v>0</v>
      </c>
      <c r="BN696" s="37">
        <v>0</v>
      </c>
      <c r="BO696" s="37">
        <v>0</v>
      </c>
      <c r="BP696" s="40">
        <v>0</v>
      </c>
      <c r="BQ696" s="40"/>
      <c r="BR696" s="40">
        <v>0</v>
      </c>
      <c r="BS696" s="40">
        <v>0</v>
      </c>
      <c r="BT696" s="37">
        <v>0</v>
      </c>
      <c r="BU696" s="37">
        <v>0</v>
      </c>
      <c r="BV696" s="37">
        <v>0</v>
      </c>
      <c r="BW696" s="37">
        <v>0</v>
      </c>
      <c r="BX696" s="37">
        <v>0</v>
      </c>
      <c r="BY696" s="37">
        <v>0</v>
      </c>
      <c r="BZ696" s="37">
        <v>0</v>
      </c>
      <c r="CA696" s="21">
        <v>0</v>
      </c>
      <c r="CB696" s="37">
        <v>0</v>
      </c>
      <c r="CC696" s="83">
        <v>0</v>
      </c>
      <c r="CD696" s="4">
        <f>SUM(D96:CC96)</f>
        <v>22</v>
      </c>
      <c r="CE696" s="111">
        <f t="shared" si="243"/>
        <v>7</v>
      </c>
      <c r="CJ696" s="165"/>
      <c r="CK696" s="165"/>
      <c r="CR696" s="17"/>
    </row>
    <row r="697" spans="1:131" ht="9.75" customHeight="1" x14ac:dyDescent="0.15">
      <c r="A697" s="13">
        <v>47</v>
      </c>
      <c r="B697" s="14">
        <v>4</v>
      </c>
      <c r="C697" s="5">
        <v>33604</v>
      </c>
      <c r="D697" s="49">
        <v>0</v>
      </c>
      <c r="E697" s="49">
        <v>0</v>
      </c>
      <c r="F697" s="49">
        <v>4</v>
      </c>
      <c r="G697" s="49">
        <v>0</v>
      </c>
      <c r="H697" s="49">
        <v>3</v>
      </c>
      <c r="I697" s="49">
        <v>14</v>
      </c>
      <c r="J697" s="83">
        <v>0</v>
      </c>
      <c r="K697" s="83">
        <v>0</v>
      </c>
      <c r="L697" s="83">
        <v>0</v>
      </c>
      <c r="M697" s="83">
        <v>0</v>
      </c>
      <c r="N697" s="83">
        <v>0</v>
      </c>
      <c r="O697" s="83">
        <v>0</v>
      </c>
      <c r="P697" s="83">
        <v>0</v>
      </c>
      <c r="Q697" s="83">
        <v>0</v>
      </c>
      <c r="R697" s="83">
        <v>0</v>
      </c>
      <c r="S697" s="83">
        <v>0</v>
      </c>
      <c r="T697" s="83">
        <v>0</v>
      </c>
      <c r="U697" s="83">
        <v>0</v>
      </c>
      <c r="V697" s="83">
        <v>0</v>
      </c>
      <c r="W697" s="83">
        <v>0</v>
      </c>
      <c r="X697" s="83">
        <v>0</v>
      </c>
      <c r="Y697" s="83">
        <v>0</v>
      </c>
      <c r="Z697" s="83">
        <v>0</v>
      </c>
      <c r="AA697" s="83">
        <v>0</v>
      </c>
      <c r="AB697" s="83">
        <v>0</v>
      </c>
      <c r="AC697" s="83">
        <v>2</v>
      </c>
      <c r="AD697" s="83">
        <v>0</v>
      </c>
      <c r="AE697" s="83">
        <v>0</v>
      </c>
      <c r="AF697" s="37">
        <v>0</v>
      </c>
      <c r="AG697" s="37"/>
      <c r="AH697" s="83">
        <v>0</v>
      </c>
      <c r="AI697" s="83">
        <v>0</v>
      </c>
      <c r="AJ697" s="83">
        <v>0</v>
      </c>
      <c r="AK697" s="84">
        <v>0</v>
      </c>
      <c r="AL697" s="83">
        <v>5</v>
      </c>
      <c r="AM697" s="83">
        <v>0</v>
      </c>
      <c r="AN697" s="83">
        <v>0</v>
      </c>
      <c r="AO697" s="83">
        <v>0</v>
      </c>
      <c r="AP697" s="83">
        <v>0</v>
      </c>
      <c r="AQ697" s="83">
        <v>0</v>
      </c>
      <c r="AR697" s="83">
        <v>0</v>
      </c>
      <c r="AS697" s="83">
        <v>0</v>
      </c>
      <c r="AT697" s="83">
        <v>0</v>
      </c>
      <c r="AU697" s="83">
        <v>0</v>
      </c>
      <c r="AV697" s="103">
        <v>0</v>
      </c>
      <c r="AW697" s="103">
        <v>0</v>
      </c>
      <c r="AX697" s="103">
        <v>0</v>
      </c>
      <c r="AY697" s="103">
        <v>0</v>
      </c>
      <c r="AZ697" s="103">
        <v>0</v>
      </c>
      <c r="BA697" s="103">
        <v>0</v>
      </c>
      <c r="BB697" s="83">
        <v>0</v>
      </c>
      <c r="BC697" s="83">
        <v>0</v>
      </c>
      <c r="BD697" s="83">
        <v>0</v>
      </c>
      <c r="BE697" s="83">
        <v>0</v>
      </c>
      <c r="BF697" s="83">
        <v>0</v>
      </c>
      <c r="BG697" s="83">
        <v>0</v>
      </c>
      <c r="BH697" s="83">
        <v>0</v>
      </c>
      <c r="BI697" s="83">
        <v>0</v>
      </c>
      <c r="BJ697" s="83">
        <v>0</v>
      </c>
      <c r="BK697" s="83">
        <v>0</v>
      </c>
      <c r="BL697" s="37">
        <v>0</v>
      </c>
      <c r="BM697" s="37">
        <v>0</v>
      </c>
      <c r="BN697" s="37">
        <v>0</v>
      </c>
      <c r="BO697" s="37">
        <v>0</v>
      </c>
      <c r="BP697" s="37">
        <v>0</v>
      </c>
      <c r="BQ697" s="37"/>
      <c r="BR697" s="37">
        <v>0</v>
      </c>
      <c r="BS697" s="40">
        <v>0</v>
      </c>
      <c r="BT697" s="37">
        <v>0</v>
      </c>
      <c r="BU697" s="37">
        <v>0</v>
      </c>
      <c r="BV697" s="37">
        <v>0</v>
      </c>
      <c r="BW697" s="37">
        <v>0</v>
      </c>
      <c r="BX697" s="37">
        <v>0</v>
      </c>
      <c r="BY697" s="37">
        <v>0</v>
      </c>
      <c r="BZ697" s="37">
        <v>0</v>
      </c>
      <c r="CA697" s="21">
        <v>0</v>
      </c>
      <c r="CB697" s="37">
        <v>0</v>
      </c>
      <c r="CC697" s="83">
        <v>0</v>
      </c>
      <c r="CD697" s="4">
        <f>SUM(D697:CC697)</f>
        <v>28</v>
      </c>
      <c r="CE697" s="111">
        <f t="shared" si="243"/>
        <v>5</v>
      </c>
      <c r="CJ697" s="165"/>
      <c r="CK697" s="165"/>
      <c r="CR697" s="17"/>
    </row>
    <row r="698" spans="1:131" ht="9.75" customHeight="1" x14ac:dyDescent="0.15">
      <c r="A698" s="13">
        <v>47</v>
      </c>
      <c r="B698" s="14">
        <v>5</v>
      </c>
      <c r="C698" s="5">
        <v>33970</v>
      </c>
      <c r="D698" s="49">
        <v>0</v>
      </c>
      <c r="E698" s="49">
        <v>0</v>
      </c>
      <c r="F698" s="49">
        <v>4</v>
      </c>
      <c r="G698" s="49">
        <v>2</v>
      </c>
      <c r="H698" s="49">
        <v>337</v>
      </c>
      <c r="I698" s="49">
        <v>0</v>
      </c>
      <c r="J698" s="83">
        <v>0</v>
      </c>
      <c r="K698" s="83">
        <v>0</v>
      </c>
      <c r="L698" s="83">
        <v>0</v>
      </c>
      <c r="M698" s="83">
        <v>0</v>
      </c>
      <c r="N698" s="83">
        <v>0</v>
      </c>
      <c r="O698" s="83">
        <v>0</v>
      </c>
      <c r="P698" s="83">
        <v>0</v>
      </c>
      <c r="Q698" s="83">
        <v>0</v>
      </c>
      <c r="R698" s="83">
        <v>0</v>
      </c>
      <c r="S698" s="83">
        <v>0</v>
      </c>
      <c r="T698" s="83">
        <v>0</v>
      </c>
      <c r="U698" s="83">
        <v>0</v>
      </c>
      <c r="V698" s="83">
        <v>0</v>
      </c>
      <c r="W698" s="83">
        <v>0</v>
      </c>
      <c r="X698" s="83">
        <v>0</v>
      </c>
      <c r="Y698" s="83">
        <v>0</v>
      </c>
      <c r="Z698" s="83">
        <v>0</v>
      </c>
      <c r="AA698" s="83">
        <v>0</v>
      </c>
      <c r="AB698" s="83">
        <v>0</v>
      </c>
      <c r="AC698" s="83">
        <v>0</v>
      </c>
      <c r="AD698" s="83">
        <v>0</v>
      </c>
      <c r="AE698" s="83">
        <v>0</v>
      </c>
      <c r="AF698" s="40">
        <v>0</v>
      </c>
      <c r="AG698" s="40"/>
      <c r="AH698" s="83">
        <v>40</v>
      </c>
      <c r="AI698" s="83">
        <v>0</v>
      </c>
      <c r="AJ698" s="83">
        <v>4</v>
      </c>
      <c r="AK698" s="84">
        <v>0</v>
      </c>
      <c r="AL698" s="83">
        <v>104</v>
      </c>
      <c r="AM698" s="83">
        <v>0</v>
      </c>
      <c r="AN698" s="83">
        <v>0</v>
      </c>
      <c r="AO698" s="83">
        <v>0</v>
      </c>
      <c r="AP698" s="83">
        <v>0</v>
      </c>
      <c r="AQ698" s="83">
        <v>0</v>
      </c>
      <c r="AR698" s="83">
        <v>0</v>
      </c>
      <c r="AS698" s="83">
        <v>0</v>
      </c>
      <c r="AT698" s="83">
        <v>0</v>
      </c>
      <c r="AU698" s="83">
        <v>0</v>
      </c>
      <c r="AV698" s="103">
        <v>0</v>
      </c>
      <c r="AW698" s="103">
        <v>0</v>
      </c>
      <c r="AX698" s="103">
        <v>0</v>
      </c>
      <c r="AY698" s="103">
        <v>0</v>
      </c>
      <c r="AZ698" s="103">
        <v>0</v>
      </c>
      <c r="BA698" s="103">
        <v>0</v>
      </c>
      <c r="BB698" s="83">
        <v>0</v>
      </c>
      <c r="BC698" s="83">
        <v>0</v>
      </c>
      <c r="BD698" s="83">
        <v>0</v>
      </c>
      <c r="BE698" s="83">
        <v>0</v>
      </c>
      <c r="BF698" s="83">
        <v>0</v>
      </c>
      <c r="BG698" s="83">
        <v>0</v>
      </c>
      <c r="BH698" s="83">
        <v>0</v>
      </c>
      <c r="BI698" s="83">
        <v>0</v>
      </c>
      <c r="BJ698" s="83">
        <v>0</v>
      </c>
      <c r="BK698" s="83">
        <v>0</v>
      </c>
      <c r="BL698" s="40">
        <v>0</v>
      </c>
      <c r="BM698" s="37">
        <v>0</v>
      </c>
      <c r="BN698" s="37">
        <v>0</v>
      </c>
      <c r="BO698" s="37">
        <v>0</v>
      </c>
      <c r="BP698" s="40">
        <v>0</v>
      </c>
      <c r="BQ698" s="40"/>
      <c r="BR698" s="40">
        <v>0</v>
      </c>
      <c r="BS698" s="40">
        <v>0</v>
      </c>
      <c r="BT698" s="40">
        <v>0</v>
      </c>
      <c r="BU698" s="37">
        <v>0</v>
      </c>
      <c r="BV698" s="37">
        <v>0</v>
      </c>
      <c r="BW698" s="37">
        <v>0</v>
      </c>
      <c r="BX698" s="37">
        <v>0</v>
      </c>
      <c r="BY698" s="37">
        <v>0</v>
      </c>
      <c r="BZ698" s="37">
        <v>0</v>
      </c>
      <c r="CA698" s="21">
        <v>0</v>
      </c>
      <c r="CB698" s="37">
        <v>0</v>
      </c>
      <c r="CC698" s="83">
        <v>0</v>
      </c>
      <c r="CD698" s="4">
        <f>SUM(D698:CC698)</f>
        <v>491</v>
      </c>
      <c r="CE698" s="111">
        <f t="shared" si="243"/>
        <v>6</v>
      </c>
      <c r="CJ698" s="165"/>
      <c r="CK698" s="165"/>
      <c r="CR698" s="17"/>
    </row>
    <row r="699" spans="1:131" ht="9.75" customHeight="1" x14ac:dyDescent="0.15">
      <c r="A699" s="13">
        <v>47</v>
      </c>
      <c r="B699" s="14">
        <v>6</v>
      </c>
      <c r="C699" s="5">
        <v>34335</v>
      </c>
      <c r="D699" s="49"/>
      <c r="E699" s="49"/>
      <c r="F699" s="49"/>
      <c r="G699" s="49"/>
      <c r="H699" s="49"/>
      <c r="I699" s="49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40"/>
      <c r="AG699" s="40"/>
      <c r="AH699" s="83"/>
      <c r="AI699" s="83"/>
      <c r="AJ699" s="83"/>
      <c r="AK699" s="84">
        <v>0</v>
      </c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103"/>
      <c r="AW699" s="103"/>
      <c r="AX699" s="103"/>
      <c r="AY699" s="103"/>
      <c r="AZ699" s="103"/>
      <c r="BA699" s="103"/>
      <c r="BB699" s="83"/>
      <c r="BC699" s="83"/>
      <c r="BD699" s="83"/>
      <c r="BE699" s="83"/>
      <c r="BF699" s="83"/>
      <c r="BG699" s="83"/>
      <c r="BH699" s="83"/>
      <c r="BI699" s="83"/>
      <c r="BJ699" s="83"/>
      <c r="BK699" s="83"/>
      <c r="BL699" s="40"/>
      <c r="BM699" s="37"/>
      <c r="BN699" s="37"/>
      <c r="BO699" s="37"/>
      <c r="BP699" s="40"/>
      <c r="BQ699" s="40"/>
      <c r="BR699" s="40"/>
      <c r="BS699" s="40"/>
      <c r="BT699" s="40"/>
      <c r="BU699" s="37"/>
      <c r="BV699" s="37"/>
      <c r="BW699" s="37"/>
      <c r="BX699" s="37"/>
      <c r="BY699" s="37"/>
      <c r="BZ699" s="37"/>
      <c r="CA699" s="21"/>
      <c r="CB699" s="37"/>
      <c r="CC699" s="83"/>
      <c r="CE699" s="111"/>
      <c r="CJ699" s="165"/>
      <c r="CK699" s="165"/>
      <c r="CR699" s="17"/>
    </row>
    <row r="700" spans="1:131" ht="9.75" customHeight="1" x14ac:dyDescent="0.15">
      <c r="A700" s="13">
        <v>47</v>
      </c>
      <c r="B700" s="14">
        <v>7</v>
      </c>
      <c r="C700" s="5">
        <v>35065</v>
      </c>
      <c r="D700" s="49">
        <v>0</v>
      </c>
      <c r="E700" s="49">
        <v>0</v>
      </c>
      <c r="F700" s="49">
        <v>0</v>
      </c>
      <c r="G700" s="49">
        <v>1</v>
      </c>
      <c r="H700" s="49">
        <v>438</v>
      </c>
      <c r="I700" s="49">
        <v>771</v>
      </c>
      <c r="J700" s="83">
        <v>0</v>
      </c>
      <c r="K700" s="83">
        <v>0</v>
      </c>
      <c r="L700" s="83">
        <v>0</v>
      </c>
      <c r="M700" s="83">
        <v>0</v>
      </c>
      <c r="N700" s="83">
        <v>0</v>
      </c>
      <c r="O700" s="83">
        <v>0</v>
      </c>
      <c r="P700" s="83">
        <v>0</v>
      </c>
      <c r="Q700" s="83">
        <v>0</v>
      </c>
      <c r="R700" s="83">
        <v>0</v>
      </c>
      <c r="S700" s="83">
        <v>0</v>
      </c>
      <c r="T700" s="83">
        <v>0</v>
      </c>
      <c r="U700" s="83">
        <v>0</v>
      </c>
      <c r="V700" s="83">
        <v>0</v>
      </c>
      <c r="W700" s="83">
        <v>0</v>
      </c>
      <c r="X700" s="83">
        <v>0</v>
      </c>
      <c r="Y700" s="83">
        <v>0</v>
      </c>
      <c r="Z700" s="83">
        <v>0</v>
      </c>
      <c r="AA700" s="83">
        <v>0</v>
      </c>
      <c r="AB700" s="83">
        <v>0</v>
      </c>
      <c r="AC700" s="83">
        <v>0</v>
      </c>
      <c r="AD700" s="83">
        <v>0</v>
      </c>
      <c r="AE700" s="83">
        <v>2</v>
      </c>
      <c r="AF700" s="40">
        <v>0</v>
      </c>
      <c r="AG700" s="40"/>
      <c r="AH700" s="83">
        <v>0</v>
      </c>
      <c r="AI700" s="83">
        <v>0</v>
      </c>
      <c r="AJ700" s="83">
        <v>112</v>
      </c>
      <c r="AK700" s="84">
        <v>0</v>
      </c>
      <c r="AL700" s="83">
        <v>0</v>
      </c>
      <c r="AM700" s="83">
        <v>0</v>
      </c>
      <c r="AN700" s="83">
        <v>0</v>
      </c>
      <c r="AO700" s="83">
        <v>0</v>
      </c>
      <c r="AP700" s="83">
        <v>0</v>
      </c>
      <c r="AQ700" s="83">
        <v>0</v>
      </c>
      <c r="AR700" s="83">
        <v>0</v>
      </c>
      <c r="AS700" s="83">
        <v>0</v>
      </c>
      <c r="AT700" s="83">
        <v>0</v>
      </c>
      <c r="AU700" s="83">
        <v>0</v>
      </c>
      <c r="AV700" s="103">
        <v>0</v>
      </c>
      <c r="AW700" s="103">
        <v>0</v>
      </c>
      <c r="AX700" s="103">
        <v>0</v>
      </c>
      <c r="AY700" s="103">
        <v>0</v>
      </c>
      <c r="AZ700" s="103">
        <v>0</v>
      </c>
      <c r="BA700" s="103">
        <v>0</v>
      </c>
      <c r="BB700" s="83">
        <v>0</v>
      </c>
      <c r="BC700" s="83">
        <v>0</v>
      </c>
      <c r="BD700" s="83">
        <v>0</v>
      </c>
      <c r="BE700" s="83">
        <v>0</v>
      </c>
      <c r="BF700" s="83">
        <v>0</v>
      </c>
      <c r="BG700" s="83">
        <v>0</v>
      </c>
      <c r="BH700" s="83">
        <v>0</v>
      </c>
      <c r="BI700" s="83">
        <v>0</v>
      </c>
      <c r="BJ700" s="83">
        <v>0</v>
      </c>
      <c r="BK700" s="83">
        <v>0</v>
      </c>
      <c r="BL700" s="83">
        <v>0</v>
      </c>
      <c r="BM700" s="83">
        <v>0</v>
      </c>
      <c r="BN700" s="83">
        <v>0</v>
      </c>
      <c r="BO700" s="83">
        <v>0</v>
      </c>
      <c r="BP700" s="83">
        <v>0</v>
      </c>
      <c r="BQ700" s="83"/>
      <c r="BR700" s="83">
        <v>0</v>
      </c>
      <c r="BS700" s="83">
        <v>0</v>
      </c>
      <c r="BT700" s="83">
        <v>0</v>
      </c>
      <c r="BU700" s="83">
        <v>0</v>
      </c>
      <c r="BV700" s="83">
        <v>0</v>
      </c>
      <c r="BW700" s="83">
        <v>0</v>
      </c>
      <c r="BX700" s="83">
        <v>0</v>
      </c>
      <c r="BY700" s="83">
        <v>0</v>
      </c>
      <c r="BZ700" s="83">
        <v>0</v>
      </c>
      <c r="CA700" s="21">
        <v>0</v>
      </c>
      <c r="CB700" s="83">
        <v>0</v>
      </c>
      <c r="CC700" s="83">
        <v>0</v>
      </c>
      <c r="CD700" s="4">
        <f t="shared" ref="CD700:CD707" si="244">SUM(D700:CC700)</f>
        <v>1324</v>
      </c>
      <c r="CE700" s="111">
        <f t="shared" ref="CE700:CE707" si="245">COUNTIF(D700:CC700,"&gt;0")</f>
        <v>5</v>
      </c>
      <c r="CJ700" s="165"/>
      <c r="CK700" s="165"/>
      <c r="CR700" s="17"/>
    </row>
    <row r="701" spans="1:131" ht="9.75" customHeight="1" x14ac:dyDescent="0.15">
      <c r="A701" s="13">
        <v>47</v>
      </c>
      <c r="B701" s="14">
        <v>8</v>
      </c>
      <c r="C701" s="5">
        <v>35431</v>
      </c>
      <c r="D701" s="49">
        <v>0</v>
      </c>
      <c r="E701" s="49">
        <v>0</v>
      </c>
      <c r="F701" s="49">
        <v>27</v>
      </c>
      <c r="G701" s="49">
        <v>120</v>
      </c>
      <c r="H701" s="49">
        <v>74</v>
      </c>
      <c r="I701" s="49">
        <v>479</v>
      </c>
      <c r="J701" s="83">
        <v>0</v>
      </c>
      <c r="K701" s="83">
        <v>0</v>
      </c>
      <c r="L701" s="83">
        <v>0</v>
      </c>
      <c r="M701" s="83">
        <v>0</v>
      </c>
      <c r="N701" s="83">
        <v>0</v>
      </c>
      <c r="O701" s="83">
        <v>0</v>
      </c>
      <c r="P701" s="83">
        <v>0</v>
      </c>
      <c r="Q701" s="83">
        <v>0</v>
      </c>
      <c r="R701" s="83">
        <v>0</v>
      </c>
      <c r="S701" s="83">
        <v>0</v>
      </c>
      <c r="T701" s="83">
        <v>0</v>
      </c>
      <c r="U701" s="83">
        <v>0</v>
      </c>
      <c r="V701" s="83">
        <v>0</v>
      </c>
      <c r="W701" s="83">
        <v>0</v>
      </c>
      <c r="X701" s="83">
        <v>0</v>
      </c>
      <c r="Y701" s="83">
        <v>0</v>
      </c>
      <c r="Z701" s="83">
        <v>0</v>
      </c>
      <c r="AA701" s="83">
        <v>0</v>
      </c>
      <c r="AB701" s="83">
        <v>0</v>
      </c>
      <c r="AC701" s="83">
        <v>0</v>
      </c>
      <c r="AD701" s="83">
        <v>0</v>
      </c>
      <c r="AE701" s="83">
        <v>2</v>
      </c>
      <c r="AF701" s="40">
        <v>0</v>
      </c>
      <c r="AG701" s="40"/>
      <c r="AH701" s="83">
        <v>274</v>
      </c>
      <c r="AI701" s="83">
        <v>0</v>
      </c>
      <c r="AJ701" s="83">
        <v>1</v>
      </c>
      <c r="AK701" s="84">
        <v>0</v>
      </c>
      <c r="AL701" s="83">
        <v>0</v>
      </c>
      <c r="AM701" s="83">
        <v>0</v>
      </c>
      <c r="AN701" s="83">
        <v>0</v>
      </c>
      <c r="AO701" s="83">
        <v>0</v>
      </c>
      <c r="AP701" s="83">
        <v>0</v>
      </c>
      <c r="AQ701" s="83">
        <v>0</v>
      </c>
      <c r="AR701" s="83">
        <v>0</v>
      </c>
      <c r="AS701" s="83">
        <v>0</v>
      </c>
      <c r="AT701" s="83">
        <v>0</v>
      </c>
      <c r="AU701" s="83">
        <v>0</v>
      </c>
      <c r="AV701" s="103">
        <v>0</v>
      </c>
      <c r="AW701" s="103">
        <v>0</v>
      </c>
      <c r="AX701" s="103">
        <v>0</v>
      </c>
      <c r="AY701" s="103">
        <v>0</v>
      </c>
      <c r="AZ701" s="103">
        <v>0</v>
      </c>
      <c r="BA701" s="103">
        <v>0</v>
      </c>
      <c r="BB701" s="83">
        <v>0</v>
      </c>
      <c r="BC701" s="83">
        <v>0</v>
      </c>
      <c r="BD701" s="83">
        <v>0</v>
      </c>
      <c r="BE701" s="83">
        <v>0</v>
      </c>
      <c r="BF701" s="83">
        <v>0</v>
      </c>
      <c r="BG701" s="83">
        <v>0</v>
      </c>
      <c r="BH701" s="83">
        <v>0</v>
      </c>
      <c r="BI701" s="83">
        <v>0</v>
      </c>
      <c r="BJ701" s="83">
        <v>0</v>
      </c>
      <c r="BK701" s="83">
        <v>0</v>
      </c>
      <c r="BL701" s="40">
        <v>0</v>
      </c>
      <c r="BM701" s="37">
        <v>0</v>
      </c>
      <c r="BN701" s="37">
        <v>0</v>
      </c>
      <c r="BO701" s="37">
        <v>0</v>
      </c>
      <c r="BP701" s="40">
        <v>0</v>
      </c>
      <c r="BQ701" s="40"/>
      <c r="BR701" s="40">
        <v>0</v>
      </c>
      <c r="BS701" s="40">
        <v>0</v>
      </c>
      <c r="BT701" s="40">
        <v>0</v>
      </c>
      <c r="BU701" s="40">
        <v>0</v>
      </c>
      <c r="BV701" s="40">
        <v>0</v>
      </c>
      <c r="BW701" s="40">
        <v>0</v>
      </c>
      <c r="BX701" s="37">
        <v>0</v>
      </c>
      <c r="BY701" s="37">
        <v>0</v>
      </c>
      <c r="BZ701" s="37">
        <v>0</v>
      </c>
      <c r="CA701" s="21">
        <v>0</v>
      </c>
      <c r="CB701" s="37">
        <v>0</v>
      </c>
      <c r="CC701" s="83">
        <v>0</v>
      </c>
      <c r="CD701" s="4">
        <f t="shared" si="244"/>
        <v>977</v>
      </c>
      <c r="CE701" s="111">
        <f t="shared" si="245"/>
        <v>7</v>
      </c>
      <c r="CJ701" s="165"/>
      <c r="CK701" s="165"/>
      <c r="CR701" s="17"/>
    </row>
    <row r="702" spans="1:131" ht="9.75" customHeight="1" x14ac:dyDescent="0.2">
      <c r="A702" s="13">
        <v>47</v>
      </c>
      <c r="B702" s="14">
        <v>9</v>
      </c>
      <c r="C702" s="5">
        <v>35582</v>
      </c>
      <c r="D702" s="49">
        <v>0</v>
      </c>
      <c r="E702" s="49">
        <v>0</v>
      </c>
      <c r="F702" s="49">
        <v>38</v>
      </c>
      <c r="G702" s="49">
        <v>157</v>
      </c>
      <c r="H702" s="49">
        <v>246</v>
      </c>
      <c r="I702" s="49">
        <v>205</v>
      </c>
      <c r="J702" s="83">
        <v>0</v>
      </c>
      <c r="K702" s="83">
        <v>0</v>
      </c>
      <c r="L702" s="83">
        <v>0</v>
      </c>
      <c r="M702" s="83">
        <v>0</v>
      </c>
      <c r="N702" s="83">
        <v>0</v>
      </c>
      <c r="O702" s="83">
        <v>0</v>
      </c>
      <c r="P702" s="83">
        <v>0</v>
      </c>
      <c r="Q702" s="83">
        <v>0</v>
      </c>
      <c r="R702" s="83">
        <v>0</v>
      </c>
      <c r="S702" s="83">
        <v>0</v>
      </c>
      <c r="T702" s="83">
        <v>0</v>
      </c>
      <c r="U702" s="83">
        <v>0</v>
      </c>
      <c r="V702" s="83">
        <v>0</v>
      </c>
      <c r="W702" s="83">
        <v>0</v>
      </c>
      <c r="X702" s="83">
        <v>0</v>
      </c>
      <c r="Y702" s="83">
        <v>0</v>
      </c>
      <c r="Z702" s="83">
        <v>0</v>
      </c>
      <c r="AA702" s="83">
        <v>0</v>
      </c>
      <c r="AB702" s="83">
        <v>0</v>
      </c>
      <c r="AC702" s="83">
        <v>0</v>
      </c>
      <c r="AD702" s="83">
        <v>0</v>
      </c>
      <c r="AE702" s="83">
        <v>0</v>
      </c>
      <c r="AF702" s="40">
        <v>0</v>
      </c>
      <c r="AG702" s="40"/>
      <c r="AH702" s="83">
        <v>30</v>
      </c>
      <c r="AI702" s="83">
        <v>0</v>
      </c>
      <c r="AJ702" s="83">
        <v>364</v>
      </c>
      <c r="AK702" s="84">
        <v>0</v>
      </c>
      <c r="AL702" s="83">
        <v>0</v>
      </c>
      <c r="AM702" s="83">
        <v>0</v>
      </c>
      <c r="AN702" s="83">
        <v>0</v>
      </c>
      <c r="AO702" s="83">
        <v>0</v>
      </c>
      <c r="AP702" s="83">
        <v>0</v>
      </c>
      <c r="AQ702" s="83">
        <v>0</v>
      </c>
      <c r="AR702" s="83">
        <v>0</v>
      </c>
      <c r="AS702" s="83">
        <v>0</v>
      </c>
      <c r="AT702" s="83">
        <v>0</v>
      </c>
      <c r="AU702" s="83">
        <v>0</v>
      </c>
      <c r="AV702" s="103">
        <v>0</v>
      </c>
      <c r="AW702" s="103">
        <v>0</v>
      </c>
      <c r="AX702" s="103">
        <v>0</v>
      </c>
      <c r="AY702" s="103">
        <v>0</v>
      </c>
      <c r="AZ702" s="103">
        <v>0</v>
      </c>
      <c r="BA702" s="103">
        <v>0</v>
      </c>
      <c r="BB702" s="83">
        <v>0</v>
      </c>
      <c r="BC702" s="83">
        <v>0</v>
      </c>
      <c r="BD702" s="83">
        <v>0</v>
      </c>
      <c r="BE702" s="83">
        <v>0</v>
      </c>
      <c r="BF702" s="83">
        <v>0</v>
      </c>
      <c r="BG702" s="83">
        <v>0</v>
      </c>
      <c r="BH702" s="83">
        <v>0</v>
      </c>
      <c r="BI702" s="83">
        <v>0</v>
      </c>
      <c r="BJ702" s="83">
        <v>0</v>
      </c>
      <c r="BK702" s="83">
        <v>0</v>
      </c>
      <c r="BL702" s="37">
        <v>0</v>
      </c>
      <c r="BM702" s="37">
        <v>0</v>
      </c>
      <c r="BN702" s="40">
        <v>1</v>
      </c>
      <c r="BO702" s="40">
        <v>0</v>
      </c>
      <c r="BP702" s="40">
        <v>0</v>
      </c>
      <c r="BQ702" s="40"/>
      <c r="BR702" s="40">
        <v>0</v>
      </c>
      <c r="BS702" s="40">
        <v>0</v>
      </c>
      <c r="BT702" s="40">
        <v>0</v>
      </c>
      <c r="BU702" s="40">
        <v>0</v>
      </c>
      <c r="BV702" s="40">
        <v>0</v>
      </c>
      <c r="BW702" s="40">
        <v>0</v>
      </c>
      <c r="BX702" s="40">
        <v>0</v>
      </c>
      <c r="BY702" s="40">
        <v>0</v>
      </c>
      <c r="BZ702" s="40">
        <v>0</v>
      </c>
      <c r="CA702" s="21">
        <v>0</v>
      </c>
      <c r="CB702" s="40">
        <v>0</v>
      </c>
      <c r="CC702" s="83">
        <v>0</v>
      </c>
      <c r="CD702" s="4">
        <f t="shared" si="244"/>
        <v>1041</v>
      </c>
      <c r="CE702" s="111">
        <f t="shared" si="245"/>
        <v>7</v>
      </c>
      <c r="CJ702" s="165"/>
      <c r="CK702" s="165"/>
      <c r="CR702" s="17"/>
      <c r="CS702" s="72"/>
      <c r="CT702" s="72"/>
    </row>
    <row r="703" spans="1:131" ht="9.75" customHeight="1" x14ac:dyDescent="0.2">
      <c r="A703" s="13">
        <v>47</v>
      </c>
      <c r="B703" s="14">
        <v>10</v>
      </c>
      <c r="C703" s="5">
        <v>35796</v>
      </c>
      <c r="D703" s="83">
        <v>0</v>
      </c>
      <c r="E703" s="83">
        <v>0</v>
      </c>
      <c r="F703" s="83">
        <v>0</v>
      </c>
      <c r="G703" s="83">
        <v>11</v>
      </c>
      <c r="H703" s="83">
        <v>124</v>
      </c>
      <c r="I703" s="83">
        <v>243</v>
      </c>
      <c r="J703" s="83">
        <v>0</v>
      </c>
      <c r="K703" s="83">
        <v>0</v>
      </c>
      <c r="L703" s="83">
        <v>0</v>
      </c>
      <c r="M703" s="83">
        <v>0</v>
      </c>
      <c r="N703" s="83">
        <v>0</v>
      </c>
      <c r="O703" s="83">
        <v>0</v>
      </c>
      <c r="P703" s="83">
        <v>0</v>
      </c>
      <c r="Q703" s="83">
        <v>0</v>
      </c>
      <c r="R703" s="83">
        <v>0</v>
      </c>
      <c r="S703" s="83">
        <v>0</v>
      </c>
      <c r="T703" s="83">
        <v>0</v>
      </c>
      <c r="U703" s="83">
        <v>0</v>
      </c>
      <c r="V703" s="83">
        <v>0</v>
      </c>
      <c r="W703" s="83">
        <v>0</v>
      </c>
      <c r="X703" s="83">
        <v>0</v>
      </c>
      <c r="Y703" s="83">
        <v>0</v>
      </c>
      <c r="Z703" s="83">
        <v>0</v>
      </c>
      <c r="AA703" s="83">
        <v>0</v>
      </c>
      <c r="AB703" s="83">
        <v>0</v>
      </c>
      <c r="AC703" s="83">
        <v>3</v>
      </c>
      <c r="AD703" s="83">
        <v>0</v>
      </c>
      <c r="AE703" s="83">
        <v>4</v>
      </c>
      <c r="AF703" s="74">
        <v>0</v>
      </c>
      <c r="AG703" s="74"/>
      <c r="AH703" s="83">
        <v>14</v>
      </c>
      <c r="AI703" s="83">
        <v>0</v>
      </c>
      <c r="AJ703" s="83">
        <v>59</v>
      </c>
      <c r="AK703" s="84">
        <v>0</v>
      </c>
      <c r="AL703" s="83">
        <v>0</v>
      </c>
      <c r="AM703" s="83">
        <v>0</v>
      </c>
      <c r="AN703" s="83">
        <v>0</v>
      </c>
      <c r="AO703" s="83">
        <v>0</v>
      </c>
      <c r="AP703" s="83">
        <v>0</v>
      </c>
      <c r="AQ703" s="83">
        <v>0</v>
      </c>
      <c r="AR703" s="83">
        <v>0</v>
      </c>
      <c r="AS703" s="83">
        <v>0</v>
      </c>
      <c r="AT703" s="83">
        <v>0</v>
      </c>
      <c r="AU703" s="83">
        <v>0</v>
      </c>
      <c r="AV703" s="103">
        <v>0</v>
      </c>
      <c r="AW703" s="103">
        <v>0</v>
      </c>
      <c r="AX703" s="103">
        <v>0</v>
      </c>
      <c r="AY703" s="103">
        <v>0</v>
      </c>
      <c r="AZ703" s="103">
        <v>0</v>
      </c>
      <c r="BA703" s="103">
        <v>0</v>
      </c>
      <c r="BB703" s="83">
        <v>0</v>
      </c>
      <c r="BC703" s="83">
        <v>0</v>
      </c>
      <c r="BD703" s="83">
        <v>0</v>
      </c>
      <c r="BE703" s="83">
        <v>0</v>
      </c>
      <c r="BF703" s="83">
        <v>0</v>
      </c>
      <c r="BG703" s="83">
        <v>0</v>
      </c>
      <c r="BH703" s="83">
        <v>0</v>
      </c>
      <c r="BI703" s="83">
        <v>0</v>
      </c>
      <c r="BJ703" s="83">
        <v>0</v>
      </c>
      <c r="BK703" s="83">
        <v>0</v>
      </c>
      <c r="BL703" s="83">
        <v>0</v>
      </c>
      <c r="BM703" s="83">
        <v>0</v>
      </c>
      <c r="BN703" s="83">
        <v>0</v>
      </c>
      <c r="BO703" s="83">
        <v>0</v>
      </c>
      <c r="BP703" s="83">
        <v>0</v>
      </c>
      <c r="BQ703" s="83"/>
      <c r="BR703" s="83">
        <v>0</v>
      </c>
      <c r="BS703" s="83">
        <v>0</v>
      </c>
      <c r="BT703" s="83">
        <v>0</v>
      </c>
      <c r="BU703" s="83">
        <v>0</v>
      </c>
      <c r="BV703" s="83">
        <v>0</v>
      </c>
      <c r="BW703" s="83">
        <v>0</v>
      </c>
      <c r="BX703" s="83">
        <v>0</v>
      </c>
      <c r="BY703" s="83">
        <v>0</v>
      </c>
      <c r="BZ703" s="83">
        <v>0</v>
      </c>
      <c r="CA703" s="37">
        <v>0</v>
      </c>
      <c r="CB703" s="83">
        <v>0</v>
      </c>
      <c r="CC703" s="83">
        <v>0</v>
      </c>
      <c r="CD703" s="4">
        <f t="shared" si="244"/>
        <v>458</v>
      </c>
      <c r="CE703" s="111">
        <f t="shared" si="245"/>
        <v>7</v>
      </c>
      <c r="CF703" s="72"/>
      <c r="CG703" s="72"/>
      <c r="CH703" s="72"/>
      <c r="CI703" s="158"/>
      <c r="CJ703" s="172"/>
      <c r="CK703" s="172"/>
      <c r="CL703" s="72"/>
      <c r="CM703" s="72"/>
      <c r="CN703" s="72"/>
      <c r="CO703" s="72"/>
      <c r="CP703" s="76"/>
      <c r="CQ703" s="72"/>
      <c r="CR703" s="72"/>
      <c r="CU703" s="72"/>
      <c r="CV703" s="72"/>
      <c r="CW703" s="72"/>
      <c r="CX703" s="72"/>
      <c r="CY703" s="72"/>
      <c r="CZ703" s="72"/>
      <c r="DA703" s="72"/>
      <c r="DB703" s="72"/>
      <c r="DC703" s="72"/>
      <c r="DD703" s="72"/>
      <c r="DE703" s="72"/>
      <c r="DF703" s="72"/>
      <c r="DG703" s="72"/>
      <c r="DI703" s="72"/>
      <c r="DJ703" s="72"/>
      <c r="DK703" s="72"/>
      <c r="DL703" s="72"/>
      <c r="DM703" s="72"/>
      <c r="DN703" s="72"/>
      <c r="DO703" s="72"/>
      <c r="DP703" s="72"/>
      <c r="DQ703" s="72"/>
      <c r="DR703" s="72"/>
      <c r="DS703" s="72"/>
      <c r="DT703" s="72"/>
      <c r="DU703" s="72"/>
      <c r="DV703" s="72"/>
      <c r="DW703" s="72"/>
      <c r="DX703" s="72"/>
      <c r="DY703" s="72"/>
      <c r="DZ703" s="72"/>
      <c r="EA703" s="72"/>
    </row>
    <row r="704" spans="1:131" ht="9.75" customHeight="1" x14ac:dyDescent="0.2">
      <c r="A704" s="13">
        <v>47</v>
      </c>
      <c r="B704" s="14">
        <v>11</v>
      </c>
      <c r="C704" s="5">
        <v>36161</v>
      </c>
      <c r="D704" s="83">
        <v>0</v>
      </c>
      <c r="E704" s="83">
        <v>0</v>
      </c>
      <c r="F704" s="83">
        <v>9</v>
      </c>
      <c r="G704" s="83">
        <v>0</v>
      </c>
      <c r="H704" s="83">
        <v>74</v>
      </c>
      <c r="I704" s="83">
        <v>211</v>
      </c>
      <c r="J704" s="83">
        <v>0</v>
      </c>
      <c r="K704" s="83">
        <v>0</v>
      </c>
      <c r="L704" s="83">
        <v>0</v>
      </c>
      <c r="M704" s="83">
        <v>0</v>
      </c>
      <c r="N704" s="83">
        <v>0</v>
      </c>
      <c r="O704" s="83">
        <v>0</v>
      </c>
      <c r="P704" s="83">
        <v>0</v>
      </c>
      <c r="Q704" s="83">
        <v>0</v>
      </c>
      <c r="R704" s="83">
        <v>0</v>
      </c>
      <c r="S704" s="83">
        <v>0</v>
      </c>
      <c r="T704" s="83">
        <v>0</v>
      </c>
      <c r="U704" s="83">
        <v>0</v>
      </c>
      <c r="V704" s="83">
        <v>0</v>
      </c>
      <c r="W704" s="83">
        <v>0</v>
      </c>
      <c r="X704" s="83">
        <v>0</v>
      </c>
      <c r="Y704" s="83">
        <v>0</v>
      </c>
      <c r="Z704" s="83">
        <v>0</v>
      </c>
      <c r="AA704" s="83">
        <v>0</v>
      </c>
      <c r="AB704" s="83">
        <v>0</v>
      </c>
      <c r="AC704" s="83">
        <v>2</v>
      </c>
      <c r="AD704" s="83">
        <v>0</v>
      </c>
      <c r="AE704" s="83">
        <v>1</v>
      </c>
      <c r="AF704" s="74">
        <v>0</v>
      </c>
      <c r="AG704" s="74">
        <v>0</v>
      </c>
      <c r="AH704" s="83">
        <v>25</v>
      </c>
      <c r="AI704" s="83">
        <v>0</v>
      </c>
      <c r="AJ704" s="83">
        <v>5</v>
      </c>
      <c r="AK704" s="84">
        <v>0</v>
      </c>
      <c r="AL704" s="84">
        <v>0</v>
      </c>
      <c r="AM704" s="84">
        <v>0</v>
      </c>
      <c r="AN704" s="84">
        <v>0</v>
      </c>
      <c r="AO704" s="84">
        <v>0</v>
      </c>
      <c r="AP704" s="84">
        <v>0</v>
      </c>
      <c r="AQ704" s="84">
        <v>0</v>
      </c>
      <c r="AR704" s="84">
        <v>0</v>
      </c>
      <c r="AS704" s="84">
        <v>0</v>
      </c>
      <c r="AT704" s="84">
        <v>0</v>
      </c>
      <c r="AU704" s="84">
        <v>0</v>
      </c>
      <c r="AV704" s="103">
        <v>0</v>
      </c>
      <c r="AW704" s="103">
        <v>0</v>
      </c>
      <c r="AX704" s="103">
        <v>0</v>
      </c>
      <c r="AY704" s="103">
        <v>0</v>
      </c>
      <c r="AZ704" s="103">
        <v>0</v>
      </c>
      <c r="BA704" s="103">
        <v>0</v>
      </c>
      <c r="BB704" s="83">
        <v>0</v>
      </c>
      <c r="BC704" s="83">
        <v>0</v>
      </c>
      <c r="BD704" s="83">
        <v>0</v>
      </c>
      <c r="BE704" s="83">
        <v>0</v>
      </c>
      <c r="BF704" s="83">
        <v>0</v>
      </c>
      <c r="BG704" s="83">
        <v>0</v>
      </c>
      <c r="BH704" s="83">
        <v>0</v>
      </c>
      <c r="BI704" s="83">
        <v>0</v>
      </c>
      <c r="BJ704" s="83">
        <v>0</v>
      </c>
      <c r="BK704" s="83">
        <v>0</v>
      </c>
      <c r="BL704" s="83">
        <v>0</v>
      </c>
      <c r="BM704" s="83">
        <v>0</v>
      </c>
      <c r="BN704" s="83">
        <v>0</v>
      </c>
      <c r="BO704" s="83">
        <v>0</v>
      </c>
      <c r="BP704" s="83">
        <v>0</v>
      </c>
      <c r="BQ704" s="83">
        <v>0</v>
      </c>
      <c r="BR704" s="83">
        <v>0</v>
      </c>
      <c r="BS704" s="83">
        <v>0</v>
      </c>
      <c r="BT704" s="83">
        <v>0</v>
      </c>
      <c r="BU704" s="83">
        <v>0</v>
      </c>
      <c r="BV704" s="83">
        <v>0</v>
      </c>
      <c r="BW704" s="83">
        <v>0</v>
      </c>
      <c r="BX704" s="83">
        <v>0</v>
      </c>
      <c r="BY704" s="83">
        <v>0</v>
      </c>
      <c r="BZ704" s="83">
        <v>0</v>
      </c>
      <c r="CA704" s="37">
        <v>0</v>
      </c>
      <c r="CB704" s="83">
        <v>0</v>
      </c>
      <c r="CC704" s="83">
        <v>0</v>
      </c>
      <c r="CD704" s="4">
        <f t="shared" si="244"/>
        <v>327</v>
      </c>
      <c r="CE704" s="111">
        <f t="shared" si="245"/>
        <v>7</v>
      </c>
      <c r="CF704" s="72"/>
      <c r="CG704" s="72"/>
      <c r="CH704" s="72"/>
      <c r="CI704" s="158"/>
      <c r="CJ704" s="172"/>
      <c r="CK704" s="172"/>
      <c r="CL704" s="72"/>
      <c r="CM704" s="72"/>
      <c r="CN704" s="72"/>
      <c r="CO704" s="72"/>
      <c r="CP704" s="76"/>
      <c r="CQ704" s="72"/>
      <c r="CR704" s="72"/>
      <c r="CU704" s="72"/>
      <c r="CV704" s="72"/>
      <c r="CW704" s="72"/>
      <c r="CX704" s="72"/>
      <c r="CY704" s="72"/>
      <c r="CZ704" s="72"/>
      <c r="DA704" s="72"/>
      <c r="DB704" s="72"/>
      <c r="DC704" s="72"/>
      <c r="DD704" s="72"/>
      <c r="DE704" s="72"/>
      <c r="DF704" s="72"/>
      <c r="DG704" s="72"/>
      <c r="DI704" s="72"/>
      <c r="DJ704" s="72"/>
      <c r="DK704" s="72"/>
      <c r="DL704" s="72"/>
      <c r="DM704" s="72"/>
      <c r="DN704" s="72"/>
      <c r="DO704" s="72"/>
      <c r="DP704" s="72"/>
      <c r="DQ704" s="72"/>
      <c r="DR704" s="72"/>
      <c r="DS704" s="72"/>
      <c r="DT704" s="72"/>
      <c r="DU704" s="72"/>
      <c r="DV704" s="72"/>
      <c r="DW704" s="72"/>
      <c r="DX704" s="72"/>
      <c r="DY704" s="72"/>
      <c r="DZ704" s="72"/>
      <c r="EA704" s="72"/>
    </row>
    <row r="705" spans="1:131" s="3" customFormat="1" ht="9.75" customHeight="1" x14ac:dyDescent="0.2">
      <c r="A705" s="113">
        <v>47</v>
      </c>
      <c r="B705" s="114">
        <v>13</v>
      </c>
      <c r="C705" s="115">
        <v>36892</v>
      </c>
      <c r="D705" s="84">
        <v>0</v>
      </c>
      <c r="E705" s="84">
        <v>0</v>
      </c>
      <c r="F705" s="84">
        <v>0</v>
      </c>
      <c r="G705" s="84">
        <v>194</v>
      </c>
      <c r="H705" s="84">
        <v>87</v>
      </c>
      <c r="I705" s="84">
        <v>98</v>
      </c>
      <c r="J705" s="84">
        <v>0</v>
      </c>
      <c r="K705" s="84">
        <v>0</v>
      </c>
      <c r="L705" s="84">
        <v>0</v>
      </c>
      <c r="M705" s="84">
        <v>0</v>
      </c>
      <c r="N705" s="84">
        <v>0</v>
      </c>
      <c r="O705" s="84">
        <v>0</v>
      </c>
      <c r="P705" s="84">
        <v>0</v>
      </c>
      <c r="Q705" s="84">
        <v>0</v>
      </c>
      <c r="R705" s="84">
        <v>0</v>
      </c>
      <c r="S705" s="84">
        <v>0</v>
      </c>
      <c r="T705" s="84">
        <v>0</v>
      </c>
      <c r="U705" s="84">
        <v>0</v>
      </c>
      <c r="V705" s="84">
        <v>0</v>
      </c>
      <c r="W705" s="84">
        <v>0</v>
      </c>
      <c r="X705" s="84">
        <v>0</v>
      </c>
      <c r="Y705" s="84">
        <v>0</v>
      </c>
      <c r="Z705" s="84">
        <v>0</v>
      </c>
      <c r="AA705" s="84">
        <v>0</v>
      </c>
      <c r="AB705" s="84">
        <v>0</v>
      </c>
      <c r="AC705" s="84">
        <v>0</v>
      </c>
      <c r="AD705" s="84">
        <v>0</v>
      </c>
      <c r="AE705" s="84">
        <v>4</v>
      </c>
      <c r="AF705" s="75">
        <v>0</v>
      </c>
      <c r="AG705" s="75"/>
      <c r="AH705" s="84">
        <v>1</v>
      </c>
      <c r="AI705" s="84">
        <v>0</v>
      </c>
      <c r="AJ705" s="84">
        <v>0</v>
      </c>
      <c r="AK705" s="84">
        <v>0</v>
      </c>
      <c r="AL705" s="84">
        <v>0</v>
      </c>
      <c r="AM705" s="84">
        <v>0</v>
      </c>
      <c r="AN705" s="84">
        <v>0</v>
      </c>
      <c r="AO705" s="84">
        <v>0</v>
      </c>
      <c r="AP705" s="84">
        <v>0</v>
      </c>
      <c r="AQ705" s="84">
        <v>0</v>
      </c>
      <c r="AR705" s="84">
        <v>0</v>
      </c>
      <c r="AS705" s="84">
        <v>0</v>
      </c>
      <c r="AT705" s="84">
        <v>0</v>
      </c>
      <c r="AU705" s="84">
        <v>1</v>
      </c>
      <c r="AV705" s="103">
        <v>0</v>
      </c>
      <c r="AW705" s="103">
        <v>0</v>
      </c>
      <c r="AX705" s="103">
        <v>0</v>
      </c>
      <c r="AY705" s="103">
        <v>0</v>
      </c>
      <c r="AZ705" s="103">
        <v>0</v>
      </c>
      <c r="BA705" s="103">
        <v>0</v>
      </c>
      <c r="BB705" s="84">
        <v>0</v>
      </c>
      <c r="BC705" s="84">
        <v>0</v>
      </c>
      <c r="BD705" s="84">
        <v>0</v>
      </c>
      <c r="BE705" s="84">
        <v>0</v>
      </c>
      <c r="BF705" s="84">
        <v>0</v>
      </c>
      <c r="BG705" s="84">
        <v>0</v>
      </c>
      <c r="BH705" s="84">
        <v>0</v>
      </c>
      <c r="BI705" s="84">
        <v>0</v>
      </c>
      <c r="BJ705" s="84">
        <v>0</v>
      </c>
      <c r="BK705" s="84">
        <v>0</v>
      </c>
      <c r="BL705" s="84">
        <v>0</v>
      </c>
      <c r="BM705" s="84">
        <v>0</v>
      </c>
      <c r="BN705" s="84">
        <v>0</v>
      </c>
      <c r="BO705" s="84">
        <v>0</v>
      </c>
      <c r="BP705" s="84">
        <v>0</v>
      </c>
      <c r="BQ705" s="84"/>
      <c r="BR705" s="84">
        <v>1</v>
      </c>
      <c r="BS705" s="84">
        <v>0</v>
      </c>
      <c r="BT705" s="84">
        <v>0</v>
      </c>
      <c r="BU705" s="84">
        <v>0</v>
      </c>
      <c r="BV705" s="84">
        <v>0</v>
      </c>
      <c r="BW705" s="84">
        <v>0</v>
      </c>
      <c r="BX705" s="84">
        <v>0</v>
      </c>
      <c r="BY705" s="84">
        <v>0</v>
      </c>
      <c r="BZ705" s="84">
        <v>0</v>
      </c>
      <c r="CA705" s="39">
        <v>0</v>
      </c>
      <c r="CB705" s="84">
        <v>0</v>
      </c>
      <c r="CC705" s="84">
        <v>0</v>
      </c>
      <c r="CD705" s="116">
        <f t="shared" si="244"/>
        <v>386</v>
      </c>
      <c r="CE705" s="117">
        <f t="shared" si="245"/>
        <v>7</v>
      </c>
      <c r="CF705" s="123"/>
      <c r="CG705" s="123"/>
      <c r="CH705" s="123"/>
      <c r="CI705" s="159"/>
      <c r="CJ705" s="173"/>
      <c r="CK705" s="173"/>
      <c r="CL705" s="123"/>
      <c r="CM705" s="123"/>
      <c r="CN705" s="123"/>
      <c r="CO705" s="123"/>
      <c r="CP705" s="125"/>
      <c r="CQ705" s="123"/>
      <c r="CR705" s="123"/>
      <c r="CU705" s="123"/>
      <c r="CV705" s="123"/>
      <c r="CW705" s="123"/>
      <c r="CX705" s="123"/>
      <c r="CY705" s="123"/>
      <c r="CZ705" s="123"/>
      <c r="DA705" s="123"/>
      <c r="DB705" s="123"/>
      <c r="DC705" s="123"/>
      <c r="DD705" s="123"/>
      <c r="DE705" s="123"/>
      <c r="DF705" s="123"/>
      <c r="DG705" s="123"/>
      <c r="DI705" s="123"/>
      <c r="DJ705" s="123"/>
      <c r="DK705" s="123"/>
      <c r="DL705" s="123"/>
      <c r="DM705" s="123"/>
      <c r="DN705" s="123"/>
      <c r="DO705" s="123"/>
      <c r="DP705" s="123"/>
      <c r="DQ705" s="123"/>
      <c r="DR705" s="123"/>
      <c r="DS705" s="123"/>
      <c r="DT705" s="123"/>
      <c r="DU705" s="123"/>
      <c r="DV705" s="123"/>
      <c r="DW705" s="123"/>
      <c r="DX705" s="123"/>
      <c r="DY705" s="123"/>
      <c r="DZ705" s="123"/>
      <c r="EA705" s="123"/>
    </row>
    <row r="706" spans="1:131" ht="9.75" customHeight="1" x14ac:dyDescent="0.2">
      <c r="A706" s="13">
        <v>47</v>
      </c>
      <c r="B706" s="14">
        <v>14</v>
      </c>
      <c r="C706" s="5">
        <v>37258</v>
      </c>
      <c r="D706" s="83">
        <v>0</v>
      </c>
      <c r="E706" s="83">
        <v>0</v>
      </c>
      <c r="F706" s="83">
        <v>0</v>
      </c>
      <c r="G706" s="83">
        <v>130</v>
      </c>
      <c r="H706" s="83">
        <v>102</v>
      </c>
      <c r="I706" s="83">
        <v>73</v>
      </c>
      <c r="J706" s="83">
        <v>0</v>
      </c>
      <c r="K706" s="83">
        <v>0</v>
      </c>
      <c r="L706" s="83">
        <v>0</v>
      </c>
      <c r="M706" s="83">
        <v>0</v>
      </c>
      <c r="N706" s="83">
        <v>0</v>
      </c>
      <c r="O706" s="83">
        <v>0</v>
      </c>
      <c r="P706" s="83">
        <v>0</v>
      </c>
      <c r="Q706" s="83">
        <v>0</v>
      </c>
      <c r="R706" s="83">
        <v>0</v>
      </c>
      <c r="S706" s="83">
        <v>0</v>
      </c>
      <c r="T706" s="83">
        <v>0</v>
      </c>
      <c r="U706" s="83">
        <v>0</v>
      </c>
      <c r="V706" s="83">
        <v>0</v>
      </c>
      <c r="W706" s="83">
        <v>0</v>
      </c>
      <c r="X706" s="83">
        <v>0</v>
      </c>
      <c r="Y706" s="83">
        <v>0</v>
      </c>
      <c r="Z706" s="83">
        <v>0</v>
      </c>
      <c r="AA706" s="83">
        <v>0</v>
      </c>
      <c r="AB706" s="83">
        <v>0</v>
      </c>
      <c r="AC706" s="83">
        <v>0</v>
      </c>
      <c r="AD706" s="83">
        <v>0</v>
      </c>
      <c r="AE706" s="83">
        <v>0</v>
      </c>
      <c r="AF706" s="74">
        <v>1</v>
      </c>
      <c r="AG706" s="74"/>
      <c r="AH706" s="83">
        <v>0</v>
      </c>
      <c r="AI706" s="83">
        <v>0</v>
      </c>
      <c r="AJ706" s="83">
        <v>7</v>
      </c>
      <c r="AK706" s="84">
        <v>0</v>
      </c>
      <c r="AL706" s="83">
        <v>0</v>
      </c>
      <c r="AM706" s="83">
        <v>0</v>
      </c>
      <c r="AN706" s="83">
        <v>0</v>
      </c>
      <c r="AO706" s="83">
        <v>0</v>
      </c>
      <c r="AP706" s="83">
        <v>0</v>
      </c>
      <c r="AQ706" s="83">
        <v>0</v>
      </c>
      <c r="AR706" s="83">
        <v>0</v>
      </c>
      <c r="AS706" s="83">
        <v>0</v>
      </c>
      <c r="AT706" s="83">
        <v>0</v>
      </c>
      <c r="AU706" s="83">
        <v>0</v>
      </c>
      <c r="AV706" s="103">
        <v>0</v>
      </c>
      <c r="AW706" s="103">
        <v>0</v>
      </c>
      <c r="AX706" s="103">
        <v>0</v>
      </c>
      <c r="AY706" s="103">
        <v>0</v>
      </c>
      <c r="AZ706" s="103">
        <v>0</v>
      </c>
      <c r="BA706" s="103">
        <v>0</v>
      </c>
      <c r="BB706" s="83">
        <v>0</v>
      </c>
      <c r="BC706" s="83">
        <v>0</v>
      </c>
      <c r="BD706" s="83">
        <v>0</v>
      </c>
      <c r="BE706" s="83">
        <v>0</v>
      </c>
      <c r="BF706" s="83">
        <v>0</v>
      </c>
      <c r="BG706" s="83">
        <v>0</v>
      </c>
      <c r="BH706" s="83">
        <v>0</v>
      </c>
      <c r="BI706" s="83">
        <v>0</v>
      </c>
      <c r="BJ706" s="83">
        <v>0</v>
      </c>
      <c r="BK706" s="83">
        <v>0</v>
      </c>
      <c r="BL706" s="83">
        <v>0</v>
      </c>
      <c r="BM706" s="83">
        <v>0</v>
      </c>
      <c r="BN706" s="83">
        <v>0</v>
      </c>
      <c r="BO706" s="83">
        <v>0</v>
      </c>
      <c r="BP706" s="83">
        <v>0</v>
      </c>
      <c r="BQ706" s="83"/>
      <c r="BR706" s="83">
        <v>0</v>
      </c>
      <c r="BS706" s="83">
        <v>0</v>
      </c>
      <c r="BT706" s="83">
        <v>0</v>
      </c>
      <c r="BU706" s="83">
        <v>0</v>
      </c>
      <c r="BV706" s="83">
        <v>0</v>
      </c>
      <c r="BW706" s="83">
        <v>0</v>
      </c>
      <c r="BX706" s="83">
        <v>0</v>
      </c>
      <c r="BY706" s="83">
        <v>0</v>
      </c>
      <c r="BZ706" s="83">
        <v>0</v>
      </c>
      <c r="CA706" s="37">
        <v>0</v>
      </c>
      <c r="CB706" s="83">
        <v>0</v>
      </c>
      <c r="CC706" s="83">
        <v>0</v>
      </c>
      <c r="CD706" s="4">
        <f t="shared" si="244"/>
        <v>313</v>
      </c>
      <c r="CE706" s="111">
        <f t="shared" si="245"/>
        <v>5</v>
      </c>
      <c r="CF706" s="72"/>
      <c r="CG706" s="72"/>
      <c r="CH706" s="72"/>
      <c r="CI706" s="158"/>
      <c r="CJ706" s="172"/>
      <c r="CK706" s="172"/>
      <c r="CL706" s="72"/>
      <c r="CM706" s="72"/>
      <c r="CN706" s="72"/>
      <c r="CO706" s="72"/>
      <c r="CP706" s="76"/>
      <c r="CQ706" s="72"/>
      <c r="CR706" s="72"/>
      <c r="CU706" s="72"/>
      <c r="CV706" s="72"/>
      <c r="CW706" s="72"/>
      <c r="CX706" s="72"/>
      <c r="CY706" s="72"/>
      <c r="CZ706" s="72"/>
      <c r="DA706" s="72"/>
      <c r="DB706" s="72"/>
      <c r="DC706" s="72"/>
      <c r="DD706" s="72"/>
      <c r="DE706" s="72"/>
      <c r="DF706" s="72"/>
      <c r="DG706" s="72"/>
      <c r="DI706" s="72"/>
      <c r="DJ706" s="72"/>
      <c r="DK706" s="72"/>
      <c r="DL706" s="72"/>
      <c r="DM706" s="72"/>
      <c r="DN706" s="72"/>
      <c r="DO706" s="72"/>
      <c r="DP706" s="72"/>
      <c r="DQ706" s="72"/>
      <c r="DR706" s="72"/>
      <c r="DS706" s="72"/>
      <c r="DT706" s="72"/>
      <c r="DU706" s="72"/>
      <c r="DV706" s="72"/>
      <c r="DW706" s="72"/>
      <c r="DX706" s="72"/>
      <c r="DY706" s="72"/>
      <c r="DZ706" s="72"/>
      <c r="EA706" s="72"/>
    </row>
    <row r="707" spans="1:131" ht="9.75" customHeight="1" x14ac:dyDescent="0.2">
      <c r="A707" s="13">
        <v>47</v>
      </c>
      <c r="B707" s="14">
        <v>15</v>
      </c>
      <c r="C707" s="5">
        <v>37624</v>
      </c>
      <c r="D707" s="83">
        <v>0</v>
      </c>
      <c r="E707" s="83">
        <v>0</v>
      </c>
      <c r="F707" s="83">
        <v>0</v>
      </c>
      <c r="G707" s="83">
        <v>0</v>
      </c>
      <c r="H707" s="83">
        <v>0</v>
      </c>
      <c r="I707" s="83">
        <v>2</v>
      </c>
      <c r="J707" s="83">
        <v>0</v>
      </c>
      <c r="K707" s="83">
        <v>0</v>
      </c>
      <c r="L707" s="83">
        <v>0</v>
      </c>
      <c r="M707" s="83">
        <v>0</v>
      </c>
      <c r="N707" s="83">
        <v>0</v>
      </c>
      <c r="O707" s="83">
        <v>0</v>
      </c>
      <c r="P707" s="83">
        <v>0</v>
      </c>
      <c r="Q707" s="83">
        <v>0</v>
      </c>
      <c r="R707" s="83">
        <v>0</v>
      </c>
      <c r="S707" s="83">
        <v>0</v>
      </c>
      <c r="T707" s="83">
        <v>0</v>
      </c>
      <c r="U707" s="83">
        <v>0</v>
      </c>
      <c r="V707" s="83">
        <v>0</v>
      </c>
      <c r="W707" s="83">
        <v>0</v>
      </c>
      <c r="X707" s="83">
        <v>0</v>
      </c>
      <c r="Y707" s="83">
        <v>0</v>
      </c>
      <c r="Z707" s="83">
        <v>0</v>
      </c>
      <c r="AA707" s="83">
        <v>4</v>
      </c>
      <c r="AB707" s="83">
        <v>0</v>
      </c>
      <c r="AC707" s="83">
        <v>0</v>
      </c>
      <c r="AD707" s="83">
        <v>0</v>
      </c>
      <c r="AE707" s="83">
        <v>0</v>
      </c>
      <c r="AF707" s="83">
        <v>0</v>
      </c>
      <c r="AG707" s="83"/>
      <c r="AH707" s="83">
        <v>0</v>
      </c>
      <c r="AI707" s="83">
        <v>0</v>
      </c>
      <c r="AJ707" s="83">
        <v>0</v>
      </c>
      <c r="AK707" s="84">
        <v>0</v>
      </c>
      <c r="AL707" s="83">
        <v>0</v>
      </c>
      <c r="AM707" s="83">
        <v>2</v>
      </c>
      <c r="AN707" s="83">
        <v>0</v>
      </c>
      <c r="AO707" s="83">
        <v>0</v>
      </c>
      <c r="AP707" s="83">
        <v>0</v>
      </c>
      <c r="AQ707" s="83">
        <v>0</v>
      </c>
      <c r="AR707" s="83">
        <v>0</v>
      </c>
      <c r="AS707" s="83">
        <v>0</v>
      </c>
      <c r="AT707" s="83">
        <v>0</v>
      </c>
      <c r="AU707" s="83">
        <v>0</v>
      </c>
      <c r="AV707" s="103">
        <v>0</v>
      </c>
      <c r="AW707" s="103">
        <v>0</v>
      </c>
      <c r="AX707" s="103">
        <v>0</v>
      </c>
      <c r="AY707" s="103">
        <v>0</v>
      </c>
      <c r="AZ707" s="103">
        <v>0</v>
      </c>
      <c r="BA707" s="103">
        <v>0</v>
      </c>
      <c r="BB707" s="83">
        <v>0</v>
      </c>
      <c r="BC707" s="83">
        <v>0</v>
      </c>
      <c r="BD707" s="83">
        <v>0</v>
      </c>
      <c r="BE707" s="83">
        <v>0</v>
      </c>
      <c r="BF707" s="83">
        <v>0</v>
      </c>
      <c r="BG707" s="83">
        <v>0</v>
      </c>
      <c r="BH707" s="83">
        <v>0</v>
      </c>
      <c r="BI707" s="83">
        <v>1</v>
      </c>
      <c r="BJ707" s="83">
        <v>0</v>
      </c>
      <c r="BK707" s="83">
        <v>0</v>
      </c>
      <c r="BL707" s="83">
        <v>0</v>
      </c>
      <c r="BM707" s="83">
        <v>0</v>
      </c>
      <c r="BN707" s="83">
        <v>0</v>
      </c>
      <c r="BO707" s="83">
        <v>0</v>
      </c>
      <c r="BP707" s="83">
        <v>0</v>
      </c>
      <c r="BQ707" s="83"/>
      <c r="BR707" s="83">
        <v>2</v>
      </c>
      <c r="BS707" s="83">
        <v>0</v>
      </c>
      <c r="BT707" s="83">
        <v>0</v>
      </c>
      <c r="BU707" s="83">
        <v>0</v>
      </c>
      <c r="BV707" s="83">
        <v>0</v>
      </c>
      <c r="BW707" s="83">
        <v>0</v>
      </c>
      <c r="BX707" s="83">
        <v>0</v>
      </c>
      <c r="BY707" s="83">
        <v>0</v>
      </c>
      <c r="BZ707" s="83">
        <v>0</v>
      </c>
      <c r="CA707" s="37">
        <v>0</v>
      </c>
      <c r="CB707" s="83">
        <v>0</v>
      </c>
      <c r="CC707" s="83">
        <v>0</v>
      </c>
      <c r="CD707" s="4">
        <f t="shared" si="244"/>
        <v>11</v>
      </c>
      <c r="CE707" s="111">
        <f t="shared" si="245"/>
        <v>5</v>
      </c>
      <c r="CF707" s="72"/>
      <c r="CG707" s="72"/>
      <c r="CH707" s="72"/>
      <c r="CI707" s="158"/>
      <c r="CJ707" s="172"/>
      <c r="CK707" s="172"/>
      <c r="CL707" s="72"/>
      <c r="CM707" s="72"/>
      <c r="CN707" s="72"/>
      <c r="CO707" s="72"/>
      <c r="CP707" s="76"/>
      <c r="CQ707" s="72"/>
      <c r="CR707" s="72"/>
      <c r="CU707" s="72"/>
      <c r="CV707" s="72"/>
      <c r="CW707" s="72"/>
      <c r="CX707" s="72"/>
      <c r="CY707" s="72"/>
      <c r="CZ707" s="72"/>
      <c r="DA707" s="72"/>
      <c r="DB707" s="72"/>
      <c r="DC707" s="72"/>
      <c r="DD707" s="72"/>
      <c r="DE707" s="72"/>
      <c r="DF707" s="72"/>
      <c r="DG707" s="72"/>
      <c r="DI707" s="72"/>
      <c r="DJ707" s="72"/>
      <c r="DK707" s="72"/>
      <c r="DL707" s="72"/>
      <c r="DM707" s="72"/>
      <c r="DN707" s="72"/>
      <c r="DO707" s="72"/>
      <c r="DP707" s="72"/>
      <c r="DQ707" s="72"/>
      <c r="DR707" s="72"/>
      <c r="DS707" s="72"/>
      <c r="DT707" s="72"/>
      <c r="DU707" s="72"/>
      <c r="DV707" s="72"/>
      <c r="DW707" s="72"/>
      <c r="DX707" s="72"/>
      <c r="DY707" s="72"/>
      <c r="DZ707" s="72"/>
      <c r="EA707" s="72"/>
    </row>
    <row r="708" spans="1:131" ht="9.75" customHeight="1" x14ac:dyDescent="0.2">
      <c r="A708" s="13">
        <v>47</v>
      </c>
      <c r="B708" s="14">
        <v>16</v>
      </c>
      <c r="C708" s="5">
        <v>37987</v>
      </c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74"/>
      <c r="AG708" s="74"/>
      <c r="AH708" s="83"/>
      <c r="AI708" s="83"/>
      <c r="AJ708" s="83"/>
      <c r="AK708" s="84">
        <v>0</v>
      </c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103"/>
      <c r="AW708" s="103"/>
      <c r="AX708" s="103"/>
      <c r="AY708" s="103"/>
      <c r="AZ708" s="103"/>
      <c r="BA708" s="103"/>
      <c r="BB708" s="83"/>
      <c r="BC708" s="83"/>
      <c r="BD708" s="83"/>
      <c r="BE708" s="83"/>
      <c r="BF708" s="83"/>
      <c r="BG708" s="83"/>
      <c r="BH708" s="83"/>
      <c r="BI708" s="83"/>
      <c r="BJ708" s="83"/>
      <c r="BK708" s="83"/>
      <c r="BL708" s="83"/>
      <c r="BM708" s="83"/>
      <c r="BN708" s="83"/>
      <c r="BO708" s="83"/>
      <c r="BP708" s="83"/>
      <c r="BQ708" s="83"/>
      <c r="BR708" s="83"/>
      <c r="BS708" s="83"/>
      <c r="BT708" s="83"/>
      <c r="BU708" s="83"/>
      <c r="BV708" s="83"/>
      <c r="BW708" s="83"/>
      <c r="BX708" s="83"/>
      <c r="BY708" s="83"/>
      <c r="BZ708" s="83"/>
      <c r="CA708" s="37"/>
      <c r="CB708" s="83"/>
      <c r="CC708" s="83"/>
      <c r="CE708" s="111"/>
      <c r="CF708" s="72"/>
      <c r="CG708" s="72"/>
      <c r="CH708" s="14">
        <f>AVERAGE(CE694:CE708)</f>
        <v>5.8461538461538458</v>
      </c>
      <c r="CI708" s="155">
        <f>VAR(CD694:CD708)</f>
        <v>183580.24358974359</v>
      </c>
      <c r="CJ708" s="168">
        <f>AVERAGE(CD694:CD708)</f>
        <v>431.92307692307691</v>
      </c>
      <c r="CK708" s="168"/>
      <c r="CL708" s="72"/>
      <c r="CM708" s="72"/>
      <c r="CN708" s="72"/>
      <c r="CO708" s="72"/>
      <c r="CP708" s="76"/>
      <c r="CQ708" s="72"/>
      <c r="CR708" s="72"/>
      <c r="CU708" s="72"/>
      <c r="CV708" s="72"/>
      <c r="CW708" s="72"/>
      <c r="CX708" s="72"/>
      <c r="CY708" s="72"/>
      <c r="CZ708" s="72"/>
      <c r="DA708" s="72"/>
      <c r="DB708" s="72"/>
      <c r="DC708" s="72"/>
      <c r="DD708" s="72"/>
      <c r="DE708" s="72"/>
      <c r="DF708" s="72"/>
      <c r="DG708" s="72"/>
      <c r="DI708" s="72"/>
      <c r="DJ708" s="72"/>
      <c r="DK708" s="72"/>
      <c r="DL708" s="72"/>
      <c r="DM708" s="72"/>
      <c r="DN708" s="72"/>
      <c r="DO708" s="72"/>
      <c r="DP708" s="72"/>
      <c r="DQ708" s="72"/>
      <c r="DR708" s="72"/>
      <c r="DS708" s="72"/>
      <c r="DT708" s="72"/>
      <c r="DU708" s="72"/>
      <c r="DV708" s="72"/>
      <c r="DW708" s="72"/>
      <c r="DX708" s="72"/>
      <c r="DY708" s="72"/>
      <c r="DZ708" s="72"/>
      <c r="EA708" s="72"/>
    </row>
    <row r="709" spans="1:131" ht="9.75" customHeight="1" x14ac:dyDescent="0.15">
      <c r="A709" s="13">
        <v>48</v>
      </c>
      <c r="B709" s="14">
        <v>1</v>
      </c>
      <c r="C709" s="5">
        <v>32843</v>
      </c>
      <c r="D709" s="49">
        <v>0</v>
      </c>
      <c r="E709" s="49">
        <v>0</v>
      </c>
      <c r="F709" s="49">
        <v>0</v>
      </c>
      <c r="G709" s="49">
        <v>0</v>
      </c>
      <c r="H709" s="49">
        <v>0</v>
      </c>
      <c r="I709" s="49">
        <v>0</v>
      </c>
      <c r="J709" s="83">
        <v>0</v>
      </c>
      <c r="K709" s="83">
        <v>0</v>
      </c>
      <c r="L709" s="83">
        <v>0</v>
      </c>
      <c r="M709" s="83">
        <v>0</v>
      </c>
      <c r="N709" s="83">
        <v>0</v>
      </c>
      <c r="O709" s="83">
        <v>0</v>
      </c>
      <c r="P709" s="83">
        <v>0</v>
      </c>
      <c r="Q709" s="83">
        <v>0</v>
      </c>
      <c r="R709" s="83">
        <v>0</v>
      </c>
      <c r="S709" s="83">
        <v>0</v>
      </c>
      <c r="T709" s="83">
        <v>0</v>
      </c>
      <c r="U709" s="83">
        <v>0</v>
      </c>
      <c r="V709" s="83">
        <v>0</v>
      </c>
      <c r="W709" s="83">
        <v>0</v>
      </c>
      <c r="X709" s="83">
        <v>0</v>
      </c>
      <c r="Y709" s="83">
        <v>0</v>
      </c>
      <c r="Z709" s="83">
        <v>0</v>
      </c>
      <c r="AA709" s="83">
        <v>0</v>
      </c>
      <c r="AB709" s="83">
        <v>0</v>
      </c>
      <c r="AC709" s="83">
        <v>0</v>
      </c>
      <c r="AD709" s="83">
        <v>0</v>
      </c>
      <c r="AE709" s="83">
        <v>0</v>
      </c>
      <c r="AF709" s="37">
        <v>0</v>
      </c>
      <c r="AG709" s="37"/>
      <c r="AH709" s="83">
        <v>0</v>
      </c>
      <c r="AI709" s="83">
        <v>0</v>
      </c>
      <c r="AJ709" s="83">
        <v>0</v>
      </c>
      <c r="AK709" s="84">
        <v>0</v>
      </c>
      <c r="AL709" s="83">
        <v>118</v>
      </c>
      <c r="AM709" s="83">
        <v>0</v>
      </c>
      <c r="AN709" s="83">
        <v>3</v>
      </c>
      <c r="AO709" s="83">
        <v>0</v>
      </c>
      <c r="AP709" s="83">
        <v>0</v>
      </c>
      <c r="AQ709" s="83">
        <v>0</v>
      </c>
      <c r="AR709" s="83">
        <v>0</v>
      </c>
      <c r="AS709" s="83">
        <v>0</v>
      </c>
      <c r="AT709" s="83">
        <v>0</v>
      </c>
      <c r="AU709" s="83">
        <v>0</v>
      </c>
      <c r="AV709" s="103">
        <v>0</v>
      </c>
      <c r="AW709" s="103">
        <v>0</v>
      </c>
      <c r="AX709" s="103">
        <v>43</v>
      </c>
      <c r="AY709" s="103">
        <v>0</v>
      </c>
      <c r="AZ709" s="103">
        <v>0</v>
      </c>
      <c r="BA709" s="103">
        <v>0</v>
      </c>
      <c r="BB709" s="83">
        <v>0</v>
      </c>
      <c r="BC709" s="83">
        <v>0</v>
      </c>
      <c r="BD709" s="83">
        <v>0</v>
      </c>
      <c r="BE709" s="83">
        <v>0</v>
      </c>
      <c r="BF709" s="83">
        <v>0</v>
      </c>
      <c r="BG709" s="83">
        <v>0</v>
      </c>
      <c r="BH709" s="83">
        <v>0</v>
      </c>
      <c r="BI709" s="83">
        <v>0</v>
      </c>
      <c r="BJ709" s="83">
        <v>0</v>
      </c>
      <c r="BK709" s="83">
        <v>0</v>
      </c>
      <c r="BL709" s="83">
        <v>0</v>
      </c>
      <c r="BM709" s="83">
        <v>0</v>
      </c>
      <c r="BN709" s="83">
        <v>0</v>
      </c>
      <c r="BO709" s="83">
        <v>0</v>
      </c>
      <c r="BP709" s="83">
        <v>0</v>
      </c>
      <c r="BQ709" s="83"/>
      <c r="BR709" s="83">
        <v>0</v>
      </c>
      <c r="BS709" s="83">
        <v>0</v>
      </c>
      <c r="BT709" s="83">
        <v>0</v>
      </c>
      <c r="BU709" s="83">
        <v>0</v>
      </c>
      <c r="BV709" s="83">
        <v>0</v>
      </c>
      <c r="BW709" s="83">
        <v>0</v>
      </c>
      <c r="BX709" s="83">
        <v>0</v>
      </c>
      <c r="BY709" s="83">
        <v>0</v>
      </c>
      <c r="BZ709" s="83">
        <v>0</v>
      </c>
      <c r="CA709" s="21">
        <v>0</v>
      </c>
      <c r="CB709" s="83">
        <v>0</v>
      </c>
      <c r="CC709" s="83">
        <v>0</v>
      </c>
      <c r="CD709" s="4">
        <f>SUM(D709:CC709)</f>
        <v>164</v>
      </c>
      <c r="CE709" s="111">
        <f>COUNTIF(D709:CC709,"&gt;0")</f>
        <v>3</v>
      </c>
      <c r="CJ709" s="165"/>
      <c r="CK709" s="165"/>
      <c r="CR709" s="17"/>
    </row>
    <row r="710" spans="1:131" ht="9.75" customHeight="1" x14ac:dyDescent="0.15">
      <c r="A710" s="13">
        <v>48</v>
      </c>
      <c r="B710" s="14">
        <v>2</v>
      </c>
      <c r="C710" s="5">
        <v>32874</v>
      </c>
      <c r="D710" s="49">
        <v>0</v>
      </c>
      <c r="E710" s="49">
        <v>0</v>
      </c>
      <c r="F710" s="49">
        <v>0</v>
      </c>
      <c r="G710" s="49">
        <v>0</v>
      </c>
      <c r="H710" s="49">
        <v>0</v>
      </c>
      <c r="I710" s="49">
        <v>0</v>
      </c>
      <c r="J710" s="83">
        <v>0</v>
      </c>
      <c r="K710" s="83">
        <v>0</v>
      </c>
      <c r="L710" s="83">
        <v>0</v>
      </c>
      <c r="M710" s="83">
        <v>0</v>
      </c>
      <c r="N710" s="83">
        <v>0</v>
      </c>
      <c r="O710" s="83">
        <v>0</v>
      </c>
      <c r="P710" s="83">
        <v>0</v>
      </c>
      <c r="Q710" s="83">
        <v>0</v>
      </c>
      <c r="R710" s="83">
        <v>0</v>
      </c>
      <c r="S710" s="83">
        <v>0</v>
      </c>
      <c r="T710" s="83">
        <v>0</v>
      </c>
      <c r="U710" s="83">
        <v>0</v>
      </c>
      <c r="V710" s="83">
        <v>0</v>
      </c>
      <c r="W710" s="83">
        <v>0</v>
      </c>
      <c r="X710" s="83">
        <v>0</v>
      </c>
      <c r="Y710" s="83">
        <v>0</v>
      </c>
      <c r="Z710" s="83">
        <v>0</v>
      </c>
      <c r="AA710" s="83">
        <v>2</v>
      </c>
      <c r="AB710" s="83">
        <v>0</v>
      </c>
      <c r="AC710" s="83">
        <v>0</v>
      </c>
      <c r="AD710" s="83">
        <v>0</v>
      </c>
      <c r="AE710" s="83">
        <v>14</v>
      </c>
      <c r="AF710" s="37">
        <v>0</v>
      </c>
      <c r="AG710" s="37"/>
      <c r="AH710" s="83">
        <v>0</v>
      </c>
      <c r="AI710" s="83">
        <v>0</v>
      </c>
      <c r="AJ710" s="83">
        <v>0</v>
      </c>
      <c r="AK710" s="84">
        <v>0</v>
      </c>
      <c r="AL710" s="83">
        <v>2</v>
      </c>
      <c r="AM710" s="83">
        <v>0</v>
      </c>
      <c r="AN710" s="83">
        <v>0</v>
      </c>
      <c r="AO710" s="83">
        <v>0</v>
      </c>
      <c r="AP710" s="83">
        <v>0</v>
      </c>
      <c r="AQ710" s="83">
        <v>0</v>
      </c>
      <c r="AR710" s="83">
        <v>0</v>
      </c>
      <c r="AS710" s="83">
        <v>0</v>
      </c>
      <c r="AT710" s="83">
        <v>0</v>
      </c>
      <c r="AU710" s="83">
        <v>0</v>
      </c>
      <c r="AV710" s="103">
        <v>0</v>
      </c>
      <c r="AW710" s="103">
        <v>0</v>
      </c>
      <c r="AX710" s="103">
        <v>1</v>
      </c>
      <c r="AY710" s="103">
        <v>0</v>
      </c>
      <c r="AZ710" s="103">
        <v>0</v>
      </c>
      <c r="BA710" s="103">
        <v>0</v>
      </c>
      <c r="BB710" s="83">
        <v>0</v>
      </c>
      <c r="BC710" s="83">
        <v>0</v>
      </c>
      <c r="BD710" s="83">
        <v>0</v>
      </c>
      <c r="BE710" s="83">
        <v>0</v>
      </c>
      <c r="BF710" s="83">
        <v>0</v>
      </c>
      <c r="BG710" s="83">
        <v>0</v>
      </c>
      <c r="BH710" s="83">
        <v>0</v>
      </c>
      <c r="BI710" s="83">
        <v>0</v>
      </c>
      <c r="BJ710" s="83">
        <v>0</v>
      </c>
      <c r="BK710" s="83">
        <v>0</v>
      </c>
      <c r="BL710" s="83">
        <v>0</v>
      </c>
      <c r="BM710" s="83">
        <v>0</v>
      </c>
      <c r="BN710" s="83">
        <v>0</v>
      </c>
      <c r="BO710" s="83">
        <v>0</v>
      </c>
      <c r="BP710" s="83">
        <v>0</v>
      </c>
      <c r="BQ710" s="83"/>
      <c r="BR710" s="83">
        <v>0</v>
      </c>
      <c r="BS710" s="83">
        <v>0</v>
      </c>
      <c r="BT710" s="83">
        <v>0</v>
      </c>
      <c r="BU710" s="83">
        <v>0</v>
      </c>
      <c r="BV710" s="83">
        <v>0</v>
      </c>
      <c r="BW710" s="83">
        <v>0</v>
      </c>
      <c r="BX710" s="83">
        <v>0</v>
      </c>
      <c r="BY710" s="83">
        <v>0</v>
      </c>
      <c r="BZ710" s="83">
        <v>0</v>
      </c>
      <c r="CA710" s="21">
        <v>0</v>
      </c>
      <c r="CB710" s="83">
        <v>0</v>
      </c>
      <c r="CC710" s="83">
        <v>0</v>
      </c>
      <c r="CD710" s="4">
        <f>SUM(D710:CC710)</f>
        <v>19</v>
      </c>
      <c r="CE710" s="111">
        <f>COUNTIF(D710:CC710,"&gt;0")</f>
        <v>4</v>
      </c>
      <c r="CJ710" s="165"/>
      <c r="CK710" s="165"/>
      <c r="CR710" s="17"/>
    </row>
    <row r="711" spans="1:131" ht="9.75" customHeight="1" x14ac:dyDescent="0.15">
      <c r="A711" s="13">
        <v>48</v>
      </c>
      <c r="B711" s="14">
        <v>3</v>
      </c>
      <c r="C711" s="5">
        <v>33239</v>
      </c>
      <c r="D711" s="49">
        <v>0</v>
      </c>
      <c r="E711" s="49">
        <v>0</v>
      </c>
      <c r="F711" s="49">
        <v>0</v>
      </c>
      <c r="G711" s="49">
        <v>0</v>
      </c>
      <c r="H711" s="49">
        <v>0</v>
      </c>
      <c r="I711" s="49">
        <v>0</v>
      </c>
      <c r="J711" s="83">
        <v>0</v>
      </c>
      <c r="K711" s="83">
        <v>0</v>
      </c>
      <c r="L711" s="83">
        <v>0</v>
      </c>
      <c r="M711" s="83">
        <v>0</v>
      </c>
      <c r="N711" s="83">
        <v>0</v>
      </c>
      <c r="O711" s="83">
        <v>0</v>
      </c>
      <c r="P711" s="83">
        <v>0</v>
      </c>
      <c r="Q711" s="83">
        <v>0</v>
      </c>
      <c r="R711" s="83">
        <v>0</v>
      </c>
      <c r="S711" s="83">
        <v>0</v>
      </c>
      <c r="T711" s="83">
        <v>0</v>
      </c>
      <c r="U711" s="83">
        <v>0</v>
      </c>
      <c r="V711" s="83">
        <v>0</v>
      </c>
      <c r="W711" s="83">
        <v>0</v>
      </c>
      <c r="X711" s="83">
        <v>0</v>
      </c>
      <c r="Y711" s="83">
        <v>0</v>
      </c>
      <c r="Z711" s="83">
        <v>0</v>
      </c>
      <c r="AA711" s="83">
        <v>64</v>
      </c>
      <c r="AB711" s="83">
        <v>0</v>
      </c>
      <c r="AC711" s="83">
        <v>0</v>
      </c>
      <c r="AD711" s="83">
        <v>0</v>
      </c>
      <c r="AE711" s="83">
        <v>0</v>
      </c>
      <c r="AF711" s="40">
        <v>0</v>
      </c>
      <c r="AG711" s="40"/>
      <c r="AH711" s="83">
        <v>0</v>
      </c>
      <c r="AI711" s="83">
        <v>0</v>
      </c>
      <c r="AJ711" s="83">
        <v>0</v>
      </c>
      <c r="AK711" s="84">
        <v>0</v>
      </c>
      <c r="AL711" s="83">
        <v>0</v>
      </c>
      <c r="AM711" s="83">
        <v>0</v>
      </c>
      <c r="AN711" s="83">
        <v>0</v>
      </c>
      <c r="AO711" s="83">
        <v>0</v>
      </c>
      <c r="AP711" s="83">
        <v>0</v>
      </c>
      <c r="AQ711" s="83">
        <v>0</v>
      </c>
      <c r="AR711" s="83">
        <v>0</v>
      </c>
      <c r="AS711" s="83">
        <v>0</v>
      </c>
      <c r="AT711" s="83">
        <v>0</v>
      </c>
      <c r="AU711" s="83">
        <v>0</v>
      </c>
      <c r="AV711" s="103">
        <v>0</v>
      </c>
      <c r="AW711" s="103">
        <v>0</v>
      </c>
      <c r="AX711" s="103">
        <v>0</v>
      </c>
      <c r="AY711" s="103">
        <v>0</v>
      </c>
      <c r="AZ711" s="103">
        <v>0</v>
      </c>
      <c r="BA711" s="103">
        <v>0</v>
      </c>
      <c r="BB711" s="83">
        <v>0</v>
      </c>
      <c r="BC711" s="83">
        <v>0</v>
      </c>
      <c r="BD711" s="83">
        <v>0</v>
      </c>
      <c r="BE711" s="83">
        <v>0</v>
      </c>
      <c r="BF711" s="83">
        <v>0</v>
      </c>
      <c r="BG711" s="83">
        <v>0</v>
      </c>
      <c r="BH711" s="83">
        <v>0</v>
      </c>
      <c r="BI711" s="83">
        <v>0</v>
      </c>
      <c r="BJ711" s="83">
        <v>0</v>
      </c>
      <c r="BK711" s="83">
        <v>0</v>
      </c>
      <c r="BL711" s="83">
        <v>0</v>
      </c>
      <c r="BM711" s="83">
        <v>0</v>
      </c>
      <c r="BN711" s="83">
        <v>0</v>
      </c>
      <c r="BO711" s="83">
        <v>0</v>
      </c>
      <c r="BP711" s="83">
        <v>0</v>
      </c>
      <c r="BQ711" s="83"/>
      <c r="BR711" s="83">
        <v>0</v>
      </c>
      <c r="BS711" s="83">
        <v>0</v>
      </c>
      <c r="BT711" s="83">
        <v>0</v>
      </c>
      <c r="BU711" s="83">
        <v>0</v>
      </c>
      <c r="BV711" s="83">
        <v>0</v>
      </c>
      <c r="BW711" s="83">
        <v>0</v>
      </c>
      <c r="BX711" s="83">
        <v>0</v>
      </c>
      <c r="BY711" s="83">
        <v>0</v>
      </c>
      <c r="BZ711" s="83">
        <v>0</v>
      </c>
      <c r="CA711" s="21">
        <v>0</v>
      </c>
      <c r="CB711" s="83">
        <v>0</v>
      </c>
      <c r="CC711" s="83">
        <v>0</v>
      </c>
      <c r="CD711" s="4">
        <f>SUM(D711:CC711)</f>
        <v>64</v>
      </c>
      <c r="CE711" s="111">
        <f>COUNTIF(D711:CC711,"&gt;0")</f>
        <v>1</v>
      </c>
      <c r="CJ711" s="165"/>
      <c r="CK711" s="165"/>
      <c r="CR711" s="17"/>
    </row>
    <row r="712" spans="1:131" ht="9.75" customHeight="1" x14ac:dyDescent="0.15">
      <c r="A712" s="13">
        <v>48</v>
      </c>
      <c r="B712" s="14">
        <v>4</v>
      </c>
      <c r="C712" s="5">
        <v>33604</v>
      </c>
      <c r="D712" s="49">
        <v>0</v>
      </c>
      <c r="E712" s="49">
        <v>0</v>
      </c>
      <c r="F712" s="49">
        <v>0</v>
      </c>
      <c r="G712" s="49">
        <v>0</v>
      </c>
      <c r="H712" s="49">
        <v>0</v>
      </c>
      <c r="I712" s="49">
        <v>0</v>
      </c>
      <c r="J712" s="83">
        <v>0</v>
      </c>
      <c r="K712" s="83">
        <v>0</v>
      </c>
      <c r="L712" s="83">
        <v>0</v>
      </c>
      <c r="M712" s="83">
        <v>0</v>
      </c>
      <c r="N712" s="83">
        <v>0</v>
      </c>
      <c r="O712" s="83">
        <v>0</v>
      </c>
      <c r="P712" s="83">
        <v>0</v>
      </c>
      <c r="Q712" s="83">
        <v>0</v>
      </c>
      <c r="R712" s="83">
        <v>0</v>
      </c>
      <c r="S712" s="83">
        <v>0</v>
      </c>
      <c r="T712" s="83">
        <v>0</v>
      </c>
      <c r="U712" s="83">
        <v>0</v>
      </c>
      <c r="V712" s="83">
        <v>0</v>
      </c>
      <c r="W712" s="83">
        <v>0</v>
      </c>
      <c r="X712" s="83">
        <v>0</v>
      </c>
      <c r="Y712" s="83">
        <v>0</v>
      </c>
      <c r="Z712" s="83">
        <v>0</v>
      </c>
      <c r="AA712" s="83">
        <v>87</v>
      </c>
      <c r="AB712" s="83">
        <v>0</v>
      </c>
      <c r="AC712" s="83">
        <v>1</v>
      </c>
      <c r="AD712" s="83">
        <v>0</v>
      </c>
      <c r="AE712" s="83">
        <v>3</v>
      </c>
      <c r="AF712" s="40">
        <v>0</v>
      </c>
      <c r="AG712" s="40"/>
      <c r="AH712" s="83">
        <v>0</v>
      </c>
      <c r="AI712" s="83">
        <v>0</v>
      </c>
      <c r="AJ712" s="83">
        <v>0</v>
      </c>
      <c r="AK712" s="84">
        <v>0</v>
      </c>
      <c r="AL712" s="83">
        <v>0</v>
      </c>
      <c r="AM712" s="83">
        <v>0</v>
      </c>
      <c r="AN712" s="83">
        <v>0</v>
      </c>
      <c r="AO712" s="83">
        <v>0</v>
      </c>
      <c r="AP712" s="83">
        <v>0</v>
      </c>
      <c r="AQ712" s="83">
        <v>0</v>
      </c>
      <c r="AR712" s="83">
        <v>0</v>
      </c>
      <c r="AS712" s="83">
        <v>0</v>
      </c>
      <c r="AT712" s="83">
        <v>0</v>
      </c>
      <c r="AU712" s="83">
        <v>0</v>
      </c>
      <c r="AV712" s="103">
        <v>0</v>
      </c>
      <c r="AW712" s="103">
        <v>0</v>
      </c>
      <c r="AX712" s="103">
        <v>0</v>
      </c>
      <c r="AY712" s="103">
        <v>0</v>
      </c>
      <c r="AZ712" s="103">
        <v>0</v>
      </c>
      <c r="BA712" s="103">
        <v>0</v>
      </c>
      <c r="BB712" s="83">
        <v>1</v>
      </c>
      <c r="BC712" s="83">
        <v>0</v>
      </c>
      <c r="BD712" s="83">
        <v>0</v>
      </c>
      <c r="BE712" s="83">
        <v>0</v>
      </c>
      <c r="BF712" s="83">
        <v>0</v>
      </c>
      <c r="BG712" s="83">
        <v>0</v>
      </c>
      <c r="BH712" s="83">
        <v>0</v>
      </c>
      <c r="BI712" s="83">
        <v>0</v>
      </c>
      <c r="BJ712" s="83">
        <v>0</v>
      </c>
      <c r="BK712" s="83">
        <v>0</v>
      </c>
      <c r="BL712" s="83">
        <v>0</v>
      </c>
      <c r="BM712" s="83">
        <v>0</v>
      </c>
      <c r="BN712" s="83">
        <v>0</v>
      </c>
      <c r="BO712" s="83">
        <v>0</v>
      </c>
      <c r="BP712" s="83">
        <v>0</v>
      </c>
      <c r="BQ712" s="83"/>
      <c r="BR712" s="83">
        <v>0</v>
      </c>
      <c r="BS712" s="83">
        <v>0</v>
      </c>
      <c r="BT712" s="83">
        <v>0</v>
      </c>
      <c r="BU712" s="83">
        <v>0</v>
      </c>
      <c r="BV712" s="83">
        <v>0</v>
      </c>
      <c r="BW712" s="83">
        <v>0</v>
      </c>
      <c r="BX712" s="83">
        <v>0</v>
      </c>
      <c r="BY712" s="83">
        <v>0</v>
      </c>
      <c r="BZ712" s="83">
        <v>0</v>
      </c>
      <c r="CA712" s="21">
        <v>0</v>
      </c>
      <c r="CB712" s="83">
        <v>0</v>
      </c>
      <c r="CC712" s="83">
        <v>0</v>
      </c>
      <c r="CD712" s="4">
        <f>SUM(D712:CC712)</f>
        <v>92</v>
      </c>
      <c r="CE712" s="111">
        <f>COUNTIF(D712:CC712,"&gt;0")</f>
        <v>4</v>
      </c>
      <c r="CJ712" s="165"/>
      <c r="CK712" s="165"/>
      <c r="CR712" s="17"/>
    </row>
    <row r="713" spans="1:131" ht="9.75" customHeight="1" x14ac:dyDescent="0.15">
      <c r="A713" s="13">
        <v>48</v>
      </c>
      <c r="B713" s="14">
        <v>5</v>
      </c>
      <c r="C713" s="5">
        <v>33970</v>
      </c>
      <c r="D713" s="49">
        <v>0</v>
      </c>
      <c r="E713" s="49">
        <v>0</v>
      </c>
      <c r="F713" s="49">
        <v>0</v>
      </c>
      <c r="G713" s="49">
        <v>0</v>
      </c>
      <c r="H713" s="49">
        <v>0</v>
      </c>
      <c r="I713" s="49">
        <v>0</v>
      </c>
      <c r="J713" s="83">
        <v>0</v>
      </c>
      <c r="K713" s="83">
        <v>0</v>
      </c>
      <c r="L713" s="83">
        <v>0</v>
      </c>
      <c r="M713" s="83">
        <v>0</v>
      </c>
      <c r="N713" s="83">
        <v>0</v>
      </c>
      <c r="O713" s="83">
        <v>0</v>
      </c>
      <c r="P713" s="83">
        <v>0</v>
      </c>
      <c r="Q713" s="83">
        <v>0</v>
      </c>
      <c r="R713" s="83">
        <v>0</v>
      </c>
      <c r="S713" s="83">
        <v>0</v>
      </c>
      <c r="T713" s="83">
        <v>0</v>
      </c>
      <c r="U713" s="83">
        <v>0</v>
      </c>
      <c r="V713" s="83">
        <v>0</v>
      </c>
      <c r="W713" s="83">
        <v>0</v>
      </c>
      <c r="X713" s="83">
        <v>0</v>
      </c>
      <c r="Y713" s="83">
        <v>0</v>
      </c>
      <c r="Z713" s="83">
        <v>0</v>
      </c>
      <c r="AA713" s="83">
        <v>1</v>
      </c>
      <c r="AB713" s="83">
        <v>0</v>
      </c>
      <c r="AC713" s="83">
        <v>222</v>
      </c>
      <c r="AD713" s="83">
        <v>0</v>
      </c>
      <c r="AE713" s="83">
        <v>0</v>
      </c>
      <c r="AF713" s="40">
        <v>0</v>
      </c>
      <c r="AG713" s="40"/>
      <c r="AH713" s="83">
        <v>0</v>
      </c>
      <c r="AI713" s="83">
        <v>0</v>
      </c>
      <c r="AJ713" s="83">
        <v>0</v>
      </c>
      <c r="AK713" s="84">
        <v>0</v>
      </c>
      <c r="AL713" s="83">
        <v>0</v>
      </c>
      <c r="AM713" s="83">
        <v>0</v>
      </c>
      <c r="AN713" s="83">
        <v>0</v>
      </c>
      <c r="AO713" s="83">
        <v>0</v>
      </c>
      <c r="AP713" s="83">
        <v>0</v>
      </c>
      <c r="AQ713" s="83">
        <v>0</v>
      </c>
      <c r="AR713" s="83">
        <v>0</v>
      </c>
      <c r="AS713" s="83">
        <v>0</v>
      </c>
      <c r="AT713" s="83">
        <v>0</v>
      </c>
      <c r="AU713" s="83">
        <v>0</v>
      </c>
      <c r="AV713" s="103">
        <v>0</v>
      </c>
      <c r="AW713" s="103">
        <v>0</v>
      </c>
      <c r="AX713" s="103">
        <v>0</v>
      </c>
      <c r="AY713" s="103">
        <v>0</v>
      </c>
      <c r="AZ713" s="103">
        <v>0</v>
      </c>
      <c r="BA713" s="103">
        <v>0</v>
      </c>
      <c r="BB713" s="83">
        <v>0</v>
      </c>
      <c r="BC713" s="83">
        <v>0</v>
      </c>
      <c r="BD713" s="83">
        <v>0</v>
      </c>
      <c r="BE713" s="83">
        <v>0</v>
      </c>
      <c r="BF713" s="83">
        <v>0</v>
      </c>
      <c r="BG713" s="83">
        <v>0</v>
      </c>
      <c r="BH713" s="83">
        <v>0</v>
      </c>
      <c r="BI713" s="83">
        <v>0</v>
      </c>
      <c r="BJ713" s="83">
        <v>0</v>
      </c>
      <c r="BK713" s="83">
        <v>0</v>
      </c>
      <c r="BL713" s="83">
        <v>0</v>
      </c>
      <c r="BM713" s="83">
        <v>0</v>
      </c>
      <c r="BN713" s="83">
        <v>0</v>
      </c>
      <c r="BO713" s="83">
        <v>0</v>
      </c>
      <c r="BP713" s="83">
        <v>0</v>
      </c>
      <c r="BQ713" s="83"/>
      <c r="BR713" s="83">
        <v>0</v>
      </c>
      <c r="BS713" s="83">
        <v>0</v>
      </c>
      <c r="BT713" s="83">
        <v>0</v>
      </c>
      <c r="BU713" s="83">
        <v>0</v>
      </c>
      <c r="BV713" s="83">
        <v>0</v>
      </c>
      <c r="BW713" s="83">
        <v>0</v>
      </c>
      <c r="BX713" s="83">
        <v>0</v>
      </c>
      <c r="BY713" s="83">
        <v>0</v>
      </c>
      <c r="BZ713" s="83">
        <v>0</v>
      </c>
      <c r="CA713" s="21">
        <v>0</v>
      </c>
      <c r="CB713" s="83">
        <v>0</v>
      </c>
      <c r="CC713" s="83">
        <v>0</v>
      </c>
      <c r="CD713" s="4">
        <f>SUM(D713:CC713)</f>
        <v>223</v>
      </c>
      <c r="CE713" s="111">
        <f>COUNTIF(D713:CC713,"&gt;0")</f>
        <v>2</v>
      </c>
      <c r="CJ713" s="165"/>
      <c r="CK713" s="165"/>
      <c r="CR713" s="17"/>
    </row>
    <row r="714" spans="1:131" ht="9.75" customHeight="1" x14ac:dyDescent="0.15">
      <c r="A714" s="13">
        <v>48</v>
      </c>
      <c r="B714" s="14">
        <v>6</v>
      </c>
      <c r="C714" s="5">
        <v>34335</v>
      </c>
      <c r="D714" s="49"/>
      <c r="E714" s="49"/>
      <c r="F714" s="49"/>
      <c r="G714" s="49"/>
      <c r="H714" s="49"/>
      <c r="I714" s="49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40"/>
      <c r="AG714" s="40"/>
      <c r="AH714" s="83"/>
      <c r="AI714" s="83"/>
      <c r="AJ714" s="83"/>
      <c r="AK714" s="84">
        <v>0</v>
      </c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103"/>
      <c r="AW714" s="103"/>
      <c r="AX714" s="103"/>
      <c r="AY714" s="103"/>
      <c r="AZ714" s="103"/>
      <c r="BA714" s="103"/>
      <c r="BB714" s="83"/>
      <c r="BC714" s="83"/>
      <c r="BD714" s="83"/>
      <c r="BE714" s="83"/>
      <c r="BF714" s="83"/>
      <c r="BG714" s="83"/>
      <c r="BH714" s="83"/>
      <c r="BI714" s="83"/>
      <c r="BJ714" s="83"/>
      <c r="BK714" s="83"/>
      <c r="BL714" s="83"/>
      <c r="BM714" s="83"/>
      <c r="BN714" s="83"/>
      <c r="BO714" s="83"/>
      <c r="BP714" s="83"/>
      <c r="BQ714" s="83"/>
      <c r="BR714" s="83"/>
      <c r="BS714" s="83"/>
      <c r="BT714" s="83"/>
      <c r="BU714" s="83"/>
      <c r="BV714" s="83"/>
      <c r="BW714" s="83"/>
      <c r="BX714" s="83"/>
      <c r="BY714" s="83"/>
      <c r="BZ714" s="83"/>
      <c r="CA714" s="21">
        <v>0</v>
      </c>
      <c r="CB714" s="83"/>
      <c r="CC714" s="83"/>
      <c r="CE714" s="111"/>
      <c r="CJ714" s="165"/>
      <c r="CK714" s="165"/>
      <c r="CR714" s="17"/>
    </row>
    <row r="715" spans="1:131" ht="9.75" customHeight="1" x14ac:dyDescent="0.15">
      <c r="A715" s="13">
        <v>48</v>
      </c>
      <c r="B715" s="14">
        <v>7</v>
      </c>
      <c r="C715" s="5">
        <v>35065</v>
      </c>
      <c r="D715" s="83">
        <v>0</v>
      </c>
      <c r="E715" s="83">
        <v>0</v>
      </c>
      <c r="F715" s="83">
        <v>0</v>
      </c>
      <c r="G715" s="83">
        <v>0</v>
      </c>
      <c r="H715" s="83">
        <v>0</v>
      </c>
      <c r="I715" s="83">
        <v>0</v>
      </c>
      <c r="J715" s="83">
        <v>0</v>
      </c>
      <c r="K715" s="83">
        <v>0</v>
      </c>
      <c r="L715" s="83">
        <v>0</v>
      </c>
      <c r="M715" s="83">
        <v>0</v>
      </c>
      <c r="N715" s="83">
        <v>0</v>
      </c>
      <c r="O715" s="83">
        <v>0</v>
      </c>
      <c r="P715" s="83">
        <v>0</v>
      </c>
      <c r="Q715" s="83">
        <v>0</v>
      </c>
      <c r="R715" s="83">
        <v>0</v>
      </c>
      <c r="S715" s="83">
        <v>0</v>
      </c>
      <c r="T715" s="83">
        <v>0</v>
      </c>
      <c r="U715" s="83">
        <v>0</v>
      </c>
      <c r="V715" s="83">
        <v>0</v>
      </c>
      <c r="W715" s="83">
        <v>0</v>
      </c>
      <c r="X715" s="83">
        <v>0</v>
      </c>
      <c r="Y715" s="83">
        <v>0</v>
      </c>
      <c r="Z715" s="83">
        <v>0</v>
      </c>
      <c r="AA715" s="83">
        <v>118</v>
      </c>
      <c r="AB715" s="83">
        <v>0</v>
      </c>
      <c r="AC715" s="83">
        <v>124</v>
      </c>
      <c r="AD715" s="83">
        <v>0</v>
      </c>
      <c r="AE715" s="83">
        <v>8</v>
      </c>
      <c r="AF715" s="83">
        <v>0</v>
      </c>
      <c r="AG715" s="83"/>
      <c r="AH715" s="83">
        <v>0</v>
      </c>
      <c r="AI715" s="83">
        <v>0</v>
      </c>
      <c r="AJ715" s="83">
        <v>0</v>
      </c>
      <c r="AK715" s="84">
        <v>0</v>
      </c>
      <c r="AL715" s="83">
        <v>0</v>
      </c>
      <c r="AM715" s="83">
        <v>0</v>
      </c>
      <c r="AN715" s="83">
        <v>0</v>
      </c>
      <c r="AO715" s="83">
        <v>0</v>
      </c>
      <c r="AP715" s="83">
        <v>0</v>
      </c>
      <c r="AQ715" s="83">
        <v>0</v>
      </c>
      <c r="AR715" s="83">
        <v>0</v>
      </c>
      <c r="AS715" s="83">
        <v>0</v>
      </c>
      <c r="AT715" s="83">
        <v>0</v>
      </c>
      <c r="AU715" s="83">
        <v>1</v>
      </c>
      <c r="AV715" s="103">
        <v>0</v>
      </c>
      <c r="AW715" s="103">
        <v>0</v>
      </c>
      <c r="AX715" s="103">
        <v>0</v>
      </c>
      <c r="AY715" s="103">
        <v>0</v>
      </c>
      <c r="AZ715" s="103">
        <v>0</v>
      </c>
      <c r="BA715" s="103">
        <v>0</v>
      </c>
      <c r="BB715" s="83">
        <v>0</v>
      </c>
      <c r="BC715" s="83">
        <v>0</v>
      </c>
      <c r="BD715" s="83">
        <v>0</v>
      </c>
      <c r="BE715" s="83">
        <v>0</v>
      </c>
      <c r="BF715" s="83">
        <v>0</v>
      </c>
      <c r="BG715" s="83">
        <v>0</v>
      </c>
      <c r="BH715" s="83">
        <v>0</v>
      </c>
      <c r="BI715" s="83">
        <v>0</v>
      </c>
      <c r="BJ715" s="83">
        <v>0</v>
      </c>
      <c r="BK715" s="83">
        <v>0</v>
      </c>
      <c r="BL715" s="83">
        <v>0</v>
      </c>
      <c r="BM715" s="83">
        <v>0</v>
      </c>
      <c r="BN715" s="83">
        <v>0</v>
      </c>
      <c r="BO715" s="83">
        <v>0</v>
      </c>
      <c r="BP715" s="83">
        <v>0</v>
      </c>
      <c r="BQ715" s="83"/>
      <c r="BR715" s="83">
        <v>0</v>
      </c>
      <c r="BS715" s="83">
        <v>0</v>
      </c>
      <c r="BT715" s="83">
        <v>0</v>
      </c>
      <c r="BU715" s="83">
        <v>0</v>
      </c>
      <c r="BV715" s="83">
        <v>0</v>
      </c>
      <c r="BW715" s="83">
        <v>0</v>
      </c>
      <c r="BX715" s="83">
        <v>0</v>
      </c>
      <c r="BY715" s="83">
        <v>0</v>
      </c>
      <c r="BZ715" s="83">
        <v>0</v>
      </c>
      <c r="CA715" s="21">
        <v>0</v>
      </c>
      <c r="CB715" s="83">
        <v>0</v>
      </c>
      <c r="CC715" s="83"/>
      <c r="CD715" s="4">
        <f>SUM(D715:CC715)</f>
        <v>251</v>
      </c>
      <c r="CE715" s="111">
        <f>COUNTIF(D715:CC715,"&gt;0")</f>
        <v>4</v>
      </c>
      <c r="CJ715" s="165"/>
      <c r="CK715" s="165"/>
      <c r="CR715" s="17"/>
    </row>
    <row r="716" spans="1:131" ht="9.75" customHeight="1" x14ac:dyDescent="0.15">
      <c r="A716" s="13">
        <v>48</v>
      </c>
      <c r="B716" s="14">
        <v>8</v>
      </c>
      <c r="C716" s="5">
        <v>35431</v>
      </c>
      <c r="D716" s="49">
        <v>0</v>
      </c>
      <c r="E716" s="49">
        <v>0</v>
      </c>
      <c r="F716" s="49">
        <v>0</v>
      </c>
      <c r="G716" s="49">
        <v>0</v>
      </c>
      <c r="H716" s="49">
        <v>5</v>
      </c>
      <c r="I716" s="49">
        <v>3</v>
      </c>
      <c r="J716" s="83">
        <v>0</v>
      </c>
      <c r="K716" s="83">
        <v>0</v>
      </c>
      <c r="L716" s="83">
        <v>0</v>
      </c>
      <c r="M716" s="83">
        <v>0</v>
      </c>
      <c r="N716" s="83">
        <v>0</v>
      </c>
      <c r="O716" s="83">
        <v>0</v>
      </c>
      <c r="P716" s="83">
        <v>0</v>
      </c>
      <c r="Q716" s="83">
        <v>0</v>
      </c>
      <c r="R716" s="83">
        <v>0</v>
      </c>
      <c r="S716" s="83">
        <v>0</v>
      </c>
      <c r="T716" s="83">
        <v>0</v>
      </c>
      <c r="U716" s="83">
        <v>0</v>
      </c>
      <c r="V716" s="83">
        <v>0</v>
      </c>
      <c r="W716" s="83">
        <v>0</v>
      </c>
      <c r="X716" s="83">
        <v>0</v>
      </c>
      <c r="Y716" s="83">
        <v>0</v>
      </c>
      <c r="Z716" s="83">
        <v>0</v>
      </c>
      <c r="AA716" s="83">
        <v>118</v>
      </c>
      <c r="AB716" s="83">
        <v>0</v>
      </c>
      <c r="AC716" s="83">
        <v>52</v>
      </c>
      <c r="AD716" s="83">
        <v>0</v>
      </c>
      <c r="AE716" s="83">
        <v>0</v>
      </c>
      <c r="AF716" s="40">
        <v>0</v>
      </c>
      <c r="AG716" s="40"/>
      <c r="AH716" s="83">
        <v>2</v>
      </c>
      <c r="AI716" s="83">
        <v>0</v>
      </c>
      <c r="AJ716" s="83">
        <v>0</v>
      </c>
      <c r="AK716" s="84">
        <v>0</v>
      </c>
      <c r="AL716" s="83">
        <v>15</v>
      </c>
      <c r="AM716" s="83">
        <v>0</v>
      </c>
      <c r="AN716" s="83">
        <v>0</v>
      </c>
      <c r="AO716" s="83">
        <v>0</v>
      </c>
      <c r="AP716" s="83">
        <v>0</v>
      </c>
      <c r="AQ716" s="83">
        <v>0</v>
      </c>
      <c r="AR716" s="83">
        <v>0</v>
      </c>
      <c r="AS716" s="83">
        <v>0</v>
      </c>
      <c r="AT716" s="83">
        <v>0</v>
      </c>
      <c r="AU716" s="83">
        <v>0</v>
      </c>
      <c r="AV716" s="103">
        <v>0</v>
      </c>
      <c r="AW716" s="103">
        <v>0</v>
      </c>
      <c r="AX716" s="103">
        <v>0</v>
      </c>
      <c r="AY716" s="103">
        <v>0</v>
      </c>
      <c r="AZ716" s="103">
        <v>0</v>
      </c>
      <c r="BA716" s="103">
        <v>0</v>
      </c>
      <c r="BB716" s="83">
        <v>0</v>
      </c>
      <c r="BC716" s="83">
        <v>0</v>
      </c>
      <c r="BD716" s="83">
        <v>0</v>
      </c>
      <c r="BE716" s="83">
        <v>0</v>
      </c>
      <c r="BF716" s="83">
        <v>0</v>
      </c>
      <c r="BG716" s="83">
        <v>0</v>
      </c>
      <c r="BH716" s="83">
        <v>0</v>
      </c>
      <c r="BI716" s="83">
        <v>0</v>
      </c>
      <c r="BJ716" s="83">
        <v>0</v>
      </c>
      <c r="BK716" s="83">
        <v>0</v>
      </c>
      <c r="BL716" s="83">
        <v>0</v>
      </c>
      <c r="BM716" s="83">
        <v>0</v>
      </c>
      <c r="BN716" s="83">
        <v>0</v>
      </c>
      <c r="BO716" s="83">
        <v>0</v>
      </c>
      <c r="BP716" s="83">
        <v>0</v>
      </c>
      <c r="BQ716" s="83"/>
      <c r="BR716" s="83">
        <v>0</v>
      </c>
      <c r="BS716" s="83">
        <v>0</v>
      </c>
      <c r="BT716" s="83">
        <v>0</v>
      </c>
      <c r="BU716" s="83">
        <v>0</v>
      </c>
      <c r="BV716" s="83">
        <v>0</v>
      </c>
      <c r="BW716" s="83">
        <v>0</v>
      </c>
      <c r="BX716" s="83">
        <v>0</v>
      </c>
      <c r="BY716" s="83">
        <v>0</v>
      </c>
      <c r="BZ716" s="83">
        <v>0</v>
      </c>
      <c r="CA716" s="21">
        <v>0</v>
      </c>
      <c r="CB716" s="83">
        <v>0</v>
      </c>
      <c r="CC716" s="83">
        <v>0</v>
      </c>
      <c r="CD716" s="4">
        <f>SUM(D716:CC716)</f>
        <v>195</v>
      </c>
      <c r="CE716" s="111">
        <f>COUNTIF(D716:CC716,"&gt;0")</f>
        <v>6</v>
      </c>
      <c r="CJ716" s="165"/>
      <c r="CK716" s="165"/>
      <c r="CR716" s="17"/>
    </row>
    <row r="717" spans="1:131" ht="9.75" customHeight="1" x14ac:dyDescent="0.2">
      <c r="A717" s="13">
        <v>48</v>
      </c>
      <c r="B717" s="14">
        <v>9</v>
      </c>
      <c r="C717" s="5">
        <v>35582</v>
      </c>
      <c r="D717" s="49">
        <v>0</v>
      </c>
      <c r="E717" s="49">
        <v>0</v>
      </c>
      <c r="F717" s="49">
        <v>0</v>
      </c>
      <c r="G717" s="49">
        <v>0</v>
      </c>
      <c r="H717" s="49">
        <v>2</v>
      </c>
      <c r="I717" s="49">
        <v>2</v>
      </c>
      <c r="J717" s="83">
        <v>0</v>
      </c>
      <c r="K717" s="83">
        <v>0</v>
      </c>
      <c r="L717" s="83">
        <v>0</v>
      </c>
      <c r="M717" s="83">
        <v>0</v>
      </c>
      <c r="N717" s="83">
        <v>0</v>
      </c>
      <c r="O717" s="83">
        <v>0</v>
      </c>
      <c r="P717" s="83">
        <v>0</v>
      </c>
      <c r="Q717" s="83">
        <v>0</v>
      </c>
      <c r="R717" s="83">
        <v>0</v>
      </c>
      <c r="S717" s="83">
        <v>0</v>
      </c>
      <c r="T717" s="83">
        <v>0</v>
      </c>
      <c r="U717" s="83">
        <v>0</v>
      </c>
      <c r="V717" s="83">
        <v>0</v>
      </c>
      <c r="W717" s="83">
        <v>0</v>
      </c>
      <c r="X717" s="83">
        <v>0</v>
      </c>
      <c r="Y717" s="83">
        <v>0</v>
      </c>
      <c r="Z717" s="83">
        <v>0</v>
      </c>
      <c r="AA717" s="83">
        <v>651</v>
      </c>
      <c r="AB717" s="83">
        <v>0</v>
      </c>
      <c r="AC717" s="83">
        <v>0</v>
      </c>
      <c r="AD717" s="83">
        <v>0</v>
      </c>
      <c r="AE717" s="83">
        <v>0</v>
      </c>
      <c r="AF717" s="40">
        <v>0</v>
      </c>
      <c r="AG717" s="40"/>
      <c r="AH717" s="83">
        <v>0</v>
      </c>
      <c r="AI717" s="83">
        <v>0</v>
      </c>
      <c r="AJ717" s="83">
        <v>0</v>
      </c>
      <c r="AK717" s="84">
        <v>0</v>
      </c>
      <c r="AL717" s="83">
        <v>0</v>
      </c>
      <c r="AM717" s="83">
        <v>0</v>
      </c>
      <c r="AN717" s="83">
        <v>0</v>
      </c>
      <c r="AO717" s="83">
        <v>0</v>
      </c>
      <c r="AP717" s="83">
        <v>0</v>
      </c>
      <c r="AQ717" s="83">
        <v>0</v>
      </c>
      <c r="AR717" s="83">
        <v>0</v>
      </c>
      <c r="AS717" s="83">
        <v>0</v>
      </c>
      <c r="AT717" s="83">
        <v>0</v>
      </c>
      <c r="AU717" s="83">
        <v>0</v>
      </c>
      <c r="AV717" s="103">
        <v>0</v>
      </c>
      <c r="AW717" s="103">
        <v>0</v>
      </c>
      <c r="AX717" s="103">
        <v>0</v>
      </c>
      <c r="AY717" s="103">
        <v>0</v>
      </c>
      <c r="AZ717" s="103">
        <v>0</v>
      </c>
      <c r="BA717" s="103">
        <v>0</v>
      </c>
      <c r="BB717" s="83">
        <v>0</v>
      </c>
      <c r="BC717" s="83">
        <v>0</v>
      </c>
      <c r="BD717" s="83">
        <v>0</v>
      </c>
      <c r="BE717" s="83">
        <v>0</v>
      </c>
      <c r="BF717" s="83">
        <v>0</v>
      </c>
      <c r="BG717" s="83">
        <v>0</v>
      </c>
      <c r="BH717" s="83">
        <v>0</v>
      </c>
      <c r="BI717" s="83">
        <v>0</v>
      </c>
      <c r="BJ717" s="83">
        <v>0</v>
      </c>
      <c r="BK717" s="83">
        <v>0</v>
      </c>
      <c r="BL717" s="83">
        <v>0</v>
      </c>
      <c r="BM717" s="83">
        <v>0</v>
      </c>
      <c r="BN717" s="83">
        <v>0</v>
      </c>
      <c r="BO717" s="83">
        <v>0</v>
      </c>
      <c r="BP717" s="83">
        <v>0</v>
      </c>
      <c r="BQ717" s="83"/>
      <c r="BR717" s="83">
        <v>0</v>
      </c>
      <c r="BS717" s="83">
        <v>0</v>
      </c>
      <c r="BT717" s="83">
        <v>0</v>
      </c>
      <c r="BU717" s="83">
        <v>0</v>
      </c>
      <c r="BV717" s="83">
        <v>0</v>
      </c>
      <c r="BW717" s="83">
        <v>0</v>
      </c>
      <c r="BX717" s="83">
        <v>0</v>
      </c>
      <c r="BY717" s="83">
        <v>0</v>
      </c>
      <c r="BZ717" s="83">
        <v>0</v>
      </c>
      <c r="CA717" s="21">
        <v>0</v>
      </c>
      <c r="CB717" s="83">
        <v>0</v>
      </c>
      <c r="CC717" s="83">
        <v>0</v>
      </c>
      <c r="CD717" s="4">
        <f>SUM(D717:CC717)</f>
        <v>655</v>
      </c>
      <c r="CE717" s="111">
        <f>COUNTIF(D717:CC717,"&gt;0")</f>
        <v>3</v>
      </c>
      <c r="CJ717" s="165"/>
      <c r="CK717" s="165"/>
      <c r="CR717" s="17"/>
      <c r="CS717" s="72"/>
      <c r="CT717" s="72"/>
    </row>
    <row r="718" spans="1:131" ht="9.75" customHeight="1" x14ac:dyDescent="0.2">
      <c r="A718" s="13">
        <v>48</v>
      </c>
      <c r="B718" s="14">
        <v>10</v>
      </c>
      <c r="C718" s="5">
        <v>35796</v>
      </c>
      <c r="D718" s="77">
        <v>0</v>
      </c>
      <c r="E718" s="77">
        <v>1</v>
      </c>
      <c r="F718" s="77">
        <v>0</v>
      </c>
      <c r="G718" s="77">
        <v>0</v>
      </c>
      <c r="H718" s="77">
        <v>0</v>
      </c>
      <c r="I718" s="77">
        <v>3</v>
      </c>
      <c r="J718" s="83">
        <v>0</v>
      </c>
      <c r="K718" s="83">
        <v>0</v>
      </c>
      <c r="L718" s="83">
        <v>0</v>
      </c>
      <c r="M718" s="83">
        <v>0</v>
      </c>
      <c r="N718" s="83">
        <v>0</v>
      </c>
      <c r="O718" s="83">
        <v>0</v>
      </c>
      <c r="P718" s="83">
        <v>0</v>
      </c>
      <c r="Q718" s="83">
        <v>0</v>
      </c>
      <c r="R718" s="83">
        <v>0</v>
      </c>
      <c r="S718" s="83">
        <v>0</v>
      </c>
      <c r="T718" s="83">
        <v>0</v>
      </c>
      <c r="U718" s="83">
        <v>0</v>
      </c>
      <c r="V718" s="83">
        <v>0</v>
      </c>
      <c r="W718" s="83">
        <v>0</v>
      </c>
      <c r="X718" s="83">
        <v>0</v>
      </c>
      <c r="Y718" s="83">
        <v>0</v>
      </c>
      <c r="Z718" s="83">
        <v>0</v>
      </c>
      <c r="AA718" s="83">
        <v>189</v>
      </c>
      <c r="AB718" s="83">
        <v>0</v>
      </c>
      <c r="AC718" s="83">
        <v>4</v>
      </c>
      <c r="AD718" s="83">
        <v>0</v>
      </c>
      <c r="AE718" s="83">
        <v>0</v>
      </c>
      <c r="AF718" s="74">
        <v>1</v>
      </c>
      <c r="AG718" s="74"/>
      <c r="AH718" s="83">
        <v>0</v>
      </c>
      <c r="AI718" s="83">
        <v>0</v>
      </c>
      <c r="AJ718" s="83">
        <v>0</v>
      </c>
      <c r="AK718" s="84">
        <v>0</v>
      </c>
      <c r="AL718" s="83">
        <v>0</v>
      </c>
      <c r="AM718" s="83">
        <v>0</v>
      </c>
      <c r="AN718" s="83">
        <v>0</v>
      </c>
      <c r="AO718" s="83">
        <v>0</v>
      </c>
      <c r="AP718" s="83">
        <v>0</v>
      </c>
      <c r="AQ718" s="83">
        <v>0</v>
      </c>
      <c r="AR718" s="83">
        <v>0</v>
      </c>
      <c r="AS718" s="83">
        <v>0</v>
      </c>
      <c r="AT718" s="83">
        <v>0</v>
      </c>
      <c r="AU718" s="83">
        <v>0</v>
      </c>
      <c r="AV718" s="103">
        <v>0</v>
      </c>
      <c r="AW718" s="103">
        <v>0</v>
      </c>
      <c r="AX718" s="103">
        <v>0</v>
      </c>
      <c r="AY718" s="103">
        <v>0</v>
      </c>
      <c r="AZ718" s="103">
        <v>0</v>
      </c>
      <c r="BA718" s="103">
        <v>0</v>
      </c>
      <c r="BB718" s="83">
        <v>0</v>
      </c>
      <c r="BC718" s="83">
        <v>0</v>
      </c>
      <c r="BD718" s="83">
        <v>0</v>
      </c>
      <c r="BE718" s="83">
        <v>0</v>
      </c>
      <c r="BF718" s="83">
        <v>0</v>
      </c>
      <c r="BG718" s="83">
        <v>0</v>
      </c>
      <c r="BH718" s="83">
        <v>0</v>
      </c>
      <c r="BI718" s="83">
        <v>0</v>
      </c>
      <c r="BJ718" s="83">
        <v>0</v>
      </c>
      <c r="BK718" s="83">
        <v>0</v>
      </c>
      <c r="BL718" s="83">
        <v>0</v>
      </c>
      <c r="BM718" s="83">
        <v>0</v>
      </c>
      <c r="BN718" s="83">
        <v>0</v>
      </c>
      <c r="BO718" s="83">
        <v>0</v>
      </c>
      <c r="BP718" s="83">
        <v>0</v>
      </c>
      <c r="BQ718" s="83"/>
      <c r="BR718" s="83">
        <v>0</v>
      </c>
      <c r="BS718" s="83">
        <v>0</v>
      </c>
      <c r="BT718" s="83">
        <v>0</v>
      </c>
      <c r="BU718" s="83">
        <v>0</v>
      </c>
      <c r="BV718" s="83">
        <v>0</v>
      </c>
      <c r="BW718" s="83">
        <v>0</v>
      </c>
      <c r="BX718" s="83">
        <v>0</v>
      </c>
      <c r="BY718" s="83">
        <v>0</v>
      </c>
      <c r="BZ718" s="83">
        <v>0</v>
      </c>
      <c r="CA718" s="37">
        <v>0</v>
      </c>
      <c r="CB718" s="83">
        <v>0</v>
      </c>
      <c r="CC718" s="83">
        <v>0</v>
      </c>
      <c r="CD718" s="4">
        <f>SUM(D718:CC718)</f>
        <v>198</v>
      </c>
      <c r="CE718" s="111">
        <f>COUNTIF(D718:CC718,"&gt;0")</f>
        <v>5</v>
      </c>
      <c r="CF718" s="72"/>
      <c r="CG718" s="72"/>
      <c r="CH718" s="72"/>
      <c r="CI718" s="158"/>
      <c r="CJ718" s="172"/>
      <c r="CK718" s="172"/>
      <c r="CL718" s="72"/>
      <c r="CM718" s="72"/>
      <c r="CN718" s="72"/>
      <c r="CO718" s="72"/>
      <c r="CP718" s="76"/>
      <c r="CQ718" s="72"/>
      <c r="CR718" s="72"/>
      <c r="CU718" s="72"/>
      <c r="CV718" s="72"/>
      <c r="CW718" s="72"/>
      <c r="CX718" s="72"/>
      <c r="CY718" s="72"/>
      <c r="CZ718" s="72"/>
      <c r="DA718" s="72"/>
      <c r="DB718" s="72"/>
      <c r="DC718" s="72"/>
      <c r="DD718" s="72"/>
      <c r="DE718" s="72"/>
      <c r="DF718" s="72"/>
      <c r="DG718" s="72"/>
      <c r="DI718" s="72"/>
      <c r="DJ718" s="72"/>
      <c r="DK718" s="72"/>
      <c r="DL718" s="72"/>
      <c r="DM718" s="72"/>
      <c r="DN718" s="72"/>
      <c r="DO718" s="72"/>
      <c r="DP718" s="72"/>
      <c r="DQ718" s="72"/>
      <c r="DR718" s="72"/>
      <c r="DS718" s="72"/>
      <c r="DT718" s="72"/>
      <c r="DU718" s="72"/>
      <c r="DV718" s="72"/>
      <c r="DW718" s="72"/>
      <c r="DX718" s="72"/>
      <c r="DY718" s="72"/>
      <c r="DZ718" s="72"/>
      <c r="EA718" s="72"/>
    </row>
    <row r="719" spans="1:131" ht="9.75" customHeight="1" x14ac:dyDescent="0.2">
      <c r="A719" s="13">
        <v>48</v>
      </c>
      <c r="B719" s="14">
        <v>11</v>
      </c>
      <c r="C719" s="5">
        <v>36161</v>
      </c>
      <c r="D719" s="77"/>
      <c r="E719" s="77"/>
      <c r="F719" s="77"/>
      <c r="G719" s="77"/>
      <c r="H719" s="77"/>
      <c r="I719" s="77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74"/>
      <c r="AG719" s="74"/>
      <c r="AH719" s="83"/>
      <c r="AI719" s="83"/>
      <c r="AJ719" s="83"/>
      <c r="AK719" s="84">
        <v>0</v>
      </c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103"/>
      <c r="AW719" s="103"/>
      <c r="AX719" s="103"/>
      <c r="AY719" s="103"/>
      <c r="AZ719" s="103"/>
      <c r="BA719" s="103"/>
      <c r="BB719" s="83"/>
      <c r="BC719" s="83"/>
      <c r="BD719" s="83"/>
      <c r="BE719" s="83"/>
      <c r="BF719" s="83"/>
      <c r="BG719" s="83"/>
      <c r="BH719" s="83"/>
      <c r="BI719" s="83"/>
      <c r="BJ719" s="83"/>
      <c r="BK719" s="83"/>
      <c r="BL719" s="83"/>
      <c r="BM719" s="83"/>
      <c r="BN719" s="83"/>
      <c r="BO719" s="83"/>
      <c r="BP719" s="83"/>
      <c r="BQ719" s="83"/>
      <c r="BR719" s="83"/>
      <c r="BS719" s="83"/>
      <c r="BT719" s="83"/>
      <c r="BU719" s="83"/>
      <c r="BV719" s="83"/>
      <c r="BW719" s="83"/>
      <c r="BX719" s="83"/>
      <c r="BY719" s="83"/>
      <c r="BZ719" s="83"/>
      <c r="CA719" s="37">
        <v>0</v>
      </c>
      <c r="CB719" s="83"/>
      <c r="CC719" s="83"/>
      <c r="CE719" s="111"/>
      <c r="CF719" s="72"/>
      <c r="CG719" s="72"/>
      <c r="CH719" s="72"/>
      <c r="CI719" s="158"/>
      <c r="CJ719" s="172"/>
      <c r="CK719" s="172"/>
      <c r="CL719" s="72"/>
      <c r="CM719" s="72">
        <f>40.38+0.95+0.95</f>
        <v>42.280000000000008</v>
      </c>
      <c r="CN719" s="72"/>
      <c r="CO719" s="72"/>
      <c r="CP719" s="76"/>
      <c r="CQ719" s="72"/>
      <c r="CR719" s="72"/>
      <c r="CU719" s="72"/>
      <c r="CV719" s="72"/>
      <c r="CW719" s="72"/>
      <c r="CX719" s="72"/>
      <c r="CY719" s="72"/>
      <c r="CZ719" s="72"/>
      <c r="DA719" s="72"/>
      <c r="DB719" s="72"/>
      <c r="DC719" s="72"/>
      <c r="DD719" s="72"/>
      <c r="DE719" s="72"/>
      <c r="DF719" s="72"/>
      <c r="DG719" s="72"/>
      <c r="DI719" s="72"/>
      <c r="DJ719" s="72"/>
      <c r="DK719" s="72"/>
      <c r="DL719" s="72"/>
      <c r="DM719" s="72"/>
      <c r="DN719" s="72"/>
      <c r="DO719" s="72"/>
      <c r="DP719" s="72"/>
      <c r="DQ719" s="72"/>
      <c r="DR719" s="72"/>
      <c r="DS719" s="72"/>
      <c r="DT719" s="72"/>
      <c r="DU719" s="72"/>
      <c r="DV719" s="72"/>
      <c r="DW719" s="72"/>
      <c r="DX719" s="72"/>
      <c r="DY719" s="72"/>
      <c r="DZ719" s="72"/>
      <c r="EA719" s="72"/>
    </row>
    <row r="720" spans="1:131" s="3" customFormat="1" ht="9.75" customHeight="1" x14ac:dyDescent="0.2">
      <c r="A720" s="113">
        <v>48</v>
      </c>
      <c r="B720" s="114">
        <v>13</v>
      </c>
      <c r="C720" s="115">
        <v>36892</v>
      </c>
      <c r="D720" s="127">
        <v>0</v>
      </c>
      <c r="E720" s="127">
        <v>0</v>
      </c>
      <c r="F720" s="127">
        <v>0</v>
      </c>
      <c r="G720" s="127">
        <v>6</v>
      </c>
      <c r="H720" s="127">
        <v>0</v>
      </c>
      <c r="I720" s="127">
        <v>0</v>
      </c>
      <c r="J720" s="84">
        <v>0</v>
      </c>
      <c r="K720" s="84">
        <v>0</v>
      </c>
      <c r="L720" s="84">
        <v>0</v>
      </c>
      <c r="M720" s="84">
        <v>0</v>
      </c>
      <c r="N720" s="84">
        <v>0</v>
      </c>
      <c r="O720" s="84">
        <v>0</v>
      </c>
      <c r="P720" s="84">
        <v>0</v>
      </c>
      <c r="Q720" s="84">
        <v>0</v>
      </c>
      <c r="R720" s="84">
        <v>0</v>
      </c>
      <c r="S720" s="84">
        <v>0</v>
      </c>
      <c r="T720" s="84">
        <v>0</v>
      </c>
      <c r="U720" s="84">
        <v>0</v>
      </c>
      <c r="V720" s="84">
        <v>0</v>
      </c>
      <c r="W720" s="84">
        <v>0</v>
      </c>
      <c r="X720" s="84">
        <v>0</v>
      </c>
      <c r="Y720" s="84">
        <v>0</v>
      </c>
      <c r="Z720" s="84">
        <v>0</v>
      </c>
      <c r="AA720" s="84">
        <v>119</v>
      </c>
      <c r="AB720" s="84">
        <v>0</v>
      </c>
      <c r="AC720" s="84">
        <v>0</v>
      </c>
      <c r="AD720" s="84">
        <v>0</v>
      </c>
      <c r="AE720" s="84">
        <v>0</v>
      </c>
      <c r="AF720" s="75">
        <v>0</v>
      </c>
      <c r="AG720" s="75"/>
      <c r="AH720" s="84">
        <v>0</v>
      </c>
      <c r="AI720" s="84">
        <v>0</v>
      </c>
      <c r="AJ720" s="84">
        <v>0</v>
      </c>
      <c r="AK720" s="84">
        <v>0</v>
      </c>
      <c r="AL720" s="84">
        <v>16</v>
      </c>
      <c r="AM720" s="84">
        <v>0</v>
      </c>
      <c r="AN720" s="84">
        <v>0</v>
      </c>
      <c r="AO720" s="84">
        <v>0</v>
      </c>
      <c r="AP720" s="84">
        <v>0</v>
      </c>
      <c r="AQ720" s="84">
        <v>0</v>
      </c>
      <c r="AR720" s="84">
        <v>0</v>
      </c>
      <c r="AS720" s="84">
        <v>0</v>
      </c>
      <c r="AT720" s="84">
        <v>0</v>
      </c>
      <c r="AU720" s="84">
        <v>0</v>
      </c>
      <c r="AV720" s="103">
        <v>0</v>
      </c>
      <c r="AW720" s="103">
        <v>0</v>
      </c>
      <c r="AX720" s="103">
        <v>12</v>
      </c>
      <c r="AY720" s="103">
        <v>0</v>
      </c>
      <c r="AZ720" s="103">
        <v>0</v>
      </c>
      <c r="BA720" s="103">
        <v>0</v>
      </c>
      <c r="BB720" s="84">
        <v>0</v>
      </c>
      <c r="BC720" s="84">
        <v>0</v>
      </c>
      <c r="BD720" s="84">
        <v>0</v>
      </c>
      <c r="BE720" s="84">
        <v>0</v>
      </c>
      <c r="BF720" s="84">
        <v>0</v>
      </c>
      <c r="BG720" s="84">
        <v>0</v>
      </c>
      <c r="BH720" s="84">
        <v>0</v>
      </c>
      <c r="BI720" s="84">
        <v>0</v>
      </c>
      <c r="BJ720" s="84">
        <v>0</v>
      </c>
      <c r="BK720" s="84">
        <v>0</v>
      </c>
      <c r="BL720" s="84">
        <v>0</v>
      </c>
      <c r="BM720" s="84">
        <v>0</v>
      </c>
      <c r="BN720" s="84">
        <v>0</v>
      </c>
      <c r="BO720" s="84">
        <v>0</v>
      </c>
      <c r="BP720" s="84">
        <v>0</v>
      </c>
      <c r="BQ720" s="84"/>
      <c r="BR720" s="84">
        <v>0</v>
      </c>
      <c r="BS720" s="84">
        <v>0</v>
      </c>
      <c r="BT720" s="84">
        <v>0</v>
      </c>
      <c r="BU720" s="84">
        <v>0</v>
      </c>
      <c r="BV720" s="84">
        <v>0</v>
      </c>
      <c r="BW720" s="84">
        <v>0</v>
      </c>
      <c r="BX720" s="84">
        <v>0</v>
      </c>
      <c r="BY720" s="84">
        <v>0</v>
      </c>
      <c r="BZ720" s="84">
        <v>0</v>
      </c>
      <c r="CA720" s="39">
        <v>0</v>
      </c>
      <c r="CB720" s="84">
        <v>0</v>
      </c>
      <c r="CC720" s="84">
        <v>0</v>
      </c>
      <c r="CD720" s="116">
        <f>SUM(D720:CC720)</f>
        <v>153</v>
      </c>
      <c r="CE720" s="117">
        <f>COUNTIF(D720:CC720,"&gt;0")</f>
        <v>4</v>
      </c>
      <c r="CF720" s="123"/>
      <c r="CG720" s="123"/>
      <c r="CH720" s="123"/>
      <c r="CI720" s="159"/>
      <c r="CJ720" s="173"/>
      <c r="CK720" s="173"/>
      <c r="CL720" s="123"/>
      <c r="CM720" s="123"/>
      <c r="CN720" s="123"/>
      <c r="CO720" s="123"/>
      <c r="CP720" s="125"/>
      <c r="CQ720" s="123"/>
      <c r="CR720" s="123"/>
      <c r="CU720" s="123"/>
      <c r="CV720" s="123"/>
      <c r="CW720" s="123"/>
      <c r="CX720" s="123"/>
      <c r="CY720" s="123"/>
      <c r="CZ720" s="123"/>
      <c r="DA720" s="123"/>
      <c r="DB720" s="123"/>
      <c r="DC720" s="123"/>
      <c r="DD720" s="123"/>
      <c r="DE720" s="123"/>
      <c r="DF720" s="123"/>
      <c r="DG720" s="123"/>
      <c r="DI720" s="123"/>
      <c r="DJ720" s="123"/>
      <c r="DK720" s="123"/>
      <c r="DL720" s="123"/>
      <c r="DM720" s="123"/>
      <c r="DN720" s="123"/>
      <c r="DO720" s="123"/>
      <c r="DP720" s="123"/>
      <c r="DQ720" s="123"/>
      <c r="DR720" s="123"/>
      <c r="DS720" s="123"/>
      <c r="DT720" s="123"/>
      <c r="DU720" s="123"/>
      <c r="DV720" s="123"/>
      <c r="DW720" s="123"/>
      <c r="DX720" s="123"/>
      <c r="DY720" s="123"/>
      <c r="DZ720" s="123"/>
      <c r="EA720" s="123"/>
    </row>
    <row r="721" spans="1:131" ht="9.75" customHeight="1" x14ac:dyDescent="0.2">
      <c r="A721" s="13">
        <v>48</v>
      </c>
      <c r="B721" s="14">
        <v>14</v>
      </c>
      <c r="C721" s="5">
        <v>37258</v>
      </c>
      <c r="D721" s="77">
        <v>0</v>
      </c>
      <c r="E721" s="77">
        <v>0</v>
      </c>
      <c r="F721" s="77">
        <v>0</v>
      </c>
      <c r="G721" s="77">
        <v>0</v>
      </c>
      <c r="H721" s="77">
        <v>1</v>
      </c>
      <c r="I721" s="77">
        <v>3</v>
      </c>
      <c r="J721" s="83">
        <v>0</v>
      </c>
      <c r="K721" s="83">
        <v>0</v>
      </c>
      <c r="L721" s="83">
        <v>0</v>
      </c>
      <c r="M721" s="83">
        <v>0</v>
      </c>
      <c r="N721" s="83">
        <v>0</v>
      </c>
      <c r="O721" s="83">
        <v>0</v>
      </c>
      <c r="P721" s="83">
        <v>0</v>
      </c>
      <c r="Q721" s="83">
        <v>0</v>
      </c>
      <c r="R721" s="83">
        <v>0</v>
      </c>
      <c r="S721" s="83">
        <v>0</v>
      </c>
      <c r="T721" s="83">
        <v>0</v>
      </c>
      <c r="U721" s="83">
        <v>0</v>
      </c>
      <c r="V721" s="83">
        <v>0</v>
      </c>
      <c r="W721" s="83">
        <v>0</v>
      </c>
      <c r="X721" s="83">
        <v>0</v>
      </c>
      <c r="Y721" s="83">
        <v>0</v>
      </c>
      <c r="Z721" s="83">
        <v>0</v>
      </c>
      <c r="AA721" s="83">
        <v>0</v>
      </c>
      <c r="AB721" s="83">
        <v>0</v>
      </c>
      <c r="AC721" s="83">
        <v>8</v>
      </c>
      <c r="AD721" s="83">
        <v>0</v>
      </c>
      <c r="AE721" s="83">
        <v>62</v>
      </c>
      <c r="AF721" s="74">
        <v>0</v>
      </c>
      <c r="AG721" s="74"/>
      <c r="AH721" s="83">
        <v>0</v>
      </c>
      <c r="AI721" s="83">
        <v>0</v>
      </c>
      <c r="AJ721" s="83">
        <v>0</v>
      </c>
      <c r="AK721" s="84">
        <v>0</v>
      </c>
      <c r="AL721" s="83">
        <v>0</v>
      </c>
      <c r="AM721" s="83">
        <v>0</v>
      </c>
      <c r="AN721" s="83">
        <v>0</v>
      </c>
      <c r="AO721" s="83">
        <v>0</v>
      </c>
      <c r="AP721" s="83">
        <v>0</v>
      </c>
      <c r="AQ721" s="83">
        <v>0</v>
      </c>
      <c r="AR721" s="83">
        <v>0</v>
      </c>
      <c r="AS721" s="83">
        <v>0</v>
      </c>
      <c r="AT721" s="83">
        <v>0</v>
      </c>
      <c r="AU721" s="83">
        <v>0</v>
      </c>
      <c r="AV721" s="103">
        <v>0</v>
      </c>
      <c r="AW721" s="103">
        <v>0</v>
      </c>
      <c r="AX721" s="103">
        <v>0</v>
      </c>
      <c r="AY721" s="103">
        <v>0</v>
      </c>
      <c r="AZ721" s="103">
        <v>0</v>
      </c>
      <c r="BA721" s="103">
        <v>0</v>
      </c>
      <c r="BB721" s="83">
        <v>0</v>
      </c>
      <c r="BC721" s="83">
        <v>0</v>
      </c>
      <c r="BD721" s="83">
        <v>0</v>
      </c>
      <c r="BE721" s="83">
        <v>0</v>
      </c>
      <c r="BF721" s="83">
        <v>0</v>
      </c>
      <c r="BG721" s="83">
        <v>0</v>
      </c>
      <c r="BH721" s="83">
        <v>0</v>
      </c>
      <c r="BI721" s="83">
        <v>0</v>
      </c>
      <c r="BJ721" s="83">
        <v>7</v>
      </c>
      <c r="BK721" s="83">
        <v>0</v>
      </c>
      <c r="BL721" s="83">
        <v>0</v>
      </c>
      <c r="BM721" s="83">
        <v>0</v>
      </c>
      <c r="BN721" s="83">
        <v>0</v>
      </c>
      <c r="BO721" s="83">
        <v>0</v>
      </c>
      <c r="BP721" s="83">
        <v>0</v>
      </c>
      <c r="BQ721" s="83"/>
      <c r="BR721" s="83">
        <v>0</v>
      </c>
      <c r="BS721" s="83">
        <v>0</v>
      </c>
      <c r="BT721" s="83">
        <v>0</v>
      </c>
      <c r="BU721" s="83">
        <v>1</v>
      </c>
      <c r="BV721" s="83">
        <v>0</v>
      </c>
      <c r="BW721" s="83">
        <v>0</v>
      </c>
      <c r="BX721" s="83">
        <v>0</v>
      </c>
      <c r="BY721" s="83">
        <v>0</v>
      </c>
      <c r="BZ721" s="83">
        <v>0</v>
      </c>
      <c r="CA721" s="37">
        <v>0</v>
      </c>
      <c r="CB721" s="83">
        <v>0</v>
      </c>
      <c r="CC721" s="83">
        <v>0</v>
      </c>
      <c r="CD721" s="4">
        <f>SUM(D721:CC721)</f>
        <v>82</v>
      </c>
      <c r="CE721" s="111">
        <f>COUNTIF(D721:CC721,"&gt;0")</f>
        <v>6</v>
      </c>
      <c r="CF721" s="72"/>
      <c r="CG721" s="72"/>
      <c r="CH721" s="72"/>
      <c r="CI721" s="158"/>
      <c r="CJ721" s="172"/>
      <c r="CK721" s="172"/>
      <c r="CL721" s="72"/>
      <c r="CM721" s="72"/>
      <c r="CN721" s="72"/>
      <c r="CO721" s="72"/>
      <c r="CP721" s="76"/>
      <c r="CQ721" s="72"/>
      <c r="CR721" s="72"/>
      <c r="CU721" s="72"/>
      <c r="CV721" s="72"/>
      <c r="CW721" s="72"/>
      <c r="CX721" s="72"/>
      <c r="CY721" s="72"/>
      <c r="CZ721" s="72"/>
      <c r="DA721" s="72"/>
      <c r="DB721" s="72"/>
      <c r="DC721" s="72"/>
      <c r="DD721" s="72"/>
      <c r="DE721" s="72"/>
      <c r="DF721" s="72"/>
      <c r="DG721" s="72"/>
      <c r="DI721" s="72"/>
      <c r="DJ721" s="72"/>
      <c r="DK721" s="72"/>
      <c r="DL721" s="72"/>
      <c r="DM721" s="72"/>
      <c r="DN721" s="72"/>
      <c r="DO721" s="72"/>
      <c r="DP721" s="72"/>
      <c r="DQ721" s="72"/>
      <c r="DR721" s="72"/>
      <c r="DS721" s="72"/>
      <c r="DT721" s="72"/>
      <c r="DU721" s="72"/>
      <c r="DV721" s="72"/>
      <c r="DW721" s="72"/>
      <c r="DX721" s="72"/>
      <c r="DY721" s="72"/>
      <c r="DZ721" s="72"/>
      <c r="EA721" s="72"/>
    </row>
    <row r="722" spans="1:131" ht="9.75" customHeight="1" x14ac:dyDescent="0.2">
      <c r="A722" s="13">
        <v>48</v>
      </c>
      <c r="B722" s="14">
        <v>15</v>
      </c>
      <c r="C722" s="5">
        <v>37624</v>
      </c>
      <c r="D722" s="77">
        <v>0</v>
      </c>
      <c r="E722" s="77">
        <v>0</v>
      </c>
      <c r="F722" s="77">
        <v>0</v>
      </c>
      <c r="G722" s="77">
        <v>0</v>
      </c>
      <c r="H722" s="77">
        <v>0</v>
      </c>
      <c r="I722" s="77">
        <v>0</v>
      </c>
      <c r="J722" s="77">
        <v>0</v>
      </c>
      <c r="K722" s="83">
        <v>1</v>
      </c>
      <c r="L722" s="83">
        <v>0</v>
      </c>
      <c r="M722" s="83">
        <v>0</v>
      </c>
      <c r="N722" s="83">
        <v>0</v>
      </c>
      <c r="O722" s="83">
        <v>0</v>
      </c>
      <c r="P722" s="83">
        <v>0</v>
      </c>
      <c r="Q722" s="83">
        <v>0</v>
      </c>
      <c r="R722" s="83">
        <v>0</v>
      </c>
      <c r="S722" s="83">
        <v>0</v>
      </c>
      <c r="T722" s="83">
        <v>0</v>
      </c>
      <c r="U722" s="83">
        <v>0</v>
      </c>
      <c r="V722" s="83">
        <v>0</v>
      </c>
      <c r="W722" s="83">
        <v>0</v>
      </c>
      <c r="X722" s="83">
        <v>0</v>
      </c>
      <c r="Y722" s="83">
        <v>0</v>
      </c>
      <c r="Z722" s="83">
        <v>0</v>
      </c>
      <c r="AA722" s="83">
        <v>11</v>
      </c>
      <c r="AB722" s="83">
        <v>0</v>
      </c>
      <c r="AC722" s="83">
        <v>0</v>
      </c>
      <c r="AD722" s="83">
        <v>0</v>
      </c>
      <c r="AE722" s="83">
        <v>25</v>
      </c>
      <c r="AF722" s="83">
        <v>0</v>
      </c>
      <c r="AG722" s="83"/>
      <c r="AH722" s="83">
        <v>0</v>
      </c>
      <c r="AI722" s="83">
        <v>0</v>
      </c>
      <c r="AJ722" s="83">
        <v>0</v>
      </c>
      <c r="AK722" s="84">
        <v>0</v>
      </c>
      <c r="AL722" s="83">
        <v>0</v>
      </c>
      <c r="AM722" s="83">
        <v>0</v>
      </c>
      <c r="AN722" s="83">
        <v>0</v>
      </c>
      <c r="AO722" s="83">
        <v>0</v>
      </c>
      <c r="AP722" s="83">
        <v>0</v>
      </c>
      <c r="AQ722" s="83">
        <v>0</v>
      </c>
      <c r="AR722" s="83">
        <v>0</v>
      </c>
      <c r="AS722" s="83">
        <v>0</v>
      </c>
      <c r="AT722" s="83">
        <v>0</v>
      </c>
      <c r="AU722" s="83">
        <v>0</v>
      </c>
      <c r="AV722" s="103">
        <v>0</v>
      </c>
      <c r="AW722" s="103">
        <v>0</v>
      </c>
      <c r="AX722" s="103">
        <v>0</v>
      </c>
      <c r="AY722" s="103">
        <v>0</v>
      </c>
      <c r="AZ722" s="103">
        <v>0</v>
      </c>
      <c r="BA722" s="103">
        <v>0</v>
      </c>
      <c r="BB722" s="83">
        <v>0</v>
      </c>
      <c r="BC722" s="83">
        <v>0</v>
      </c>
      <c r="BD722" s="83">
        <v>0</v>
      </c>
      <c r="BE722" s="83">
        <v>0</v>
      </c>
      <c r="BF722" s="83">
        <v>0</v>
      </c>
      <c r="BG722" s="83">
        <v>0</v>
      </c>
      <c r="BH722" s="83">
        <v>0</v>
      </c>
      <c r="BI722" s="83">
        <v>2</v>
      </c>
      <c r="BJ722" s="83">
        <v>0</v>
      </c>
      <c r="BK722" s="83">
        <v>0</v>
      </c>
      <c r="BL722" s="83">
        <v>0</v>
      </c>
      <c r="BM722" s="83">
        <v>0</v>
      </c>
      <c r="BN722" s="83">
        <v>0</v>
      </c>
      <c r="BO722" s="83">
        <v>0</v>
      </c>
      <c r="BP722" s="83">
        <v>0</v>
      </c>
      <c r="BQ722" s="83"/>
      <c r="BR722" s="83">
        <v>0</v>
      </c>
      <c r="BS722" s="83">
        <v>0</v>
      </c>
      <c r="BT722" s="83">
        <v>1</v>
      </c>
      <c r="BU722" s="83">
        <v>0</v>
      </c>
      <c r="BV722" s="83">
        <v>0</v>
      </c>
      <c r="BW722" s="83">
        <v>0</v>
      </c>
      <c r="BX722" s="83">
        <v>0</v>
      </c>
      <c r="BY722" s="83">
        <v>0</v>
      </c>
      <c r="BZ722" s="83">
        <v>0</v>
      </c>
      <c r="CA722" s="37">
        <v>1</v>
      </c>
      <c r="CB722" s="83">
        <v>0</v>
      </c>
      <c r="CC722" s="83">
        <v>0</v>
      </c>
      <c r="CD722" s="4">
        <f>SUM(D722:CC722)</f>
        <v>41</v>
      </c>
      <c r="CE722" s="111">
        <f>COUNTIF(D722:CC722,"&gt;0")</f>
        <v>6</v>
      </c>
      <c r="CF722" s="72"/>
      <c r="CG722" s="72"/>
      <c r="CH722" s="72"/>
      <c r="CI722" s="158"/>
      <c r="CJ722" s="172"/>
      <c r="CK722" s="172"/>
      <c r="CL722" s="72"/>
      <c r="CM722" s="72"/>
      <c r="CN722" s="72"/>
      <c r="CO722" s="72"/>
      <c r="CP722" s="76"/>
      <c r="CQ722" s="72"/>
      <c r="CR722" s="72"/>
      <c r="CU722" s="72"/>
      <c r="CV722" s="72"/>
      <c r="CW722" s="72"/>
      <c r="CX722" s="72"/>
      <c r="CY722" s="72"/>
      <c r="CZ722" s="72"/>
      <c r="DA722" s="72"/>
      <c r="DB722" s="72"/>
      <c r="DC722" s="72"/>
      <c r="DD722" s="72"/>
      <c r="DE722" s="72"/>
      <c r="DF722" s="72"/>
      <c r="DG722" s="72"/>
      <c r="DI722" s="72"/>
      <c r="DJ722" s="72"/>
      <c r="DK722" s="72"/>
      <c r="DL722" s="72"/>
      <c r="DM722" s="72"/>
      <c r="DN722" s="72"/>
      <c r="DO722" s="72"/>
      <c r="DP722" s="72"/>
      <c r="DQ722" s="72"/>
      <c r="DR722" s="72"/>
      <c r="DS722" s="72"/>
      <c r="DT722" s="72"/>
      <c r="DU722" s="72"/>
      <c r="DV722" s="72"/>
      <c r="DW722" s="72"/>
      <c r="DX722" s="72"/>
      <c r="DY722" s="72"/>
      <c r="DZ722" s="72"/>
      <c r="EA722" s="72"/>
    </row>
    <row r="723" spans="1:131" ht="9.75" customHeight="1" x14ac:dyDescent="0.2">
      <c r="A723" s="13">
        <v>48</v>
      </c>
      <c r="B723" s="14">
        <v>16</v>
      </c>
      <c r="C723" s="5">
        <v>37987</v>
      </c>
      <c r="D723" s="77"/>
      <c r="E723" s="77"/>
      <c r="F723" s="77"/>
      <c r="G723" s="77"/>
      <c r="H723" s="77"/>
      <c r="I723" s="77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74"/>
      <c r="AG723" s="74"/>
      <c r="AH723" s="83"/>
      <c r="AI723" s="83"/>
      <c r="AJ723" s="83"/>
      <c r="AK723" s="84">
        <v>0</v>
      </c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103"/>
      <c r="AW723" s="103"/>
      <c r="AX723" s="103"/>
      <c r="AY723" s="103"/>
      <c r="AZ723" s="103"/>
      <c r="BA723" s="103"/>
      <c r="BB723" s="83"/>
      <c r="BC723" s="83"/>
      <c r="BD723" s="83"/>
      <c r="BE723" s="83"/>
      <c r="BF723" s="83"/>
      <c r="BG723" s="83"/>
      <c r="BH723" s="83"/>
      <c r="BI723" s="83"/>
      <c r="BJ723" s="83"/>
      <c r="BK723" s="83"/>
      <c r="BL723" s="83"/>
      <c r="BM723" s="83"/>
      <c r="BN723" s="83"/>
      <c r="BO723" s="83"/>
      <c r="BP723" s="83"/>
      <c r="BQ723" s="83"/>
      <c r="BR723" s="83"/>
      <c r="BS723" s="83"/>
      <c r="BT723" s="83"/>
      <c r="BU723" s="83"/>
      <c r="BV723" s="83"/>
      <c r="BW723" s="83"/>
      <c r="BX723" s="83"/>
      <c r="BY723" s="83"/>
      <c r="BZ723" s="83"/>
      <c r="CA723" s="37">
        <v>0</v>
      </c>
      <c r="CB723" s="83"/>
      <c r="CC723" s="83"/>
      <c r="CE723" s="111"/>
      <c r="CF723" s="72"/>
      <c r="CG723" s="72"/>
      <c r="CH723" s="14">
        <f>AVERAGE(CE709:CE723)</f>
        <v>4</v>
      </c>
      <c r="CI723" s="155">
        <f>VAR(CD709:CD723)</f>
        <v>28186.446969696972</v>
      </c>
      <c r="CJ723" s="168">
        <f>AVERAGE(CD709:CD723)</f>
        <v>178.08333333333334</v>
      </c>
      <c r="CK723" s="168"/>
      <c r="CL723" s="72"/>
      <c r="CM723" s="72"/>
      <c r="CN723" s="72"/>
      <c r="CO723" s="72"/>
      <c r="CP723" s="76"/>
      <c r="CQ723" s="72"/>
      <c r="CR723" s="72"/>
      <c r="CU723" s="72"/>
      <c r="CV723" s="72"/>
      <c r="CW723" s="72"/>
      <c r="CX723" s="72"/>
      <c r="CY723" s="72"/>
      <c r="CZ723" s="72"/>
      <c r="DA723" s="72"/>
      <c r="DB723" s="72"/>
      <c r="DC723" s="72"/>
      <c r="DD723" s="72"/>
      <c r="DE723" s="72"/>
      <c r="DF723" s="72"/>
      <c r="DG723" s="72"/>
      <c r="DI723" s="72"/>
      <c r="DJ723" s="72"/>
      <c r="DK723" s="72"/>
      <c r="DL723" s="72"/>
      <c r="DM723" s="72"/>
      <c r="DN723" s="72"/>
      <c r="DO723" s="72"/>
      <c r="DP723" s="72"/>
      <c r="DQ723" s="72"/>
      <c r="DR723" s="72"/>
      <c r="DS723" s="72"/>
      <c r="DT723" s="72"/>
      <c r="DU723" s="72"/>
      <c r="DV723" s="72"/>
      <c r="DW723" s="72"/>
      <c r="DX723" s="72"/>
      <c r="DY723" s="72"/>
      <c r="DZ723" s="72"/>
      <c r="EA723" s="72"/>
    </row>
    <row r="724" spans="1:131" ht="9.75" customHeight="1" x14ac:dyDescent="0.15">
      <c r="A724" s="13">
        <v>49</v>
      </c>
      <c r="B724" s="14">
        <v>1</v>
      </c>
      <c r="C724" s="5">
        <v>32843</v>
      </c>
      <c r="D724" s="49">
        <v>0</v>
      </c>
      <c r="E724" s="49">
        <v>0</v>
      </c>
      <c r="F724" s="49">
        <v>0</v>
      </c>
      <c r="G724" s="49">
        <v>0</v>
      </c>
      <c r="H724" s="49">
        <v>0</v>
      </c>
      <c r="I724" s="49">
        <v>0</v>
      </c>
      <c r="J724" s="83">
        <v>0</v>
      </c>
      <c r="K724" s="83">
        <v>0</v>
      </c>
      <c r="L724" s="83">
        <v>0</v>
      </c>
      <c r="M724" s="83">
        <v>0</v>
      </c>
      <c r="N724" s="83">
        <v>0</v>
      </c>
      <c r="O724" s="83">
        <v>0</v>
      </c>
      <c r="P724" s="83">
        <v>0</v>
      </c>
      <c r="Q724" s="83">
        <v>0</v>
      </c>
      <c r="R724" s="83">
        <v>0</v>
      </c>
      <c r="S724" s="83">
        <v>0</v>
      </c>
      <c r="T724" s="83">
        <v>0</v>
      </c>
      <c r="U724" s="83">
        <v>0</v>
      </c>
      <c r="V724" s="83">
        <v>0</v>
      </c>
      <c r="W724" s="83">
        <v>0</v>
      </c>
      <c r="X724" s="83">
        <v>0</v>
      </c>
      <c r="Y724" s="83">
        <v>0</v>
      </c>
      <c r="Z724" s="83">
        <v>0</v>
      </c>
      <c r="AA724" s="83">
        <v>938</v>
      </c>
      <c r="AB724" s="83">
        <v>0</v>
      </c>
      <c r="AC724" s="83">
        <v>0</v>
      </c>
      <c r="AD724" s="83">
        <v>0</v>
      </c>
      <c r="AE724" s="83">
        <v>0</v>
      </c>
      <c r="AF724" s="37">
        <v>0</v>
      </c>
      <c r="AG724" s="37"/>
      <c r="AH724" s="83">
        <v>0</v>
      </c>
      <c r="AI724" s="83">
        <v>0</v>
      </c>
      <c r="AJ724" s="83">
        <v>0</v>
      </c>
      <c r="AK724" s="84">
        <v>0</v>
      </c>
      <c r="AL724" s="83">
        <v>0</v>
      </c>
      <c r="AM724" s="83">
        <v>0</v>
      </c>
      <c r="AN724" s="83">
        <v>0</v>
      </c>
      <c r="AO724" s="83">
        <v>0</v>
      </c>
      <c r="AP724" s="83">
        <v>0</v>
      </c>
      <c r="AQ724" s="83">
        <v>0</v>
      </c>
      <c r="AR724" s="83">
        <v>0</v>
      </c>
      <c r="AS724" s="83">
        <v>0</v>
      </c>
      <c r="AT724" s="83">
        <v>0</v>
      </c>
      <c r="AU724" s="83">
        <v>0</v>
      </c>
      <c r="AV724" s="103">
        <v>0</v>
      </c>
      <c r="AW724" s="103">
        <v>0</v>
      </c>
      <c r="AX724" s="103">
        <v>0</v>
      </c>
      <c r="AY724" s="103">
        <v>0</v>
      </c>
      <c r="AZ724" s="103">
        <v>0</v>
      </c>
      <c r="BA724" s="103">
        <v>0</v>
      </c>
      <c r="BB724" s="83">
        <v>0</v>
      </c>
      <c r="BC724" s="83">
        <v>0</v>
      </c>
      <c r="BD724" s="83">
        <v>0</v>
      </c>
      <c r="BE724" s="83">
        <v>0</v>
      </c>
      <c r="BF724" s="83">
        <v>0</v>
      </c>
      <c r="BG724" s="83">
        <v>0</v>
      </c>
      <c r="BH724" s="83">
        <v>0</v>
      </c>
      <c r="BI724" s="83">
        <v>0</v>
      </c>
      <c r="BJ724" s="83">
        <v>0</v>
      </c>
      <c r="BK724" s="83">
        <v>0</v>
      </c>
      <c r="BL724" s="40">
        <v>0</v>
      </c>
      <c r="BM724" s="37">
        <v>0</v>
      </c>
      <c r="BN724" s="37">
        <v>0</v>
      </c>
      <c r="BO724" s="37">
        <v>0</v>
      </c>
      <c r="BP724" s="40">
        <v>0</v>
      </c>
      <c r="BQ724" s="40"/>
      <c r="BR724" s="40">
        <v>0</v>
      </c>
      <c r="BS724" s="40">
        <v>0</v>
      </c>
      <c r="BT724" s="37">
        <v>0</v>
      </c>
      <c r="BU724" s="37">
        <v>0</v>
      </c>
      <c r="BV724" s="37">
        <v>0</v>
      </c>
      <c r="BW724" s="37">
        <v>0</v>
      </c>
      <c r="BX724" s="37">
        <v>0</v>
      </c>
      <c r="BY724" s="37">
        <v>0</v>
      </c>
      <c r="BZ724" s="37">
        <v>0</v>
      </c>
      <c r="CA724" s="21">
        <v>0</v>
      </c>
      <c r="CB724" s="37">
        <v>0</v>
      </c>
      <c r="CC724" s="83">
        <v>0</v>
      </c>
      <c r="CD724" s="4">
        <f t="shared" ref="CD724:CD733" si="246">SUM(D724:CC724)</f>
        <v>938</v>
      </c>
      <c r="CE724" s="111">
        <f t="shared" ref="CE724:CE733" si="247">COUNTIF(D724:CC724,"&gt;0")</f>
        <v>1</v>
      </c>
      <c r="CF724" s="2" t="s">
        <v>112</v>
      </c>
      <c r="CJ724" s="165"/>
      <c r="CK724" s="165"/>
      <c r="CR724" s="17"/>
    </row>
    <row r="725" spans="1:131" ht="9.75" customHeight="1" x14ac:dyDescent="0.15">
      <c r="A725" s="13">
        <v>49</v>
      </c>
      <c r="B725" s="14">
        <v>2</v>
      </c>
      <c r="C725" s="5">
        <v>32874</v>
      </c>
      <c r="D725" s="49">
        <v>0</v>
      </c>
      <c r="E725" s="49">
        <v>0</v>
      </c>
      <c r="F725" s="49">
        <v>0</v>
      </c>
      <c r="G725" s="49">
        <v>0</v>
      </c>
      <c r="H725" s="49">
        <v>0</v>
      </c>
      <c r="I725" s="49">
        <v>0</v>
      </c>
      <c r="J725" s="83">
        <v>0</v>
      </c>
      <c r="K725" s="83">
        <v>0</v>
      </c>
      <c r="L725" s="83">
        <v>0</v>
      </c>
      <c r="M725" s="83">
        <v>0</v>
      </c>
      <c r="N725" s="83">
        <v>0</v>
      </c>
      <c r="O725" s="83">
        <v>0</v>
      </c>
      <c r="P725" s="83">
        <v>0</v>
      </c>
      <c r="Q725" s="83">
        <v>0</v>
      </c>
      <c r="R725" s="83">
        <v>0</v>
      </c>
      <c r="S725" s="83">
        <v>0</v>
      </c>
      <c r="T725" s="83">
        <v>0</v>
      </c>
      <c r="U725" s="83">
        <v>0</v>
      </c>
      <c r="V725" s="83">
        <v>0</v>
      </c>
      <c r="W725" s="83">
        <v>0</v>
      </c>
      <c r="X725" s="83">
        <v>0</v>
      </c>
      <c r="Y725" s="83">
        <v>0</v>
      </c>
      <c r="Z725" s="83">
        <v>0</v>
      </c>
      <c r="AA725" s="83">
        <v>1609</v>
      </c>
      <c r="AB725" s="83">
        <v>0</v>
      </c>
      <c r="AC725" s="83">
        <v>0</v>
      </c>
      <c r="AD725" s="83">
        <v>0</v>
      </c>
      <c r="AE725" s="83">
        <v>0</v>
      </c>
      <c r="AF725" s="37">
        <v>27</v>
      </c>
      <c r="AG725" s="37"/>
      <c r="AH725" s="83">
        <v>0</v>
      </c>
      <c r="AI725" s="83">
        <v>0</v>
      </c>
      <c r="AJ725" s="83">
        <v>0</v>
      </c>
      <c r="AK725" s="84">
        <v>0</v>
      </c>
      <c r="AL725" s="83">
        <v>0</v>
      </c>
      <c r="AM725" s="83">
        <v>0</v>
      </c>
      <c r="AN725" s="83">
        <v>0</v>
      </c>
      <c r="AO725" s="83">
        <v>0</v>
      </c>
      <c r="AP725" s="83">
        <v>0</v>
      </c>
      <c r="AQ725" s="83">
        <v>0</v>
      </c>
      <c r="AR725" s="83">
        <v>0</v>
      </c>
      <c r="AS725" s="83">
        <v>0</v>
      </c>
      <c r="AT725" s="83">
        <v>0</v>
      </c>
      <c r="AU725" s="83">
        <v>3</v>
      </c>
      <c r="AV725" s="103">
        <v>0</v>
      </c>
      <c r="AW725" s="103">
        <v>0</v>
      </c>
      <c r="AX725" s="103">
        <v>0</v>
      </c>
      <c r="AY725" s="103">
        <v>0</v>
      </c>
      <c r="AZ725" s="103">
        <v>0</v>
      </c>
      <c r="BA725" s="103">
        <v>0</v>
      </c>
      <c r="BB725" s="83">
        <v>0</v>
      </c>
      <c r="BC725" s="83">
        <v>0</v>
      </c>
      <c r="BD725" s="83">
        <v>0</v>
      </c>
      <c r="BE725" s="83">
        <v>0</v>
      </c>
      <c r="BF725" s="83">
        <v>0</v>
      </c>
      <c r="BG725" s="83">
        <v>0</v>
      </c>
      <c r="BH725" s="83">
        <v>6</v>
      </c>
      <c r="BI725" s="83">
        <v>0</v>
      </c>
      <c r="BJ725" s="83">
        <v>1</v>
      </c>
      <c r="BK725" s="83">
        <v>0</v>
      </c>
      <c r="BL725" s="40">
        <v>0</v>
      </c>
      <c r="BM725" s="37">
        <v>0</v>
      </c>
      <c r="BN725" s="37">
        <v>0</v>
      </c>
      <c r="BO725" s="37">
        <v>0</v>
      </c>
      <c r="BP725" s="40">
        <v>0</v>
      </c>
      <c r="BQ725" s="40"/>
      <c r="BR725" s="40">
        <v>0</v>
      </c>
      <c r="BS725" s="40">
        <v>0</v>
      </c>
      <c r="BT725" s="37">
        <v>0</v>
      </c>
      <c r="BU725" s="37">
        <v>0</v>
      </c>
      <c r="BV725" s="37">
        <v>0</v>
      </c>
      <c r="BW725" s="37">
        <v>0</v>
      </c>
      <c r="BX725" s="37">
        <v>0</v>
      </c>
      <c r="BY725" s="37">
        <v>0</v>
      </c>
      <c r="BZ725" s="37">
        <v>0</v>
      </c>
      <c r="CA725" s="21">
        <v>0</v>
      </c>
      <c r="CB725" s="37">
        <v>0</v>
      </c>
      <c r="CC725" s="83">
        <v>0</v>
      </c>
      <c r="CD725" s="4">
        <f t="shared" si="246"/>
        <v>1646</v>
      </c>
      <c r="CE725" s="111">
        <f t="shared" si="247"/>
        <v>5</v>
      </c>
      <c r="CJ725" s="165"/>
      <c r="CK725" s="165"/>
      <c r="CR725" s="17"/>
    </row>
    <row r="726" spans="1:131" ht="9.75" customHeight="1" x14ac:dyDescent="0.15">
      <c r="A726" s="13">
        <v>49</v>
      </c>
      <c r="B726" s="14">
        <v>3</v>
      </c>
      <c r="C726" s="5">
        <v>33239</v>
      </c>
      <c r="D726" s="49">
        <v>0</v>
      </c>
      <c r="E726" s="49">
        <v>0</v>
      </c>
      <c r="F726" s="49">
        <v>0</v>
      </c>
      <c r="G726" s="49">
        <v>0</v>
      </c>
      <c r="H726" s="49">
        <v>0</v>
      </c>
      <c r="I726" s="49">
        <v>0</v>
      </c>
      <c r="J726" s="83">
        <v>0</v>
      </c>
      <c r="K726" s="83">
        <v>0</v>
      </c>
      <c r="L726" s="83">
        <v>0</v>
      </c>
      <c r="M726" s="83">
        <v>0</v>
      </c>
      <c r="N726" s="83">
        <v>0</v>
      </c>
      <c r="O726" s="83">
        <v>0</v>
      </c>
      <c r="P726" s="83">
        <v>0</v>
      </c>
      <c r="Q726" s="83">
        <v>0</v>
      </c>
      <c r="R726" s="83">
        <v>0</v>
      </c>
      <c r="S726" s="83">
        <v>0</v>
      </c>
      <c r="T726" s="83">
        <v>0</v>
      </c>
      <c r="U726" s="83">
        <v>0</v>
      </c>
      <c r="V726" s="83">
        <v>0</v>
      </c>
      <c r="W726" s="83">
        <v>0</v>
      </c>
      <c r="X726" s="83">
        <v>0</v>
      </c>
      <c r="Y726" s="83">
        <v>0</v>
      </c>
      <c r="Z726" s="83">
        <v>0</v>
      </c>
      <c r="AA726" s="83">
        <v>52</v>
      </c>
      <c r="AB726" s="83">
        <v>0</v>
      </c>
      <c r="AC726" s="83">
        <v>0</v>
      </c>
      <c r="AD726" s="83">
        <v>0</v>
      </c>
      <c r="AE726" s="83">
        <v>0</v>
      </c>
      <c r="AF726" s="37">
        <v>0</v>
      </c>
      <c r="AG726" s="37"/>
      <c r="AH726" s="83">
        <v>0</v>
      </c>
      <c r="AI726" s="83">
        <v>0</v>
      </c>
      <c r="AJ726" s="83">
        <v>0</v>
      </c>
      <c r="AK726" s="84">
        <v>0</v>
      </c>
      <c r="AL726" s="83">
        <v>0</v>
      </c>
      <c r="AM726" s="83">
        <v>0</v>
      </c>
      <c r="AN726" s="83">
        <v>0</v>
      </c>
      <c r="AO726" s="83">
        <v>0</v>
      </c>
      <c r="AP726" s="83">
        <v>0</v>
      </c>
      <c r="AQ726" s="83">
        <v>0</v>
      </c>
      <c r="AR726" s="83">
        <v>0</v>
      </c>
      <c r="AS726" s="83">
        <v>0</v>
      </c>
      <c r="AT726" s="83">
        <v>0</v>
      </c>
      <c r="AU726" s="83">
        <v>2</v>
      </c>
      <c r="AV726" s="103">
        <v>0</v>
      </c>
      <c r="AW726" s="103">
        <v>0</v>
      </c>
      <c r="AX726" s="103">
        <v>0</v>
      </c>
      <c r="AY726" s="103">
        <v>0</v>
      </c>
      <c r="AZ726" s="103">
        <v>0</v>
      </c>
      <c r="BA726" s="103">
        <v>0</v>
      </c>
      <c r="BB726" s="83">
        <v>0</v>
      </c>
      <c r="BC726" s="83">
        <v>0</v>
      </c>
      <c r="BD726" s="83">
        <v>0</v>
      </c>
      <c r="BE726" s="83">
        <v>0</v>
      </c>
      <c r="BF726" s="83">
        <v>0</v>
      </c>
      <c r="BG726" s="83">
        <v>0</v>
      </c>
      <c r="BH726" s="83">
        <v>0</v>
      </c>
      <c r="BI726" s="83">
        <v>0</v>
      </c>
      <c r="BJ726" s="83">
        <v>0</v>
      </c>
      <c r="BK726" s="83">
        <v>0</v>
      </c>
      <c r="BL726" s="40">
        <v>0</v>
      </c>
      <c r="BM726" s="37">
        <v>0</v>
      </c>
      <c r="BN726" s="37">
        <v>0</v>
      </c>
      <c r="BO726" s="37">
        <v>0</v>
      </c>
      <c r="BP726" s="40">
        <v>0</v>
      </c>
      <c r="BQ726" s="40"/>
      <c r="BR726" s="40">
        <v>0</v>
      </c>
      <c r="BS726" s="40">
        <v>0</v>
      </c>
      <c r="BT726" s="37">
        <v>0</v>
      </c>
      <c r="BU726" s="37">
        <v>0</v>
      </c>
      <c r="BV726" s="37">
        <v>0</v>
      </c>
      <c r="BW726" s="37">
        <v>0</v>
      </c>
      <c r="BX726" s="37">
        <v>0</v>
      </c>
      <c r="BY726" s="37">
        <v>0</v>
      </c>
      <c r="BZ726" s="37">
        <v>0</v>
      </c>
      <c r="CA726" s="21">
        <v>0</v>
      </c>
      <c r="CB726" s="37">
        <v>0</v>
      </c>
      <c r="CC726" s="83">
        <v>0</v>
      </c>
      <c r="CD726" s="4">
        <f t="shared" si="246"/>
        <v>54</v>
      </c>
      <c r="CE726" s="111">
        <f t="shared" si="247"/>
        <v>2</v>
      </c>
      <c r="CJ726" s="165"/>
      <c r="CK726" s="165"/>
      <c r="CR726" s="17"/>
    </row>
    <row r="727" spans="1:131" ht="9.75" customHeight="1" x14ac:dyDescent="0.15">
      <c r="A727" s="13">
        <v>49</v>
      </c>
      <c r="B727" s="14">
        <v>4</v>
      </c>
      <c r="C727" s="5">
        <v>33604</v>
      </c>
      <c r="D727" s="49">
        <v>2</v>
      </c>
      <c r="E727" s="49">
        <v>5</v>
      </c>
      <c r="F727" s="49">
        <v>0</v>
      </c>
      <c r="G727" s="49">
        <v>0</v>
      </c>
      <c r="H727" s="49">
        <v>1</v>
      </c>
      <c r="I727" s="49">
        <v>0</v>
      </c>
      <c r="J727" s="83">
        <v>0</v>
      </c>
      <c r="K727" s="83">
        <v>0</v>
      </c>
      <c r="L727" s="83">
        <v>0</v>
      </c>
      <c r="M727" s="83">
        <v>0</v>
      </c>
      <c r="N727" s="83">
        <v>0</v>
      </c>
      <c r="O727" s="83">
        <v>0</v>
      </c>
      <c r="P727" s="83">
        <v>0</v>
      </c>
      <c r="Q727" s="83">
        <v>2</v>
      </c>
      <c r="R727" s="83">
        <v>0</v>
      </c>
      <c r="S727" s="83">
        <v>0</v>
      </c>
      <c r="T727" s="83">
        <v>0</v>
      </c>
      <c r="U727" s="83">
        <v>0</v>
      </c>
      <c r="V727" s="83">
        <v>0</v>
      </c>
      <c r="W727" s="83">
        <v>0</v>
      </c>
      <c r="X727" s="83">
        <v>0</v>
      </c>
      <c r="Y727" s="83">
        <v>0</v>
      </c>
      <c r="Z727" s="83">
        <v>0</v>
      </c>
      <c r="AA727" s="83">
        <v>2144</v>
      </c>
      <c r="AB727" s="83">
        <v>922</v>
      </c>
      <c r="AC727" s="83">
        <v>0</v>
      </c>
      <c r="AD727" s="83">
        <v>0</v>
      </c>
      <c r="AE727" s="83">
        <v>0</v>
      </c>
      <c r="AF727" s="37">
        <v>0</v>
      </c>
      <c r="AG727" s="37"/>
      <c r="AH727" s="83">
        <v>0</v>
      </c>
      <c r="AI727" s="83">
        <v>0</v>
      </c>
      <c r="AJ727" s="83">
        <v>0</v>
      </c>
      <c r="AK727" s="84">
        <v>0</v>
      </c>
      <c r="AL727" s="83">
        <v>0</v>
      </c>
      <c r="AM727" s="83">
        <v>0</v>
      </c>
      <c r="AN727" s="83">
        <v>0</v>
      </c>
      <c r="AO727" s="83">
        <v>0</v>
      </c>
      <c r="AP727" s="83">
        <v>0</v>
      </c>
      <c r="AQ727" s="83">
        <v>0</v>
      </c>
      <c r="AR727" s="83">
        <v>0</v>
      </c>
      <c r="AS727" s="83">
        <v>0</v>
      </c>
      <c r="AT727" s="83">
        <v>0</v>
      </c>
      <c r="AU727" s="83">
        <v>38</v>
      </c>
      <c r="AV727" s="103">
        <v>0</v>
      </c>
      <c r="AW727" s="103">
        <v>0</v>
      </c>
      <c r="AX727" s="103">
        <v>0</v>
      </c>
      <c r="AY727" s="103">
        <v>0</v>
      </c>
      <c r="AZ727" s="103">
        <v>0</v>
      </c>
      <c r="BA727" s="103">
        <v>0</v>
      </c>
      <c r="BB727" s="83">
        <v>0</v>
      </c>
      <c r="BC727" s="83">
        <v>0</v>
      </c>
      <c r="BD727" s="83">
        <v>0</v>
      </c>
      <c r="BE727" s="83">
        <v>0</v>
      </c>
      <c r="BF727" s="83">
        <v>0</v>
      </c>
      <c r="BG727" s="83">
        <v>0</v>
      </c>
      <c r="BH727" s="83">
        <v>2</v>
      </c>
      <c r="BI727" s="83">
        <v>21</v>
      </c>
      <c r="BJ727" s="83">
        <v>0</v>
      </c>
      <c r="BK727" s="83">
        <v>0</v>
      </c>
      <c r="BL727" s="40">
        <v>0</v>
      </c>
      <c r="BM727" s="37">
        <v>0</v>
      </c>
      <c r="BN727" s="37">
        <v>0</v>
      </c>
      <c r="BO727" s="37">
        <v>0</v>
      </c>
      <c r="BP727" s="40">
        <v>0</v>
      </c>
      <c r="BQ727" s="40"/>
      <c r="BR727" s="40">
        <v>0</v>
      </c>
      <c r="BS727" s="40">
        <v>0</v>
      </c>
      <c r="BT727" s="37">
        <v>0</v>
      </c>
      <c r="BU727" s="37">
        <v>0</v>
      </c>
      <c r="BV727" s="37">
        <v>0</v>
      </c>
      <c r="BW727" s="37">
        <v>1</v>
      </c>
      <c r="BX727" s="37">
        <v>0</v>
      </c>
      <c r="BY727" s="37">
        <v>1</v>
      </c>
      <c r="BZ727" s="37">
        <v>0</v>
      </c>
      <c r="CA727" s="21">
        <v>0</v>
      </c>
      <c r="CB727" s="37">
        <v>0</v>
      </c>
      <c r="CC727" s="83">
        <v>0</v>
      </c>
      <c r="CD727" s="4">
        <f t="shared" si="246"/>
        <v>3139</v>
      </c>
      <c r="CE727" s="111">
        <f t="shared" si="247"/>
        <v>11</v>
      </c>
      <c r="CJ727" s="165"/>
      <c r="CK727" s="165"/>
      <c r="CR727" s="17"/>
    </row>
    <row r="728" spans="1:131" ht="9.75" customHeight="1" x14ac:dyDescent="0.15">
      <c r="A728" s="13">
        <v>49</v>
      </c>
      <c r="B728" s="14">
        <v>5</v>
      </c>
      <c r="C728" s="5">
        <v>33970</v>
      </c>
      <c r="D728" s="49">
        <v>0</v>
      </c>
      <c r="E728" s="49">
        <v>0</v>
      </c>
      <c r="F728" s="49">
        <v>0</v>
      </c>
      <c r="G728" s="49">
        <v>0</v>
      </c>
      <c r="H728" s="49">
        <v>0</v>
      </c>
      <c r="I728" s="49">
        <v>0</v>
      </c>
      <c r="J728" s="83">
        <v>0</v>
      </c>
      <c r="K728" s="83">
        <v>0</v>
      </c>
      <c r="L728" s="83">
        <v>0</v>
      </c>
      <c r="M728" s="83">
        <v>0</v>
      </c>
      <c r="N728" s="83">
        <v>0</v>
      </c>
      <c r="O728" s="83">
        <v>0</v>
      </c>
      <c r="P728" s="83">
        <v>0</v>
      </c>
      <c r="Q728" s="83">
        <v>0</v>
      </c>
      <c r="R728" s="83">
        <v>0</v>
      </c>
      <c r="S728" s="83">
        <v>0</v>
      </c>
      <c r="T728" s="83">
        <v>0</v>
      </c>
      <c r="U728" s="83">
        <v>0</v>
      </c>
      <c r="V728" s="83">
        <v>0</v>
      </c>
      <c r="W728" s="83">
        <v>0</v>
      </c>
      <c r="X728" s="83">
        <v>0</v>
      </c>
      <c r="Y728" s="83">
        <v>0</v>
      </c>
      <c r="Z728" s="83">
        <v>0</v>
      </c>
      <c r="AA728" s="83">
        <v>10845</v>
      </c>
      <c r="AB728" s="83">
        <v>270</v>
      </c>
      <c r="AC728" s="83">
        <v>0</v>
      </c>
      <c r="AD728" s="83">
        <v>0</v>
      </c>
      <c r="AE728" s="83">
        <v>0</v>
      </c>
      <c r="AF728" s="37">
        <v>0</v>
      </c>
      <c r="AG728" s="37"/>
      <c r="AH728" s="83">
        <v>0</v>
      </c>
      <c r="AI728" s="83">
        <v>0</v>
      </c>
      <c r="AJ728" s="83">
        <v>0</v>
      </c>
      <c r="AK728" s="84">
        <v>0</v>
      </c>
      <c r="AL728" s="83">
        <v>0</v>
      </c>
      <c r="AM728" s="83">
        <v>0</v>
      </c>
      <c r="AN728" s="83">
        <v>0</v>
      </c>
      <c r="AO728" s="83">
        <v>0</v>
      </c>
      <c r="AP728" s="83">
        <v>0</v>
      </c>
      <c r="AQ728" s="83">
        <v>0</v>
      </c>
      <c r="AR728" s="83">
        <v>0</v>
      </c>
      <c r="AS728" s="83">
        <v>0</v>
      </c>
      <c r="AT728" s="83">
        <v>0</v>
      </c>
      <c r="AU728" s="83">
        <v>50</v>
      </c>
      <c r="AV728" s="103">
        <v>0</v>
      </c>
      <c r="AW728" s="103">
        <v>0</v>
      </c>
      <c r="AX728" s="103">
        <v>0</v>
      </c>
      <c r="AY728" s="103">
        <v>0</v>
      </c>
      <c r="AZ728" s="103">
        <v>0</v>
      </c>
      <c r="BA728" s="103">
        <v>0</v>
      </c>
      <c r="BB728" s="83">
        <v>0</v>
      </c>
      <c r="BC728" s="83">
        <v>0</v>
      </c>
      <c r="BD728" s="83">
        <v>0</v>
      </c>
      <c r="BE728" s="83">
        <v>0</v>
      </c>
      <c r="BF728" s="83">
        <v>0</v>
      </c>
      <c r="BG728" s="83">
        <v>0</v>
      </c>
      <c r="BH728" s="83">
        <v>0</v>
      </c>
      <c r="BI728" s="83">
        <v>5</v>
      </c>
      <c r="BJ728" s="83">
        <v>0</v>
      </c>
      <c r="BK728" s="83">
        <v>0</v>
      </c>
      <c r="BL728" s="40">
        <v>0</v>
      </c>
      <c r="BM728" s="37">
        <v>0</v>
      </c>
      <c r="BN728" s="37">
        <v>0</v>
      </c>
      <c r="BO728" s="37">
        <v>0</v>
      </c>
      <c r="BP728" s="40">
        <v>0</v>
      </c>
      <c r="BQ728" s="40"/>
      <c r="BR728" s="40">
        <v>0</v>
      </c>
      <c r="BS728" s="40">
        <v>0</v>
      </c>
      <c r="BT728" s="40">
        <v>0</v>
      </c>
      <c r="BU728" s="40">
        <v>0</v>
      </c>
      <c r="BV728" s="40">
        <v>0</v>
      </c>
      <c r="BW728" s="40">
        <v>0</v>
      </c>
      <c r="BX728" s="37">
        <v>0</v>
      </c>
      <c r="BY728" s="40">
        <v>0</v>
      </c>
      <c r="BZ728" s="40">
        <v>0</v>
      </c>
      <c r="CA728" s="21">
        <v>0</v>
      </c>
      <c r="CB728" s="40">
        <v>0</v>
      </c>
      <c r="CC728" s="83">
        <v>0</v>
      </c>
      <c r="CD728" s="4">
        <f t="shared" si="246"/>
        <v>11170</v>
      </c>
      <c r="CE728" s="111">
        <f t="shared" si="247"/>
        <v>4</v>
      </c>
      <c r="CJ728" s="165"/>
      <c r="CK728" s="165"/>
      <c r="CR728" s="17"/>
    </row>
    <row r="729" spans="1:131" ht="9.75" customHeight="1" x14ac:dyDescent="0.15">
      <c r="A729" s="13">
        <v>49</v>
      </c>
      <c r="B729" s="14">
        <v>6</v>
      </c>
      <c r="C729" s="5">
        <v>34335</v>
      </c>
      <c r="D729" s="49">
        <v>0</v>
      </c>
      <c r="E729" s="49">
        <v>0</v>
      </c>
      <c r="F729" s="49">
        <v>0</v>
      </c>
      <c r="G729" s="49">
        <v>0</v>
      </c>
      <c r="H729" s="49">
        <v>0</v>
      </c>
      <c r="I729" s="49">
        <v>0</v>
      </c>
      <c r="J729" s="49">
        <v>0</v>
      </c>
      <c r="K729" s="49">
        <v>0</v>
      </c>
      <c r="L729" s="49">
        <v>0</v>
      </c>
      <c r="M729" s="49">
        <v>0</v>
      </c>
      <c r="N729" s="49">
        <v>0</v>
      </c>
      <c r="O729" s="49">
        <v>0</v>
      </c>
      <c r="P729" s="49">
        <v>0</v>
      </c>
      <c r="Q729" s="49">
        <v>0</v>
      </c>
      <c r="R729" s="49">
        <v>0</v>
      </c>
      <c r="S729" s="49">
        <v>0</v>
      </c>
      <c r="T729" s="49">
        <v>0</v>
      </c>
      <c r="U729" s="49">
        <v>0</v>
      </c>
      <c r="V729" s="49">
        <v>0</v>
      </c>
      <c r="W729" s="49">
        <v>0</v>
      </c>
      <c r="X729" s="49">
        <v>0</v>
      </c>
      <c r="Y729" s="49">
        <v>0</v>
      </c>
      <c r="Z729" s="49">
        <v>0</v>
      </c>
      <c r="AA729" s="49">
        <v>0</v>
      </c>
      <c r="AB729" s="83">
        <v>386</v>
      </c>
      <c r="AC729" s="49">
        <v>0</v>
      </c>
      <c r="AD729" s="83">
        <v>0</v>
      </c>
      <c r="AE729" s="49">
        <v>0</v>
      </c>
      <c r="AF729" s="49">
        <v>44</v>
      </c>
      <c r="AG729" s="49"/>
      <c r="AH729" s="49">
        <v>0</v>
      </c>
      <c r="AI729" s="49">
        <v>0</v>
      </c>
      <c r="AJ729" s="49">
        <v>0</v>
      </c>
      <c r="AK729" s="84">
        <v>0</v>
      </c>
      <c r="AL729" s="49">
        <v>0</v>
      </c>
      <c r="AM729" s="49">
        <v>0</v>
      </c>
      <c r="AN729" s="49">
        <v>0</v>
      </c>
      <c r="AO729" s="49">
        <v>0</v>
      </c>
      <c r="AP729" s="49">
        <v>0</v>
      </c>
      <c r="AQ729" s="49">
        <v>0</v>
      </c>
      <c r="AR729" s="49">
        <v>0</v>
      </c>
      <c r="AS729" s="49">
        <v>0</v>
      </c>
      <c r="AT729" s="49">
        <v>0</v>
      </c>
      <c r="AU729" s="49">
        <v>4</v>
      </c>
      <c r="AV729" s="103">
        <v>0</v>
      </c>
      <c r="AW729" s="103">
        <v>0</v>
      </c>
      <c r="AX729" s="103">
        <v>0</v>
      </c>
      <c r="AY729" s="103">
        <v>0</v>
      </c>
      <c r="AZ729" s="103">
        <v>0</v>
      </c>
      <c r="BA729" s="103">
        <v>0</v>
      </c>
      <c r="BB729" s="49">
        <v>0</v>
      </c>
      <c r="BC729" s="49">
        <v>0</v>
      </c>
      <c r="BD729" s="49">
        <v>0</v>
      </c>
      <c r="BE729" s="49">
        <v>0</v>
      </c>
      <c r="BF729" s="49">
        <v>0</v>
      </c>
      <c r="BG729" s="49">
        <v>0</v>
      </c>
      <c r="BH729" s="49">
        <v>0</v>
      </c>
      <c r="BI729" s="49">
        <v>483</v>
      </c>
      <c r="BJ729" s="49">
        <v>0</v>
      </c>
      <c r="BK729" s="49">
        <v>0</v>
      </c>
      <c r="BL729" s="49">
        <v>0</v>
      </c>
      <c r="BM729" s="49">
        <v>0</v>
      </c>
      <c r="BN729" s="49">
        <v>0</v>
      </c>
      <c r="BO729" s="49">
        <v>0</v>
      </c>
      <c r="BP729" s="49">
        <v>0</v>
      </c>
      <c r="BQ729" s="49"/>
      <c r="BR729" s="49">
        <v>0</v>
      </c>
      <c r="BS729" s="49">
        <v>0</v>
      </c>
      <c r="BT729" s="49">
        <v>0</v>
      </c>
      <c r="BU729" s="49">
        <v>0</v>
      </c>
      <c r="BV729" s="49">
        <v>0</v>
      </c>
      <c r="BW729" s="49">
        <v>0</v>
      </c>
      <c r="BX729" s="49">
        <v>1</v>
      </c>
      <c r="BY729" s="49">
        <v>0</v>
      </c>
      <c r="BZ729" s="49">
        <v>0</v>
      </c>
      <c r="CA729" s="21">
        <v>0</v>
      </c>
      <c r="CB729" s="49">
        <v>0</v>
      </c>
      <c r="CC729" s="49">
        <v>0</v>
      </c>
      <c r="CD729" s="4">
        <f t="shared" si="246"/>
        <v>918</v>
      </c>
      <c r="CE729" s="111">
        <f t="shared" si="247"/>
        <v>5</v>
      </c>
      <c r="CJ729" s="165"/>
      <c r="CK729" s="165"/>
      <c r="CR729" s="17"/>
    </row>
    <row r="730" spans="1:131" ht="9.75" customHeight="1" x14ac:dyDescent="0.15">
      <c r="A730" s="13">
        <v>49</v>
      </c>
      <c r="B730" s="14">
        <v>7</v>
      </c>
      <c r="C730" s="5">
        <v>35065</v>
      </c>
      <c r="D730" s="49">
        <v>0</v>
      </c>
      <c r="E730" s="49">
        <v>0</v>
      </c>
      <c r="F730" s="49">
        <v>0</v>
      </c>
      <c r="G730" s="49">
        <v>0</v>
      </c>
      <c r="H730" s="49">
        <v>0</v>
      </c>
      <c r="I730" s="49">
        <v>0</v>
      </c>
      <c r="J730" s="49">
        <v>0</v>
      </c>
      <c r="K730" s="49">
        <v>0</v>
      </c>
      <c r="L730" s="49">
        <v>0</v>
      </c>
      <c r="M730" s="49">
        <v>0</v>
      </c>
      <c r="N730" s="49">
        <v>0</v>
      </c>
      <c r="O730" s="49">
        <v>0</v>
      </c>
      <c r="P730" s="49">
        <v>0</v>
      </c>
      <c r="Q730" s="49">
        <v>0</v>
      </c>
      <c r="R730" s="49">
        <v>0</v>
      </c>
      <c r="S730" s="49">
        <v>0</v>
      </c>
      <c r="T730" s="49">
        <v>0</v>
      </c>
      <c r="U730" s="49">
        <v>0</v>
      </c>
      <c r="V730" s="49">
        <v>0</v>
      </c>
      <c r="W730" s="49">
        <v>0</v>
      </c>
      <c r="X730" s="49">
        <v>0</v>
      </c>
      <c r="Y730" s="49">
        <v>0</v>
      </c>
      <c r="Z730" s="49">
        <v>0</v>
      </c>
      <c r="AA730" s="49">
        <v>4115</v>
      </c>
      <c r="AB730" s="83">
        <v>0</v>
      </c>
      <c r="AC730" s="49">
        <v>0</v>
      </c>
      <c r="AD730" s="83">
        <v>0</v>
      </c>
      <c r="AE730" s="49">
        <v>5</v>
      </c>
      <c r="AF730" s="49">
        <v>0</v>
      </c>
      <c r="AG730" s="49"/>
      <c r="AH730" s="49">
        <v>0</v>
      </c>
      <c r="AI730" s="49">
        <v>0</v>
      </c>
      <c r="AJ730" s="49">
        <v>0</v>
      </c>
      <c r="AK730" s="84">
        <v>0</v>
      </c>
      <c r="AL730" s="49">
        <v>0</v>
      </c>
      <c r="AM730" s="49">
        <v>0</v>
      </c>
      <c r="AN730" s="49">
        <v>0</v>
      </c>
      <c r="AO730" s="49">
        <v>0</v>
      </c>
      <c r="AP730" s="49">
        <v>0</v>
      </c>
      <c r="AQ730" s="49">
        <v>0</v>
      </c>
      <c r="AR730" s="49">
        <v>0</v>
      </c>
      <c r="AS730" s="49">
        <v>0</v>
      </c>
      <c r="AT730" s="49">
        <v>0</v>
      </c>
      <c r="AU730" s="49">
        <v>35</v>
      </c>
      <c r="AV730" s="103">
        <v>0</v>
      </c>
      <c r="AW730" s="103">
        <v>0</v>
      </c>
      <c r="AX730" s="103">
        <v>0</v>
      </c>
      <c r="AY730" s="103">
        <v>0</v>
      </c>
      <c r="AZ730" s="103">
        <v>0</v>
      </c>
      <c r="BA730" s="103">
        <v>0</v>
      </c>
      <c r="BB730" s="49">
        <v>0</v>
      </c>
      <c r="BC730" s="49">
        <v>0</v>
      </c>
      <c r="BD730" s="49">
        <v>0</v>
      </c>
      <c r="BE730" s="49">
        <v>0</v>
      </c>
      <c r="BF730" s="49">
        <v>0</v>
      </c>
      <c r="BG730" s="49">
        <v>0</v>
      </c>
      <c r="BH730" s="49">
        <v>0</v>
      </c>
      <c r="BI730" s="49">
        <v>0</v>
      </c>
      <c r="BJ730" s="49">
        <v>0</v>
      </c>
      <c r="BK730" s="49">
        <v>0</v>
      </c>
      <c r="BL730" s="49">
        <v>0</v>
      </c>
      <c r="BM730" s="49">
        <v>0</v>
      </c>
      <c r="BN730" s="49">
        <v>0</v>
      </c>
      <c r="BO730" s="49">
        <v>0</v>
      </c>
      <c r="BP730" s="49">
        <v>0</v>
      </c>
      <c r="BQ730" s="49"/>
      <c r="BR730" s="49">
        <v>0</v>
      </c>
      <c r="BS730" s="49">
        <v>0</v>
      </c>
      <c r="BT730" s="49">
        <v>0</v>
      </c>
      <c r="BU730" s="49">
        <v>0</v>
      </c>
      <c r="BV730" s="49">
        <v>0</v>
      </c>
      <c r="BW730" s="49">
        <v>0</v>
      </c>
      <c r="BX730" s="49">
        <v>0</v>
      </c>
      <c r="BY730" s="49">
        <v>0</v>
      </c>
      <c r="BZ730" s="49">
        <v>0</v>
      </c>
      <c r="CA730" s="21">
        <v>0</v>
      </c>
      <c r="CB730" s="49">
        <v>0</v>
      </c>
      <c r="CC730" s="49">
        <v>0</v>
      </c>
      <c r="CD730" s="4">
        <f t="shared" si="246"/>
        <v>4155</v>
      </c>
      <c r="CE730" s="111">
        <f t="shared" si="247"/>
        <v>3</v>
      </c>
      <c r="CJ730" s="165"/>
      <c r="CK730" s="165"/>
      <c r="CR730" s="17"/>
    </row>
    <row r="731" spans="1:131" ht="9.75" customHeight="1" x14ac:dyDescent="0.15">
      <c r="A731" s="13">
        <v>49</v>
      </c>
      <c r="B731" s="14">
        <v>8</v>
      </c>
      <c r="C731" s="5">
        <v>35431</v>
      </c>
      <c r="D731" s="49">
        <v>0</v>
      </c>
      <c r="E731" s="51">
        <v>7</v>
      </c>
      <c r="F731" s="49">
        <v>0</v>
      </c>
      <c r="G731" s="49">
        <v>0</v>
      </c>
      <c r="H731" s="49">
        <v>0</v>
      </c>
      <c r="I731" s="49">
        <v>0</v>
      </c>
      <c r="J731" s="49">
        <v>0</v>
      </c>
      <c r="K731" s="49">
        <v>0</v>
      </c>
      <c r="L731" s="49">
        <v>0</v>
      </c>
      <c r="M731" s="49">
        <v>0</v>
      </c>
      <c r="N731" s="49">
        <v>0</v>
      </c>
      <c r="O731" s="49">
        <v>0</v>
      </c>
      <c r="P731" s="49">
        <v>0</v>
      </c>
      <c r="Q731" s="49">
        <v>0</v>
      </c>
      <c r="R731" s="49">
        <v>0</v>
      </c>
      <c r="S731" s="49">
        <v>0</v>
      </c>
      <c r="T731" s="49">
        <v>0</v>
      </c>
      <c r="U731" s="49">
        <v>0</v>
      </c>
      <c r="V731" s="49">
        <v>0</v>
      </c>
      <c r="W731" s="49">
        <v>0</v>
      </c>
      <c r="X731" s="40">
        <v>0</v>
      </c>
      <c r="Y731" s="49">
        <v>0</v>
      </c>
      <c r="Z731" s="49">
        <v>0</v>
      </c>
      <c r="AA731" s="52">
        <v>22</v>
      </c>
      <c r="AB731" s="41">
        <v>3986</v>
      </c>
      <c r="AC731" s="39">
        <v>0</v>
      </c>
      <c r="AD731" s="83">
        <v>0</v>
      </c>
      <c r="AE731" s="37">
        <v>71</v>
      </c>
      <c r="AF731" s="37">
        <v>11</v>
      </c>
      <c r="AG731" s="37"/>
      <c r="AH731" s="83">
        <v>0</v>
      </c>
      <c r="AI731" s="83">
        <v>0</v>
      </c>
      <c r="AJ731" s="83">
        <v>0</v>
      </c>
      <c r="AK731" s="84">
        <v>0</v>
      </c>
      <c r="AL731" s="83">
        <v>0</v>
      </c>
      <c r="AM731" s="83">
        <v>0</v>
      </c>
      <c r="AN731" s="83">
        <v>0</v>
      </c>
      <c r="AO731" s="83">
        <v>0</v>
      </c>
      <c r="AP731" s="83">
        <v>0</v>
      </c>
      <c r="AQ731" s="83">
        <v>0</v>
      </c>
      <c r="AR731" s="83">
        <v>0</v>
      </c>
      <c r="AS731" s="83">
        <v>0</v>
      </c>
      <c r="AT731" s="83">
        <v>0</v>
      </c>
      <c r="AU731" s="83">
        <v>93</v>
      </c>
      <c r="AV731" s="103">
        <v>0</v>
      </c>
      <c r="AW731" s="103">
        <v>0</v>
      </c>
      <c r="AX731" s="103">
        <v>0</v>
      </c>
      <c r="AY731" s="103">
        <v>0</v>
      </c>
      <c r="AZ731" s="103">
        <v>0</v>
      </c>
      <c r="BA731" s="103">
        <v>0</v>
      </c>
      <c r="BB731" s="83">
        <v>0</v>
      </c>
      <c r="BC731" s="83">
        <v>0</v>
      </c>
      <c r="BD731" s="83">
        <v>0</v>
      </c>
      <c r="BE731" s="83">
        <v>0</v>
      </c>
      <c r="BF731" s="83">
        <v>0</v>
      </c>
      <c r="BG731" s="83">
        <v>0</v>
      </c>
      <c r="BH731" s="83">
        <v>0</v>
      </c>
      <c r="BI731" s="83">
        <v>0</v>
      </c>
      <c r="BJ731" s="83">
        <v>0</v>
      </c>
      <c r="BK731" s="83">
        <v>0</v>
      </c>
      <c r="BL731" s="40">
        <v>0</v>
      </c>
      <c r="BM731" s="37">
        <v>0</v>
      </c>
      <c r="BN731" s="37">
        <v>0</v>
      </c>
      <c r="BO731" s="37">
        <v>0</v>
      </c>
      <c r="BP731" s="40">
        <v>0</v>
      </c>
      <c r="BQ731" s="40"/>
      <c r="BR731" s="40">
        <v>0</v>
      </c>
      <c r="BS731" s="40">
        <v>0</v>
      </c>
      <c r="BT731" s="40">
        <v>0</v>
      </c>
      <c r="BU731" s="40">
        <v>0</v>
      </c>
      <c r="BV731" s="40">
        <v>0</v>
      </c>
      <c r="BW731" s="40">
        <v>0</v>
      </c>
      <c r="BX731" s="37">
        <v>0</v>
      </c>
      <c r="BY731" s="40">
        <v>0</v>
      </c>
      <c r="BZ731" s="40">
        <v>0</v>
      </c>
      <c r="CA731" s="21">
        <v>0</v>
      </c>
      <c r="CB731" s="40">
        <v>0</v>
      </c>
      <c r="CC731" s="83">
        <v>0</v>
      </c>
      <c r="CD731" s="4">
        <f t="shared" si="246"/>
        <v>4190</v>
      </c>
      <c r="CE731" s="111">
        <f t="shared" si="247"/>
        <v>6</v>
      </c>
      <c r="CJ731" s="165"/>
      <c r="CK731" s="165"/>
      <c r="CR731" s="17"/>
    </row>
    <row r="732" spans="1:131" ht="9.75" customHeight="1" x14ac:dyDescent="0.2">
      <c r="A732" s="13">
        <v>49</v>
      </c>
      <c r="B732" s="14">
        <v>9</v>
      </c>
      <c r="C732" s="5">
        <v>35582</v>
      </c>
      <c r="D732" s="49">
        <v>0</v>
      </c>
      <c r="E732" s="49">
        <v>0</v>
      </c>
      <c r="F732" s="49">
        <v>0</v>
      </c>
      <c r="G732" s="49">
        <v>0</v>
      </c>
      <c r="H732" s="49">
        <v>0</v>
      </c>
      <c r="I732" s="49">
        <v>0</v>
      </c>
      <c r="J732" s="49">
        <v>0</v>
      </c>
      <c r="K732" s="49">
        <v>0</v>
      </c>
      <c r="L732" s="49">
        <v>0</v>
      </c>
      <c r="M732" s="49">
        <v>0</v>
      </c>
      <c r="N732" s="49">
        <v>0</v>
      </c>
      <c r="O732" s="49">
        <v>0</v>
      </c>
      <c r="P732" s="49">
        <v>0</v>
      </c>
      <c r="Q732" s="49">
        <v>0</v>
      </c>
      <c r="R732" s="49">
        <v>0</v>
      </c>
      <c r="S732" s="49">
        <v>0</v>
      </c>
      <c r="T732" s="49">
        <v>1</v>
      </c>
      <c r="U732" s="49">
        <v>0</v>
      </c>
      <c r="V732" s="49">
        <v>0</v>
      </c>
      <c r="W732" s="49">
        <v>0</v>
      </c>
      <c r="X732" s="40">
        <v>0</v>
      </c>
      <c r="Y732" s="49">
        <v>0</v>
      </c>
      <c r="Z732" s="49">
        <v>0</v>
      </c>
      <c r="AA732" s="41">
        <v>2293</v>
      </c>
      <c r="AB732" s="41">
        <v>0</v>
      </c>
      <c r="AC732" s="37">
        <v>0</v>
      </c>
      <c r="AD732" s="83">
        <v>0</v>
      </c>
      <c r="AE732" s="37">
        <v>0</v>
      </c>
      <c r="AF732" s="37">
        <v>0</v>
      </c>
      <c r="AG732" s="37"/>
      <c r="AH732" s="83">
        <v>0</v>
      </c>
      <c r="AI732" s="83">
        <v>0</v>
      </c>
      <c r="AJ732" s="83">
        <v>0</v>
      </c>
      <c r="AK732" s="84">
        <v>0</v>
      </c>
      <c r="AL732" s="83">
        <v>0</v>
      </c>
      <c r="AM732" s="83">
        <v>0</v>
      </c>
      <c r="AN732" s="83">
        <v>0</v>
      </c>
      <c r="AO732" s="83">
        <v>0</v>
      </c>
      <c r="AP732" s="83">
        <v>0</v>
      </c>
      <c r="AQ732" s="83">
        <v>0</v>
      </c>
      <c r="AR732" s="83">
        <v>0</v>
      </c>
      <c r="AS732" s="83">
        <v>0</v>
      </c>
      <c r="AT732" s="83">
        <v>0</v>
      </c>
      <c r="AU732" s="83">
        <v>43</v>
      </c>
      <c r="AV732" s="103">
        <v>0</v>
      </c>
      <c r="AW732" s="103">
        <v>0</v>
      </c>
      <c r="AX732" s="103">
        <v>0</v>
      </c>
      <c r="AY732" s="103">
        <v>0</v>
      </c>
      <c r="AZ732" s="103">
        <v>0</v>
      </c>
      <c r="BA732" s="103">
        <v>0</v>
      </c>
      <c r="BB732" s="83">
        <v>0</v>
      </c>
      <c r="BC732" s="83">
        <v>0</v>
      </c>
      <c r="BD732" s="83">
        <v>0</v>
      </c>
      <c r="BE732" s="83">
        <v>0</v>
      </c>
      <c r="BF732" s="83">
        <v>0</v>
      </c>
      <c r="BG732" s="83">
        <v>0</v>
      </c>
      <c r="BH732" s="83">
        <v>0</v>
      </c>
      <c r="BI732" s="83">
        <v>0</v>
      </c>
      <c r="BJ732" s="83">
        <v>0</v>
      </c>
      <c r="BK732" s="83">
        <v>0</v>
      </c>
      <c r="BL732" s="40">
        <v>0</v>
      </c>
      <c r="BM732" s="40">
        <v>0</v>
      </c>
      <c r="BN732" s="37">
        <v>0</v>
      </c>
      <c r="BO732" s="37">
        <v>0</v>
      </c>
      <c r="BP732" s="40">
        <v>0</v>
      </c>
      <c r="BQ732" s="40"/>
      <c r="BR732" s="40">
        <v>0</v>
      </c>
      <c r="BS732" s="40">
        <v>0</v>
      </c>
      <c r="BT732" s="40">
        <v>0</v>
      </c>
      <c r="BU732" s="40">
        <v>0</v>
      </c>
      <c r="BV732" s="40">
        <v>0</v>
      </c>
      <c r="BW732" s="40">
        <v>0</v>
      </c>
      <c r="BX732" s="40">
        <v>0</v>
      </c>
      <c r="BY732" s="40">
        <v>0</v>
      </c>
      <c r="BZ732" s="40">
        <v>0</v>
      </c>
      <c r="CA732" s="21">
        <v>0</v>
      </c>
      <c r="CB732" s="40">
        <v>0</v>
      </c>
      <c r="CC732" s="83">
        <v>0</v>
      </c>
      <c r="CD732" s="4">
        <f t="shared" si="246"/>
        <v>2337</v>
      </c>
      <c r="CE732" s="111">
        <f t="shared" si="247"/>
        <v>3</v>
      </c>
      <c r="CJ732" s="165"/>
      <c r="CK732" s="165"/>
      <c r="CR732" s="17"/>
      <c r="CS732" s="72"/>
      <c r="CT732" s="72"/>
    </row>
    <row r="733" spans="1:131" ht="9.75" customHeight="1" x14ac:dyDescent="0.2">
      <c r="A733" s="13">
        <v>49</v>
      </c>
      <c r="B733" s="14">
        <v>10</v>
      </c>
      <c r="C733" s="5">
        <v>35796</v>
      </c>
      <c r="D733" s="83">
        <v>0</v>
      </c>
      <c r="E733" s="83">
        <v>0</v>
      </c>
      <c r="F733" s="83">
        <v>0</v>
      </c>
      <c r="G733" s="83">
        <v>0</v>
      </c>
      <c r="H733" s="83">
        <v>0</v>
      </c>
      <c r="I733" s="83">
        <v>0</v>
      </c>
      <c r="J733" s="83">
        <v>0</v>
      </c>
      <c r="K733" s="83">
        <v>0</v>
      </c>
      <c r="L733" s="83">
        <v>0</v>
      </c>
      <c r="M733" s="83">
        <v>0</v>
      </c>
      <c r="N733" s="83">
        <v>0</v>
      </c>
      <c r="O733" s="83">
        <v>0</v>
      </c>
      <c r="P733" s="83">
        <v>0</v>
      </c>
      <c r="Q733" s="83">
        <v>0</v>
      </c>
      <c r="R733" s="83">
        <v>0</v>
      </c>
      <c r="S733" s="83">
        <v>0</v>
      </c>
      <c r="T733" s="83">
        <v>0</v>
      </c>
      <c r="U733" s="83">
        <v>0</v>
      </c>
      <c r="V733" s="83">
        <v>0</v>
      </c>
      <c r="W733" s="83">
        <v>0</v>
      </c>
      <c r="X733" s="83">
        <v>0</v>
      </c>
      <c r="Y733" s="83">
        <v>0</v>
      </c>
      <c r="Z733" s="83">
        <v>0</v>
      </c>
      <c r="AA733" s="83">
        <v>118</v>
      </c>
      <c r="AB733" s="83">
        <v>34</v>
      </c>
      <c r="AC733" s="83">
        <v>0</v>
      </c>
      <c r="AD733" s="83">
        <v>0</v>
      </c>
      <c r="AE733" s="83">
        <v>0</v>
      </c>
      <c r="AF733" s="83">
        <v>0</v>
      </c>
      <c r="AG733" s="83"/>
      <c r="AH733" s="83">
        <v>0</v>
      </c>
      <c r="AI733" s="83">
        <v>0</v>
      </c>
      <c r="AJ733" s="83">
        <v>0</v>
      </c>
      <c r="AK733" s="84">
        <v>0</v>
      </c>
      <c r="AL733" s="83">
        <v>0</v>
      </c>
      <c r="AM733" s="83">
        <v>0</v>
      </c>
      <c r="AN733" s="83">
        <v>0</v>
      </c>
      <c r="AO733" s="83">
        <v>0</v>
      </c>
      <c r="AP733" s="83">
        <v>0</v>
      </c>
      <c r="AQ733" s="83">
        <v>0</v>
      </c>
      <c r="AR733" s="83">
        <v>0</v>
      </c>
      <c r="AS733" s="83">
        <v>0</v>
      </c>
      <c r="AT733" s="83">
        <v>0</v>
      </c>
      <c r="AU733" s="83">
        <v>13</v>
      </c>
      <c r="AV733" s="103">
        <v>0</v>
      </c>
      <c r="AW733" s="103">
        <v>0</v>
      </c>
      <c r="AX733" s="103">
        <v>0</v>
      </c>
      <c r="AY733" s="103">
        <v>0</v>
      </c>
      <c r="AZ733" s="103">
        <v>0</v>
      </c>
      <c r="BA733" s="103">
        <v>0</v>
      </c>
      <c r="BB733" s="83">
        <v>0</v>
      </c>
      <c r="BC733" s="83">
        <v>0</v>
      </c>
      <c r="BD733" s="83">
        <v>0</v>
      </c>
      <c r="BE733" s="83">
        <v>0</v>
      </c>
      <c r="BF733" s="83">
        <v>0</v>
      </c>
      <c r="BG733" s="83">
        <v>0</v>
      </c>
      <c r="BH733" s="83">
        <v>0</v>
      </c>
      <c r="BI733" s="83">
        <v>140</v>
      </c>
      <c r="BJ733" s="83">
        <v>0</v>
      </c>
      <c r="BK733" s="83">
        <v>0</v>
      </c>
      <c r="BL733" s="83">
        <v>0</v>
      </c>
      <c r="BM733" s="83">
        <v>0</v>
      </c>
      <c r="BN733" s="83">
        <v>0</v>
      </c>
      <c r="BO733" s="83">
        <v>0</v>
      </c>
      <c r="BP733" s="83">
        <v>0</v>
      </c>
      <c r="BQ733" s="83"/>
      <c r="BR733" s="83">
        <v>1</v>
      </c>
      <c r="BS733" s="83">
        <v>0</v>
      </c>
      <c r="BT733" s="83">
        <v>0</v>
      </c>
      <c r="BU733" s="83">
        <v>0</v>
      </c>
      <c r="BV733" s="83">
        <v>0</v>
      </c>
      <c r="BW733" s="83">
        <v>0</v>
      </c>
      <c r="BX733" s="83">
        <v>1</v>
      </c>
      <c r="BY733" s="83">
        <v>0</v>
      </c>
      <c r="BZ733" s="83">
        <v>0</v>
      </c>
      <c r="CA733" s="37">
        <v>0</v>
      </c>
      <c r="CB733" s="83">
        <v>0</v>
      </c>
      <c r="CC733" s="83">
        <v>1</v>
      </c>
      <c r="CD733" s="4">
        <f t="shared" si="246"/>
        <v>308</v>
      </c>
      <c r="CE733" s="111">
        <f t="shared" si="247"/>
        <v>7</v>
      </c>
      <c r="CF733" s="72"/>
      <c r="CG733" s="72"/>
      <c r="CH733" s="72"/>
      <c r="CI733" s="158"/>
      <c r="CJ733" s="172"/>
      <c r="CK733" s="172"/>
      <c r="CL733" s="72"/>
      <c r="CM733" s="72"/>
      <c r="CN733" s="72"/>
      <c r="CO733" s="72"/>
      <c r="CP733" s="76"/>
      <c r="CQ733" s="72"/>
      <c r="CR733" s="72"/>
      <c r="CU733" s="72"/>
      <c r="CV733" s="72"/>
      <c r="CW733" s="72"/>
      <c r="CX733" s="72"/>
      <c r="CY733" s="72"/>
      <c r="CZ733" s="72"/>
      <c r="DA733" s="72"/>
      <c r="DB733" s="72"/>
      <c r="DC733" s="72"/>
      <c r="DD733" s="72"/>
      <c r="DE733" s="72"/>
      <c r="DF733" s="72"/>
      <c r="DG733" s="72"/>
      <c r="DI733" s="72"/>
      <c r="DJ733" s="72"/>
      <c r="DK733" s="72"/>
      <c r="DL733" s="72"/>
      <c r="DM733" s="72"/>
      <c r="DN733" s="72"/>
      <c r="DO733" s="72"/>
      <c r="DP733" s="72"/>
      <c r="DQ733" s="72"/>
      <c r="DR733" s="72"/>
      <c r="DS733" s="72"/>
      <c r="DT733" s="72"/>
      <c r="DU733" s="72"/>
      <c r="DV733" s="72"/>
      <c r="DW733" s="72"/>
      <c r="DX733" s="72"/>
      <c r="DY733" s="72"/>
      <c r="DZ733" s="72"/>
      <c r="EA733" s="72"/>
    </row>
    <row r="734" spans="1:131" ht="9.75" customHeight="1" x14ac:dyDescent="0.2">
      <c r="A734" s="13">
        <v>49</v>
      </c>
      <c r="B734" s="14">
        <v>11</v>
      </c>
      <c r="C734" s="5">
        <v>36161</v>
      </c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4">
        <v>0</v>
      </c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103"/>
      <c r="AW734" s="103"/>
      <c r="AX734" s="103"/>
      <c r="AY734" s="103"/>
      <c r="AZ734" s="103"/>
      <c r="BA734" s="103"/>
      <c r="BB734" s="83"/>
      <c r="BC734" s="83"/>
      <c r="BD734" s="83"/>
      <c r="BE734" s="83"/>
      <c r="BF734" s="83"/>
      <c r="BG734" s="83"/>
      <c r="BH734" s="83"/>
      <c r="BI734" s="83"/>
      <c r="BJ734" s="83"/>
      <c r="BK734" s="83"/>
      <c r="BL734" s="83"/>
      <c r="BM734" s="83"/>
      <c r="BN734" s="83"/>
      <c r="BO734" s="83"/>
      <c r="BP734" s="83"/>
      <c r="BQ734" s="83"/>
      <c r="BR734" s="83"/>
      <c r="BS734" s="83"/>
      <c r="BT734" s="83"/>
      <c r="BU734" s="83"/>
      <c r="BV734" s="83"/>
      <c r="BW734" s="83"/>
      <c r="BX734" s="83"/>
      <c r="BY734" s="83"/>
      <c r="BZ734" s="83"/>
      <c r="CA734" s="37" t="s">
        <v>212</v>
      </c>
      <c r="CB734" s="83"/>
      <c r="CC734" s="83"/>
      <c r="CE734" s="111"/>
      <c r="CF734" s="72"/>
      <c r="CG734" s="72"/>
      <c r="CH734" s="72"/>
      <c r="CI734" s="158"/>
      <c r="CJ734" s="172"/>
      <c r="CK734" s="172"/>
      <c r="CL734" s="72"/>
      <c r="CM734" s="72"/>
      <c r="CN734" s="72"/>
      <c r="CO734" s="72"/>
      <c r="CP734" s="76"/>
      <c r="CQ734" s="72"/>
      <c r="CR734" s="72"/>
      <c r="CU734" s="72"/>
      <c r="CV734" s="72"/>
      <c r="CW734" s="72"/>
      <c r="CX734" s="72"/>
      <c r="CY734" s="72"/>
      <c r="CZ734" s="72"/>
      <c r="DA734" s="72"/>
      <c r="DB734" s="72"/>
      <c r="DC734" s="72"/>
      <c r="DD734" s="72"/>
      <c r="DE734" s="72"/>
      <c r="DF734" s="72"/>
      <c r="DG734" s="72"/>
      <c r="DI734" s="72"/>
      <c r="DJ734" s="72"/>
      <c r="DK734" s="72"/>
      <c r="DL734" s="72"/>
      <c r="DM734" s="72"/>
      <c r="DN734" s="72"/>
      <c r="DO734" s="72"/>
      <c r="DP734" s="72"/>
      <c r="DQ734" s="72"/>
      <c r="DR734" s="72"/>
      <c r="DS734" s="72"/>
      <c r="DT734" s="72"/>
      <c r="DU734" s="72"/>
      <c r="DV734" s="72"/>
      <c r="DW734" s="72"/>
      <c r="DX734" s="72"/>
      <c r="DY734" s="72"/>
      <c r="DZ734" s="72"/>
      <c r="EA734" s="72"/>
    </row>
    <row r="735" spans="1:131" s="3" customFormat="1" ht="9.75" customHeight="1" x14ac:dyDescent="0.2">
      <c r="A735" s="113">
        <v>49</v>
      </c>
      <c r="B735" s="114">
        <v>13</v>
      </c>
      <c r="C735" s="115">
        <v>36892</v>
      </c>
      <c r="D735" s="84">
        <v>0</v>
      </c>
      <c r="E735" s="84">
        <v>6</v>
      </c>
      <c r="F735" s="84">
        <v>0</v>
      </c>
      <c r="G735" s="84">
        <v>0</v>
      </c>
      <c r="H735" s="84">
        <v>0</v>
      </c>
      <c r="I735" s="84">
        <v>0</v>
      </c>
      <c r="J735" s="84">
        <v>0</v>
      </c>
      <c r="K735" s="84">
        <v>0</v>
      </c>
      <c r="L735" s="84">
        <v>0</v>
      </c>
      <c r="M735" s="84">
        <v>0</v>
      </c>
      <c r="N735" s="84">
        <v>0</v>
      </c>
      <c r="O735" s="84">
        <v>0</v>
      </c>
      <c r="P735" s="84">
        <v>0</v>
      </c>
      <c r="Q735" s="84">
        <v>17</v>
      </c>
      <c r="R735" s="84">
        <v>0</v>
      </c>
      <c r="S735" s="84">
        <v>0</v>
      </c>
      <c r="T735" s="84">
        <v>0</v>
      </c>
      <c r="U735" s="84">
        <v>0</v>
      </c>
      <c r="V735" s="84">
        <v>0</v>
      </c>
      <c r="W735" s="84">
        <v>0</v>
      </c>
      <c r="X735" s="84">
        <v>0</v>
      </c>
      <c r="Y735" s="84">
        <v>0</v>
      </c>
      <c r="Z735" s="84">
        <v>0</v>
      </c>
      <c r="AA735" s="84">
        <v>28</v>
      </c>
      <c r="AB735" s="84">
        <v>22</v>
      </c>
      <c r="AC735" s="84">
        <v>0</v>
      </c>
      <c r="AD735" s="84">
        <v>0</v>
      </c>
      <c r="AE735" s="84">
        <v>0</v>
      </c>
      <c r="AF735" s="84">
        <v>8</v>
      </c>
      <c r="AG735" s="84"/>
      <c r="AH735" s="84">
        <v>0</v>
      </c>
      <c r="AI735" s="84">
        <v>0</v>
      </c>
      <c r="AJ735" s="84">
        <v>0</v>
      </c>
      <c r="AK735" s="84">
        <v>0</v>
      </c>
      <c r="AL735" s="84">
        <v>1</v>
      </c>
      <c r="AM735" s="84">
        <v>0</v>
      </c>
      <c r="AN735" s="84">
        <v>0</v>
      </c>
      <c r="AO735" s="84">
        <v>0</v>
      </c>
      <c r="AP735" s="84">
        <v>0</v>
      </c>
      <c r="AQ735" s="84">
        <v>0</v>
      </c>
      <c r="AR735" s="84">
        <v>0</v>
      </c>
      <c r="AS735" s="84">
        <v>0</v>
      </c>
      <c r="AT735" s="84">
        <v>0</v>
      </c>
      <c r="AU735" s="84">
        <v>2</v>
      </c>
      <c r="AV735" s="103">
        <v>0</v>
      </c>
      <c r="AW735" s="103">
        <v>0</v>
      </c>
      <c r="AX735" s="103">
        <v>0</v>
      </c>
      <c r="AY735" s="103">
        <v>0</v>
      </c>
      <c r="AZ735" s="103">
        <v>0</v>
      </c>
      <c r="BA735" s="103">
        <v>0</v>
      </c>
      <c r="BB735" s="84">
        <v>0</v>
      </c>
      <c r="BC735" s="84">
        <v>0</v>
      </c>
      <c r="BD735" s="84">
        <v>0</v>
      </c>
      <c r="BE735" s="84">
        <v>0</v>
      </c>
      <c r="BF735" s="84">
        <v>0</v>
      </c>
      <c r="BG735" s="84">
        <v>0</v>
      </c>
      <c r="BH735" s="84">
        <v>0</v>
      </c>
      <c r="BI735" s="84">
        <v>0</v>
      </c>
      <c r="BJ735" s="84">
        <v>0</v>
      </c>
      <c r="BK735" s="84">
        <v>0</v>
      </c>
      <c r="BL735" s="84">
        <v>0</v>
      </c>
      <c r="BM735" s="84">
        <v>0</v>
      </c>
      <c r="BN735" s="84">
        <v>0</v>
      </c>
      <c r="BO735" s="84">
        <v>0</v>
      </c>
      <c r="BP735" s="84">
        <v>0</v>
      </c>
      <c r="BQ735" s="84"/>
      <c r="BR735" s="84">
        <v>0</v>
      </c>
      <c r="BS735" s="84">
        <v>0</v>
      </c>
      <c r="BT735" s="84">
        <v>0</v>
      </c>
      <c r="BU735" s="84">
        <v>0</v>
      </c>
      <c r="BV735" s="84">
        <v>0</v>
      </c>
      <c r="BW735" s="84">
        <v>0</v>
      </c>
      <c r="BX735" s="84">
        <v>1</v>
      </c>
      <c r="BY735" s="84">
        <v>0</v>
      </c>
      <c r="BZ735" s="84">
        <v>0</v>
      </c>
      <c r="CA735" s="39">
        <v>0</v>
      </c>
      <c r="CB735" s="84">
        <v>0</v>
      </c>
      <c r="CC735" s="84">
        <v>0</v>
      </c>
      <c r="CD735" s="116">
        <f>SUM(D735:CC735)</f>
        <v>85</v>
      </c>
      <c r="CE735" s="117">
        <f>COUNTIF(D735:CC735,"&gt;0")</f>
        <v>8</v>
      </c>
      <c r="CF735" s="123"/>
      <c r="CG735" s="123"/>
      <c r="CH735" s="123"/>
      <c r="CI735" s="159"/>
      <c r="CJ735" s="173"/>
      <c r="CK735" s="173"/>
      <c r="CL735" s="123"/>
      <c r="CM735" s="123"/>
      <c r="CN735" s="123"/>
      <c r="CO735" s="123"/>
      <c r="CP735" s="125"/>
      <c r="CQ735" s="123"/>
      <c r="CR735" s="123"/>
      <c r="CU735" s="123"/>
      <c r="CV735" s="123"/>
      <c r="CW735" s="123"/>
      <c r="CX735" s="123"/>
      <c r="CY735" s="123"/>
      <c r="CZ735" s="123"/>
      <c r="DA735" s="123"/>
      <c r="DB735" s="123"/>
      <c r="DC735" s="123"/>
      <c r="DD735" s="123"/>
      <c r="DE735" s="123"/>
      <c r="DF735" s="123"/>
      <c r="DG735" s="123"/>
      <c r="DI735" s="123"/>
      <c r="DJ735" s="123"/>
      <c r="DK735" s="123"/>
      <c r="DL735" s="123"/>
      <c r="DM735" s="123"/>
      <c r="DN735" s="123"/>
      <c r="DO735" s="123"/>
      <c r="DP735" s="123"/>
      <c r="DQ735" s="123"/>
      <c r="DR735" s="123"/>
      <c r="DS735" s="123"/>
      <c r="DT735" s="123"/>
      <c r="DU735" s="123"/>
      <c r="DV735" s="123"/>
      <c r="DW735" s="123"/>
      <c r="DX735" s="123"/>
      <c r="DY735" s="123"/>
      <c r="DZ735" s="123"/>
      <c r="EA735" s="123"/>
    </row>
    <row r="736" spans="1:131" ht="9.75" customHeight="1" x14ac:dyDescent="0.2">
      <c r="A736" s="13">
        <v>49</v>
      </c>
      <c r="B736" s="14">
        <v>14</v>
      </c>
      <c r="C736" s="5">
        <v>37258</v>
      </c>
      <c r="D736" s="83">
        <v>0</v>
      </c>
      <c r="E736" s="83">
        <v>1</v>
      </c>
      <c r="F736" s="83">
        <v>0</v>
      </c>
      <c r="G736" s="83">
        <v>0</v>
      </c>
      <c r="H736" s="83">
        <v>1</v>
      </c>
      <c r="I736" s="83">
        <v>1</v>
      </c>
      <c r="J736" s="83">
        <v>0</v>
      </c>
      <c r="K736" s="83">
        <v>0</v>
      </c>
      <c r="L736" s="83">
        <v>0</v>
      </c>
      <c r="M736" s="83">
        <v>0</v>
      </c>
      <c r="N736" s="83">
        <v>0</v>
      </c>
      <c r="O736" s="83">
        <v>0</v>
      </c>
      <c r="P736" s="83">
        <v>0</v>
      </c>
      <c r="Q736" s="83">
        <v>1</v>
      </c>
      <c r="R736" s="83">
        <v>0</v>
      </c>
      <c r="S736" s="83">
        <v>0</v>
      </c>
      <c r="T736" s="83">
        <v>0</v>
      </c>
      <c r="U736" s="83">
        <v>0</v>
      </c>
      <c r="V736" s="83">
        <v>0</v>
      </c>
      <c r="W736" s="83">
        <v>0</v>
      </c>
      <c r="X736" s="83">
        <v>0</v>
      </c>
      <c r="Y736" s="83">
        <v>0</v>
      </c>
      <c r="Z736" s="83">
        <v>0</v>
      </c>
      <c r="AA736" s="83">
        <v>136</v>
      </c>
      <c r="AB736" s="83">
        <v>167</v>
      </c>
      <c r="AC736" s="83">
        <v>0</v>
      </c>
      <c r="AD736" s="83">
        <v>0</v>
      </c>
      <c r="AE736" s="83">
        <v>0</v>
      </c>
      <c r="AF736" s="83">
        <v>15</v>
      </c>
      <c r="AG736" s="83">
        <v>0</v>
      </c>
      <c r="AH736" s="83">
        <v>0</v>
      </c>
      <c r="AI736" s="83">
        <v>0</v>
      </c>
      <c r="AJ736" s="83">
        <v>0</v>
      </c>
      <c r="AK736" s="84">
        <v>0</v>
      </c>
      <c r="AL736" s="83">
        <v>0</v>
      </c>
      <c r="AM736" s="83">
        <v>0</v>
      </c>
      <c r="AN736" s="83">
        <v>0</v>
      </c>
      <c r="AO736" s="83">
        <v>0</v>
      </c>
      <c r="AP736" s="83">
        <v>0</v>
      </c>
      <c r="AQ736" s="83">
        <v>0</v>
      </c>
      <c r="AR736" s="83">
        <v>0</v>
      </c>
      <c r="AS736" s="83">
        <v>0</v>
      </c>
      <c r="AT736" s="83">
        <v>0</v>
      </c>
      <c r="AU736" s="83">
        <v>0</v>
      </c>
      <c r="AV736" s="103">
        <v>0</v>
      </c>
      <c r="AW736" s="103">
        <v>0</v>
      </c>
      <c r="AX736" s="103">
        <v>0</v>
      </c>
      <c r="AY736" s="103">
        <v>0</v>
      </c>
      <c r="AZ736" s="103">
        <v>0</v>
      </c>
      <c r="BA736" s="103">
        <v>0</v>
      </c>
      <c r="BB736" s="83">
        <v>0</v>
      </c>
      <c r="BC736" s="83">
        <v>0</v>
      </c>
      <c r="BD736" s="83">
        <v>0</v>
      </c>
      <c r="BE736" s="83">
        <v>0</v>
      </c>
      <c r="BF736" s="83">
        <v>0</v>
      </c>
      <c r="BG736" s="83">
        <v>0</v>
      </c>
      <c r="BH736" s="83">
        <v>0</v>
      </c>
      <c r="BI736" s="83">
        <v>4</v>
      </c>
      <c r="BJ736" s="83">
        <v>5</v>
      </c>
      <c r="BK736" s="83">
        <v>0</v>
      </c>
      <c r="BL736" s="83">
        <v>0</v>
      </c>
      <c r="BM736" s="83">
        <v>0</v>
      </c>
      <c r="BN736" s="83">
        <v>0</v>
      </c>
      <c r="BO736" s="83">
        <v>0</v>
      </c>
      <c r="BP736" s="83">
        <v>0</v>
      </c>
      <c r="BQ736" s="83">
        <v>0</v>
      </c>
      <c r="BR736" s="83">
        <v>0</v>
      </c>
      <c r="BS736" s="83">
        <v>0</v>
      </c>
      <c r="BT736" s="83">
        <v>0</v>
      </c>
      <c r="BU736" s="83">
        <v>0</v>
      </c>
      <c r="BV736" s="83">
        <v>0</v>
      </c>
      <c r="BW736" s="83">
        <v>0</v>
      </c>
      <c r="BX736" s="83">
        <v>0</v>
      </c>
      <c r="BY736" s="83">
        <v>0</v>
      </c>
      <c r="BZ736" s="83">
        <v>0</v>
      </c>
      <c r="CA736" s="37">
        <v>0</v>
      </c>
      <c r="CB736" s="83">
        <v>0</v>
      </c>
      <c r="CC736" s="83">
        <v>0</v>
      </c>
      <c r="CD736" s="4">
        <f>SUM(D736:CC736)</f>
        <v>331</v>
      </c>
      <c r="CE736" s="111">
        <f>COUNTIF(D736:CC736,"&gt;0")</f>
        <v>9</v>
      </c>
      <c r="CF736" s="72"/>
      <c r="CG736" s="72"/>
      <c r="CH736" s="72"/>
      <c r="CI736" s="158"/>
      <c r="CJ736" s="172"/>
      <c r="CK736" s="172"/>
      <c r="CL736" s="72"/>
      <c r="CM736" s="72"/>
      <c r="CN736" s="72"/>
      <c r="CO736" s="72"/>
      <c r="CP736" s="76"/>
      <c r="CQ736" s="72"/>
      <c r="CR736" s="72"/>
      <c r="CU736" s="72"/>
      <c r="CV736" s="72"/>
      <c r="CW736" s="72"/>
      <c r="CX736" s="72"/>
      <c r="CY736" s="72"/>
      <c r="CZ736" s="72"/>
      <c r="DA736" s="72"/>
      <c r="DB736" s="72"/>
      <c r="DC736" s="72"/>
      <c r="DD736" s="72"/>
      <c r="DE736" s="72"/>
      <c r="DF736" s="72"/>
      <c r="DG736" s="72"/>
      <c r="DI736" s="72"/>
      <c r="DJ736" s="72"/>
      <c r="DK736" s="72"/>
      <c r="DL736" s="72"/>
      <c r="DM736" s="72"/>
      <c r="DN736" s="72"/>
      <c r="DO736" s="72"/>
      <c r="DP736" s="72"/>
      <c r="DQ736" s="72"/>
      <c r="DR736" s="72"/>
      <c r="DS736" s="72"/>
      <c r="DT736" s="72"/>
      <c r="DU736" s="72"/>
      <c r="DV736" s="72"/>
      <c r="DW736" s="72"/>
      <c r="DX736" s="72"/>
      <c r="DY736" s="72"/>
      <c r="DZ736" s="72"/>
      <c r="EA736" s="72"/>
    </row>
    <row r="737" spans="1:131" ht="9.75" customHeight="1" x14ac:dyDescent="0.2">
      <c r="A737" s="13">
        <v>49</v>
      </c>
      <c r="B737" s="14">
        <v>15</v>
      </c>
      <c r="C737" s="5">
        <v>37624</v>
      </c>
      <c r="D737" s="83">
        <v>0</v>
      </c>
      <c r="E737" s="83">
        <v>1</v>
      </c>
      <c r="F737" s="83">
        <v>0</v>
      </c>
      <c r="G737" s="83">
        <v>0</v>
      </c>
      <c r="H737" s="83">
        <v>0</v>
      </c>
      <c r="I737" s="83">
        <v>0</v>
      </c>
      <c r="J737" s="83">
        <v>0</v>
      </c>
      <c r="K737" s="83">
        <v>0</v>
      </c>
      <c r="L737" s="83">
        <v>0</v>
      </c>
      <c r="M737" s="83">
        <v>0</v>
      </c>
      <c r="N737" s="83">
        <v>0</v>
      </c>
      <c r="O737" s="83">
        <v>0</v>
      </c>
      <c r="P737" s="83">
        <v>0</v>
      </c>
      <c r="Q737" s="83">
        <v>8</v>
      </c>
      <c r="R737" s="83">
        <v>0</v>
      </c>
      <c r="S737" s="83">
        <v>0</v>
      </c>
      <c r="T737" s="83">
        <v>0</v>
      </c>
      <c r="U737" s="83">
        <v>0</v>
      </c>
      <c r="V737" s="83">
        <v>0</v>
      </c>
      <c r="W737" s="83">
        <v>0</v>
      </c>
      <c r="X737" s="83">
        <v>0</v>
      </c>
      <c r="Y737" s="83">
        <v>0</v>
      </c>
      <c r="Z737" s="83">
        <v>0</v>
      </c>
      <c r="AA737" s="83">
        <v>24</v>
      </c>
      <c r="AB737" s="83">
        <v>0</v>
      </c>
      <c r="AC737" s="83">
        <v>115</v>
      </c>
      <c r="AD737" s="83">
        <v>0</v>
      </c>
      <c r="AE737" s="83">
        <v>0</v>
      </c>
      <c r="AF737" s="83">
        <v>2</v>
      </c>
      <c r="AG737" s="83">
        <v>0</v>
      </c>
      <c r="AH737" s="83">
        <v>0</v>
      </c>
      <c r="AI737" s="83">
        <v>0</v>
      </c>
      <c r="AJ737" s="83">
        <v>0</v>
      </c>
      <c r="AK737" s="84">
        <v>0</v>
      </c>
      <c r="AL737" s="83">
        <v>0</v>
      </c>
      <c r="AM737" s="83">
        <v>0</v>
      </c>
      <c r="AN737" s="83">
        <v>0</v>
      </c>
      <c r="AO737" s="83">
        <v>0</v>
      </c>
      <c r="AP737" s="83">
        <v>0</v>
      </c>
      <c r="AQ737" s="83">
        <v>0</v>
      </c>
      <c r="AR737" s="83">
        <v>0</v>
      </c>
      <c r="AS737" s="83">
        <v>0</v>
      </c>
      <c r="AT737" s="83">
        <v>0</v>
      </c>
      <c r="AU737" s="83">
        <v>2</v>
      </c>
      <c r="AV737" s="103">
        <v>0</v>
      </c>
      <c r="AW737" s="103">
        <v>0</v>
      </c>
      <c r="AX737" s="103">
        <v>0</v>
      </c>
      <c r="AY737" s="103">
        <v>0</v>
      </c>
      <c r="AZ737" s="103">
        <v>0</v>
      </c>
      <c r="BA737" s="103">
        <v>0</v>
      </c>
      <c r="BB737" s="83">
        <v>0</v>
      </c>
      <c r="BC737" s="83">
        <v>0</v>
      </c>
      <c r="BD737" s="83">
        <v>0</v>
      </c>
      <c r="BE737" s="83">
        <v>0</v>
      </c>
      <c r="BF737" s="83">
        <v>0</v>
      </c>
      <c r="BG737" s="83">
        <v>0</v>
      </c>
      <c r="BH737" s="83">
        <v>0</v>
      </c>
      <c r="BI737" s="83">
        <v>1297</v>
      </c>
      <c r="BJ737" s="83">
        <v>0</v>
      </c>
      <c r="BK737" s="83">
        <v>1</v>
      </c>
      <c r="BL737" s="83">
        <v>0</v>
      </c>
      <c r="BM737" s="83">
        <v>0</v>
      </c>
      <c r="BN737" s="83">
        <v>0</v>
      </c>
      <c r="BO737" s="83">
        <v>0</v>
      </c>
      <c r="BP737" s="83">
        <v>0</v>
      </c>
      <c r="BQ737" s="83">
        <v>2</v>
      </c>
      <c r="BR737" s="83">
        <v>634</v>
      </c>
      <c r="BS737" s="83">
        <v>0</v>
      </c>
      <c r="BT737" s="83">
        <v>0</v>
      </c>
      <c r="BU737" s="83">
        <v>0</v>
      </c>
      <c r="BV737" s="83">
        <v>0</v>
      </c>
      <c r="BW737" s="83">
        <v>0</v>
      </c>
      <c r="BX737" s="83">
        <v>0</v>
      </c>
      <c r="BY737" s="83">
        <v>9</v>
      </c>
      <c r="BZ737" s="83">
        <v>0</v>
      </c>
      <c r="CA737" s="37">
        <v>1</v>
      </c>
      <c r="CB737" s="83">
        <v>0</v>
      </c>
      <c r="CC737" s="83">
        <v>0</v>
      </c>
      <c r="CD737" s="4">
        <f>SUM(D737:CC737)</f>
        <v>2096</v>
      </c>
      <c r="CE737" s="111">
        <f>COUNTIF(D737:CC737,"&gt;0")</f>
        <v>12</v>
      </c>
      <c r="CF737" s="72"/>
      <c r="CG737" s="72"/>
      <c r="CH737" s="72"/>
      <c r="CI737" s="158"/>
      <c r="CJ737" s="172"/>
      <c r="CK737" s="172"/>
      <c r="CL737" s="72"/>
      <c r="CM737" s="72"/>
      <c r="CN737" s="72"/>
      <c r="CO737" s="72"/>
      <c r="CP737" s="76"/>
      <c r="CQ737" s="72"/>
      <c r="CR737" s="72"/>
      <c r="CU737" s="72"/>
      <c r="CV737" s="72"/>
      <c r="CW737" s="72"/>
      <c r="CX737" s="72"/>
      <c r="CY737" s="72"/>
      <c r="CZ737" s="72"/>
      <c r="DA737" s="72"/>
      <c r="DB737" s="72"/>
      <c r="DC737" s="72"/>
      <c r="DD737" s="72"/>
      <c r="DE737" s="72"/>
      <c r="DF737" s="72"/>
      <c r="DG737" s="72"/>
      <c r="DI737" s="72"/>
      <c r="DJ737" s="72"/>
      <c r="DK737" s="72"/>
      <c r="DL737" s="72"/>
      <c r="DM737" s="72"/>
      <c r="DN737" s="72"/>
      <c r="DO737" s="72"/>
      <c r="DP737" s="72"/>
      <c r="DQ737" s="72"/>
      <c r="DR737" s="72"/>
      <c r="DS737" s="72"/>
      <c r="DT737" s="72"/>
      <c r="DU737" s="72"/>
      <c r="DV737" s="72"/>
      <c r="DW737" s="72"/>
      <c r="DX737" s="72"/>
      <c r="DY737" s="72"/>
      <c r="DZ737" s="72"/>
      <c r="EA737" s="72"/>
    </row>
    <row r="738" spans="1:131" ht="9.75" customHeight="1" x14ac:dyDescent="0.2">
      <c r="A738" s="13">
        <v>49</v>
      </c>
      <c r="B738" s="14">
        <v>16</v>
      </c>
      <c r="C738" s="5">
        <v>37987</v>
      </c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4">
        <v>0</v>
      </c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103"/>
      <c r="AW738" s="103"/>
      <c r="AX738" s="103"/>
      <c r="AY738" s="103"/>
      <c r="AZ738" s="103"/>
      <c r="BA738" s="103"/>
      <c r="BB738" s="83"/>
      <c r="BC738" s="83"/>
      <c r="BD738" s="83"/>
      <c r="BE738" s="83"/>
      <c r="BF738" s="83"/>
      <c r="BG738" s="83"/>
      <c r="BH738" s="83"/>
      <c r="BI738" s="83"/>
      <c r="BJ738" s="83"/>
      <c r="BK738" s="83"/>
      <c r="BL738" s="83"/>
      <c r="BM738" s="83"/>
      <c r="BN738" s="83"/>
      <c r="BO738" s="83"/>
      <c r="BP738" s="83"/>
      <c r="BQ738" s="83"/>
      <c r="BR738" s="83"/>
      <c r="BS738" s="83"/>
      <c r="BT738" s="83"/>
      <c r="BU738" s="83"/>
      <c r="BV738" s="83"/>
      <c r="BW738" s="83"/>
      <c r="BX738" s="83"/>
      <c r="BY738" s="83"/>
      <c r="BZ738" s="83"/>
      <c r="CA738" s="37" t="s">
        <v>212</v>
      </c>
      <c r="CB738" s="83"/>
      <c r="CC738" s="83"/>
      <c r="CE738" s="111"/>
      <c r="CF738" s="72"/>
      <c r="CG738" s="72"/>
      <c r="CH738" s="14">
        <f>AVERAGE(CE724:CE738)</f>
        <v>5.8461538461538458</v>
      </c>
      <c r="CI738" s="155">
        <f>VAR(CD724:CD738)</f>
        <v>9021652.974358974</v>
      </c>
      <c r="CJ738" s="168">
        <f>AVERAGE(CD724:CD738)</f>
        <v>2412.8461538461538</v>
      </c>
      <c r="CK738" s="168"/>
      <c r="CL738" s="72"/>
      <c r="CM738" s="72"/>
      <c r="CN738" s="72"/>
      <c r="CO738" s="72"/>
      <c r="CP738" s="76"/>
      <c r="CQ738" s="72"/>
      <c r="CR738" s="72"/>
      <c r="CU738" s="72"/>
      <c r="CV738" s="72"/>
      <c r="CW738" s="72"/>
      <c r="CX738" s="72"/>
      <c r="CY738" s="72"/>
      <c r="CZ738" s="72"/>
      <c r="DA738" s="72"/>
      <c r="DB738" s="72"/>
      <c r="DC738" s="72"/>
      <c r="DD738" s="72"/>
      <c r="DE738" s="72"/>
      <c r="DF738" s="72"/>
      <c r="DG738" s="72"/>
      <c r="DI738" s="72"/>
      <c r="DJ738" s="72"/>
      <c r="DK738" s="72"/>
      <c r="DL738" s="72"/>
      <c r="DM738" s="72"/>
      <c r="DN738" s="72"/>
      <c r="DO738" s="72"/>
      <c r="DP738" s="72"/>
      <c r="DQ738" s="72"/>
      <c r="DR738" s="72"/>
      <c r="DS738" s="72"/>
      <c r="DT738" s="72"/>
      <c r="DU738" s="72"/>
      <c r="DV738" s="72"/>
      <c r="DW738" s="72"/>
      <c r="DX738" s="72"/>
      <c r="DY738" s="72"/>
      <c r="DZ738" s="72"/>
      <c r="EA738" s="72"/>
    </row>
    <row r="739" spans="1:131" ht="9.75" customHeight="1" x14ac:dyDescent="0.15">
      <c r="A739" s="13">
        <v>50</v>
      </c>
      <c r="B739" s="14">
        <v>1</v>
      </c>
      <c r="C739" s="5">
        <v>32843</v>
      </c>
      <c r="D739" s="83">
        <v>0</v>
      </c>
      <c r="E739" s="83">
        <v>0</v>
      </c>
      <c r="F739" s="83">
        <v>0</v>
      </c>
      <c r="G739" s="83">
        <v>0</v>
      </c>
      <c r="H739" s="83">
        <v>0</v>
      </c>
      <c r="I739" s="83">
        <v>0</v>
      </c>
      <c r="J739" s="83">
        <v>0</v>
      </c>
      <c r="K739" s="83">
        <v>0</v>
      </c>
      <c r="L739" s="83">
        <v>0</v>
      </c>
      <c r="M739" s="83">
        <v>0</v>
      </c>
      <c r="N739" s="83">
        <v>0</v>
      </c>
      <c r="O739" s="83">
        <v>0</v>
      </c>
      <c r="P739" s="83">
        <v>0</v>
      </c>
      <c r="Q739" s="83">
        <v>0</v>
      </c>
      <c r="R739" s="83">
        <v>0</v>
      </c>
      <c r="S739" s="83">
        <v>0</v>
      </c>
      <c r="T739" s="83">
        <v>0</v>
      </c>
      <c r="U739" s="83">
        <v>0</v>
      </c>
      <c r="V739" s="83">
        <v>0</v>
      </c>
      <c r="W739" s="83">
        <v>0</v>
      </c>
      <c r="X739" s="83">
        <v>0</v>
      </c>
      <c r="Y739" s="83">
        <v>0</v>
      </c>
      <c r="Z739" s="83">
        <v>0</v>
      </c>
      <c r="AA739" s="83">
        <v>12</v>
      </c>
      <c r="AB739" s="83">
        <v>0</v>
      </c>
      <c r="AC739" s="83">
        <v>3</v>
      </c>
      <c r="AD739" s="83">
        <v>0</v>
      </c>
      <c r="AE739" s="83">
        <v>0</v>
      </c>
      <c r="AF739" s="83">
        <v>21</v>
      </c>
      <c r="AG739" s="83"/>
      <c r="AH739" s="83">
        <v>0</v>
      </c>
      <c r="AI739" s="83">
        <v>0</v>
      </c>
      <c r="AJ739" s="83">
        <v>0</v>
      </c>
      <c r="AK739" s="84">
        <v>0</v>
      </c>
      <c r="AL739" s="83">
        <v>0</v>
      </c>
      <c r="AM739" s="83">
        <v>0</v>
      </c>
      <c r="AN739" s="83">
        <v>0</v>
      </c>
      <c r="AO739" s="83">
        <v>0</v>
      </c>
      <c r="AP739" s="83">
        <v>0</v>
      </c>
      <c r="AQ739" s="83">
        <v>0</v>
      </c>
      <c r="AR739" s="83">
        <v>0</v>
      </c>
      <c r="AS739" s="83">
        <v>0</v>
      </c>
      <c r="AT739" s="83">
        <v>0</v>
      </c>
      <c r="AU739" s="83">
        <v>0</v>
      </c>
      <c r="AV739" s="103">
        <v>0</v>
      </c>
      <c r="AW739" s="103">
        <v>0</v>
      </c>
      <c r="AX739" s="103">
        <v>0</v>
      </c>
      <c r="AY739" s="103">
        <v>0</v>
      </c>
      <c r="AZ739" s="103">
        <v>0</v>
      </c>
      <c r="BA739" s="103">
        <v>0</v>
      </c>
      <c r="BB739" s="83">
        <v>0</v>
      </c>
      <c r="BC739" s="83">
        <v>0</v>
      </c>
      <c r="BD739" s="83">
        <v>0</v>
      </c>
      <c r="BE739" s="83">
        <v>0</v>
      </c>
      <c r="BF739" s="83">
        <v>0</v>
      </c>
      <c r="BG739" s="83">
        <v>0</v>
      </c>
      <c r="BH739" s="83">
        <v>0</v>
      </c>
      <c r="BI739" s="83">
        <v>0</v>
      </c>
      <c r="BJ739" s="83">
        <v>0</v>
      </c>
      <c r="BK739" s="83">
        <v>0</v>
      </c>
      <c r="BL739" s="83">
        <v>0</v>
      </c>
      <c r="BM739" s="83">
        <v>0</v>
      </c>
      <c r="BN739" s="83">
        <v>0</v>
      </c>
      <c r="BO739" s="83">
        <v>0</v>
      </c>
      <c r="BP739" s="83">
        <v>0</v>
      </c>
      <c r="BQ739" s="83"/>
      <c r="BR739" s="83">
        <v>0</v>
      </c>
      <c r="BS739" s="83">
        <v>0</v>
      </c>
      <c r="BT739" s="83">
        <v>0</v>
      </c>
      <c r="BU739" s="83">
        <v>0</v>
      </c>
      <c r="BV739" s="83">
        <v>0</v>
      </c>
      <c r="BW739" s="83">
        <v>0</v>
      </c>
      <c r="BX739" s="83">
        <v>0</v>
      </c>
      <c r="BY739" s="83">
        <v>0</v>
      </c>
      <c r="BZ739" s="83">
        <v>0</v>
      </c>
      <c r="CA739" s="21">
        <v>0</v>
      </c>
      <c r="CB739" s="83">
        <v>0</v>
      </c>
      <c r="CC739" s="83">
        <v>0</v>
      </c>
      <c r="CD739" s="4">
        <f>SUM(D739:CC739)</f>
        <v>36</v>
      </c>
      <c r="CE739" s="111">
        <f>COUNTIF(D739:CC739,"&gt;0")</f>
        <v>3</v>
      </c>
      <c r="CJ739" s="165"/>
      <c r="CK739" s="165"/>
      <c r="CR739" s="17"/>
    </row>
    <row r="740" spans="1:131" ht="9.75" customHeight="1" x14ac:dyDescent="0.15">
      <c r="A740" s="13">
        <v>50</v>
      </c>
      <c r="B740" s="14">
        <v>2</v>
      </c>
      <c r="C740" s="5">
        <v>32874</v>
      </c>
      <c r="D740" s="83">
        <v>0</v>
      </c>
      <c r="E740" s="83">
        <v>0</v>
      </c>
      <c r="F740" s="83">
        <v>0</v>
      </c>
      <c r="G740" s="83">
        <v>0</v>
      </c>
      <c r="H740" s="83">
        <v>0</v>
      </c>
      <c r="I740" s="83">
        <v>0</v>
      </c>
      <c r="J740" s="83">
        <v>0</v>
      </c>
      <c r="K740" s="83">
        <v>0</v>
      </c>
      <c r="L740" s="83">
        <v>0</v>
      </c>
      <c r="M740" s="83">
        <v>0</v>
      </c>
      <c r="N740" s="83">
        <v>0</v>
      </c>
      <c r="O740" s="83">
        <v>0</v>
      </c>
      <c r="P740" s="83">
        <v>0</v>
      </c>
      <c r="Q740" s="83">
        <v>12</v>
      </c>
      <c r="R740" s="83">
        <v>0</v>
      </c>
      <c r="S740" s="83">
        <v>0</v>
      </c>
      <c r="T740" s="83">
        <v>0</v>
      </c>
      <c r="U740" s="83">
        <v>0</v>
      </c>
      <c r="V740" s="83">
        <v>0</v>
      </c>
      <c r="W740" s="83">
        <v>0</v>
      </c>
      <c r="X740" s="83">
        <v>0</v>
      </c>
      <c r="Y740" s="83">
        <v>0</v>
      </c>
      <c r="Z740" s="83">
        <v>0</v>
      </c>
      <c r="AA740" s="83">
        <v>16</v>
      </c>
      <c r="AB740" s="83">
        <v>0</v>
      </c>
      <c r="AC740" s="83">
        <v>0</v>
      </c>
      <c r="AD740" s="83">
        <v>0</v>
      </c>
      <c r="AE740" s="83">
        <v>0</v>
      </c>
      <c r="AF740" s="83">
        <v>4</v>
      </c>
      <c r="AG740" s="83"/>
      <c r="AH740" s="83">
        <v>0</v>
      </c>
      <c r="AI740" s="83">
        <v>0</v>
      </c>
      <c r="AJ740" s="83">
        <v>0</v>
      </c>
      <c r="AK740" s="84">
        <v>0</v>
      </c>
      <c r="AL740" s="83">
        <v>3</v>
      </c>
      <c r="AM740" s="83">
        <v>0</v>
      </c>
      <c r="AN740" s="83">
        <v>0</v>
      </c>
      <c r="AO740" s="83">
        <v>0</v>
      </c>
      <c r="AP740" s="83">
        <v>0</v>
      </c>
      <c r="AQ740" s="83">
        <v>0</v>
      </c>
      <c r="AR740" s="83">
        <v>0</v>
      </c>
      <c r="AS740" s="83">
        <v>0</v>
      </c>
      <c r="AT740" s="83">
        <v>0</v>
      </c>
      <c r="AU740" s="83">
        <v>0</v>
      </c>
      <c r="AV740" s="103">
        <v>0</v>
      </c>
      <c r="AW740" s="103">
        <v>0</v>
      </c>
      <c r="AX740" s="103">
        <v>2</v>
      </c>
      <c r="AY740" s="103">
        <v>0</v>
      </c>
      <c r="AZ740" s="103">
        <v>0</v>
      </c>
      <c r="BA740" s="103">
        <v>0</v>
      </c>
      <c r="BB740" s="83">
        <v>0</v>
      </c>
      <c r="BC740" s="83">
        <v>0</v>
      </c>
      <c r="BD740" s="83">
        <v>0</v>
      </c>
      <c r="BE740" s="83">
        <v>0</v>
      </c>
      <c r="BF740" s="83">
        <v>0</v>
      </c>
      <c r="BG740" s="83">
        <v>0</v>
      </c>
      <c r="BH740" s="83">
        <v>0</v>
      </c>
      <c r="BI740" s="83">
        <v>0</v>
      </c>
      <c r="BJ740" s="83">
        <v>0</v>
      </c>
      <c r="BK740" s="83">
        <v>0</v>
      </c>
      <c r="BL740" s="83">
        <v>0</v>
      </c>
      <c r="BM740" s="83">
        <v>0</v>
      </c>
      <c r="BN740" s="83">
        <v>0</v>
      </c>
      <c r="BO740" s="83">
        <v>0</v>
      </c>
      <c r="BP740" s="83">
        <v>0</v>
      </c>
      <c r="BQ740" s="83"/>
      <c r="BR740" s="83">
        <v>0</v>
      </c>
      <c r="BS740" s="83">
        <v>0</v>
      </c>
      <c r="BT740" s="83">
        <v>1</v>
      </c>
      <c r="BU740" s="83">
        <v>2</v>
      </c>
      <c r="BV740" s="83">
        <v>1</v>
      </c>
      <c r="BW740" s="83">
        <v>0</v>
      </c>
      <c r="BX740" s="83">
        <v>0</v>
      </c>
      <c r="BY740" s="83">
        <v>3</v>
      </c>
      <c r="BZ740" s="83">
        <v>0</v>
      </c>
      <c r="CA740" s="21">
        <v>0</v>
      </c>
      <c r="CB740" s="83">
        <v>0</v>
      </c>
      <c r="CC740" s="83">
        <v>0</v>
      </c>
      <c r="CD740" s="4">
        <f>SUM(D740:CC740)</f>
        <v>44</v>
      </c>
      <c r="CE740" s="111">
        <f>COUNTIF(D740:CC740,"&gt;0")</f>
        <v>9</v>
      </c>
      <c r="CJ740" s="165"/>
      <c r="CK740" s="165"/>
      <c r="CR740" s="17"/>
    </row>
    <row r="741" spans="1:131" ht="9.75" customHeight="1" x14ac:dyDescent="0.15">
      <c r="A741" s="13">
        <v>50</v>
      </c>
      <c r="B741" s="14">
        <v>3</v>
      </c>
      <c r="C741" s="5">
        <v>33239</v>
      </c>
      <c r="D741" s="83">
        <v>1</v>
      </c>
      <c r="E741" s="83">
        <v>1</v>
      </c>
      <c r="F741" s="83">
        <v>0</v>
      </c>
      <c r="G741" s="83">
        <v>0</v>
      </c>
      <c r="H741" s="83">
        <v>0</v>
      </c>
      <c r="I741" s="83">
        <v>0</v>
      </c>
      <c r="J741" s="83">
        <v>0</v>
      </c>
      <c r="K741" s="83">
        <v>0</v>
      </c>
      <c r="L741" s="83">
        <v>0</v>
      </c>
      <c r="M741" s="83">
        <v>0</v>
      </c>
      <c r="N741" s="83">
        <v>0</v>
      </c>
      <c r="O741" s="83">
        <v>0</v>
      </c>
      <c r="P741" s="83">
        <v>0</v>
      </c>
      <c r="Q741" s="83">
        <v>1</v>
      </c>
      <c r="R741" s="83">
        <v>0</v>
      </c>
      <c r="S741" s="83">
        <v>0</v>
      </c>
      <c r="T741" s="83">
        <v>0</v>
      </c>
      <c r="U741" s="83">
        <v>0</v>
      </c>
      <c r="V741" s="83">
        <v>0</v>
      </c>
      <c r="W741" s="83">
        <v>0</v>
      </c>
      <c r="X741" s="83">
        <v>0</v>
      </c>
      <c r="Y741" s="83">
        <v>0</v>
      </c>
      <c r="Z741" s="83">
        <v>0</v>
      </c>
      <c r="AA741" s="83">
        <v>39</v>
      </c>
      <c r="AB741" s="83">
        <v>0</v>
      </c>
      <c r="AC741" s="83">
        <v>1</v>
      </c>
      <c r="AD741" s="83">
        <v>0</v>
      </c>
      <c r="AE741" s="83">
        <v>0</v>
      </c>
      <c r="AF741" s="83">
        <v>0</v>
      </c>
      <c r="AG741" s="83"/>
      <c r="AH741" s="83">
        <v>0</v>
      </c>
      <c r="AI741" s="83">
        <v>0</v>
      </c>
      <c r="AJ741" s="83">
        <v>0</v>
      </c>
      <c r="AK741" s="84">
        <v>0</v>
      </c>
      <c r="AL741" s="83">
        <v>0</v>
      </c>
      <c r="AM741" s="83">
        <v>0</v>
      </c>
      <c r="AN741" s="83">
        <v>0</v>
      </c>
      <c r="AO741" s="83">
        <v>0</v>
      </c>
      <c r="AP741" s="83">
        <v>0</v>
      </c>
      <c r="AQ741" s="83">
        <v>0</v>
      </c>
      <c r="AR741" s="83">
        <v>0</v>
      </c>
      <c r="AS741" s="83">
        <v>0</v>
      </c>
      <c r="AT741" s="83">
        <v>0</v>
      </c>
      <c r="AU741" s="83">
        <v>0</v>
      </c>
      <c r="AV741" s="103">
        <v>0</v>
      </c>
      <c r="AW741" s="103">
        <v>0</v>
      </c>
      <c r="AX741" s="103">
        <v>0</v>
      </c>
      <c r="AY741" s="103">
        <v>0</v>
      </c>
      <c r="AZ741" s="103">
        <v>0</v>
      </c>
      <c r="BA741" s="103">
        <v>0</v>
      </c>
      <c r="BB741" s="83">
        <v>0</v>
      </c>
      <c r="BC741" s="83">
        <v>0</v>
      </c>
      <c r="BD741" s="83">
        <v>0</v>
      </c>
      <c r="BE741" s="83">
        <v>0</v>
      </c>
      <c r="BF741" s="83">
        <v>0</v>
      </c>
      <c r="BG741" s="83">
        <v>0</v>
      </c>
      <c r="BH741" s="83">
        <v>0</v>
      </c>
      <c r="BI741" s="83">
        <v>0</v>
      </c>
      <c r="BJ741" s="83">
        <v>0</v>
      </c>
      <c r="BK741" s="83">
        <v>0</v>
      </c>
      <c r="BL741" s="83">
        <v>0</v>
      </c>
      <c r="BM741" s="83">
        <v>0</v>
      </c>
      <c r="BN741" s="83">
        <v>0</v>
      </c>
      <c r="BO741" s="83">
        <v>0</v>
      </c>
      <c r="BP741" s="83">
        <v>0</v>
      </c>
      <c r="BQ741" s="83"/>
      <c r="BR741" s="83">
        <v>0</v>
      </c>
      <c r="BS741" s="83">
        <v>0</v>
      </c>
      <c r="BT741" s="83">
        <v>0</v>
      </c>
      <c r="BU741" s="83">
        <v>0</v>
      </c>
      <c r="BV741" s="83">
        <v>0</v>
      </c>
      <c r="BW741" s="83">
        <v>0</v>
      </c>
      <c r="BX741" s="83">
        <v>0</v>
      </c>
      <c r="BY741" s="83">
        <v>0</v>
      </c>
      <c r="BZ741" s="83">
        <v>0</v>
      </c>
      <c r="CA741" s="21">
        <v>0</v>
      </c>
      <c r="CB741" s="83">
        <v>0</v>
      </c>
      <c r="CC741" s="83">
        <v>0</v>
      </c>
      <c r="CD741" s="4">
        <f>SUM(D741:CC741)</f>
        <v>43</v>
      </c>
      <c r="CE741" s="111">
        <f>COUNTIF(D741:CC741,"&gt;0")</f>
        <v>5</v>
      </c>
      <c r="CJ741" s="165"/>
      <c r="CK741" s="165"/>
      <c r="CR741" s="17"/>
    </row>
    <row r="742" spans="1:131" ht="9.75" customHeight="1" x14ac:dyDescent="0.15">
      <c r="A742" s="13">
        <v>50</v>
      </c>
      <c r="B742" s="14">
        <v>4</v>
      </c>
      <c r="C742" s="5">
        <v>33604</v>
      </c>
      <c r="D742" s="83">
        <v>2</v>
      </c>
      <c r="E742" s="83">
        <v>0</v>
      </c>
      <c r="F742" s="83">
        <v>0</v>
      </c>
      <c r="G742" s="83">
        <v>0</v>
      </c>
      <c r="H742" s="83">
        <v>0</v>
      </c>
      <c r="I742" s="83">
        <v>0</v>
      </c>
      <c r="J742" s="83">
        <v>0</v>
      </c>
      <c r="K742" s="83">
        <v>0</v>
      </c>
      <c r="L742" s="83">
        <v>0</v>
      </c>
      <c r="M742" s="83">
        <v>0</v>
      </c>
      <c r="N742" s="83">
        <v>0</v>
      </c>
      <c r="O742" s="83">
        <v>0</v>
      </c>
      <c r="P742" s="83">
        <v>0</v>
      </c>
      <c r="Q742" s="83">
        <v>116</v>
      </c>
      <c r="R742" s="83">
        <v>0</v>
      </c>
      <c r="S742" s="83">
        <v>0</v>
      </c>
      <c r="T742" s="83">
        <v>0</v>
      </c>
      <c r="U742" s="83">
        <v>0</v>
      </c>
      <c r="V742" s="83">
        <v>0</v>
      </c>
      <c r="W742" s="83">
        <v>0</v>
      </c>
      <c r="X742" s="83">
        <v>0</v>
      </c>
      <c r="Y742" s="83">
        <v>0</v>
      </c>
      <c r="Z742" s="83">
        <v>0</v>
      </c>
      <c r="AA742" s="83">
        <v>114</v>
      </c>
      <c r="AB742" s="83">
        <v>716</v>
      </c>
      <c r="AC742" s="83">
        <v>0</v>
      </c>
      <c r="AD742" s="83">
        <v>0</v>
      </c>
      <c r="AE742" s="83">
        <v>0</v>
      </c>
      <c r="AF742" s="83">
        <v>24</v>
      </c>
      <c r="AG742" s="83"/>
      <c r="AH742" s="83">
        <v>0</v>
      </c>
      <c r="AI742" s="83">
        <v>0</v>
      </c>
      <c r="AJ742" s="83">
        <v>0</v>
      </c>
      <c r="AK742" s="84">
        <v>0</v>
      </c>
      <c r="AL742" s="83">
        <v>0</v>
      </c>
      <c r="AM742" s="83">
        <v>0</v>
      </c>
      <c r="AN742" s="83">
        <v>0</v>
      </c>
      <c r="AO742" s="83">
        <v>0</v>
      </c>
      <c r="AP742" s="83">
        <v>0</v>
      </c>
      <c r="AQ742" s="83">
        <v>0</v>
      </c>
      <c r="AR742" s="83">
        <v>0</v>
      </c>
      <c r="AS742" s="83">
        <v>0</v>
      </c>
      <c r="AT742" s="83">
        <v>0</v>
      </c>
      <c r="AU742" s="83">
        <v>0</v>
      </c>
      <c r="AV742" s="103">
        <v>0</v>
      </c>
      <c r="AW742" s="103">
        <v>0</v>
      </c>
      <c r="AX742" s="103">
        <v>0</v>
      </c>
      <c r="AY742" s="103">
        <v>0</v>
      </c>
      <c r="AZ742" s="103">
        <v>0</v>
      </c>
      <c r="BA742" s="103">
        <v>0</v>
      </c>
      <c r="BB742" s="83">
        <v>0</v>
      </c>
      <c r="BC742" s="83">
        <v>0</v>
      </c>
      <c r="BD742" s="83">
        <v>0</v>
      </c>
      <c r="BE742" s="83">
        <v>0</v>
      </c>
      <c r="BF742" s="83">
        <v>0</v>
      </c>
      <c r="BG742" s="83">
        <v>0</v>
      </c>
      <c r="BH742" s="83">
        <v>1</v>
      </c>
      <c r="BI742" s="83">
        <v>18</v>
      </c>
      <c r="BJ742" s="83">
        <v>3</v>
      </c>
      <c r="BK742" s="83">
        <v>0</v>
      </c>
      <c r="BL742" s="83">
        <v>0</v>
      </c>
      <c r="BM742" s="83">
        <v>0</v>
      </c>
      <c r="BN742" s="83">
        <v>0</v>
      </c>
      <c r="BO742" s="83">
        <v>0</v>
      </c>
      <c r="BP742" s="83">
        <v>4</v>
      </c>
      <c r="BQ742" s="83"/>
      <c r="BR742" s="83">
        <v>79</v>
      </c>
      <c r="BS742" s="83">
        <v>0</v>
      </c>
      <c r="BT742" s="83">
        <v>5</v>
      </c>
      <c r="BU742" s="83">
        <v>2</v>
      </c>
      <c r="BV742" s="83">
        <v>0</v>
      </c>
      <c r="BW742" s="83">
        <v>1</v>
      </c>
      <c r="BX742" s="83">
        <v>0</v>
      </c>
      <c r="BY742" s="83">
        <v>0</v>
      </c>
      <c r="BZ742" s="83">
        <v>0</v>
      </c>
      <c r="CA742" s="21">
        <v>5</v>
      </c>
      <c r="CB742" s="83">
        <v>0</v>
      </c>
      <c r="CC742" s="83">
        <v>0</v>
      </c>
      <c r="CD742" s="4">
        <f>SUM(D742:CC742)</f>
        <v>1090</v>
      </c>
      <c r="CE742" s="111">
        <f>COUNTIF(D742:CC742,"&gt;0")</f>
        <v>14</v>
      </c>
      <c r="CJ742" s="165"/>
      <c r="CK742" s="165"/>
      <c r="CR742" s="17"/>
    </row>
    <row r="743" spans="1:131" ht="9.75" customHeight="1" x14ac:dyDescent="0.15">
      <c r="A743" s="13">
        <v>50</v>
      </c>
      <c r="B743" s="14">
        <v>5</v>
      </c>
      <c r="C743" s="5">
        <v>33970</v>
      </c>
      <c r="D743" s="83">
        <v>0</v>
      </c>
      <c r="E743" s="83">
        <v>0</v>
      </c>
      <c r="F743" s="83">
        <v>0</v>
      </c>
      <c r="G743" s="83">
        <v>0</v>
      </c>
      <c r="H743" s="83">
        <v>0</v>
      </c>
      <c r="I743" s="83">
        <v>0</v>
      </c>
      <c r="J743" s="83">
        <v>0</v>
      </c>
      <c r="K743" s="83">
        <v>0</v>
      </c>
      <c r="L743" s="83">
        <v>0</v>
      </c>
      <c r="M743" s="83">
        <v>0</v>
      </c>
      <c r="N743" s="83">
        <v>0</v>
      </c>
      <c r="O743" s="83">
        <v>0</v>
      </c>
      <c r="P743" s="83">
        <v>0</v>
      </c>
      <c r="Q743" s="83">
        <v>0</v>
      </c>
      <c r="R743" s="83">
        <v>0</v>
      </c>
      <c r="S743" s="83">
        <v>0</v>
      </c>
      <c r="T743" s="83">
        <v>0</v>
      </c>
      <c r="U743" s="83">
        <v>0</v>
      </c>
      <c r="V743" s="83">
        <v>0</v>
      </c>
      <c r="W743" s="83">
        <v>0</v>
      </c>
      <c r="X743" s="83">
        <v>0</v>
      </c>
      <c r="Y743" s="83">
        <v>0</v>
      </c>
      <c r="Z743" s="83">
        <v>0</v>
      </c>
      <c r="AA743" s="83">
        <v>42</v>
      </c>
      <c r="AB743" s="83">
        <v>323</v>
      </c>
      <c r="AC743" s="83">
        <v>2</v>
      </c>
      <c r="AD743" s="83">
        <v>0</v>
      </c>
      <c r="AE743" s="83">
        <v>0</v>
      </c>
      <c r="AF743" s="83">
        <v>1</v>
      </c>
      <c r="AG743" s="83"/>
      <c r="AH743" s="83">
        <v>0</v>
      </c>
      <c r="AI743" s="83">
        <v>0</v>
      </c>
      <c r="AJ743" s="83">
        <v>0</v>
      </c>
      <c r="AK743" s="84">
        <v>0</v>
      </c>
      <c r="AL743" s="83">
        <v>0</v>
      </c>
      <c r="AM743" s="83">
        <v>1</v>
      </c>
      <c r="AN743" s="83">
        <v>0</v>
      </c>
      <c r="AO743" s="83">
        <v>0</v>
      </c>
      <c r="AP743" s="83">
        <v>0</v>
      </c>
      <c r="AQ743" s="83">
        <v>0</v>
      </c>
      <c r="AR743" s="83">
        <v>0</v>
      </c>
      <c r="AS743" s="83">
        <v>0</v>
      </c>
      <c r="AT743" s="83">
        <v>0</v>
      </c>
      <c r="AU743" s="83">
        <v>0</v>
      </c>
      <c r="AV743" s="103">
        <v>0</v>
      </c>
      <c r="AW743" s="103">
        <v>0</v>
      </c>
      <c r="AX743" s="103">
        <v>0</v>
      </c>
      <c r="AY743" s="103">
        <v>0</v>
      </c>
      <c r="AZ743" s="103">
        <v>0</v>
      </c>
      <c r="BA743" s="103">
        <v>0</v>
      </c>
      <c r="BB743" s="83">
        <v>0</v>
      </c>
      <c r="BC743" s="83">
        <v>0</v>
      </c>
      <c r="BD743" s="83">
        <v>0</v>
      </c>
      <c r="BE743" s="83">
        <v>0</v>
      </c>
      <c r="BF743" s="83">
        <v>0</v>
      </c>
      <c r="BG743" s="83">
        <v>0</v>
      </c>
      <c r="BH743" s="83">
        <v>0</v>
      </c>
      <c r="BI743" s="83">
        <v>1</v>
      </c>
      <c r="BJ743" s="83">
        <v>1</v>
      </c>
      <c r="BK743" s="83">
        <v>0</v>
      </c>
      <c r="BL743" s="83">
        <v>0</v>
      </c>
      <c r="BM743" s="83">
        <v>0</v>
      </c>
      <c r="BN743" s="83">
        <v>0</v>
      </c>
      <c r="BO743" s="83">
        <v>0</v>
      </c>
      <c r="BP743" s="83">
        <v>0</v>
      </c>
      <c r="BQ743" s="83"/>
      <c r="BR743" s="83">
        <v>0</v>
      </c>
      <c r="BS743" s="83">
        <v>0</v>
      </c>
      <c r="BT743" s="83">
        <v>3</v>
      </c>
      <c r="BU743" s="83">
        <v>0</v>
      </c>
      <c r="BV743" s="83">
        <v>0</v>
      </c>
      <c r="BW743" s="83">
        <v>0</v>
      </c>
      <c r="BX743" s="83">
        <v>0</v>
      </c>
      <c r="BY743" s="83">
        <v>0</v>
      </c>
      <c r="BZ743" s="83">
        <v>0</v>
      </c>
      <c r="CA743" s="21">
        <v>0</v>
      </c>
      <c r="CB743" s="83">
        <v>0</v>
      </c>
      <c r="CC743" s="83">
        <v>0</v>
      </c>
      <c r="CD743" s="4">
        <f>SUM(D743:CC743)</f>
        <v>374</v>
      </c>
      <c r="CE743" s="111">
        <f>COUNTIF(D743:CC743,"&gt;0")</f>
        <v>8</v>
      </c>
      <c r="CF743" s="17"/>
      <c r="CJ743" s="165"/>
      <c r="CK743" s="165"/>
      <c r="CR743" s="17"/>
    </row>
    <row r="744" spans="1:131" ht="9.75" customHeight="1" x14ac:dyDescent="0.15">
      <c r="A744" s="13">
        <v>50</v>
      </c>
      <c r="B744" s="14">
        <v>6</v>
      </c>
      <c r="C744" s="5">
        <v>34335</v>
      </c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4">
        <v>0</v>
      </c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103"/>
      <c r="AW744" s="103"/>
      <c r="AX744" s="103"/>
      <c r="AY744" s="103"/>
      <c r="AZ744" s="103"/>
      <c r="BA744" s="103"/>
      <c r="BB744" s="83"/>
      <c r="BC744" s="83"/>
      <c r="BD744" s="83"/>
      <c r="BE744" s="83"/>
      <c r="BF744" s="83"/>
      <c r="BG744" s="83"/>
      <c r="BH744" s="83"/>
      <c r="BI744" s="83"/>
      <c r="BJ744" s="83"/>
      <c r="BK744" s="83"/>
      <c r="BL744" s="83"/>
      <c r="BM744" s="83"/>
      <c r="BN744" s="83"/>
      <c r="BO744" s="83"/>
      <c r="BP744" s="83"/>
      <c r="BQ744" s="83"/>
      <c r="BR744" s="83"/>
      <c r="BS744" s="83"/>
      <c r="BT744" s="83"/>
      <c r="BU744" s="83"/>
      <c r="BV744" s="83"/>
      <c r="BW744" s="83"/>
      <c r="BX744" s="83"/>
      <c r="BY744" s="83"/>
      <c r="BZ744" s="83"/>
      <c r="CA744" s="21" t="s">
        <v>212</v>
      </c>
      <c r="CB744" s="83"/>
      <c r="CC744" s="83"/>
      <c r="CE744" s="111"/>
      <c r="CF744" s="17"/>
      <c r="CJ744" s="165"/>
      <c r="CK744" s="165"/>
      <c r="CR744" s="17"/>
    </row>
    <row r="745" spans="1:131" ht="9.75" customHeight="1" x14ac:dyDescent="0.15">
      <c r="A745" s="13">
        <v>50</v>
      </c>
      <c r="B745" s="14">
        <v>7</v>
      </c>
      <c r="C745" s="5">
        <v>35065</v>
      </c>
      <c r="D745" s="83">
        <v>0</v>
      </c>
      <c r="E745" s="83">
        <v>0</v>
      </c>
      <c r="F745" s="83">
        <v>0</v>
      </c>
      <c r="G745" s="83">
        <v>0</v>
      </c>
      <c r="H745" s="83">
        <v>0</v>
      </c>
      <c r="I745" s="83">
        <v>0</v>
      </c>
      <c r="J745" s="83">
        <v>0</v>
      </c>
      <c r="K745" s="83">
        <v>0</v>
      </c>
      <c r="L745" s="83">
        <v>0</v>
      </c>
      <c r="M745" s="83">
        <v>0</v>
      </c>
      <c r="N745" s="83">
        <v>0</v>
      </c>
      <c r="O745" s="83">
        <v>0</v>
      </c>
      <c r="P745" s="83">
        <v>0</v>
      </c>
      <c r="Q745" s="83">
        <v>18</v>
      </c>
      <c r="R745" s="83">
        <v>0</v>
      </c>
      <c r="S745" s="83">
        <v>0</v>
      </c>
      <c r="T745" s="83">
        <v>0</v>
      </c>
      <c r="U745" s="83">
        <v>0</v>
      </c>
      <c r="V745" s="83">
        <v>0</v>
      </c>
      <c r="W745" s="83">
        <v>0</v>
      </c>
      <c r="X745" s="83">
        <v>0</v>
      </c>
      <c r="Y745" s="83">
        <v>0</v>
      </c>
      <c r="Z745" s="83">
        <v>0</v>
      </c>
      <c r="AA745" s="83">
        <v>0</v>
      </c>
      <c r="AB745" s="83">
        <v>132</v>
      </c>
      <c r="AC745" s="83">
        <v>0</v>
      </c>
      <c r="AD745" s="83">
        <v>0</v>
      </c>
      <c r="AE745" s="83">
        <v>0</v>
      </c>
      <c r="AF745" s="83">
        <v>0</v>
      </c>
      <c r="AG745" s="83"/>
      <c r="AH745" s="83">
        <v>0</v>
      </c>
      <c r="AI745" s="83">
        <v>0</v>
      </c>
      <c r="AJ745" s="83">
        <v>0</v>
      </c>
      <c r="AK745" s="84">
        <v>0</v>
      </c>
      <c r="AL745" s="83">
        <v>0</v>
      </c>
      <c r="AM745" s="83">
        <v>0</v>
      </c>
      <c r="AN745" s="83">
        <v>0</v>
      </c>
      <c r="AO745" s="83">
        <v>0</v>
      </c>
      <c r="AP745" s="83">
        <v>0</v>
      </c>
      <c r="AQ745" s="83">
        <v>0</v>
      </c>
      <c r="AR745" s="83">
        <v>0</v>
      </c>
      <c r="AS745" s="83">
        <v>0</v>
      </c>
      <c r="AT745" s="83">
        <v>0</v>
      </c>
      <c r="AU745" s="83">
        <v>0</v>
      </c>
      <c r="AV745" s="103">
        <v>0</v>
      </c>
      <c r="AW745" s="103">
        <v>0</v>
      </c>
      <c r="AX745" s="103">
        <v>0</v>
      </c>
      <c r="AY745" s="103">
        <v>0</v>
      </c>
      <c r="AZ745" s="103">
        <v>0</v>
      </c>
      <c r="BA745" s="103">
        <v>0</v>
      </c>
      <c r="BB745" s="83">
        <v>0</v>
      </c>
      <c r="BC745" s="83">
        <v>0</v>
      </c>
      <c r="BD745" s="83">
        <v>0</v>
      </c>
      <c r="BE745" s="83">
        <v>0</v>
      </c>
      <c r="BF745" s="83">
        <v>0</v>
      </c>
      <c r="BG745" s="83">
        <v>0</v>
      </c>
      <c r="BH745" s="83">
        <v>0</v>
      </c>
      <c r="BI745" s="83">
        <v>0</v>
      </c>
      <c r="BJ745" s="83">
        <v>0</v>
      </c>
      <c r="BK745" s="83">
        <v>0</v>
      </c>
      <c r="BL745" s="83">
        <v>0</v>
      </c>
      <c r="BM745" s="83">
        <v>0</v>
      </c>
      <c r="BN745" s="83">
        <v>0</v>
      </c>
      <c r="BO745" s="83">
        <v>0</v>
      </c>
      <c r="BP745" s="83">
        <v>0</v>
      </c>
      <c r="BQ745" s="83"/>
      <c r="BR745" s="83">
        <v>0</v>
      </c>
      <c r="BS745" s="83">
        <v>0</v>
      </c>
      <c r="BT745" s="83">
        <v>0</v>
      </c>
      <c r="BU745" s="83">
        <v>0</v>
      </c>
      <c r="BV745" s="83">
        <v>0</v>
      </c>
      <c r="BW745" s="83">
        <v>0</v>
      </c>
      <c r="BX745" s="83">
        <v>0</v>
      </c>
      <c r="BY745" s="83">
        <v>0</v>
      </c>
      <c r="BZ745" s="83">
        <v>0</v>
      </c>
      <c r="CA745" s="21">
        <v>0</v>
      </c>
      <c r="CB745" s="83">
        <v>0</v>
      </c>
      <c r="CC745" s="83">
        <v>0</v>
      </c>
      <c r="CD745" s="4">
        <f>SUM(D745:CC745)</f>
        <v>150</v>
      </c>
      <c r="CE745" s="111">
        <f>COUNTIF(D745:CC745,"&gt;0")</f>
        <v>2</v>
      </c>
      <c r="CF745" s="17"/>
      <c r="CJ745" s="165"/>
      <c r="CK745" s="165"/>
      <c r="CR745" s="17"/>
    </row>
    <row r="746" spans="1:131" ht="9.75" customHeight="1" x14ac:dyDescent="0.2">
      <c r="A746" s="13">
        <v>50</v>
      </c>
      <c r="B746" s="14">
        <v>8</v>
      </c>
      <c r="C746" s="5">
        <v>35431</v>
      </c>
      <c r="D746" s="83">
        <v>0</v>
      </c>
      <c r="E746" s="83">
        <v>10</v>
      </c>
      <c r="F746" s="83">
        <v>0</v>
      </c>
      <c r="G746" s="83">
        <v>0</v>
      </c>
      <c r="H746" s="83">
        <v>0</v>
      </c>
      <c r="I746" s="83">
        <v>0</v>
      </c>
      <c r="J746" s="83">
        <v>0</v>
      </c>
      <c r="K746" s="83">
        <v>0</v>
      </c>
      <c r="L746" s="83">
        <v>0</v>
      </c>
      <c r="M746" s="83">
        <v>0</v>
      </c>
      <c r="N746" s="83">
        <v>0</v>
      </c>
      <c r="O746" s="83">
        <v>0</v>
      </c>
      <c r="P746" s="83">
        <v>0</v>
      </c>
      <c r="Q746" s="83">
        <v>176</v>
      </c>
      <c r="R746" s="83">
        <v>0</v>
      </c>
      <c r="S746" s="83">
        <v>0</v>
      </c>
      <c r="T746" s="83">
        <v>0</v>
      </c>
      <c r="U746" s="83">
        <v>0</v>
      </c>
      <c r="V746" s="83">
        <v>0</v>
      </c>
      <c r="W746" s="83">
        <v>0</v>
      </c>
      <c r="X746" s="83">
        <v>0</v>
      </c>
      <c r="Y746" s="83">
        <v>0</v>
      </c>
      <c r="Z746" s="83">
        <v>0</v>
      </c>
      <c r="AA746" s="83">
        <v>120</v>
      </c>
      <c r="AB746" s="83">
        <v>80</v>
      </c>
      <c r="AC746" s="83">
        <v>7</v>
      </c>
      <c r="AD746" s="83">
        <v>0</v>
      </c>
      <c r="AE746" s="83">
        <v>0</v>
      </c>
      <c r="AF746" s="83">
        <v>9</v>
      </c>
      <c r="AG746" s="83"/>
      <c r="AH746" s="83">
        <v>0</v>
      </c>
      <c r="AI746" s="83">
        <v>0</v>
      </c>
      <c r="AJ746" s="83">
        <v>0</v>
      </c>
      <c r="AK746" s="84">
        <v>0</v>
      </c>
      <c r="AL746" s="83">
        <v>0</v>
      </c>
      <c r="AM746" s="83">
        <v>0</v>
      </c>
      <c r="AN746" s="83">
        <v>0</v>
      </c>
      <c r="AO746" s="83">
        <v>0</v>
      </c>
      <c r="AP746" s="83">
        <v>0</v>
      </c>
      <c r="AQ746" s="83">
        <v>0</v>
      </c>
      <c r="AR746" s="83">
        <v>0</v>
      </c>
      <c r="AS746" s="83">
        <v>0</v>
      </c>
      <c r="AT746" s="83">
        <v>0</v>
      </c>
      <c r="AU746" s="83">
        <v>0</v>
      </c>
      <c r="AV746" s="103">
        <v>0</v>
      </c>
      <c r="AW746" s="103">
        <v>0</v>
      </c>
      <c r="AX746" s="103">
        <v>0</v>
      </c>
      <c r="AY746" s="103">
        <v>0</v>
      </c>
      <c r="AZ746" s="103">
        <v>0</v>
      </c>
      <c r="BA746" s="103">
        <v>0</v>
      </c>
      <c r="BB746" s="83">
        <v>0</v>
      </c>
      <c r="BC746" s="83">
        <v>0</v>
      </c>
      <c r="BD746" s="83">
        <v>0</v>
      </c>
      <c r="BE746" s="83">
        <v>0</v>
      </c>
      <c r="BF746" s="83">
        <v>0</v>
      </c>
      <c r="BG746" s="83">
        <v>0</v>
      </c>
      <c r="BH746" s="83">
        <v>0</v>
      </c>
      <c r="BI746" s="83">
        <v>1</v>
      </c>
      <c r="BJ746" s="83">
        <v>0</v>
      </c>
      <c r="BK746" s="83">
        <v>0</v>
      </c>
      <c r="BL746" s="83">
        <v>0</v>
      </c>
      <c r="BM746" s="83">
        <v>0</v>
      </c>
      <c r="BN746" s="83">
        <v>0</v>
      </c>
      <c r="BO746" s="83">
        <v>0</v>
      </c>
      <c r="BP746" s="83">
        <v>0</v>
      </c>
      <c r="BQ746" s="83"/>
      <c r="BR746" s="83">
        <v>5</v>
      </c>
      <c r="BS746" s="83">
        <v>0</v>
      </c>
      <c r="BT746" s="83">
        <v>0</v>
      </c>
      <c r="BU746" s="83">
        <v>1</v>
      </c>
      <c r="BV746" s="83">
        <v>2</v>
      </c>
      <c r="BW746" s="83">
        <v>0</v>
      </c>
      <c r="BX746" s="83">
        <v>11</v>
      </c>
      <c r="BY746" s="83">
        <v>0</v>
      </c>
      <c r="BZ746" s="83">
        <v>0</v>
      </c>
      <c r="CA746" s="21">
        <v>0</v>
      </c>
      <c r="CB746" s="83">
        <v>0</v>
      </c>
      <c r="CC746" s="83">
        <v>0</v>
      </c>
      <c r="CD746" s="4">
        <f>SUM(D746:CC746)</f>
        <v>422</v>
      </c>
      <c r="CE746" s="111">
        <f>COUNTIF(D746:CC746,"&gt;0")</f>
        <v>11</v>
      </c>
      <c r="CF746" s="7"/>
      <c r="CJ746" s="165"/>
      <c r="CK746" s="165"/>
      <c r="CR746" s="17"/>
    </row>
    <row r="747" spans="1:131" ht="9.75" customHeight="1" x14ac:dyDescent="0.2">
      <c r="A747" s="13">
        <v>50</v>
      </c>
      <c r="B747" s="14">
        <v>9</v>
      </c>
      <c r="C747" s="5">
        <v>35582</v>
      </c>
      <c r="D747" s="83">
        <v>0</v>
      </c>
      <c r="E747" s="83">
        <v>21</v>
      </c>
      <c r="F747" s="83">
        <v>0</v>
      </c>
      <c r="G747" s="83">
        <v>0</v>
      </c>
      <c r="H747" s="83">
        <v>0</v>
      </c>
      <c r="I747" s="83">
        <v>0</v>
      </c>
      <c r="J747" s="83">
        <v>0</v>
      </c>
      <c r="K747" s="83">
        <v>0</v>
      </c>
      <c r="L747" s="83">
        <v>0</v>
      </c>
      <c r="M747" s="83">
        <v>0</v>
      </c>
      <c r="N747" s="83">
        <v>0</v>
      </c>
      <c r="O747" s="83">
        <v>0</v>
      </c>
      <c r="P747" s="83">
        <v>0</v>
      </c>
      <c r="Q747" s="83">
        <v>60</v>
      </c>
      <c r="R747" s="83">
        <v>0</v>
      </c>
      <c r="S747" s="83">
        <v>0</v>
      </c>
      <c r="T747" s="83">
        <v>0</v>
      </c>
      <c r="U747" s="83">
        <v>0</v>
      </c>
      <c r="V747" s="83">
        <v>0</v>
      </c>
      <c r="W747" s="83">
        <v>0</v>
      </c>
      <c r="X747" s="83">
        <v>0</v>
      </c>
      <c r="Y747" s="83">
        <v>0</v>
      </c>
      <c r="Z747" s="83">
        <v>0</v>
      </c>
      <c r="AA747" s="83">
        <v>406</v>
      </c>
      <c r="AB747" s="83">
        <v>142</v>
      </c>
      <c r="AC747" s="83">
        <v>36</v>
      </c>
      <c r="AD747" s="83">
        <v>0</v>
      </c>
      <c r="AE747" s="83">
        <v>0</v>
      </c>
      <c r="AF747" s="83">
        <v>35</v>
      </c>
      <c r="AG747" s="83"/>
      <c r="AH747" s="83">
        <v>0</v>
      </c>
      <c r="AI747" s="83">
        <v>0</v>
      </c>
      <c r="AJ747" s="83">
        <v>0</v>
      </c>
      <c r="AK747" s="84">
        <v>0</v>
      </c>
      <c r="AL747" s="83">
        <v>0</v>
      </c>
      <c r="AM747" s="83">
        <v>0</v>
      </c>
      <c r="AN747" s="83">
        <v>0</v>
      </c>
      <c r="AO747" s="83">
        <v>0</v>
      </c>
      <c r="AP747" s="83">
        <v>0</v>
      </c>
      <c r="AQ747" s="83">
        <v>0</v>
      </c>
      <c r="AR747" s="83">
        <v>0</v>
      </c>
      <c r="AS747" s="83">
        <v>0</v>
      </c>
      <c r="AT747" s="83">
        <v>0</v>
      </c>
      <c r="AU747" s="83">
        <v>3</v>
      </c>
      <c r="AV747" s="103">
        <v>0</v>
      </c>
      <c r="AW747" s="103">
        <v>0</v>
      </c>
      <c r="AX747" s="103">
        <v>0</v>
      </c>
      <c r="AY747" s="103">
        <v>0</v>
      </c>
      <c r="AZ747" s="103">
        <v>0</v>
      </c>
      <c r="BA747" s="103">
        <v>0</v>
      </c>
      <c r="BB747" s="83">
        <v>0</v>
      </c>
      <c r="BC747" s="83">
        <v>0</v>
      </c>
      <c r="BD747" s="83">
        <v>0</v>
      </c>
      <c r="BE747" s="83">
        <v>0</v>
      </c>
      <c r="BF747" s="83">
        <v>0</v>
      </c>
      <c r="BG747" s="83">
        <v>0</v>
      </c>
      <c r="BH747" s="83">
        <v>0</v>
      </c>
      <c r="BI747" s="83">
        <v>2</v>
      </c>
      <c r="BJ747" s="83">
        <v>2</v>
      </c>
      <c r="BK747" s="83">
        <v>0</v>
      </c>
      <c r="BL747" s="83">
        <v>0</v>
      </c>
      <c r="BM747" s="83">
        <v>0</v>
      </c>
      <c r="BN747" s="83">
        <v>0</v>
      </c>
      <c r="BO747" s="83">
        <v>0</v>
      </c>
      <c r="BP747" s="83">
        <v>0</v>
      </c>
      <c r="BQ747" s="83"/>
      <c r="BR747" s="83">
        <v>6</v>
      </c>
      <c r="BS747" s="83">
        <v>0</v>
      </c>
      <c r="BT747" s="83">
        <v>5</v>
      </c>
      <c r="BU747" s="83">
        <v>2</v>
      </c>
      <c r="BV747" s="83">
        <v>0</v>
      </c>
      <c r="BW747" s="83">
        <v>0</v>
      </c>
      <c r="BX747" s="83">
        <v>21</v>
      </c>
      <c r="BY747" s="83">
        <v>0</v>
      </c>
      <c r="BZ747" s="83">
        <v>0</v>
      </c>
      <c r="CA747" s="21">
        <v>0</v>
      </c>
      <c r="CB747" s="83">
        <v>0</v>
      </c>
      <c r="CC747" s="83">
        <v>0</v>
      </c>
      <c r="CD747" s="4">
        <f>SUM(D747:CC747)</f>
        <v>741</v>
      </c>
      <c r="CE747" s="111">
        <f>COUNTIF(D747:CC747,"&gt;0")</f>
        <v>13</v>
      </c>
      <c r="CF747" s="7"/>
      <c r="CJ747" s="165"/>
      <c r="CK747" s="165"/>
      <c r="CR747" s="17"/>
      <c r="CS747" s="72"/>
      <c r="CT747" s="72"/>
    </row>
    <row r="748" spans="1:131" ht="9.75" customHeight="1" x14ac:dyDescent="0.2">
      <c r="A748" s="13">
        <v>50</v>
      </c>
      <c r="B748" s="14">
        <v>10</v>
      </c>
      <c r="C748" s="5">
        <v>35796</v>
      </c>
      <c r="D748" s="83">
        <v>0</v>
      </c>
      <c r="E748" s="83">
        <v>0</v>
      </c>
      <c r="F748" s="83">
        <v>0</v>
      </c>
      <c r="G748" s="83">
        <v>0</v>
      </c>
      <c r="H748" s="83">
        <v>0</v>
      </c>
      <c r="I748" s="83">
        <v>0</v>
      </c>
      <c r="J748" s="83">
        <v>0</v>
      </c>
      <c r="K748" s="83">
        <v>0</v>
      </c>
      <c r="L748" s="83">
        <v>0</v>
      </c>
      <c r="M748" s="83">
        <v>0</v>
      </c>
      <c r="N748" s="83">
        <v>0</v>
      </c>
      <c r="O748" s="83">
        <v>0</v>
      </c>
      <c r="P748" s="83">
        <v>0</v>
      </c>
      <c r="Q748" s="83">
        <v>48</v>
      </c>
      <c r="R748" s="83">
        <v>0</v>
      </c>
      <c r="S748" s="83">
        <v>0</v>
      </c>
      <c r="T748" s="83">
        <v>0</v>
      </c>
      <c r="U748" s="83">
        <v>0</v>
      </c>
      <c r="V748" s="83">
        <v>0</v>
      </c>
      <c r="W748" s="83">
        <v>0</v>
      </c>
      <c r="X748" s="83">
        <v>0</v>
      </c>
      <c r="Y748" s="83">
        <v>0</v>
      </c>
      <c r="Z748" s="83">
        <v>0</v>
      </c>
      <c r="AA748" s="83">
        <v>21</v>
      </c>
      <c r="AB748" s="83">
        <v>43</v>
      </c>
      <c r="AC748" s="83">
        <v>8</v>
      </c>
      <c r="AD748" s="83">
        <v>0</v>
      </c>
      <c r="AE748" s="83">
        <v>0</v>
      </c>
      <c r="AF748" s="83">
        <v>4</v>
      </c>
      <c r="AG748" s="83"/>
      <c r="AH748" s="83">
        <v>0</v>
      </c>
      <c r="AI748" s="83">
        <v>0</v>
      </c>
      <c r="AJ748" s="83">
        <v>0</v>
      </c>
      <c r="AK748" s="84">
        <v>0</v>
      </c>
      <c r="AL748" s="83">
        <v>0</v>
      </c>
      <c r="AM748" s="83">
        <v>0</v>
      </c>
      <c r="AN748" s="83">
        <v>0</v>
      </c>
      <c r="AO748" s="83">
        <v>0</v>
      </c>
      <c r="AP748" s="83">
        <v>0</v>
      </c>
      <c r="AQ748" s="83">
        <v>0</v>
      </c>
      <c r="AR748" s="83">
        <v>0</v>
      </c>
      <c r="AS748" s="83">
        <v>0</v>
      </c>
      <c r="AT748" s="83">
        <v>0</v>
      </c>
      <c r="AU748" s="83">
        <v>0</v>
      </c>
      <c r="AV748" s="103">
        <v>0</v>
      </c>
      <c r="AW748" s="103">
        <v>0</v>
      </c>
      <c r="AX748" s="103">
        <v>0</v>
      </c>
      <c r="AY748" s="103">
        <v>0</v>
      </c>
      <c r="AZ748" s="103">
        <v>0</v>
      </c>
      <c r="BA748" s="103">
        <v>0</v>
      </c>
      <c r="BB748" s="83">
        <v>0</v>
      </c>
      <c r="BC748" s="83">
        <v>0</v>
      </c>
      <c r="BD748" s="83">
        <v>0</v>
      </c>
      <c r="BE748" s="83">
        <v>0</v>
      </c>
      <c r="BF748" s="83">
        <v>0</v>
      </c>
      <c r="BG748" s="83">
        <v>0</v>
      </c>
      <c r="BH748" s="83">
        <v>0</v>
      </c>
      <c r="BI748" s="83">
        <v>2</v>
      </c>
      <c r="BJ748" s="83">
        <v>0</v>
      </c>
      <c r="BK748" s="83">
        <v>0</v>
      </c>
      <c r="BL748" s="83">
        <v>0</v>
      </c>
      <c r="BM748" s="83">
        <v>0</v>
      </c>
      <c r="BN748" s="83">
        <v>0</v>
      </c>
      <c r="BO748" s="83">
        <v>0</v>
      </c>
      <c r="BP748" s="83">
        <v>0</v>
      </c>
      <c r="BQ748" s="83"/>
      <c r="BR748" s="83">
        <v>4</v>
      </c>
      <c r="BS748" s="83">
        <v>0</v>
      </c>
      <c r="BT748" s="83">
        <v>1</v>
      </c>
      <c r="BU748" s="83">
        <v>0</v>
      </c>
      <c r="BV748" s="83">
        <v>0</v>
      </c>
      <c r="BW748" s="83">
        <v>0</v>
      </c>
      <c r="BX748" s="83">
        <v>1</v>
      </c>
      <c r="BY748" s="83">
        <v>0</v>
      </c>
      <c r="BZ748" s="83">
        <v>0</v>
      </c>
      <c r="CA748" s="37">
        <v>0</v>
      </c>
      <c r="CB748" s="83">
        <v>0</v>
      </c>
      <c r="CC748" s="83">
        <v>0</v>
      </c>
      <c r="CD748" s="4">
        <f>SUM(D748:CC748)</f>
        <v>132</v>
      </c>
      <c r="CE748" s="111">
        <f>COUNTIF(D748:CC748,"&gt;0")</f>
        <v>9</v>
      </c>
      <c r="CF748" s="72"/>
      <c r="CG748" s="72"/>
      <c r="CH748" s="72"/>
      <c r="CI748" s="158"/>
      <c r="CJ748" s="172"/>
      <c r="CK748" s="172"/>
      <c r="CL748" s="72"/>
      <c r="CM748" s="72"/>
      <c r="CN748" s="72"/>
      <c r="CO748" s="72"/>
      <c r="CP748" s="76"/>
      <c r="CQ748" s="72"/>
      <c r="CR748" s="72"/>
      <c r="CU748" s="72"/>
      <c r="CV748" s="72"/>
      <c r="CW748" s="72"/>
      <c r="CX748" s="72"/>
      <c r="CY748" s="72"/>
      <c r="CZ748" s="72"/>
      <c r="DA748" s="72"/>
      <c r="DB748" s="72"/>
      <c r="DC748" s="72"/>
      <c r="DD748" s="72"/>
      <c r="DE748" s="72"/>
      <c r="DF748" s="72"/>
      <c r="DG748" s="72"/>
      <c r="DI748" s="72"/>
      <c r="DJ748" s="72"/>
      <c r="DK748" s="72"/>
      <c r="DL748" s="72"/>
      <c r="DM748" s="72"/>
      <c r="DN748" s="72"/>
      <c r="DO748" s="72"/>
      <c r="DP748" s="72"/>
      <c r="DQ748" s="72"/>
      <c r="DR748" s="72"/>
      <c r="DS748" s="72"/>
      <c r="DT748" s="72"/>
      <c r="DU748" s="72"/>
      <c r="DV748" s="72"/>
      <c r="DW748" s="72"/>
      <c r="DX748" s="72"/>
      <c r="DY748" s="72"/>
      <c r="DZ748" s="72"/>
      <c r="EA748" s="72"/>
    </row>
    <row r="749" spans="1:131" ht="9.75" customHeight="1" x14ac:dyDescent="0.2">
      <c r="A749" s="13">
        <v>50</v>
      </c>
      <c r="B749" s="14">
        <v>11</v>
      </c>
      <c r="C749" s="5">
        <v>36161</v>
      </c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4">
        <v>0</v>
      </c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103"/>
      <c r="AW749" s="103"/>
      <c r="AX749" s="103"/>
      <c r="AY749" s="103"/>
      <c r="AZ749" s="103">
        <v>0</v>
      </c>
      <c r="BA749" s="103">
        <v>0</v>
      </c>
      <c r="BB749" s="83"/>
      <c r="BC749" s="83"/>
      <c r="BD749" s="83"/>
      <c r="BE749" s="83"/>
      <c r="BF749" s="83"/>
      <c r="BG749" s="83"/>
      <c r="BH749" s="83"/>
      <c r="BI749" s="83"/>
      <c r="BJ749" s="83"/>
      <c r="BK749" s="83"/>
      <c r="BL749" s="83"/>
      <c r="BM749" s="83"/>
      <c r="BN749" s="83"/>
      <c r="BO749" s="83"/>
      <c r="BP749" s="83"/>
      <c r="BQ749" s="83"/>
      <c r="BR749" s="83"/>
      <c r="BS749" s="83"/>
      <c r="BT749" s="83"/>
      <c r="BU749" s="83"/>
      <c r="BV749" s="83"/>
      <c r="BW749" s="83"/>
      <c r="BX749" s="83"/>
      <c r="BY749" s="83"/>
      <c r="BZ749" s="83"/>
      <c r="CA749" s="37"/>
      <c r="CB749" s="83"/>
      <c r="CC749" s="83"/>
      <c r="CE749" s="111"/>
      <c r="CF749" s="72"/>
      <c r="CG749" s="72"/>
      <c r="CH749" s="72"/>
      <c r="CI749" s="158"/>
      <c r="CJ749" s="172"/>
      <c r="CK749" s="172"/>
      <c r="CL749" s="72"/>
      <c r="CM749" s="72"/>
      <c r="CN749" s="72"/>
      <c r="CO749" s="72"/>
      <c r="CP749" s="76"/>
      <c r="CQ749" s="72"/>
      <c r="CR749" s="72"/>
      <c r="CU749" s="72"/>
      <c r="CV749" s="72"/>
      <c r="CW749" s="72"/>
      <c r="CX749" s="72"/>
      <c r="CY749" s="72"/>
      <c r="CZ749" s="72"/>
      <c r="DA749" s="72"/>
      <c r="DB749" s="72"/>
      <c r="DC749" s="72"/>
      <c r="DD749" s="72"/>
      <c r="DE749" s="72"/>
      <c r="DF749" s="72"/>
      <c r="DG749" s="72"/>
      <c r="DI749" s="72"/>
      <c r="DJ749" s="72"/>
      <c r="DK749" s="72"/>
      <c r="DL749" s="72"/>
      <c r="DM749" s="72"/>
      <c r="DN749" s="72"/>
      <c r="DO749" s="72"/>
      <c r="DP749" s="72"/>
      <c r="DQ749" s="72"/>
      <c r="DR749" s="72"/>
      <c r="DS749" s="72"/>
      <c r="DT749" s="72"/>
      <c r="DU749" s="72"/>
      <c r="DV749" s="72"/>
      <c r="DW749" s="72"/>
      <c r="DX749" s="72"/>
      <c r="DY749" s="72"/>
      <c r="DZ749" s="72"/>
      <c r="EA749" s="72"/>
    </row>
    <row r="750" spans="1:131" ht="9.75" customHeight="1" x14ac:dyDescent="0.2">
      <c r="A750" s="13">
        <v>50</v>
      </c>
      <c r="B750" s="114">
        <v>13</v>
      </c>
      <c r="C750" s="115">
        <v>36892</v>
      </c>
      <c r="AK750" s="84">
        <v>0</v>
      </c>
      <c r="AV750" s="103"/>
      <c r="AW750" s="103"/>
      <c r="AX750" s="103"/>
      <c r="AY750" s="103"/>
      <c r="AZ750" s="103">
        <v>0</v>
      </c>
      <c r="BA750" s="103">
        <v>0</v>
      </c>
      <c r="CA750" s="37"/>
      <c r="CE750" s="111"/>
      <c r="CF750" s="72" t="s">
        <v>186</v>
      </c>
      <c r="CG750" s="72"/>
      <c r="CH750" s="72"/>
      <c r="CI750" s="158"/>
      <c r="CJ750" s="172"/>
      <c r="CK750" s="172"/>
      <c r="CL750" s="72"/>
      <c r="CM750" s="72"/>
      <c r="CN750" s="72"/>
      <c r="CO750" s="72"/>
      <c r="CP750" s="76"/>
      <c r="CQ750" s="72"/>
      <c r="CR750" s="72"/>
      <c r="CU750" s="72"/>
      <c r="CV750" s="72"/>
      <c r="CW750" s="72"/>
      <c r="CX750" s="72"/>
      <c r="CY750" s="72"/>
      <c r="CZ750" s="72"/>
      <c r="DA750" s="72"/>
      <c r="DB750" s="72"/>
      <c r="DC750" s="72"/>
      <c r="DD750" s="72"/>
      <c r="DE750" s="72"/>
      <c r="DF750" s="72"/>
      <c r="DG750" s="72"/>
      <c r="DI750" s="72"/>
      <c r="DJ750" s="72"/>
      <c r="DK750" s="72"/>
      <c r="DL750" s="72"/>
      <c r="DM750" s="72"/>
      <c r="DN750" s="72"/>
      <c r="DO750" s="72"/>
      <c r="DP750" s="72"/>
      <c r="DQ750" s="72"/>
      <c r="DR750" s="72"/>
      <c r="DS750" s="72"/>
      <c r="DT750" s="72"/>
      <c r="DU750" s="72"/>
      <c r="DV750" s="72"/>
      <c r="DW750" s="72"/>
      <c r="DX750" s="72"/>
      <c r="DY750" s="72"/>
      <c r="DZ750" s="72"/>
      <c r="EA750" s="72"/>
    </row>
    <row r="751" spans="1:131" ht="9.75" customHeight="1" x14ac:dyDescent="0.15">
      <c r="A751" s="13">
        <v>50</v>
      </c>
      <c r="B751" s="14">
        <v>14</v>
      </c>
      <c r="C751" s="5">
        <v>37258</v>
      </c>
      <c r="D751" s="48">
        <v>0</v>
      </c>
      <c r="E751" s="48">
        <v>56</v>
      </c>
      <c r="F751" s="48">
        <v>0</v>
      </c>
      <c r="G751" s="48">
        <v>0</v>
      </c>
      <c r="H751" s="48">
        <v>0</v>
      </c>
      <c r="I751" s="48">
        <v>0</v>
      </c>
      <c r="J751" s="48">
        <v>0</v>
      </c>
      <c r="K751" s="48">
        <v>0</v>
      </c>
      <c r="L751" s="48">
        <v>0</v>
      </c>
      <c r="M751" s="48">
        <v>0</v>
      </c>
      <c r="N751" s="48">
        <v>0</v>
      </c>
      <c r="O751" s="48">
        <v>0</v>
      </c>
      <c r="P751" s="48">
        <v>0</v>
      </c>
      <c r="Q751" s="48">
        <v>48</v>
      </c>
      <c r="R751" s="48">
        <v>0</v>
      </c>
      <c r="S751" s="48">
        <v>0</v>
      </c>
      <c r="T751" s="48">
        <v>0</v>
      </c>
      <c r="U751" s="48">
        <v>0</v>
      </c>
      <c r="V751" s="48">
        <v>0</v>
      </c>
      <c r="W751" s="48">
        <v>0</v>
      </c>
      <c r="X751" s="40">
        <v>0</v>
      </c>
      <c r="Y751" s="48">
        <v>0</v>
      </c>
      <c r="Z751" s="48">
        <v>0</v>
      </c>
      <c r="AA751" s="48">
        <v>0</v>
      </c>
      <c r="AB751" s="48">
        <v>74</v>
      </c>
      <c r="AC751" s="48">
        <v>161</v>
      </c>
      <c r="AD751" s="48">
        <v>0</v>
      </c>
      <c r="AE751" s="48">
        <v>0</v>
      </c>
      <c r="AF751" s="48">
        <v>21</v>
      </c>
      <c r="AG751" s="48"/>
      <c r="AH751" s="48">
        <v>0</v>
      </c>
      <c r="AI751" s="48">
        <v>0</v>
      </c>
      <c r="AJ751" s="48">
        <v>0</v>
      </c>
      <c r="AK751" s="84">
        <v>0</v>
      </c>
      <c r="AL751" s="48">
        <v>0</v>
      </c>
      <c r="AM751" s="48">
        <v>0</v>
      </c>
      <c r="AN751" s="48">
        <v>0</v>
      </c>
      <c r="AO751" s="48">
        <v>0</v>
      </c>
      <c r="AP751" s="48">
        <v>0</v>
      </c>
      <c r="AQ751" s="48">
        <v>0</v>
      </c>
      <c r="AR751" s="48">
        <v>0</v>
      </c>
      <c r="AS751" s="48">
        <v>0</v>
      </c>
      <c r="AT751" s="48">
        <v>0</v>
      </c>
      <c r="AU751" s="48">
        <v>1</v>
      </c>
      <c r="AV751" s="103">
        <v>0</v>
      </c>
      <c r="AW751" s="103">
        <v>1</v>
      </c>
      <c r="AX751" s="103">
        <v>0</v>
      </c>
      <c r="AY751" s="103">
        <v>0</v>
      </c>
      <c r="AZ751" s="103">
        <v>0</v>
      </c>
      <c r="BA751" s="103">
        <v>0</v>
      </c>
      <c r="BB751" s="48">
        <v>0</v>
      </c>
      <c r="BC751" s="48">
        <v>0</v>
      </c>
      <c r="BD751" s="48">
        <v>0</v>
      </c>
      <c r="BE751" s="48">
        <v>0</v>
      </c>
      <c r="BF751" s="48">
        <v>0</v>
      </c>
      <c r="BG751" s="48">
        <v>0</v>
      </c>
      <c r="BH751" s="48">
        <v>0</v>
      </c>
      <c r="BI751" s="48">
        <v>2</v>
      </c>
      <c r="BJ751" s="48">
        <v>3</v>
      </c>
      <c r="BK751" s="48">
        <v>0</v>
      </c>
      <c r="BL751" s="48">
        <v>0</v>
      </c>
      <c r="BM751" s="48">
        <v>0</v>
      </c>
      <c r="BN751" s="48">
        <v>0</v>
      </c>
      <c r="BO751" s="48">
        <v>0</v>
      </c>
      <c r="BP751" s="48">
        <v>0</v>
      </c>
      <c r="BQ751" s="48"/>
      <c r="BR751" s="48">
        <v>10</v>
      </c>
      <c r="BS751" s="48">
        <v>0</v>
      </c>
      <c r="BT751" s="48">
        <v>3</v>
      </c>
      <c r="BU751" s="48">
        <v>0</v>
      </c>
      <c r="BV751" s="48">
        <v>0</v>
      </c>
      <c r="BW751" s="48">
        <v>0</v>
      </c>
      <c r="BX751" s="48">
        <v>0</v>
      </c>
      <c r="BY751" s="48">
        <v>0</v>
      </c>
      <c r="BZ751" s="48">
        <v>0</v>
      </c>
      <c r="CA751" s="21">
        <v>0</v>
      </c>
      <c r="CB751" s="48">
        <v>0</v>
      </c>
      <c r="CC751" s="48">
        <v>0</v>
      </c>
      <c r="CD751" s="4">
        <f>SUM(D751:CC751)</f>
        <v>380</v>
      </c>
      <c r="CE751" s="111">
        <f>COUNTIF(D751:CC751,"&gt;0")</f>
        <v>11</v>
      </c>
      <c r="CJ751" s="165"/>
      <c r="CK751" s="165"/>
    </row>
    <row r="752" spans="1:131" ht="9.75" customHeight="1" x14ac:dyDescent="0.15">
      <c r="A752" s="13">
        <v>50</v>
      </c>
      <c r="B752" s="14">
        <v>15</v>
      </c>
      <c r="C752" s="5">
        <v>37624</v>
      </c>
      <c r="D752" s="48">
        <v>0</v>
      </c>
      <c r="E752" s="48">
        <v>0</v>
      </c>
      <c r="F752" s="48">
        <v>0</v>
      </c>
      <c r="G752" s="48">
        <v>0</v>
      </c>
      <c r="H752" s="48">
        <v>0</v>
      </c>
      <c r="I752" s="48">
        <v>0</v>
      </c>
      <c r="J752" s="48">
        <v>0</v>
      </c>
      <c r="K752" s="48">
        <v>0</v>
      </c>
      <c r="L752" s="48">
        <v>0</v>
      </c>
      <c r="M752" s="48">
        <v>0</v>
      </c>
      <c r="N752" s="48">
        <v>0</v>
      </c>
      <c r="O752" s="48">
        <v>0</v>
      </c>
      <c r="P752" s="48">
        <v>0</v>
      </c>
      <c r="Q752" s="48">
        <v>205</v>
      </c>
      <c r="R752" s="48">
        <v>0</v>
      </c>
      <c r="S752" s="48">
        <v>0</v>
      </c>
      <c r="T752" s="48">
        <v>0</v>
      </c>
      <c r="U752" s="48">
        <v>0</v>
      </c>
      <c r="V752" s="48">
        <v>0</v>
      </c>
      <c r="W752" s="48">
        <v>0</v>
      </c>
      <c r="X752" s="48">
        <v>0</v>
      </c>
      <c r="Y752" s="48">
        <v>0</v>
      </c>
      <c r="Z752" s="48">
        <v>0</v>
      </c>
      <c r="AA752" s="48">
        <v>2</v>
      </c>
      <c r="AB752" s="48">
        <v>1</v>
      </c>
      <c r="AC752" s="48">
        <v>0</v>
      </c>
      <c r="AD752" s="48">
        <v>0</v>
      </c>
      <c r="AE752" s="48">
        <v>0</v>
      </c>
      <c r="AF752" s="48">
        <v>14</v>
      </c>
      <c r="AG752" s="48">
        <v>0</v>
      </c>
      <c r="AH752" s="48">
        <v>0</v>
      </c>
      <c r="AI752" s="48">
        <v>0</v>
      </c>
      <c r="AJ752" s="48">
        <v>0</v>
      </c>
      <c r="AK752" s="84">
        <v>0</v>
      </c>
      <c r="AL752" s="48">
        <v>0</v>
      </c>
      <c r="AM752" s="48">
        <v>0</v>
      </c>
      <c r="AN752" s="48">
        <v>0</v>
      </c>
      <c r="AO752" s="48">
        <v>0</v>
      </c>
      <c r="AP752" s="48">
        <v>0</v>
      </c>
      <c r="AQ752" s="48">
        <v>0</v>
      </c>
      <c r="AR752" s="48">
        <v>0</v>
      </c>
      <c r="AS752" s="48">
        <v>0</v>
      </c>
      <c r="AT752" s="48">
        <v>0</v>
      </c>
      <c r="AU752" s="48">
        <v>0</v>
      </c>
      <c r="AV752" s="103">
        <v>0</v>
      </c>
      <c r="AW752" s="103">
        <v>0</v>
      </c>
      <c r="AX752" s="103">
        <v>0</v>
      </c>
      <c r="AY752" s="103">
        <v>0</v>
      </c>
      <c r="AZ752" s="103">
        <v>0</v>
      </c>
      <c r="BA752" s="103">
        <v>0</v>
      </c>
      <c r="BB752" s="48">
        <v>0</v>
      </c>
      <c r="BC752" s="48">
        <v>0</v>
      </c>
      <c r="BD752" s="48">
        <v>0</v>
      </c>
      <c r="BE752" s="48">
        <v>0</v>
      </c>
      <c r="BF752" s="48">
        <v>0</v>
      </c>
      <c r="BG752" s="48">
        <v>0</v>
      </c>
      <c r="BH752" s="48">
        <v>0</v>
      </c>
      <c r="BI752" s="48">
        <v>9</v>
      </c>
      <c r="BJ752" s="48">
        <v>0</v>
      </c>
      <c r="BK752" s="48">
        <v>0</v>
      </c>
      <c r="BL752" s="48">
        <v>1</v>
      </c>
      <c r="BM752" s="48">
        <v>0</v>
      </c>
      <c r="BN752" s="48">
        <v>0</v>
      </c>
      <c r="BO752" s="48">
        <v>0</v>
      </c>
      <c r="BP752" s="48">
        <v>4</v>
      </c>
      <c r="BQ752" s="48">
        <v>1</v>
      </c>
      <c r="BR752" s="48">
        <v>25</v>
      </c>
      <c r="BS752" s="48">
        <v>0</v>
      </c>
      <c r="BT752" s="48">
        <v>3</v>
      </c>
      <c r="BU752" s="48">
        <v>0</v>
      </c>
      <c r="BV752" s="48">
        <v>2</v>
      </c>
      <c r="BW752" s="48">
        <v>4</v>
      </c>
      <c r="BX752" s="48">
        <v>0</v>
      </c>
      <c r="BY752" s="48">
        <v>12</v>
      </c>
      <c r="BZ752" s="48">
        <v>0</v>
      </c>
      <c r="CA752" s="21">
        <v>0</v>
      </c>
      <c r="CB752" s="48">
        <v>0</v>
      </c>
      <c r="CC752" s="48">
        <v>0</v>
      </c>
      <c r="CD752" s="4">
        <f>SUM(D752:CC752)</f>
        <v>283</v>
      </c>
      <c r="CE752" s="111">
        <f>COUNTIF(D752:CC752,"&gt;0")</f>
        <v>13</v>
      </c>
      <c r="CJ752" s="165"/>
      <c r="CK752" s="165"/>
    </row>
    <row r="753" spans="1:131" ht="9.75" customHeight="1" x14ac:dyDescent="0.25">
      <c r="A753" s="13">
        <v>50</v>
      </c>
      <c r="B753" s="14">
        <v>16</v>
      </c>
      <c r="C753" s="5">
        <v>37987</v>
      </c>
      <c r="D753" s="48">
        <v>0</v>
      </c>
      <c r="E753" s="48">
        <v>0</v>
      </c>
      <c r="F753" s="48">
        <v>0</v>
      </c>
      <c r="G753" s="48">
        <v>0</v>
      </c>
      <c r="H753" s="48">
        <v>0</v>
      </c>
      <c r="I753" s="48">
        <v>0</v>
      </c>
      <c r="J753" s="48">
        <v>0</v>
      </c>
      <c r="K753" s="48">
        <v>0</v>
      </c>
      <c r="L753" s="48">
        <v>0</v>
      </c>
      <c r="M753" s="48">
        <v>0</v>
      </c>
      <c r="N753" s="48">
        <v>0</v>
      </c>
      <c r="O753" s="48">
        <v>0</v>
      </c>
      <c r="P753" s="48">
        <v>0</v>
      </c>
      <c r="Q753" s="2">
        <v>1054</v>
      </c>
      <c r="R753" s="48">
        <v>0</v>
      </c>
      <c r="S753" s="48">
        <v>0</v>
      </c>
      <c r="T753" s="48">
        <v>0</v>
      </c>
      <c r="U753" s="48">
        <v>0</v>
      </c>
      <c r="V753" s="48">
        <v>0</v>
      </c>
      <c r="W753" s="48">
        <v>0</v>
      </c>
      <c r="X753" s="48">
        <v>0</v>
      </c>
      <c r="Y753" s="48">
        <v>0</v>
      </c>
      <c r="Z753" s="48">
        <v>0</v>
      </c>
      <c r="AA753" s="83">
        <v>1167</v>
      </c>
      <c r="AB753" s="83">
        <v>2152</v>
      </c>
      <c r="AC753" s="83">
        <v>11</v>
      </c>
      <c r="AD753" s="83">
        <v>0</v>
      </c>
      <c r="AE753" s="83">
        <v>0</v>
      </c>
      <c r="AF753" s="83">
        <v>91</v>
      </c>
      <c r="AG753" s="83"/>
      <c r="AH753" s="83">
        <v>0</v>
      </c>
      <c r="AI753" s="83">
        <v>0</v>
      </c>
      <c r="AJ753" s="83">
        <v>0</v>
      </c>
      <c r="AK753" s="84">
        <v>0</v>
      </c>
      <c r="AL753" s="83">
        <v>0</v>
      </c>
      <c r="AM753" s="83">
        <v>0</v>
      </c>
      <c r="AN753" s="83">
        <v>0</v>
      </c>
      <c r="AO753" s="83">
        <v>0</v>
      </c>
      <c r="AP753" s="83">
        <v>0</v>
      </c>
      <c r="AQ753" s="83">
        <v>0</v>
      </c>
      <c r="AR753" s="83">
        <v>0</v>
      </c>
      <c r="AS753" s="83">
        <v>0</v>
      </c>
      <c r="AT753" s="83">
        <v>0</v>
      </c>
      <c r="AU753" s="83">
        <v>0</v>
      </c>
      <c r="AV753" s="103">
        <v>0</v>
      </c>
      <c r="AW753" s="103">
        <v>1</v>
      </c>
      <c r="AX753" s="103">
        <v>0</v>
      </c>
      <c r="AY753" s="103">
        <v>0</v>
      </c>
      <c r="AZ753" s="103">
        <v>0</v>
      </c>
      <c r="BA753" s="103">
        <v>0</v>
      </c>
      <c r="BB753" s="83">
        <v>0</v>
      </c>
      <c r="BC753" s="83">
        <v>0</v>
      </c>
      <c r="BD753" s="83">
        <v>0</v>
      </c>
      <c r="BE753" s="83">
        <v>0</v>
      </c>
      <c r="BF753" s="83">
        <v>0</v>
      </c>
      <c r="BG753" s="83">
        <v>0</v>
      </c>
      <c r="BH753" s="83">
        <v>0</v>
      </c>
      <c r="BI753" s="83">
        <v>3</v>
      </c>
      <c r="BJ753" s="83">
        <v>0</v>
      </c>
      <c r="BK753" s="83">
        <v>0</v>
      </c>
      <c r="BL753" s="83">
        <v>0</v>
      </c>
      <c r="BM753" s="83">
        <v>0</v>
      </c>
      <c r="BN753" s="83">
        <v>0</v>
      </c>
      <c r="BO753" s="83">
        <v>0</v>
      </c>
      <c r="BP753" s="83">
        <v>0</v>
      </c>
      <c r="BQ753" s="83">
        <v>1</v>
      </c>
      <c r="BR753" s="83">
        <v>21</v>
      </c>
      <c r="BS753" s="83">
        <v>0</v>
      </c>
      <c r="BT753" s="83">
        <v>0</v>
      </c>
      <c r="BU753" s="83">
        <v>0</v>
      </c>
      <c r="BV753" s="83">
        <v>0</v>
      </c>
      <c r="BW753" s="83">
        <v>0</v>
      </c>
      <c r="BX753" s="83">
        <v>0</v>
      </c>
      <c r="BY753" s="83">
        <v>4</v>
      </c>
      <c r="BZ753" s="83">
        <v>0</v>
      </c>
      <c r="CA753" s="21">
        <v>0</v>
      </c>
      <c r="CB753" s="83">
        <v>0</v>
      </c>
      <c r="CC753" s="83">
        <v>0</v>
      </c>
      <c r="CD753" s="4">
        <f>SUM(D753:CC753)</f>
        <v>4505</v>
      </c>
      <c r="CE753" s="111">
        <f>COUNTIF(D753:CC753,"&gt;0")</f>
        <v>10</v>
      </c>
      <c r="CF753" s="7"/>
      <c r="CH753" s="14">
        <f>AVERAGE(CE739:CE753)</f>
        <v>9</v>
      </c>
      <c r="CI753" s="155">
        <f>VAR(CD739:CD753)</f>
        <v>1546938.7878787881</v>
      </c>
      <c r="CJ753" s="168">
        <f>AVERAGE(CD739:CD753)</f>
        <v>683.33333333333337</v>
      </c>
      <c r="CK753" s="168"/>
      <c r="CR753" s="17"/>
      <c r="CS753" s="61"/>
      <c r="CT753" s="61"/>
    </row>
    <row r="754" spans="1:131" s="144" customFormat="1" ht="9.75" customHeight="1" x14ac:dyDescent="0.2">
      <c r="A754" s="134"/>
      <c r="B754" s="135"/>
      <c r="C754" s="136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8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37"/>
      <c r="AJ754" s="137"/>
      <c r="AK754" s="137"/>
      <c r="AL754" s="137"/>
      <c r="AM754" s="137"/>
      <c r="AN754" s="137"/>
      <c r="AO754" s="137"/>
      <c r="AP754" s="137"/>
      <c r="AQ754" s="137"/>
      <c r="AR754" s="137"/>
      <c r="AS754" s="137"/>
      <c r="AT754" s="137"/>
      <c r="AU754" s="137"/>
      <c r="AV754" s="139"/>
      <c r="AW754" s="137"/>
      <c r="AX754" s="137"/>
      <c r="AY754" s="137"/>
      <c r="AZ754" s="139"/>
      <c r="BA754" s="139"/>
      <c r="BB754" s="137"/>
      <c r="BC754" s="137"/>
      <c r="BD754" s="137"/>
      <c r="BE754" s="137"/>
      <c r="BF754" s="137"/>
      <c r="BG754" s="137"/>
      <c r="BH754" s="137"/>
      <c r="BI754" s="137"/>
      <c r="BJ754" s="137"/>
      <c r="BK754" s="137"/>
      <c r="BL754" s="137"/>
      <c r="BM754" s="137"/>
      <c r="BN754" s="137"/>
      <c r="BO754" s="137"/>
      <c r="BP754" s="137"/>
      <c r="BQ754" s="137"/>
      <c r="BR754" s="137"/>
      <c r="BS754" s="137"/>
      <c r="BT754" s="137"/>
      <c r="BU754" s="137"/>
      <c r="BV754" s="137"/>
      <c r="BW754" s="137"/>
      <c r="BX754" s="137"/>
      <c r="BY754" s="137"/>
      <c r="BZ754" s="137"/>
      <c r="CA754" s="137"/>
      <c r="CB754" s="137"/>
      <c r="CC754" s="137"/>
      <c r="CD754" s="140"/>
      <c r="CE754" s="141"/>
      <c r="CF754" s="142"/>
      <c r="CG754" s="142"/>
      <c r="CH754" s="142"/>
      <c r="CI754" s="160"/>
      <c r="CJ754" s="142"/>
      <c r="CK754" s="142"/>
      <c r="CL754" s="142"/>
      <c r="CM754" s="142"/>
      <c r="CN754" s="142"/>
      <c r="CO754" s="142"/>
      <c r="CP754" s="143"/>
      <c r="CQ754" s="142"/>
      <c r="CR754" s="142"/>
      <c r="CU754" s="142"/>
      <c r="CV754" s="142"/>
      <c r="CW754" s="142"/>
      <c r="CX754" s="142"/>
      <c r="CY754" s="142"/>
      <c r="CZ754" s="142"/>
      <c r="DA754" s="142"/>
      <c r="DB754" s="142"/>
      <c r="DC754" s="142"/>
      <c r="DD754" s="142"/>
      <c r="DE754" s="142"/>
      <c r="DF754" s="142"/>
      <c r="DG754" s="142"/>
      <c r="DH754" s="142"/>
      <c r="DI754" s="142"/>
      <c r="DJ754" s="142"/>
      <c r="DK754" s="142"/>
      <c r="DL754" s="142"/>
      <c r="DM754" s="142"/>
      <c r="DN754" s="142"/>
      <c r="DO754" s="142"/>
      <c r="DP754" s="142"/>
      <c r="DQ754" s="142"/>
      <c r="DR754" s="142"/>
      <c r="DS754" s="142"/>
      <c r="DT754" s="142"/>
      <c r="DU754" s="142"/>
      <c r="DV754" s="142"/>
      <c r="DW754" s="142"/>
      <c r="DX754" s="142"/>
      <c r="DY754" s="142"/>
      <c r="DZ754" s="142"/>
      <c r="EA754" s="142"/>
    </row>
    <row r="755" spans="1:131" ht="12.75" customHeight="1" x14ac:dyDescent="0.25">
      <c r="A755" s="69"/>
      <c r="B755" s="57" t="s">
        <v>66</v>
      </c>
      <c r="C755" s="57"/>
      <c r="D755" s="70">
        <f t="shared" ref="D755:BP755" si="248">SUM(D18:D754)</f>
        <v>10325.25</v>
      </c>
      <c r="E755" s="70">
        <f t="shared" si="248"/>
        <v>8098.75</v>
      </c>
      <c r="F755" s="70">
        <f t="shared" si="248"/>
        <v>3637</v>
      </c>
      <c r="G755" s="70">
        <f t="shared" si="248"/>
        <v>6055</v>
      </c>
      <c r="H755" s="70">
        <f t="shared" si="248"/>
        <v>48989</v>
      </c>
      <c r="I755" s="70">
        <f t="shared" si="248"/>
        <v>40731</v>
      </c>
      <c r="J755" s="70">
        <f t="shared" si="248"/>
        <v>60</v>
      </c>
      <c r="K755" s="70">
        <f t="shared" si="248"/>
        <v>25</v>
      </c>
      <c r="L755" s="70">
        <f t="shared" si="248"/>
        <v>1</v>
      </c>
      <c r="M755" s="70">
        <f t="shared" si="248"/>
        <v>770</v>
      </c>
      <c r="N755" s="70">
        <f t="shared" si="248"/>
        <v>22</v>
      </c>
      <c r="O755" s="70">
        <f t="shared" si="248"/>
        <v>3</v>
      </c>
      <c r="P755" s="70">
        <f t="shared" si="248"/>
        <v>2</v>
      </c>
      <c r="Q755" s="70">
        <f t="shared" si="248"/>
        <v>1953</v>
      </c>
      <c r="R755" s="70">
        <f t="shared" si="248"/>
        <v>9</v>
      </c>
      <c r="S755" s="70">
        <f t="shared" si="248"/>
        <v>1</v>
      </c>
      <c r="T755" s="70">
        <f t="shared" si="248"/>
        <v>5</v>
      </c>
      <c r="U755" s="70">
        <f t="shared" si="248"/>
        <v>5</v>
      </c>
      <c r="V755" s="70">
        <f t="shared" si="248"/>
        <v>4</v>
      </c>
      <c r="W755" s="70">
        <f t="shared" si="248"/>
        <v>1</v>
      </c>
      <c r="X755" s="70">
        <f t="shared" si="248"/>
        <v>4</v>
      </c>
      <c r="Y755" s="70">
        <f t="shared" si="248"/>
        <v>2</v>
      </c>
      <c r="Z755" s="70">
        <f t="shared" si="248"/>
        <v>8</v>
      </c>
      <c r="AA755" s="70">
        <f t="shared" si="248"/>
        <v>181972</v>
      </c>
      <c r="AB755" s="70">
        <f t="shared" si="248"/>
        <v>28134</v>
      </c>
      <c r="AC755" s="70">
        <f t="shared" si="248"/>
        <v>44560</v>
      </c>
      <c r="AD755" s="70">
        <f t="shared" si="248"/>
        <v>2460</v>
      </c>
      <c r="AE755" s="70">
        <f t="shared" si="248"/>
        <v>2550</v>
      </c>
      <c r="AF755" s="70">
        <f t="shared" si="248"/>
        <v>1022</v>
      </c>
      <c r="AG755" s="70">
        <f t="shared" ref="AG755" si="249">SUM(AG18:AG754)</f>
        <v>131</v>
      </c>
      <c r="AH755" s="70">
        <f t="shared" si="248"/>
        <v>40096</v>
      </c>
      <c r="AI755" s="70">
        <f t="shared" si="248"/>
        <v>1189</v>
      </c>
      <c r="AJ755" s="70">
        <f t="shared" si="248"/>
        <v>17088</v>
      </c>
      <c r="AK755" s="70"/>
      <c r="AL755" s="70">
        <f t="shared" si="248"/>
        <v>3379</v>
      </c>
      <c r="AM755" s="70">
        <f t="shared" si="248"/>
        <v>253</v>
      </c>
      <c r="AN755" s="70">
        <f t="shared" si="248"/>
        <v>6</v>
      </c>
      <c r="AO755" s="70">
        <f t="shared" si="248"/>
        <v>1</v>
      </c>
      <c r="AP755" s="70">
        <f t="shared" si="248"/>
        <v>6</v>
      </c>
      <c r="AQ755" s="70">
        <f t="shared" si="248"/>
        <v>7</v>
      </c>
      <c r="AR755" s="70">
        <f t="shared" si="248"/>
        <v>2</v>
      </c>
      <c r="AS755" s="70">
        <f t="shared" si="248"/>
        <v>1</v>
      </c>
      <c r="AT755" s="70">
        <f t="shared" si="248"/>
        <v>7</v>
      </c>
      <c r="AU755" s="70">
        <f t="shared" si="248"/>
        <v>3057</v>
      </c>
      <c r="AV755" s="70">
        <f t="shared" si="248"/>
        <v>12</v>
      </c>
      <c r="AW755" s="70">
        <f t="shared" si="248"/>
        <v>153</v>
      </c>
      <c r="AX755" s="70">
        <f t="shared" si="248"/>
        <v>1965</v>
      </c>
      <c r="AY755" s="70">
        <f t="shared" si="248"/>
        <v>75</v>
      </c>
      <c r="AZ755" s="70">
        <f t="shared" si="248"/>
        <v>33</v>
      </c>
      <c r="BA755" s="70">
        <f t="shared" si="248"/>
        <v>7</v>
      </c>
      <c r="BB755" s="70">
        <f t="shared" si="248"/>
        <v>145</v>
      </c>
      <c r="BC755" s="70">
        <f t="shared" si="248"/>
        <v>3</v>
      </c>
      <c r="BD755" s="70">
        <f t="shared" si="248"/>
        <v>1</v>
      </c>
      <c r="BE755" s="70">
        <f t="shared" si="248"/>
        <v>1</v>
      </c>
      <c r="BF755" s="70">
        <f t="shared" si="248"/>
        <v>1</v>
      </c>
      <c r="BG755" s="70">
        <f t="shared" si="248"/>
        <v>2</v>
      </c>
      <c r="BH755" s="70">
        <f t="shared" si="248"/>
        <v>66</v>
      </c>
      <c r="BI755" s="70">
        <f t="shared" si="248"/>
        <v>17460.5</v>
      </c>
      <c r="BJ755" s="70">
        <f t="shared" si="248"/>
        <v>3042.25</v>
      </c>
      <c r="BK755" s="70">
        <f t="shared" si="248"/>
        <v>3</v>
      </c>
      <c r="BL755" s="70">
        <f t="shared" si="248"/>
        <v>25</v>
      </c>
      <c r="BM755" s="70">
        <f t="shared" si="248"/>
        <v>19</v>
      </c>
      <c r="BN755" s="70">
        <f t="shared" si="248"/>
        <v>156</v>
      </c>
      <c r="BO755" s="70">
        <f t="shared" si="248"/>
        <v>339</v>
      </c>
      <c r="BP755" s="70">
        <f t="shared" si="248"/>
        <v>8</v>
      </c>
      <c r="BQ755" s="70">
        <f>SUM(BQ18:BQ754)</f>
        <v>4</v>
      </c>
      <c r="BR755" s="70">
        <f t="shared" ref="BR755" si="250">SUM(BR18:BR754)</f>
        <v>4489.25</v>
      </c>
      <c r="BS755" s="70">
        <f t="shared" ref="BS755" si="251">SUM(BS18:BS754)</f>
        <v>9</v>
      </c>
      <c r="BT755" s="70">
        <f t="shared" ref="BT755" si="252">SUM(BT18:BT754)</f>
        <v>449.5</v>
      </c>
      <c r="BU755" s="70">
        <f t="shared" ref="BU755" si="253">SUM(BU18:BU754)</f>
        <v>459.25</v>
      </c>
      <c r="BV755" s="70">
        <f t="shared" ref="BV755" si="254">SUM(BV18:BV754)</f>
        <v>5</v>
      </c>
      <c r="BW755" s="70">
        <f t="shared" ref="BW755" si="255">SUM(BW18:BW754)</f>
        <v>16</v>
      </c>
      <c r="BX755" s="70">
        <f t="shared" ref="BX755" si="256">SUM(BX18:BX754)</f>
        <v>37</v>
      </c>
      <c r="BY755" s="70">
        <f t="shared" ref="BY755" si="257">SUM(BY18:BY754)</f>
        <v>53</v>
      </c>
      <c r="BZ755" s="70">
        <f t="shared" ref="BZ755" si="258">SUM(BZ18:BZ754)</f>
        <v>1</v>
      </c>
      <c r="CA755" s="70">
        <f>SUM(CA18:CA754)</f>
        <v>55</v>
      </c>
      <c r="CB755" s="70">
        <f t="shared" ref="CB755" si="259">SUM(CB18:CB754)</f>
        <v>7.25</v>
      </c>
      <c r="CC755" s="70">
        <f t="shared" ref="CC755" si="260">SUM(CC18:CC754)</f>
        <v>3</v>
      </c>
      <c r="CD755" s="61">
        <f>SUM(CD18:CD753)</f>
        <v>476006</v>
      </c>
      <c r="CE755" s="70"/>
      <c r="CF755" s="7"/>
      <c r="CR755" s="17"/>
      <c r="CS755" s="61"/>
      <c r="CT755" s="61"/>
    </row>
    <row r="756" spans="1:131" s="61" customFormat="1" ht="9.75" customHeight="1" x14ac:dyDescent="0.25">
      <c r="A756" s="69"/>
      <c r="B756" s="57" t="s">
        <v>115</v>
      </c>
      <c r="C756" s="57"/>
      <c r="D756" s="70">
        <f t="shared" ref="D756:BU756" si="261">LOG10(D755)</f>
        <v>4.013900575806022</v>
      </c>
      <c r="E756" s="70">
        <f t="shared" si="261"/>
        <v>3.9084179929533831</v>
      </c>
      <c r="F756" s="70">
        <f t="shared" si="261"/>
        <v>3.5607433010547118</v>
      </c>
      <c r="G756" s="70">
        <f t="shared" si="261"/>
        <v>3.7821141474790712</v>
      </c>
      <c r="H756" s="70">
        <f t="shared" si="261"/>
        <v>4.6900985744039847</v>
      </c>
      <c r="I756" s="70">
        <f t="shared" si="261"/>
        <v>4.6099250727216621</v>
      </c>
      <c r="J756" s="70">
        <f t="shared" si="261"/>
        <v>1.7781512503836436</v>
      </c>
      <c r="K756" s="70">
        <f t="shared" si="261"/>
        <v>1.3979400086720377</v>
      </c>
      <c r="L756" s="70">
        <f t="shared" si="261"/>
        <v>0</v>
      </c>
      <c r="M756" s="70">
        <f t="shared" si="261"/>
        <v>2.8864907251724818</v>
      </c>
      <c r="N756" s="70">
        <f t="shared" si="261"/>
        <v>1.3424226808222062</v>
      </c>
      <c r="O756" s="70">
        <f t="shared" si="261"/>
        <v>0.47712125471966244</v>
      </c>
      <c r="P756" s="70">
        <f t="shared" si="261"/>
        <v>0.3010299956639812</v>
      </c>
      <c r="Q756" s="70">
        <f t="shared" si="261"/>
        <v>3.2907022432878543</v>
      </c>
      <c r="R756" s="70">
        <f t="shared" si="261"/>
        <v>0.95424250943932487</v>
      </c>
      <c r="S756" s="70">
        <f t="shared" si="261"/>
        <v>0</v>
      </c>
      <c r="T756" s="70">
        <f t="shared" si="261"/>
        <v>0.69897000433601886</v>
      </c>
      <c r="U756" s="70">
        <f t="shared" si="261"/>
        <v>0.69897000433601886</v>
      </c>
      <c r="V756" s="70">
        <f t="shared" si="261"/>
        <v>0.6020599913279624</v>
      </c>
      <c r="W756" s="70">
        <f t="shared" si="261"/>
        <v>0</v>
      </c>
      <c r="X756" s="70">
        <f t="shared" si="261"/>
        <v>0.6020599913279624</v>
      </c>
      <c r="Y756" s="70">
        <f t="shared" si="261"/>
        <v>0.3010299956639812</v>
      </c>
      <c r="Z756" s="70">
        <f t="shared" si="261"/>
        <v>0.90308998699194354</v>
      </c>
      <c r="AA756" s="70">
        <f t="shared" si="261"/>
        <v>5.2600045683092906</v>
      </c>
      <c r="AB756" s="70">
        <f t="shared" si="261"/>
        <v>4.4492314831224933</v>
      </c>
      <c r="AC756" s="70">
        <f t="shared" si="261"/>
        <v>4.6489451821656722</v>
      </c>
      <c r="AD756" s="70">
        <f t="shared" si="261"/>
        <v>3.3909351071033793</v>
      </c>
      <c r="AE756" s="70">
        <f t="shared" si="261"/>
        <v>3.406540180433955</v>
      </c>
      <c r="AF756" s="70">
        <f t="shared" si="261"/>
        <v>3.0094508957986941</v>
      </c>
      <c r="AG756" s="70">
        <f t="shared" ref="AG756" si="262">LOG10(AG755)</f>
        <v>2.1172712956557644</v>
      </c>
      <c r="AH756" s="70">
        <f t="shared" si="261"/>
        <v>4.6031010493140556</v>
      </c>
      <c r="AI756" s="70">
        <f t="shared" si="261"/>
        <v>3.0751818546186915</v>
      </c>
      <c r="AJ756" s="70">
        <f t="shared" si="261"/>
        <v>4.2326912353484625</v>
      </c>
      <c r="AK756" s="70"/>
      <c r="AL756" s="70">
        <f t="shared" si="261"/>
        <v>3.5287881917748964</v>
      </c>
      <c r="AM756" s="70">
        <f t="shared" si="261"/>
        <v>2.403120521175818</v>
      </c>
      <c r="AN756" s="70">
        <f t="shared" si="261"/>
        <v>0.77815125038364363</v>
      </c>
      <c r="AO756" s="70">
        <f t="shared" si="261"/>
        <v>0</v>
      </c>
      <c r="AP756" s="70">
        <f t="shared" si="261"/>
        <v>0.77815125038364363</v>
      </c>
      <c r="AQ756" s="70">
        <f t="shared" si="261"/>
        <v>0.84509804001425681</v>
      </c>
      <c r="AR756" s="70">
        <f t="shared" si="261"/>
        <v>0.3010299956639812</v>
      </c>
      <c r="AS756" s="70">
        <f t="shared" si="261"/>
        <v>0</v>
      </c>
      <c r="AT756" s="70">
        <f t="shared" si="261"/>
        <v>0.84509804001425681</v>
      </c>
      <c r="AU756" s="70">
        <f t="shared" si="261"/>
        <v>3.485295438726089</v>
      </c>
      <c r="AV756" s="70"/>
      <c r="AW756" s="70">
        <f t="shared" si="261"/>
        <v>2.1846914308175989</v>
      </c>
      <c r="AX756" s="70">
        <f t="shared" si="261"/>
        <v>3.2933625547114453</v>
      </c>
      <c r="AY756" s="70">
        <f t="shared" si="261"/>
        <v>1.8750612633917001</v>
      </c>
      <c r="AZ756" s="70">
        <f t="shared" si="261"/>
        <v>1.5185139398778875</v>
      </c>
      <c r="BA756" s="70">
        <f t="shared" si="261"/>
        <v>0.84509804001425681</v>
      </c>
      <c r="BB756" s="70">
        <f t="shared" si="261"/>
        <v>2.1613680022349748</v>
      </c>
      <c r="BC756" s="70">
        <f t="shared" si="261"/>
        <v>0.47712125471966244</v>
      </c>
      <c r="BD756" s="70">
        <f t="shared" si="261"/>
        <v>0</v>
      </c>
      <c r="BE756" s="70">
        <f t="shared" si="261"/>
        <v>0</v>
      </c>
      <c r="BF756" s="70">
        <f t="shared" si="261"/>
        <v>0</v>
      </c>
      <c r="BG756" s="70">
        <f t="shared" si="261"/>
        <v>0.3010299956639812</v>
      </c>
      <c r="BH756" s="70">
        <f t="shared" si="261"/>
        <v>1.8195439355418688</v>
      </c>
      <c r="BI756" s="70">
        <f t="shared" si="261"/>
        <v>4.2420566760323117</v>
      </c>
      <c r="BJ756" s="70">
        <f t="shared" si="261"/>
        <v>3.4831948997759143</v>
      </c>
      <c r="BK756" s="70">
        <f t="shared" si="261"/>
        <v>0.47712125471966244</v>
      </c>
      <c r="BL756" s="70">
        <f t="shared" si="261"/>
        <v>1.3979400086720377</v>
      </c>
      <c r="BM756" s="70">
        <f t="shared" si="261"/>
        <v>1.2787536009528289</v>
      </c>
      <c r="BN756" s="70">
        <f t="shared" si="261"/>
        <v>2.1931245983544616</v>
      </c>
      <c r="BO756" s="70">
        <f t="shared" si="261"/>
        <v>2.5301996982030821</v>
      </c>
      <c r="BP756" s="70">
        <f t="shared" si="261"/>
        <v>0.90308998699194354</v>
      </c>
      <c r="BQ756" s="70">
        <f t="shared" ref="BQ756" si="263">LOG10(BQ755)</f>
        <v>0.6020599913279624</v>
      </c>
      <c r="BR756" s="70">
        <f t="shared" si="261"/>
        <v>3.6521737913221841</v>
      </c>
      <c r="BS756" s="70">
        <f t="shared" si="261"/>
        <v>0.95424250943932487</v>
      </c>
      <c r="BT756" s="70">
        <f t="shared" si="261"/>
        <v>2.6527296960692475</v>
      </c>
      <c r="BU756" s="70">
        <f t="shared" si="261"/>
        <v>2.6620491649778457</v>
      </c>
      <c r="BV756" s="70">
        <f t="shared" ref="BV756:CD756" si="264">LOG10(BV755)</f>
        <v>0.69897000433601886</v>
      </c>
      <c r="BW756" s="70">
        <f t="shared" si="264"/>
        <v>1.2041199826559248</v>
      </c>
      <c r="BX756" s="70">
        <f t="shared" si="264"/>
        <v>1.568201724066995</v>
      </c>
      <c r="BY756" s="70">
        <f t="shared" si="264"/>
        <v>1.7242758696007889</v>
      </c>
      <c r="BZ756" s="70">
        <f t="shared" si="264"/>
        <v>0</v>
      </c>
      <c r="CA756" s="70">
        <f t="shared" ref="CA756" si="265">LOG10(CA755)</f>
        <v>1.7403626894942439</v>
      </c>
      <c r="CB756" s="70">
        <f t="shared" si="264"/>
        <v>0.86033800657099369</v>
      </c>
      <c r="CC756" s="70">
        <f t="shared" si="264"/>
        <v>0.47712125471966244</v>
      </c>
      <c r="CD756" s="145">
        <f t="shared" si="264"/>
        <v>5.6776124269861832</v>
      </c>
      <c r="CE756" s="70"/>
      <c r="CF756" s="61" t="s">
        <v>113</v>
      </c>
      <c r="CI756" s="161"/>
      <c r="CR756" s="71"/>
    </row>
    <row r="757" spans="1:131" s="61" customFormat="1" ht="9.75" customHeight="1" x14ac:dyDescent="0.25">
      <c r="A757" s="10"/>
      <c r="B757" s="7"/>
      <c r="C757" s="7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3"/>
      <c r="AI757" s="3"/>
      <c r="AJ757" s="3"/>
      <c r="AK757" s="3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G757" s="69"/>
      <c r="CH757" s="65"/>
      <c r="CI757" s="162"/>
      <c r="CR757" s="71"/>
      <c r="CS757" s="2"/>
      <c r="CT757" s="2"/>
    </row>
    <row r="758" spans="1:131" ht="9.75" customHeight="1" x14ac:dyDescent="0.2">
      <c r="B758" s="1" t="s">
        <v>148</v>
      </c>
      <c r="F758" s="2">
        <f>COUNT(G19:G748)</f>
        <v>620</v>
      </c>
      <c r="CG758" s="7"/>
      <c r="CR758" s="17"/>
    </row>
    <row r="759" spans="1:131" ht="9.75" customHeight="1" x14ac:dyDescent="0.15">
      <c r="AH759" s="2"/>
      <c r="AI759" s="2"/>
      <c r="AJ759" s="2"/>
      <c r="AK759" s="2"/>
      <c r="CD759" s="2"/>
      <c r="CE759" s="2"/>
      <c r="CR759" s="17"/>
    </row>
    <row r="760" spans="1:131" ht="9.75" customHeight="1" x14ac:dyDescent="0.15">
      <c r="A760" s="1" t="s">
        <v>149</v>
      </c>
      <c r="D760" s="22">
        <f t="shared" ref="D760:AJ760" si="266">COUNTIF(D19:D748,"&gt;0")</f>
        <v>166</v>
      </c>
      <c r="E760" s="22">
        <f t="shared" si="266"/>
        <v>199</v>
      </c>
      <c r="F760" s="22">
        <f t="shared" si="266"/>
        <v>82</v>
      </c>
      <c r="G760" s="22">
        <f t="shared" si="266"/>
        <v>97</v>
      </c>
      <c r="H760" s="22">
        <f t="shared" si="266"/>
        <v>190</v>
      </c>
      <c r="I760" s="22">
        <f t="shared" si="266"/>
        <v>193</v>
      </c>
      <c r="J760" s="22">
        <f t="shared" si="266"/>
        <v>13</v>
      </c>
      <c r="K760" s="22">
        <f t="shared" si="266"/>
        <v>11</v>
      </c>
      <c r="L760" s="22">
        <f t="shared" si="266"/>
        <v>1</v>
      </c>
      <c r="M760" s="22">
        <f t="shared" si="266"/>
        <v>31</v>
      </c>
      <c r="N760" s="22">
        <f t="shared" si="266"/>
        <v>11</v>
      </c>
      <c r="O760" s="22">
        <f t="shared" si="266"/>
        <v>3</v>
      </c>
      <c r="P760" s="22">
        <f t="shared" si="266"/>
        <v>2</v>
      </c>
      <c r="Q760" s="22">
        <f t="shared" si="266"/>
        <v>53</v>
      </c>
      <c r="R760" s="22">
        <f t="shared" si="266"/>
        <v>8</v>
      </c>
      <c r="S760" s="22">
        <f t="shared" si="266"/>
        <v>1</v>
      </c>
      <c r="T760" s="22">
        <f t="shared" si="266"/>
        <v>4</v>
      </c>
      <c r="U760" s="22">
        <f t="shared" si="266"/>
        <v>2</v>
      </c>
      <c r="V760" s="22">
        <f t="shared" si="266"/>
        <v>3</v>
      </c>
      <c r="W760" s="22">
        <f t="shared" si="266"/>
        <v>1</v>
      </c>
      <c r="X760" s="22">
        <f t="shared" si="266"/>
        <v>4</v>
      </c>
      <c r="Y760" s="22">
        <f t="shared" si="266"/>
        <v>2</v>
      </c>
      <c r="Z760" s="22">
        <f t="shared" si="266"/>
        <v>4</v>
      </c>
      <c r="AA760" s="22">
        <f t="shared" si="266"/>
        <v>415</v>
      </c>
      <c r="AB760" s="22">
        <f t="shared" si="266"/>
        <v>68</v>
      </c>
      <c r="AC760" s="22">
        <f t="shared" si="266"/>
        <v>428</v>
      </c>
      <c r="AD760" s="22">
        <f t="shared" si="266"/>
        <v>54</v>
      </c>
      <c r="AE760" s="22">
        <f t="shared" si="266"/>
        <v>152</v>
      </c>
      <c r="AF760" s="22">
        <f t="shared" si="266"/>
        <v>51</v>
      </c>
      <c r="AG760" s="22"/>
      <c r="AH760" s="22">
        <f t="shared" si="266"/>
        <v>128</v>
      </c>
      <c r="AI760" s="22">
        <f t="shared" si="266"/>
        <v>39</v>
      </c>
      <c r="AJ760" s="22">
        <f t="shared" si="266"/>
        <v>103</v>
      </c>
      <c r="AK760" s="22"/>
      <c r="AL760" s="22">
        <f t="shared" ref="AL760:BP760" si="267">COUNTIF(AL19:AL748,"&gt;0")</f>
        <v>205</v>
      </c>
      <c r="AM760" s="22">
        <f t="shared" si="267"/>
        <v>45</v>
      </c>
      <c r="AN760" s="22">
        <f t="shared" si="267"/>
        <v>4</v>
      </c>
      <c r="AO760" s="22">
        <f t="shared" si="267"/>
        <v>1</v>
      </c>
      <c r="AP760" s="22">
        <f t="shared" si="267"/>
        <v>3</v>
      </c>
      <c r="AQ760" s="22">
        <f t="shared" si="267"/>
        <v>1</v>
      </c>
      <c r="AR760" s="22">
        <f t="shared" si="267"/>
        <v>2</v>
      </c>
      <c r="AS760" s="22">
        <f t="shared" si="267"/>
        <v>1</v>
      </c>
      <c r="AT760" s="22">
        <f t="shared" si="267"/>
        <v>3</v>
      </c>
      <c r="AU760" s="22">
        <f t="shared" si="267"/>
        <v>126</v>
      </c>
      <c r="AV760" s="22">
        <f t="shared" si="267"/>
        <v>3</v>
      </c>
      <c r="AW760" s="22">
        <f t="shared" si="267"/>
        <v>43</v>
      </c>
      <c r="AX760" s="22">
        <f t="shared" si="267"/>
        <v>173</v>
      </c>
      <c r="AY760" s="22">
        <f t="shared" si="267"/>
        <v>19</v>
      </c>
      <c r="AZ760" s="22">
        <f t="shared" si="267"/>
        <v>10</v>
      </c>
      <c r="BA760" s="22">
        <f t="shared" si="267"/>
        <v>2</v>
      </c>
      <c r="BB760" s="22">
        <f t="shared" si="267"/>
        <v>44</v>
      </c>
      <c r="BC760" s="22">
        <f t="shared" si="267"/>
        <v>3</v>
      </c>
      <c r="BD760" s="22">
        <f t="shared" si="267"/>
        <v>1</v>
      </c>
      <c r="BE760" s="22">
        <f t="shared" si="267"/>
        <v>1</v>
      </c>
      <c r="BF760" s="22">
        <f t="shared" si="267"/>
        <v>1</v>
      </c>
      <c r="BG760" s="22">
        <f t="shared" si="267"/>
        <v>2</v>
      </c>
      <c r="BH760" s="22">
        <f t="shared" si="267"/>
        <v>27</v>
      </c>
      <c r="BI760" s="22">
        <f t="shared" si="267"/>
        <v>185</v>
      </c>
      <c r="BJ760" s="22">
        <f t="shared" si="267"/>
        <v>109</v>
      </c>
      <c r="BK760" s="22">
        <f t="shared" si="267"/>
        <v>3</v>
      </c>
      <c r="BL760" s="22">
        <f t="shared" si="267"/>
        <v>7</v>
      </c>
      <c r="BM760" s="22">
        <f t="shared" si="267"/>
        <v>3</v>
      </c>
      <c r="BN760" s="22">
        <f t="shared" si="267"/>
        <v>7</v>
      </c>
      <c r="BO760" s="22">
        <f t="shared" si="267"/>
        <v>13</v>
      </c>
      <c r="BP760" s="22">
        <f t="shared" si="267"/>
        <v>1</v>
      </c>
      <c r="BQ760" s="22"/>
      <c r="BR760" s="22">
        <f t="shared" ref="BR760:CD760" si="268">COUNTIF(BR19:BR748,"&gt;0")</f>
        <v>121</v>
      </c>
      <c r="BS760" s="22">
        <f t="shared" si="268"/>
        <v>4</v>
      </c>
      <c r="BT760" s="22">
        <f t="shared" si="268"/>
        <v>49</v>
      </c>
      <c r="BU760" s="22">
        <f t="shared" si="268"/>
        <v>41</v>
      </c>
      <c r="BV760" s="22">
        <f t="shared" si="268"/>
        <v>2</v>
      </c>
      <c r="BW760" s="22">
        <f t="shared" si="268"/>
        <v>6</v>
      </c>
      <c r="BX760" s="22">
        <f t="shared" si="268"/>
        <v>7</v>
      </c>
      <c r="BY760" s="22">
        <f t="shared" si="268"/>
        <v>16</v>
      </c>
      <c r="BZ760" s="22">
        <f t="shared" si="268"/>
        <v>1</v>
      </c>
      <c r="CA760" s="22">
        <f>COUNTIF(CA19:CA748,"&gt;0")</f>
        <v>23</v>
      </c>
      <c r="CB760" s="22">
        <f t="shared" si="268"/>
        <v>3</v>
      </c>
      <c r="CC760" s="22">
        <f t="shared" si="268"/>
        <v>3</v>
      </c>
      <c r="CD760" s="22">
        <f t="shared" si="268"/>
        <v>617</v>
      </c>
      <c r="CE760" s="17"/>
      <c r="CR760" s="17"/>
    </row>
    <row r="761" spans="1:131" ht="13.5" customHeight="1" x14ac:dyDescent="0.2">
      <c r="A761" s="65" t="s">
        <v>182</v>
      </c>
      <c r="B761"/>
      <c r="C761"/>
      <c r="D761" s="73">
        <f>D755/D760</f>
        <v>62.200301204819276</v>
      </c>
      <c r="E761" s="73">
        <f t="shared" ref="E761:BV761" si="269">E755/E760</f>
        <v>40.697236180904525</v>
      </c>
      <c r="F761" s="73">
        <f t="shared" si="269"/>
        <v>44.353658536585364</v>
      </c>
      <c r="G761" s="73">
        <f t="shared" si="269"/>
        <v>62.422680412371136</v>
      </c>
      <c r="H761" s="73">
        <f t="shared" si="269"/>
        <v>257.83684210526314</v>
      </c>
      <c r="I761" s="73">
        <f t="shared" si="269"/>
        <v>211.04145077720207</v>
      </c>
      <c r="J761" s="73">
        <f t="shared" si="269"/>
        <v>4.615384615384615</v>
      </c>
      <c r="K761" s="73">
        <f t="shared" si="269"/>
        <v>2.2727272727272729</v>
      </c>
      <c r="L761" s="73">
        <f t="shared" si="269"/>
        <v>1</v>
      </c>
      <c r="M761" s="73">
        <f t="shared" si="269"/>
        <v>24.838709677419356</v>
      </c>
      <c r="N761" s="73">
        <f t="shared" si="269"/>
        <v>2</v>
      </c>
      <c r="O761" s="73">
        <f t="shared" si="269"/>
        <v>1</v>
      </c>
      <c r="P761" s="73">
        <f t="shared" si="269"/>
        <v>1</v>
      </c>
      <c r="Q761" s="73">
        <f t="shared" si="269"/>
        <v>36.849056603773583</v>
      </c>
      <c r="R761" s="73">
        <f t="shared" si="269"/>
        <v>1.125</v>
      </c>
      <c r="S761" s="73">
        <f t="shared" si="269"/>
        <v>1</v>
      </c>
      <c r="T761" s="73">
        <f t="shared" si="269"/>
        <v>1.25</v>
      </c>
      <c r="U761" s="73">
        <f t="shared" si="269"/>
        <v>2.5</v>
      </c>
      <c r="V761" s="73">
        <f t="shared" si="269"/>
        <v>1.3333333333333333</v>
      </c>
      <c r="W761" s="73">
        <f t="shared" si="269"/>
        <v>1</v>
      </c>
      <c r="X761" s="73">
        <f t="shared" si="269"/>
        <v>1</v>
      </c>
      <c r="Y761" s="73">
        <f t="shared" si="269"/>
        <v>1</v>
      </c>
      <c r="Z761" s="73">
        <f t="shared" si="269"/>
        <v>2</v>
      </c>
      <c r="AA761" s="73">
        <f t="shared" si="269"/>
        <v>438.48674698795179</v>
      </c>
      <c r="AB761" s="73">
        <f t="shared" si="269"/>
        <v>413.73529411764707</v>
      </c>
      <c r="AC761" s="73">
        <f t="shared" si="269"/>
        <v>104.11214953271028</v>
      </c>
      <c r="AD761" s="73">
        <f t="shared" si="269"/>
        <v>45.555555555555557</v>
      </c>
      <c r="AE761" s="73">
        <f t="shared" si="269"/>
        <v>16.776315789473685</v>
      </c>
      <c r="AF761" s="73">
        <f t="shared" si="269"/>
        <v>20.03921568627451</v>
      </c>
      <c r="AG761" s="73"/>
      <c r="AH761" s="73">
        <f t="shared" si="269"/>
        <v>313.25</v>
      </c>
      <c r="AI761" s="73">
        <f t="shared" si="269"/>
        <v>30.487179487179485</v>
      </c>
      <c r="AJ761" s="73">
        <f t="shared" si="269"/>
        <v>165.90291262135923</v>
      </c>
      <c r="AK761" s="73"/>
      <c r="AL761" s="73">
        <f t="shared" si="269"/>
        <v>16.482926829268294</v>
      </c>
      <c r="AM761" s="73">
        <f t="shared" si="269"/>
        <v>5.6222222222222218</v>
      </c>
      <c r="AN761" s="73">
        <f t="shared" si="269"/>
        <v>1.5</v>
      </c>
      <c r="AO761" s="73">
        <f t="shared" si="269"/>
        <v>1</v>
      </c>
      <c r="AP761" s="73">
        <f t="shared" si="269"/>
        <v>2</v>
      </c>
      <c r="AQ761" s="73">
        <f t="shared" si="269"/>
        <v>7</v>
      </c>
      <c r="AR761" s="73">
        <f t="shared" si="269"/>
        <v>1</v>
      </c>
      <c r="AS761" s="73">
        <f t="shared" si="269"/>
        <v>1</v>
      </c>
      <c r="AT761" s="73">
        <f t="shared" si="269"/>
        <v>2.3333333333333335</v>
      </c>
      <c r="AU761" s="73">
        <f t="shared" si="269"/>
        <v>24.261904761904763</v>
      </c>
      <c r="AV761" s="73">
        <f t="shared" si="269"/>
        <v>4</v>
      </c>
      <c r="AW761" s="73">
        <f t="shared" si="269"/>
        <v>3.558139534883721</v>
      </c>
      <c r="AX761" s="73">
        <f t="shared" si="269"/>
        <v>11.358381502890174</v>
      </c>
      <c r="AY761" s="73">
        <f t="shared" si="269"/>
        <v>3.9473684210526314</v>
      </c>
      <c r="AZ761" s="73">
        <f>AZ755/AZ760</f>
        <v>3.3</v>
      </c>
      <c r="BA761" s="73">
        <f>BA755/BA760</f>
        <v>3.5</v>
      </c>
      <c r="BB761" s="73">
        <f t="shared" si="269"/>
        <v>3.2954545454545454</v>
      </c>
      <c r="BC761" s="73">
        <f t="shared" si="269"/>
        <v>1</v>
      </c>
      <c r="BD761" s="73">
        <f t="shared" si="269"/>
        <v>1</v>
      </c>
      <c r="BE761" s="73">
        <f t="shared" si="269"/>
        <v>1</v>
      </c>
      <c r="BF761" s="73">
        <f t="shared" si="269"/>
        <v>1</v>
      </c>
      <c r="BG761" s="73">
        <f t="shared" si="269"/>
        <v>1</v>
      </c>
      <c r="BH761" s="73">
        <f t="shared" si="269"/>
        <v>2.4444444444444446</v>
      </c>
      <c r="BI761" s="73">
        <f t="shared" si="269"/>
        <v>94.381081081081078</v>
      </c>
      <c r="BJ761" s="73">
        <f t="shared" si="269"/>
        <v>27.910550458715598</v>
      </c>
      <c r="BK761" s="73">
        <f t="shared" si="269"/>
        <v>1</v>
      </c>
      <c r="BL761" s="73">
        <f t="shared" si="269"/>
        <v>3.5714285714285716</v>
      </c>
      <c r="BM761" s="73">
        <f t="shared" si="269"/>
        <v>6.333333333333333</v>
      </c>
      <c r="BN761" s="73">
        <f t="shared" si="269"/>
        <v>22.285714285714285</v>
      </c>
      <c r="BO761" s="73">
        <f t="shared" si="269"/>
        <v>26.076923076923077</v>
      </c>
      <c r="BP761" s="73">
        <f t="shared" si="269"/>
        <v>8</v>
      </c>
      <c r="BQ761" s="73"/>
      <c r="BR761" s="73">
        <f t="shared" si="269"/>
        <v>37.101239669421489</v>
      </c>
      <c r="BS761" s="73">
        <f t="shared" si="269"/>
        <v>2.25</v>
      </c>
      <c r="BT761" s="73">
        <f t="shared" si="269"/>
        <v>9.1734693877551017</v>
      </c>
      <c r="BU761" s="73">
        <f t="shared" si="269"/>
        <v>11.201219512195122</v>
      </c>
      <c r="BV761" s="73">
        <f t="shared" si="269"/>
        <v>2.5</v>
      </c>
      <c r="BW761" s="73">
        <f t="shared" ref="BW761:CD761" si="270">BW755/BW760</f>
        <v>2.6666666666666665</v>
      </c>
      <c r="BX761" s="73">
        <f t="shared" si="270"/>
        <v>5.2857142857142856</v>
      </c>
      <c r="BY761" s="73">
        <f t="shared" si="270"/>
        <v>3.3125</v>
      </c>
      <c r="BZ761" s="73">
        <f t="shared" si="270"/>
        <v>1</v>
      </c>
      <c r="CA761" s="73">
        <f t="shared" ref="CA761" si="271">CA755/CA760</f>
        <v>2.3913043478260869</v>
      </c>
      <c r="CB761" s="73">
        <f t="shared" si="270"/>
        <v>2.4166666666666665</v>
      </c>
      <c r="CC761" s="73">
        <f t="shared" si="270"/>
        <v>1</v>
      </c>
      <c r="CD761" s="73">
        <f t="shared" si="270"/>
        <v>771.48460291734193</v>
      </c>
      <c r="CE761" s="112"/>
      <c r="CR761" s="17"/>
    </row>
    <row r="762" spans="1:131" ht="9.75" customHeigh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 s="112"/>
      <c r="CF762"/>
      <c r="CG762"/>
      <c r="CH762"/>
      <c r="CI762" s="163"/>
      <c r="CR762" s="17"/>
      <c r="CS762" s="3"/>
      <c r="CT762" s="3"/>
    </row>
    <row r="763" spans="1:131" s="3" customFormat="1" ht="9.75" customHeigh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 s="112"/>
      <c r="CF763"/>
      <c r="CG763"/>
      <c r="CH763"/>
      <c r="CI763" s="163"/>
      <c r="CR763" s="15"/>
    </row>
    <row r="764" spans="1:131" s="3" customFormat="1" ht="9.75" customHeight="1" x14ac:dyDescent="0.2">
      <c r="A764">
        <f>COUNT(A19:A751)</f>
        <v>733</v>
      </c>
      <c r="B764">
        <f>49*13</f>
        <v>637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 s="112"/>
      <c r="CF764"/>
      <c r="CG764"/>
      <c r="CH764"/>
      <c r="CI764" s="163"/>
      <c r="CN764" s="23"/>
      <c r="CO764" s="23"/>
    </row>
    <row r="765" spans="1:131" s="3" customFormat="1" ht="9.75" customHeigh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 s="112"/>
      <c r="CF765"/>
      <c r="CG765"/>
      <c r="CH765"/>
      <c r="CI765" s="163"/>
      <c r="CN765" s="23"/>
      <c r="CO765" s="23"/>
    </row>
    <row r="766" spans="1:131" s="3" customFormat="1" ht="9.75" customHeigh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 s="112"/>
      <c r="CF766"/>
      <c r="CG766"/>
      <c r="CH766"/>
      <c r="CI766" s="163"/>
      <c r="CN766" s="23"/>
      <c r="CO766" s="23"/>
    </row>
    <row r="767" spans="1:131" s="3" customFormat="1" ht="9.75" customHeigh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 s="112"/>
      <c r="CF767"/>
      <c r="CG767"/>
      <c r="CH767"/>
      <c r="CI767" s="163"/>
      <c r="CR767" s="15"/>
    </row>
    <row r="768" spans="1:131" s="3" customFormat="1" ht="9.75" customHeigh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 s="112"/>
      <c r="CF768"/>
      <c r="CG768"/>
      <c r="CH768"/>
      <c r="CI768" s="163"/>
      <c r="CN768" s="15"/>
      <c r="CR768" s="15"/>
      <c r="CS768" s="2"/>
      <c r="CT768" s="2"/>
    </row>
    <row r="769" spans="1:96" ht="9.75" customHeigh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 s="112"/>
      <c r="CF769"/>
      <c r="CG769"/>
      <c r="CH769"/>
      <c r="CI769" s="163"/>
      <c r="CN769" s="17"/>
      <c r="CR769" s="17"/>
    </row>
    <row r="770" spans="1:96" ht="9.75" customHeigh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 s="112"/>
      <c r="CF770"/>
      <c r="CG770"/>
      <c r="CH770"/>
      <c r="CI770" s="163"/>
      <c r="CN770" s="17"/>
      <c r="CR770" s="17"/>
    </row>
    <row r="771" spans="1:96" ht="9.75" customHeight="1" x14ac:dyDescent="0.2">
      <c r="A771" s="1"/>
      <c r="AH771" s="2"/>
      <c r="AI771" s="2"/>
      <c r="AJ771" s="2"/>
      <c r="AK771" s="2"/>
      <c r="CF771"/>
      <c r="CG771"/>
      <c r="CH771"/>
      <c r="CI771" s="163"/>
      <c r="CN771" s="17"/>
      <c r="CR771" s="17"/>
    </row>
    <row r="772" spans="1:96" ht="9.75" customHeight="1" x14ac:dyDescent="0.15">
      <c r="A772" s="1"/>
      <c r="CN772" s="17"/>
      <c r="CR772" s="17"/>
    </row>
    <row r="773" spans="1:96" ht="9.75" customHeight="1" x14ac:dyDescent="0.15">
      <c r="CN773" s="17"/>
    </row>
    <row r="774" spans="1:96" ht="9.75" customHeight="1" x14ac:dyDescent="0.15">
      <c r="AH774" s="2"/>
      <c r="AI774" s="2"/>
      <c r="AJ774" s="2"/>
      <c r="AK774" s="2"/>
      <c r="CN774" s="17"/>
    </row>
    <row r="775" spans="1:96" ht="9.75" customHeight="1" x14ac:dyDescent="0.15">
      <c r="BH775" s="22"/>
      <c r="CD775" s="24"/>
      <c r="CE775" s="24"/>
      <c r="CN775" s="17"/>
    </row>
    <row r="776" spans="1:96" ht="9.75" customHeight="1" x14ac:dyDescent="0.15">
      <c r="BH776" s="22"/>
      <c r="CD776" s="24"/>
      <c r="CE776" s="24"/>
      <c r="CN776" s="17"/>
    </row>
    <row r="777" spans="1:96" ht="9.75" customHeight="1" x14ac:dyDescent="0.15">
      <c r="AH777" s="2"/>
      <c r="AI777" s="2"/>
      <c r="AJ777" s="2"/>
      <c r="AK777" s="2"/>
      <c r="CD777" s="24"/>
      <c r="CE777" s="24"/>
      <c r="CN777" s="17"/>
    </row>
    <row r="778" spans="1:96" ht="9.75" customHeight="1" x14ac:dyDescent="0.15">
      <c r="BH778" s="22"/>
      <c r="CD778" s="24"/>
      <c r="CE778" s="24"/>
      <c r="CN778" s="17"/>
    </row>
    <row r="779" spans="1:96" ht="9.75" customHeight="1" x14ac:dyDescent="0.15">
      <c r="B779" s="25"/>
      <c r="C779" s="25"/>
      <c r="BH779" s="22"/>
      <c r="CD779" s="24"/>
      <c r="CE779" s="24"/>
      <c r="CF779" s="18"/>
      <c r="CN779" s="17"/>
    </row>
    <row r="780" spans="1:96" ht="9.75" customHeight="1" x14ac:dyDescent="0.15">
      <c r="B780" s="12"/>
      <c r="C780" s="12"/>
      <c r="BH780" s="22"/>
      <c r="CD780" s="24"/>
      <c r="CE780" s="24"/>
      <c r="CN780" s="17"/>
    </row>
    <row r="781" spans="1:96" ht="9.75" customHeight="1" x14ac:dyDescent="0.15">
      <c r="B781" s="26"/>
      <c r="C781" s="26"/>
      <c r="BH781" s="22"/>
      <c r="CD781" s="24"/>
      <c r="CE781" s="24"/>
      <c r="CN781" s="17"/>
    </row>
    <row r="782" spans="1:96" ht="9.75" customHeight="1" x14ac:dyDescent="0.15">
      <c r="BH782" s="22"/>
      <c r="CD782" s="24"/>
      <c r="CE782" s="24"/>
      <c r="CN782" s="17"/>
    </row>
    <row r="783" spans="1:96" ht="9.75" customHeight="1" x14ac:dyDescent="0.15">
      <c r="BH783" s="22"/>
      <c r="CD783" s="24"/>
      <c r="CE783" s="24"/>
      <c r="CN783" s="17"/>
    </row>
    <row r="784" spans="1:96" ht="9.75" customHeight="1" x14ac:dyDescent="0.15">
      <c r="BH784" s="22"/>
      <c r="CD784" s="24"/>
      <c r="CE784" s="24"/>
      <c r="CN784" s="17"/>
    </row>
    <row r="785" spans="1:92" ht="9.75" customHeight="1" x14ac:dyDescent="0.15">
      <c r="BH785" s="22"/>
      <c r="CD785" s="24"/>
      <c r="CE785" s="24"/>
      <c r="CN785" s="17"/>
    </row>
    <row r="786" spans="1:92" ht="9.75" customHeight="1" x14ac:dyDescent="0.15">
      <c r="BH786" s="22"/>
      <c r="CD786" s="24"/>
      <c r="CE786" s="24"/>
      <c r="CN786" s="17"/>
    </row>
    <row r="787" spans="1:92" ht="9.75" customHeight="1" x14ac:dyDescent="0.15">
      <c r="CN787" s="17"/>
    </row>
    <row r="796" spans="1:92" ht="9.75" customHeight="1" x14ac:dyDescent="0.15">
      <c r="A796" s="27"/>
      <c r="B796" s="12"/>
      <c r="C796" s="12"/>
      <c r="AH796" s="2"/>
      <c r="AI796" s="2"/>
      <c r="AJ796" s="2"/>
      <c r="AK796" s="2"/>
    </row>
    <row r="797" spans="1:92" ht="9.75" customHeight="1" x14ac:dyDescent="0.15">
      <c r="A797" s="27"/>
      <c r="B797" s="12"/>
      <c r="C797" s="12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H797" s="2"/>
      <c r="AI797" s="2"/>
      <c r="AJ797" s="2"/>
      <c r="AK797" s="2"/>
    </row>
    <row r="798" spans="1:92" ht="9.75" customHeight="1" x14ac:dyDescent="0.15">
      <c r="AH798" s="2"/>
      <c r="AI798" s="2"/>
      <c r="AJ798" s="2"/>
      <c r="AK798" s="2"/>
    </row>
    <row r="799" spans="1:92" ht="9.75" customHeight="1" x14ac:dyDescent="0.15">
      <c r="AH799" s="2"/>
      <c r="AI799" s="2"/>
      <c r="AJ799" s="2"/>
      <c r="AK799" s="2"/>
    </row>
    <row r="800" spans="1:92" ht="9.75" customHeight="1" x14ac:dyDescent="0.15">
      <c r="AH800" s="2"/>
      <c r="AI800" s="2"/>
      <c r="AJ800" s="2"/>
      <c r="AK800" s="2"/>
    </row>
    <row r="801" spans="34:37" ht="9.75" customHeight="1" x14ac:dyDescent="0.15">
      <c r="AH801" s="2"/>
      <c r="AI801" s="2"/>
      <c r="AJ801" s="2"/>
      <c r="AK801" s="2"/>
    </row>
    <row r="802" spans="34:37" ht="9.75" customHeight="1" x14ac:dyDescent="0.15">
      <c r="AH802" s="2"/>
      <c r="AI802" s="2"/>
      <c r="AJ802" s="2"/>
      <c r="AK802" s="2"/>
    </row>
    <row r="803" spans="34:37" ht="9.75" customHeight="1" x14ac:dyDescent="0.15">
      <c r="AH803" s="2"/>
      <c r="AI803" s="2"/>
      <c r="AJ803" s="2"/>
      <c r="AK803" s="2"/>
    </row>
    <row r="804" spans="34:37" ht="9.75" customHeight="1" x14ac:dyDescent="0.15">
      <c r="AH804" s="2"/>
      <c r="AI804" s="2"/>
      <c r="AJ804" s="2"/>
      <c r="AK804" s="2"/>
    </row>
    <row r="805" spans="34:37" ht="9.75" customHeight="1" x14ac:dyDescent="0.15">
      <c r="AH805" s="2"/>
      <c r="AI805" s="2"/>
      <c r="AJ805" s="2"/>
      <c r="AK805" s="2"/>
    </row>
    <row r="806" spans="34:37" ht="9.75" customHeight="1" x14ac:dyDescent="0.15">
      <c r="AH806" s="2"/>
      <c r="AI806" s="2"/>
      <c r="AJ806" s="2"/>
      <c r="AK806" s="2"/>
    </row>
    <row r="807" spans="34:37" ht="9.75" customHeight="1" x14ac:dyDescent="0.15">
      <c r="AH807" s="2"/>
      <c r="AI807" s="2"/>
      <c r="AJ807" s="2"/>
      <c r="AK807" s="2"/>
    </row>
    <row r="808" spans="34:37" ht="9.75" customHeight="1" x14ac:dyDescent="0.15">
      <c r="AH808" s="2"/>
      <c r="AI808" s="2"/>
      <c r="AJ808" s="2"/>
      <c r="AK808" s="2"/>
    </row>
    <row r="809" spans="34:37" ht="9.75" customHeight="1" x14ac:dyDescent="0.15">
      <c r="AH809" s="2"/>
      <c r="AI809" s="2"/>
      <c r="AJ809" s="2"/>
      <c r="AK809" s="2"/>
    </row>
    <row r="810" spans="34:37" ht="9.75" customHeight="1" x14ac:dyDescent="0.15">
      <c r="AH810" s="2"/>
      <c r="AI810" s="2"/>
      <c r="AJ810" s="2"/>
      <c r="AK810" s="2"/>
    </row>
    <row r="811" spans="34:37" ht="9.75" customHeight="1" x14ac:dyDescent="0.15">
      <c r="AH811" s="2"/>
      <c r="AI811" s="2"/>
      <c r="AJ811" s="2"/>
      <c r="AK811" s="2"/>
    </row>
    <row r="812" spans="34:37" ht="9.75" customHeight="1" x14ac:dyDescent="0.15">
      <c r="AH812" s="2"/>
      <c r="AI812" s="2"/>
      <c r="AJ812" s="2"/>
      <c r="AK812" s="2"/>
    </row>
    <row r="813" spans="34:37" ht="9.75" customHeight="1" x14ac:dyDescent="0.15">
      <c r="AH813" s="2"/>
      <c r="AI813" s="2"/>
      <c r="AJ813" s="2"/>
      <c r="AK813" s="2"/>
    </row>
    <row r="814" spans="34:37" ht="9.75" customHeight="1" x14ac:dyDescent="0.15">
      <c r="AH814" s="2"/>
      <c r="AI814" s="2"/>
      <c r="AJ814" s="2"/>
      <c r="AK814" s="2"/>
    </row>
    <row r="815" spans="34:37" ht="9.75" customHeight="1" x14ac:dyDescent="0.15">
      <c r="AH815" s="2"/>
      <c r="AI815" s="2"/>
      <c r="AJ815" s="2"/>
      <c r="AK815" s="2"/>
    </row>
    <row r="816" spans="34:37" ht="9.75" customHeight="1" x14ac:dyDescent="0.15">
      <c r="AH816" s="2"/>
      <c r="AI816" s="2"/>
      <c r="AJ816" s="2"/>
      <c r="AK816" s="2"/>
    </row>
    <row r="817" spans="34:37" ht="9.75" customHeight="1" x14ac:dyDescent="0.15">
      <c r="AH817" s="2"/>
      <c r="AI817" s="2"/>
      <c r="AJ817" s="2"/>
      <c r="AK817" s="2"/>
    </row>
    <row r="818" spans="34:37" ht="9.75" customHeight="1" x14ac:dyDescent="0.15">
      <c r="AH818" s="2"/>
      <c r="AI818" s="2"/>
      <c r="AJ818" s="2"/>
      <c r="AK818" s="2"/>
    </row>
  </sheetData>
  <autoFilter ref="B1:B811" xr:uid="{00000000-0009-0000-0000-000000000000}"/>
  <mergeCells count="19">
    <mergeCell ref="J4:K4"/>
    <mergeCell ref="J5:K5"/>
    <mergeCell ref="J6:K6"/>
    <mergeCell ref="E2:F2"/>
    <mergeCell ref="E3:F3"/>
    <mergeCell ref="E4:F4"/>
    <mergeCell ref="E5:F5"/>
    <mergeCell ref="J2:K2"/>
    <mergeCell ref="J3:K3"/>
    <mergeCell ref="J12:N12"/>
    <mergeCell ref="E6:F6"/>
    <mergeCell ref="E7:F7"/>
    <mergeCell ref="E8:F8"/>
    <mergeCell ref="E9:F9"/>
    <mergeCell ref="E10:F10"/>
    <mergeCell ref="J7:K7"/>
    <mergeCell ref="J8:K8"/>
    <mergeCell ref="J9:K9"/>
    <mergeCell ref="J10:K10"/>
  </mergeCells>
  <phoneticPr fontId="4" type="noConversion"/>
  <printOptions horizontalCentered="1"/>
  <pageMargins left="0.32" right="4.66" top="0.34" bottom="0.2" header="0.32" footer="0.2"/>
  <pageSetup orientation="portrait" horizontalDpi="300" verticalDpi="300" r:id="rId1"/>
  <headerFooter alignWithMargins="0"/>
  <cellWatches>
    <cellWatch r="AY18"/>
  </cellWatche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AA26-6837-4271-ADD7-5802565F1C97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0FDA1-111B-44E7-9BDE-D615CDCF9030}">
  <dimension ref="B17:FH832"/>
  <sheetViews>
    <sheetView topLeftCell="DM1" zoomScale="70" zoomScaleNormal="70" workbookViewId="0">
      <selection activeCell="FI65" sqref="FI65"/>
    </sheetView>
  </sheetViews>
  <sheetFormatPr defaultRowHeight="12.75" x14ac:dyDescent="0.2"/>
  <cols>
    <col min="5" max="82" width="4.85546875" customWidth="1"/>
    <col min="84" max="84" width="9.140625" style="176"/>
  </cols>
  <sheetData>
    <row r="17" spans="2:164" ht="14.25" x14ac:dyDescent="0.25">
      <c r="D17" s="174"/>
      <c r="E17" s="174" t="s">
        <v>218</v>
      </c>
      <c r="F17" s="174" t="s">
        <v>218</v>
      </c>
      <c r="G17" s="174" t="s">
        <v>218</v>
      </c>
      <c r="H17" s="174" t="s">
        <v>218</v>
      </c>
      <c r="I17" s="174" t="s">
        <v>218</v>
      </c>
      <c r="J17" s="174" t="s">
        <v>218</v>
      </c>
      <c r="K17" s="174" t="s">
        <v>218</v>
      </c>
      <c r="L17" s="174" t="s">
        <v>218</v>
      </c>
      <c r="M17" s="174" t="s">
        <v>218</v>
      </c>
      <c r="N17" s="174" t="s">
        <v>218</v>
      </c>
      <c r="O17" s="174" t="s">
        <v>218</v>
      </c>
      <c r="P17" s="174" t="s">
        <v>218</v>
      </c>
      <c r="Q17" s="174" t="s">
        <v>218</v>
      </c>
      <c r="R17" s="174" t="s">
        <v>218</v>
      </c>
      <c r="S17" s="174" t="s">
        <v>218</v>
      </c>
      <c r="T17" s="174" t="s">
        <v>218</v>
      </c>
      <c r="U17" s="174" t="s">
        <v>218</v>
      </c>
      <c r="V17" s="174" t="s">
        <v>218</v>
      </c>
      <c r="W17" s="174" t="s">
        <v>218</v>
      </c>
      <c r="X17" s="174" t="s">
        <v>218</v>
      </c>
      <c r="Y17" s="174" t="s">
        <v>218</v>
      </c>
      <c r="Z17" s="174" t="s">
        <v>218</v>
      </c>
      <c r="AA17" s="174" t="s">
        <v>218</v>
      </c>
      <c r="AB17" s="174" t="s">
        <v>218</v>
      </c>
      <c r="AC17" s="174" t="s">
        <v>218</v>
      </c>
      <c r="AD17" s="174" t="s">
        <v>218</v>
      </c>
      <c r="AE17" s="174" t="s">
        <v>218</v>
      </c>
      <c r="AF17" s="174" t="s">
        <v>218</v>
      </c>
      <c r="AG17" s="174" t="s">
        <v>218</v>
      </c>
      <c r="AH17" s="174" t="s">
        <v>218</v>
      </c>
      <c r="AI17" s="174" t="s">
        <v>218</v>
      </c>
      <c r="AJ17" s="174" t="s">
        <v>218</v>
      </c>
      <c r="AK17" s="174" t="s">
        <v>218</v>
      </c>
      <c r="AL17" s="174" t="s">
        <v>218</v>
      </c>
      <c r="AM17" s="174" t="s">
        <v>218</v>
      </c>
      <c r="AN17" s="174" t="s">
        <v>218</v>
      </c>
      <c r="AO17" s="174" t="s">
        <v>218</v>
      </c>
      <c r="AP17" s="174" t="s">
        <v>218</v>
      </c>
      <c r="AQ17" s="174" t="s">
        <v>218</v>
      </c>
      <c r="AR17" s="174" t="s">
        <v>218</v>
      </c>
      <c r="AS17" s="174" t="s">
        <v>218</v>
      </c>
      <c r="AT17" s="174" t="s">
        <v>218</v>
      </c>
      <c r="AU17" s="174" t="s">
        <v>218</v>
      </c>
      <c r="AV17" s="174" t="s">
        <v>218</v>
      </c>
      <c r="AW17" s="174" t="s">
        <v>218</v>
      </c>
      <c r="AX17" s="174" t="s">
        <v>218</v>
      </c>
      <c r="AY17" s="174" t="s">
        <v>218</v>
      </c>
      <c r="AZ17" s="174" t="s">
        <v>218</v>
      </c>
      <c r="BA17" s="174" t="s">
        <v>218</v>
      </c>
      <c r="BB17" s="174" t="s">
        <v>218</v>
      </c>
      <c r="BC17" s="174" t="s">
        <v>218</v>
      </c>
      <c r="BD17" s="174" t="s">
        <v>218</v>
      </c>
      <c r="BE17" s="174" t="s">
        <v>218</v>
      </c>
      <c r="BF17" s="174" t="s">
        <v>218</v>
      </c>
      <c r="BG17" s="174" t="s">
        <v>218</v>
      </c>
      <c r="BH17" s="174" t="s">
        <v>218</v>
      </c>
      <c r="BI17" s="174" t="s">
        <v>218</v>
      </c>
      <c r="BJ17" s="174" t="s">
        <v>218</v>
      </c>
      <c r="BK17" s="174" t="s">
        <v>218</v>
      </c>
      <c r="BL17" s="174" t="s">
        <v>218</v>
      </c>
      <c r="BM17" s="174" t="s">
        <v>218</v>
      </c>
      <c r="BN17" s="174" t="s">
        <v>218</v>
      </c>
      <c r="BO17" s="174" t="s">
        <v>218</v>
      </c>
      <c r="BP17" s="174" t="s">
        <v>218</v>
      </c>
      <c r="BQ17" s="174" t="s">
        <v>218</v>
      </c>
      <c r="BR17" s="174" t="s">
        <v>218</v>
      </c>
      <c r="BS17" s="174" t="s">
        <v>218</v>
      </c>
      <c r="BT17" s="174" t="s">
        <v>218</v>
      </c>
      <c r="BU17" s="174" t="s">
        <v>218</v>
      </c>
      <c r="BV17" s="174" t="s">
        <v>218</v>
      </c>
      <c r="BW17" s="174" t="s">
        <v>218</v>
      </c>
      <c r="BX17" s="174" t="s">
        <v>218</v>
      </c>
      <c r="BY17" s="174" t="s">
        <v>218</v>
      </c>
      <c r="BZ17" s="174" t="s">
        <v>218</v>
      </c>
      <c r="CA17" s="174" t="s">
        <v>218</v>
      </c>
      <c r="CB17" s="174" t="s">
        <v>218</v>
      </c>
      <c r="CC17" s="174" t="s">
        <v>218</v>
      </c>
      <c r="CD17" s="174" t="s">
        <v>218</v>
      </c>
      <c r="CE17" s="174"/>
      <c r="CF17" s="176" t="s">
        <v>219</v>
      </c>
      <c r="CG17" s="174"/>
      <c r="CH17" s="174"/>
      <c r="CI17" s="174"/>
      <c r="CJ17" s="174"/>
      <c r="CK17" s="174"/>
      <c r="CL17" s="174"/>
      <c r="CM17" s="174"/>
      <c r="CN17" s="174"/>
      <c r="CO17" s="174"/>
      <c r="CP17" s="174"/>
      <c r="CQ17" s="174"/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174"/>
      <c r="DM17" s="174"/>
      <c r="DN17" s="174"/>
      <c r="DO17" s="174"/>
      <c r="DP17" s="174"/>
      <c r="DQ17" s="174"/>
      <c r="DR17" s="174"/>
    </row>
    <row r="18" spans="2:164" ht="13.5" x14ac:dyDescent="0.25">
      <c r="B18" s="53" t="s">
        <v>2</v>
      </c>
      <c r="C18" s="54" t="s">
        <v>3</v>
      </c>
      <c r="D18" s="174" t="s">
        <v>217</v>
      </c>
      <c r="E18" s="55" t="s">
        <v>4</v>
      </c>
      <c r="F18" s="55" t="s">
        <v>5</v>
      </c>
      <c r="G18" s="55" t="s">
        <v>6</v>
      </c>
      <c r="H18" s="55" t="s">
        <v>7</v>
      </c>
      <c r="I18" s="55" t="s">
        <v>8</v>
      </c>
      <c r="J18" s="55" t="s">
        <v>9</v>
      </c>
      <c r="K18" s="55" t="s">
        <v>10</v>
      </c>
      <c r="L18" s="55" t="s">
        <v>11</v>
      </c>
      <c r="M18" s="55" t="s">
        <v>198</v>
      </c>
      <c r="N18" s="55" t="s">
        <v>12</v>
      </c>
      <c r="O18" s="55" t="s">
        <v>13</v>
      </c>
      <c r="P18" s="55" t="s">
        <v>14</v>
      </c>
      <c r="Q18" s="55" t="s">
        <v>15</v>
      </c>
      <c r="R18" s="55" t="s">
        <v>16</v>
      </c>
      <c r="S18" s="55" t="s">
        <v>17</v>
      </c>
      <c r="T18" s="55" t="s">
        <v>18</v>
      </c>
      <c r="U18" s="55" t="s">
        <v>19</v>
      </c>
      <c r="V18" s="55" t="s">
        <v>20</v>
      </c>
      <c r="W18" s="55" t="s">
        <v>21</v>
      </c>
      <c r="X18" s="55" t="s">
        <v>22</v>
      </c>
      <c r="Y18" s="55" t="s">
        <v>121</v>
      </c>
      <c r="Z18" s="55" t="s">
        <v>23</v>
      </c>
      <c r="AA18" s="55" t="s">
        <v>24</v>
      </c>
      <c r="AB18" s="55" t="s">
        <v>25</v>
      </c>
      <c r="AC18" s="55" t="s">
        <v>179</v>
      </c>
      <c r="AD18" s="55" t="s">
        <v>26</v>
      </c>
      <c r="AE18" s="55" t="s">
        <v>181</v>
      </c>
      <c r="AF18" s="55" t="s">
        <v>27</v>
      </c>
      <c r="AG18" s="55" t="s">
        <v>28</v>
      </c>
      <c r="AH18" s="55" t="s">
        <v>208</v>
      </c>
      <c r="AI18" s="56" t="s">
        <v>29</v>
      </c>
      <c r="AJ18" s="56" t="s">
        <v>146</v>
      </c>
      <c r="AK18" s="56" t="s">
        <v>147</v>
      </c>
      <c r="AL18" s="56" t="s">
        <v>213</v>
      </c>
      <c r="AM18" s="55" t="s">
        <v>31</v>
      </c>
      <c r="AN18" s="55" t="s">
        <v>200</v>
      </c>
      <c r="AO18" s="55" t="s">
        <v>33</v>
      </c>
      <c r="AP18" s="55" t="s">
        <v>34</v>
      </c>
      <c r="AQ18" s="55" t="s">
        <v>151</v>
      </c>
      <c r="AR18" s="55" t="s">
        <v>35</v>
      </c>
      <c r="AS18" s="55" t="s">
        <v>36</v>
      </c>
      <c r="AT18" s="55" t="s">
        <v>37</v>
      </c>
      <c r="AU18" s="55" t="s">
        <v>38</v>
      </c>
      <c r="AV18" s="55" t="s">
        <v>39</v>
      </c>
      <c r="AW18" s="55" t="s">
        <v>187</v>
      </c>
      <c r="AX18" s="55" t="s">
        <v>40</v>
      </c>
      <c r="AY18" s="55" t="s">
        <v>193</v>
      </c>
      <c r="AZ18" s="55" t="s">
        <v>125</v>
      </c>
      <c r="BA18" s="55" t="s">
        <v>192</v>
      </c>
      <c r="BB18" s="55" t="s">
        <v>197</v>
      </c>
      <c r="BC18" s="55" t="s">
        <v>42</v>
      </c>
      <c r="BD18" s="55" t="s">
        <v>43</v>
      </c>
      <c r="BE18" s="55" t="s">
        <v>44</v>
      </c>
      <c r="BF18" s="55" t="s">
        <v>119</v>
      </c>
      <c r="BG18" s="55" t="s">
        <v>45</v>
      </c>
      <c r="BH18" s="55" t="s">
        <v>46</v>
      </c>
      <c r="BI18" s="55" t="s">
        <v>47</v>
      </c>
      <c r="BJ18" s="55" t="s">
        <v>48</v>
      </c>
      <c r="BK18" s="55" t="s">
        <v>49</v>
      </c>
      <c r="BL18" s="55" t="s">
        <v>50</v>
      </c>
      <c r="BM18" s="57" t="s">
        <v>51</v>
      </c>
      <c r="BN18" s="57" t="s">
        <v>52</v>
      </c>
      <c r="BO18" s="57" t="s">
        <v>117</v>
      </c>
      <c r="BP18" s="57" t="s">
        <v>118</v>
      </c>
      <c r="BQ18" s="57" t="s">
        <v>53</v>
      </c>
      <c r="BR18" s="57" t="s">
        <v>206</v>
      </c>
      <c r="BS18" s="57" t="s">
        <v>54</v>
      </c>
      <c r="BT18" s="57" t="s">
        <v>124</v>
      </c>
      <c r="BU18" s="57" t="s">
        <v>55</v>
      </c>
      <c r="BV18" s="55" t="s">
        <v>56</v>
      </c>
      <c r="BW18" s="55" t="s">
        <v>57</v>
      </c>
      <c r="BX18" s="55" t="s">
        <v>58</v>
      </c>
      <c r="BY18" s="55" t="s">
        <v>59</v>
      </c>
      <c r="BZ18" s="55" t="s">
        <v>60</v>
      </c>
      <c r="CA18" s="55" t="s">
        <v>61</v>
      </c>
      <c r="CB18" s="147" t="s">
        <v>62</v>
      </c>
      <c r="CC18" s="55" t="s">
        <v>64</v>
      </c>
      <c r="CD18" s="55" t="s">
        <v>65</v>
      </c>
      <c r="CE18" s="174"/>
      <c r="CG18" s="174"/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/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174"/>
      <c r="DM18" s="174"/>
      <c r="DN18" s="174"/>
      <c r="DO18" s="174"/>
      <c r="DP18" s="174"/>
      <c r="DQ18" s="174"/>
      <c r="DR18" s="174"/>
    </row>
    <row r="19" spans="2:164" s="175" customFormat="1" x14ac:dyDescent="0.2">
      <c r="B19" s="13">
        <v>1</v>
      </c>
      <c r="C19" s="14">
        <v>1</v>
      </c>
      <c r="D19" s="175">
        <f>SUM('Raw data'!D19:CC19)</f>
        <v>215</v>
      </c>
      <c r="E19" s="175" t="e">
        <f>('Raw data'!D19/Shannon!$D19)*LN('Raw data'!D19/Shannon!$D19)</f>
        <v>#NUM!</v>
      </c>
      <c r="F19" s="175">
        <f>('Raw data'!E19/Shannon!$D19)*LN('Raw data'!E19/Shannon!$D19)</f>
        <v>-0.18576194142038044</v>
      </c>
      <c r="G19" s="175" t="e">
        <f>('Raw data'!F19/Shannon!$D19)*LN('Raw data'!F19/Shannon!$D19)</f>
        <v>#NUM!</v>
      </c>
      <c r="H19" s="175" t="e">
        <f>('Raw data'!G19/Shannon!$D19)*LN('Raw data'!G19/Shannon!$D19)</f>
        <v>#NUM!</v>
      </c>
      <c r="I19" s="175" t="e">
        <f>('Raw data'!H19/Shannon!$D19)*LN('Raw data'!H19/Shannon!$D19)</f>
        <v>#NUM!</v>
      </c>
      <c r="J19" s="175">
        <f>('Raw data'!I19/Shannon!$D19)*LN('Raw data'!I19/Shannon!$D19)</f>
        <v>-0.35130093681197294</v>
      </c>
      <c r="K19" s="175" t="e">
        <f>('Raw data'!J19/Shannon!$D19)*LN('Raw data'!J19/Shannon!$D19)</f>
        <v>#NUM!</v>
      </c>
      <c r="L19" s="175" t="e">
        <f>('Raw data'!K19/Shannon!$D19)*LN('Raw data'!K19/Shannon!$D19)</f>
        <v>#NUM!</v>
      </c>
      <c r="M19" s="175" t="e">
        <f>('Raw data'!L19/Shannon!$D19)*LN('Raw data'!L19/Shannon!$D19)</f>
        <v>#NUM!</v>
      </c>
      <c r="N19" s="175" t="e">
        <f>('Raw data'!M19/Shannon!$D19)*LN('Raw data'!M19/Shannon!$D19)</f>
        <v>#NUM!</v>
      </c>
      <c r="O19" s="175" t="e">
        <f>('Raw data'!N19/Shannon!$D19)*LN('Raw data'!N19/Shannon!$D19)</f>
        <v>#NUM!</v>
      </c>
      <c r="P19" s="175" t="e">
        <f>('Raw data'!O19/Shannon!$D19)*LN('Raw data'!O19/Shannon!$D19)</f>
        <v>#NUM!</v>
      </c>
      <c r="Q19" s="175" t="e">
        <f>('Raw data'!P19/Shannon!$D19)*LN('Raw data'!P19/Shannon!$D19)</f>
        <v>#NUM!</v>
      </c>
      <c r="R19" s="175" t="e">
        <f>('Raw data'!Q19/Shannon!$D19)*LN('Raw data'!Q19/Shannon!$D19)</f>
        <v>#NUM!</v>
      </c>
      <c r="S19" s="175" t="e">
        <f>('Raw data'!R19/Shannon!$D19)*LN('Raw data'!R19/Shannon!$D19)</f>
        <v>#NUM!</v>
      </c>
      <c r="T19" s="175" t="e">
        <f>('Raw data'!S19/Shannon!$D19)*LN('Raw data'!S19/Shannon!$D19)</f>
        <v>#NUM!</v>
      </c>
      <c r="U19" s="175" t="e">
        <f>('Raw data'!T19/Shannon!$D19)*LN('Raw data'!T19/Shannon!$D19)</f>
        <v>#NUM!</v>
      </c>
      <c r="V19" s="175" t="e">
        <f>('Raw data'!U19/Shannon!$D19)*LN('Raw data'!U19/Shannon!$D19)</f>
        <v>#NUM!</v>
      </c>
      <c r="W19" s="175" t="e">
        <f>('Raw data'!V19/Shannon!$D19)*LN('Raw data'!V19/Shannon!$D19)</f>
        <v>#NUM!</v>
      </c>
      <c r="X19" s="175" t="e">
        <f>('Raw data'!W19/Shannon!$D19)*LN('Raw data'!W19/Shannon!$D19)</f>
        <v>#NUM!</v>
      </c>
      <c r="Y19" s="175" t="e">
        <f>('Raw data'!X19/Shannon!$D19)*LN('Raw data'!X19/Shannon!$D19)</f>
        <v>#NUM!</v>
      </c>
      <c r="Z19" s="175" t="e">
        <f>('Raw data'!Y19/Shannon!$D19)*LN('Raw data'!Y19/Shannon!$D19)</f>
        <v>#NUM!</v>
      </c>
      <c r="AA19" s="175" t="e">
        <f>('Raw data'!Z19/Shannon!$D19)*LN('Raw data'!Z19/Shannon!$D19)</f>
        <v>#NUM!</v>
      </c>
      <c r="AB19" s="175">
        <f>('Raw data'!AA19/Shannon!$D19)*LN('Raw data'!AA19/Shannon!$D19)</f>
        <v>-0.24475358486843354</v>
      </c>
      <c r="AC19" s="175" t="e">
        <f>('Raw data'!AB19/Shannon!$D19)*LN('Raw data'!AB19/Shannon!$D19)</f>
        <v>#NUM!</v>
      </c>
      <c r="AD19" s="175">
        <f>('Raw data'!AC19/Shannon!$D19)*LN('Raw data'!AC19/Shannon!$D19)</f>
        <v>-0.14270013651784264</v>
      </c>
      <c r="AE19" s="175" t="e">
        <f>('Raw data'!AD19/Shannon!$D19)*LN('Raw data'!AD19/Shannon!$D19)</f>
        <v>#NUM!</v>
      </c>
      <c r="AF19" s="175">
        <f>('Raw data'!AE19/Shannon!$D19)*LN('Raw data'!AE19/Shannon!$D19)</f>
        <v>-0.14270013651784264</v>
      </c>
      <c r="AG19" s="175" t="e">
        <f>('Raw data'!AF19/Shannon!$D19)*LN('Raw data'!AF19/Shannon!$D19)</f>
        <v>#NUM!</v>
      </c>
      <c r="AH19" s="175" t="e">
        <f>('Raw data'!AG19/Shannon!$D19)*LN('Raw data'!AG19/Shannon!$D19)</f>
        <v>#NUM!</v>
      </c>
      <c r="AI19" s="175" t="e">
        <f>('Raw data'!AH19/Shannon!$D19)*LN('Raw data'!AH19/Shannon!$D19)</f>
        <v>#NUM!</v>
      </c>
      <c r="AJ19" s="175" t="e">
        <f>('Raw data'!AI19/Shannon!$D19)*LN('Raw data'!AI19/Shannon!$D19)</f>
        <v>#NUM!</v>
      </c>
      <c r="AK19" s="175">
        <f>('Raw data'!AJ19/Shannon!$D19)*LN('Raw data'!AJ19/Shannon!$D19)</f>
        <v>-0.29551232015041268</v>
      </c>
      <c r="AL19" s="175" t="e">
        <f>('Raw data'!AK19/Shannon!$D19)*LN('Raw data'!AK19/Shannon!$D19)</f>
        <v>#NUM!</v>
      </c>
      <c r="AM19" s="175">
        <f>('Raw data'!AL19/Shannon!$D19)*LN('Raw data'!AL19/Shannon!$D19)</f>
        <v>-0.17787037106592399</v>
      </c>
      <c r="AN19" s="175" t="e">
        <f>('Raw data'!AM19/Shannon!$D19)*LN('Raw data'!AM19/Shannon!$D19)</f>
        <v>#NUM!</v>
      </c>
      <c r="AO19" s="175" t="e">
        <f>('Raw data'!AN19/Shannon!$D19)*LN('Raw data'!AN19/Shannon!$D19)</f>
        <v>#NUM!</v>
      </c>
      <c r="AP19" s="175" t="e">
        <f>('Raw data'!AO19/Shannon!$D19)*LN('Raw data'!AO19/Shannon!$D19)</f>
        <v>#NUM!</v>
      </c>
      <c r="AQ19" s="175" t="e">
        <f>('Raw data'!AP19/Shannon!$D19)*LN('Raw data'!AP19/Shannon!$D19)</f>
        <v>#NUM!</v>
      </c>
      <c r="AR19" s="175" t="e">
        <f>('Raw data'!AQ19/Shannon!$D19)*LN('Raw data'!AQ19/Shannon!$D19)</f>
        <v>#NUM!</v>
      </c>
      <c r="AS19" s="175" t="e">
        <f>('Raw data'!AR19/Shannon!$D19)*LN('Raw data'!AR19/Shannon!$D19)</f>
        <v>#NUM!</v>
      </c>
      <c r="AT19" s="175" t="e">
        <f>('Raw data'!AS19/Shannon!$D19)*LN('Raw data'!AS19/Shannon!$D19)</f>
        <v>#NUM!</v>
      </c>
      <c r="AU19" s="175" t="e">
        <f>('Raw data'!AT19/Shannon!$D19)*LN('Raw data'!AT19/Shannon!$D19)</f>
        <v>#NUM!</v>
      </c>
      <c r="AV19" s="175" t="e">
        <f>('Raw data'!AU19/Shannon!$D19)*LN('Raw data'!AU19/Shannon!$D19)</f>
        <v>#NUM!</v>
      </c>
      <c r="AW19" s="175" t="e">
        <f>('Raw data'!AV19/Shannon!$D19)*LN('Raw data'!AV19/Shannon!$D19)</f>
        <v>#NUM!</v>
      </c>
      <c r="AX19" s="175" t="e">
        <f>('Raw data'!AW19/Shannon!$D19)*LN('Raw data'!AW19/Shannon!$D19)</f>
        <v>#NUM!</v>
      </c>
      <c r="AY19" s="175">
        <f>('Raw data'!AX19/Shannon!$D19)*LN('Raw data'!AX19/Shannon!$D19)</f>
        <v>-5.9609661480830974E-2</v>
      </c>
      <c r="AZ19" s="175" t="e">
        <f>('Raw data'!AY19/Shannon!$D19)*LN('Raw data'!AY19/Shannon!$D19)</f>
        <v>#NUM!</v>
      </c>
      <c r="BA19" s="175" t="e">
        <f>('Raw data'!AZ19/Shannon!$D19)*LN('Raw data'!AZ19/Shannon!$D19)</f>
        <v>#NUM!</v>
      </c>
      <c r="BB19" s="175" t="e">
        <f>('Raw data'!BA19/Shannon!$D19)*LN('Raw data'!BA19/Shannon!$D19)</f>
        <v>#NUM!</v>
      </c>
      <c r="BC19" s="175" t="e">
        <f>('Raw data'!BB19/Shannon!$D19)*LN('Raw data'!BB19/Shannon!$D19)</f>
        <v>#NUM!</v>
      </c>
      <c r="BD19" s="175" t="e">
        <f>('Raw data'!BC19/Shannon!$D19)*LN('Raw data'!BC19/Shannon!$D19)</f>
        <v>#NUM!</v>
      </c>
      <c r="BE19" s="175" t="e">
        <f>('Raw data'!BD19/Shannon!$D19)*LN('Raw data'!BD19/Shannon!$D19)</f>
        <v>#NUM!</v>
      </c>
      <c r="BF19" s="175" t="e">
        <f>('Raw data'!BE19/Shannon!$D19)*LN('Raw data'!BE19/Shannon!$D19)</f>
        <v>#NUM!</v>
      </c>
      <c r="BG19" s="175" t="e">
        <f>('Raw data'!BF19/Shannon!$D19)*LN('Raw data'!BF19/Shannon!$D19)</f>
        <v>#NUM!</v>
      </c>
      <c r="BH19" s="175" t="e">
        <f>('Raw data'!BG19/Shannon!$D19)*LN('Raw data'!BG19/Shannon!$D19)</f>
        <v>#NUM!</v>
      </c>
      <c r="BI19" s="175" t="e">
        <f>('Raw data'!BH19/Shannon!$D19)*LN('Raw data'!BH19/Shannon!$D19)</f>
        <v>#NUM!</v>
      </c>
      <c r="BJ19" s="175" t="e">
        <f>('Raw data'!BI19/Shannon!$D19)*LN('Raw data'!BI19/Shannon!$D19)</f>
        <v>#NUM!</v>
      </c>
      <c r="BK19" s="175" t="e">
        <f>('Raw data'!BJ19/Shannon!$D19)*LN('Raw data'!BJ19/Shannon!$D19)</f>
        <v>#NUM!</v>
      </c>
      <c r="BL19" s="175" t="e">
        <f>('Raw data'!BK19/Shannon!$D19)*LN('Raw data'!BK19/Shannon!$D19)</f>
        <v>#NUM!</v>
      </c>
      <c r="BM19" s="175" t="e">
        <f>('Raw data'!BL19/Shannon!$D19)*LN('Raw data'!BL19/Shannon!$D19)</f>
        <v>#NUM!</v>
      </c>
      <c r="BN19" s="175" t="e">
        <f>('Raw data'!BM19/Shannon!$D19)*LN('Raw data'!BM19/Shannon!$D19)</f>
        <v>#NUM!</v>
      </c>
      <c r="BO19" s="175" t="e">
        <f>('Raw data'!BN19/Shannon!$D19)*LN('Raw data'!BN19/Shannon!$D19)</f>
        <v>#NUM!</v>
      </c>
      <c r="BP19" s="175" t="e">
        <f>('Raw data'!BO19/Shannon!$D19)*LN('Raw data'!BO19/Shannon!$D19)</f>
        <v>#NUM!</v>
      </c>
      <c r="BQ19" s="175" t="e">
        <f>('Raw data'!BP19/Shannon!$D19)*LN('Raw data'!BP19/Shannon!$D19)</f>
        <v>#NUM!</v>
      </c>
      <c r="BR19" s="175" t="e">
        <f>('Raw data'!BQ19/Shannon!$D19)*LN('Raw data'!BQ19/Shannon!$D19)</f>
        <v>#NUM!</v>
      </c>
      <c r="BS19" s="175" t="e">
        <f>('Raw data'!BR19/Shannon!$D19)*LN('Raw data'!BR19/Shannon!$D19)</f>
        <v>#NUM!</v>
      </c>
      <c r="BT19" s="175" t="e">
        <f>('Raw data'!BS19/Shannon!$D19)*LN('Raw data'!BS19/Shannon!$D19)</f>
        <v>#NUM!</v>
      </c>
      <c r="BU19" s="175" t="e">
        <f>('Raw data'!BT19/Shannon!$D19)*LN('Raw data'!BT19/Shannon!$D19)</f>
        <v>#NUM!</v>
      </c>
      <c r="BV19" s="175" t="e">
        <f>('Raw data'!BU19/Shannon!$D19)*LN('Raw data'!BU19/Shannon!$D19)</f>
        <v>#NUM!</v>
      </c>
      <c r="BW19" s="175" t="e">
        <f>('Raw data'!BV19/Shannon!$D19)*LN('Raw data'!BV19/Shannon!$D19)</f>
        <v>#NUM!</v>
      </c>
      <c r="BX19" s="175" t="e">
        <f>('Raw data'!BW19/Shannon!$D19)*LN('Raw data'!BW19/Shannon!$D19)</f>
        <v>#NUM!</v>
      </c>
      <c r="BY19" s="175" t="e">
        <f>('Raw data'!BX19/Shannon!$D19)*LN('Raw data'!BX19/Shannon!$D19)</f>
        <v>#NUM!</v>
      </c>
      <c r="BZ19" s="175" t="e">
        <f>('Raw data'!BY19/Shannon!$D19)*LN('Raw data'!BY19/Shannon!$D19)</f>
        <v>#NUM!</v>
      </c>
      <c r="CA19" s="175" t="e">
        <f>('Raw data'!BZ19/Shannon!$D19)*LN('Raw data'!BZ19/Shannon!$D19)</f>
        <v>#NUM!</v>
      </c>
      <c r="CB19" s="175" t="e">
        <f>('Raw data'!CA19/Shannon!$D19)*LN('Raw data'!CA19/Shannon!$D19)</f>
        <v>#NUM!</v>
      </c>
      <c r="CC19" s="175" t="e">
        <f>('Raw data'!CB19/Shannon!$D19)*LN('Raw data'!CB19/Shannon!$D19)</f>
        <v>#NUM!</v>
      </c>
      <c r="CD19" s="175" t="e">
        <f>('Raw data'!CC19/Shannon!$D19)*LN('Raw data'!CC19/Shannon!$D19)</f>
        <v>#NUM!</v>
      </c>
      <c r="CF19" s="176">
        <f>-SUM(CI19:ET19)</f>
        <v>1.60020908883364</v>
      </c>
      <c r="CI19" s="175">
        <v>-0.18576194142038044</v>
      </c>
      <c r="CM19" s="175">
        <v>-0.35130093681197294</v>
      </c>
      <c r="DE19" s="175">
        <v>-0.24475358486843354</v>
      </c>
      <c r="DG19" s="175">
        <v>-0.14270013651784264</v>
      </c>
      <c r="DI19" s="175">
        <v>-0.14270013651784264</v>
      </c>
      <c r="DN19" s="175">
        <v>-0.29551232015041268</v>
      </c>
      <c r="DP19" s="175">
        <v>-0.17787037106592399</v>
      </c>
      <c r="EB19" s="175">
        <v>-5.9609661480830974E-2</v>
      </c>
    </row>
    <row r="20" spans="2:164" x14ac:dyDescent="0.2">
      <c r="B20" s="13">
        <v>1</v>
      </c>
      <c r="C20" s="14">
        <v>2</v>
      </c>
      <c r="D20">
        <f>SUM('Raw data'!D20:CC20)</f>
        <v>135</v>
      </c>
      <c r="E20" s="175" t="e">
        <f>('Raw data'!D20/Shannon!$D20)*LN('Raw data'!D20/Shannon!$D20)</f>
        <v>#NUM!</v>
      </c>
      <c r="F20" s="175">
        <f>('Raw data'!E20/Shannon!$D20)*LN('Raw data'!E20/Shannon!$D20)</f>
        <v>-0.15344853633838379</v>
      </c>
      <c r="G20" s="175" t="e">
        <f>('Raw data'!F20/Shannon!$D20)*LN('Raw data'!F20/Shannon!$D20)</f>
        <v>#NUM!</v>
      </c>
      <c r="H20" s="175" t="e">
        <f>('Raw data'!G20/Shannon!$D20)*LN('Raw data'!G20/Shannon!$D20)</f>
        <v>#NUM!</v>
      </c>
      <c r="I20" s="175">
        <f>('Raw data'!H20/Shannon!$D20)*LN('Raw data'!H20/Shannon!$D20)</f>
        <v>-0.16745678440050923</v>
      </c>
      <c r="J20" s="175">
        <f>('Raw data'!I20/Shannon!$D20)*LN('Raw data'!I20/Shannon!$D20)</f>
        <v>-0.35566535762188517</v>
      </c>
      <c r="K20" s="175" t="e">
        <f>('Raw data'!J20/Shannon!$D20)*LN('Raw data'!J20/Shannon!$D20)</f>
        <v>#NUM!</v>
      </c>
      <c r="L20" s="175" t="e">
        <f>('Raw data'!K20/Shannon!$D20)*LN('Raw data'!K20/Shannon!$D20)</f>
        <v>#NUM!</v>
      </c>
      <c r="M20" s="175" t="e">
        <f>('Raw data'!L20/Shannon!$D20)*LN('Raw data'!L20/Shannon!$D20)</f>
        <v>#NUM!</v>
      </c>
      <c r="N20" s="175" t="e">
        <f>('Raw data'!M20/Shannon!$D20)*LN('Raw data'!M20/Shannon!$D20)</f>
        <v>#NUM!</v>
      </c>
      <c r="O20" s="175" t="e">
        <f>('Raw data'!N20/Shannon!$D20)*LN('Raw data'!N20/Shannon!$D20)</f>
        <v>#NUM!</v>
      </c>
      <c r="P20" s="175" t="e">
        <f>('Raw data'!O20/Shannon!$D20)*LN('Raw data'!O20/Shannon!$D20)</f>
        <v>#NUM!</v>
      </c>
      <c r="Q20" s="175" t="e">
        <f>('Raw data'!P20/Shannon!$D20)*LN('Raw data'!P20/Shannon!$D20)</f>
        <v>#NUM!</v>
      </c>
      <c r="R20" s="175" t="e">
        <f>('Raw data'!Q20/Shannon!$D20)*LN('Raw data'!Q20/Shannon!$D20)</f>
        <v>#NUM!</v>
      </c>
      <c r="S20" s="175" t="e">
        <f>('Raw data'!R20/Shannon!$D20)*LN('Raw data'!R20/Shannon!$D20)</f>
        <v>#NUM!</v>
      </c>
      <c r="T20" s="175" t="e">
        <f>('Raw data'!S20/Shannon!$D20)*LN('Raw data'!S20/Shannon!$D20)</f>
        <v>#NUM!</v>
      </c>
      <c r="U20" s="175" t="e">
        <f>('Raw data'!T20/Shannon!$D20)*LN('Raw data'!T20/Shannon!$D20)</f>
        <v>#NUM!</v>
      </c>
      <c r="V20" s="175" t="e">
        <f>('Raw data'!U20/Shannon!$D20)*LN('Raw data'!U20/Shannon!$D20)</f>
        <v>#NUM!</v>
      </c>
      <c r="W20" s="175" t="e">
        <f>('Raw data'!V20/Shannon!$D20)*LN('Raw data'!V20/Shannon!$D20)</f>
        <v>#NUM!</v>
      </c>
      <c r="X20" s="175" t="e">
        <f>('Raw data'!W20/Shannon!$D20)*LN('Raw data'!W20/Shannon!$D20)</f>
        <v>#NUM!</v>
      </c>
      <c r="Y20" s="175" t="e">
        <f>('Raw data'!X20/Shannon!$D20)*LN('Raw data'!X20/Shannon!$D20)</f>
        <v>#NUM!</v>
      </c>
      <c r="Z20" s="175" t="e">
        <f>('Raw data'!Y20/Shannon!$D20)*LN('Raw data'!Y20/Shannon!$D20)</f>
        <v>#NUM!</v>
      </c>
      <c r="AA20" s="175" t="e">
        <f>('Raw data'!Z20/Shannon!$D20)*LN('Raw data'!Z20/Shannon!$D20)</f>
        <v>#NUM!</v>
      </c>
      <c r="AB20" s="175">
        <f>('Raw data'!AA20/Shannon!$D20)*LN('Raw data'!AA20/Shannon!$D20)</f>
        <v>-0.16745678440050923</v>
      </c>
      <c r="AC20" s="175" t="e">
        <f>('Raw data'!AB20/Shannon!$D20)*LN('Raw data'!AB20/Shannon!$D20)</f>
        <v>#NUM!</v>
      </c>
      <c r="AD20" s="175">
        <f>('Raw data'!AC20/Shannon!$D20)*LN('Raw data'!AC20/Shannon!$D20)</f>
        <v>-0.13837845818712774</v>
      </c>
      <c r="AE20" s="175" t="e">
        <f>('Raw data'!AD20/Shannon!$D20)*LN('Raw data'!AD20/Shannon!$D20)</f>
        <v>#NUM!</v>
      </c>
      <c r="AF20" s="175">
        <f>('Raw data'!AE20/Shannon!$D20)*LN('Raw data'!AE20/Shannon!$D20)</f>
        <v>-3.6335368729173555E-2</v>
      </c>
      <c r="AG20" s="175" t="e">
        <f>('Raw data'!AF20/Shannon!$D20)*LN('Raw data'!AF20/Shannon!$D20)</f>
        <v>#NUM!</v>
      </c>
      <c r="AH20" s="175" t="e">
        <f>('Raw data'!AG20/Shannon!$D20)*LN('Raw data'!AG20/Shannon!$D20)</f>
        <v>#NUM!</v>
      </c>
      <c r="AI20" s="175" t="e">
        <f>('Raw data'!AH20/Shannon!$D20)*LN('Raw data'!AH20/Shannon!$D20)</f>
        <v>#NUM!</v>
      </c>
      <c r="AJ20" s="175" t="e">
        <f>('Raw data'!AI20/Shannon!$D20)*LN('Raw data'!AI20/Shannon!$D20)</f>
        <v>#NUM!</v>
      </c>
      <c r="AK20" s="175">
        <f>('Raw data'!AJ20/Shannon!$D20)*LN('Raw data'!AJ20/Shannon!$D20)</f>
        <v>-0.33038066300079044</v>
      </c>
      <c r="AL20" s="175" t="e">
        <f>('Raw data'!AK20/Shannon!$D20)*LN('Raw data'!AK20/Shannon!$D20)</f>
        <v>#NUM!</v>
      </c>
      <c r="AM20" s="175">
        <f>('Raw data'!AL20/Shannon!$D20)*LN('Raw data'!AL20/Shannon!$D20)</f>
        <v>-0.19279182855143581</v>
      </c>
      <c r="AN20" s="175" t="e">
        <f>('Raw data'!AM20/Shannon!$D20)*LN('Raw data'!AM20/Shannon!$D20)</f>
        <v>#NUM!</v>
      </c>
      <c r="AO20" s="175" t="e">
        <f>('Raw data'!AN20/Shannon!$D20)*LN('Raw data'!AN20/Shannon!$D20)</f>
        <v>#NUM!</v>
      </c>
      <c r="AP20" s="175" t="e">
        <f>('Raw data'!AO20/Shannon!$D20)*LN('Raw data'!AO20/Shannon!$D20)</f>
        <v>#NUM!</v>
      </c>
      <c r="AQ20" s="175" t="e">
        <f>('Raw data'!AP20/Shannon!$D20)*LN('Raw data'!AP20/Shannon!$D20)</f>
        <v>#NUM!</v>
      </c>
      <c r="AR20" s="175" t="e">
        <f>('Raw data'!AQ20/Shannon!$D20)*LN('Raw data'!AQ20/Shannon!$D20)</f>
        <v>#NUM!</v>
      </c>
      <c r="AS20" s="175" t="e">
        <f>('Raw data'!AR20/Shannon!$D20)*LN('Raw data'!AR20/Shannon!$D20)</f>
        <v>#NUM!</v>
      </c>
      <c r="AT20" s="175" t="e">
        <f>('Raw data'!AS20/Shannon!$D20)*LN('Raw data'!AS20/Shannon!$D20)</f>
        <v>#NUM!</v>
      </c>
      <c r="AU20" s="175" t="e">
        <f>('Raw data'!AT20/Shannon!$D20)*LN('Raw data'!AT20/Shannon!$D20)</f>
        <v>#NUM!</v>
      </c>
      <c r="AV20" s="175" t="e">
        <f>('Raw data'!AU20/Shannon!$D20)*LN('Raw data'!AU20/Shannon!$D20)</f>
        <v>#NUM!</v>
      </c>
      <c r="AW20" s="175" t="e">
        <f>('Raw data'!AV20/Shannon!$D20)*LN('Raw data'!AV20/Shannon!$D20)</f>
        <v>#NUM!</v>
      </c>
      <c r="AX20" s="175" t="e">
        <f>('Raw data'!AW20/Shannon!$D20)*LN('Raw data'!AW20/Shannon!$D20)</f>
        <v>#NUM!</v>
      </c>
      <c r="AY20" s="175">
        <f>('Raw data'!AX20/Shannon!$D20)*LN('Raw data'!AX20/Shannon!$D20)</f>
        <v>-8.4592499772673774E-2</v>
      </c>
      <c r="AZ20" s="175" t="e">
        <f>('Raw data'!AY20/Shannon!$D20)*LN('Raw data'!AY20/Shannon!$D20)</f>
        <v>#NUM!</v>
      </c>
      <c r="BA20" s="175" t="e">
        <f>('Raw data'!AZ20/Shannon!$D20)*LN('Raw data'!AZ20/Shannon!$D20)</f>
        <v>#NUM!</v>
      </c>
      <c r="BB20" s="175" t="e">
        <f>('Raw data'!BA20/Shannon!$D20)*LN('Raw data'!BA20/Shannon!$D20)</f>
        <v>#NUM!</v>
      </c>
      <c r="BC20" s="175" t="e">
        <f>('Raw data'!BB20/Shannon!$D20)*LN('Raw data'!BB20/Shannon!$D20)</f>
        <v>#NUM!</v>
      </c>
      <c r="BD20" s="175" t="e">
        <f>('Raw data'!BC20/Shannon!$D20)*LN('Raw data'!BC20/Shannon!$D20)</f>
        <v>#NUM!</v>
      </c>
      <c r="BE20" s="175" t="e">
        <f>('Raw data'!BD20/Shannon!$D20)*LN('Raw data'!BD20/Shannon!$D20)</f>
        <v>#NUM!</v>
      </c>
      <c r="BF20" s="175" t="e">
        <f>('Raw data'!BE20/Shannon!$D20)*LN('Raw data'!BE20/Shannon!$D20)</f>
        <v>#NUM!</v>
      </c>
      <c r="BG20" s="175" t="e">
        <f>('Raw data'!BF20/Shannon!$D20)*LN('Raw data'!BF20/Shannon!$D20)</f>
        <v>#NUM!</v>
      </c>
      <c r="BH20" s="175" t="e">
        <f>('Raw data'!BG20/Shannon!$D20)*LN('Raw data'!BG20/Shannon!$D20)</f>
        <v>#NUM!</v>
      </c>
      <c r="BI20" s="175" t="e">
        <f>('Raw data'!BH20/Shannon!$D20)*LN('Raw data'!BH20/Shannon!$D20)</f>
        <v>#NUM!</v>
      </c>
      <c r="BJ20" s="175" t="e">
        <f>('Raw data'!BI20/Shannon!$D20)*LN('Raw data'!BI20/Shannon!$D20)</f>
        <v>#NUM!</v>
      </c>
      <c r="BK20" s="175" t="e">
        <f>('Raw data'!BJ20/Shannon!$D20)*LN('Raw data'!BJ20/Shannon!$D20)</f>
        <v>#NUM!</v>
      </c>
      <c r="BL20" s="175" t="e">
        <f>('Raw data'!BK20/Shannon!$D20)*LN('Raw data'!BK20/Shannon!$D20)</f>
        <v>#NUM!</v>
      </c>
      <c r="BM20" s="175" t="e">
        <f>('Raw data'!BL20/Shannon!$D20)*LN('Raw data'!BL20/Shannon!$D20)</f>
        <v>#NUM!</v>
      </c>
      <c r="BN20" s="175" t="e">
        <f>('Raw data'!BM20/Shannon!$D20)*LN('Raw data'!BM20/Shannon!$D20)</f>
        <v>#NUM!</v>
      </c>
      <c r="BO20" s="175" t="e">
        <f>('Raw data'!BN20/Shannon!$D20)*LN('Raw data'!BN20/Shannon!$D20)</f>
        <v>#NUM!</v>
      </c>
      <c r="BP20" s="175" t="e">
        <f>('Raw data'!BO20/Shannon!$D20)*LN('Raw data'!BO20/Shannon!$D20)</f>
        <v>#NUM!</v>
      </c>
      <c r="BQ20" s="175" t="e">
        <f>('Raw data'!BP20/Shannon!$D20)*LN('Raw data'!BP20/Shannon!$D20)</f>
        <v>#NUM!</v>
      </c>
      <c r="BR20" s="175" t="e">
        <f>('Raw data'!BQ20/Shannon!$D20)*LN('Raw data'!BQ20/Shannon!$D20)</f>
        <v>#NUM!</v>
      </c>
      <c r="BS20" s="175" t="e">
        <f>('Raw data'!BR20/Shannon!$D20)*LN('Raw data'!BR20/Shannon!$D20)</f>
        <v>#NUM!</v>
      </c>
      <c r="BT20" s="175" t="e">
        <f>('Raw data'!BS20/Shannon!$D20)*LN('Raw data'!BS20/Shannon!$D20)</f>
        <v>#NUM!</v>
      </c>
      <c r="BU20" s="175" t="e">
        <f>('Raw data'!BT20/Shannon!$D20)*LN('Raw data'!BT20/Shannon!$D20)</f>
        <v>#NUM!</v>
      </c>
      <c r="BV20" s="175" t="e">
        <f>('Raw data'!BU20/Shannon!$D20)*LN('Raw data'!BU20/Shannon!$D20)</f>
        <v>#NUM!</v>
      </c>
      <c r="BW20" s="175" t="e">
        <f>('Raw data'!BV20/Shannon!$D20)*LN('Raw data'!BV20/Shannon!$D20)</f>
        <v>#NUM!</v>
      </c>
      <c r="BX20" s="175" t="e">
        <f>('Raw data'!BW20/Shannon!$D20)*LN('Raw data'!BW20/Shannon!$D20)</f>
        <v>#NUM!</v>
      </c>
      <c r="BY20" s="175" t="e">
        <f>('Raw data'!BX20/Shannon!$D20)*LN('Raw data'!BX20/Shannon!$D20)</f>
        <v>#NUM!</v>
      </c>
      <c r="BZ20" s="175" t="e">
        <f>('Raw data'!BY20/Shannon!$D20)*LN('Raw data'!BY20/Shannon!$D20)</f>
        <v>#NUM!</v>
      </c>
      <c r="CA20" s="175" t="e">
        <f>('Raw data'!BZ20/Shannon!$D20)*LN('Raw data'!BZ20/Shannon!$D20)</f>
        <v>#NUM!</v>
      </c>
      <c r="CB20" s="175" t="e">
        <f>('Raw data'!CA20/Shannon!$D20)*LN('Raw data'!CA20/Shannon!$D20)</f>
        <v>#NUM!</v>
      </c>
      <c r="CC20" s="175" t="e">
        <f>('Raw data'!CB20/Shannon!$D20)*LN('Raw data'!CB20/Shannon!$D20)</f>
        <v>#NUM!</v>
      </c>
      <c r="CD20" s="175" t="e">
        <f>('Raw data'!CC20/Shannon!$D20)*LN('Raw data'!CC20/Shannon!$D20)</f>
        <v>#NUM!</v>
      </c>
      <c r="CF20" s="176">
        <f t="shared" ref="CF20:CF83" si="0">-SUM(CI20:ET20)</f>
        <v>1.6265062810024886</v>
      </c>
      <c r="CG20" s="175"/>
      <c r="CH20" s="175"/>
      <c r="CI20" s="175"/>
      <c r="CJ20" s="175">
        <v>-0.15344853633838379</v>
      </c>
      <c r="CK20" s="175"/>
      <c r="CL20" s="175"/>
      <c r="CM20" s="175">
        <v>-0.16745678440050923</v>
      </c>
      <c r="CN20" s="175">
        <v>-0.35566535762188517</v>
      </c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>
        <v>-0.16745678440050923</v>
      </c>
      <c r="DG20" s="175"/>
      <c r="DH20" s="175">
        <v>-0.13837845818712774</v>
      </c>
      <c r="DI20" s="175"/>
      <c r="DJ20" s="175">
        <v>-3.6335368729173555E-2</v>
      </c>
      <c r="DK20" s="175"/>
      <c r="DL20" s="175"/>
      <c r="DM20" s="175"/>
      <c r="DN20" s="175"/>
      <c r="DO20" s="175">
        <v>-0.33038066300079044</v>
      </c>
      <c r="DP20" s="175"/>
      <c r="DQ20" s="175">
        <v>-0.19279182855143581</v>
      </c>
      <c r="DR20" s="175"/>
      <c r="DS20" s="175"/>
      <c r="DT20" s="175"/>
      <c r="DU20" s="175"/>
      <c r="DV20" s="175"/>
      <c r="DW20" s="175"/>
      <c r="DX20" s="175"/>
      <c r="DY20" s="175"/>
      <c r="DZ20" s="175"/>
      <c r="EA20" s="175"/>
      <c r="EB20" s="175"/>
      <c r="EC20" s="175">
        <v>-8.4592499772673774E-2</v>
      </c>
      <c r="ED20" s="175"/>
      <c r="EE20" s="175"/>
      <c r="EF20" s="175"/>
      <c r="EG20" s="175"/>
      <c r="EH20" s="175"/>
      <c r="EI20" s="175"/>
      <c r="EJ20" s="175"/>
      <c r="EK20" s="175"/>
      <c r="EL20" s="175"/>
      <c r="EM20" s="175"/>
      <c r="EN20" s="175"/>
      <c r="EO20" s="175"/>
      <c r="EP20" s="175"/>
      <c r="EQ20" s="175"/>
      <c r="ER20" s="175"/>
      <c r="ES20" s="175"/>
      <c r="ET20" s="175"/>
      <c r="EU20" s="175"/>
      <c r="EV20" s="175"/>
      <c r="EW20" s="175"/>
      <c r="EX20" s="175"/>
      <c r="EY20" s="175"/>
      <c r="EZ20" s="175"/>
      <c r="FA20" s="175"/>
      <c r="FB20" s="175"/>
      <c r="FC20" s="175"/>
      <c r="FD20" s="175"/>
      <c r="FE20" s="175"/>
      <c r="FF20" s="175"/>
      <c r="FG20" s="175"/>
      <c r="FH20" s="175"/>
    </row>
    <row r="21" spans="2:164" x14ac:dyDescent="0.2">
      <c r="B21" s="13">
        <v>1</v>
      </c>
      <c r="C21" s="14">
        <v>3</v>
      </c>
      <c r="D21">
        <f>SUM('Raw data'!D21:CC21)</f>
        <v>636</v>
      </c>
      <c r="E21" s="175" t="e">
        <f>('Raw data'!D21/Shannon!$D21)*LN('Raw data'!D21/Shannon!$D21)</f>
        <v>#NUM!</v>
      </c>
      <c r="F21" s="175">
        <f>('Raw data'!E21/Shannon!$D21)*LN('Raw data'!E21/Shannon!$D21)</f>
        <v>-3.8095602601462435E-2</v>
      </c>
      <c r="G21" s="175" t="e">
        <f>('Raw data'!F21/Shannon!$D21)*LN('Raw data'!F21/Shannon!$D21)</f>
        <v>#NUM!</v>
      </c>
      <c r="H21" s="175" t="e">
        <f>('Raw data'!G21/Shannon!$D21)*LN('Raw data'!G21/Shannon!$D21)</f>
        <v>#NUM!</v>
      </c>
      <c r="I21" s="175">
        <f>('Raw data'!H21/Shannon!$D21)*LN('Raw data'!H21/Shannon!$D21)</f>
        <v>-1.811965843641565E-2</v>
      </c>
      <c r="J21" s="175" t="e">
        <f>('Raw data'!I21/Shannon!$D21)*LN('Raw data'!I21/Shannon!$D21)</f>
        <v>#NUM!</v>
      </c>
      <c r="K21" s="175" t="e">
        <f>('Raw data'!J21/Shannon!$D21)*LN('Raw data'!J21/Shannon!$D21)</f>
        <v>#NUM!</v>
      </c>
      <c r="L21" s="175" t="e">
        <f>('Raw data'!K21/Shannon!$D21)*LN('Raw data'!K21/Shannon!$D21)</f>
        <v>#NUM!</v>
      </c>
      <c r="M21" s="175" t="e">
        <f>('Raw data'!L21/Shannon!$D21)*LN('Raw data'!L21/Shannon!$D21)</f>
        <v>#NUM!</v>
      </c>
      <c r="N21" s="175" t="e">
        <f>('Raw data'!M21/Shannon!$D21)*LN('Raw data'!M21/Shannon!$D21)</f>
        <v>#NUM!</v>
      </c>
      <c r="O21" s="175" t="e">
        <f>('Raw data'!N21/Shannon!$D21)*LN('Raw data'!N21/Shannon!$D21)</f>
        <v>#NUM!</v>
      </c>
      <c r="P21" s="175" t="e">
        <f>('Raw data'!O21/Shannon!$D21)*LN('Raw data'!O21/Shannon!$D21)</f>
        <v>#NUM!</v>
      </c>
      <c r="Q21" s="175" t="e">
        <f>('Raw data'!P21/Shannon!$D21)*LN('Raw data'!P21/Shannon!$D21)</f>
        <v>#NUM!</v>
      </c>
      <c r="R21" s="175" t="e">
        <f>('Raw data'!Q21/Shannon!$D21)*LN('Raw data'!Q21/Shannon!$D21)</f>
        <v>#NUM!</v>
      </c>
      <c r="S21" s="175" t="e">
        <f>('Raw data'!R21/Shannon!$D21)*LN('Raw data'!R21/Shannon!$D21)</f>
        <v>#NUM!</v>
      </c>
      <c r="T21" s="175" t="e">
        <f>('Raw data'!S21/Shannon!$D21)*LN('Raw data'!S21/Shannon!$D21)</f>
        <v>#NUM!</v>
      </c>
      <c r="U21" s="175" t="e">
        <f>('Raw data'!T21/Shannon!$D21)*LN('Raw data'!T21/Shannon!$D21)</f>
        <v>#NUM!</v>
      </c>
      <c r="V21" s="175" t="e">
        <f>('Raw data'!U21/Shannon!$D21)*LN('Raw data'!U21/Shannon!$D21)</f>
        <v>#NUM!</v>
      </c>
      <c r="W21" s="175" t="e">
        <f>('Raw data'!V21/Shannon!$D21)*LN('Raw data'!V21/Shannon!$D21)</f>
        <v>#NUM!</v>
      </c>
      <c r="X21" s="175" t="e">
        <f>('Raw data'!W21/Shannon!$D21)*LN('Raw data'!W21/Shannon!$D21)</f>
        <v>#NUM!</v>
      </c>
      <c r="Y21" s="175" t="e">
        <f>('Raw data'!X21/Shannon!$D21)*LN('Raw data'!X21/Shannon!$D21)</f>
        <v>#NUM!</v>
      </c>
      <c r="Z21" s="175" t="e">
        <f>('Raw data'!Y21/Shannon!$D21)*LN('Raw data'!Y21/Shannon!$D21)</f>
        <v>#NUM!</v>
      </c>
      <c r="AA21" s="175" t="e">
        <f>('Raw data'!Z21/Shannon!$D21)*LN('Raw data'!Z21/Shannon!$D21)</f>
        <v>#NUM!</v>
      </c>
      <c r="AB21" s="175">
        <f>('Raw data'!AA21/Shannon!$D21)*LN('Raw data'!AA21/Shannon!$D21)</f>
        <v>-0.3092375015697516</v>
      </c>
      <c r="AC21" s="175" t="e">
        <f>('Raw data'!AB21/Shannon!$D21)*LN('Raw data'!AB21/Shannon!$D21)</f>
        <v>#NUM!</v>
      </c>
      <c r="AD21" s="175">
        <f>('Raw data'!AC21/Shannon!$D21)*LN('Raw data'!AC21/Shannon!$D21)</f>
        <v>-0.36747702269633936</v>
      </c>
      <c r="AE21" s="175" t="e">
        <f>('Raw data'!AD21/Shannon!$D21)*LN('Raw data'!AD21/Shannon!$D21)</f>
        <v>#NUM!</v>
      </c>
      <c r="AF21" s="175" t="e">
        <f>('Raw data'!AE21/Shannon!$D21)*LN('Raw data'!AE21/Shannon!$D21)</f>
        <v>#NUM!</v>
      </c>
      <c r="AG21" s="175" t="e">
        <f>('Raw data'!AF21/Shannon!$D21)*LN('Raw data'!AF21/Shannon!$D21)</f>
        <v>#NUM!</v>
      </c>
      <c r="AH21" s="175" t="e">
        <f>('Raw data'!AG21/Shannon!$D21)*LN('Raw data'!AG21/Shannon!$D21)</f>
        <v>#NUM!</v>
      </c>
      <c r="AI21" s="175" t="e">
        <f>('Raw data'!AH21/Shannon!$D21)*LN('Raw data'!AH21/Shannon!$D21)</f>
        <v>#NUM!</v>
      </c>
      <c r="AJ21" s="175" t="e">
        <f>('Raw data'!AI21/Shannon!$D21)*LN('Raw data'!AI21/Shannon!$D21)</f>
        <v>#NUM!</v>
      </c>
      <c r="AK21" s="175" t="e">
        <f>('Raw data'!AJ21/Shannon!$D21)*LN('Raw data'!AJ21/Shannon!$D21)</f>
        <v>#NUM!</v>
      </c>
      <c r="AL21" s="175" t="e">
        <f>('Raw data'!AK21/Shannon!$D21)*LN('Raw data'!AK21/Shannon!$D21)</f>
        <v>#NUM!</v>
      </c>
      <c r="AM21" s="175">
        <f>('Raw data'!AL21/Shannon!$D21)*LN('Raw data'!AL21/Shannon!$D21)</f>
        <v>-4.39947084350195E-2</v>
      </c>
      <c r="AN21" s="175" t="e">
        <f>('Raw data'!AM21/Shannon!$D21)*LN('Raw data'!AM21/Shannon!$D21)</f>
        <v>#NUM!</v>
      </c>
      <c r="AO21" s="175" t="e">
        <f>('Raw data'!AN21/Shannon!$D21)*LN('Raw data'!AN21/Shannon!$D21)</f>
        <v>#NUM!</v>
      </c>
      <c r="AP21" s="175" t="e">
        <f>('Raw data'!AO21/Shannon!$D21)*LN('Raw data'!AO21/Shannon!$D21)</f>
        <v>#NUM!</v>
      </c>
      <c r="AQ21" s="175" t="e">
        <f>('Raw data'!AP21/Shannon!$D21)*LN('Raw data'!AP21/Shannon!$D21)</f>
        <v>#NUM!</v>
      </c>
      <c r="AR21" s="175" t="e">
        <f>('Raw data'!AQ21/Shannon!$D21)*LN('Raw data'!AQ21/Shannon!$D21)</f>
        <v>#NUM!</v>
      </c>
      <c r="AS21" s="175" t="e">
        <f>('Raw data'!AR21/Shannon!$D21)*LN('Raw data'!AR21/Shannon!$D21)</f>
        <v>#NUM!</v>
      </c>
      <c r="AT21" s="175" t="e">
        <f>('Raw data'!AS21/Shannon!$D21)*LN('Raw data'!AS21/Shannon!$D21)</f>
        <v>#NUM!</v>
      </c>
      <c r="AU21" s="175" t="e">
        <f>('Raw data'!AT21/Shannon!$D21)*LN('Raw data'!AT21/Shannon!$D21)</f>
        <v>#NUM!</v>
      </c>
      <c r="AV21" s="175" t="e">
        <f>('Raw data'!AU21/Shannon!$D21)*LN('Raw data'!AU21/Shannon!$D21)</f>
        <v>#NUM!</v>
      </c>
      <c r="AW21" s="175" t="e">
        <f>('Raw data'!AV21/Shannon!$D21)*LN('Raw data'!AV21/Shannon!$D21)</f>
        <v>#NUM!</v>
      </c>
      <c r="AX21" s="175" t="e">
        <f>('Raw data'!AW21/Shannon!$D21)*LN('Raw data'!AW21/Shannon!$D21)</f>
        <v>#NUM!</v>
      </c>
      <c r="AY21" s="175" t="e">
        <f>('Raw data'!AX21/Shannon!$D21)*LN('Raw data'!AX21/Shannon!$D21)</f>
        <v>#NUM!</v>
      </c>
      <c r="AZ21" s="175" t="e">
        <f>('Raw data'!AY21/Shannon!$D21)*LN('Raw data'!AY21/Shannon!$D21)</f>
        <v>#NUM!</v>
      </c>
      <c r="BA21" s="175" t="e">
        <f>('Raw data'!AZ21/Shannon!$D21)*LN('Raw data'!AZ21/Shannon!$D21)</f>
        <v>#NUM!</v>
      </c>
      <c r="BB21" s="175" t="e">
        <f>('Raw data'!BA21/Shannon!$D21)*LN('Raw data'!BA21/Shannon!$D21)</f>
        <v>#NUM!</v>
      </c>
      <c r="BC21" s="175" t="e">
        <f>('Raw data'!BB21/Shannon!$D21)*LN('Raw data'!BB21/Shannon!$D21)</f>
        <v>#NUM!</v>
      </c>
      <c r="BD21" s="175" t="e">
        <f>('Raw data'!BC21/Shannon!$D21)*LN('Raw data'!BC21/Shannon!$D21)</f>
        <v>#NUM!</v>
      </c>
      <c r="BE21" s="175" t="e">
        <f>('Raw data'!BD21/Shannon!$D21)*LN('Raw data'!BD21/Shannon!$D21)</f>
        <v>#NUM!</v>
      </c>
      <c r="BF21" s="175" t="e">
        <f>('Raw data'!BE21/Shannon!$D21)*LN('Raw data'!BE21/Shannon!$D21)</f>
        <v>#NUM!</v>
      </c>
      <c r="BG21" s="175" t="e">
        <f>('Raw data'!BF21/Shannon!$D21)*LN('Raw data'!BF21/Shannon!$D21)</f>
        <v>#NUM!</v>
      </c>
      <c r="BH21" s="175" t="e">
        <f>('Raw data'!BG21/Shannon!$D21)*LN('Raw data'!BG21/Shannon!$D21)</f>
        <v>#NUM!</v>
      </c>
      <c r="BI21" s="175" t="e">
        <f>('Raw data'!BH21/Shannon!$D21)*LN('Raw data'!BH21/Shannon!$D21)</f>
        <v>#NUM!</v>
      </c>
      <c r="BJ21" s="175" t="e">
        <f>('Raw data'!BI21/Shannon!$D21)*LN('Raw data'!BI21/Shannon!$D21)</f>
        <v>#NUM!</v>
      </c>
      <c r="BK21" s="175" t="e">
        <f>('Raw data'!BJ21/Shannon!$D21)*LN('Raw data'!BJ21/Shannon!$D21)</f>
        <v>#NUM!</v>
      </c>
      <c r="BL21" s="175" t="e">
        <f>('Raw data'!BK21/Shannon!$D21)*LN('Raw data'!BK21/Shannon!$D21)</f>
        <v>#NUM!</v>
      </c>
      <c r="BM21" s="175" t="e">
        <f>('Raw data'!BL21/Shannon!$D21)*LN('Raw data'!BL21/Shannon!$D21)</f>
        <v>#NUM!</v>
      </c>
      <c r="BN21" s="175" t="e">
        <f>('Raw data'!BM21/Shannon!$D21)*LN('Raw data'!BM21/Shannon!$D21)</f>
        <v>#NUM!</v>
      </c>
      <c r="BO21" s="175" t="e">
        <f>('Raw data'!BN21/Shannon!$D21)*LN('Raw data'!BN21/Shannon!$D21)</f>
        <v>#NUM!</v>
      </c>
      <c r="BP21" s="175" t="e">
        <f>('Raw data'!BO21/Shannon!$D21)*LN('Raw data'!BO21/Shannon!$D21)</f>
        <v>#NUM!</v>
      </c>
      <c r="BQ21" s="175" t="e">
        <f>('Raw data'!BP21/Shannon!$D21)*LN('Raw data'!BP21/Shannon!$D21)</f>
        <v>#NUM!</v>
      </c>
      <c r="BR21" s="175" t="e">
        <f>('Raw data'!BQ21/Shannon!$D21)*LN('Raw data'!BQ21/Shannon!$D21)</f>
        <v>#NUM!</v>
      </c>
      <c r="BS21" s="175" t="e">
        <f>('Raw data'!BR21/Shannon!$D21)*LN('Raw data'!BR21/Shannon!$D21)</f>
        <v>#NUM!</v>
      </c>
      <c r="BT21" s="175" t="e">
        <f>('Raw data'!BS21/Shannon!$D21)*LN('Raw data'!BS21/Shannon!$D21)</f>
        <v>#NUM!</v>
      </c>
      <c r="BU21" s="175" t="e">
        <f>('Raw data'!BT21/Shannon!$D21)*LN('Raw data'!BT21/Shannon!$D21)</f>
        <v>#NUM!</v>
      </c>
      <c r="BV21" s="175" t="e">
        <f>('Raw data'!BU21/Shannon!$D21)*LN('Raw data'!BU21/Shannon!$D21)</f>
        <v>#NUM!</v>
      </c>
      <c r="BW21" s="175" t="e">
        <f>('Raw data'!BV21/Shannon!$D21)*LN('Raw data'!BV21/Shannon!$D21)</f>
        <v>#NUM!</v>
      </c>
      <c r="BX21" s="175" t="e">
        <f>('Raw data'!BW21/Shannon!$D21)*LN('Raw data'!BW21/Shannon!$D21)</f>
        <v>#NUM!</v>
      </c>
      <c r="BY21" s="175" t="e">
        <f>('Raw data'!BX21/Shannon!$D21)*LN('Raw data'!BX21/Shannon!$D21)</f>
        <v>#NUM!</v>
      </c>
      <c r="BZ21" s="175" t="e">
        <f>('Raw data'!BY21/Shannon!$D21)*LN('Raw data'!BY21/Shannon!$D21)</f>
        <v>#NUM!</v>
      </c>
      <c r="CA21" s="175" t="e">
        <f>('Raw data'!BZ21/Shannon!$D21)*LN('Raw data'!BZ21/Shannon!$D21)</f>
        <v>#NUM!</v>
      </c>
      <c r="CB21" s="175" t="e">
        <f>('Raw data'!CA21/Shannon!$D21)*LN('Raw data'!CA21/Shannon!$D21)</f>
        <v>#NUM!</v>
      </c>
      <c r="CC21" s="175" t="e">
        <f>('Raw data'!CB21/Shannon!$D21)*LN('Raw data'!CB21/Shannon!$D21)</f>
        <v>#NUM!</v>
      </c>
      <c r="CD21" s="175" t="e">
        <f>('Raw data'!CC21/Shannon!$D21)*LN('Raw data'!CC21/Shannon!$D21)</f>
        <v>#NUM!</v>
      </c>
      <c r="CF21" s="176">
        <f t="shared" si="0"/>
        <v>0.77692449373898864</v>
      </c>
      <c r="CG21" s="175"/>
      <c r="CH21" s="175"/>
      <c r="CI21" s="175"/>
      <c r="CJ21" s="175">
        <v>-3.8095602601462435E-2</v>
      </c>
      <c r="CK21" s="175"/>
      <c r="CL21" s="175"/>
      <c r="CM21" s="175">
        <v>-1.811965843641565E-2</v>
      </c>
      <c r="CN21" s="175"/>
      <c r="CO21" s="175"/>
      <c r="CP21" s="175"/>
      <c r="CQ21" s="175"/>
      <c r="CR21" s="175"/>
      <c r="CS21" s="175"/>
      <c r="CT21" s="175"/>
      <c r="CU21" s="175"/>
      <c r="CV21" s="175"/>
      <c r="CW21" s="175"/>
      <c r="CX21" s="175"/>
      <c r="CY21" s="175"/>
      <c r="CZ21" s="175"/>
      <c r="DA21" s="175"/>
      <c r="DB21" s="175"/>
      <c r="DC21" s="175"/>
      <c r="DD21" s="175"/>
      <c r="DE21" s="175"/>
      <c r="DF21" s="175">
        <v>-0.3092375015697516</v>
      </c>
      <c r="DG21" s="175"/>
      <c r="DH21" s="175">
        <v>-0.36747702269633936</v>
      </c>
      <c r="DI21" s="175"/>
      <c r="DJ21" s="175"/>
      <c r="DK21" s="175"/>
      <c r="DL21" s="175"/>
      <c r="DM21" s="175"/>
      <c r="DN21" s="175"/>
      <c r="DO21" s="175"/>
      <c r="DP21" s="175"/>
      <c r="DQ21" s="175">
        <v>-4.39947084350195E-2</v>
      </c>
      <c r="DR21" s="175"/>
      <c r="DS21" s="175"/>
      <c r="DT21" s="175"/>
      <c r="DU21" s="175"/>
      <c r="DV21" s="175"/>
      <c r="DW21" s="175"/>
      <c r="DX21" s="175"/>
      <c r="DY21" s="175"/>
      <c r="DZ21" s="175"/>
      <c r="EA21" s="175"/>
      <c r="EB21" s="175"/>
      <c r="EC21" s="175"/>
      <c r="ED21" s="175"/>
      <c r="EE21" s="175"/>
      <c r="EF21" s="175"/>
      <c r="EG21" s="175"/>
      <c r="EH21" s="175"/>
      <c r="EI21" s="175"/>
      <c r="EJ21" s="175"/>
      <c r="EK21" s="175"/>
      <c r="EL21" s="175"/>
      <c r="EM21" s="175"/>
      <c r="EN21" s="175"/>
      <c r="EO21" s="175"/>
      <c r="EP21" s="175"/>
      <c r="EQ21" s="175"/>
      <c r="ER21" s="175"/>
      <c r="ES21" s="175"/>
      <c r="ET21" s="175"/>
      <c r="EU21" s="175"/>
      <c r="EV21" s="175"/>
      <c r="EW21" s="175"/>
      <c r="EX21" s="175"/>
      <c r="EY21" s="175"/>
      <c r="EZ21" s="175"/>
      <c r="FA21" s="175"/>
      <c r="FB21" s="175"/>
      <c r="FC21" s="175"/>
      <c r="FD21" s="175"/>
      <c r="FE21" s="175"/>
      <c r="FF21" s="175"/>
      <c r="FG21" s="175"/>
      <c r="FH21" s="175"/>
    </row>
    <row r="22" spans="2:164" x14ac:dyDescent="0.2">
      <c r="B22" s="13">
        <v>1</v>
      </c>
      <c r="C22" s="14">
        <v>4</v>
      </c>
      <c r="D22">
        <f>SUM('Raw data'!D22:CC22)</f>
        <v>183</v>
      </c>
      <c r="E22" s="175" t="e">
        <f>('Raw data'!D22/Shannon!$D22)*LN('Raw data'!D22/Shannon!$D22)</f>
        <v>#NUM!</v>
      </c>
      <c r="F22" s="175">
        <f>('Raw data'!E22/Shannon!$D22)*LN('Raw data'!E22/Shannon!$D22)</f>
        <v>-4.9358895871928696E-2</v>
      </c>
      <c r="G22" s="175" t="e">
        <f>('Raw data'!F22/Shannon!$D22)*LN('Raw data'!F22/Shannon!$D22)</f>
        <v>#NUM!</v>
      </c>
      <c r="H22" s="175" t="e">
        <f>('Raw data'!G22/Shannon!$D22)*LN('Raw data'!G22/Shannon!$D22)</f>
        <v>#NUM!</v>
      </c>
      <c r="I22" s="175" t="e">
        <f>('Raw data'!H22/Shannon!$D22)*LN('Raw data'!H22/Shannon!$D22)</f>
        <v>#NUM!</v>
      </c>
      <c r="J22" s="175" t="e">
        <f>('Raw data'!I22/Shannon!$D22)*LN('Raw data'!I22/Shannon!$D22)</f>
        <v>#NUM!</v>
      </c>
      <c r="K22" s="175" t="e">
        <f>('Raw data'!J22/Shannon!$D22)*LN('Raw data'!J22/Shannon!$D22)</f>
        <v>#NUM!</v>
      </c>
      <c r="L22" s="175" t="e">
        <f>('Raw data'!K22/Shannon!$D22)*LN('Raw data'!K22/Shannon!$D22)</f>
        <v>#NUM!</v>
      </c>
      <c r="M22" s="175" t="e">
        <f>('Raw data'!L22/Shannon!$D22)*LN('Raw data'!L22/Shannon!$D22)</f>
        <v>#NUM!</v>
      </c>
      <c r="N22" s="175" t="e">
        <f>('Raw data'!M22/Shannon!$D22)*LN('Raw data'!M22/Shannon!$D22)</f>
        <v>#NUM!</v>
      </c>
      <c r="O22" s="175" t="e">
        <f>('Raw data'!N22/Shannon!$D22)*LN('Raw data'!N22/Shannon!$D22)</f>
        <v>#NUM!</v>
      </c>
      <c r="P22" s="175" t="e">
        <f>('Raw data'!O22/Shannon!$D22)*LN('Raw data'!O22/Shannon!$D22)</f>
        <v>#NUM!</v>
      </c>
      <c r="Q22" s="175" t="e">
        <f>('Raw data'!P22/Shannon!$D22)*LN('Raw data'!P22/Shannon!$D22)</f>
        <v>#NUM!</v>
      </c>
      <c r="R22" s="175" t="e">
        <f>('Raw data'!Q22/Shannon!$D22)*LN('Raw data'!Q22/Shannon!$D22)</f>
        <v>#NUM!</v>
      </c>
      <c r="S22" s="175" t="e">
        <f>('Raw data'!R22/Shannon!$D22)*LN('Raw data'!R22/Shannon!$D22)</f>
        <v>#NUM!</v>
      </c>
      <c r="T22" s="175" t="e">
        <f>('Raw data'!S22/Shannon!$D22)*LN('Raw data'!S22/Shannon!$D22)</f>
        <v>#NUM!</v>
      </c>
      <c r="U22" s="175" t="e">
        <f>('Raw data'!T22/Shannon!$D22)*LN('Raw data'!T22/Shannon!$D22)</f>
        <v>#NUM!</v>
      </c>
      <c r="V22" s="175" t="e">
        <f>('Raw data'!U22/Shannon!$D22)*LN('Raw data'!U22/Shannon!$D22)</f>
        <v>#NUM!</v>
      </c>
      <c r="W22" s="175" t="e">
        <f>('Raw data'!V22/Shannon!$D22)*LN('Raw data'!V22/Shannon!$D22)</f>
        <v>#NUM!</v>
      </c>
      <c r="X22" s="175" t="e">
        <f>('Raw data'!W22/Shannon!$D22)*LN('Raw data'!W22/Shannon!$D22)</f>
        <v>#NUM!</v>
      </c>
      <c r="Y22" s="175" t="e">
        <f>('Raw data'!X22/Shannon!$D22)*LN('Raw data'!X22/Shannon!$D22)</f>
        <v>#NUM!</v>
      </c>
      <c r="Z22" s="175" t="e">
        <f>('Raw data'!Y22/Shannon!$D22)*LN('Raw data'!Y22/Shannon!$D22)</f>
        <v>#NUM!</v>
      </c>
      <c r="AA22" s="175" t="e">
        <f>('Raw data'!Z22/Shannon!$D22)*LN('Raw data'!Z22/Shannon!$D22)</f>
        <v>#NUM!</v>
      </c>
      <c r="AB22" s="175">
        <f>('Raw data'!AA22/Shannon!$D22)*LN('Raw data'!AA22/Shannon!$D22)</f>
        <v>-0.36620409622270322</v>
      </c>
      <c r="AC22" s="175" t="e">
        <f>('Raw data'!AB22/Shannon!$D22)*LN('Raw data'!AB22/Shannon!$D22)</f>
        <v>#NUM!</v>
      </c>
      <c r="AD22" s="175">
        <f>('Raw data'!AC22/Shannon!$D22)*LN('Raw data'!AC22/Shannon!$D22)</f>
        <v>-0.32803786467768475</v>
      </c>
      <c r="AE22" s="175">
        <f>('Raw data'!AD22/Shannon!$D22)*LN('Raw data'!AD22/Shannon!$D22)</f>
        <v>-0.19664482800637309</v>
      </c>
      <c r="AF22" s="175" t="e">
        <f>('Raw data'!AE22/Shannon!$D22)*LN('Raw data'!AE22/Shannon!$D22)</f>
        <v>#NUM!</v>
      </c>
      <c r="AG22" s="175" t="e">
        <f>('Raw data'!AF22/Shannon!$D22)*LN('Raw data'!AF22/Shannon!$D22)</f>
        <v>#NUM!</v>
      </c>
      <c r="AH22" s="175" t="e">
        <f>('Raw data'!AG22/Shannon!$D22)*LN('Raw data'!AG22/Shannon!$D22)</f>
        <v>#NUM!</v>
      </c>
      <c r="AI22" s="175" t="e">
        <f>('Raw data'!AH22/Shannon!$D22)*LN('Raw data'!AH22/Shannon!$D22)</f>
        <v>#NUM!</v>
      </c>
      <c r="AJ22" s="175" t="e">
        <f>('Raw data'!AI22/Shannon!$D22)*LN('Raw data'!AI22/Shannon!$D22)</f>
        <v>#NUM!</v>
      </c>
      <c r="AK22" s="175" t="e">
        <f>('Raw data'!AJ22/Shannon!$D22)*LN('Raw data'!AJ22/Shannon!$D22)</f>
        <v>#NUM!</v>
      </c>
      <c r="AL22" s="175" t="e">
        <f>('Raw data'!AK22/Shannon!$D22)*LN('Raw data'!AK22/Shannon!$D22)</f>
        <v>#NUM!</v>
      </c>
      <c r="AM22" s="175" t="e">
        <f>('Raw data'!AL22/Shannon!$D22)*LN('Raw data'!AL22/Shannon!$D22)</f>
        <v>#NUM!</v>
      </c>
      <c r="AN22" s="175" t="e">
        <f>('Raw data'!AM22/Shannon!$D22)*LN('Raw data'!AM22/Shannon!$D22)</f>
        <v>#NUM!</v>
      </c>
      <c r="AO22" s="175" t="e">
        <f>('Raw data'!AN22/Shannon!$D22)*LN('Raw data'!AN22/Shannon!$D22)</f>
        <v>#NUM!</v>
      </c>
      <c r="AP22" s="175" t="e">
        <f>('Raw data'!AO22/Shannon!$D22)*LN('Raw data'!AO22/Shannon!$D22)</f>
        <v>#NUM!</v>
      </c>
      <c r="AQ22" s="175" t="e">
        <f>('Raw data'!AP22/Shannon!$D22)*LN('Raw data'!AP22/Shannon!$D22)</f>
        <v>#NUM!</v>
      </c>
      <c r="AR22" s="175" t="e">
        <f>('Raw data'!AQ22/Shannon!$D22)*LN('Raw data'!AQ22/Shannon!$D22)</f>
        <v>#NUM!</v>
      </c>
      <c r="AS22" s="175" t="e">
        <f>('Raw data'!AR22/Shannon!$D22)*LN('Raw data'!AR22/Shannon!$D22)</f>
        <v>#NUM!</v>
      </c>
      <c r="AT22" s="175" t="e">
        <f>('Raw data'!AS22/Shannon!$D22)*LN('Raw data'!AS22/Shannon!$D22)</f>
        <v>#NUM!</v>
      </c>
      <c r="AU22" s="175" t="e">
        <f>('Raw data'!AT22/Shannon!$D22)*LN('Raw data'!AT22/Shannon!$D22)</f>
        <v>#NUM!</v>
      </c>
      <c r="AV22" s="175" t="e">
        <f>('Raw data'!AU22/Shannon!$D22)*LN('Raw data'!AU22/Shannon!$D22)</f>
        <v>#NUM!</v>
      </c>
      <c r="AW22" s="175" t="e">
        <f>('Raw data'!AV22/Shannon!$D22)*LN('Raw data'!AV22/Shannon!$D22)</f>
        <v>#NUM!</v>
      </c>
      <c r="AX22" s="175" t="e">
        <f>('Raw data'!AW22/Shannon!$D22)*LN('Raw data'!AW22/Shannon!$D22)</f>
        <v>#NUM!</v>
      </c>
      <c r="AY22" s="175" t="e">
        <f>('Raw data'!AX22/Shannon!$D22)*LN('Raw data'!AX22/Shannon!$D22)</f>
        <v>#NUM!</v>
      </c>
      <c r="AZ22" s="175" t="e">
        <f>('Raw data'!AY22/Shannon!$D22)*LN('Raw data'!AY22/Shannon!$D22)</f>
        <v>#NUM!</v>
      </c>
      <c r="BA22" s="175" t="e">
        <f>('Raw data'!AZ22/Shannon!$D22)*LN('Raw data'!AZ22/Shannon!$D22)</f>
        <v>#NUM!</v>
      </c>
      <c r="BB22" s="175" t="e">
        <f>('Raw data'!BA22/Shannon!$D22)*LN('Raw data'!BA22/Shannon!$D22)</f>
        <v>#NUM!</v>
      </c>
      <c r="BC22" s="175" t="e">
        <f>('Raw data'!BB22/Shannon!$D22)*LN('Raw data'!BB22/Shannon!$D22)</f>
        <v>#NUM!</v>
      </c>
      <c r="BD22" s="175" t="e">
        <f>('Raw data'!BC22/Shannon!$D22)*LN('Raw data'!BC22/Shannon!$D22)</f>
        <v>#NUM!</v>
      </c>
      <c r="BE22" s="175" t="e">
        <f>('Raw data'!BD22/Shannon!$D22)*LN('Raw data'!BD22/Shannon!$D22)</f>
        <v>#NUM!</v>
      </c>
      <c r="BF22" s="175" t="e">
        <f>('Raw data'!BE22/Shannon!$D22)*LN('Raw data'!BE22/Shannon!$D22)</f>
        <v>#NUM!</v>
      </c>
      <c r="BG22" s="175" t="e">
        <f>('Raw data'!BF22/Shannon!$D22)*LN('Raw data'!BF22/Shannon!$D22)</f>
        <v>#NUM!</v>
      </c>
      <c r="BH22" s="175" t="e">
        <f>('Raw data'!BG22/Shannon!$D22)*LN('Raw data'!BG22/Shannon!$D22)</f>
        <v>#NUM!</v>
      </c>
      <c r="BI22" s="175" t="e">
        <f>('Raw data'!BH22/Shannon!$D22)*LN('Raw data'!BH22/Shannon!$D22)</f>
        <v>#NUM!</v>
      </c>
      <c r="BJ22" s="175">
        <f>('Raw data'!BI22/Shannon!$D22)*LN('Raw data'!BI22/Shannon!$D22)</f>
        <v>-8.3567033698831256E-2</v>
      </c>
      <c r="BK22" s="175" t="e">
        <f>('Raw data'!BJ22/Shannon!$D22)*LN('Raw data'!BJ22/Shannon!$D22)</f>
        <v>#NUM!</v>
      </c>
      <c r="BL22" s="175" t="e">
        <f>('Raw data'!BK22/Shannon!$D22)*LN('Raw data'!BK22/Shannon!$D22)</f>
        <v>#NUM!</v>
      </c>
      <c r="BM22" s="175" t="e">
        <f>('Raw data'!BL22/Shannon!$D22)*LN('Raw data'!BL22/Shannon!$D22)</f>
        <v>#NUM!</v>
      </c>
      <c r="BN22" s="175" t="e">
        <f>('Raw data'!BM22/Shannon!$D22)*LN('Raw data'!BM22/Shannon!$D22)</f>
        <v>#NUM!</v>
      </c>
      <c r="BO22" s="175" t="e">
        <f>('Raw data'!BN22/Shannon!$D22)*LN('Raw data'!BN22/Shannon!$D22)</f>
        <v>#NUM!</v>
      </c>
      <c r="BP22" s="175" t="e">
        <f>('Raw data'!BO22/Shannon!$D22)*LN('Raw data'!BO22/Shannon!$D22)</f>
        <v>#NUM!</v>
      </c>
      <c r="BQ22" s="175" t="e">
        <f>('Raw data'!BP22/Shannon!$D22)*LN('Raw data'!BP22/Shannon!$D22)</f>
        <v>#NUM!</v>
      </c>
      <c r="BR22" s="175" t="e">
        <f>('Raw data'!BQ22/Shannon!$D22)*LN('Raw data'!BQ22/Shannon!$D22)</f>
        <v>#NUM!</v>
      </c>
      <c r="BS22" s="175" t="e">
        <f>('Raw data'!BR22/Shannon!$D22)*LN('Raw data'!BR22/Shannon!$D22)</f>
        <v>#NUM!</v>
      </c>
      <c r="BT22" s="175" t="e">
        <f>('Raw data'!BS22/Shannon!$D22)*LN('Raw data'!BS22/Shannon!$D22)</f>
        <v>#NUM!</v>
      </c>
      <c r="BU22" s="175">
        <f>('Raw data'!BT22/Shannon!$D22)*LN('Raw data'!BT22/Shannon!$D22)</f>
        <v>-2.8467137447220882E-2</v>
      </c>
      <c r="BV22" s="175" t="e">
        <f>('Raw data'!BU22/Shannon!$D22)*LN('Raw data'!BU22/Shannon!$D22)</f>
        <v>#NUM!</v>
      </c>
      <c r="BW22" s="175" t="e">
        <f>('Raw data'!BV22/Shannon!$D22)*LN('Raw data'!BV22/Shannon!$D22)</f>
        <v>#NUM!</v>
      </c>
      <c r="BX22" s="175" t="e">
        <f>('Raw data'!BW22/Shannon!$D22)*LN('Raw data'!BW22/Shannon!$D22)</f>
        <v>#NUM!</v>
      </c>
      <c r="BY22" s="175" t="e">
        <f>('Raw data'!BX22/Shannon!$D22)*LN('Raw data'!BX22/Shannon!$D22)</f>
        <v>#NUM!</v>
      </c>
      <c r="BZ22" s="175" t="e">
        <f>('Raw data'!BY22/Shannon!$D22)*LN('Raw data'!BY22/Shannon!$D22)</f>
        <v>#NUM!</v>
      </c>
      <c r="CA22" s="175" t="e">
        <f>('Raw data'!BZ22/Shannon!$D22)*LN('Raw data'!BZ22/Shannon!$D22)</f>
        <v>#NUM!</v>
      </c>
      <c r="CB22" s="175" t="e">
        <f>('Raw data'!CA22/Shannon!$D22)*LN('Raw data'!CA22/Shannon!$D22)</f>
        <v>#NUM!</v>
      </c>
      <c r="CC22" s="175" t="e">
        <f>('Raw data'!CB22/Shannon!$D22)*LN('Raw data'!CB22/Shannon!$D22)</f>
        <v>#NUM!</v>
      </c>
      <c r="CD22" s="175" t="e">
        <f>('Raw data'!CC22/Shannon!$D22)*LN('Raw data'!CC22/Shannon!$D22)</f>
        <v>#NUM!</v>
      </c>
      <c r="CF22" s="176">
        <f t="shared" si="0"/>
        <v>1.023812718477521</v>
      </c>
      <c r="CG22" s="175"/>
      <c r="CH22" s="175"/>
      <c r="CI22" s="175"/>
      <c r="CJ22" s="175">
        <v>-4.9358895871928696E-2</v>
      </c>
      <c r="CK22" s="175"/>
      <c r="CL22" s="175"/>
      <c r="CM22" s="175"/>
      <c r="CN22" s="175"/>
      <c r="CO22" s="175"/>
      <c r="CP22" s="175"/>
      <c r="CQ22" s="175"/>
      <c r="CR22" s="175"/>
      <c r="CS22" s="175"/>
      <c r="CT22" s="175"/>
      <c r="CU22" s="175"/>
      <c r="CV22" s="175"/>
      <c r="CW22" s="175"/>
      <c r="CX22" s="175"/>
      <c r="CY22" s="175"/>
      <c r="CZ22" s="175"/>
      <c r="DA22" s="175"/>
      <c r="DB22" s="175"/>
      <c r="DC22" s="175"/>
      <c r="DD22" s="175"/>
      <c r="DE22" s="175"/>
      <c r="DF22" s="175">
        <v>-0.36620409622270322</v>
      </c>
      <c r="DG22" s="175"/>
      <c r="DH22" s="175">
        <v>-0.32803786467768475</v>
      </c>
      <c r="DI22" s="175">
        <v>-0.19664482800637309</v>
      </c>
      <c r="DJ22" s="175"/>
      <c r="DK22" s="175"/>
      <c r="DL22" s="175"/>
      <c r="DM22" s="175"/>
      <c r="DN22" s="175"/>
      <c r="DO22" s="175"/>
      <c r="DP22" s="175"/>
      <c r="DQ22" s="175"/>
      <c r="DR22" s="175"/>
      <c r="DS22" s="175"/>
      <c r="DT22" s="175"/>
      <c r="DU22" s="175"/>
      <c r="DV22" s="175"/>
      <c r="DW22" s="175"/>
      <c r="DX22" s="175"/>
      <c r="DY22" s="175"/>
      <c r="DZ22" s="175"/>
      <c r="EA22" s="175"/>
      <c r="EB22" s="175"/>
      <c r="EC22" s="175"/>
      <c r="ED22" s="175"/>
      <c r="EE22" s="175"/>
      <c r="EF22" s="175"/>
      <c r="EG22" s="175"/>
      <c r="EH22" s="175"/>
      <c r="EI22" s="175"/>
      <c r="EJ22" s="175"/>
      <c r="EK22" s="175"/>
      <c r="EL22" s="175"/>
      <c r="EM22" s="175"/>
      <c r="EN22" s="175">
        <v>-8.3567033698831256E-2</v>
      </c>
      <c r="EO22" s="175"/>
      <c r="EP22" s="175"/>
      <c r="EQ22" s="175"/>
      <c r="ER22" s="175"/>
      <c r="ES22" s="175"/>
      <c r="ET22" s="175"/>
      <c r="EU22" s="175"/>
      <c r="EV22" s="175"/>
      <c r="EW22" s="175"/>
      <c r="EX22" s="175"/>
      <c r="EY22" s="175">
        <v>-2.8467137447220882E-2</v>
      </c>
      <c r="EZ22" s="175"/>
      <c r="FA22" s="175"/>
      <c r="FB22" s="175"/>
      <c r="FC22" s="175"/>
      <c r="FD22" s="175"/>
      <c r="FE22" s="175"/>
      <c r="FF22" s="175"/>
      <c r="FG22" s="175"/>
      <c r="FH22" s="175"/>
    </row>
    <row r="23" spans="2:164" x14ac:dyDescent="0.2">
      <c r="B23" s="13">
        <v>1</v>
      </c>
      <c r="C23" s="14">
        <v>5</v>
      </c>
      <c r="D23">
        <f>SUM('Raw data'!D23:CC23)</f>
        <v>364</v>
      </c>
      <c r="E23" s="175" t="e">
        <f>('Raw data'!D23/Shannon!$D23)*LN('Raw data'!D23/Shannon!$D23)</f>
        <v>#NUM!</v>
      </c>
      <c r="F23" s="175">
        <f>('Raw data'!E23/Shannon!$D23)*LN('Raw data'!E23/Shannon!$D23)</f>
        <v>-0.13734352287459164</v>
      </c>
      <c r="G23" s="175" t="e">
        <f>('Raw data'!F23/Shannon!$D23)*LN('Raw data'!F23/Shannon!$D23)</f>
        <v>#NUM!</v>
      </c>
      <c r="H23" s="175" t="e">
        <f>('Raw data'!G23/Shannon!$D23)*LN('Raw data'!G23/Shannon!$D23)</f>
        <v>#NUM!</v>
      </c>
      <c r="I23" s="175" t="e">
        <f>('Raw data'!H23/Shannon!$D23)*LN('Raw data'!H23/Shannon!$D23)</f>
        <v>#NUM!</v>
      </c>
      <c r="J23" s="175" t="e">
        <f>('Raw data'!I23/Shannon!$D23)*LN('Raw data'!I23/Shannon!$D23)</f>
        <v>#NUM!</v>
      </c>
      <c r="K23" s="175" t="e">
        <f>('Raw data'!J23/Shannon!$D23)*LN('Raw data'!J23/Shannon!$D23)</f>
        <v>#NUM!</v>
      </c>
      <c r="L23" s="175" t="e">
        <f>('Raw data'!K23/Shannon!$D23)*LN('Raw data'!K23/Shannon!$D23)</f>
        <v>#NUM!</v>
      </c>
      <c r="M23" s="175" t="e">
        <f>('Raw data'!L23/Shannon!$D23)*LN('Raw data'!L23/Shannon!$D23)</f>
        <v>#NUM!</v>
      </c>
      <c r="N23" s="175" t="e">
        <f>('Raw data'!M23/Shannon!$D23)*LN('Raw data'!M23/Shannon!$D23)</f>
        <v>#NUM!</v>
      </c>
      <c r="O23" s="175" t="e">
        <f>('Raw data'!N23/Shannon!$D23)*LN('Raw data'!N23/Shannon!$D23)</f>
        <v>#NUM!</v>
      </c>
      <c r="P23" s="175" t="e">
        <f>('Raw data'!O23/Shannon!$D23)*LN('Raw data'!O23/Shannon!$D23)</f>
        <v>#NUM!</v>
      </c>
      <c r="Q23" s="175" t="e">
        <f>('Raw data'!P23/Shannon!$D23)*LN('Raw data'!P23/Shannon!$D23)</f>
        <v>#NUM!</v>
      </c>
      <c r="R23" s="175" t="e">
        <f>('Raw data'!Q23/Shannon!$D23)*LN('Raw data'!Q23/Shannon!$D23)</f>
        <v>#NUM!</v>
      </c>
      <c r="S23" s="175" t="e">
        <f>('Raw data'!R23/Shannon!$D23)*LN('Raw data'!R23/Shannon!$D23)</f>
        <v>#NUM!</v>
      </c>
      <c r="T23" s="175" t="e">
        <f>('Raw data'!S23/Shannon!$D23)*LN('Raw data'!S23/Shannon!$D23)</f>
        <v>#NUM!</v>
      </c>
      <c r="U23" s="175" t="e">
        <f>('Raw data'!T23/Shannon!$D23)*LN('Raw data'!T23/Shannon!$D23)</f>
        <v>#NUM!</v>
      </c>
      <c r="V23" s="175" t="e">
        <f>('Raw data'!U23/Shannon!$D23)*LN('Raw data'!U23/Shannon!$D23)</f>
        <v>#NUM!</v>
      </c>
      <c r="W23" s="175" t="e">
        <f>('Raw data'!V23/Shannon!$D23)*LN('Raw data'!V23/Shannon!$D23)</f>
        <v>#NUM!</v>
      </c>
      <c r="X23" s="175" t="e">
        <f>('Raw data'!W23/Shannon!$D23)*LN('Raw data'!W23/Shannon!$D23)</f>
        <v>#NUM!</v>
      </c>
      <c r="Y23" s="175" t="e">
        <f>('Raw data'!X23/Shannon!$D23)*LN('Raw data'!X23/Shannon!$D23)</f>
        <v>#NUM!</v>
      </c>
      <c r="Z23" s="175" t="e">
        <f>('Raw data'!Y23/Shannon!$D23)*LN('Raw data'!Y23/Shannon!$D23)</f>
        <v>#NUM!</v>
      </c>
      <c r="AA23" s="175" t="e">
        <f>('Raw data'!Z23/Shannon!$D23)*LN('Raw data'!Z23/Shannon!$D23)</f>
        <v>#NUM!</v>
      </c>
      <c r="AB23" s="175">
        <f>('Raw data'!AA23/Shannon!$D23)*LN('Raw data'!AA23/Shannon!$D23)</f>
        <v>-0.3661759018849633</v>
      </c>
      <c r="AC23" s="175" t="e">
        <f>('Raw data'!AB23/Shannon!$D23)*LN('Raw data'!AB23/Shannon!$D23)</f>
        <v>#NUM!</v>
      </c>
      <c r="AD23" s="175">
        <f>('Raw data'!AC23/Shannon!$D23)*LN('Raw data'!AC23/Shannon!$D23)</f>
        <v>-0.27798716415075903</v>
      </c>
      <c r="AE23" s="175" t="e">
        <f>('Raw data'!AD23/Shannon!$D23)*LN('Raw data'!AD23/Shannon!$D23)</f>
        <v>#NUM!</v>
      </c>
      <c r="AF23" s="175">
        <f>('Raw data'!AE23/Shannon!$D23)*LN('Raw data'!AE23/Shannon!$D23)</f>
        <v>-7.5985456126565903E-2</v>
      </c>
      <c r="AG23" s="175" t="e">
        <f>('Raw data'!AF23/Shannon!$D23)*LN('Raw data'!AF23/Shannon!$D23)</f>
        <v>#NUM!</v>
      </c>
      <c r="AH23" s="175" t="e">
        <f>('Raw data'!AG23/Shannon!$D23)*LN('Raw data'!AG23/Shannon!$D23)</f>
        <v>#NUM!</v>
      </c>
      <c r="AI23" s="175">
        <f>('Raw data'!AH23/Shannon!$D23)*LN('Raw data'!AH23/Shannon!$D23)</f>
        <v>-0.36787935458764043</v>
      </c>
      <c r="AJ23" s="175" t="e">
        <f>('Raw data'!AI23/Shannon!$D23)*LN('Raw data'!AI23/Shannon!$D23)</f>
        <v>#NUM!</v>
      </c>
      <c r="AK23" s="175">
        <f>('Raw data'!AJ23/Shannon!$D23)*LN('Raw data'!AJ23/Shannon!$D23)</f>
        <v>-1.6200972163837202E-2</v>
      </c>
      <c r="AL23" s="175" t="e">
        <f>('Raw data'!AK23/Shannon!$D23)*LN('Raw data'!AK23/Shannon!$D23)</f>
        <v>#NUM!</v>
      </c>
      <c r="AM23" s="175">
        <f>('Raw data'!AL23/Shannon!$D23)*LN('Raw data'!AL23/Shannon!$D23)</f>
        <v>-6.7671336237505819E-2</v>
      </c>
      <c r="AN23" s="175" t="e">
        <f>('Raw data'!AM23/Shannon!$D23)*LN('Raw data'!AM23/Shannon!$D23)</f>
        <v>#NUM!</v>
      </c>
      <c r="AO23" s="175" t="e">
        <f>('Raw data'!AN23/Shannon!$D23)*LN('Raw data'!AN23/Shannon!$D23)</f>
        <v>#NUM!</v>
      </c>
      <c r="AP23" s="175" t="e">
        <f>('Raw data'!AO23/Shannon!$D23)*LN('Raw data'!AO23/Shannon!$D23)</f>
        <v>#NUM!</v>
      </c>
      <c r="AQ23" s="175" t="e">
        <f>('Raw data'!AP23/Shannon!$D23)*LN('Raw data'!AP23/Shannon!$D23)</f>
        <v>#NUM!</v>
      </c>
      <c r="AR23" s="175" t="e">
        <f>('Raw data'!AQ23/Shannon!$D23)*LN('Raw data'!AQ23/Shannon!$D23)</f>
        <v>#NUM!</v>
      </c>
      <c r="AS23" s="175" t="e">
        <f>('Raw data'!AR23/Shannon!$D23)*LN('Raw data'!AR23/Shannon!$D23)</f>
        <v>#NUM!</v>
      </c>
      <c r="AT23" s="175" t="e">
        <f>('Raw data'!AS23/Shannon!$D23)*LN('Raw data'!AS23/Shannon!$D23)</f>
        <v>#NUM!</v>
      </c>
      <c r="AU23" s="175" t="e">
        <f>('Raw data'!AT23/Shannon!$D23)*LN('Raw data'!AT23/Shannon!$D23)</f>
        <v>#NUM!</v>
      </c>
      <c r="AV23" s="175" t="e">
        <f>('Raw data'!AU23/Shannon!$D23)*LN('Raw data'!AU23/Shannon!$D23)</f>
        <v>#NUM!</v>
      </c>
      <c r="AW23" s="175" t="e">
        <f>('Raw data'!AV23/Shannon!$D23)*LN('Raw data'!AV23/Shannon!$D23)</f>
        <v>#NUM!</v>
      </c>
      <c r="AX23" s="175" t="e">
        <f>('Raw data'!AW23/Shannon!$D23)*LN('Raw data'!AW23/Shannon!$D23)</f>
        <v>#NUM!</v>
      </c>
      <c r="AY23" s="175" t="e">
        <f>('Raw data'!AX23/Shannon!$D23)*LN('Raw data'!AX23/Shannon!$D23)</f>
        <v>#NUM!</v>
      </c>
      <c r="AZ23" s="175" t="e">
        <f>('Raw data'!AY23/Shannon!$D23)*LN('Raw data'!AY23/Shannon!$D23)</f>
        <v>#NUM!</v>
      </c>
      <c r="BA23" s="175" t="e">
        <f>('Raw data'!AZ23/Shannon!$D23)*LN('Raw data'!AZ23/Shannon!$D23)</f>
        <v>#NUM!</v>
      </c>
      <c r="BB23" s="175" t="e">
        <f>('Raw data'!BA23/Shannon!$D23)*LN('Raw data'!BA23/Shannon!$D23)</f>
        <v>#NUM!</v>
      </c>
      <c r="BC23" s="175" t="e">
        <f>('Raw data'!BB23/Shannon!$D23)*LN('Raw data'!BB23/Shannon!$D23)</f>
        <v>#NUM!</v>
      </c>
      <c r="BD23" s="175" t="e">
        <f>('Raw data'!BC23/Shannon!$D23)*LN('Raw data'!BC23/Shannon!$D23)</f>
        <v>#NUM!</v>
      </c>
      <c r="BE23" s="175" t="e">
        <f>('Raw data'!BD23/Shannon!$D23)*LN('Raw data'!BD23/Shannon!$D23)</f>
        <v>#NUM!</v>
      </c>
      <c r="BF23" s="175" t="e">
        <f>('Raw data'!BE23/Shannon!$D23)*LN('Raw data'!BE23/Shannon!$D23)</f>
        <v>#NUM!</v>
      </c>
      <c r="BG23" s="175" t="e">
        <f>('Raw data'!BF23/Shannon!$D23)*LN('Raw data'!BF23/Shannon!$D23)</f>
        <v>#NUM!</v>
      </c>
      <c r="BH23" s="175" t="e">
        <f>('Raw data'!BG23/Shannon!$D23)*LN('Raw data'!BG23/Shannon!$D23)</f>
        <v>#NUM!</v>
      </c>
      <c r="BI23" s="175" t="e">
        <f>('Raw data'!BH23/Shannon!$D23)*LN('Raw data'!BH23/Shannon!$D23)</f>
        <v>#NUM!</v>
      </c>
      <c r="BJ23" s="175">
        <f>('Raw data'!BI23/Shannon!$D23)*LN('Raw data'!BI23/Shannon!$D23)</f>
        <v>-1.6200972163837202E-2</v>
      </c>
      <c r="BK23" s="175" t="e">
        <f>('Raw data'!BJ23/Shannon!$D23)*LN('Raw data'!BJ23/Shannon!$D23)</f>
        <v>#NUM!</v>
      </c>
      <c r="BL23" s="175" t="e">
        <f>('Raw data'!BK23/Shannon!$D23)*LN('Raw data'!BK23/Shannon!$D23)</f>
        <v>#NUM!</v>
      </c>
      <c r="BM23" s="175" t="e">
        <f>('Raw data'!BL23/Shannon!$D23)*LN('Raw data'!BL23/Shannon!$D23)</f>
        <v>#NUM!</v>
      </c>
      <c r="BN23" s="175" t="e">
        <f>('Raw data'!BM23/Shannon!$D23)*LN('Raw data'!BM23/Shannon!$D23)</f>
        <v>#NUM!</v>
      </c>
      <c r="BO23" s="175" t="e">
        <f>('Raw data'!BN23/Shannon!$D23)*LN('Raw data'!BN23/Shannon!$D23)</f>
        <v>#NUM!</v>
      </c>
      <c r="BP23" s="175" t="e">
        <f>('Raw data'!BO23/Shannon!$D23)*LN('Raw data'!BO23/Shannon!$D23)</f>
        <v>#NUM!</v>
      </c>
      <c r="BQ23" s="175" t="e">
        <f>('Raw data'!BP23/Shannon!$D23)*LN('Raw data'!BP23/Shannon!$D23)</f>
        <v>#NUM!</v>
      </c>
      <c r="BR23" s="175" t="e">
        <f>('Raw data'!BQ23/Shannon!$D23)*LN('Raw data'!BQ23/Shannon!$D23)</f>
        <v>#NUM!</v>
      </c>
      <c r="BS23" s="175" t="e">
        <f>('Raw data'!BR23/Shannon!$D23)*LN('Raw data'!BR23/Shannon!$D23)</f>
        <v>#NUM!</v>
      </c>
      <c r="BT23" s="175" t="e">
        <f>('Raw data'!BS23/Shannon!$D23)*LN('Raw data'!BS23/Shannon!$D23)</f>
        <v>#NUM!</v>
      </c>
      <c r="BU23" s="175" t="e">
        <f>('Raw data'!BT23/Shannon!$D23)*LN('Raw data'!BT23/Shannon!$D23)</f>
        <v>#NUM!</v>
      </c>
      <c r="BV23" s="175" t="e">
        <f>('Raw data'!BU23/Shannon!$D23)*LN('Raw data'!BU23/Shannon!$D23)</f>
        <v>#NUM!</v>
      </c>
      <c r="BW23" s="175" t="e">
        <f>('Raw data'!BV23/Shannon!$D23)*LN('Raw data'!BV23/Shannon!$D23)</f>
        <v>#NUM!</v>
      </c>
      <c r="BX23" s="175" t="e">
        <f>('Raw data'!BW23/Shannon!$D23)*LN('Raw data'!BW23/Shannon!$D23)</f>
        <v>#NUM!</v>
      </c>
      <c r="BY23" s="175" t="e">
        <f>('Raw data'!BX23/Shannon!$D23)*LN('Raw data'!BX23/Shannon!$D23)</f>
        <v>#NUM!</v>
      </c>
      <c r="BZ23" s="175" t="e">
        <f>('Raw data'!BY23/Shannon!$D23)*LN('Raw data'!BY23/Shannon!$D23)</f>
        <v>#NUM!</v>
      </c>
      <c r="CA23" s="175" t="e">
        <f>('Raw data'!BZ23/Shannon!$D23)*LN('Raw data'!BZ23/Shannon!$D23)</f>
        <v>#NUM!</v>
      </c>
      <c r="CB23" s="175" t="e">
        <f>('Raw data'!CA23/Shannon!$D23)*LN('Raw data'!CA23/Shannon!$D23)</f>
        <v>#NUM!</v>
      </c>
      <c r="CC23" s="175" t="e">
        <f>('Raw data'!CB23/Shannon!$D23)*LN('Raw data'!CB23/Shannon!$D23)</f>
        <v>#NUM!</v>
      </c>
      <c r="CD23" s="175" t="e">
        <f>('Raw data'!CC23/Shannon!$D23)*LN('Raw data'!CC23/Shannon!$D23)</f>
        <v>#NUM!</v>
      </c>
      <c r="CF23" s="176">
        <f t="shared" si="0"/>
        <v>1.3254446801897004</v>
      </c>
      <c r="CG23" s="175"/>
      <c r="CH23" s="175"/>
      <c r="CI23" s="175"/>
      <c r="CJ23" s="175">
        <v>-0.13734352287459164</v>
      </c>
      <c r="CK23" s="175"/>
      <c r="CL23" s="175"/>
      <c r="CM23" s="175"/>
      <c r="CN23" s="175"/>
      <c r="CO23" s="175"/>
      <c r="CP23" s="175"/>
      <c r="CQ23" s="175"/>
      <c r="CR23" s="175"/>
      <c r="CS23" s="175"/>
      <c r="CT23" s="175"/>
      <c r="CU23" s="175"/>
      <c r="CV23" s="175"/>
      <c r="CW23" s="175"/>
      <c r="CX23" s="175"/>
      <c r="CY23" s="175"/>
      <c r="CZ23" s="175"/>
      <c r="DA23" s="175"/>
      <c r="DB23" s="175"/>
      <c r="DC23" s="175"/>
      <c r="DD23" s="175"/>
      <c r="DE23" s="175"/>
      <c r="DF23" s="175">
        <v>-0.3661759018849633</v>
      </c>
      <c r="DG23" s="175"/>
      <c r="DH23" s="175">
        <v>-0.27798716415075903</v>
      </c>
      <c r="DI23" s="175"/>
      <c r="DJ23" s="175">
        <v>-7.5985456126565903E-2</v>
      </c>
      <c r="DK23" s="175"/>
      <c r="DL23" s="175"/>
      <c r="DM23" s="175">
        <v>-0.36787935458764043</v>
      </c>
      <c r="DN23" s="175"/>
      <c r="DO23" s="175">
        <v>-1.6200972163837202E-2</v>
      </c>
      <c r="DP23" s="175"/>
      <c r="DQ23" s="175">
        <v>-6.7671336237505819E-2</v>
      </c>
      <c r="DR23" s="175"/>
      <c r="DS23" s="175"/>
      <c r="DT23" s="175"/>
      <c r="DU23" s="175"/>
      <c r="DV23" s="175"/>
      <c r="DW23" s="175"/>
      <c r="DX23" s="175"/>
      <c r="DY23" s="175"/>
      <c r="DZ23" s="175"/>
      <c r="EA23" s="175"/>
      <c r="EB23" s="175"/>
      <c r="EC23" s="175"/>
      <c r="ED23" s="175"/>
      <c r="EE23" s="175"/>
      <c r="EF23" s="175"/>
      <c r="EG23" s="175"/>
      <c r="EH23" s="175"/>
      <c r="EI23" s="175"/>
      <c r="EJ23" s="175"/>
      <c r="EK23" s="175"/>
      <c r="EL23" s="175"/>
      <c r="EM23" s="175"/>
      <c r="EN23" s="175">
        <v>-1.6200972163837202E-2</v>
      </c>
      <c r="EO23" s="175"/>
      <c r="EP23" s="175"/>
      <c r="EQ23" s="175"/>
      <c r="ER23" s="175"/>
      <c r="ES23" s="175"/>
      <c r="ET23" s="175"/>
      <c r="EU23" s="175"/>
      <c r="EV23" s="175"/>
      <c r="EW23" s="175"/>
      <c r="EX23" s="175"/>
      <c r="EY23" s="175"/>
      <c r="EZ23" s="175"/>
      <c r="FA23" s="175"/>
      <c r="FB23" s="175"/>
      <c r="FC23" s="175"/>
      <c r="FD23" s="175"/>
      <c r="FE23" s="175"/>
      <c r="FF23" s="175"/>
      <c r="FG23" s="175"/>
      <c r="FH23" s="175"/>
    </row>
    <row r="24" spans="2:164" x14ac:dyDescent="0.2">
      <c r="B24" s="13">
        <v>1</v>
      </c>
      <c r="C24" s="14">
        <v>6</v>
      </c>
      <c r="D24">
        <f>SUM('Raw data'!D24:CC24)</f>
        <v>642</v>
      </c>
      <c r="E24" s="175">
        <f>('Raw data'!D24/Shannon!$D24)*LN('Raw data'!D24/Shannon!$D24)</f>
        <v>-1.0069452186432961E-2</v>
      </c>
      <c r="F24" s="175">
        <f>('Raw data'!E24/Shannon!$D24)*LN('Raw data'!E24/Shannon!$D24)</f>
        <v>-1.797956736177575E-2</v>
      </c>
      <c r="G24" s="175" t="e">
        <f>('Raw data'!F24/Shannon!$D24)*LN('Raw data'!F24/Shannon!$D24)</f>
        <v>#NUM!</v>
      </c>
      <c r="H24" s="175" t="e">
        <f>('Raw data'!G24/Shannon!$D24)*LN('Raw data'!G24/Shannon!$D24)</f>
        <v>#NUM!</v>
      </c>
      <c r="I24" s="175" t="e">
        <f>('Raw data'!H24/Shannon!$D24)*LN('Raw data'!H24/Shannon!$D24)</f>
        <v>#NUM!</v>
      </c>
      <c r="J24" s="175" t="e">
        <f>('Raw data'!I24/Shannon!$D24)*LN('Raw data'!I24/Shannon!$D24)</f>
        <v>#NUM!</v>
      </c>
      <c r="K24" s="175" t="e">
        <f>('Raw data'!J24/Shannon!$D24)*LN('Raw data'!J24/Shannon!$D24)</f>
        <v>#NUM!</v>
      </c>
      <c r="L24" s="175" t="e">
        <f>('Raw data'!K24/Shannon!$D24)*LN('Raw data'!K24/Shannon!$D24)</f>
        <v>#NUM!</v>
      </c>
      <c r="M24" s="175" t="e">
        <f>('Raw data'!L24/Shannon!$D24)*LN('Raw data'!L24/Shannon!$D24)</f>
        <v>#NUM!</v>
      </c>
      <c r="N24" s="175" t="e">
        <f>('Raw data'!M24/Shannon!$D24)*LN('Raw data'!M24/Shannon!$D24)</f>
        <v>#NUM!</v>
      </c>
      <c r="O24" s="175" t="e">
        <f>('Raw data'!N24/Shannon!$D24)*LN('Raw data'!N24/Shannon!$D24)</f>
        <v>#NUM!</v>
      </c>
      <c r="P24" s="175" t="e">
        <f>('Raw data'!O24/Shannon!$D24)*LN('Raw data'!O24/Shannon!$D24)</f>
        <v>#NUM!</v>
      </c>
      <c r="Q24" s="175" t="e">
        <f>('Raw data'!P24/Shannon!$D24)*LN('Raw data'!P24/Shannon!$D24)</f>
        <v>#NUM!</v>
      </c>
      <c r="R24" s="175">
        <f>('Raw data'!Q24/Shannon!$D24)*LN('Raw data'!Q24/Shannon!$D24)</f>
        <v>-1.797956736177575E-2</v>
      </c>
      <c r="S24" s="175" t="e">
        <f>('Raw data'!R24/Shannon!$D24)*LN('Raw data'!R24/Shannon!$D24)</f>
        <v>#NUM!</v>
      </c>
      <c r="T24" s="175" t="e">
        <f>('Raw data'!S24/Shannon!$D24)*LN('Raw data'!S24/Shannon!$D24)</f>
        <v>#NUM!</v>
      </c>
      <c r="U24" s="175" t="e">
        <f>('Raw data'!T24/Shannon!$D24)*LN('Raw data'!T24/Shannon!$D24)</f>
        <v>#NUM!</v>
      </c>
      <c r="V24" s="175" t="e">
        <f>('Raw data'!U24/Shannon!$D24)*LN('Raw data'!U24/Shannon!$D24)</f>
        <v>#NUM!</v>
      </c>
      <c r="W24" s="175" t="e">
        <f>('Raw data'!V24/Shannon!$D24)*LN('Raw data'!V24/Shannon!$D24)</f>
        <v>#NUM!</v>
      </c>
      <c r="X24" s="175" t="e">
        <f>('Raw data'!W24/Shannon!$D24)*LN('Raw data'!W24/Shannon!$D24)</f>
        <v>#NUM!</v>
      </c>
      <c r="Y24" s="175" t="e">
        <f>('Raw data'!X24/Shannon!$D24)*LN('Raw data'!X24/Shannon!$D24)</f>
        <v>#NUM!</v>
      </c>
      <c r="Z24" s="175" t="e">
        <f>('Raw data'!Y24/Shannon!$D24)*LN('Raw data'!Y24/Shannon!$D24)</f>
        <v>#NUM!</v>
      </c>
      <c r="AA24" s="175" t="e">
        <f>('Raw data'!Z24/Shannon!$D24)*LN('Raw data'!Z24/Shannon!$D24)</f>
        <v>#NUM!</v>
      </c>
      <c r="AB24" s="175">
        <f>('Raw data'!AA24/Shannon!$D24)*LN('Raw data'!AA24/Shannon!$D24)</f>
        <v>-0.12986638955124918</v>
      </c>
      <c r="AC24" s="175" t="e">
        <f>('Raw data'!AB24/Shannon!$D24)*LN('Raw data'!AB24/Shannon!$D24)</f>
        <v>#NUM!</v>
      </c>
      <c r="AD24" s="175">
        <f>('Raw data'!AC24/Shannon!$D24)*LN('Raw data'!AC24/Shannon!$D24)</f>
        <v>-0.2149962788843589</v>
      </c>
      <c r="AE24" s="175" t="e">
        <f>('Raw data'!AD24/Shannon!$D24)*LN('Raw data'!AD24/Shannon!$D24)</f>
        <v>#NUM!</v>
      </c>
      <c r="AF24" s="175" t="e">
        <f>('Raw data'!AE24/Shannon!$D24)*LN('Raw data'!AE24/Shannon!$D24)</f>
        <v>#NUM!</v>
      </c>
      <c r="AG24" s="175" t="e">
        <f>('Raw data'!AF24/Shannon!$D24)*LN('Raw data'!AF24/Shannon!$D24)</f>
        <v>#NUM!</v>
      </c>
      <c r="AH24" s="175" t="e">
        <f>('Raw data'!AG24/Shannon!$D24)*LN('Raw data'!AG24/Shannon!$D24)</f>
        <v>#NUM!</v>
      </c>
      <c r="AI24" s="175" t="e">
        <f>('Raw data'!AH24/Shannon!$D24)*LN('Raw data'!AH24/Shannon!$D24)</f>
        <v>#NUM!</v>
      </c>
      <c r="AJ24" s="175" t="e">
        <f>('Raw data'!AI24/Shannon!$D24)*LN('Raw data'!AI24/Shannon!$D24)</f>
        <v>#NUM!</v>
      </c>
      <c r="AK24" s="175" t="e">
        <f>('Raw data'!AJ24/Shannon!$D24)*LN('Raw data'!AJ24/Shannon!$D24)</f>
        <v>#NUM!</v>
      </c>
      <c r="AL24" s="175" t="e">
        <f>('Raw data'!AK24/Shannon!$D24)*LN('Raw data'!AK24/Shannon!$D24)</f>
        <v>#NUM!</v>
      </c>
      <c r="AM24" s="175">
        <f>('Raw data'!AL24/Shannon!$D24)*LN('Raw data'!AL24/Shannon!$D24)</f>
        <v>-1.797956736177575E-2</v>
      </c>
      <c r="AN24" s="175" t="e">
        <f>('Raw data'!AM24/Shannon!$D24)*LN('Raw data'!AM24/Shannon!$D24)</f>
        <v>#NUM!</v>
      </c>
      <c r="AO24" s="175" t="e">
        <f>('Raw data'!AN24/Shannon!$D24)*LN('Raw data'!AN24/Shannon!$D24)</f>
        <v>#NUM!</v>
      </c>
      <c r="AP24" s="175" t="e">
        <f>('Raw data'!AO24/Shannon!$D24)*LN('Raw data'!AO24/Shannon!$D24)</f>
        <v>#NUM!</v>
      </c>
      <c r="AQ24" s="175" t="e">
        <f>('Raw data'!AP24/Shannon!$D24)*LN('Raw data'!AP24/Shannon!$D24)</f>
        <v>#NUM!</v>
      </c>
      <c r="AR24" s="175" t="e">
        <f>('Raw data'!AQ24/Shannon!$D24)*LN('Raw data'!AQ24/Shannon!$D24)</f>
        <v>#NUM!</v>
      </c>
      <c r="AS24" s="175" t="e">
        <f>('Raw data'!AR24/Shannon!$D24)*LN('Raw data'!AR24/Shannon!$D24)</f>
        <v>#NUM!</v>
      </c>
      <c r="AT24" s="175" t="e">
        <f>('Raw data'!AS24/Shannon!$D24)*LN('Raw data'!AS24/Shannon!$D24)</f>
        <v>#NUM!</v>
      </c>
      <c r="AU24" s="175" t="e">
        <f>('Raw data'!AT24/Shannon!$D24)*LN('Raw data'!AT24/Shannon!$D24)</f>
        <v>#NUM!</v>
      </c>
      <c r="AV24" s="175" t="e">
        <f>('Raw data'!AU24/Shannon!$D24)*LN('Raw data'!AU24/Shannon!$D24)</f>
        <v>#NUM!</v>
      </c>
      <c r="AW24" s="175" t="e">
        <f>('Raw data'!AV24/Shannon!$D24)*LN('Raw data'!AV24/Shannon!$D24)</f>
        <v>#NUM!</v>
      </c>
      <c r="AX24" s="175" t="e">
        <f>('Raw data'!AW24/Shannon!$D24)*LN('Raw data'!AW24/Shannon!$D24)</f>
        <v>#NUM!</v>
      </c>
      <c r="AY24" s="175">
        <f>('Raw data'!AX24/Shannon!$D24)*LN('Raw data'!AX24/Shannon!$D24)</f>
        <v>-0.12985792197411286</v>
      </c>
      <c r="AZ24" s="175" t="e">
        <f>('Raw data'!AY24/Shannon!$D24)*LN('Raw data'!AY24/Shannon!$D24)</f>
        <v>#NUM!</v>
      </c>
      <c r="BA24" s="175" t="e">
        <f>('Raw data'!AZ24/Shannon!$D24)*LN('Raw data'!AZ24/Shannon!$D24)</f>
        <v>#NUM!</v>
      </c>
      <c r="BB24" s="175" t="e">
        <f>('Raw data'!BA24/Shannon!$D24)*LN('Raw data'!BA24/Shannon!$D24)</f>
        <v>#NUM!</v>
      </c>
      <c r="BC24" s="175" t="e">
        <f>('Raw data'!BB24/Shannon!$D24)*LN('Raw data'!BB24/Shannon!$D24)</f>
        <v>#NUM!</v>
      </c>
      <c r="BD24" s="175" t="e">
        <f>('Raw data'!BC24/Shannon!$D24)*LN('Raw data'!BC24/Shannon!$D24)</f>
        <v>#NUM!</v>
      </c>
      <c r="BE24" s="175" t="e">
        <f>('Raw data'!BD24/Shannon!$D24)*LN('Raw data'!BD24/Shannon!$D24)</f>
        <v>#NUM!</v>
      </c>
      <c r="BF24" s="175" t="e">
        <f>('Raw data'!BE24/Shannon!$D24)*LN('Raw data'!BE24/Shannon!$D24)</f>
        <v>#NUM!</v>
      </c>
      <c r="BG24" s="175" t="e">
        <f>('Raw data'!BF24/Shannon!$D24)*LN('Raw data'!BF24/Shannon!$D24)</f>
        <v>#NUM!</v>
      </c>
      <c r="BH24" s="175" t="e">
        <f>('Raw data'!BG24/Shannon!$D24)*LN('Raw data'!BG24/Shannon!$D24)</f>
        <v>#NUM!</v>
      </c>
      <c r="BI24" s="175" t="e">
        <f>('Raw data'!BH24/Shannon!$D24)*LN('Raw data'!BH24/Shannon!$D24)</f>
        <v>#NUM!</v>
      </c>
      <c r="BJ24" s="175" t="e">
        <f>('Raw data'!BI24/Shannon!$D24)*LN('Raw data'!BI24/Shannon!$D24)</f>
        <v>#NUM!</v>
      </c>
      <c r="BK24" s="175" t="e">
        <f>('Raw data'!BJ24/Shannon!$D24)*LN('Raw data'!BJ24/Shannon!$D24)</f>
        <v>#NUM!</v>
      </c>
      <c r="BL24" s="175" t="e">
        <f>('Raw data'!BK24/Shannon!$D24)*LN('Raw data'!BK24/Shannon!$D24)</f>
        <v>#NUM!</v>
      </c>
      <c r="BM24" s="175" t="e">
        <f>('Raw data'!BL24/Shannon!$D24)*LN('Raw data'!BL24/Shannon!$D24)</f>
        <v>#NUM!</v>
      </c>
      <c r="BN24" s="175" t="e">
        <f>('Raw data'!BM24/Shannon!$D24)*LN('Raw data'!BM24/Shannon!$D24)</f>
        <v>#NUM!</v>
      </c>
      <c r="BO24" s="175" t="e">
        <f>('Raw data'!BN24/Shannon!$D24)*LN('Raw data'!BN24/Shannon!$D24)</f>
        <v>#NUM!</v>
      </c>
      <c r="BP24" s="175" t="e">
        <f>('Raw data'!BO24/Shannon!$D24)*LN('Raw data'!BO24/Shannon!$D24)</f>
        <v>#NUM!</v>
      </c>
      <c r="BQ24" s="175" t="e">
        <f>('Raw data'!BP24/Shannon!$D24)*LN('Raw data'!BP24/Shannon!$D24)</f>
        <v>#NUM!</v>
      </c>
      <c r="BR24" s="175" t="e">
        <f>('Raw data'!BQ24/Shannon!$D24)*LN('Raw data'!BQ24/Shannon!$D24)</f>
        <v>#NUM!</v>
      </c>
      <c r="BS24" s="175" t="e">
        <f>('Raw data'!BR24/Shannon!$D24)*LN('Raw data'!BR24/Shannon!$D24)</f>
        <v>#NUM!</v>
      </c>
      <c r="BT24" s="175" t="e">
        <f>('Raw data'!BS24/Shannon!$D24)*LN('Raw data'!BS24/Shannon!$D24)</f>
        <v>#NUM!</v>
      </c>
      <c r="BU24" s="175" t="e">
        <f>('Raw data'!BT24/Shannon!$D24)*LN('Raw data'!BT24/Shannon!$D24)</f>
        <v>#NUM!</v>
      </c>
      <c r="BV24" s="175" t="e">
        <f>('Raw data'!BU24/Shannon!$D24)*LN('Raw data'!BU24/Shannon!$D24)</f>
        <v>#NUM!</v>
      </c>
      <c r="BW24" s="175" t="e">
        <f>('Raw data'!BV24/Shannon!$D24)*LN('Raw data'!BV24/Shannon!$D24)</f>
        <v>#NUM!</v>
      </c>
      <c r="BX24" s="175" t="e">
        <f>('Raw data'!BW24/Shannon!$D24)*LN('Raw data'!BW24/Shannon!$D24)</f>
        <v>#NUM!</v>
      </c>
      <c r="BY24" s="175" t="e">
        <f>('Raw data'!BX24/Shannon!$D24)*LN('Raw data'!BX24/Shannon!$D24)</f>
        <v>#NUM!</v>
      </c>
      <c r="BZ24" s="175" t="e">
        <f>('Raw data'!BY24/Shannon!$D24)*LN('Raw data'!BY24/Shannon!$D24)</f>
        <v>#NUM!</v>
      </c>
      <c r="CA24" s="175" t="e">
        <f>('Raw data'!BZ24/Shannon!$D24)*LN('Raw data'!BZ24/Shannon!$D24)</f>
        <v>#NUM!</v>
      </c>
      <c r="CB24" s="175" t="e">
        <f>('Raw data'!CA24/Shannon!$D24)*LN('Raw data'!CA24/Shannon!$D24)</f>
        <v>#NUM!</v>
      </c>
      <c r="CC24" s="175" t="e">
        <f>('Raw data'!CB24/Shannon!$D24)*LN('Raw data'!CB24/Shannon!$D24)</f>
        <v>#NUM!</v>
      </c>
      <c r="CD24" s="175" t="e">
        <f>('Raw data'!CC24/Shannon!$D24)*LN('Raw data'!CC24/Shannon!$D24)</f>
        <v>#NUM!</v>
      </c>
      <c r="CF24" s="176">
        <f t="shared" si="0"/>
        <v>0.53872874468148113</v>
      </c>
      <c r="CG24" s="175"/>
      <c r="CH24" s="175"/>
      <c r="CI24" s="175">
        <v>-1.0069452186432961E-2</v>
      </c>
      <c r="CJ24" s="175">
        <v>-1.797956736177575E-2</v>
      </c>
      <c r="CK24" s="175"/>
      <c r="CL24" s="175"/>
      <c r="CM24" s="175"/>
      <c r="CN24" s="175"/>
      <c r="CO24" s="175"/>
      <c r="CP24" s="175"/>
      <c r="CQ24" s="175"/>
      <c r="CR24" s="175"/>
      <c r="CS24" s="175"/>
      <c r="CT24" s="175"/>
      <c r="CU24" s="175"/>
      <c r="CV24" s="175">
        <v>-1.797956736177575E-2</v>
      </c>
      <c r="CW24" s="175"/>
      <c r="CX24" s="175"/>
      <c r="CY24" s="175"/>
      <c r="CZ24" s="175"/>
      <c r="DA24" s="175"/>
      <c r="DB24" s="175"/>
      <c r="DC24" s="175"/>
      <c r="DD24" s="175"/>
      <c r="DE24" s="175"/>
      <c r="DF24" s="175">
        <v>-0.12986638955124918</v>
      </c>
      <c r="DG24" s="175"/>
      <c r="DH24" s="175">
        <v>-0.2149962788843589</v>
      </c>
      <c r="DI24" s="175"/>
      <c r="DJ24" s="175"/>
      <c r="DK24" s="175"/>
      <c r="DL24" s="175"/>
      <c r="DM24" s="175"/>
      <c r="DN24" s="175"/>
      <c r="DO24" s="175"/>
      <c r="DP24" s="175"/>
      <c r="DQ24" s="175">
        <v>-1.797956736177575E-2</v>
      </c>
      <c r="DR24" s="175"/>
      <c r="DS24" s="175"/>
      <c r="DT24" s="175"/>
      <c r="DU24" s="175"/>
      <c r="DV24" s="175"/>
      <c r="DW24" s="175"/>
      <c r="DX24" s="175"/>
      <c r="DY24" s="175"/>
      <c r="DZ24" s="175"/>
      <c r="EA24" s="175"/>
      <c r="EB24" s="175"/>
      <c r="EC24" s="175">
        <v>-0.12985792197411286</v>
      </c>
      <c r="ED24" s="175"/>
      <c r="EE24" s="175"/>
      <c r="EF24" s="175"/>
      <c r="EG24" s="175"/>
      <c r="EH24" s="175"/>
      <c r="EI24" s="175"/>
      <c r="EJ24" s="175"/>
      <c r="EK24" s="175"/>
      <c r="EL24" s="175"/>
      <c r="EM24" s="175"/>
      <c r="EN24" s="175"/>
      <c r="EO24" s="175"/>
      <c r="EP24" s="175"/>
      <c r="EQ24" s="175"/>
      <c r="ER24" s="175"/>
      <c r="ES24" s="175"/>
      <c r="ET24" s="175"/>
      <c r="EU24" s="175"/>
      <c r="EV24" s="175"/>
      <c r="EW24" s="175"/>
      <c r="EX24" s="175"/>
      <c r="EY24" s="175"/>
      <c r="EZ24" s="175"/>
      <c r="FA24" s="175"/>
      <c r="FB24" s="175"/>
      <c r="FC24" s="175"/>
      <c r="FD24" s="175"/>
      <c r="FE24" s="175"/>
      <c r="FF24" s="175"/>
      <c r="FG24" s="175"/>
      <c r="FH24" s="175"/>
    </row>
    <row r="25" spans="2:164" x14ac:dyDescent="0.2">
      <c r="B25" s="13">
        <v>1</v>
      </c>
      <c r="C25" s="14">
        <v>7</v>
      </c>
      <c r="D25">
        <f>SUM('Raw data'!D25:CC25)</f>
        <v>219</v>
      </c>
      <c r="E25" s="175" t="e">
        <f>('Raw data'!D25/Shannon!$D25)*LN('Raw data'!D25/Shannon!$D25)</f>
        <v>#NUM!</v>
      </c>
      <c r="F25" s="175" t="e">
        <f>('Raw data'!E25/Shannon!$D25)*LN('Raw data'!E25/Shannon!$D25)</f>
        <v>#NUM!</v>
      </c>
      <c r="G25" s="175" t="e">
        <f>('Raw data'!F25/Shannon!$D25)*LN('Raw data'!F25/Shannon!$D25)</f>
        <v>#NUM!</v>
      </c>
      <c r="H25" s="175" t="e">
        <f>('Raw data'!G25/Shannon!$D25)*LN('Raw data'!G25/Shannon!$D25)</f>
        <v>#NUM!</v>
      </c>
      <c r="I25" s="175" t="e">
        <f>('Raw data'!H25/Shannon!$D25)*LN('Raw data'!H25/Shannon!$D25)</f>
        <v>#NUM!</v>
      </c>
      <c r="J25" s="175">
        <f>('Raw data'!I25/Shannon!$D25)*LN('Raw data'!I25/Shannon!$D25)</f>
        <v>-0.19115857589601604</v>
      </c>
      <c r="K25" s="175" t="e">
        <f>('Raw data'!J25/Shannon!$D25)*LN('Raw data'!J25/Shannon!$D25)</f>
        <v>#NUM!</v>
      </c>
      <c r="L25" s="175" t="e">
        <f>('Raw data'!K25/Shannon!$D25)*LN('Raw data'!K25/Shannon!$D25)</f>
        <v>#NUM!</v>
      </c>
      <c r="M25" s="175" t="e">
        <f>('Raw data'!L25/Shannon!$D25)*LN('Raw data'!L25/Shannon!$D25)</f>
        <v>#NUM!</v>
      </c>
      <c r="N25" s="175" t="e">
        <f>('Raw data'!M25/Shannon!$D25)*LN('Raw data'!M25/Shannon!$D25)</f>
        <v>#NUM!</v>
      </c>
      <c r="O25" s="175" t="e">
        <f>('Raw data'!N25/Shannon!$D25)*LN('Raw data'!N25/Shannon!$D25)</f>
        <v>#NUM!</v>
      </c>
      <c r="P25" s="175" t="e">
        <f>('Raw data'!O25/Shannon!$D25)*LN('Raw data'!O25/Shannon!$D25)</f>
        <v>#NUM!</v>
      </c>
      <c r="Q25" s="175" t="e">
        <f>('Raw data'!P25/Shannon!$D25)*LN('Raw data'!P25/Shannon!$D25)</f>
        <v>#NUM!</v>
      </c>
      <c r="R25" s="175" t="e">
        <f>('Raw data'!Q25/Shannon!$D25)*LN('Raw data'!Q25/Shannon!$D25)</f>
        <v>#NUM!</v>
      </c>
      <c r="S25" s="175" t="e">
        <f>('Raw data'!R25/Shannon!$D25)*LN('Raw data'!R25/Shannon!$D25)</f>
        <v>#NUM!</v>
      </c>
      <c r="T25" s="175" t="e">
        <f>('Raw data'!S25/Shannon!$D25)*LN('Raw data'!S25/Shannon!$D25)</f>
        <v>#NUM!</v>
      </c>
      <c r="U25" s="175" t="e">
        <f>('Raw data'!T25/Shannon!$D25)*LN('Raw data'!T25/Shannon!$D25)</f>
        <v>#NUM!</v>
      </c>
      <c r="V25" s="175" t="e">
        <f>('Raw data'!U25/Shannon!$D25)*LN('Raw data'!U25/Shannon!$D25)</f>
        <v>#NUM!</v>
      </c>
      <c r="W25" s="175" t="e">
        <f>('Raw data'!V25/Shannon!$D25)*LN('Raw data'!V25/Shannon!$D25)</f>
        <v>#NUM!</v>
      </c>
      <c r="X25" s="175" t="e">
        <f>('Raw data'!W25/Shannon!$D25)*LN('Raw data'!W25/Shannon!$D25)</f>
        <v>#NUM!</v>
      </c>
      <c r="Y25" s="175" t="e">
        <f>('Raw data'!X25/Shannon!$D25)*LN('Raw data'!X25/Shannon!$D25)</f>
        <v>#NUM!</v>
      </c>
      <c r="Z25" s="175" t="e">
        <f>('Raw data'!Y25/Shannon!$D25)*LN('Raw data'!Y25/Shannon!$D25)</f>
        <v>#NUM!</v>
      </c>
      <c r="AA25" s="175" t="e">
        <f>('Raw data'!Z25/Shannon!$D25)*LN('Raw data'!Z25/Shannon!$D25)</f>
        <v>#NUM!</v>
      </c>
      <c r="AB25" s="175">
        <f>('Raw data'!AA25/Shannon!$D25)*LN('Raw data'!AA25/Shannon!$D25)</f>
        <v>-0.23667709049958482</v>
      </c>
      <c r="AC25" s="175" t="e">
        <f>('Raw data'!AB25/Shannon!$D25)*LN('Raw data'!AB25/Shannon!$D25)</f>
        <v>#NUM!</v>
      </c>
      <c r="AD25" s="175">
        <f>('Raw data'!AC25/Shannon!$D25)*LN('Raw data'!AC25/Shannon!$D25)</f>
        <v>-7.3110088925965475E-2</v>
      </c>
      <c r="AE25" s="175" t="e">
        <f>('Raw data'!AD25/Shannon!$D25)*LN('Raw data'!AD25/Shannon!$D25)</f>
        <v>#NUM!</v>
      </c>
      <c r="AF25" s="175" t="e">
        <f>('Raw data'!AE25/Shannon!$D25)*LN('Raw data'!AE25/Shannon!$D25)</f>
        <v>#NUM!</v>
      </c>
      <c r="AG25" s="175" t="e">
        <f>('Raw data'!AF25/Shannon!$D25)*LN('Raw data'!AF25/Shannon!$D25)</f>
        <v>#NUM!</v>
      </c>
      <c r="AH25" s="175" t="e">
        <f>('Raw data'!AG25/Shannon!$D25)*LN('Raw data'!AG25/Shannon!$D25)</f>
        <v>#NUM!</v>
      </c>
      <c r="AI25" s="175" t="e">
        <f>('Raw data'!AH25/Shannon!$D25)*LN('Raw data'!AH25/Shannon!$D25)</f>
        <v>#NUM!</v>
      </c>
      <c r="AJ25" s="175" t="e">
        <f>('Raw data'!AI25/Shannon!$D25)*LN('Raw data'!AI25/Shannon!$D25)</f>
        <v>#NUM!</v>
      </c>
      <c r="AK25" s="175">
        <f>('Raw data'!AJ25/Shannon!$D25)*LN('Raw data'!AJ25/Shannon!$D25)</f>
        <v>-0.19318172436834158</v>
      </c>
      <c r="AL25" s="175" t="e">
        <f>('Raw data'!AK25/Shannon!$D25)*LN('Raw data'!AK25/Shannon!$D25)</f>
        <v>#NUM!</v>
      </c>
      <c r="AM25" s="175">
        <f>('Raw data'!AL25/Shannon!$D25)*LN('Raw data'!AL25/Shannon!$D25)</f>
        <v>-7.3110088925965475E-2</v>
      </c>
      <c r="AN25" s="175" t="e">
        <f>('Raw data'!AM25/Shannon!$D25)*LN('Raw data'!AM25/Shannon!$D25)</f>
        <v>#NUM!</v>
      </c>
      <c r="AO25" s="175" t="e">
        <f>('Raw data'!AN25/Shannon!$D25)*LN('Raw data'!AN25/Shannon!$D25)</f>
        <v>#NUM!</v>
      </c>
      <c r="AP25" s="175" t="e">
        <f>('Raw data'!AO25/Shannon!$D25)*LN('Raw data'!AO25/Shannon!$D25)</f>
        <v>#NUM!</v>
      </c>
      <c r="AQ25" s="175" t="e">
        <f>('Raw data'!AP25/Shannon!$D25)*LN('Raw data'!AP25/Shannon!$D25)</f>
        <v>#NUM!</v>
      </c>
      <c r="AR25" s="175" t="e">
        <f>('Raw data'!AQ25/Shannon!$D25)*LN('Raw data'!AQ25/Shannon!$D25)</f>
        <v>#NUM!</v>
      </c>
      <c r="AS25" s="175" t="e">
        <f>('Raw data'!AR25/Shannon!$D25)*LN('Raw data'!AR25/Shannon!$D25)</f>
        <v>#NUM!</v>
      </c>
      <c r="AT25" s="175" t="e">
        <f>('Raw data'!AS25/Shannon!$D25)*LN('Raw data'!AS25/Shannon!$D25)</f>
        <v>#NUM!</v>
      </c>
      <c r="AU25" s="175" t="e">
        <f>('Raw data'!AT25/Shannon!$D25)*LN('Raw data'!AT25/Shannon!$D25)</f>
        <v>#NUM!</v>
      </c>
      <c r="AV25" s="175" t="e">
        <f>('Raw data'!AU25/Shannon!$D25)*LN('Raw data'!AU25/Shannon!$D25)</f>
        <v>#NUM!</v>
      </c>
      <c r="AW25" s="175" t="e">
        <f>('Raw data'!AV25/Shannon!$D25)*LN('Raw data'!AV25/Shannon!$D25)</f>
        <v>#NUM!</v>
      </c>
      <c r="AX25" s="175" t="e">
        <f>('Raw data'!AW25/Shannon!$D25)*LN('Raw data'!AW25/Shannon!$D25)</f>
        <v>#NUM!</v>
      </c>
      <c r="AY25" s="175">
        <f>('Raw data'!AX25/Shannon!$D25)*LN('Raw data'!AX25/Shannon!$D25)</f>
        <v>-2.4607633469481738E-2</v>
      </c>
      <c r="AZ25" s="175" t="e">
        <f>('Raw data'!AY25/Shannon!$D25)*LN('Raw data'!AY25/Shannon!$D25)</f>
        <v>#NUM!</v>
      </c>
      <c r="BA25" s="175" t="e">
        <f>('Raw data'!AZ25/Shannon!$D25)*LN('Raw data'!AZ25/Shannon!$D25)</f>
        <v>#NUM!</v>
      </c>
      <c r="BB25" s="175" t="e">
        <f>('Raw data'!BA25/Shannon!$D25)*LN('Raw data'!BA25/Shannon!$D25)</f>
        <v>#NUM!</v>
      </c>
      <c r="BC25" s="175" t="e">
        <f>('Raw data'!BB25/Shannon!$D25)*LN('Raw data'!BB25/Shannon!$D25)</f>
        <v>#NUM!</v>
      </c>
      <c r="BD25" s="175" t="e">
        <f>('Raw data'!BC25/Shannon!$D25)*LN('Raw data'!BC25/Shannon!$D25)</f>
        <v>#NUM!</v>
      </c>
      <c r="BE25" s="175" t="e">
        <f>('Raw data'!BD25/Shannon!$D25)*LN('Raw data'!BD25/Shannon!$D25)</f>
        <v>#NUM!</v>
      </c>
      <c r="BF25" s="175" t="e">
        <f>('Raw data'!BE25/Shannon!$D25)*LN('Raw data'!BE25/Shannon!$D25)</f>
        <v>#NUM!</v>
      </c>
      <c r="BG25" s="175" t="e">
        <f>('Raw data'!BF25/Shannon!$D25)*LN('Raw data'!BF25/Shannon!$D25)</f>
        <v>#NUM!</v>
      </c>
      <c r="BH25" s="175" t="e">
        <f>('Raw data'!BG25/Shannon!$D25)*LN('Raw data'!BG25/Shannon!$D25)</f>
        <v>#NUM!</v>
      </c>
      <c r="BI25" s="175" t="e">
        <f>('Raw data'!BH25/Shannon!$D25)*LN('Raw data'!BH25/Shannon!$D25)</f>
        <v>#NUM!</v>
      </c>
      <c r="BJ25" s="175" t="e">
        <f>('Raw data'!BI25/Shannon!$D25)*LN('Raw data'!BI25/Shannon!$D25)</f>
        <v>#NUM!</v>
      </c>
      <c r="BK25" s="175" t="e">
        <f>('Raw data'!BJ25/Shannon!$D25)*LN('Raw data'!BJ25/Shannon!$D25)</f>
        <v>#NUM!</v>
      </c>
      <c r="BL25" s="175" t="e">
        <f>('Raw data'!BK25/Shannon!$D25)*LN('Raw data'!BK25/Shannon!$D25)</f>
        <v>#NUM!</v>
      </c>
      <c r="BM25" s="175" t="e">
        <f>('Raw data'!BL25/Shannon!$D25)*LN('Raw data'!BL25/Shannon!$D25)</f>
        <v>#NUM!</v>
      </c>
      <c r="BN25" s="175" t="e">
        <f>('Raw data'!BM25/Shannon!$D25)*LN('Raw data'!BM25/Shannon!$D25)</f>
        <v>#NUM!</v>
      </c>
      <c r="BO25" s="175" t="e">
        <f>('Raw data'!BN25/Shannon!$D25)*LN('Raw data'!BN25/Shannon!$D25)</f>
        <v>#NUM!</v>
      </c>
      <c r="BP25" s="175" t="e">
        <f>('Raw data'!BO25/Shannon!$D25)*LN('Raw data'!BO25/Shannon!$D25)</f>
        <v>#NUM!</v>
      </c>
      <c r="BQ25" s="175" t="e">
        <f>('Raw data'!BP25/Shannon!$D25)*LN('Raw data'!BP25/Shannon!$D25)</f>
        <v>#NUM!</v>
      </c>
      <c r="BR25" s="175" t="e">
        <f>('Raw data'!BQ25/Shannon!$D25)*LN('Raw data'!BQ25/Shannon!$D25)</f>
        <v>#NUM!</v>
      </c>
      <c r="BS25" s="175" t="e">
        <f>('Raw data'!BR25/Shannon!$D25)*LN('Raw data'!BR25/Shannon!$D25)</f>
        <v>#NUM!</v>
      </c>
      <c r="BT25" s="175" t="e">
        <f>('Raw data'!BS25/Shannon!$D25)*LN('Raw data'!BS25/Shannon!$D25)</f>
        <v>#NUM!</v>
      </c>
      <c r="BU25" s="175" t="e">
        <f>('Raw data'!BT25/Shannon!$D25)*LN('Raw data'!BT25/Shannon!$D25)</f>
        <v>#NUM!</v>
      </c>
      <c r="BV25" s="175" t="e">
        <f>('Raw data'!BU25/Shannon!$D25)*LN('Raw data'!BU25/Shannon!$D25)</f>
        <v>#NUM!</v>
      </c>
      <c r="BW25" s="175" t="e">
        <f>('Raw data'!BV25/Shannon!$D25)*LN('Raw data'!BV25/Shannon!$D25)</f>
        <v>#NUM!</v>
      </c>
      <c r="BX25" s="175" t="e">
        <f>('Raw data'!BW25/Shannon!$D25)*LN('Raw data'!BW25/Shannon!$D25)</f>
        <v>#NUM!</v>
      </c>
      <c r="BY25" s="175" t="e">
        <f>('Raw data'!BX25/Shannon!$D25)*LN('Raw data'!BX25/Shannon!$D25)</f>
        <v>#NUM!</v>
      </c>
      <c r="BZ25" s="175" t="e">
        <f>('Raw data'!BY25/Shannon!$D25)*LN('Raw data'!BY25/Shannon!$D25)</f>
        <v>#NUM!</v>
      </c>
      <c r="CA25" s="175" t="e">
        <f>('Raw data'!BZ25/Shannon!$D25)*LN('Raw data'!BZ25/Shannon!$D25)</f>
        <v>#NUM!</v>
      </c>
      <c r="CB25" s="175" t="e">
        <f>('Raw data'!CA25/Shannon!$D25)*LN('Raw data'!CA25/Shannon!$D25)</f>
        <v>#NUM!</v>
      </c>
      <c r="CC25" s="175" t="e">
        <f>('Raw data'!CB25/Shannon!$D25)*LN('Raw data'!CB25/Shannon!$D25)</f>
        <v>#NUM!</v>
      </c>
      <c r="CD25" s="175" t="e">
        <f>('Raw data'!CC25/Shannon!$D25)*LN('Raw data'!CC25/Shannon!$D25)</f>
        <v>#NUM!</v>
      </c>
      <c r="CF25" s="176">
        <f t="shared" si="0"/>
        <v>0.79184520208535514</v>
      </c>
      <c r="CG25" s="175"/>
      <c r="CH25" s="175"/>
      <c r="CI25" s="175"/>
      <c r="CJ25" s="175"/>
      <c r="CK25" s="175"/>
      <c r="CL25" s="175"/>
      <c r="CM25" s="175"/>
      <c r="CN25" s="175">
        <v>-0.19115857589601604</v>
      </c>
      <c r="CO25" s="175"/>
      <c r="CP25" s="175"/>
      <c r="CQ25" s="175"/>
      <c r="CR25" s="175"/>
      <c r="CS25" s="175"/>
      <c r="CT25" s="175"/>
      <c r="CU25" s="175"/>
      <c r="CV25" s="175"/>
      <c r="CW25" s="175"/>
      <c r="CX25" s="175"/>
      <c r="CY25" s="175"/>
      <c r="CZ25" s="175"/>
      <c r="DA25" s="175"/>
      <c r="DB25" s="175"/>
      <c r="DC25" s="175"/>
      <c r="DD25" s="175"/>
      <c r="DE25" s="175"/>
      <c r="DF25" s="175">
        <v>-0.23667709049958482</v>
      </c>
      <c r="DG25" s="175"/>
      <c r="DH25" s="175">
        <v>-7.3110088925965475E-2</v>
      </c>
      <c r="DI25" s="175"/>
      <c r="DJ25" s="175"/>
      <c r="DK25" s="175"/>
      <c r="DL25" s="175"/>
      <c r="DM25" s="175"/>
      <c r="DN25" s="175"/>
      <c r="DO25" s="175">
        <v>-0.19318172436834158</v>
      </c>
      <c r="DP25" s="175"/>
      <c r="DQ25" s="175">
        <v>-7.3110088925965475E-2</v>
      </c>
      <c r="DR25" s="175"/>
      <c r="DS25" s="175"/>
      <c r="DT25" s="175"/>
      <c r="DU25" s="175"/>
      <c r="DV25" s="175"/>
      <c r="DW25" s="175"/>
      <c r="DX25" s="175"/>
      <c r="DY25" s="175"/>
      <c r="DZ25" s="175"/>
      <c r="EA25" s="175"/>
      <c r="EB25" s="175"/>
      <c r="EC25" s="175">
        <v>-2.4607633469481738E-2</v>
      </c>
      <c r="ED25" s="175"/>
      <c r="EE25" s="175"/>
      <c r="EF25" s="175"/>
      <c r="EG25" s="175"/>
      <c r="EH25" s="175"/>
      <c r="EI25" s="175"/>
      <c r="EJ25" s="175"/>
      <c r="EK25" s="175"/>
      <c r="EL25" s="175"/>
      <c r="EM25" s="175"/>
      <c r="EN25" s="175"/>
      <c r="EO25" s="175"/>
      <c r="EP25" s="175"/>
      <c r="EQ25" s="175"/>
      <c r="ER25" s="175"/>
      <c r="ES25" s="175"/>
      <c r="ET25" s="175"/>
      <c r="EU25" s="175"/>
      <c r="EV25" s="175"/>
      <c r="EW25" s="175"/>
      <c r="EX25" s="175"/>
      <c r="EY25" s="175"/>
      <c r="EZ25" s="175"/>
      <c r="FA25" s="175"/>
      <c r="FB25" s="175"/>
      <c r="FC25" s="175"/>
      <c r="FD25" s="175"/>
      <c r="FE25" s="175"/>
      <c r="FF25" s="175"/>
      <c r="FG25" s="175"/>
      <c r="FH25" s="175"/>
    </row>
    <row r="26" spans="2:164" x14ac:dyDescent="0.2">
      <c r="B26" s="13">
        <v>1</v>
      </c>
      <c r="C26" s="14">
        <v>8</v>
      </c>
      <c r="D26">
        <f>SUM('Raw data'!D26:CC26)</f>
        <v>1262</v>
      </c>
      <c r="E26" s="175" t="e">
        <f>('Raw data'!D26/Shannon!$D26)*LN('Raw data'!D26/Shannon!$D26)</f>
        <v>#NUM!</v>
      </c>
      <c r="F26" s="175" t="e">
        <f>('Raw data'!E26/Shannon!$D26)*LN('Raw data'!E26/Shannon!$D26)</f>
        <v>#NUM!</v>
      </c>
      <c r="G26" s="175" t="e">
        <f>('Raw data'!F26/Shannon!$D26)*LN('Raw data'!F26/Shannon!$D26)</f>
        <v>#NUM!</v>
      </c>
      <c r="H26" s="175" t="e">
        <f>('Raw data'!G26/Shannon!$D26)*LN('Raw data'!G26/Shannon!$D26)</f>
        <v>#NUM!</v>
      </c>
      <c r="I26" s="175" t="e">
        <f>('Raw data'!H26/Shannon!$D26)*LN('Raw data'!H26/Shannon!$D26)</f>
        <v>#NUM!</v>
      </c>
      <c r="J26" s="175">
        <f>('Raw data'!I26/Shannon!$D26)*LN('Raw data'!I26/Shannon!$D26)</f>
        <v>-0.32852308422169146</v>
      </c>
      <c r="K26" s="175" t="e">
        <f>('Raw data'!J26/Shannon!$D26)*LN('Raw data'!J26/Shannon!$D26)</f>
        <v>#NUM!</v>
      </c>
      <c r="L26" s="175" t="e">
        <f>('Raw data'!K26/Shannon!$D26)*LN('Raw data'!K26/Shannon!$D26)</f>
        <v>#NUM!</v>
      </c>
      <c r="M26" s="175" t="e">
        <f>('Raw data'!L26/Shannon!$D26)*LN('Raw data'!L26/Shannon!$D26)</f>
        <v>#NUM!</v>
      </c>
      <c r="N26" s="175" t="e">
        <f>('Raw data'!M26/Shannon!$D26)*LN('Raw data'!M26/Shannon!$D26)</f>
        <v>#NUM!</v>
      </c>
      <c r="O26" s="175" t="e">
        <f>('Raw data'!N26/Shannon!$D26)*LN('Raw data'!N26/Shannon!$D26)</f>
        <v>#NUM!</v>
      </c>
      <c r="P26" s="175" t="e">
        <f>('Raw data'!O26/Shannon!$D26)*LN('Raw data'!O26/Shannon!$D26)</f>
        <v>#NUM!</v>
      </c>
      <c r="Q26" s="175" t="e">
        <f>('Raw data'!P26/Shannon!$D26)*LN('Raw data'!P26/Shannon!$D26)</f>
        <v>#NUM!</v>
      </c>
      <c r="R26" s="175" t="e">
        <f>('Raw data'!Q26/Shannon!$D26)*LN('Raw data'!Q26/Shannon!$D26)</f>
        <v>#NUM!</v>
      </c>
      <c r="S26" s="175" t="e">
        <f>('Raw data'!R26/Shannon!$D26)*LN('Raw data'!R26/Shannon!$D26)</f>
        <v>#NUM!</v>
      </c>
      <c r="T26" s="175" t="e">
        <f>('Raw data'!S26/Shannon!$D26)*LN('Raw data'!S26/Shannon!$D26)</f>
        <v>#NUM!</v>
      </c>
      <c r="U26" s="175" t="e">
        <f>('Raw data'!T26/Shannon!$D26)*LN('Raw data'!T26/Shannon!$D26)</f>
        <v>#NUM!</v>
      </c>
      <c r="V26" s="175" t="e">
        <f>('Raw data'!U26/Shannon!$D26)*LN('Raw data'!U26/Shannon!$D26)</f>
        <v>#NUM!</v>
      </c>
      <c r="W26" s="175" t="e">
        <f>('Raw data'!V26/Shannon!$D26)*LN('Raw data'!V26/Shannon!$D26)</f>
        <v>#NUM!</v>
      </c>
      <c r="X26" s="175" t="e">
        <f>('Raw data'!W26/Shannon!$D26)*LN('Raw data'!W26/Shannon!$D26)</f>
        <v>#NUM!</v>
      </c>
      <c r="Y26" s="175" t="e">
        <f>('Raw data'!X26/Shannon!$D26)*LN('Raw data'!X26/Shannon!$D26)</f>
        <v>#NUM!</v>
      </c>
      <c r="Z26" s="175" t="e">
        <f>('Raw data'!Y26/Shannon!$D26)*LN('Raw data'!Y26/Shannon!$D26)</f>
        <v>#NUM!</v>
      </c>
      <c r="AA26" s="175" t="e">
        <f>('Raw data'!Z26/Shannon!$D26)*LN('Raw data'!Z26/Shannon!$D26)</f>
        <v>#NUM!</v>
      </c>
      <c r="AB26" s="175" t="e">
        <f>('Raw data'!AA26/Shannon!$D26)*LN('Raw data'!AA26/Shannon!$D26)</f>
        <v>#NUM!</v>
      </c>
      <c r="AC26" s="175" t="e">
        <f>('Raw data'!AB26/Shannon!$D26)*LN('Raw data'!AB26/Shannon!$D26)</f>
        <v>#NUM!</v>
      </c>
      <c r="AD26" s="175">
        <f>('Raw data'!AC26/Shannon!$D26)*LN('Raw data'!AC26/Shannon!$D26)</f>
        <v>-3.208248178397035E-2</v>
      </c>
      <c r="AE26" s="175" t="e">
        <f>('Raw data'!AD26/Shannon!$D26)*LN('Raw data'!AD26/Shannon!$D26)</f>
        <v>#NUM!</v>
      </c>
      <c r="AF26" s="175">
        <f>('Raw data'!AE26/Shannon!$D26)*LN('Raw data'!AE26/Shannon!$D26)</f>
        <v>-5.6580452005555934E-3</v>
      </c>
      <c r="AG26" s="175" t="e">
        <f>('Raw data'!AF26/Shannon!$D26)*LN('Raw data'!AF26/Shannon!$D26)</f>
        <v>#NUM!</v>
      </c>
      <c r="AH26" s="175" t="e">
        <f>('Raw data'!AG26/Shannon!$D26)*LN('Raw data'!AG26/Shannon!$D26)</f>
        <v>#NUM!</v>
      </c>
      <c r="AI26" s="175" t="e">
        <f>('Raw data'!AH26/Shannon!$D26)*LN('Raw data'!AH26/Shannon!$D26)</f>
        <v>#NUM!</v>
      </c>
      <c r="AJ26" s="175" t="e">
        <f>('Raw data'!AI26/Shannon!$D26)*LN('Raw data'!AI26/Shannon!$D26)</f>
        <v>#NUM!</v>
      </c>
      <c r="AK26" s="175">
        <f>('Raw data'!AJ26/Shannon!$D26)*LN('Raw data'!AJ26/Shannon!$D26)</f>
        <v>-0.36505216785733058</v>
      </c>
      <c r="AL26" s="175" t="e">
        <f>('Raw data'!AK26/Shannon!$D26)*LN('Raw data'!AK26/Shannon!$D26)</f>
        <v>#NUM!</v>
      </c>
      <c r="AM26" s="175">
        <f>('Raw data'!AL26/Shannon!$D26)*LN('Raw data'!AL26/Shannon!$D26)</f>
        <v>-6.8157323861277694E-2</v>
      </c>
      <c r="AN26" s="175" t="e">
        <f>('Raw data'!AM26/Shannon!$D26)*LN('Raw data'!AM26/Shannon!$D26)</f>
        <v>#NUM!</v>
      </c>
      <c r="AO26" s="175" t="e">
        <f>('Raw data'!AN26/Shannon!$D26)*LN('Raw data'!AN26/Shannon!$D26)</f>
        <v>#NUM!</v>
      </c>
      <c r="AP26" s="175" t="e">
        <f>('Raw data'!AO26/Shannon!$D26)*LN('Raw data'!AO26/Shannon!$D26)</f>
        <v>#NUM!</v>
      </c>
      <c r="AQ26" s="175" t="e">
        <f>('Raw data'!AP26/Shannon!$D26)*LN('Raw data'!AP26/Shannon!$D26)</f>
        <v>#NUM!</v>
      </c>
      <c r="AR26" s="175" t="e">
        <f>('Raw data'!AQ26/Shannon!$D26)*LN('Raw data'!AQ26/Shannon!$D26)</f>
        <v>#NUM!</v>
      </c>
      <c r="AS26" s="175" t="e">
        <f>('Raw data'!AR26/Shannon!$D26)*LN('Raw data'!AR26/Shannon!$D26)</f>
        <v>#NUM!</v>
      </c>
      <c r="AT26" s="175" t="e">
        <f>('Raw data'!AS26/Shannon!$D26)*LN('Raw data'!AS26/Shannon!$D26)</f>
        <v>#NUM!</v>
      </c>
      <c r="AU26" s="175" t="e">
        <f>('Raw data'!AT26/Shannon!$D26)*LN('Raw data'!AT26/Shannon!$D26)</f>
        <v>#NUM!</v>
      </c>
      <c r="AV26" s="175" t="e">
        <f>('Raw data'!AU26/Shannon!$D26)*LN('Raw data'!AU26/Shannon!$D26)</f>
        <v>#NUM!</v>
      </c>
      <c r="AW26" s="175" t="e">
        <f>('Raw data'!AV26/Shannon!$D26)*LN('Raw data'!AV26/Shannon!$D26)</f>
        <v>#NUM!</v>
      </c>
      <c r="AX26" s="175" t="e">
        <f>('Raw data'!AW26/Shannon!$D26)*LN('Raw data'!AW26/Shannon!$D26)</f>
        <v>#NUM!</v>
      </c>
      <c r="AY26" s="175">
        <f>('Raw data'!AX26/Shannon!$D26)*LN('Raw data'!AX26/Shannon!$D26)</f>
        <v>-4.9936244048179562E-2</v>
      </c>
      <c r="AZ26" s="175" t="e">
        <f>('Raw data'!AY26/Shannon!$D26)*LN('Raw data'!AY26/Shannon!$D26)</f>
        <v>#NUM!</v>
      </c>
      <c r="BA26" s="175" t="e">
        <f>('Raw data'!AZ26/Shannon!$D26)*LN('Raw data'!AZ26/Shannon!$D26)</f>
        <v>#NUM!</v>
      </c>
      <c r="BB26" s="175" t="e">
        <f>('Raw data'!BA26/Shannon!$D26)*LN('Raw data'!BA26/Shannon!$D26)</f>
        <v>#NUM!</v>
      </c>
      <c r="BC26" s="175" t="e">
        <f>('Raw data'!BB26/Shannon!$D26)*LN('Raw data'!BB26/Shannon!$D26)</f>
        <v>#NUM!</v>
      </c>
      <c r="BD26" s="175" t="e">
        <f>('Raw data'!BC26/Shannon!$D26)*LN('Raw data'!BC26/Shannon!$D26)</f>
        <v>#NUM!</v>
      </c>
      <c r="BE26" s="175" t="e">
        <f>('Raw data'!BD26/Shannon!$D26)*LN('Raw data'!BD26/Shannon!$D26)</f>
        <v>#NUM!</v>
      </c>
      <c r="BF26" s="175" t="e">
        <f>('Raw data'!BE26/Shannon!$D26)*LN('Raw data'!BE26/Shannon!$D26)</f>
        <v>#NUM!</v>
      </c>
      <c r="BG26" s="175" t="e">
        <f>('Raw data'!BF26/Shannon!$D26)*LN('Raw data'!BF26/Shannon!$D26)</f>
        <v>#NUM!</v>
      </c>
      <c r="BH26" s="175" t="e">
        <f>('Raw data'!BG26/Shannon!$D26)*LN('Raw data'!BG26/Shannon!$D26)</f>
        <v>#NUM!</v>
      </c>
      <c r="BI26" s="175" t="e">
        <f>('Raw data'!BH26/Shannon!$D26)*LN('Raw data'!BH26/Shannon!$D26)</f>
        <v>#NUM!</v>
      </c>
      <c r="BJ26" s="175" t="e">
        <f>('Raw data'!BI26/Shannon!$D26)*LN('Raw data'!BI26/Shannon!$D26)</f>
        <v>#NUM!</v>
      </c>
      <c r="BK26" s="175" t="e">
        <f>('Raw data'!BJ26/Shannon!$D26)*LN('Raw data'!BJ26/Shannon!$D26)</f>
        <v>#NUM!</v>
      </c>
      <c r="BL26" s="175" t="e">
        <f>('Raw data'!BK26/Shannon!$D26)*LN('Raw data'!BK26/Shannon!$D26)</f>
        <v>#NUM!</v>
      </c>
      <c r="BM26" s="175" t="e">
        <f>('Raw data'!BL26/Shannon!$D26)*LN('Raw data'!BL26/Shannon!$D26)</f>
        <v>#NUM!</v>
      </c>
      <c r="BN26" s="175" t="e">
        <f>('Raw data'!BM26/Shannon!$D26)*LN('Raw data'!BM26/Shannon!$D26)</f>
        <v>#NUM!</v>
      </c>
      <c r="BO26" s="175" t="e">
        <f>('Raw data'!BN26/Shannon!$D26)*LN('Raw data'!BN26/Shannon!$D26)</f>
        <v>#NUM!</v>
      </c>
      <c r="BP26" s="175" t="e">
        <f>('Raw data'!BO26/Shannon!$D26)*LN('Raw data'!BO26/Shannon!$D26)</f>
        <v>#NUM!</v>
      </c>
      <c r="BQ26" s="175" t="e">
        <f>('Raw data'!BP26/Shannon!$D26)*LN('Raw data'!BP26/Shannon!$D26)</f>
        <v>#NUM!</v>
      </c>
      <c r="BR26" s="175" t="e">
        <f>('Raw data'!BQ26/Shannon!$D26)*LN('Raw data'!BQ26/Shannon!$D26)</f>
        <v>#NUM!</v>
      </c>
      <c r="BS26" s="175" t="e">
        <f>('Raw data'!BR26/Shannon!$D26)*LN('Raw data'!BR26/Shannon!$D26)</f>
        <v>#NUM!</v>
      </c>
      <c r="BT26" s="175" t="e">
        <f>('Raw data'!BS26/Shannon!$D26)*LN('Raw data'!BS26/Shannon!$D26)</f>
        <v>#NUM!</v>
      </c>
      <c r="BU26" s="175" t="e">
        <f>('Raw data'!BT26/Shannon!$D26)*LN('Raw data'!BT26/Shannon!$D26)</f>
        <v>#NUM!</v>
      </c>
      <c r="BV26" s="175" t="e">
        <f>('Raw data'!BU26/Shannon!$D26)*LN('Raw data'!BU26/Shannon!$D26)</f>
        <v>#NUM!</v>
      </c>
      <c r="BW26" s="175" t="e">
        <f>('Raw data'!BV26/Shannon!$D26)*LN('Raw data'!BV26/Shannon!$D26)</f>
        <v>#NUM!</v>
      </c>
      <c r="BX26" s="175" t="e">
        <f>('Raw data'!BW26/Shannon!$D26)*LN('Raw data'!BW26/Shannon!$D26)</f>
        <v>#NUM!</v>
      </c>
      <c r="BY26" s="175" t="e">
        <f>('Raw data'!BX26/Shannon!$D26)*LN('Raw data'!BX26/Shannon!$D26)</f>
        <v>#NUM!</v>
      </c>
      <c r="BZ26" s="175" t="e">
        <f>('Raw data'!BY26/Shannon!$D26)*LN('Raw data'!BY26/Shannon!$D26)</f>
        <v>#NUM!</v>
      </c>
      <c r="CA26" s="175" t="e">
        <f>('Raw data'!BZ26/Shannon!$D26)*LN('Raw data'!BZ26/Shannon!$D26)</f>
        <v>#NUM!</v>
      </c>
      <c r="CB26" s="175" t="e">
        <f>('Raw data'!CA26/Shannon!$D26)*LN('Raw data'!CA26/Shannon!$D26)</f>
        <v>#NUM!</v>
      </c>
      <c r="CC26" s="175" t="e">
        <f>('Raw data'!CB26/Shannon!$D26)*LN('Raw data'!CB26/Shannon!$D26)</f>
        <v>#NUM!</v>
      </c>
      <c r="CD26" s="175" t="e">
        <f>('Raw data'!CC26/Shannon!$D26)*LN('Raw data'!CC26/Shannon!$D26)</f>
        <v>#NUM!</v>
      </c>
      <c r="CF26" s="176">
        <f t="shared" si="0"/>
        <v>0.84940934697300519</v>
      </c>
      <c r="CG26" s="175"/>
      <c r="CH26" s="175"/>
      <c r="CI26" s="175"/>
      <c r="CJ26" s="175"/>
      <c r="CK26" s="175"/>
      <c r="CL26" s="175"/>
      <c r="CM26" s="175"/>
      <c r="CN26" s="175">
        <v>-0.32852308422169146</v>
      </c>
      <c r="CO26" s="175"/>
      <c r="CP26" s="175"/>
      <c r="CQ26" s="175"/>
      <c r="CR26" s="175"/>
      <c r="CS26" s="175"/>
      <c r="CT26" s="175"/>
      <c r="CU26" s="175"/>
      <c r="CV26" s="175"/>
      <c r="CW26" s="175"/>
      <c r="CX26" s="175"/>
      <c r="CY26" s="175"/>
      <c r="CZ26" s="175"/>
      <c r="DA26" s="175"/>
      <c r="DB26" s="175"/>
      <c r="DC26" s="175"/>
      <c r="DD26" s="175"/>
      <c r="DE26" s="175"/>
      <c r="DF26" s="175"/>
      <c r="DG26" s="175"/>
      <c r="DH26" s="175">
        <v>-3.208248178397035E-2</v>
      </c>
      <c r="DI26" s="175"/>
      <c r="DJ26" s="175">
        <v>-5.6580452005555934E-3</v>
      </c>
      <c r="DK26" s="175"/>
      <c r="DL26" s="175"/>
      <c r="DM26" s="175"/>
      <c r="DN26" s="175"/>
      <c r="DO26" s="175">
        <v>-0.36505216785733058</v>
      </c>
      <c r="DP26" s="175"/>
      <c r="DQ26" s="175">
        <v>-6.8157323861277694E-2</v>
      </c>
      <c r="DR26" s="175"/>
      <c r="DS26" s="175"/>
      <c r="DT26" s="175"/>
      <c r="DU26" s="175"/>
      <c r="DV26" s="175"/>
      <c r="DW26" s="175"/>
      <c r="DX26" s="175"/>
      <c r="DY26" s="175"/>
      <c r="DZ26" s="175"/>
      <c r="EA26" s="175"/>
      <c r="EB26" s="175"/>
      <c r="EC26" s="175">
        <v>-4.9936244048179562E-2</v>
      </c>
      <c r="ED26" s="175"/>
      <c r="EE26" s="175"/>
      <c r="EF26" s="175"/>
      <c r="EG26" s="175"/>
      <c r="EH26" s="175"/>
      <c r="EI26" s="175"/>
      <c r="EJ26" s="175"/>
      <c r="EK26" s="175"/>
      <c r="EL26" s="175"/>
      <c r="EM26" s="175"/>
      <c r="EN26" s="175"/>
      <c r="EO26" s="175"/>
      <c r="EP26" s="175"/>
      <c r="EQ26" s="175"/>
      <c r="ER26" s="175"/>
      <c r="ES26" s="175"/>
      <c r="ET26" s="175"/>
      <c r="EU26" s="175"/>
      <c r="EV26" s="175"/>
      <c r="EW26" s="175"/>
      <c r="EX26" s="175"/>
      <c r="EY26" s="175"/>
      <c r="EZ26" s="175"/>
      <c r="FA26" s="175"/>
      <c r="FB26" s="175"/>
      <c r="FC26" s="175"/>
      <c r="FD26" s="175"/>
      <c r="FE26" s="175"/>
      <c r="FF26" s="175"/>
      <c r="FG26" s="175"/>
      <c r="FH26" s="175"/>
    </row>
    <row r="27" spans="2:164" x14ac:dyDescent="0.2">
      <c r="B27" s="13">
        <v>1</v>
      </c>
      <c r="C27" s="14">
        <v>9</v>
      </c>
      <c r="D27">
        <f>SUM('Raw data'!D27:CC27)</f>
        <v>1523</v>
      </c>
      <c r="E27" s="175" t="e">
        <f>('Raw data'!D27/Shannon!$D27)*LN('Raw data'!D27/Shannon!$D27)</f>
        <v>#NUM!</v>
      </c>
      <c r="F27" s="175" t="e">
        <f>('Raw data'!E27/Shannon!$D27)*LN('Raw data'!E27/Shannon!$D27)</f>
        <v>#NUM!</v>
      </c>
      <c r="G27" s="175" t="e">
        <f>('Raw data'!F27/Shannon!$D27)*LN('Raw data'!F27/Shannon!$D27)</f>
        <v>#NUM!</v>
      </c>
      <c r="H27" s="175" t="e">
        <f>('Raw data'!G27/Shannon!$D27)*LN('Raw data'!G27/Shannon!$D27)</f>
        <v>#NUM!</v>
      </c>
      <c r="I27" s="175" t="e">
        <f>('Raw data'!H27/Shannon!$D27)*LN('Raw data'!H27/Shannon!$D27)</f>
        <v>#NUM!</v>
      </c>
      <c r="J27" s="175">
        <f>('Raw data'!I27/Shannon!$D27)*LN('Raw data'!I27/Shannon!$D27)</f>
        <v>-0.28606075993975577</v>
      </c>
      <c r="K27" s="175" t="e">
        <f>('Raw data'!J27/Shannon!$D27)*LN('Raw data'!J27/Shannon!$D27)</f>
        <v>#NUM!</v>
      </c>
      <c r="L27" s="175" t="e">
        <f>('Raw data'!K27/Shannon!$D27)*LN('Raw data'!K27/Shannon!$D27)</f>
        <v>#NUM!</v>
      </c>
      <c r="M27" s="175" t="e">
        <f>('Raw data'!L27/Shannon!$D27)*LN('Raw data'!L27/Shannon!$D27)</f>
        <v>#NUM!</v>
      </c>
      <c r="N27" s="175" t="e">
        <f>('Raw data'!M27/Shannon!$D27)*LN('Raw data'!M27/Shannon!$D27)</f>
        <v>#NUM!</v>
      </c>
      <c r="O27" s="175" t="e">
        <f>('Raw data'!N27/Shannon!$D27)*LN('Raw data'!N27/Shannon!$D27)</f>
        <v>#NUM!</v>
      </c>
      <c r="P27" s="175" t="e">
        <f>('Raw data'!O27/Shannon!$D27)*LN('Raw data'!O27/Shannon!$D27)</f>
        <v>#NUM!</v>
      </c>
      <c r="Q27" s="175" t="e">
        <f>('Raw data'!P27/Shannon!$D27)*LN('Raw data'!P27/Shannon!$D27)</f>
        <v>#NUM!</v>
      </c>
      <c r="R27" s="175" t="e">
        <f>('Raw data'!Q27/Shannon!$D27)*LN('Raw data'!Q27/Shannon!$D27)</f>
        <v>#NUM!</v>
      </c>
      <c r="S27" s="175" t="e">
        <f>('Raw data'!R27/Shannon!$D27)*LN('Raw data'!R27/Shannon!$D27)</f>
        <v>#NUM!</v>
      </c>
      <c r="T27" s="175" t="e">
        <f>('Raw data'!S27/Shannon!$D27)*LN('Raw data'!S27/Shannon!$D27)</f>
        <v>#NUM!</v>
      </c>
      <c r="U27" s="175" t="e">
        <f>('Raw data'!T27/Shannon!$D27)*LN('Raw data'!T27/Shannon!$D27)</f>
        <v>#NUM!</v>
      </c>
      <c r="V27" s="175" t="e">
        <f>('Raw data'!U27/Shannon!$D27)*LN('Raw data'!U27/Shannon!$D27)</f>
        <v>#NUM!</v>
      </c>
      <c r="W27" s="175" t="e">
        <f>('Raw data'!V27/Shannon!$D27)*LN('Raw data'!V27/Shannon!$D27)</f>
        <v>#NUM!</v>
      </c>
      <c r="X27" s="175" t="e">
        <f>('Raw data'!W27/Shannon!$D27)*LN('Raw data'!W27/Shannon!$D27)</f>
        <v>#NUM!</v>
      </c>
      <c r="Y27" s="175" t="e">
        <f>('Raw data'!X27/Shannon!$D27)*LN('Raw data'!X27/Shannon!$D27)</f>
        <v>#NUM!</v>
      </c>
      <c r="Z27" s="175" t="e">
        <f>('Raw data'!Y27/Shannon!$D27)*LN('Raw data'!Y27/Shannon!$D27)</f>
        <v>#NUM!</v>
      </c>
      <c r="AA27" s="175" t="e">
        <f>('Raw data'!Z27/Shannon!$D27)*LN('Raw data'!Z27/Shannon!$D27)</f>
        <v>#NUM!</v>
      </c>
      <c r="AB27" s="175">
        <f>('Raw data'!AA27/Shannon!$D27)*LN('Raw data'!AA27/Shannon!$D27)</f>
        <v>-6.5403285975793285E-2</v>
      </c>
      <c r="AC27" s="175" t="e">
        <f>('Raw data'!AB27/Shannon!$D27)*LN('Raw data'!AB27/Shannon!$D27)</f>
        <v>#NUM!</v>
      </c>
      <c r="AD27" s="175">
        <f>('Raw data'!AC27/Shannon!$D27)*LN('Raw data'!AC27/Shannon!$D27)</f>
        <v>-0.19087241879559674</v>
      </c>
      <c r="AE27" s="175" t="e">
        <f>('Raw data'!AD27/Shannon!$D27)*LN('Raw data'!AD27/Shannon!$D27)</f>
        <v>#NUM!</v>
      </c>
      <c r="AF27" s="175" t="e">
        <f>('Raw data'!AE27/Shannon!$D27)*LN('Raw data'!AE27/Shannon!$D27)</f>
        <v>#NUM!</v>
      </c>
      <c r="AG27" s="175" t="e">
        <f>('Raw data'!AF27/Shannon!$D27)*LN('Raw data'!AF27/Shannon!$D27)</f>
        <v>#NUM!</v>
      </c>
      <c r="AH27" s="175" t="e">
        <f>('Raw data'!AG27/Shannon!$D27)*LN('Raw data'!AG27/Shannon!$D27)</f>
        <v>#NUM!</v>
      </c>
      <c r="AI27" s="175" t="e">
        <f>('Raw data'!AH27/Shannon!$D27)*LN('Raw data'!AH27/Shannon!$D27)</f>
        <v>#NUM!</v>
      </c>
      <c r="AJ27" s="175" t="e">
        <f>('Raw data'!AI27/Shannon!$D27)*LN('Raw data'!AI27/Shannon!$D27)</f>
        <v>#NUM!</v>
      </c>
      <c r="AK27" s="175">
        <f>('Raw data'!AJ27/Shannon!$D27)*LN('Raw data'!AJ27/Shannon!$D27)</f>
        <v>-0.21587846315144685</v>
      </c>
      <c r="AL27" s="175" t="e">
        <f>('Raw data'!AK27/Shannon!$D27)*LN('Raw data'!AK27/Shannon!$D27)</f>
        <v>#NUM!</v>
      </c>
      <c r="AM27" s="175">
        <f>('Raw data'!AL27/Shannon!$D27)*LN('Raw data'!AL27/Shannon!$D27)</f>
        <v>-1.2271487322837265E-2</v>
      </c>
      <c r="AN27" s="175" t="e">
        <f>('Raw data'!AM27/Shannon!$D27)*LN('Raw data'!AM27/Shannon!$D27)</f>
        <v>#NUM!</v>
      </c>
      <c r="AO27" s="175" t="e">
        <f>('Raw data'!AN27/Shannon!$D27)*LN('Raw data'!AN27/Shannon!$D27)</f>
        <v>#NUM!</v>
      </c>
      <c r="AP27" s="175" t="e">
        <f>('Raw data'!AO27/Shannon!$D27)*LN('Raw data'!AO27/Shannon!$D27)</f>
        <v>#NUM!</v>
      </c>
      <c r="AQ27" s="175" t="e">
        <f>('Raw data'!AP27/Shannon!$D27)*LN('Raw data'!AP27/Shannon!$D27)</f>
        <v>#NUM!</v>
      </c>
      <c r="AR27" s="175" t="e">
        <f>('Raw data'!AQ27/Shannon!$D27)*LN('Raw data'!AQ27/Shannon!$D27)</f>
        <v>#NUM!</v>
      </c>
      <c r="AS27" s="175" t="e">
        <f>('Raw data'!AR27/Shannon!$D27)*LN('Raw data'!AR27/Shannon!$D27)</f>
        <v>#NUM!</v>
      </c>
      <c r="AT27" s="175" t="e">
        <f>('Raw data'!AS27/Shannon!$D27)*LN('Raw data'!AS27/Shannon!$D27)</f>
        <v>#NUM!</v>
      </c>
      <c r="AU27" s="175" t="e">
        <f>('Raw data'!AT27/Shannon!$D27)*LN('Raw data'!AT27/Shannon!$D27)</f>
        <v>#NUM!</v>
      </c>
      <c r="AV27" s="175" t="e">
        <f>('Raw data'!AU27/Shannon!$D27)*LN('Raw data'!AU27/Shannon!$D27)</f>
        <v>#NUM!</v>
      </c>
      <c r="AW27" s="175" t="e">
        <f>('Raw data'!AV27/Shannon!$D27)*LN('Raw data'!AV27/Shannon!$D27)</f>
        <v>#NUM!</v>
      </c>
      <c r="AX27" s="175" t="e">
        <f>('Raw data'!AW27/Shannon!$D27)*LN('Raw data'!AW27/Shannon!$D27)</f>
        <v>#NUM!</v>
      </c>
      <c r="AY27" s="175">
        <f>('Raw data'!AX27/Shannon!$D27)*LN('Raw data'!AX27/Shannon!$D27)</f>
        <v>-3.8163078422380779E-2</v>
      </c>
      <c r="AZ27" s="175" t="e">
        <f>('Raw data'!AY27/Shannon!$D27)*LN('Raw data'!AY27/Shannon!$D27)</f>
        <v>#NUM!</v>
      </c>
      <c r="BA27" s="175" t="e">
        <f>('Raw data'!AZ27/Shannon!$D27)*LN('Raw data'!AZ27/Shannon!$D27)</f>
        <v>#NUM!</v>
      </c>
      <c r="BB27" s="175" t="e">
        <f>('Raw data'!BA27/Shannon!$D27)*LN('Raw data'!BA27/Shannon!$D27)</f>
        <v>#NUM!</v>
      </c>
      <c r="BC27" s="175" t="e">
        <f>('Raw data'!BB27/Shannon!$D27)*LN('Raw data'!BB27/Shannon!$D27)</f>
        <v>#NUM!</v>
      </c>
      <c r="BD27" s="175" t="e">
        <f>('Raw data'!BC27/Shannon!$D27)*LN('Raw data'!BC27/Shannon!$D27)</f>
        <v>#NUM!</v>
      </c>
      <c r="BE27" s="175" t="e">
        <f>('Raw data'!BD27/Shannon!$D27)*LN('Raw data'!BD27/Shannon!$D27)</f>
        <v>#NUM!</v>
      </c>
      <c r="BF27" s="175" t="e">
        <f>('Raw data'!BE27/Shannon!$D27)*LN('Raw data'!BE27/Shannon!$D27)</f>
        <v>#NUM!</v>
      </c>
      <c r="BG27" s="175" t="e">
        <f>('Raw data'!BF27/Shannon!$D27)*LN('Raw data'!BF27/Shannon!$D27)</f>
        <v>#NUM!</v>
      </c>
      <c r="BH27" s="175" t="e">
        <f>('Raw data'!BG27/Shannon!$D27)*LN('Raw data'!BG27/Shannon!$D27)</f>
        <v>#NUM!</v>
      </c>
      <c r="BI27" s="175" t="e">
        <f>('Raw data'!BH27/Shannon!$D27)*LN('Raw data'!BH27/Shannon!$D27)</f>
        <v>#NUM!</v>
      </c>
      <c r="BJ27" s="175" t="e">
        <f>('Raw data'!BI27/Shannon!$D27)*LN('Raw data'!BI27/Shannon!$D27)</f>
        <v>#NUM!</v>
      </c>
      <c r="BK27" s="175" t="e">
        <f>('Raw data'!BJ27/Shannon!$D27)*LN('Raw data'!BJ27/Shannon!$D27)</f>
        <v>#NUM!</v>
      </c>
      <c r="BL27" s="175" t="e">
        <f>('Raw data'!BK27/Shannon!$D27)*LN('Raw data'!BK27/Shannon!$D27)</f>
        <v>#NUM!</v>
      </c>
      <c r="BM27" s="175" t="e">
        <f>('Raw data'!BL27/Shannon!$D27)*LN('Raw data'!BL27/Shannon!$D27)</f>
        <v>#NUM!</v>
      </c>
      <c r="BN27" s="175" t="e">
        <f>('Raw data'!BM27/Shannon!$D27)*LN('Raw data'!BM27/Shannon!$D27)</f>
        <v>#NUM!</v>
      </c>
      <c r="BO27" s="175" t="e">
        <f>('Raw data'!BN27/Shannon!$D27)*LN('Raw data'!BN27/Shannon!$D27)</f>
        <v>#NUM!</v>
      </c>
      <c r="BP27" s="175" t="e">
        <f>('Raw data'!BO27/Shannon!$D27)*LN('Raw data'!BO27/Shannon!$D27)</f>
        <v>#NUM!</v>
      </c>
      <c r="BQ27" s="175" t="e">
        <f>('Raw data'!BP27/Shannon!$D27)*LN('Raw data'!BP27/Shannon!$D27)</f>
        <v>#NUM!</v>
      </c>
      <c r="BR27" s="175" t="e">
        <f>('Raw data'!BQ27/Shannon!$D27)*LN('Raw data'!BQ27/Shannon!$D27)</f>
        <v>#NUM!</v>
      </c>
      <c r="BS27" s="175" t="e">
        <f>('Raw data'!BR27/Shannon!$D27)*LN('Raw data'!BR27/Shannon!$D27)</f>
        <v>#NUM!</v>
      </c>
      <c r="BT27" s="175" t="e">
        <f>('Raw data'!BS27/Shannon!$D27)*LN('Raw data'!BS27/Shannon!$D27)</f>
        <v>#NUM!</v>
      </c>
      <c r="BU27" s="175" t="e">
        <f>('Raw data'!BT27/Shannon!$D27)*LN('Raw data'!BT27/Shannon!$D27)</f>
        <v>#NUM!</v>
      </c>
      <c r="BV27" s="175" t="e">
        <f>('Raw data'!BU27/Shannon!$D27)*LN('Raw data'!BU27/Shannon!$D27)</f>
        <v>#NUM!</v>
      </c>
      <c r="BW27" s="175" t="e">
        <f>('Raw data'!BV27/Shannon!$D27)*LN('Raw data'!BV27/Shannon!$D27)</f>
        <v>#NUM!</v>
      </c>
      <c r="BX27" s="175" t="e">
        <f>('Raw data'!BW27/Shannon!$D27)*LN('Raw data'!BW27/Shannon!$D27)</f>
        <v>#NUM!</v>
      </c>
      <c r="BY27" s="175" t="e">
        <f>('Raw data'!BX27/Shannon!$D27)*LN('Raw data'!BX27/Shannon!$D27)</f>
        <v>#NUM!</v>
      </c>
      <c r="BZ27" s="175" t="e">
        <f>('Raw data'!BY27/Shannon!$D27)*LN('Raw data'!BY27/Shannon!$D27)</f>
        <v>#NUM!</v>
      </c>
      <c r="CA27" s="175" t="e">
        <f>('Raw data'!BZ27/Shannon!$D27)*LN('Raw data'!BZ27/Shannon!$D27)</f>
        <v>#NUM!</v>
      </c>
      <c r="CB27" s="175" t="e">
        <f>('Raw data'!CA27/Shannon!$D27)*LN('Raw data'!CA27/Shannon!$D27)</f>
        <v>#NUM!</v>
      </c>
      <c r="CC27" s="175" t="e">
        <f>('Raw data'!CB27/Shannon!$D27)*LN('Raw data'!CB27/Shannon!$D27)</f>
        <v>#NUM!</v>
      </c>
      <c r="CD27" s="175" t="e">
        <f>('Raw data'!CC27/Shannon!$D27)*LN('Raw data'!CC27/Shannon!$D27)</f>
        <v>#NUM!</v>
      </c>
      <c r="CF27" s="176">
        <f t="shared" si="0"/>
        <v>0.80864949360781058</v>
      </c>
      <c r="CG27" s="175"/>
      <c r="CH27" s="175"/>
      <c r="CI27" s="175"/>
      <c r="CJ27" s="175"/>
      <c r="CK27" s="175"/>
      <c r="CL27" s="175"/>
      <c r="CM27" s="175"/>
      <c r="CN27" s="175">
        <v>-0.28606075993975577</v>
      </c>
      <c r="CO27" s="175"/>
      <c r="CP27" s="175"/>
      <c r="CQ27" s="175"/>
      <c r="CR27" s="175"/>
      <c r="CS27" s="175"/>
      <c r="CT27" s="175"/>
      <c r="CU27" s="175"/>
      <c r="CV27" s="175"/>
      <c r="CW27" s="175"/>
      <c r="CX27" s="175"/>
      <c r="CY27" s="175"/>
      <c r="CZ27" s="175"/>
      <c r="DA27" s="175"/>
      <c r="DB27" s="175"/>
      <c r="DC27" s="175"/>
      <c r="DD27" s="175"/>
      <c r="DE27" s="175"/>
      <c r="DF27" s="175">
        <v>-6.5403285975793285E-2</v>
      </c>
      <c r="DG27" s="175"/>
      <c r="DH27" s="175">
        <v>-0.19087241879559674</v>
      </c>
      <c r="DI27" s="175"/>
      <c r="DJ27" s="175"/>
      <c r="DK27" s="175"/>
      <c r="DL27" s="175"/>
      <c r="DM27" s="175"/>
      <c r="DN27" s="175"/>
      <c r="DO27" s="175">
        <v>-0.21587846315144685</v>
      </c>
      <c r="DP27" s="175"/>
      <c r="DQ27" s="175">
        <v>-1.2271487322837265E-2</v>
      </c>
      <c r="DR27" s="175"/>
      <c r="DS27" s="175"/>
      <c r="DT27" s="175"/>
      <c r="DU27" s="175"/>
      <c r="DV27" s="175"/>
      <c r="DW27" s="175"/>
      <c r="DX27" s="175"/>
      <c r="DY27" s="175"/>
      <c r="DZ27" s="175"/>
      <c r="EA27" s="175"/>
      <c r="EB27" s="175"/>
      <c r="EC27" s="175">
        <v>-3.8163078422380779E-2</v>
      </c>
      <c r="ED27" s="175"/>
      <c r="EE27" s="175"/>
      <c r="EF27" s="175"/>
      <c r="EG27" s="175"/>
      <c r="EH27" s="175"/>
      <c r="EI27" s="175"/>
      <c r="EJ27" s="175"/>
      <c r="EK27" s="175"/>
      <c r="EL27" s="175"/>
      <c r="EM27" s="175"/>
      <c r="EN27" s="175"/>
      <c r="EO27" s="175"/>
      <c r="EP27" s="175"/>
      <c r="EQ27" s="175"/>
      <c r="ER27" s="175"/>
      <c r="ES27" s="175"/>
      <c r="ET27" s="175"/>
      <c r="EU27" s="175"/>
      <c r="EV27" s="175"/>
      <c r="EW27" s="175"/>
      <c r="EX27" s="175"/>
      <c r="EY27" s="175"/>
      <c r="EZ27" s="175"/>
      <c r="FA27" s="175"/>
      <c r="FB27" s="175"/>
      <c r="FC27" s="175"/>
      <c r="FD27" s="175"/>
      <c r="FE27" s="175"/>
      <c r="FF27" s="175"/>
      <c r="FG27" s="175"/>
      <c r="FH27" s="175"/>
    </row>
    <row r="28" spans="2:164" x14ac:dyDescent="0.2">
      <c r="B28" s="13">
        <v>1</v>
      </c>
      <c r="C28" s="14">
        <v>10</v>
      </c>
      <c r="D28">
        <f>SUM('Raw data'!D28:CC28)</f>
        <v>168</v>
      </c>
      <c r="E28" s="175" t="e">
        <f>('Raw data'!D28/Shannon!$D28)*LN('Raw data'!D28/Shannon!$D28)</f>
        <v>#NUM!</v>
      </c>
      <c r="F28" s="175">
        <f>('Raw data'!E28/Shannon!$D28)*LN('Raw data'!E28/Shannon!$D28)</f>
        <v>-5.2747819033848967E-2</v>
      </c>
      <c r="G28" s="175" t="e">
        <f>('Raw data'!F28/Shannon!$D28)*LN('Raw data'!F28/Shannon!$D28)</f>
        <v>#NUM!</v>
      </c>
      <c r="H28" s="175" t="e">
        <f>('Raw data'!G28/Shannon!$D28)*LN('Raw data'!G28/Shannon!$D28)</f>
        <v>#NUM!</v>
      </c>
      <c r="I28" s="175">
        <f>('Raw data'!H28/Shannon!$D28)*LN('Raw data'!H28/Shannon!$D28)</f>
        <v>-0.22394050068223595</v>
      </c>
      <c r="J28" s="175">
        <f>('Raw data'!I28/Shannon!$D28)*LN('Raw data'!I28/Shannon!$D28)</f>
        <v>-0.1190073039348287</v>
      </c>
      <c r="K28" s="175" t="e">
        <f>('Raw data'!J28/Shannon!$D28)*LN('Raw data'!J28/Shannon!$D28)</f>
        <v>#NUM!</v>
      </c>
      <c r="L28" s="175" t="e">
        <f>('Raw data'!K28/Shannon!$D28)*LN('Raw data'!K28/Shannon!$D28)</f>
        <v>#NUM!</v>
      </c>
      <c r="M28" s="175" t="e">
        <f>('Raw data'!L28/Shannon!$D28)*LN('Raw data'!L28/Shannon!$D28)</f>
        <v>#NUM!</v>
      </c>
      <c r="N28" s="175" t="e">
        <f>('Raw data'!M28/Shannon!$D28)*LN('Raw data'!M28/Shannon!$D28)</f>
        <v>#NUM!</v>
      </c>
      <c r="O28" s="175" t="e">
        <f>('Raw data'!N28/Shannon!$D28)*LN('Raw data'!N28/Shannon!$D28)</f>
        <v>#NUM!</v>
      </c>
      <c r="P28" s="175" t="e">
        <f>('Raw data'!O28/Shannon!$D28)*LN('Raw data'!O28/Shannon!$D28)</f>
        <v>#NUM!</v>
      </c>
      <c r="Q28" s="175" t="e">
        <f>('Raw data'!P28/Shannon!$D28)*LN('Raw data'!P28/Shannon!$D28)</f>
        <v>#NUM!</v>
      </c>
      <c r="R28" s="175" t="e">
        <f>('Raw data'!Q28/Shannon!$D28)*LN('Raw data'!Q28/Shannon!$D28)</f>
        <v>#NUM!</v>
      </c>
      <c r="S28" s="175" t="e">
        <f>('Raw data'!R28/Shannon!$D28)*LN('Raw data'!R28/Shannon!$D28)</f>
        <v>#NUM!</v>
      </c>
      <c r="T28" s="175" t="e">
        <f>('Raw data'!S28/Shannon!$D28)*LN('Raw data'!S28/Shannon!$D28)</f>
        <v>#NUM!</v>
      </c>
      <c r="U28" s="175">
        <f>('Raw data'!T28/Shannon!$D28)*LN('Raw data'!T28/Shannon!$D28)</f>
        <v>-3.0499785591686063E-2</v>
      </c>
      <c r="V28" s="175" t="e">
        <f>('Raw data'!U28/Shannon!$D28)*LN('Raw data'!U28/Shannon!$D28)</f>
        <v>#NUM!</v>
      </c>
      <c r="W28" s="175" t="e">
        <f>('Raw data'!V28/Shannon!$D28)*LN('Raw data'!V28/Shannon!$D28)</f>
        <v>#NUM!</v>
      </c>
      <c r="X28" s="175" t="e">
        <f>('Raw data'!W28/Shannon!$D28)*LN('Raw data'!W28/Shannon!$D28)</f>
        <v>#NUM!</v>
      </c>
      <c r="Y28" s="175" t="e">
        <f>('Raw data'!X28/Shannon!$D28)*LN('Raw data'!X28/Shannon!$D28)</f>
        <v>#NUM!</v>
      </c>
      <c r="Z28" s="175" t="e">
        <f>('Raw data'!Y28/Shannon!$D28)*LN('Raw data'!Y28/Shannon!$D28)</f>
        <v>#NUM!</v>
      </c>
      <c r="AA28" s="175" t="e">
        <f>('Raw data'!Z28/Shannon!$D28)*LN('Raw data'!Z28/Shannon!$D28)</f>
        <v>#NUM!</v>
      </c>
      <c r="AB28" s="175">
        <f>('Raw data'!AA28/Shannon!$D28)*LN('Raw data'!AA28/Shannon!$D28)</f>
        <v>-0.13241890959783106</v>
      </c>
      <c r="AC28" s="175" t="e">
        <f>('Raw data'!AB28/Shannon!$D28)*LN('Raw data'!AB28/Shannon!$D28)</f>
        <v>#NUM!</v>
      </c>
      <c r="AD28" s="175">
        <f>('Raw data'!AC28/Shannon!$D28)*LN('Raw data'!AC28/Shannon!$D28)</f>
        <v>-0.23636300887255154</v>
      </c>
      <c r="AE28" s="175" t="e">
        <f>('Raw data'!AD28/Shannon!$D28)*LN('Raw data'!AD28/Shannon!$D28)</f>
        <v>#NUM!</v>
      </c>
      <c r="AF28" s="175" t="e">
        <f>('Raw data'!AE28/Shannon!$D28)*LN('Raw data'!AE28/Shannon!$D28)</f>
        <v>#NUM!</v>
      </c>
      <c r="AG28" s="175" t="e">
        <f>('Raw data'!AF28/Shannon!$D28)*LN('Raw data'!AF28/Shannon!$D28)</f>
        <v>#NUM!</v>
      </c>
      <c r="AH28" s="175" t="e">
        <f>('Raw data'!AG28/Shannon!$D28)*LN('Raw data'!AG28/Shannon!$D28)</f>
        <v>#NUM!</v>
      </c>
      <c r="AI28" s="175" t="e">
        <f>('Raw data'!AH28/Shannon!$D28)*LN('Raw data'!AH28/Shannon!$D28)</f>
        <v>#NUM!</v>
      </c>
      <c r="AJ28" s="175" t="e">
        <f>('Raw data'!AI28/Shannon!$D28)*LN('Raw data'!AI28/Shannon!$D28)</f>
        <v>#NUM!</v>
      </c>
      <c r="AK28" s="175" t="e">
        <f>('Raw data'!AJ28/Shannon!$D28)*LN('Raw data'!AJ28/Shannon!$D28)</f>
        <v>#NUM!</v>
      </c>
      <c r="AL28" s="175" t="e">
        <f>('Raw data'!AK28/Shannon!$D28)*LN('Raw data'!AK28/Shannon!$D28)</f>
        <v>#NUM!</v>
      </c>
      <c r="AM28" s="175">
        <f>('Raw data'!AL28/Shannon!$D28)*LN('Raw data'!AL28/Shannon!$D28)</f>
        <v>-0.21570658734830792</v>
      </c>
      <c r="AN28" s="175" t="e">
        <f>('Raw data'!AM28/Shannon!$D28)*LN('Raw data'!AM28/Shannon!$D28)</f>
        <v>#NUM!</v>
      </c>
      <c r="AO28" s="175" t="e">
        <f>('Raw data'!AN28/Shannon!$D28)*LN('Raw data'!AN28/Shannon!$D28)</f>
        <v>#NUM!</v>
      </c>
      <c r="AP28" s="175" t="e">
        <f>('Raw data'!AO28/Shannon!$D28)*LN('Raw data'!AO28/Shannon!$D28)</f>
        <v>#NUM!</v>
      </c>
      <c r="AQ28" s="175" t="e">
        <f>('Raw data'!AP28/Shannon!$D28)*LN('Raw data'!AP28/Shannon!$D28)</f>
        <v>#NUM!</v>
      </c>
      <c r="AR28" s="175" t="e">
        <f>('Raw data'!AQ28/Shannon!$D28)*LN('Raw data'!AQ28/Shannon!$D28)</f>
        <v>#NUM!</v>
      </c>
      <c r="AS28" s="175" t="e">
        <f>('Raw data'!AR28/Shannon!$D28)*LN('Raw data'!AR28/Shannon!$D28)</f>
        <v>#NUM!</v>
      </c>
      <c r="AT28" s="175" t="e">
        <f>('Raw data'!AS28/Shannon!$D28)*LN('Raw data'!AS28/Shannon!$D28)</f>
        <v>#NUM!</v>
      </c>
      <c r="AU28" s="175" t="e">
        <f>('Raw data'!AT28/Shannon!$D28)*LN('Raw data'!AT28/Shannon!$D28)</f>
        <v>#NUM!</v>
      </c>
      <c r="AV28" s="175" t="e">
        <f>('Raw data'!AU28/Shannon!$D28)*LN('Raw data'!AU28/Shannon!$D28)</f>
        <v>#NUM!</v>
      </c>
      <c r="AW28" s="175" t="e">
        <f>('Raw data'!AV28/Shannon!$D28)*LN('Raw data'!AV28/Shannon!$D28)</f>
        <v>#NUM!</v>
      </c>
      <c r="AX28" s="175" t="e">
        <f>('Raw data'!AW28/Shannon!$D28)*LN('Raw data'!AW28/Shannon!$D28)</f>
        <v>#NUM!</v>
      </c>
      <c r="AY28" s="175" t="e">
        <f>('Raw data'!AX28/Shannon!$D28)*LN('Raw data'!AX28/Shannon!$D28)</f>
        <v>#NUM!</v>
      </c>
      <c r="AZ28" s="175" t="e">
        <f>('Raw data'!AY28/Shannon!$D28)*LN('Raw data'!AY28/Shannon!$D28)</f>
        <v>#NUM!</v>
      </c>
      <c r="BA28" s="175" t="e">
        <f>('Raw data'!AZ28/Shannon!$D28)*LN('Raw data'!AZ28/Shannon!$D28)</f>
        <v>#NUM!</v>
      </c>
      <c r="BB28" s="175" t="e">
        <f>('Raw data'!BA28/Shannon!$D28)*LN('Raw data'!BA28/Shannon!$D28)</f>
        <v>#NUM!</v>
      </c>
      <c r="BC28" s="175" t="e">
        <f>('Raw data'!BB28/Shannon!$D28)*LN('Raw data'!BB28/Shannon!$D28)</f>
        <v>#NUM!</v>
      </c>
      <c r="BD28" s="175" t="e">
        <f>('Raw data'!BC28/Shannon!$D28)*LN('Raw data'!BC28/Shannon!$D28)</f>
        <v>#NUM!</v>
      </c>
      <c r="BE28" s="175" t="e">
        <f>('Raw data'!BD28/Shannon!$D28)*LN('Raw data'!BD28/Shannon!$D28)</f>
        <v>#NUM!</v>
      </c>
      <c r="BF28" s="175" t="e">
        <f>('Raw data'!BE28/Shannon!$D28)*LN('Raw data'!BE28/Shannon!$D28)</f>
        <v>#NUM!</v>
      </c>
      <c r="BG28" s="175" t="e">
        <f>('Raw data'!BF28/Shannon!$D28)*LN('Raw data'!BF28/Shannon!$D28)</f>
        <v>#NUM!</v>
      </c>
      <c r="BH28" s="175" t="e">
        <f>('Raw data'!BG28/Shannon!$D28)*LN('Raw data'!BG28/Shannon!$D28)</f>
        <v>#NUM!</v>
      </c>
      <c r="BI28" s="175" t="e">
        <f>('Raw data'!BH28/Shannon!$D28)*LN('Raw data'!BH28/Shannon!$D28)</f>
        <v>#NUM!</v>
      </c>
      <c r="BJ28" s="175" t="e">
        <f>('Raw data'!BI28/Shannon!$D28)*LN('Raw data'!BI28/Shannon!$D28)</f>
        <v>#NUM!</v>
      </c>
      <c r="BK28" s="175" t="e">
        <f>('Raw data'!BJ28/Shannon!$D28)*LN('Raw data'!BJ28/Shannon!$D28)</f>
        <v>#NUM!</v>
      </c>
      <c r="BL28" s="175" t="e">
        <f>('Raw data'!BK28/Shannon!$D28)*LN('Raw data'!BK28/Shannon!$D28)</f>
        <v>#NUM!</v>
      </c>
      <c r="BM28" s="175" t="e">
        <f>('Raw data'!BL28/Shannon!$D28)*LN('Raw data'!BL28/Shannon!$D28)</f>
        <v>#NUM!</v>
      </c>
      <c r="BN28" s="175" t="e">
        <f>('Raw data'!BM28/Shannon!$D28)*LN('Raw data'!BM28/Shannon!$D28)</f>
        <v>#NUM!</v>
      </c>
      <c r="BO28" s="175" t="e">
        <f>('Raw data'!BN28/Shannon!$D28)*LN('Raw data'!BN28/Shannon!$D28)</f>
        <v>#NUM!</v>
      </c>
      <c r="BP28" s="175" t="e">
        <f>('Raw data'!BO28/Shannon!$D28)*LN('Raw data'!BO28/Shannon!$D28)</f>
        <v>#NUM!</v>
      </c>
      <c r="BQ28" s="175" t="e">
        <f>('Raw data'!BP28/Shannon!$D28)*LN('Raw data'!BP28/Shannon!$D28)</f>
        <v>#NUM!</v>
      </c>
      <c r="BR28" s="175" t="e">
        <f>('Raw data'!BQ28/Shannon!$D28)*LN('Raw data'!BQ28/Shannon!$D28)</f>
        <v>#NUM!</v>
      </c>
      <c r="BS28" s="175" t="e">
        <f>('Raw data'!BR28/Shannon!$D28)*LN('Raw data'!BR28/Shannon!$D28)</f>
        <v>#NUM!</v>
      </c>
      <c r="BT28" s="175" t="e">
        <f>('Raw data'!BS28/Shannon!$D28)*LN('Raw data'!BS28/Shannon!$D28)</f>
        <v>#NUM!</v>
      </c>
      <c r="BU28" s="175" t="e">
        <f>('Raw data'!BT28/Shannon!$D28)*LN('Raw data'!BT28/Shannon!$D28)</f>
        <v>#NUM!</v>
      </c>
      <c r="BV28" s="175" t="e">
        <f>('Raw data'!BU28/Shannon!$D28)*LN('Raw data'!BU28/Shannon!$D28)</f>
        <v>#NUM!</v>
      </c>
      <c r="BW28" s="175" t="e">
        <f>('Raw data'!BV28/Shannon!$D28)*LN('Raw data'!BV28/Shannon!$D28)</f>
        <v>#NUM!</v>
      </c>
      <c r="BX28" s="175" t="e">
        <f>('Raw data'!BW28/Shannon!$D28)*LN('Raw data'!BW28/Shannon!$D28)</f>
        <v>#NUM!</v>
      </c>
      <c r="BY28" s="175" t="e">
        <f>('Raw data'!BX28/Shannon!$D28)*LN('Raw data'!BX28/Shannon!$D28)</f>
        <v>#NUM!</v>
      </c>
      <c r="BZ28" s="175" t="e">
        <f>('Raw data'!BY28/Shannon!$D28)*LN('Raw data'!BY28/Shannon!$D28)</f>
        <v>#NUM!</v>
      </c>
      <c r="CA28" s="175" t="e">
        <f>('Raw data'!BZ28/Shannon!$D28)*LN('Raw data'!BZ28/Shannon!$D28)</f>
        <v>#NUM!</v>
      </c>
      <c r="CB28" s="175" t="e">
        <f>('Raw data'!CA28/Shannon!$D28)*LN('Raw data'!CA28/Shannon!$D28)</f>
        <v>#NUM!</v>
      </c>
      <c r="CC28" s="175" t="e">
        <f>('Raw data'!CB28/Shannon!$D28)*LN('Raw data'!CB28/Shannon!$D28)</f>
        <v>#NUM!</v>
      </c>
      <c r="CD28" s="175" t="e">
        <f>('Raw data'!CC28/Shannon!$D28)*LN('Raw data'!CC28/Shannon!$D28)</f>
        <v>#NUM!</v>
      </c>
      <c r="CF28" s="176">
        <f t="shared" si="0"/>
        <v>1.0106839150612903</v>
      </c>
      <c r="CG28" s="175"/>
      <c r="CH28" s="175"/>
      <c r="CI28" s="175"/>
      <c r="CJ28" s="175">
        <v>-5.2747819033848967E-2</v>
      </c>
      <c r="CK28" s="175"/>
      <c r="CL28" s="175"/>
      <c r="CM28" s="175">
        <v>-0.22394050068223595</v>
      </c>
      <c r="CN28" s="175">
        <v>-0.1190073039348287</v>
      </c>
      <c r="CO28" s="175"/>
      <c r="CP28" s="175"/>
      <c r="CQ28" s="175"/>
      <c r="CR28" s="175"/>
      <c r="CS28" s="175"/>
      <c r="CT28" s="175"/>
      <c r="CU28" s="175"/>
      <c r="CV28" s="175"/>
      <c r="CW28" s="175"/>
      <c r="CX28" s="175"/>
      <c r="CY28" s="175">
        <v>-3.0499785591686063E-2</v>
      </c>
      <c r="CZ28" s="175"/>
      <c r="DA28" s="175"/>
      <c r="DB28" s="175"/>
      <c r="DC28" s="175"/>
      <c r="DD28" s="175"/>
      <c r="DE28" s="175"/>
      <c r="DF28" s="175">
        <v>-0.13241890959783106</v>
      </c>
      <c r="DG28" s="175"/>
      <c r="DH28" s="175">
        <v>-0.23636300887255154</v>
      </c>
      <c r="DI28" s="175"/>
      <c r="DJ28" s="175"/>
      <c r="DK28" s="175"/>
      <c r="DL28" s="175"/>
      <c r="DM28" s="175"/>
      <c r="DN28" s="175"/>
      <c r="DO28" s="175"/>
      <c r="DP28" s="175"/>
      <c r="DQ28" s="175">
        <v>-0.21570658734830792</v>
      </c>
      <c r="DR28" s="175"/>
      <c r="DS28" s="175"/>
      <c r="DT28" s="175"/>
      <c r="DU28" s="175"/>
      <c r="DV28" s="175"/>
      <c r="DW28" s="175"/>
      <c r="DX28" s="175"/>
      <c r="DY28" s="175"/>
      <c r="DZ28" s="175"/>
      <c r="EA28" s="175"/>
      <c r="EB28" s="175"/>
      <c r="EC28" s="175"/>
      <c r="ED28" s="175"/>
      <c r="EE28" s="175"/>
      <c r="EF28" s="175"/>
      <c r="EG28" s="175"/>
      <c r="EH28" s="175"/>
      <c r="EI28" s="175"/>
      <c r="EJ28" s="175"/>
      <c r="EK28" s="175"/>
      <c r="EL28" s="175"/>
      <c r="EM28" s="175"/>
      <c r="EN28" s="175"/>
      <c r="EO28" s="175"/>
      <c r="EP28" s="175"/>
      <c r="EQ28" s="175"/>
      <c r="ER28" s="175"/>
      <c r="ES28" s="175"/>
      <c r="ET28" s="175"/>
      <c r="EU28" s="175"/>
      <c r="EV28" s="175"/>
      <c r="EW28" s="175"/>
      <c r="EX28" s="175"/>
      <c r="EY28" s="175"/>
      <c r="EZ28" s="175"/>
      <c r="FA28" s="175"/>
      <c r="FB28" s="175"/>
      <c r="FC28" s="175"/>
      <c r="FD28" s="175"/>
      <c r="FE28" s="175"/>
      <c r="FF28" s="175"/>
      <c r="FG28" s="175"/>
      <c r="FH28" s="175"/>
    </row>
    <row r="29" spans="2:164" x14ac:dyDescent="0.2">
      <c r="B29" s="13">
        <v>1</v>
      </c>
      <c r="C29" s="14">
        <v>11</v>
      </c>
      <c r="D29">
        <f>SUM('Raw data'!D29:CC29)</f>
        <v>908</v>
      </c>
      <c r="E29" s="175">
        <f>('Raw data'!D29/Shannon!$D29)*LN('Raw data'!D29/Shannon!$D29)</f>
        <v>-4.573367644425734E-2</v>
      </c>
      <c r="F29" s="175" t="e">
        <f>('Raw data'!E29/Shannon!$D29)*LN('Raw data'!E29/Shannon!$D29)</f>
        <v>#NUM!</v>
      </c>
      <c r="G29" s="175" t="e">
        <f>('Raw data'!F29/Shannon!$D29)*LN('Raw data'!F29/Shannon!$D29)</f>
        <v>#NUM!</v>
      </c>
      <c r="H29" s="175" t="e">
        <f>('Raw data'!G29/Shannon!$D29)*LN('Raw data'!G29/Shannon!$D29)</f>
        <v>#NUM!</v>
      </c>
      <c r="I29" s="175" t="e">
        <f>('Raw data'!H29/Shannon!$D29)*LN('Raw data'!H29/Shannon!$D29)</f>
        <v>#NUM!</v>
      </c>
      <c r="J29" s="175">
        <f>('Raw data'!I29/Shannon!$D29)*LN('Raw data'!I29/Shannon!$D29)</f>
        <v>-0.3307377477270248</v>
      </c>
      <c r="K29" s="175" t="e">
        <f>('Raw data'!J29/Shannon!$D29)*LN('Raw data'!J29/Shannon!$D29)</f>
        <v>#NUM!</v>
      </c>
      <c r="L29" s="175" t="e">
        <f>('Raw data'!K29/Shannon!$D29)*LN('Raw data'!K29/Shannon!$D29)</f>
        <v>#NUM!</v>
      </c>
      <c r="M29" s="175" t="e">
        <f>('Raw data'!L29/Shannon!$D29)*LN('Raw data'!L29/Shannon!$D29)</f>
        <v>#NUM!</v>
      </c>
      <c r="N29" s="175" t="e">
        <f>('Raw data'!M29/Shannon!$D29)*LN('Raw data'!M29/Shannon!$D29)</f>
        <v>#NUM!</v>
      </c>
      <c r="O29" s="175" t="e">
        <f>('Raw data'!N29/Shannon!$D29)*LN('Raw data'!N29/Shannon!$D29)</f>
        <v>#NUM!</v>
      </c>
      <c r="P29" s="175" t="e">
        <f>('Raw data'!O29/Shannon!$D29)*LN('Raw data'!O29/Shannon!$D29)</f>
        <v>#NUM!</v>
      </c>
      <c r="Q29" s="175" t="e">
        <f>('Raw data'!P29/Shannon!$D29)*LN('Raw data'!P29/Shannon!$D29)</f>
        <v>#NUM!</v>
      </c>
      <c r="R29" s="175" t="e">
        <f>('Raw data'!Q29/Shannon!$D29)*LN('Raw data'!Q29/Shannon!$D29)</f>
        <v>#NUM!</v>
      </c>
      <c r="S29" s="175" t="e">
        <f>('Raw data'!R29/Shannon!$D29)*LN('Raw data'!R29/Shannon!$D29)</f>
        <v>#NUM!</v>
      </c>
      <c r="T29" s="175" t="e">
        <f>('Raw data'!S29/Shannon!$D29)*LN('Raw data'!S29/Shannon!$D29)</f>
        <v>#NUM!</v>
      </c>
      <c r="U29" s="175" t="e">
        <f>('Raw data'!T29/Shannon!$D29)*LN('Raw data'!T29/Shannon!$D29)</f>
        <v>#NUM!</v>
      </c>
      <c r="V29" s="175" t="e">
        <f>('Raw data'!U29/Shannon!$D29)*LN('Raw data'!U29/Shannon!$D29)</f>
        <v>#NUM!</v>
      </c>
      <c r="W29" s="175" t="e">
        <f>('Raw data'!V29/Shannon!$D29)*LN('Raw data'!V29/Shannon!$D29)</f>
        <v>#NUM!</v>
      </c>
      <c r="X29" s="175" t="e">
        <f>('Raw data'!W29/Shannon!$D29)*LN('Raw data'!W29/Shannon!$D29)</f>
        <v>#NUM!</v>
      </c>
      <c r="Y29" s="175" t="e">
        <f>('Raw data'!X29/Shannon!$D29)*LN('Raw data'!X29/Shannon!$D29)</f>
        <v>#NUM!</v>
      </c>
      <c r="Z29" s="175" t="e">
        <f>('Raw data'!Y29/Shannon!$D29)*LN('Raw data'!Y29/Shannon!$D29)</f>
        <v>#NUM!</v>
      </c>
      <c r="AA29" s="175" t="e">
        <f>('Raw data'!Z29/Shannon!$D29)*LN('Raw data'!Z29/Shannon!$D29)</f>
        <v>#NUM!</v>
      </c>
      <c r="AB29" s="175">
        <f>('Raw data'!AA29/Shannon!$D29)*LN('Raw data'!AA29/Shannon!$D29)</f>
        <v>-3.7508083267424962E-2</v>
      </c>
      <c r="AC29" s="175" t="e">
        <f>('Raw data'!AB29/Shannon!$D29)*LN('Raw data'!AB29/Shannon!$D29)</f>
        <v>#NUM!</v>
      </c>
      <c r="AD29" s="175">
        <f>('Raw data'!AC29/Shannon!$D29)*LN('Raw data'!AC29/Shannon!$D29)</f>
        <v>-0.31293768409869949</v>
      </c>
      <c r="AE29" s="175" t="e">
        <f>('Raw data'!AD29/Shannon!$D29)*LN('Raw data'!AD29/Shannon!$D29)</f>
        <v>#NUM!</v>
      </c>
      <c r="AF29" s="175" t="e">
        <f>('Raw data'!AE29/Shannon!$D29)*LN('Raw data'!AE29/Shannon!$D29)</f>
        <v>#NUM!</v>
      </c>
      <c r="AG29" s="175" t="e">
        <f>('Raw data'!AF29/Shannon!$D29)*LN('Raw data'!AF29/Shannon!$D29)</f>
        <v>#NUM!</v>
      </c>
      <c r="AH29" s="175" t="e">
        <f>('Raw data'!AG29/Shannon!$D29)*LN('Raw data'!AG29/Shannon!$D29)</f>
        <v>#NUM!</v>
      </c>
      <c r="AI29" s="175" t="e">
        <f>('Raw data'!AH29/Shannon!$D29)*LN('Raw data'!AH29/Shannon!$D29)</f>
        <v>#NUM!</v>
      </c>
      <c r="AJ29" s="175" t="e">
        <f>('Raw data'!AI29/Shannon!$D29)*LN('Raw data'!AI29/Shannon!$D29)</f>
        <v>#NUM!</v>
      </c>
      <c r="AK29" s="175">
        <f>('Raw data'!AJ29/Shannon!$D29)*LN('Raw data'!AJ29/Shannon!$D29)</f>
        <v>-0.3386219582110167</v>
      </c>
      <c r="AL29" s="175" t="e">
        <f>('Raw data'!AK29/Shannon!$D29)*LN('Raw data'!AK29/Shannon!$D29)</f>
        <v>#NUM!</v>
      </c>
      <c r="AM29" s="175">
        <f>('Raw data'!AL29/Shannon!$D29)*LN('Raw data'!AL29/Shannon!$D29)</f>
        <v>-5.3465682999815148E-2</v>
      </c>
      <c r="AN29" s="175" t="e">
        <f>('Raw data'!AM29/Shannon!$D29)*LN('Raw data'!AM29/Shannon!$D29)</f>
        <v>#NUM!</v>
      </c>
      <c r="AO29" s="175" t="e">
        <f>('Raw data'!AN29/Shannon!$D29)*LN('Raw data'!AN29/Shannon!$D29)</f>
        <v>#NUM!</v>
      </c>
      <c r="AP29" s="175" t="e">
        <f>('Raw data'!AO29/Shannon!$D29)*LN('Raw data'!AO29/Shannon!$D29)</f>
        <v>#NUM!</v>
      </c>
      <c r="AQ29" s="175" t="e">
        <f>('Raw data'!AP29/Shannon!$D29)*LN('Raw data'!AP29/Shannon!$D29)</f>
        <v>#NUM!</v>
      </c>
      <c r="AR29" s="175" t="e">
        <f>('Raw data'!AQ29/Shannon!$D29)*LN('Raw data'!AQ29/Shannon!$D29)</f>
        <v>#NUM!</v>
      </c>
      <c r="AS29" s="175" t="e">
        <f>('Raw data'!AR29/Shannon!$D29)*LN('Raw data'!AR29/Shannon!$D29)</f>
        <v>#NUM!</v>
      </c>
      <c r="AT29" s="175" t="e">
        <f>('Raw data'!AS29/Shannon!$D29)*LN('Raw data'!AS29/Shannon!$D29)</f>
        <v>#NUM!</v>
      </c>
      <c r="AU29" s="175" t="e">
        <f>('Raw data'!AT29/Shannon!$D29)*LN('Raw data'!AT29/Shannon!$D29)</f>
        <v>#NUM!</v>
      </c>
      <c r="AV29" s="175" t="e">
        <f>('Raw data'!AU29/Shannon!$D29)*LN('Raw data'!AU29/Shannon!$D29)</f>
        <v>#NUM!</v>
      </c>
      <c r="AW29" s="175" t="e">
        <f>('Raw data'!AV29/Shannon!$D29)*LN('Raw data'!AV29/Shannon!$D29)</f>
        <v>#NUM!</v>
      </c>
      <c r="AX29" s="175" t="e">
        <f>('Raw data'!AW29/Shannon!$D29)*LN('Raw data'!AW29/Shannon!$D29)</f>
        <v>#NUM!</v>
      </c>
      <c r="AY29" s="175">
        <f>('Raw data'!AX29/Shannon!$D29)*LN('Raw data'!AX29/Shannon!$D29)</f>
        <v>-3.7508083267424962E-2</v>
      </c>
      <c r="AZ29" s="175" t="e">
        <f>('Raw data'!AY29/Shannon!$D29)*LN('Raw data'!AY29/Shannon!$D29)</f>
        <v>#NUM!</v>
      </c>
      <c r="BA29" s="175" t="e">
        <f>('Raw data'!AZ29/Shannon!$D29)*LN('Raw data'!AZ29/Shannon!$D29)</f>
        <v>#NUM!</v>
      </c>
      <c r="BB29" s="175" t="e">
        <f>('Raw data'!BA29/Shannon!$D29)*LN('Raw data'!BA29/Shannon!$D29)</f>
        <v>#NUM!</v>
      </c>
      <c r="BC29" s="175" t="e">
        <f>('Raw data'!BB29/Shannon!$D29)*LN('Raw data'!BB29/Shannon!$D29)</f>
        <v>#NUM!</v>
      </c>
      <c r="BD29" s="175" t="e">
        <f>('Raw data'!BC29/Shannon!$D29)*LN('Raw data'!BC29/Shannon!$D29)</f>
        <v>#NUM!</v>
      </c>
      <c r="BE29" s="175" t="e">
        <f>('Raw data'!BD29/Shannon!$D29)*LN('Raw data'!BD29/Shannon!$D29)</f>
        <v>#NUM!</v>
      </c>
      <c r="BF29" s="175" t="e">
        <f>('Raw data'!BE29/Shannon!$D29)*LN('Raw data'!BE29/Shannon!$D29)</f>
        <v>#NUM!</v>
      </c>
      <c r="BG29" s="175" t="e">
        <f>('Raw data'!BF29/Shannon!$D29)*LN('Raw data'!BF29/Shannon!$D29)</f>
        <v>#NUM!</v>
      </c>
      <c r="BH29" s="175" t="e">
        <f>('Raw data'!BG29/Shannon!$D29)*LN('Raw data'!BG29/Shannon!$D29)</f>
        <v>#NUM!</v>
      </c>
      <c r="BI29" s="175" t="e">
        <f>('Raw data'!BH29/Shannon!$D29)*LN('Raw data'!BH29/Shannon!$D29)</f>
        <v>#NUM!</v>
      </c>
      <c r="BJ29" s="175" t="e">
        <f>('Raw data'!BI29/Shannon!$D29)*LN('Raw data'!BI29/Shannon!$D29)</f>
        <v>#NUM!</v>
      </c>
      <c r="BK29" s="175" t="e">
        <f>('Raw data'!BJ29/Shannon!$D29)*LN('Raw data'!BJ29/Shannon!$D29)</f>
        <v>#NUM!</v>
      </c>
      <c r="BL29" s="175" t="e">
        <f>('Raw data'!BK29/Shannon!$D29)*LN('Raw data'!BK29/Shannon!$D29)</f>
        <v>#NUM!</v>
      </c>
      <c r="BM29" s="175" t="e">
        <f>('Raw data'!BL29/Shannon!$D29)*LN('Raw data'!BL29/Shannon!$D29)</f>
        <v>#NUM!</v>
      </c>
      <c r="BN29" s="175" t="e">
        <f>('Raw data'!BM29/Shannon!$D29)*LN('Raw data'!BM29/Shannon!$D29)</f>
        <v>#NUM!</v>
      </c>
      <c r="BO29" s="175" t="e">
        <f>('Raw data'!BN29/Shannon!$D29)*LN('Raw data'!BN29/Shannon!$D29)</f>
        <v>#NUM!</v>
      </c>
      <c r="BP29" s="175" t="e">
        <f>('Raw data'!BO29/Shannon!$D29)*LN('Raw data'!BO29/Shannon!$D29)</f>
        <v>#NUM!</v>
      </c>
      <c r="BQ29" s="175" t="e">
        <f>('Raw data'!BP29/Shannon!$D29)*LN('Raw data'!BP29/Shannon!$D29)</f>
        <v>#NUM!</v>
      </c>
      <c r="BR29" s="175" t="e">
        <f>('Raw data'!BQ29/Shannon!$D29)*LN('Raw data'!BQ29/Shannon!$D29)</f>
        <v>#NUM!</v>
      </c>
      <c r="BS29" s="175" t="e">
        <f>('Raw data'!BR29/Shannon!$D29)*LN('Raw data'!BR29/Shannon!$D29)</f>
        <v>#NUM!</v>
      </c>
      <c r="BT29" s="175" t="e">
        <f>('Raw data'!BS29/Shannon!$D29)*LN('Raw data'!BS29/Shannon!$D29)</f>
        <v>#NUM!</v>
      </c>
      <c r="BU29" s="175" t="e">
        <f>('Raw data'!BT29/Shannon!$D29)*LN('Raw data'!BT29/Shannon!$D29)</f>
        <v>#NUM!</v>
      </c>
      <c r="BV29" s="175" t="e">
        <f>('Raw data'!BU29/Shannon!$D29)*LN('Raw data'!BU29/Shannon!$D29)</f>
        <v>#NUM!</v>
      </c>
      <c r="BW29" s="175" t="e">
        <f>('Raw data'!BV29/Shannon!$D29)*LN('Raw data'!BV29/Shannon!$D29)</f>
        <v>#NUM!</v>
      </c>
      <c r="BX29" s="175" t="e">
        <f>('Raw data'!BW29/Shannon!$D29)*LN('Raw data'!BW29/Shannon!$D29)</f>
        <v>#NUM!</v>
      </c>
      <c r="BY29" s="175" t="e">
        <f>('Raw data'!BX29/Shannon!$D29)*LN('Raw data'!BX29/Shannon!$D29)</f>
        <v>#NUM!</v>
      </c>
      <c r="BZ29" s="175" t="e">
        <f>('Raw data'!BY29/Shannon!$D29)*LN('Raw data'!BY29/Shannon!$D29)</f>
        <v>#NUM!</v>
      </c>
      <c r="CA29" s="175" t="e">
        <f>('Raw data'!BZ29/Shannon!$D29)*LN('Raw data'!BZ29/Shannon!$D29)</f>
        <v>#NUM!</v>
      </c>
      <c r="CB29" s="175" t="e">
        <f>('Raw data'!CA29/Shannon!$D29)*LN('Raw data'!CA29/Shannon!$D29)</f>
        <v>#NUM!</v>
      </c>
      <c r="CC29" s="175" t="e">
        <f>('Raw data'!CB29/Shannon!$D29)*LN('Raw data'!CB29/Shannon!$D29)</f>
        <v>#NUM!</v>
      </c>
      <c r="CD29" s="175" t="e">
        <f>('Raw data'!CC29/Shannon!$D29)*LN('Raw data'!CC29/Shannon!$D29)</f>
        <v>#NUM!</v>
      </c>
      <c r="CF29" s="176">
        <f t="shared" si="0"/>
        <v>1.1565129160156635</v>
      </c>
      <c r="CG29" s="175"/>
      <c r="CH29" s="175"/>
      <c r="CI29" s="175">
        <v>-4.573367644425734E-2</v>
      </c>
      <c r="CJ29" s="175"/>
      <c r="CK29" s="175"/>
      <c r="CL29" s="175"/>
      <c r="CM29" s="175"/>
      <c r="CN29" s="175">
        <v>-0.3307377477270248</v>
      </c>
      <c r="CO29" s="175"/>
      <c r="CP29" s="175"/>
      <c r="CQ29" s="175"/>
      <c r="CR29" s="175"/>
      <c r="CS29" s="175"/>
      <c r="CT29" s="175"/>
      <c r="CU29" s="175"/>
      <c r="CV29" s="175"/>
      <c r="CW29" s="175"/>
      <c r="CX29" s="175"/>
      <c r="CY29" s="175"/>
      <c r="CZ29" s="175"/>
      <c r="DA29" s="175"/>
      <c r="DB29" s="175"/>
      <c r="DC29" s="175"/>
      <c r="DD29" s="175"/>
      <c r="DE29" s="175"/>
      <c r="DF29" s="175">
        <v>-3.7508083267424962E-2</v>
      </c>
      <c r="DG29" s="175"/>
      <c r="DH29" s="175">
        <v>-0.31293768409869949</v>
      </c>
      <c r="DI29" s="175"/>
      <c r="DJ29" s="175"/>
      <c r="DK29" s="175"/>
      <c r="DL29" s="175"/>
      <c r="DM29" s="175"/>
      <c r="DN29" s="175"/>
      <c r="DO29" s="175">
        <v>-0.3386219582110167</v>
      </c>
      <c r="DP29" s="175"/>
      <c r="DQ29" s="175">
        <v>-5.3465682999815148E-2</v>
      </c>
      <c r="DR29" s="175"/>
      <c r="DS29" s="175"/>
      <c r="DT29" s="175"/>
      <c r="DU29" s="175"/>
      <c r="DV29" s="175"/>
      <c r="DW29" s="175"/>
      <c r="DX29" s="175"/>
      <c r="DY29" s="175"/>
      <c r="DZ29" s="175"/>
      <c r="EA29" s="175"/>
      <c r="EB29" s="175"/>
      <c r="EC29" s="175">
        <v>-3.7508083267424962E-2</v>
      </c>
      <c r="ED29" s="175"/>
      <c r="EE29" s="175"/>
      <c r="EF29" s="175"/>
      <c r="EG29" s="175"/>
      <c r="EH29" s="175"/>
      <c r="EI29" s="175"/>
      <c r="EJ29" s="175"/>
      <c r="EK29" s="175"/>
      <c r="EL29" s="175"/>
      <c r="EM29" s="175"/>
      <c r="EN29" s="175"/>
      <c r="EO29" s="175"/>
      <c r="EP29" s="175"/>
      <c r="EQ29" s="175"/>
      <c r="ER29" s="175"/>
      <c r="ES29" s="175"/>
      <c r="ET29" s="175"/>
      <c r="EU29" s="175"/>
      <c r="EV29" s="175"/>
      <c r="EW29" s="175"/>
      <c r="EX29" s="175"/>
      <c r="EY29" s="175"/>
      <c r="EZ29" s="175"/>
      <c r="FA29" s="175"/>
      <c r="FB29" s="175"/>
      <c r="FC29" s="175"/>
      <c r="FD29" s="175"/>
      <c r="FE29" s="175"/>
      <c r="FF29" s="175"/>
      <c r="FG29" s="175"/>
      <c r="FH29" s="175"/>
    </row>
    <row r="30" spans="2:164" x14ac:dyDescent="0.2">
      <c r="B30" s="13">
        <v>1</v>
      </c>
      <c r="C30" s="14">
        <v>13</v>
      </c>
      <c r="D30">
        <f>SUM('Raw data'!D30:CC30)</f>
        <v>684</v>
      </c>
      <c r="E30" s="175" t="e">
        <f>('Raw data'!D30/Shannon!$D30)*LN('Raw data'!D30/Shannon!$D30)</f>
        <v>#NUM!</v>
      </c>
      <c r="F30" s="175" t="e">
        <f>('Raw data'!E30/Shannon!$D30)*LN('Raw data'!E30/Shannon!$D30)</f>
        <v>#NUM!</v>
      </c>
      <c r="G30" s="175" t="e">
        <f>('Raw data'!F30/Shannon!$D30)*LN('Raw data'!F30/Shannon!$D30)</f>
        <v>#NUM!</v>
      </c>
      <c r="H30" s="175">
        <f>('Raw data'!G30/Shannon!$D30)*LN('Raw data'!G30/Shannon!$D30)</f>
        <v>-5.6983333424820141E-2</v>
      </c>
      <c r="I30" s="175">
        <f>('Raw data'!H30/Shannon!$D30)*LN('Raw data'!H30/Shannon!$D30)</f>
        <v>-0.18438453007475747</v>
      </c>
      <c r="J30" s="175">
        <f>('Raw data'!I30/Shannon!$D30)*LN('Raw data'!I30/Shannon!$D30)</f>
        <v>-0.1209459829223081</v>
      </c>
      <c r="K30" s="175" t="e">
        <f>('Raw data'!J30/Shannon!$D30)*LN('Raw data'!J30/Shannon!$D30)</f>
        <v>#NUM!</v>
      </c>
      <c r="L30" s="175" t="e">
        <f>('Raw data'!K30/Shannon!$D30)*LN('Raw data'!K30/Shannon!$D30)</f>
        <v>#NUM!</v>
      </c>
      <c r="M30" s="175" t="e">
        <f>('Raw data'!L30/Shannon!$D30)*LN('Raw data'!L30/Shannon!$D30)</f>
        <v>#NUM!</v>
      </c>
      <c r="N30" s="175" t="e">
        <f>('Raw data'!M30/Shannon!$D30)*LN('Raw data'!M30/Shannon!$D30)</f>
        <v>#NUM!</v>
      </c>
      <c r="O30" s="175" t="e">
        <f>('Raw data'!N30/Shannon!$D30)*LN('Raw data'!N30/Shannon!$D30)</f>
        <v>#NUM!</v>
      </c>
      <c r="P30" s="175" t="e">
        <f>('Raw data'!O30/Shannon!$D30)*LN('Raw data'!O30/Shannon!$D30)</f>
        <v>#NUM!</v>
      </c>
      <c r="Q30" s="175" t="e">
        <f>('Raw data'!P30/Shannon!$D30)*LN('Raw data'!P30/Shannon!$D30)</f>
        <v>#NUM!</v>
      </c>
      <c r="R30" s="175" t="e">
        <f>('Raw data'!Q30/Shannon!$D30)*LN('Raw data'!Q30/Shannon!$D30)</f>
        <v>#NUM!</v>
      </c>
      <c r="S30" s="175" t="e">
        <f>('Raw data'!R30/Shannon!$D30)*LN('Raw data'!R30/Shannon!$D30)</f>
        <v>#NUM!</v>
      </c>
      <c r="T30" s="175" t="e">
        <f>('Raw data'!S30/Shannon!$D30)*LN('Raw data'!S30/Shannon!$D30)</f>
        <v>#NUM!</v>
      </c>
      <c r="U30" s="175" t="e">
        <f>('Raw data'!T30/Shannon!$D30)*LN('Raw data'!T30/Shannon!$D30)</f>
        <v>#NUM!</v>
      </c>
      <c r="V30" s="175" t="e">
        <f>('Raw data'!U30/Shannon!$D30)*LN('Raw data'!U30/Shannon!$D30)</f>
        <v>#NUM!</v>
      </c>
      <c r="W30" s="175" t="e">
        <f>('Raw data'!V30/Shannon!$D30)*LN('Raw data'!V30/Shannon!$D30)</f>
        <v>#NUM!</v>
      </c>
      <c r="X30" s="175" t="e">
        <f>('Raw data'!W30/Shannon!$D30)*LN('Raw data'!W30/Shannon!$D30)</f>
        <v>#NUM!</v>
      </c>
      <c r="Y30" s="175" t="e">
        <f>('Raw data'!X30/Shannon!$D30)*LN('Raw data'!X30/Shannon!$D30)</f>
        <v>#NUM!</v>
      </c>
      <c r="Z30" s="175" t="e">
        <f>('Raw data'!Y30/Shannon!$D30)*LN('Raw data'!Y30/Shannon!$D30)</f>
        <v>#NUM!</v>
      </c>
      <c r="AA30" s="175" t="e">
        <f>('Raw data'!Z30/Shannon!$D30)*LN('Raw data'!Z30/Shannon!$D30)</f>
        <v>#NUM!</v>
      </c>
      <c r="AB30" s="175" t="e">
        <f>('Raw data'!AA30/Shannon!$D30)*LN('Raw data'!AA30/Shannon!$D30)</f>
        <v>#NUM!</v>
      </c>
      <c r="AC30" s="175" t="e">
        <f>('Raw data'!AB30/Shannon!$D30)*LN('Raw data'!AB30/Shannon!$D30)</f>
        <v>#NUM!</v>
      </c>
      <c r="AD30" s="175">
        <f>('Raw data'!AC30/Shannon!$D30)*LN('Raw data'!AC30/Shannon!$D30)</f>
        <v>-2.3812919425238777E-2</v>
      </c>
      <c r="AE30" s="175" t="e">
        <f>('Raw data'!AD30/Shannon!$D30)*LN('Raw data'!AD30/Shannon!$D30)</f>
        <v>#NUM!</v>
      </c>
      <c r="AF30" s="175">
        <f>('Raw data'!AE30/Shannon!$D30)*LN('Raw data'!AE30/Shannon!$D30)</f>
        <v>-4.1545600424513114E-2</v>
      </c>
      <c r="AG30" s="175" t="e">
        <f>('Raw data'!AF30/Shannon!$D30)*LN('Raw data'!AF30/Shannon!$D30)</f>
        <v>#NUM!</v>
      </c>
      <c r="AH30" s="175" t="e">
        <f>('Raw data'!AG30/Shannon!$D30)*LN('Raw data'!AG30/Shannon!$D30)</f>
        <v>#NUM!</v>
      </c>
      <c r="AI30" s="175" t="e">
        <f>('Raw data'!AH30/Shannon!$D30)*LN('Raw data'!AH30/Shannon!$D30)</f>
        <v>#NUM!</v>
      </c>
      <c r="AJ30" s="175" t="e">
        <f>('Raw data'!AI30/Shannon!$D30)*LN('Raw data'!AI30/Shannon!$D30)</f>
        <v>#NUM!</v>
      </c>
      <c r="AK30" s="175">
        <f>('Raw data'!AJ30/Shannon!$D30)*LN('Raw data'!AJ30/Shannon!$D30)</f>
        <v>-0.27975287818904693</v>
      </c>
      <c r="AL30" s="175" t="e">
        <f>('Raw data'!AK30/Shannon!$D30)*LN('Raw data'!AK30/Shannon!$D30)</f>
        <v>#NUM!</v>
      </c>
      <c r="AM30" s="175" t="e">
        <f>('Raw data'!AL30/Shannon!$D30)*LN('Raw data'!AL30/Shannon!$D30)</f>
        <v>#NUM!</v>
      </c>
      <c r="AN30" s="175" t="e">
        <f>('Raw data'!AM30/Shannon!$D30)*LN('Raw data'!AM30/Shannon!$D30)</f>
        <v>#NUM!</v>
      </c>
      <c r="AO30" s="175" t="e">
        <f>('Raw data'!AN30/Shannon!$D30)*LN('Raw data'!AN30/Shannon!$D30)</f>
        <v>#NUM!</v>
      </c>
      <c r="AP30" s="175" t="e">
        <f>('Raw data'!AO30/Shannon!$D30)*LN('Raw data'!AO30/Shannon!$D30)</f>
        <v>#NUM!</v>
      </c>
      <c r="AQ30" s="175" t="e">
        <f>('Raw data'!AP30/Shannon!$D30)*LN('Raw data'!AP30/Shannon!$D30)</f>
        <v>#NUM!</v>
      </c>
      <c r="AR30" s="175" t="e">
        <f>('Raw data'!AQ30/Shannon!$D30)*LN('Raw data'!AQ30/Shannon!$D30)</f>
        <v>#NUM!</v>
      </c>
      <c r="AS30" s="175" t="e">
        <f>('Raw data'!AR30/Shannon!$D30)*LN('Raw data'!AR30/Shannon!$D30)</f>
        <v>#NUM!</v>
      </c>
      <c r="AT30" s="175" t="e">
        <f>('Raw data'!AS30/Shannon!$D30)*LN('Raw data'!AS30/Shannon!$D30)</f>
        <v>#NUM!</v>
      </c>
      <c r="AU30" s="175" t="e">
        <f>('Raw data'!AT30/Shannon!$D30)*LN('Raw data'!AT30/Shannon!$D30)</f>
        <v>#NUM!</v>
      </c>
      <c r="AV30" s="175" t="e">
        <f>('Raw data'!AU30/Shannon!$D30)*LN('Raw data'!AU30/Shannon!$D30)</f>
        <v>#NUM!</v>
      </c>
      <c r="AW30" s="175" t="e">
        <f>('Raw data'!AV30/Shannon!$D30)*LN('Raw data'!AV30/Shannon!$D30)</f>
        <v>#NUM!</v>
      </c>
      <c r="AX30" s="175" t="e">
        <f>('Raw data'!AW30/Shannon!$D30)*LN('Raw data'!AW30/Shannon!$D30)</f>
        <v>#NUM!</v>
      </c>
      <c r="AY30" s="175" t="e">
        <f>('Raw data'!AX30/Shannon!$D30)*LN('Raw data'!AX30/Shannon!$D30)</f>
        <v>#NUM!</v>
      </c>
      <c r="AZ30" s="175" t="e">
        <f>('Raw data'!AY30/Shannon!$D30)*LN('Raw data'!AY30/Shannon!$D30)</f>
        <v>#NUM!</v>
      </c>
      <c r="BA30" s="175" t="e">
        <f>('Raw data'!AZ30/Shannon!$D30)*LN('Raw data'!AZ30/Shannon!$D30)</f>
        <v>#NUM!</v>
      </c>
      <c r="BB30" s="175" t="e">
        <f>('Raw data'!BA30/Shannon!$D30)*LN('Raw data'!BA30/Shannon!$D30)</f>
        <v>#NUM!</v>
      </c>
      <c r="BC30" s="175" t="e">
        <f>('Raw data'!BB30/Shannon!$D30)*LN('Raw data'!BB30/Shannon!$D30)</f>
        <v>#NUM!</v>
      </c>
      <c r="BD30" s="175" t="e">
        <f>('Raw data'!BC30/Shannon!$D30)*LN('Raw data'!BC30/Shannon!$D30)</f>
        <v>#NUM!</v>
      </c>
      <c r="BE30" s="175" t="e">
        <f>('Raw data'!BD30/Shannon!$D30)*LN('Raw data'!BD30/Shannon!$D30)</f>
        <v>#NUM!</v>
      </c>
      <c r="BF30" s="175" t="e">
        <f>('Raw data'!BE30/Shannon!$D30)*LN('Raw data'!BE30/Shannon!$D30)</f>
        <v>#NUM!</v>
      </c>
      <c r="BG30" s="175" t="e">
        <f>('Raw data'!BF30/Shannon!$D30)*LN('Raw data'!BF30/Shannon!$D30)</f>
        <v>#NUM!</v>
      </c>
      <c r="BH30" s="175" t="e">
        <f>('Raw data'!BG30/Shannon!$D30)*LN('Raw data'!BG30/Shannon!$D30)</f>
        <v>#NUM!</v>
      </c>
      <c r="BI30" s="175" t="e">
        <f>('Raw data'!BH30/Shannon!$D30)*LN('Raw data'!BH30/Shannon!$D30)</f>
        <v>#NUM!</v>
      </c>
      <c r="BJ30" s="175" t="e">
        <f>('Raw data'!BI30/Shannon!$D30)*LN('Raw data'!BI30/Shannon!$D30)</f>
        <v>#NUM!</v>
      </c>
      <c r="BK30" s="175" t="e">
        <f>('Raw data'!BJ30/Shannon!$D30)*LN('Raw data'!BJ30/Shannon!$D30)</f>
        <v>#NUM!</v>
      </c>
      <c r="BL30" s="175" t="e">
        <f>('Raw data'!BK30/Shannon!$D30)*LN('Raw data'!BK30/Shannon!$D30)</f>
        <v>#NUM!</v>
      </c>
      <c r="BM30" s="175" t="e">
        <f>('Raw data'!BL30/Shannon!$D30)*LN('Raw data'!BL30/Shannon!$D30)</f>
        <v>#NUM!</v>
      </c>
      <c r="BN30" s="175" t="e">
        <f>('Raw data'!BM30/Shannon!$D30)*LN('Raw data'!BM30/Shannon!$D30)</f>
        <v>#NUM!</v>
      </c>
      <c r="BO30" s="175" t="e">
        <f>('Raw data'!BN30/Shannon!$D30)*LN('Raw data'!BN30/Shannon!$D30)</f>
        <v>#NUM!</v>
      </c>
      <c r="BP30" s="175" t="e">
        <f>('Raw data'!BO30/Shannon!$D30)*LN('Raw data'!BO30/Shannon!$D30)</f>
        <v>#NUM!</v>
      </c>
      <c r="BQ30" s="175" t="e">
        <f>('Raw data'!BP30/Shannon!$D30)*LN('Raw data'!BP30/Shannon!$D30)</f>
        <v>#NUM!</v>
      </c>
      <c r="BR30" s="175" t="e">
        <f>('Raw data'!BQ30/Shannon!$D30)*LN('Raw data'!BQ30/Shannon!$D30)</f>
        <v>#NUM!</v>
      </c>
      <c r="BS30" s="175" t="e">
        <f>('Raw data'!BR30/Shannon!$D30)*LN('Raw data'!BR30/Shannon!$D30)</f>
        <v>#NUM!</v>
      </c>
      <c r="BT30" s="175" t="e">
        <f>('Raw data'!BS30/Shannon!$D30)*LN('Raw data'!BS30/Shannon!$D30)</f>
        <v>#NUM!</v>
      </c>
      <c r="BU30" s="175" t="e">
        <f>('Raw data'!BT30/Shannon!$D30)*LN('Raw data'!BT30/Shannon!$D30)</f>
        <v>#NUM!</v>
      </c>
      <c r="BV30" s="175" t="e">
        <f>('Raw data'!BU30/Shannon!$D30)*LN('Raw data'!BU30/Shannon!$D30)</f>
        <v>#NUM!</v>
      </c>
      <c r="BW30" s="175" t="e">
        <f>('Raw data'!BV30/Shannon!$D30)*LN('Raw data'!BV30/Shannon!$D30)</f>
        <v>#NUM!</v>
      </c>
      <c r="BX30" s="175" t="e">
        <f>('Raw data'!BW30/Shannon!$D30)*LN('Raw data'!BW30/Shannon!$D30)</f>
        <v>#NUM!</v>
      </c>
      <c r="BY30" s="175" t="e">
        <f>('Raw data'!BX30/Shannon!$D30)*LN('Raw data'!BX30/Shannon!$D30)</f>
        <v>#NUM!</v>
      </c>
      <c r="BZ30" s="175" t="e">
        <f>('Raw data'!BY30/Shannon!$D30)*LN('Raw data'!BY30/Shannon!$D30)</f>
        <v>#NUM!</v>
      </c>
      <c r="CA30" s="175" t="e">
        <f>('Raw data'!BZ30/Shannon!$D30)*LN('Raw data'!BZ30/Shannon!$D30)</f>
        <v>#NUM!</v>
      </c>
      <c r="CB30" s="175" t="e">
        <f>('Raw data'!CA30/Shannon!$D30)*LN('Raw data'!CA30/Shannon!$D30)</f>
        <v>#NUM!</v>
      </c>
      <c r="CC30" s="175" t="e">
        <f>('Raw data'!CB30/Shannon!$D30)*LN('Raw data'!CB30/Shannon!$D30)</f>
        <v>#NUM!</v>
      </c>
      <c r="CD30" s="175" t="e">
        <f>('Raw data'!CC30/Shannon!$D30)*LN('Raw data'!CC30/Shannon!$D30)</f>
        <v>#NUM!</v>
      </c>
      <c r="CF30" s="176">
        <f t="shared" si="0"/>
        <v>0.70742524446068455</v>
      </c>
      <c r="CG30" s="175"/>
      <c r="CH30" s="175"/>
      <c r="CI30" s="175"/>
      <c r="CJ30" s="175"/>
      <c r="CK30" s="175"/>
      <c r="CL30" s="175">
        <v>-5.6983333424820141E-2</v>
      </c>
      <c r="CM30" s="175">
        <v>-0.18438453007475747</v>
      </c>
      <c r="CN30" s="175">
        <v>-0.1209459829223081</v>
      </c>
      <c r="CO30" s="175"/>
      <c r="CP30" s="175"/>
      <c r="CQ30" s="175"/>
      <c r="CR30" s="175"/>
      <c r="CS30" s="175"/>
      <c r="CT30" s="175"/>
      <c r="CU30" s="175"/>
      <c r="CV30" s="175"/>
      <c r="CW30" s="175"/>
      <c r="CX30" s="175"/>
      <c r="CY30" s="175"/>
      <c r="CZ30" s="175"/>
      <c r="DA30" s="175"/>
      <c r="DB30" s="175"/>
      <c r="DC30" s="175"/>
      <c r="DD30" s="175"/>
      <c r="DE30" s="175"/>
      <c r="DF30" s="175"/>
      <c r="DG30" s="175"/>
      <c r="DH30" s="175">
        <v>-2.3812919425238777E-2</v>
      </c>
      <c r="DI30" s="175"/>
      <c r="DJ30" s="175">
        <v>-4.1545600424513114E-2</v>
      </c>
      <c r="DK30" s="175"/>
      <c r="DL30" s="175"/>
      <c r="DM30" s="175"/>
      <c r="DN30" s="175"/>
      <c r="DO30" s="175">
        <v>-0.27975287818904693</v>
      </c>
      <c r="DP30" s="175"/>
      <c r="DQ30" s="175"/>
      <c r="DR30" s="175"/>
      <c r="DS30" s="175"/>
      <c r="DT30" s="175"/>
      <c r="DU30" s="175"/>
      <c r="DV30" s="175"/>
      <c r="DW30" s="175"/>
      <c r="DX30" s="175"/>
      <c r="DY30" s="175"/>
      <c r="DZ30" s="175"/>
      <c r="EA30" s="175"/>
      <c r="EB30" s="175"/>
      <c r="EC30" s="175"/>
      <c r="ED30" s="175"/>
      <c r="EE30" s="175"/>
      <c r="EF30" s="175"/>
      <c r="EG30" s="175"/>
      <c r="EH30" s="175"/>
      <c r="EI30" s="175"/>
      <c r="EJ30" s="175"/>
      <c r="EK30" s="175"/>
      <c r="EL30" s="175"/>
      <c r="EM30" s="175"/>
      <c r="EN30" s="175"/>
      <c r="EO30" s="175"/>
      <c r="EP30" s="175"/>
      <c r="EQ30" s="175"/>
      <c r="ER30" s="175"/>
      <c r="ES30" s="175"/>
      <c r="ET30" s="175"/>
      <c r="EU30" s="175"/>
      <c r="EV30" s="175"/>
      <c r="EW30" s="175"/>
      <c r="EX30" s="175"/>
      <c r="EY30" s="175"/>
      <c r="EZ30" s="175"/>
      <c r="FA30" s="175"/>
      <c r="FB30" s="175"/>
      <c r="FC30" s="175"/>
      <c r="FD30" s="175"/>
      <c r="FE30" s="175"/>
      <c r="FF30" s="175"/>
      <c r="FG30" s="175"/>
      <c r="FH30" s="175"/>
    </row>
    <row r="31" spans="2:164" x14ac:dyDescent="0.2">
      <c r="B31" s="13">
        <v>1</v>
      </c>
      <c r="C31" s="14">
        <v>14</v>
      </c>
      <c r="D31">
        <f>SUM('Raw data'!D31:CC31)</f>
        <v>771</v>
      </c>
      <c r="E31" s="175" t="e">
        <f>('Raw data'!D31/Shannon!$D31)*LN('Raw data'!D31/Shannon!$D31)</f>
        <v>#NUM!</v>
      </c>
      <c r="F31" s="175">
        <f>('Raw data'!E31/Shannon!$D31)*LN('Raw data'!E31/Shannon!$D31)</f>
        <v>-6.8839957469939442E-2</v>
      </c>
      <c r="G31" s="175" t="e">
        <f>('Raw data'!F31/Shannon!$D31)*LN('Raw data'!F31/Shannon!$D31)</f>
        <v>#NUM!</v>
      </c>
      <c r="H31" s="175" t="e">
        <f>('Raw data'!G31/Shannon!$D31)*LN('Raw data'!G31/Shannon!$D31)</f>
        <v>#NUM!</v>
      </c>
      <c r="I31" s="175">
        <f>('Raw data'!H31/Shannon!$D31)*LN('Raw data'!H31/Shannon!$D31)</f>
        <v>-0.36565190384365726</v>
      </c>
      <c r="J31" s="175">
        <f>('Raw data'!I31/Shannon!$D31)*LN('Raw data'!I31/Shannon!$D31)</f>
        <v>-0.2007077627403257</v>
      </c>
      <c r="K31" s="175" t="e">
        <f>('Raw data'!J31/Shannon!$D31)*LN('Raw data'!J31/Shannon!$D31)</f>
        <v>#NUM!</v>
      </c>
      <c r="L31" s="175" t="e">
        <f>('Raw data'!K31/Shannon!$D31)*LN('Raw data'!K31/Shannon!$D31)</f>
        <v>#NUM!</v>
      </c>
      <c r="M31" s="175" t="e">
        <f>('Raw data'!L31/Shannon!$D31)*LN('Raw data'!L31/Shannon!$D31)</f>
        <v>#NUM!</v>
      </c>
      <c r="N31" s="175" t="e">
        <f>('Raw data'!M31/Shannon!$D31)*LN('Raw data'!M31/Shannon!$D31)</f>
        <v>#NUM!</v>
      </c>
      <c r="O31" s="175" t="e">
        <f>('Raw data'!N31/Shannon!$D31)*LN('Raw data'!N31/Shannon!$D31)</f>
        <v>#NUM!</v>
      </c>
      <c r="P31" s="175" t="e">
        <f>('Raw data'!O31/Shannon!$D31)*LN('Raw data'!O31/Shannon!$D31)</f>
        <v>#NUM!</v>
      </c>
      <c r="Q31" s="175" t="e">
        <f>('Raw data'!P31/Shannon!$D31)*LN('Raw data'!P31/Shannon!$D31)</f>
        <v>#NUM!</v>
      </c>
      <c r="R31" s="175" t="e">
        <f>('Raw data'!Q31/Shannon!$D31)*LN('Raw data'!Q31/Shannon!$D31)</f>
        <v>#NUM!</v>
      </c>
      <c r="S31" s="175" t="e">
        <f>('Raw data'!R31/Shannon!$D31)*LN('Raw data'!R31/Shannon!$D31)</f>
        <v>#NUM!</v>
      </c>
      <c r="T31" s="175" t="e">
        <f>('Raw data'!S31/Shannon!$D31)*LN('Raw data'!S31/Shannon!$D31)</f>
        <v>#NUM!</v>
      </c>
      <c r="U31" s="175" t="e">
        <f>('Raw data'!T31/Shannon!$D31)*LN('Raw data'!T31/Shannon!$D31)</f>
        <v>#NUM!</v>
      </c>
      <c r="V31" s="175" t="e">
        <f>('Raw data'!U31/Shannon!$D31)*LN('Raw data'!U31/Shannon!$D31)</f>
        <v>#NUM!</v>
      </c>
      <c r="W31" s="175" t="e">
        <f>('Raw data'!V31/Shannon!$D31)*LN('Raw data'!V31/Shannon!$D31)</f>
        <v>#NUM!</v>
      </c>
      <c r="X31" s="175" t="e">
        <f>('Raw data'!W31/Shannon!$D31)*LN('Raw data'!W31/Shannon!$D31)</f>
        <v>#NUM!</v>
      </c>
      <c r="Y31" s="175" t="e">
        <f>('Raw data'!X31/Shannon!$D31)*LN('Raw data'!X31/Shannon!$D31)</f>
        <v>#NUM!</v>
      </c>
      <c r="Z31" s="175" t="e">
        <f>('Raw data'!Y31/Shannon!$D31)*LN('Raw data'!Y31/Shannon!$D31)</f>
        <v>#NUM!</v>
      </c>
      <c r="AA31" s="175" t="e">
        <f>('Raw data'!Z31/Shannon!$D31)*LN('Raw data'!Z31/Shannon!$D31)</f>
        <v>#NUM!</v>
      </c>
      <c r="AB31" s="175">
        <f>('Raw data'!AA31/Shannon!$D31)*LN('Raw data'!AA31/Shannon!$D31)</f>
        <v>-0.35501121266531671</v>
      </c>
      <c r="AC31" s="175" t="e">
        <f>('Raw data'!AB31/Shannon!$D31)*LN('Raw data'!AB31/Shannon!$D31)</f>
        <v>#NUM!</v>
      </c>
      <c r="AD31" s="175">
        <f>('Raw data'!AC31/Shannon!$D31)*LN('Raw data'!AC31/Shannon!$D31)</f>
        <v>-7.664665705177276E-2</v>
      </c>
      <c r="AE31" s="175" t="e">
        <f>('Raw data'!AD31/Shannon!$D31)*LN('Raw data'!AD31/Shannon!$D31)</f>
        <v>#NUM!</v>
      </c>
      <c r="AF31" s="175" t="e">
        <f>('Raw data'!AE31/Shannon!$D31)*LN('Raw data'!AE31/Shannon!$D31)</f>
        <v>#NUM!</v>
      </c>
      <c r="AG31" s="175" t="e">
        <f>('Raw data'!AF31/Shannon!$D31)*LN('Raw data'!AF31/Shannon!$D31)</f>
        <v>#NUM!</v>
      </c>
      <c r="AH31" s="175" t="e">
        <f>('Raw data'!AG31/Shannon!$D31)*LN('Raw data'!AG31/Shannon!$D31)</f>
        <v>#NUM!</v>
      </c>
      <c r="AI31" s="175" t="e">
        <f>('Raw data'!AH31/Shannon!$D31)*LN('Raw data'!AH31/Shannon!$D31)</f>
        <v>#NUM!</v>
      </c>
      <c r="AJ31" s="175" t="e">
        <f>('Raw data'!AI31/Shannon!$D31)*LN('Raw data'!AI31/Shannon!$D31)</f>
        <v>#NUM!</v>
      </c>
      <c r="AK31" s="175">
        <f>('Raw data'!AJ31/Shannon!$D31)*LN('Raw data'!AJ31/Shannon!$D31)</f>
        <v>-0.35385085786522741</v>
      </c>
      <c r="AL31" s="175" t="e">
        <f>('Raw data'!AK31/Shannon!$D31)*LN('Raw data'!AK31/Shannon!$D31)</f>
        <v>#NUM!</v>
      </c>
      <c r="AM31" s="175" t="e">
        <f>('Raw data'!AL31/Shannon!$D31)*LN('Raw data'!AL31/Shannon!$D31)</f>
        <v>#NUM!</v>
      </c>
      <c r="AN31" s="175" t="e">
        <f>('Raw data'!AM31/Shannon!$D31)*LN('Raw data'!AM31/Shannon!$D31)</f>
        <v>#NUM!</v>
      </c>
      <c r="AO31" s="175" t="e">
        <f>('Raw data'!AN31/Shannon!$D31)*LN('Raw data'!AN31/Shannon!$D31)</f>
        <v>#NUM!</v>
      </c>
      <c r="AP31" s="175" t="e">
        <f>('Raw data'!AO31/Shannon!$D31)*LN('Raw data'!AO31/Shannon!$D31)</f>
        <v>#NUM!</v>
      </c>
      <c r="AQ31" s="175" t="e">
        <f>('Raw data'!AP31/Shannon!$D31)*LN('Raw data'!AP31/Shannon!$D31)</f>
        <v>#NUM!</v>
      </c>
      <c r="AR31" s="175" t="e">
        <f>('Raw data'!AQ31/Shannon!$D31)*LN('Raw data'!AQ31/Shannon!$D31)</f>
        <v>#NUM!</v>
      </c>
      <c r="AS31" s="175" t="e">
        <f>('Raw data'!AR31/Shannon!$D31)*LN('Raw data'!AR31/Shannon!$D31)</f>
        <v>#NUM!</v>
      </c>
      <c r="AT31" s="175" t="e">
        <f>('Raw data'!AS31/Shannon!$D31)*LN('Raw data'!AS31/Shannon!$D31)</f>
        <v>#NUM!</v>
      </c>
      <c r="AU31" s="175" t="e">
        <f>('Raw data'!AT31/Shannon!$D31)*LN('Raw data'!AT31/Shannon!$D31)</f>
        <v>#NUM!</v>
      </c>
      <c r="AV31" s="175" t="e">
        <f>('Raw data'!AU31/Shannon!$D31)*LN('Raw data'!AU31/Shannon!$D31)</f>
        <v>#NUM!</v>
      </c>
      <c r="AW31" s="175" t="e">
        <f>('Raw data'!AV31/Shannon!$D31)*LN('Raw data'!AV31/Shannon!$D31)</f>
        <v>#NUM!</v>
      </c>
      <c r="AX31" s="175" t="e">
        <f>('Raw data'!AW31/Shannon!$D31)*LN('Raw data'!AW31/Shannon!$D31)</f>
        <v>#NUM!</v>
      </c>
      <c r="AY31" s="175">
        <f>('Raw data'!AX31/Shannon!$D31)*LN('Raw data'!AX31/Shannon!$D31)</f>
        <v>-4.7400745337312512E-2</v>
      </c>
      <c r="AZ31" s="175" t="e">
        <f>('Raw data'!AY31/Shannon!$D31)*LN('Raw data'!AY31/Shannon!$D31)</f>
        <v>#NUM!</v>
      </c>
      <c r="BA31" s="175" t="e">
        <f>('Raw data'!AZ31/Shannon!$D31)*LN('Raw data'!AZ31/Shannon!$D31)</f>
        <v>#NUM!</v>
      </c>
      <c r="BB31" s="175" t="e">
        <f>('Raw data'!BA31/Shannon!$D31)*LN('Raw data'!BA31/Shannon!$D31)</f>
        <v>#NUM!</v>
      </c>
      <c r="BC31" s="175" t="e">
        <f>('Raw data'!BB31/Shannon!$D31)*LN('Raw data'!BB31/Shannon!$D31)</f>
        <v>#NUM!</v>
      </c>
      <c r="BD31" s="175" t="e">
        <f>('Raw data'!BC31/Shannon!$D31)*LN('Raw data'!BC31/Shannon!$D31)</f>
        <v>#NUM!</v>
      </c>
      <c r="BE31" s="175" t="e">
        <f>('Raw data'!BD31/Shannon!$D31)*LN('Raw data'!BD31/Shannon!$D31)</f>
        <v>#NUM!</v>
      </c>
      <c r="BF31" s="175" t="e">
        <f>('Raw data'!BE31/Shannon!$D31)*LN('Raw data'!BE31/Shannon!$D31)</f>
        <v>#NUM!</v>
      </c>
      <c r="BG31" s="175" t="e">
        <f>('Raw data'!BF31/Shannon!$D31)*LN('Raw data'!BF31/Shannon!$D31)</f>
        <v>#NUM!</v>
      </c>
      <c r="BH31" s="175" t="e">
        <f>('Raw data'!BG31/Shannon!$D31)*LN('Raw data'!BG31/Shannon!$D31)</f>
        <v>#NUM!</v>
      </c>
      <c r="BI31" s="175" t="e">
        <f>('Raw data'!BH31/Shannon!$D31)*LN('Raw data'!BH31/Shannon!$D31)</f>
        <v>#NUM!</v>
      </c>
      <c r="BJ31" s="175" t="e">
        <f>('Raw data'!BI31/Shannon!$D31)*LN('Raw data'!BI31/Shannon!$D31)</f>
        <v>#NUM!</v>
      </c>
      <c r="BK31" s="175" t="e">
        <f>('Raw data'!BJ31/Shannon!$D31)*LN('Raw data'!BJ31/Shannon!$D31)</f>
        <v>#NUM!</v>
      </c>
      <c r="BL31" s="175" t="e">
        <f>('Raw data'!BK31/Shannon!$D31)*LN('Raw data'!BK31/Shannon!$D31)</f>
        <v>#NUM!</v>
      </c>
      <c r="BM31" s="175" t="e">
        <f>('Raw data'!BL31/Shannon!$D31)*LN('Raw data'!BL31/Shannon!$D31)</f>
        <v>#NUM!</v>
      </c>
      <c r="BN31" s="175" t="e">
        <f>('Raw data'!BM31/Shannon!$D31)*LN('Raw data'!BM31/Shannon!$D31)</f>
        <v>#NUM!</v>
      </c>
      <c r="BO31" s="175" t="e">
        <f>('Raw data'!BN31/Shannon!$D31)*LN('Raw data'!BN31/Shannon!$D31)</f>
        <v>#NUM!</v>
      </c>
      <c r="BP31" s="175" t="e">
        <f>('Raw data'!BO31/Shannon!$D31)*LN('Raw data'!BO31/Shannon!$D31)</f>
        <v>#NUM!</v>
      </c>
      <c r="BQ31" s="175" t="e">
        <f>('Raw data'!BP31/Shannon!$D31)*LN('Raw data'!BP31/Shannon!$D31)</f>
        <v>#NUM!</v>
      </c>
      <c r="BR31" s="175" t="e">
        <f>('Raw data'!BQ31/Shannon!$D31)*LN('Raw data'!BQ31/Shannon!$D31)</f>
        <v>#NUM!</v>
      </c>
      <c r="BS31" s="175" t="e">
        <f>('Raw data'!BR31/Shannon!$D31)*LN('Raw data'!BR31/Shannon!$D31)</f>
        <v>#NUM!</v>
      </c>
      <c r="BT31" s="175" t="e">
        <f>('Raw data'!BS31/Shannon!$D31)*LN('Raw data'!BS31/Shannon!$D31)</f>
        <v>#NUM!</v>
      </c>
      <c r="BU31" s="175" t="e">
        <f>('Raw data'!BT31/Shannon!$D31)*LN('Raw data'!BT31/Shannon!$D31)</f>
        <v>#NUM!</v>
      </c>
      <c r="BV31" s="175" t="e">
        <f>('Raw data'!BU31/Shannon!$D31)*LN('Raw data'!BU31/Shannon!$D31)</f>
        <v>#NUM!</v>
      </c>
      <c r="BW31" s="175" t="e">
        <f>('Raw data'!BV31/Shannon!$D31)*LN('Raw data'!BV31/Shannon!$D31)</f>
        <v>#NUM!</v>
      </c>
      <c r="BX31" s="175" t="e">
        <f>('Raw data'!BW31/Shannon!$D31)*LN('Raw data'!BW31/Shannon!$D31)</f>
        <v>#NUM!</v>
      </c>
      <c r="BY31" s="175" t="e">
        <f>('Raw data'!BX31/Shannon!$D31)*LN('Raw data'!BX31/Shannon!$D31)</f>
        <v>#NUM!</v>
      </c>
      <c r="BZ31" s="175" t="e">
        <f>('Raw data'!BY31/Shannon!$D31)*LN('Raw data'!BY31/Shannon!$D31)</f>
        <v>#NUM!</v>
      </c>
      <c r="CA31" s="175" t="e">
        <f>('Raw data'!BZ31/Shannon!$D31)*LN('Raw data'!BZ31/Shannon!$D31)</f>
        <v>#NUM!</v>
      </c>
      <c r="CB31" s="175" t="e">
        <f>('Raw data'!CA31/Shannon!$D31)*LN('Raw data'!CA31/Shannon!$D31)</f>
        <v>#NUM!</v>
      </c>
      <c r="CC31" s="175" t="e">
        <f>('Raw data'!CB31/Shannon!$D31)*LN('Raw data'!CB31/Shannon!$D31)</f>
        <v>#NUM!</v>
      </c>
      <c r="CD31" s="175" t="e">
        <f>('Raw data'!CC31/Shannon!$D31)*LN('Raw data'!CC31/Shannon!$D31)</f>
        <v>#NUM!</v>
      </c>
      <c r="CF31" s="176">
        <f t="shared" si="0"/>
        <v>1.4681090969735515</v>
      </c>
      <c r="CG31" s="175"/>
      <c r="CH31" s="175"/>
      <c r="CI31" s="175"/>
      <c r="CJ31" s="175">
        <v>-6.8839957469939442E-2</v>
      </c>
      <c r="CK31" s="175"/>
      <c r="CL31" s="175"/>
      <c r="CM31" s="175">
        <v>-0.36565190384365726</v>
      </c>
      <c r="CN31" s="175">
        <v>-0.2007077627403257</v>
      </c>
      <c r="CO31" s="175"/>
      <c r="CP31" s="175"/>
      <c r="CQ31" s="175"/>
      <c r="CR31" s="175"/>
      <c r="CS31" s="175"/>
      <c r="CT31" s="175"/>
      <c r="CU31" s="175"/>
      <c r="CV31" s="175"/>
      <c r="CW31" s="175"/>
      <c r="CX31" s="175"/>
      <c r="CY31" s="175"/>
      <c r="CZ31" s="175"/>
      <c r="DA31" s="175"/>
      <c r="DB31" s="175"/>
      <c r="DC31" s="175"/>
      <c r="DD31" s="175"/>
      <c r="DE31" s="175"/>
      <c r="DF31" s="175">
        <v>-0.35501121266531671</v>
      </c>
      <c r="DG31" s="175"/>
      <c r="DH31" s="175">
        <v>-7.664665705177276E-2</v>
      </c>
      <c r="DI31" s="175"/>
      <c r="DJ31" s="175"/>
      <c r="DK31" s="175"/>
      <c r="DL31" s="175"/>
      <c r="DM31" s="175"/>
      <c r="DN31" s="175"/>
      <c r="DO31" s="175">
        <v>-0.35385085786522741</v>
      </c>
      <c r="DP31" s="175"/>
      <c r="DQ31" s="175"/>
      <c r="DR31" s="175"/>
      <c r="DS31" s="175"/>
      <c r="DT31" s="175"/>
      <c r="DU31" s="175"/>
      <c r="DV31" s="175"/>
      <c r="DW31" s="175"/>
      <c r="DX31" s="175"/>
      <c r="DY31" s="175"/>
      <c r="DZ31" s="175"/>
      <c r="EA31" s="175"/>
      <c r="EB31" s="175"/>
      <c r="EC31" s="175">
        <v>-4.7400745337312512E-2</v>
      </c>
      <c r="ED31" s="175"/>
      <c r="EE31" s="175"/>
      <c r="EF31" s="175"/>
      <c r="EG31" s="175"/>
      <c r="EH31" s="175"/>
      <c r="EI31" s="175"/>
      <c r="EJ31" s="175"/>
      <c r="EK31" s="175"/>
      <c r="EL31" s="175"/>
      <c r="EM31" s="175"/>
      <c r="EN31" s="175"/>
      <c r="EO31" s="175"/>
      <c r="EP31" s="175"/>
      <c r="EQ31" s="175"/>
      <c r="ER31" s="175"/>
      <c r="ES31" s="175"/>
      <c r="ET31" s="175"/>
      <c r="EU31" s="175"/>
      <c r="EV31" s="175"/>
      <c r="EW31" s="175"/>
      <c r="EX31" s="175"/>
      <c r="EY31" s="175"/>
      <c r="EZ31" s="175"/>
      <c r="FA31" s="175"/>
      <c r="FB31" s="175"/>
      <c r="FC31" s="175"/>
      <c r="FD31" s="175"/>
      <c r="FE31" s="175"/>
      <c r="FF31" s="175"/>
      <c r="FG31" s="175"/>
      <c r="FH31" s="175"/>
    </row>
    <row r="32" spans="2:164" x14ac:dyDescent="0.2">
      <c r="B32" s="13">
        <v>1</v>
      </c>
      <c r="C32" s="14">
        <v>15</v>
      </c>
      <c r="D32">
        <f>SUM('Raw data'!D32:CC32)</f>
        <v>418</v>
      </c>
      <c r="E32" s="175" t="e">
        <f>('Raw data'!D32/Shannon!$D32)*LN('Raw data'!D32/Shannon!$D32)</f>
        <v>#NUM!</v>
      </c>
      <c r="F32" s="175">
        <f>('Raw data'!E32/Shannon!$D32)*LN('Raw data'!E32/Shannon!$D32)</f>
        <v>-0.1019303765378973</v>
      </c>
      <c r="G32" s="175" t="e">
        <f>('Raw data'!F32/Shannon!$D32)*LN('Raw data'!F32/Shannon!$D32)</f>
        <v>#NUM!</v>
      </c>
      <c r="H32" s="175" t="e">
        <f>('Raw data'!G32/Shannon!$D32)*LN('Raw data'!G32/Shannon!$D32)</f>
        <v>#NUM!</v>
      </c>
      <c r="I32" s="175">
        <f>('Raw data'!H32/Shannon!$D32)*LN('Raw data'!H32/Shannon!$D32)</f>
        <v>-4.4489828434496316E-2</v>
      </c>
      <c r="J32" s="175">
        <f>('Raw data'!I32/Shannon!$D32)*LN('Raw data'!I32/Shannon!$D32)</f>
        <v>-1.443895079551377E-2</v>
      </c>
      <c r="K32" s="175" t="e">
        <f>('Raw data'!J32/Shannon!$D32)*LN('Raw data'!J32/Shannon!$D32)</f>
        <v>#NUM!</v>
      </c>
      <c r="L32" s="175" t="e">
        <f>('Raw data'!K32/Shannon!$D32)*LN('Raw data'!K32/Shannon!$D32)</f>
        <v>#NUM!</v>
      </c>
      <c r="M32" s="175" t="e">
        <f>('Raw data'!L32/Shannon!$D32)*LN('Raw data'!L32/Shannon!$D32)</f>
        <v>#NUM!</v>
      </c>
      <c r="N32" s="175" t="e">
        <f>('Raw data'!M32/Shannon!$D32)*LN('Raw data'!M32/Shannon!$D32)</f>
        <v>#NUM!</v>
      </c>
      <c r="O32" s="175" t="e">
        <f>('Raw data'!N32/Shannon!$D32)*LN('Raw data'!N32/Shannon!$D32)</f>
        <v>#NUM!</v>
      </c>
      <c r="P32" s="175" t="e">
        <f>('Raw data'!O32/Shannon!$D32)*LN('Raw data'!O32/Shannon!$D32)</f>
        <v>#NUM!</v>
      </c>
      <c r="Q32" s="175" t="e">
        <f>('Raw data'!P32/Shannon!$D32)*LN('Raw data'!P32/Shannon!$D32)</f>
        <v>#NUM!</v>
      </c>
      <c r="R32" s="175" t="e">
        <f>('Raw data'!Q32/Shannon!$D32)*LN('Raw data'!Q32/Shannon!$D32)</f>
        <v>#NUM!</v>
      </c>
      <c r="S32" s="175" t="e">
        <f>('Raw data'!R32/Shannon!$D32)*LN('Raw data'!R32/Shannon!$D32)</f>
        <v>#NUM!</v>
      </c>
      <c r="T32" s="175" t="e">
        <f>('Raw data'!S32/Shannon!$D32)*LN('Raw data'!S32/Shannon!$D32)</f>
        <v>#NUM!</v>
      </c>
      <c r="U32" s="175" t="e">
        <f>('Raw data'!T32/Shannon!$D32)*LN('Raw data'!T32/Shannon!$D32)</f>
        <v>#NUM!</v>
      </c>
      <c r="V32" s="175" t="e">
        <f>('Raw data'!U32/Shannon!$D32)*LN('Raw data'!U32/Shannon!$D32)</f>
        <v>#NUM!</v>
      </c>
      <c r="W32" s="175" t="e">
        <f>('Raw data'!V32/Shannon!$D32)*LN('Raw data'!V32/Shannon!$D32)</f>
        <v>#NUM!</v>
      </c>
      <c r="X32" s="175" t="e">
        <f>('Raw data'!W32/Shannon!$D32)*LN('Raw data'!W32/Shannon!$D32)</f>
        <v>#NUM!</v>
      </c>
      <c r="Y32" s="175" t="e">
        <f>('Raw data'!X32/Shannon!$D32)*LN('Raw data'!X32/Shannon!$D32)</f>
        <v>#NUM!</v>
      </c>
      <c r="Z32" s="175" t="e">
        <f>('Raw data'!Y32/Shannon!$D32)*LN('Raw data'!Y32/Shannon!$D32)</f>
        <v>#NUM!</v>
      </c>
      <c r="AA32" s="175" t="e">
        <f>('Raw data'!Z32/Shannon!$D32)*LN('Raw data'!Z32/Shannon!$D32)</f>
        <v>#NUM!</v>
      </c>
      <c r="AB32" s="175">
        <f>('Raw data'!AA32/Shannon!$D32)*LN('Raw data'!AA32/Shannon!$D32)</f>
        <v>-0.24595524515444087</v>
      </c>
      <c r="AC32" s="175" t="e">
        <f>('Raw data'!AB32/Shannon!$D32)*LN('Raw data'!AB32/Shannon!$D32)</f>
        <v>#NUM!</v>
      </c>
      <c r="AD32" s="175">
        <f>('Raw data'!AC32/Shannon!$D32)*LN('Raw data'!AC32/Shannon!$D32)</f>
        <v>-0.25666613825316259</v>
      </c>
      <c r="AE32" s="175" t="e">
        <f>('Raw data'!AD32/Shannon!$D32)*LN('Raw data'!AD32/Shannon!$D32)</f>
        <v>#NUM!</v>
      </c>
      <c r="AF32" s="175">
        <f>('Raw data'!AE32/Shannon!$D32)*LN('Raw data'!AE32/Shannon!$D32)</f>
        <v>-0.25400220419815911</v>
      </c>
      <c r="AG32" s="175" t="e">
        <f>('Raw data'!AF32/Shannon!$D32)*LN('Raw data'!AF32/Shannon!$D32)</f>
        <v>#NUM!</v>
      </c>
      <c r="AH32" s="175" t="e">
        <f>('Raw data'!AG32/Shannon!$D32)*LN('Raw data'!AG32/Shannon!$D32)</f>
        <v>#NUM!</v>
      </c>
      <c r="AI32" s="175" t="e">
        <f>('Raw data'!AH32/Shannon!$D32)*LN('Raw data'!AH32/Shannon!$D32)</f>
        <v>#NUM!</v>
      </c>
      <c r="AJ32" s="175" t="e">
        <f>('Raw data'!AI32/Shannon!$D32)*LN('Raw data'!AI32/Shannon!$D32)</f>
        <v>#NUM!</v>
      </c>
      <c r="AK32" s="175" t="e">
        <f>('Raw data'!AJ32/Shannon!$D32)*LN('Raw data'!AJ32/Shannon!$D32)</f>
        <v>#NUM!</v>
      </c>
      <c r="AL32" s="175" t="e">
        <f>('Raw data'!AK32/Shannon!$D32)*LN('Raw data'!AK32/Shannon!$D32)</f>
        <v>#NUM!</v>
      </c>
      <c r="AM32" s="175" t="e">
        <f>('Raw data'!AL32/Shannon!$D32)*LN('Raw data'!AL32/Shannon!$D32)</f>
        <v>#NUM!</v>
      </c>
      <c r="AN32" s="175" t="e">
        <f>('Raw data'!AM32/Shannon!$D32)*LN('Raw data'!AM32/Shannon!$D32)</f>
        <v>#NUM!</v>
      </c>
      <c r="AO32" s="175" t="e">
        <f>('Raw data'!AN32/Shannon!$D32)*LN('Raw data'!AN32/Shannon!$D32)</f>
        <v>#NUM!</v>
      </c>
      <c r="AP32" s="175" t="e">
        <f>('Raw data'!AO32/Shannon!$D32)*LN('Raw data'!AO32/Shannon!$D32)</f>
        <v>#NUM!</v>
      </c>
      <c r="AQ32" s="175" t="e">
        <f>('Raw data'!AP32/Shannon!$D32)*LN('Raw data'!AP32/Shannon!$D32)</f>
        <v>#NUM!</v>
      </c>
      <c r="AR32" s="175" t="e">
        <f>('Raw data'!AQ32/Shannon!$D32)*LN('Raw data'!AQ32/Shannon!$D32)</f>
        <v>#NUM!</v>
      </c>
      <c r="AS32" s="175" t="e">
        <f>('Raw data'!AR32/Shannon!$D32)*LN('Raw data'!AR32/Shannon!$D32)</f>
        <v>#NUM!</v>
      </c>
      <c r="AT32" s="175" t="e">
        <f>('Raw data'!AS32/Shannon!$D32)*LN('Raw data'!AS32/Shannon!$D32)</f>
        <v>#NUM!</v>
      </c>
      <c r="AU32" s="175" t="e">
        <f>('Raw data'!AT32/Shannon!$D32)*LN('Raw data'!AT32/Shannon!$D32)</f>
        <v>#NUM!</v>
      </c>
      <c r="AV32" s="175" t="e">
        <f>('Raw data'!AU32/Shannon!$D32)*LN('Raw data'!AU32/Shannon!$D32)</f>
        <v>#NUM!</v>
      </c>
      <c r="AW32" s="175" t="e">
        <f>('Raw data'!AV32/Shannon!$D32)*LN('Raw data'!AV32/Shannon!$D32)</f>
        <v>#NUM!</v>
      </c>
      <c r="AX32" s="175" t="e">
        <f>('Raw data'!AW32/Shannon!$D32)*LN('Raw data'!AW32/Shannon!$D32)</f>
        <v>#NUM!</v>
      </c>
      <c r="AY32" s="175">
        <f>('Raw data'!AX32/Shannon!$D32)*LN('Raw data'!AX32/Shannon!$D32)</f>
        <v>-5.2943104307304492E-2</v>
      </c>
      <c r="AZ32" s="175" t="e">
        <f>('Raw data'!AY32/Shannon!$D32)*LN('Raw data'!AY32/Shannon!$D32)</f>
        <v>#NUM!</v>
      </c>
      <c r="BA32" s="175" t="e">
        <f>('Raw data'!AZ32/Shannon!$D32)*LN('Raw data'!AZ32/Shannon!$D32)</f>
        <v>#NUM!</v>
      </c>
      <c r="BB32" s="175" t="e">
        <f>('Raw data'!BA32/Shannon!$D32)*LN('Raw data'!BA32/Shannon!$D32)</f>
        <v>#NUM!</v>
      </c>
      <c r="BC32" s="175" t="e">
        <f>('Raw data'!BB32/Shannon!$D32)*LN('Raw data'!BB32/Shannon!$D32)</f>
        <v>#NUM!</v>
      </c>
      <c r="BD32" s="175" t="e">
        <f>('Raw data'!BC32/Shannon!$D32)*LN('Raw data'!BC32/Shannon!$D32)</f>
        <v>#NUM!</v>
      </c>
      <c r="BE32" s="175" t="e">
        <f>('Raw data'!BD32/Shannon!$D32)*LN('Raw data'!BD32/Shannon!$D32)</f>
        <v>#NUM!</v>
      </c>
      <c r="BF32" s="175" t="e">
        <f>('Raw data'!BE32/Shannon!$D32)*LN('Raw data'!BE32/Shannon!$D32)</f>
        <v>#NUM!</v>
      </c>
      <c r="BG32" s="175" t="e">
        <f>('Raw data'!BF32/Shannon!$D32)*LN('Raw data'!BF32/Shannon!$D32)</f>
        <v>#NUM!</v>
      </c>
      <c r="BH32" s="175" t="e">
        <f>('Raw data'!BG32/Shannon!$D32)*LN('Raw data'!BG32/Shannon!$D32)</f>
        <v>#NUM!</v>
      </c>
      <c r="BI32" s="175" t="e">
        <f>('Raw data'!BH32/Shannon!$D32)*LN('Raw data'!BH32/Shannon!$D32)</f>
        <v>#NUM!</v>
      </c>
      <c r="BJ32" s="175" t="e">
        <f>('Raw data'!BI32/Shannon!$D32)*LN('Raw data'!BI32/Shannon!$D32)</f>
        <v>#NUM!</v>
      </c>
      <c r="BK32" s="175" t="e">
        <f>('Raw data'!BJ32/Shannon!$D32)*LN('Raw data'!BJ32/Shannon!$D32)</f>
        <v>#NUM!</v>
      </c>
      <c r="BL32" s="175" t="e">
        <f>('Raw data'!BK32/Shannon!$D32)*LN('Raw data'!BK32/Shannon!$D32)</f>
        <v>#NUM!</v>
      </c>
      <c r="BM32" s="175" t="e">
        <f>('Raw data'!BL32/Shannon!$D32)*LN('Raw data'!BL32/Shannon!$D32)</f>
        <v>#NUM!</v>
      </c>
      <c r="BN32" s="175" t="e">
        <f>('Raw data'!BM32/Shannon!$D32)*LN('Raw data'!BM32/Shannon!$D32)</f>
        <v>#NUM!</v>
      </c>
      <c r="BO32" s="175" t="e">
        <f>('Raw data'!BN32/Shannon!$D32)*LN('Raw data'!BN32/Shannon!$D32)</f>
        <v>#NUM!</v>
      </c>
      <c r="BP32" s="175" t="e">
        <f>('Raw data'!BO32/Shannon!$D32)*LN('Raw data'!BO32/Shannon!$D32)</f>
        <v>#NUM!</v>
      </c>
      <c r="BQ32" s="175" t="e">
        <f>('Raw data'!BP32/Shannon!$D32)*LN('Raw data'!BP32/Shannon!$D32)</f>
        <v>#NUM!</v>
      </c>
      <c r="BR32" s="175" t="e">
        <f>('Raw data'!BQ32/Shannon!$D32)*LN('Raw data'!BQ32/Shannon!$D32)</f>
        <v>#NUM!</v>
      </c>
      <c r="BS32" s="175" t="e">
        <f>('Raw data'!BR32/Shannon!$D32)*LN('Raw data'!BR32/Shannon!$D32)</f>
        <v>#NUM!</v>
      </c>
      <c r="BT32" s="175" t="e">
        <f>('Raw data'!BS32/Shannon!$D32)*LN('Raw data'!BS32/Shannon!$D32)</f>
        <v>#NUM!</v>
      </c>
      <c r="BU32" s="175" t="e">
        <f>('Raw data'!BT32/Shannon!$D32)*LN('Raw data'!BT32/Shannon!$D32)</f>
        <v>#NUM!</v>
      </c>
      <c r="BV32" s="175" t="e">
        <f>('Raw data'!BU32/Shannon!$D32)*LN('Raw data'!BU32/Shannon!$D32)</f>
        <v>#NUM!</v>
      </c>
      <c r="BW32" s="175" t="e">
        <f>('Raw data'!BV32/Shannon!$D32)*LN('Raw data'!BV32/Shannon!$D32)</f>
        <v>#NUM!</v>
      </c>
      <c r="BX32" s="175" t="e">
        <f>('Raw data'!BW32/Shannon!$D32)*LN('Raw data'!BW32/Shannon!$D32)</f>
        <v>#NUM!</v>
      </c>
      <c r="BY32" s="175" t="e">
        <f>('Raw data'!BX32/Shannon!$D32)*LN('Raw data'!BX32/Shannon!$D32)</f>
        <v>#NUM!</v>
      </c>
      <c r="BZ32" s="175" t="e">
        <f>('Raw data'!BY32/Shannon!$D32)*LN('Raw data'!BY32/Shannon!$D32)</f>
        <v>#NUM!</v>
      </c>
      <c r="CA32" s="175" t="e">
        <f>('Raw data'!BZ32/Shannon!$D32)*LN('Raw data'!BZ32/Shannon!$D32)</f>
        <v>#NUM!</v>
      </c>
      <c r="CB32" s="175" t="e">
        <f>('Raw data'!CA32/Shannon!$D32)*LN('Raw data'!CA32/Shannon!$D32)</f>
        <v>#NUM!</v>
      </c>
      <c r="CC32" s="175" t="e">
        <f>('Raw data'!CB32/Shannon!$D32)*LN('Raw data'!CB32/Shannon!$D32)</f>
        <v>#NUM!</v>
      </c>
      <c r="CD32" s="175" t="e">
        <f>('Raw data'!CC32/Shannon!$D32)*LN('Raw data'!CC32/Shannon!$D32)</f>
        <v>#NUM!</v>
      </c>
      <c r="CF32" s="176">
        <f t="shared" si="0"/>
        <v>0.9704258476809744</v>
      </c>
      <c r="CG32" s="175"/>
      <c r="CH32" s="175"/>
      <c r="CI32" s="175"/>
      <c r="CJ32" s="175">
        <v>-0.1019303765378973</v>
      </c>
      <c r="CK32" s="175"/>
      <c r="CL32" s="175"/>
      <c r="CM32" s="175">
        <v>-4.4489828434496316E-2</v>
      </c>
      <c r="CN32" s="175">
        <v>-1.443895079551377E-2</v>
      </c>
      <c r="CO32" s="175"/>
      <c r="CP32" s="175"/>
      <c r="CQ32" s="175"/>
      <c r="CR32" s="175"/>
      <c r="CS32" s="175"/>
      <c r="CT32" s="175"/>
      <c r="CU32" s="175"/>
      <c r="CV32" s="175"/>
      <c r="CW32" s="175"/>
      <c r="CX32" s="175"/>
      <c r="CY32" s="175"/>
      <c r="CZ32" s="175"/>
      <c r="DA32" s="175"/>
      <c r="DB32" s="175"/>
      <c r="DC32" s="175"/>
      <c r="DD32" s="175"/>
      <c r="DE32" s="175"/>
      <c r="DF32" s="175">
        <v>-0.24595524515444087</v>
      </c>
      <c r="DG32" s="175"/>
      <c r="DH32" s="175">
        <v>-0.25666613825316259</v>
      </c>
      <c r="DI32" s="175"/>
      <c r="DJ32" s="175">
        <v>-0.25400220419815911</v>
      </c>
      <c r="DK32" s="175"/>
      <c r="DL32" s="175"/>
      <c r="DM32" s="175"/>
      <c r="DN32" s="175"/>
      <c r="DO32" s="175"/>
      <c r="DP32" s="175"/>
      <c r="DQ32" s="175"/>
      <c r="DR32" s="175"/>
      <c r="DS32" s="175"/>
      <c r="DT32" s="175"/>
      <c r="DU32" s="175"/>
      <c r="DV32" s="175"/>
      <c r="DW32" s="175"/>
      <c r="DX32" s="175"/>
      <c r="DY32" s="175"/>
      <c r="DZ32" s="175"/>
      <c r="EA32" s="175"/>
      <c r="EB32" s="175"/>
      <c r="EC32" s="175">
        <v>-5.2943104307304492E-2</v>
      </c>
      <c r="ED32" s="175"/>
      <c r="EE32" s="175"/>
      <c r="EF32" s="175"/>
      <c r="EG32" s="175"/>
      <c r="EH32" s="175"/>
      <c r="EI32" s="175"/>
      <c r="EJ32" s="175"/>
      <c r="EK32" s="175"/>
      <c r="EL32" s="175"/>
      <c r="EM32" s="175"/>
      <c r="EN32" s="175"/>
      <c r="EO32" s="175"/>
      <c r="EP32" s="175"/>
      <c r="EQ32" s="175"/>
      <c r="ER32" s="175"/>
      <c r="ES32" s="175"/>
      <c r="ET32" s="175"/>
      <c r="EU32" s="175"/>
      <c r="EV32" s="175"/>
      <c r="EW32" s="175"/>
      <c r="EX32" s="175"/>
      <c r="EY32" s="175"/>
      <c r="EZ32" s="175"/>
      <c r="FA32" s="175"/>
      <c r="FB32" s="175"/>
      <c r="FC32" s="175"/>
      <c r="FD32" s="175"/>
      <c r="FE32" s="175"/>
      <c r="FF32" s="175"/>
      <c r="FG32" s="175"/>
      <c r="FH32" s="175"/>
    </row>
    <row r="33" spans="2:164" x14ac:dyDescent="0.2">
      <c r="B33" s="13">
        <v>1</v>
      </c>
      <c r="C33" s="14">
        <v>16</v>
      </c>
      <c r="D33">
        <f>SUM('Raw data'!D33:CC33)</f>
        <v>0</v>
      </c>
      <c r="E33" s="175" t="e">
        <f>('Raw data'!D33/Shannon!$D33)*LN('Raw data'!D33/Shannon!$D33)</f>
        <v>#DIV/0!</v>
      </c>
      <c r="F33" s="175" t="e">
        <f>('Raw data'!E33/Shannon!$D33)*LN('Raw data'!E33/Shannon!$D33)</f>
        <v>#DIV/0!</v>
      </c>
      <c r="G33" s="175" t="e">
        <f>('Raw data'!F33/Shannon!$D33)*LN('Raw data'!F33/Shannon!$D33)</f>
        <v>#DIV/0!</v>
      </c>
      <c r="H33" s="175" t="e">
        <f>('Raw data'!G33/Shannon!$D33)*LN('Raw data'!G33/Shannon!$D33)</f>
        <v>#DIV/0!</v>
      </c>
      <c r="I33" s="175" t="e">
        <f>('Raw data'!H33/Shannon!$D33)*LN('Raw data'!H33/Shannon!$D33)</f>
        <v>#DIV/0!</v>
      </c>
      <c r="J33" s="175" t="e">
        <f>('Raw data'!I33/Shannon!$D33)*LN('Raw data'!I33/Shannon!$D33)</f>
        <v>#DIV/0!</v>
      </c>
      <c r="K33" s="175" t="e">
        <f>('Raw data'!J33/Shannon!$D33)*LN('Raw data'!J33/Shannon!$D33)</f>
        <v>#DIV/0!</v>
      </c>
      <c r="L33" s="175" t="e">
        <f>('Raw data'!K33/Shannon!$D33)*LN('Raw data'!K33/Shannon!$D33)</f>
        <v>#DIV/0!</v>
      </c>
      <c r="M33" s="175" t="e">
        <f>('Raw data'!L33/Shannon!$D33)*LN('Raw data'!L33/Shannon!$D33)</f>
        <v>#DIV/0!</v>
      </c>
      <c r="N33" s="175" t="e">
        <f>('Raw data'!M33/Shannon!$D33)*LN('Raw data'!M33/Shannon!$D33)</f>
        <v>#DIV/0!</v>
      </c>
      <c r="O33" s="175" t="e">
        <f>('Raw data'!N33/Shannon!$D33)*LN('Raw data'!N33/Shannon!$D33)</f>
        <v>#DIV/0!</v>
      </c>
      <c r="P33" s="175" t="e">
        <f>('Raw data'!O33/Shannon!$D33)*LN('Raw data'!O33/Shannon!$D33)</f>
        <v>#DIV/0!</v>
      </c>
      <c r="Q33" s="175" t="e">
        <f>('Raw data'!P33/Shannon!$D33)*LN('Raw data'!P33/Shannon!$D33)</f>
        <v>#DIV/0!</v>
      </c>
      <c r="R33" s="175" t="e">
        <f>('Raw data'!Q33/Shannon!$D33)*LN('Raw data'!Q33/Shannon!$D33)</f>
        <v>#DIV/0!</v>
      </c>
      <c r="S33" s="175" t="e">
        <f>('Raw data'!R33/Shannon!$D33)*LN('Raw data'!R33/Shannon!$D33)</f>
        <v>#DIV/0!</v>
      </c>
      <c r="T33" s="175" t="e">
        <f>('Raw data'!S33/Shannon!$D33)*LN('Raw data'!S33/Shannon!$D33)</f>
        <v>#DIV/0!</v>
      </c>
      <c r="U33" s="175" t="e">
        <f>('Raw data'!T33/Shannon!$D33)*LN('Raw data'!T33/Shannon!$D33)</f>
        <v>#DIV/0!</v>
      </c>
      <c r="V33" s="175" t="e">
        <f>('Raw data'!U33/Shannon!$D33)*LN('Raw data'!U33/Shannon!$D33)</f>
        <v>#DIV/0!</v>
      </c>
      <c r="W33" s="175" t="e">
        <f>('Raw data'!V33/Shannon!$D33)*LN('Raw data'!V33/Shannon!$D33)</f>
        <v>#DIV/0!</v>
      </c>
      <c r="X33" s="175" t="e">
        <f>('Raw data'!W33/Shannon!$D33)*LN('Raw data'!W33/Shannon!$D33)</f>
        <v>#DIV/0!</v>
      </c>
      <c r="Y33" s="175" t="e">
        <f>('Raw data'!X33/Shannon!$D33)*LN('Raw data'!X33/Shannon!$D33)</f>
        <v>#DIV/0!</v>
      </c>
      <c r="Z33" s="175" t="e">
        <f>('Raw data'!Y33/Shannon!$D33)*LN('Raw data'!Y33/Shannon!$D33)</f>
        <v>#DIV/0!</v>
      </c>
      <c r="AA33" s="175" t="e">
        <f>('Raw data'!Z33/Shannon!$D33)*LN('Raw data'!Z33/Shannon!$D33)</f>
        <v>#DIV/0!</v>
      </c>
      <c r="AB33" s="175" t="e">
        <f>('Raw data'!AA33/Shannon!$D33)*LN('Raw data'!AA33/Shannon!$D33)</f>
        <v>#DIV/0!</v>
      </c>
      <c r="AC33" s="175" t="e">
        <f>('Raw data'!AB33/Shannon!$D33)*LN('Raw data'!AB33/Shannon!$D33)</f>
        <v>#DIV/0!</v>
      </c>
      <c r="AD33" s="175" t="e">
        <f>('Raw data'!AC33/Shannon!$D33)*LN('Raw data'!AC33/Shannon!$D33)</f>
        <v>#DIV/0!</v>
      </c>
      <c r="AE33" s="175" t="e">
        <f>('Raw data'!AD33/Shannon!$D33)*LN('Raw data'!AD33/Shannon!$D33)</f>
        <v>#DIV/0!</v>
      </c>
      <c r="AF33" s="175" t="e">
        <f>('Raw data'!AE33/Shannon!$D33)*LN('Raw data'!AE33/Shannon!$D33)</f>
        <v>#DIV/0!</v>
      </c>
      <c r="AG33" s="175" t="e">
        <f>('Raw data'!AF33/Shannon!$D33)*LN('Raw data'!AF33/Shannon!$D33)</f>
        <v>#DIV/0!</v>
      </c>
      <c r="AH33" s="175" t="e">
        <f>('Raw data'!AG33/Shannon!$D33)*LN('Raw data'!AG33/Shannon!$D33)</f>
        <v>#DIV/0!</v>
      </c>
      <c r="AI33" s="175" t="e">
        <f>('Raw data'!AH33/Shannon!$D33)*LN('Raw data'!AH33/Shannon!$D33)</f>
        <v>#DIV/0!</v>
      </c>
      <c r="AJ33" s="175" t="e">
        <f>('Raw data'!AI33/Shannon!$D33)*LN('Raw data'!AI33/Shannon!$D33)</f>
        <v>#DIV/0!</v>
      </c>
      <c r="AK33" s="175" t="e">
        <f>('Raw data'!AJ33/Shannon!$D33)*LN('Raw data'!AJ33/Shannon!$D33)</f>
        <v>#DIV/0!</v>
      </c>
      <c r="AL33" s="175" t="e">
        <f>('Raw data'!AK33/Shannon!$D33)*LN('Raw data'!AK33/Shannon!$D33)</f>
        <v>#DIV/0!</v>
      </c>
      <c r="AM33" s="175" t="e">
        <f>('Raw data'!AL33/Shannon!$D33)*LN('Raw data'!AL33/Shannon!$D33)</f>
        <v>#DIV/0!</v>
      </c>
      <c r="AN33" s="175" t="e">
        <f>('Raw data'!AM33/Shannon!$D33)*LN('Raw data'!AM33/Shannon!$D33)</f>
        <v>#DIV/0!</v>
      </c>
      <c r="AO33" s="175" t="e">
        <f>('Raw data'!AN33/Shannon!$D33)*LN('Raw data'!AN33/Shannon!$D33)</f>
        <v>#DIV/0!</v>
      </c>
      <c r="AP33" s="175" t="e">
        <f>('Raw data'!AO33/Shannon!$D33)*LN('Raw data'!AO33/Shannon!$D33)</f>
        <v>#DIV/0!</v>
      </c>
      <c r="AQ33" s="175" t="e">
        <f>('Raw data'!AP33/Shannon!$D33)*LN('Raw data'!AP33/Shannon!$D33)</f>
        <v>#DIV/0!</v>
      </c>
      <c r="AR33" s="175" t="e">
        <f>('Raw data'!AQ33/Shannon!$D33)*LN('Raw data'!AQ33/Shannon!$D33)</f>
        <v>#DIV/0!</v>
      </c>
      <c r="AS33" s="175" t="e">
        <f>('Raw data'!AR33/Shannon!$D33)*LN('Raw data'!AR33/Shannon!$D33)</f>
        <v>#DIV/0!</v>
      </c>
      <c r="AT33" s="175" t="e">
        <f>('Raw data'!AS33/Shannon!$D33)*LN('Raw data'!AS33/Shannon!$D33)</f>
        <v>#DIV/0!</v>
      </c>
      <c r="AU33" s="175" t="e">
        <f>('Raw data'!AT33/Shannon!$D33)*LN('Raw data'!AT33/Shannon!$D33)</f>
        <v>#DIV/0!</v>
      </c>
      <c r="AV33" s="175" t="e">
        <f>('Raw data'!AU33/Shannon!$D33)*LN('Raw data'!AU33/Shannon!$D33)</f>
        <v>#DIV/0!</v>
      </c>
      <c r="AW33" s="175" t="e">
        <f>('Raw data'!AV33/Shannon!$D33)*LN('Raw data'!AV33/Shannon!$D33)</f>
        <v>#DIV/0!</v>
      </c>
      <c r="AX33" s="175" t="e">
        <f>('Raw data'!AW33/Shannon!$D33)*LN('Raw data'!AW33/Shannon!$D33)</f>
        <v>#DIV/0!</v>
      </c>
      <c r="AY33" s="175" t="e">
        <f>('Raw data'!AX33/Shannon!$D33)*LN('Raw data'!AX33/Shannon!$D33)</f>
        <v>#DIV/0!</v>
      </c>
      <c r="AZ33" s="175" t="e">
        <f>('Raw data'!AY33/Shannon!$D33)*LN('Raw data'!AY33/Shannon!$D33)</f>
        <v>#DIV/0!</v>
      </c>
      <c r="BA33" s="175" t="e">
        <f>('Raw data'!AZ33/Shannon!$D33)*LN('Raw data'!AZ33/Shannon!$D33)</f>
        <v>#DIV/0!</v>
      </c>
      <c r="BB33" s="175" t="e">
        <f>('Raw data'!BA33/Shannon!$D33)*LN('Raw data'!BA33/Shannon!$D33)</f>
        <v>#DIV/0!</v>
      </c>
      <c r="BC33" s="175" t="e">
        <f>('Raw data'!BB33/Shannon!$D33)*LN('Raw data'!BB33/Shannon!$D33)</f>
        <v>#DIV/0!</v>
      </c>
      <c r="BD33" s="175" t="e">
        <f>('Raw data'!BC33/Shannon!$D33)*LN('Raw data'!BC33/Shannon!$D33)</f>
        <v>#DIV/0!</v>
      </c>
      <c r="BE33" s="175" t="e">
        <f>('Raw data'!BD33/Shannon!$D33)*LN('Raw data'!BD33/Shannon!$D33)</f>
        <v>#DIV/0!</v>
      </c>
      <c r="BF33" s="175" t="e">
        <f>('Raw data'!BE33/Shannon!$D33)*LN('Raw data'!BE33/Shannon!$D33)</f>
        <v>#DIV/0!</v>
      </c>
      <c r="BG33" s="175" t="e">
        <f>('Raw data'!BF33/Shannon!$D33)*LN('Raw data'!BF33/Shannon!$D33)</f>
        <v>#DIV/0!</v>
      </c>
      <c r="BH33" s="175" t="e">
        <f>('Raw data'!BG33/Shannon!$D33)*LN('Raw data'!BG33/Shannon!$D33)</f>
        <v>#DIV/0!</v>
      </c>
      <c r="BI33" s="175" t="e">
        <f>('Raw data'!BH33/Shannon!$D33)*LN('Raw data'!BH33/Shannon!$D33)</f>
        <v>#DIV/0!</v>
      </c>
      <c r="BJ33" s="175" t="e">
        <f>('Raw data'!BI33/Shannon!$D33)*LN('Raw data'!BI33/Shannon!$D33)</f>
        <v>#DIV/0!</v>
      </c>
      <c r="BK33" s="175" t="e">
        <f>('Raw data'!BJ33/Shannon!$D33)*LN('Raw data'!BJ33/Shannon!$D33)</f>
        <v>#DIV/0!</v>
      </c>
      <c r="BL33" s="175" t="e">
        <f>('Raw data'!BK33/Shannon!$D33)*LN('Raw data'!BK33/Shannon!$D33)</f>
        <v>#DIV/0!</v>
      </c>
      <c r="BM33" s="175" t="e">
        <f>('Raw data'!BL33/Shannon!$D33)*LN('Raw data'!BL33/Shannon!$D33)</f>
        <v>#DIV/0!</v>
      </c>
      <c r="BN33" s="175" t="e">
        <f>('Raw data'!BM33/Shannon!$D33)*LN('Raw data'!BM33/Shannon!$D33)</f>
        <v>#DIV/0!</v>
      </c>
      <c r="BO33" s="175" t="e">
        <f>('Raw data'!BN33/Shannon!$D33)*LN('Raw data'!BN33/Shannon!$D33)</f>
        <v>#DIV/0!</v>
      </c>
      <c r="BP33" s="175" t="e">
        <f>('Raw data'!BO33/Shannon!$D33)*LN('Raw data'!BO33/Shannon!$D33)</f>
        <v>#DIV/0!</v>
      </c>
      <c r="BQ33" s="175" t="e">
        <f>('Raw data'!BP33/Shannon!$D33)*LN('Raw data'!BP33/Shannon!$D33)</f>
        <v>#DIV/0!</v>
      </c>
      <c r="BR33" s="175" t="e">
        <f>('Raw data'!BQ33/Shannon!$D33)*LN('Raw data'!BQ33/Shannon!$D33)</f>
        <v>#DIV/0!</v>
      </c>
      <c r="BS33" s="175" t="e">
        <f>('Raw data'!BR33/Shannon!$D33)*LN('Raw data'!BR33/Shannon!$D33)</f>
        <v>#DIV/0!</v>
      </c>
      <c r="BT33" s="175" t="e">
        <f>('Raw data'!BS33/Shannon!$D33)*LN('Raw data'!BS33/Shannon!$D33)</f>
        <v>#DIV/0!</v>
      </c>
      <c r="BU33" s="175" t="e">
        <f>('Raw data'!BT33/Shannon!$D33)*LN('Raw data'!BT33/Shannon!$D33)</f>
        <v>#DIV/0!</v>
      </c>
      <c r="BV33" s="175" t="e">
        <f>('Raw data'!BU33/Shannon!$D33)*LN('Raw data'!BU33/Shannon!$D33)</f>
        <v>#DIV/0!</v>
      </c>
      <c r="BW33" s="175" t="e">
        <f>('Raw data'!BV33/Shannon!$D33)*LN('Raw data'!BV33/Shannon!$D33)</f>
        <v>#DIV/0!</v>
      </c>
      <c r="BX33" s="175" t="e">
        <f>('Raw data'!BW33/Shannon!$D33)*LN('Raw data'!BW33/Shannon!$D33)</f>
        <v>#DIV/0!</v>
      </c>
      <c r="BY33" s="175" t="e">
        <f>('Raw data'!BX33/Shannon!$D33)*LN('Raw data'!BX33/Shannon!$D33)</f>
        <v>#DIV/0!</v>
      </c>
      <c r="BZ33" s="175" t="e">
        <f>('Raw data'!BY33/Shannon!$D33)*LN('Raw data'!BY33/Shannon!$D33)</f>
        <v>#DIV/0!</v>
      </c>
      <c r="CA33" s="175" t="e">
        <f>('Raw data'!BZ33/Shannon!$D33)*LN('Raw data'!BZ33/Shannon!$D33)</f>
        <v>#DIV/0!</v>
      </c>
      <c r="CB33" s="175" t="e">
        <f>('Raw data'!CA33/Shannon!$D33)*LN('Raw data'!CA33/Shannon!$D33)</f>
        <v>#DIV/0!</v>
      </c>
      <c r="CC33" s="175" t="e">
        <f>('Raw data'!CB33/Shannon!$D33)*LN('Raw data'!CB33/Shannon!$D33)</f>
        <v>#DIV/0!</v>
      </c>
      <c r="CD33" s="175" t="e">
        <f>('Raw data'!CC33/Shannon!$D33)*LN('Raw data'!CC33/Shannon!$D33)</f>
        <v>#DIV/0!</v>
      </c>
      <c r="CG33" s="175"/>
      <c r="CH33" s="175"/>
      <c r="CI33" s="175" t="e">
        <v>#DIV/0!</v>
      </c>
      <c r="CJ33" s="175" t="e">
        <v>#DIV/0!</v>
      </c>
      <c r="CK33" s="175" t="e">
        <v>#DIV/0!</v>
      </c>
      <c r="CL33" s="175" t="e">
        <v>#DIV/0!</v>
      </c>
      <c r="CM33" s="175" t="e">
        <v>#DIV/0!</v>
      </c>
      <c r="CN33" s="175" t="e">
        <v>#DIV/0!</v>
      </c>
      <c r="CO33" s="175" t="e">
        <v>#DIV/0!</v>
      </c>
      <c r="CP33" s="175" t="e">
        <v>#DIV/0!</v>
      </c>
      <c r="CQ33" s="175" t="e">
        <v>#DIV/0!</v>
      </c>
      <c r="CR33" s="175" t="e">
        <v>#DIV/0!</v>
      </c>
      <c r="CS33" s="175" t="e">
        <v>#DIV/0!</v>
      </c>
      <c r="CT33" s="175" t="e">
        <v>#DIV/0!</v>
      </c>
      <c r="CU33" s="175" t="e">
        <v>#DIV/0!</v>
      </c>
      <c r="CV33" s="175" t="e">
        <v>#DIV/0!</v>
      </c>
      <c r="CW33" s="175" t="e">
        <v>#DIV/0!</v>
      </c>
      <c r="CX33" s="175" t="e">
        <v>#DIV/0!</v>
      </c>
      <c r="CY33" s="175" t="e">
        <v>#DIV/0!</v>
      </c>
      <c r="CZ33" s="175" t="e">
        <v>#DIV/0!</v>
      </c>
      <c r="DA33" s="175" t="e">
        <v>#DIV/0!</v>
      </c>
      <c r="DB33" s="175" t="e">
        <v>#DIV/0!</v>
      </c>
      <c r="DC33" s="175" t="e">
        <v>#DIV/0!</v>
      </c>
      <c r="DD33" s="175" t="e">
        <v>#DIV/0!</v>
      </c>
      <c r="DE33" s="175" t="e">
        <v>#DIV/0!</v>
      </c>
      <c r="DF33" s="175" t="e">
        <v>#DIV/0!</v>
      </c>
      <c r="DG33" s="175" t="e">
        <v>#DIV/0!</v>
      </c>
      <c r="DH33" s="175" t="e">
        <v>#DIV/0!</v>
      </c>
      <c r="DI33" s="175" t="e">
        <v>#DIV/0!</v>
      </c>
      <c r="DJ33" s="175" t="e">
        <v>#DIV/0!</v>
      </c>
      <c r="DK33" s="175" t="e">
        <v>#DIV/0!</v>
      </c>
      <c r="DL33" s="175" t="e">
        <v>#DIV/0!</v>
      </c>
      <c r="DM33" s="175" t="e">
        <v>#DIV/0!</v>
      </c>
      <c r="DN33" s="175" t="e">
        <v>#DIV/0!</v>
      </c>
      <c r="DO33" s="175" t="e">
        <v>#DIV/0!</v>
      </c>
      <c r="DP33" s="175" t="e">
        <v>#DIV/0!</v>
      </c>
      <c r="DQ33" s="175" t="e">
        <v>#DIV/0!</v>
      </c>
      <c r="DR33" s="175" t="e">
        <v>#DIV/0!</v>
      </c>
      <c r="DS33" s="175" t="e">
        <v>#DIV/0!</v>
      </c>
      <c r="DT33" s="175" t="e">
        <v>#DIV/0!</v>
      </c>
      <c r="DU33" s="175" t="e">
        <v>#DIV/0!</v>
      </c>
      <c r="DV33" s="175" t="e">
        <v>#DIV/0!</v>
      </c>
      <c r="DW33" s="175" t="e">
        <v>#DIV/0!</v>
      </c>
      <c r="DX33" s="175" t="e">
        <v>#DIV/0!</v>
      </c>
      <c r="DY33" s="175" t="e">
        <v>#DIV/0!</v>
      </c>
      <c r="DZ33" s="175" t="e">
        <v>#DIV/0!</v>
      </c>
      <c r="EA33" s="175" t="e">
        <v>#DIV/0!</v>
      </c>
      <c r="EB33" s="175" t="e">
        <v>#DIV/0!</v>
      </c>
      <c r="EC33" s="175" t="e">
        <v>#DIV/0!</v>
      </c>
      <c r="ED33" s="175" t="e">
        <v>#DIV/0!</v>
      </c>
      <c r="EE33" s="175" t="e">
        <v>#DIV/0!</v>
      </c>
      <c r="EF33" s="175" t="e">
        <v>#DIV/0!</v>
      </c>
      <c r="EG33" s="175" t="e">
        <v>#DIV/0!</v>
      </c>
      <c r="EH33" s="175" t="e">
        <v>#DIV/0!</v>
      </c>
      <c r="EI33" s="175" t="e">
        <v>#DIV/0!</v>
      </c>
      <c r="EJ33" s="175" t="e">
        <v>#DIV/0!</v>
      </c>
      <c r="EK33" s="175" t="e">
        <v>#DIV/0!</v>
      </c>
      <c r="EL33" s="175" t="e">
        <v>#DIV/0!</v>
      </c>
      <c r="EM33" s="175" t="e">
        <v>#DIV/0!</v>
      </c>
      <c r="EN33" s="175" t="e">
        <v>#DIV/0!</v>
      </c>
      <c r="EO33" s="175" t="e">
        <v>#DIV/0!</v>
      </c>
      <c r="EP33" s="175" t="e">
        <v>#DIV/0!</v>
      </c>
      <c r="EQ33" s="175" t="e">
        <v>#DIV/0!</v>
      </c>
      <c r="ER33" s="175" t="e">
        <v>#DIV/0!</v>
      </c>
      <c r="ES33" s="175" t="e">
        <v>#DIV/0!</v>
      </c>
      <c r="ET33" s="175" t="e">
        <v>#DIV/0!</v>
      </c>
      <c r="EU33" s="175" t="e">
        <v>#DIV/0!</v>
      </c>
      <c r="EV33" s="175" t="e">
        <v>#DIV/0!</v>
      </c>
      <c r="EW33" s="175" t="e">
        <v>#DIV/0!</v>
      </c>
      <c r="EX33" s="175" t="e">
        <v>#DIV/0!</v>
      </c>
      <c r="EY33" s="175" t="e">
        <v>#DIV/0!</v>
      </c>
      <c r="EZ33" s="175" t="e">
        <v>#DIV/0!</v>
      </c>
      <c r="FA33" s="175" t="e">
        <v>#DIV/0!</v>
      </c>
      <c r="FB33" s="175" t="e">
        <v>#DIV/0!</v>
      </c>
      <c r="FC33" s="175" t="e">
        <v>#DIV/0!</v>
      </c>
      <c r="FD33" s="175" t="e">
        <v>#DIV/0!</v>
      </c>
      <c r="FE33" s="175" t="e">
        <v>#DIV/0!</v>
      </c>
      <c r="FF33" s="175" t="e">
        <v>#DIV/0!</v>
      </c>
      <c r="FG33" s="175" t="e">
        <v>#DIV/0!</v>
      </c>
      <c r="FH33" s="175" t="e">
        <v>#DIV/0!</v>
      </c>
    </row>
    <row r="34" spans="2:164" x14ac:dyDescent="0.2">
      <c r="B34" s="13">
        <v>2</v>
      </c>
      <c r="C34" s="14">
        <v>1</v>
      </c>
      <c r="D34">
        <f>SUM('Raw data'!D34:CC34)</f>
        <v>0</v>
      </c>
      <c r="E34" s="175" t="e">
        <f>('Raw data'!D34/Shannon!$D34)*LN('Raw data'!D34/Shannon!$D34)</f>
        <v>#DIV/0!</v>
      </c>
      <c r="F34" s="175" t="e">
        <f>('Raw data'!E34/Shannon!$D34)*LN('Raw data'!E34/Shannon!$D34)</f>
        <v>#DIV/0!</v>
      </c>
      <c r="G34" s="175" t="e">
        <f>('Raw data'!F34/Shannon!$D34)*LN('Raw data'!F34/Shannon!$D34)</f>
        <v>#DIV/0!</v>
      </c>
      <c r="H34" s="175" t="e">
        <f>('Raw data'!G34/Shannon!$D34)*LN('Raw data'!G34/Shannon!$D34)</f>
        <v>#DIV/0!</v>
      </c>
      <c r="I34" s="175" t="e">
        <f>('Raw data'!H34/Shannon!$D34)*LN('Raw data'!H34/Shannon!$D34)</f>
        <v>#DIV/0!</v>
      </c>
      <c r="J34" s="175" t="e">
        <f>('Raw data'!I34/Shannon!$D34)*LN('Raw data'!I34/Shannon!$D34)</f>
        <v>#DIV/0!</v>
      </c>
      <c r="K34" s="175" t="e">
        <f>('Raw data'!J34/Shannon!$D34)*LN('Raw data'!J34/Shannon!$D34)</f>
        <v>#DIV/0!</v>
      </c>
      <c r="L34" s="175" t="e">
        <f>('Raw data'!K34/Shannon!$D34)*LN('Raw data'!K34/Shannon!$D34)</f>
        <v>#DIV/0!</v>
      </c>
      <c r="M34" s="175" t="e">
        <f>('Raw data'!L34/Shannon!$D34)*LN('Raw data'!L34/Shannon!$D34)</f>
        <v>#DIV/0!</v>
      </c>
      <c r="N34" s="175" t="e">
        <f>('Raw data'!M34/Shannon!$D34)*LN('Raw data'!M34/Shannon!$D34)</f>
        <v>#DIV/0!</v>
      </c>
      <c r="O34" s="175" t="e">
        <f>('Raw data'!N34/Shannon!$D34)*LN('Raw data'!N34/Shannon!$D34)</f>
        <v>#DIV/0!</v>
      </c>
      <c r="P34" s="175" t="e">
        <f>('Raw data'!O34/Shannon!$D34)*LN('Raw data'!O34/Shannon!$D34)</f>
        <v>#DIV/0!</v>
      </c>
      <c r="Q34" s="175" t="e">
        <f>('Raw data'!P34/Shannon!$D34)*LN('Raw data'!P34/Shannon!$D34)</f>
        <v>#DIV/0!</v>
      </c>
      <c r="R34" s="175" t="e">
        <f>('Raw data'!Q34/Shannon!$D34)*LN('Raw data'!Q34/Shannon!$D34)</f>
        <v>#DIV/0!</v>
      </c>
      <c r="S34" s="175" t="e">
        <f>('Raw data'!R34/Shannon!$D34)*LN('Raw data'!R34/Shannon!$D34)</f>
        <v>#DIV/0!</v>
      </c>
      <c r="T34" s="175" t="e">
        <f>('Raw data'!S34/Shannon!$D34)*LN('Raw data'!S34/Shannon!$D34)</f>
        <v>#DIV/0!</v>
      </c>
      <c r="U34" s="175" t="e">
        <f>('Raw data'!T34/Shannon!$D34)*LN('Raw data'!T34/Shannon!$D34)</f>
        <v>#DIV/0!</v>
      </c>
      <c r="V34" s="175" t="e">
        <f>('Raw data'!U34/Shannon!$D34)*LN('Raw data'!U34/Shannon!$D34)</f>
        <v>#DIV/0!</v>
      </c>
      <c r="W34" s="175" t="e">
        <f>('Raw data'!V34/Shannon!$D34)*LN('Raw data'!V34/Shannon!$D34)</f>
        <v>#DIV/0!</v>
      </c>
      <c r="X34" s="175" t="e">
        <f>('Raw data'!W34/Shannon!$D34)*LN('Raw data'!W34/Shannon!$D34)</f>
        <v>#DIV/0!</v>
      </c>
      <c r="Y34" s="175" t="e">
        <f>('Raw data'!X34/Shannon!$D34)*LN('Raw data'!X34/Shannon!$D34)</f>
        <v>#DIV/0!</v>
      </c>
      <c r="Z34" s="175" t="e">
        <f>('Raw data'!Y34/Shannon!$D34)*LN('Raw data'!Y34/Shannon!$D34)</f>
        <v>#DIV/0!</v>
      </c>
      <c r="AA34" s="175" t="e">
        <f>('Raw data'!Z34/Shannon!$D34)*LN('Raw data'!Z34/Shannon!$D34)</f>
        <v>#DIV/0!</v>
      </c>
      <c r="AB34" s="175" t="e">
        <f>('Raw data'!AA34/Shannon!$D34)*LN('Raw data'!AA34/Shannon!$D34)</f>
        <v>#DIV/0!</v>
      </c>
      <c r="AC34" s="175" t="e">
        <f>('Raw data'!AB34/Shannon!$D34)*LN('Raw data'!AB34/Shannon!$D34)</f>
        <v>#DIV/0!</v>
      </c>
      <c r="AD34" s="175" t="e">
        <f>('Raw data'!AC34/Shannon!$D34)*LN('Raw data'!AC34/Shannon!$D34)</f>
        <v>#DIV/0!</v>
      </c>
      <c r="AE34" s="175" t="e">
        <f>('Raw data'!AD34/Shannon!$D34)*LN('Raw data'!AD34/Shannon!$D34)</f>
        <v>#DIV/0!</v>
      </c>
      <c r="AF34" s="175" t="e">
        <f>('Raw data'!AE34/Shannon!$D34)*LN('Raw data'!AE34/Shannon!$D34)</f>
        <v>#DIV/0!</v>
      </c>
      <c r="AG34" s="175" t="e">
        <f>('Raw data'!AF34/Shannon!$D34)*LN('Raw data'!AF34/Shannon!$D34)</f>
        <v>#DIV/0!</v>
      </c>
      <c r="AH34" s="175" t="e">
        <f>('Raw data'!AG34/Shannon!$D34)*LN('Raw data'!AG34/Shannon!$D34)</f>
        <v>#DIV/0!</v>
      </c>
      <c r="AI34" s="175" t="e">
        <f>('Raw data'!AH34/Shannon!$D34)*LN('Raw data'!AH34/Shannon!$D34)</f>
        <v>#DIV/0!</v>
      </c>
      <c r="AJ34" s="175" t="e">
        <f>('Raw data'!AI34/Shannon!$D34)*LN('Raw data'!AI34/Shannon!$D34)</f>
        <v>#DIV/0!</v>
      </c>
      <c r="AK34" s="175" t="e">
        <f>('Raw data'!AJ34/Shannon!$D34)*LN('Raw data'!AJ34/Shannon!$D34)</f>
        <v>#DIV/0!</v>
      </c>
      <c r="AL34" s="175" t="e">
        <f>('Raw data'!AK34/Shannon!$D34)*LN('Raw data'!AK34/Shannon!$D34)</f>
        <v>#DIV/0!</v>
      </c>
      <c r="AM34" s="175" t="e">
        <f>('Raw data'!AL34/Shannon!$D34)*LN('Raw data'!AL34/Shannon!$D34)</f>
        <v>#DIV/0!</v>
      </c>
      <c r="AN34" s="175" t="e">
        <f>('Raw data'!AM34/Shannon!$D34)*LN('Raw data'!AM34/Shannon!$D34)</f>
        <v>#DIV/0!</v>
      </c>
      <c r="AO34" s="175" t="e">
        <f>('Raw data'!AN34/Shannon!$D34)*LN('Raw data'!AN34/Shannon!$D34)</f>
        <v>#DIV/0!</v>
      </c>
      <c r="AP34" s="175" t="e">
        <f>('Raw data'!AO34/Shannon!$D34)*LN('Raw data'!AO34/Shannon!$D34)</f>
        <v>#DIV/0!</v>
      </c>
      <c r="AQ34" s="175" t="e">
        <f>('Raw data'!AP34/Shannon!$D34)*LN('Raw data'!AP34/Shannon!$D34)</f>
        <v>#DIV/0!</v>
      </c>
      <c r="AR34" s="175" t="e">
        <f>('Raw data'!AQ34/Shannon!$D34)*LN('Raw data'!AQ34/Shannon!$D34)</f>
        <v>#DIV/0!</v>
      </c>
      <c r="AS34" s="175" t="e">
        <f>('Raw data'!AR34/Shannon!$D34)*LN('Raw data'!AR34/Shannon!$D34)</f>
        <v>#DIV/0!</v>
      </c>
      <c r="AT34" s="175" t="e">
        <f>('Raw data'!AS34/Shannon!$D34)*LN('Raw data'!AS34/Shannon!$D34)</f>
        <v>#DIV/0!</v>
      </c>
      <c r="AU34" s="175" t="e">
        <f>('Raw data'!AT34/Shannon!$D34)*LN('Raw data'!AT34/Shannon!$D34)</f>
        <v>#DIV/0!</v>
      </c>
      <c r="AV34" s="175" t="e">
        <f>('Raw data'!AU34/Shannon!$D34)*LN('Raw data'!AU34/Shannon!$D34)</f>
        <v>#DIV/0!</v>
      </c>
      <c r="AW34" s="175" t="e">
        <f>('Raw data'!AV34/Shannon!$D34)*LN('Raw data'!AV34/Shannon!$D34)</f>
        <v>#DIV/0!</v>
      </c>
      <c r="AX34" s="175" t="e">
        <f>('Raw data'!AW34/Shannon!$D34)*LN('Raw data'!AW34/Shannon!$D34)</f>
        <v>#DIV/0!</v>
      </c>
      <c r="AY34" s="175" t="e">
        <f>('Raw data'!AX34/Shannon!$D34)*LN('Raw data'!AX34/Shannon!$D34)</f>
        <v>#DIV/0!</v>
      </c>
      <c r="AZ34" s="175" t="e">
        <f>('Raw data'!AY34/Shannon!$D34)*LN('Raw data'!AY34/Shannon!$D34)</f>
        <v>#DIV/0!</v>
      </c>
      <c r="BA34" s="175" t="e">
        <f>('Raw data'!AZ34/Shannon!$D34)*LN('Raw data'!AZ34/Shannon!$D34)</f>
        <v>#DIV/0!</v>
      </c>
      <c r="BB34" s="175" t="e">
        <f>('Raw data'!BA34/Shannon!$D34)*LN('Raw data'!BA34/Shannon!$D34)</f>
        <v>#DIV/0!</v>
      </c>
      <c r="BC34" s="175" t="e">
        <f>('Raw data'!BB34/Shannon!$D34)*LN('Raw data'!BB34/Shannon!$D34)</f>
        <v>#DIV/0!</v>
      </c>
      <c r="BD34" s="175" t="e">
        <f>('Raw data'!BC34/Shannon!$D34)*LN('Raw data'!BC34/Shannon!$D34)</f>
        <v>#DIV/0!</v>
      </c>
      <c r="BE34" s="175" t="e">
        <f>('Raw data'!BD34/Shannon!$D34)*LN('Raw data'!BD34/Shannon!$D34)</f>
        <v>#DIV/0!</v>
      </c>
      <c r="BF34" s="175" t="e">
        <f>('Raw data'!BE34/Shannon!$D34)*LN('Raw data'!BE34/Shannon!$D34)</f>
        <v>#DIV/0!</v>
      </c>
      <c r="BG34" s="175" t="e">
        <f>('Raw data'!BF34/Shannon!$D34)*LN('Raw data'!BF34/Shannon!$D34)</f>
        <v>#DIV/0!</v>
      </c>
      <c r="BH34" s="175" t="e">
        <f>('Raw data'!BG34/Shannon!$D34)*LN('Raw data'!BG34/Shannon!$D34)</f>
        <v>#DIV/0!</v>
      </c>
      <c r="BI34" s="175" t="e">
        <f>('Raw data'!BH34/Shannon!$D34)*LN('Raw data'!BH34/Shannon!$D34)</f>
        <v>#DIV/0!</v>
      </c>
      <c r="BJ34" s="175" t="e">
        <f>('Raw data'!BI34/Shannon!$D34)*LN('Raw data'!BI34/Shannon!$D34)</f>
        <v>#DIV/0!</v>
      </c>
      <c r="BK34" s="175" t="e">
        <f>('Raw data'!BJ34/Shannon!$D34)*LN('Raw data'!BJ34/Shannon!$D34)</f>
        <v>#DIV/0!</v>
      </c>
      <c r="BL34" s="175" t="e">
        <f>('Raw data'!BK34/Shannon!$D34)*LN('Raw data'!BK34/Shannon!$D34)</f>
        <v>#DIV/0!</v>
      </c>
      <c r="BM34" s="175" t="e">
        <f>('Raw data'!BL34/Shannon!$D34)*LN('Raw data'!BL34/Shannon!$D34)</f>
        <v>#DIV/0!</v>
      </c>
      <c r="BN34" s="175" t="e">
        <f>('Raw data'!BM34/Shannon!$D34)*LN('Raw data'!BM34/Shannon!$D34)</f>
        <v>#DIV/0!</v>
      </c>
      <c r="BO34" s="175" t="e">
        <f>('Raw data'!BN34/Shannon!$D34)*LN('Raw data'!BN34/Shannon!$D34)</f>
        <v>#DIV/0!</v>
      </c>
      <c r="BP34" s="175" t="e">
        <f>('Raw data'!BO34/Shannon!$D34)*LN('Raw data'!BO34/Shannon!$D34)</f>
        <v>#DIV/0!</v>
      </c>
      <c r="BQ34" s="175" t="e">
        <f>('Raw data'!BP34/Shannon!$D34)*LN('Raw data'!BP34/Shannon!$D34)</f>
        <v>#DIV/0!</v>
      </c>
      <c r="BR34" s="175" t="e">
        <f>('Raw data'!BQ34/Shannon!$D34)*LN('Raw data'!BQ34/Shannon!$D34)</f>
        <v>#DIV/0!</v>
      </c>
      <c r="BS34" s="175" t="e">
        <f>('Raw data'!BR34/Shannon!$D34)*LN('Raw data'!BR34/Shannon!$D34)</f>
        <v>#DIV/0!</v>
      </c>
      <c r="BT34" s="175" t="e">
        <f>('Raw data'!BS34/Shannon!$D34)*LN('Raw data'!BS34/Shannon!$D34)</f>
        <v>#DIV/0!</v>
      </c>
      <c r="BU34" s="175" t="e">
        <f>('Raw data'!BT34/Shannon!$D34)*LN('Raw data'!BT34/Shannon!$D34)</f>
        <v>#DIV/0!</v>
      </c>
      <c r="BV34" s="175" t="e">
        <f>('Raw data'!BU34/Shannon!$D34)*LN('Raw data'!BU34/Shannon!$D34)</f>
        <v>#DIV/0!</v>
      </c>
      <c r="BW34" s="175" t="e">
        <f>('Raw data'!BV34/Shannon!$D34)*LN('Raw data'!BV34/Shannon!$D34)</f>
        <v>#DIV/0!</v>
      </c>
      <c r="BX34" s="175" t="e">
        <f>('Raw data'!BW34/Shannon!$D34)*LN('Raw data'!BW34/Shannon!$D34)</f>
        <v>#DIV/0!</v>
      </c>
      <c r="BY34" s="175" t="e">
        <f>('Raw data'!BX34/Shannon!$D34)*LN('Raw data'!BX34/Shannon!$D34)</f>
        <v>#DIV/0!</v>
      </c>
      <c r="BZ34" s="175" t="e">
        <f>('Raw data'!BY34/Shannon!$D34)*LN('Raw data'!BY34/Shannon!$D34)</f>
        <v>#DIV/0!</v>
      </c>
      <c r="CA34" s="175" t="e">
        <f>('Raw data'!BZ34/Shannon!$D34)*LN('Raw data'!BZ34/Shannon!$D34)</f>
        <v>#DIV/0!</v>
      </c>
      <c r="CB34" s="175" t="e">
        <f>('Raw data'!CA34/Shannon!$D34)*LN('Raw data'!CA34/Shannon!$D34)</f>
        <v>#DIV/0!</v>
      </c>
      <c r="CC34" s="175" t="e">
        <f>('Raw data'!CB34/Shannon!$D34)*LN('Raw data'!CB34/Shannon!$D34)</f>
        <v>#DIV/0!</v>
      </c>
      <c r="CD34" s="175" t="e">
        <f>('Raw data'!CC34/Shannon!$D34)*LN('Raw data'!CC34/Shannon!$D34)</f>
        <v>#DIV/0!</v>
      </c>
      <c r="CG34" s="175"/>
      <c r="CH34" s="175"/>
      <c r="CI34" s="175" t="e">
        <v>#DIV/0!</v>
      </c>
      <c r="CJ34" s="175" t="e">
        <v>#DIV/0!</v>
      </c>
      <c r="CK34" s="175" t="e">
        <v>#DIV/0!</v>
      </c>
      <c r="CL34" s="175" t="e">
        <v>#DIV/0!</v>
      </c>
      <c r="CM34" s="175" t="e">
        <v>#DIV/0!</v>
      </c>
      <c r="CN34" s="175" t="e">
        <v>#DIV/0!</v>
      </c>
      <c r="CO34" s="175" t="e">
        <v>#DIV/0!</v>
      </c>
      <c r="CP34" s="175" t="e">
        <v>#DIV/0!</v>
      </c>
      <c r="CQ34" s="175" t="e">
        <v>#DIV/0!</v>
      </c>
      <c r="CR34" s="175" t="e">
        <v>#DIV/0!</v>
      </c>
      <c r="CS34" s="175" t="e">
        <v>#DIV/0!</v>
      </c>
      <c r="CT34" s="175" t="e">
        <v>#DIV/0!</v>
      </c>
      <c r="CU34" s="175" t="e">
        <v>#DIV/0!</v>
      </c>
      <c r="CV34" s="175" t="e">
        <v>#DIV/0!</v>
      </c>
      <c r="CW34" s="175" t="e">
        <v>#DIV/0!</v>
      </c>
      <c r="CX34" s="175" t="e">
        <v>#DIV/0!</v>
      </c>
      <c r="CY34" s="175" t="e">
        <v>#DIV/0!</v>
      </c>
      <c r="CZ34" s="175" t="e">
        <v>#DIV/0!</v>
      </c>
      <c r="DA34" s="175" t="e">
        <v>#DIV/0!</v>
      </c>
      <c r="DB34" s="175" t="e">
        <v>#DIV/0!</v>
      </c>
      <c r="DC34" s="175" t="e">
        <v>#DIV/0!</v>
      </c>
      <c r="DD34" s="175" t="e">
        <v>#DIV/0!</v>
      </c>
      <c r="DE34" s="175" t="e">
        <v>#DIV/0!</v>
      </c>
      <c r="DF34" s="175" t="e">
        <v>#DIV/0!</v>
      </c>
      <c r="DG34" s="175" t="e">
        <v>#DIV/0!</v>
      </c>
      <c r="DH34" s="175" t="e">
        <v>#DIV/0!</v>
      </c>
      <c r="DI34" s="175" t="e">
        <v>#DIV/0!</v>
      </c>
      <c r="DJ34" s="175" t="e">
        <v>#DIV/0!</v>
      </c>
      <c r="DK34" s="175" t="e">
        <v>#DIV/0!</v>
      </c>
      <c r="DL34" s="175" t="e">
        <v>#DIV/0!</v>
      </c>
      <c r="DM34" s="175" t="e">
        <v>#DIV/0!</v>
      </c>
      <c r="DN34" s="175" t="e">
        <v>#DIV/0!</v>
      </c>
      <c r="DO34" s="175" t="e">
        <v>#DIV/0!</v>
      </c>
      <c r="DP34" s="175" t="e">
        <v>#DIV/0!</v>
      </c>
      <c r="DQ34" s="175" t="e">
        <v>#DIV/0!</v>
      </c>
      <c r="DR34" s="175" t="e">
        <v>#DIV/0!</v>
      </c>
      <c r="DS34" s="175" t="e">
        <v>#DIV/0!</v>
      </c>
      <c r="DT34" s="175" t="e">
        <v>#DIV/0!</v>
      </c>
      <c r="DU34" s="175" t="e">
        <v>#DIV/0!</v>
      </c>
      <c r="DV34" s="175" t="e">
        <v>#DIV/0!</v>
      </c>
      <c r="DW34" s="175" t="e">
        <v>#DIV/0!</v>
      </c>
      <c r="DX34" s="175" t="e">
        <v>#DIV/0!</v>
      </c>
      <c r="DY34" s="175" t="e">
        <v>#DIV/0!</v>
      </c>
      <c r="DZ34" s="175" t="e">
        <v>#DIV/0!</v>
      </c>
      <c r="EA34" s="175" t="e">
        <v>#DIV/0!</v>
      </c>
      <c r="EB34" s="175" t="e">
        <v>#DIV/0!</v>
      </c>
      <c r="EC34" s="175" t="e">
        <v>#DIV/0!</v>
      </c>
      <c r="ED34" s="175" t="e">
        <v>#DIV/0!</v>
      </c>
      <c r="EE34" s="175" t="e">
        <v>#DIV/0!</v>
      </c>
      <c r="EF34" s="175" t="e">
        <v>#DIV/0!</v>
      </c>
      <c r="EG34" s="175" t="e">
        <v>#DIV/0!</v>
      </c>
      <c r="EH34" s="175" t="e">
        <v>#DIV/0!</v>
      </c>
      <c r="EI34" s="175" t="e">
        <v>#DIV/0!</v>
      </c>
      <c r="EJ34" s="175" t="e">
        <v>#DIV/0!</v>
      </c>
      <c r="EK34" s="175" t="e">
        <v>#DIV/0!</v>
      </c>
      <c r="EL34" s="175" t="e">
        <v>#DIV/0!</v>
      </c>
      <c r="EM34" s="175" t="e">
        <v>#DIV/0!</v>
      </c>
      <c r="EN34" s="175" t="e">
        <v>#DIV/0!</v>
      </c>
      <c r="EO34" s="175" t="e">
        <v>#DIV/0!</v>
      </c>
      <c r="EP34" s="175" t="e">
        <v>#DIV/0!</v>
      </c>
      <c r="EQ34" s="175" t="e">
        <v>#DIV/0!</v>
      </c>
      <c r="ER34" s="175" t="e">
        <v>#DIV/0!</v>
      </c>
      <c r="ES34" s="175" t="e">
        <v>#DIV/0!</v>
      </c>
      <c r="ET34" s="175" t="e">
        <v>#DIV/0!</v>
      </c>
      <c r="EU34" s="175" t="e">
        <v>#DIV/0!</v>
      </c>
      <c r="EV34" s="175" t="e">
        <v>#DIV/0!</v>
      </c>
      <c r="EW34" s="175" t="e">
        <v>#DIV/0!</v>
      </c>
      <c r="EX34" s="175" t="e">
        <v>#DIV/0!</v>
      </c>
      <c r="EY34" s="175" t="e">
        <v>#DIV/0!</v>
      </c>
      <c r="EZ34" s="175" t="e">
        <v>#DIV/0!</v>
      </c>
      <c r="FA34" s="175" t="e">
        <v>#DIV/0!</v>
      </c>
      <c r="FB34" s="175" t="e">
        <v>#DIV/0!</v>
      </c>
      <c r="FC34" s="175" t="e">
        <v>#DIV/0!</v>
      </c>
      <c r="FD34" s="175" t="e">
        <v>#DIV/0!</v>
      </c>
      <c r="FE34" s="175" t="e">
        <v>#DIV/0!</v>
      </c>
      <c r="FF34" s="175" t="e">
        <v>#DIV/0!</v>
      </c>
      <c r="FG34" s="175" t="e">
        <v>#DIV/0!</v>
      </c>
      <c r="FH34" s="175" t="e">
        <v>#DIV/0!</v>
      </c>
    </row>
    <row r="35" spans="2:164" x14ac:dyDescent="0.2">
      <c r="B35" s="13">
        <v>2</v>
      </c>
      <c r="C35" s="14">
        <v>2</v>
      </c>
      <c r="D35">
        <f>SUM('Raw data'!D35:CC35)</f>
        <v>1232</v>
      </c>
      <c r="E35" s="175" t="e">
        <f>('Raw data'!D35/Shannon!$D35)*LN('Raw data'!D35/Shannon!$D35)</f>
        <v>#NUM!</v>
      </c>
      <c r="F35" s="175" t="e">
        <f>('Raw data'!E35/Shannon!$D35)*LN('Raw data'!E35/Shannon!$D35)</f>
        <v>#NUM!</v>
      </c>
      <c r="G35" s="175" t="e">
        <f>('Raw data'!F35/Shannon!$D35)*LN('Raw data'!F35/Shannon!$D35)</f>
        <v>#NUM!</v>
      </c>
      <c r="H35" s="175" t="e">
        <f>('Raw data'!G35/Shannon!$D35)*LN('Raw data'!G35/Shannon!$D35)</f>
        <v>#NUM!</v>
      </c>
      <c r="I35" s="175" t="e">
        <f>('Raw data'!H35/Shannon!$D35)*LN('Raw data'!H35/Shannon!$D35)</f>
        <v>#NUM!</v>
      </c>
      <c r="J35" s="175">
        <f>('Raw data'!I35/Shannon!$D35)*LN('Raw data'!I35/Shannon!$D35)</f>
        <v>-4.2129454207991912E-2</v>
      </c>
      <c r="K35" s="175" t="e">
        <f>('Raw data'!J35/Shannon!$D35)*LN('Raw data'!J35/Shannon!$D35)</f>
        <v>#NUM!</v>
      </c>
      <c r="L35" s="175" t="e">
        <f>('Raw data'!K35/Shannon!$D35)*LN('Raw data'!K35/Shannon!$D35)</f>
        <v>#NUM!</v>
      </c>
      <c r="M35" s="175" t="e">
        <f>('Raw data'!L35/Shannon!$D35)*LN('Raw data'!L35/Shannon!$D35)</f>
        <v>#NUM!</v>
      </c>
      <c r="N35" s="175" t="e">
        <f>('Raw data'!M35/Shannon!$D35)*LN('Raw data'!M35/Shannon!$D35)</f>
        <v>#NUM!</v>
      </c>
      <c r="O35" s="175" t="e">
        <f>('Raw data'!N35/Shannon!$D35)*LN('Raw data'!N35/Shannon!$D35)</f>
        <v>#NUM!</v>
      </c>
      <c r="P35" s="175" t="e">
        <f>('Raw data'!O35/Shannon!$D35)*LN('Raw data'!O35/Shannon!$D35)</f>
        <v>#NUM!</v>
      </c>
      <c r="Q35" s="175" t="e">
        <f>('Raw data'!P35/Shannon!$D35)*LN('Raw data'!P35/Shannon!$D35)</f>
        <v>#NUM!</v>
      </c>
      <c r="R35" s="175" t="e">
        <f>('Raw data'!Q35/Shannon!$D35)*LN('Raw data'!Q35/Shannon!$D35)</f>
        <v>#NUM!</v>
      </c>
      <c r="S35" s="175" t="e">
        <f>('Raw data'!R35/Shannon!$D35)*LN('Raw data'!R35/Shannon!$D35)</f>
        <v>#NUM!</v>
      </c>
      <c r="T35" s="175" t="e">
        <f>('Raw data'!S35/Shannon!$D35)*LN('Raw data'!S35/Shannon!$D35)</f>
        <v>#NUM!</v>
      </c>
      <c r="U35" s="175" t="e">
        <f>('Raw data'!T35/Shannon!$D35)*LN('Raw data'!T35/Shannon!$D35)</f>
        <v>#NUM!</v>
      </c>
      <c r="V35" s="175" t="e">
        <f>('Raw data'!U35/Shannon!$D35)*LN('Raw data'!U35/Shannon!$D35)</f>
        <v>#NUM!</v>
      </c>
      <c r="W35" s="175" t="e">
        <f>('Raw data'!V35/Shannon!$D35)*LN('Raw data'!V35/Shannon!$D35)</f>
        <v>#NUM!</v>
      </c>
      <c r="X35" s="175" t="e">
        <f>('Raw data'!W35/Shannon!$D35)*LN('Raw data'!W35/Shannon!$D35)</f>
        <v>#NUM!</v>
      </c>
      <c r="Y35" s="175" t="e">
        <f>('Raw data'!X35/Shannon!$D35)*LN('Raw data'!X35/Shannon!$D35)</f>
        <v>#NUM!</v>
      </c>
      <c r="Z35" s="175" t="e">
        <f>('Raw data'!Y35/Shannon!$D35)*LN('Raw data'!Y35/Shannon!$D35)</f>
        <v>#NUM!</v>
      </c>
      <c r="AA35" s="175" t="e">
        <f>('Raw data'!Z35/Shannon!$D35)*LN('Raw data'!Z35/Shannon!$D35)</f>
        <v>#NUM!</v>
      </c>
      <c r="AB35" s="175">
        <f>('Raw data'!AA35/Shannon!$D35)*LN('Raw data'!AA35/Shannon!$D35)</f>
        <v>-0.12661209134752874</v>
      </c>
      <c r="AC35" s="175" t="e">
        <f>('Raw data'!AB35/Shannon!$D35)*LN('Raw data'!AB35/Shannon!$D35)</f>
        <v>#NUM!</v>
      </c>
      <c r="AD35" s="175">
        <f>('Raw data'!AC35/Shannon!$D35)*LN('Raw data'!AC35/Shannon!$D35)</f>
        <v>-0.18035173826298326</v>
      </c>
      <c r="AE35" s="175" t="e">
        <f>('Raw data'!AD35/Shannon!$D35)*LN('Raw data'!AD35/Shannon!$D35)</f>
        <v>#NUM!</v>
      </c>
      <c r="AF35" s="175">
        <f>('Raw data'!AE35/Shannon!$D35)*LN('Raw data'!AE35/Shannon!$D35)</f>
        <v>-8.142511181645419E-2</v>
      </c>
      <c r="AG35" s="175" t="e">
        <f>('Raw data'!AF35/Shannon!$D35)*LN('Raw data'!AF35/Shannon!$D35)</f>
        <v>#NUM!</v>
      </c>
      <c r="AH35" s="175" t="e">
        <f>('Raw data'!AG35/Shannon!$D35)*LN('Raw data'!AG35/Shannon!$D35)</f>
        <v>#NUM!</v>
      </c>
      <c r="AI35" s="175" t="e">
        <f>('Raw data'!AH35/Shannon!$D35)*LN('Raw data'!AH35/Shannon!$D35)</f>
        <v>#NUM!</v>
      </c>
      <c r="AJ35" s="175" t="e">
        <f>('Raw data'!AI35/Shannon!$D35)*LN('Raw data'!AI35/Shannon!$D35)</f>
        <v>#NUM!</v>
      </c>
      <c r="AK35" s="175" t="e">
        <f>('Raw data'!AJ35/Shannon!$D35)*LN('Raw data'!AJ35/Shannon!$D35)</f>
        <v>#NUM!</v>
      </c>
      <c r="AL35" s="175" t="e">
        <f>('Raw data'!AK35/Shannon!$D35)*LN('Raw data'!AK35/Shannon!$D35)</f>
        <v>#NUM!</v>
      </c>
      <c r="AM35" s="175">
        <f>('Raw data'!AL35/Shannon!$D35)*LN('Raw data'!AL35/Shannon!$D35)</f>
        <v>-3.5935491964947414E-2</v>
      </c>
      <c r="AN35" s="175" t="e">
        <f>('Raw data'!AM35/Shannon!$D35)*LN('Raw data'!AM35/Shannon!$D35)</f>
        <v>#NUM!</v>
      </c>
      <c r="AO35" s="175" t="e">
        <f>('Raw data'!AN35/Shannon!$D35)*LN('Raw data'!AN35/Shannon!$D35)</f>
        <v>#NUM!</v>
      </c>
      <c r="AP35" s="175" t="e">
        <f>('Raw data'!AO35/Shannon!$D35)*LN('Raw data'!AO35/Shannon!$D35)</f>
        <v>#NUM!</v>
      </c>
      <c r="AQ35" s="175" t="e">
        <f>('Raw data'!AP35/Shannon!$D35)*LN('Raw data'!AP35/Shannon!$D35)</f>
        <v>#NUM!</v>
      </c>
      <c r="AR35" s="175" t="e">
        <f>('Raw data'!AQ35/Shannon!$D35)*LN('Raw data'!AQ35/Shannon!$D35)</f>
        <v>#NUM!</v>
      </c>
      <c r="AS35" s="175" t="e">
        <f>('Raw data'!AR35/Shannon!$D35)*LN('Raw data'!AR35/Shannon!$D35)</f>
        <v>#NUM!</v>
      </c>
      <c r="AT35" s="175" t="e">
        <f>('Raw data'!AS35/Shannon!$D35)*LN('Raw data'!AS35/Shannon!$D35)</f>
        <v>#NUM!</v>
      </c>
      <c r="AU35" s="175" t="e">
        <f>('Raw data'!AT35/Shannon!$D35)*LN('Raw data'!AT35/Shannon!$D35)</f>
        <v>#NUM!</v>
      </c>
      <c r="AV35" s="175" t="e">
        <f>('Raw data'!AU35/Shannon!$D35)*LN('Raw data'!AU35/Shannon!$D35)</f>
        <v>#NUM!</v>
      </c>
      <c r="AW35" s="175" t="e">
        <f>('Raw data'!AV35/Shannon!$D35)*LN('Raw data'!AV35/Shannon!$D35)</f>
        <v>#NUM!</v>
      </c>
      <c r="AX35" s="175" t="e">
        <f>('Raw data'!AW35/Shannon!$D35)*LN('Raw data'!AW35/Shannon!$D35)</f>
        <v>#NUM!</v>
      </c>
      <c r="AY35" s="175">
        <f>('Raw data'!AX35/Shannon!$D35)*LN('Raw data'!AX35/Shannon!$D35)</f>
        <v>-0.11128294447985483</v>
      </c>
      <c r="AZ35" s="175" t="e">
        <f>('Raw data'!AY35/Shannon!$D35)*LN('Raw data'!AY35/Shannon!$D35)</f>
        <v>#NUM!</v>
      </c>
      <c r="BA35" s="175" t="e">
        <f>('Raw data'!AZ35/Shannon!$D35)*LN('Raw data'!AZ35/Shannon!$D35)</f>
        <v>#NUM!</v>
      </c>
      <c r="BB35" s="175" t="e">
        <f>('Raw data'!BA35/Shannon!$D35)*LN('Raw data'!BA35/Shannon!$D35)</f>
        <v>#NUM!</v>
      </c>
      <c r="BC35" s="175" t="e">
        <f>('Raw data'!BB35/Shannon!$D35)*LN('Raw data'!BB35/Shannon!$D35)</f>
        <v>#NUM!</v>
      </c>
      <c r="BD35" s="175" t="e">
        <f>('Raw data'!BC35/Shannon!$D35)*LN('Raw data'!BC35/Shannon!$D35)</f>
        <v>#NUM!</v>
      </c>
      <c r="BE35" s="175" t="e">
        <f>('Raw data'!BD35/Shannon!$D35)*LN('Raw data'!BD35/Shannon!$D35)</f>
        <v>#NUM!</v>
      </c>
      <c r="BF35" s="175" t="e">
        <f>('Raw data'!BE35/Shannon!$D35)*LN('Raw data'!BE35/Shannon!$D35)</f>
        <v>#NUM!</v>
      </c>
      <c r="BG35" s="175" t="e">
        <f>('Raw data'!BF35/Shannon!$D35)*LN('Raw data'!BF35/Shannon!$D35)</f>
        <v>#NUM!</v>
      </c>
      <c r="BH35" s="175" t="e">
        <f>('Raw data'!BG35/Shannon!$D35)*LN('Raw data'!BG35/Shannon!$D35)</f>
        <v>#NUM!</v>
      </c>
      <c r="BI35" s="175" t="e">
        <f>('Raw data'!BH35/Shannon!$D35)*LN('Raw data'!BH35/Shannon!$D35)</f>
        <v>#NUM!</v>
      </c>
      <c r="BJ35" s="175" t="e">
        <f>('Raw data'!BI35/Shannon!$D35)*LN('Raw data'!BI35/Shannon!$D35)</f>
        <v>#NUM!</v>
      </c>
      <c r="BK35" s="175" t="e">
        <f>('Raw data'!BJ35/Shannon!$D35)*LN('Raw data'!BJ35/Shannon!$D35)</f>
        <v>#NUM!</v>
      </c>
      <c r="BL35" s="175" t="e">
        <f>('Raw data'!BK35/Shannon!$D35)*LN('Raw data'!BK35/Shannon!$D35)</f>
        <v>#NUM!</v>
      </c>
      <c r="BM35" s="175" t="e">
        <f>('Raw data'!BL35/Shannon!$D35)*LN('Raw data'!BL35/Shannon!$D35)</f>
        <v>#NUM!</v>
      </c>
      <c r="BN35" s="175" t="e">
        <f>('Raw data'!BM35/Shannon!$D35)*LN('Raw data'!BM35/Shannon!$D35)</f>
        <v>#NUM!</v>
      </c>
      <c r="BO35" s="175" t="e">
        <f>('Raw data'!BN35/Shannon!$D35)*LN('Raw data'!BN35/Shannon!$D35)</f>
        <v>#NUM!</v>
      </c>
      <c r="BP35" s="175" t="e">
        <f>('Raw data'!BO35/Shannon!$D35)*LN('Raw data'!BO35/Shannon!$D35)</f>
        <v>#NUM!</v>
      </c>
      <c r="BQ35" s="175" t="e">
        <f>('Raw data'!BP35/Shannon!$D35)*LN('Raw data'!BP35/Shannon!$D35)</f>
        <v>#NUM!</v>
      </c>
      <c r="BR35" s="175" t="e">
        <f>('Raw data'!BQ35/Shannon!$D35)*LN('Raw data'!BQ35/Shannon!$D35)</f>
        <v>#NUM!</v>
      </c>
      <c r="BS35" s="175" t="e">
        <f>('Raw data'!BR35/Shannon!$D35)*LN('Raw data'!BR35/Shannon!$D35)</f>
        <v>#NUM!</v>
      </c>
      <c r="BT35" s="175" t="e">
        <f>('Raw data'!BS35/Shannon!$D35)*LN('Raw data'!BS35/Shannon!$D35)</f>
        <v>#NUM!</v>
      </c>
      <c r="BU35" s="175" t="e">
        <f>('Raw data'!BT35/Shannon!$D35)*LN('Raw data'!BT35/Shannon!$D35)</f>
        <v>#NUM!</v>
      </c>
      <c r="BV35" s="175" t="e">
        <f>('Raw data'!BU35/Shannon!$D35)*LN('Raw data'!BU35/Shannon!$D35)</f>
        <v>#NUM!</v>
      </c>
      <c r="BW35" s="175" t="e">
        <f>('Raw data'!BV35/Shannon!$D35)*LN('Raw data'!BV35/Shannon!$D35)</f>
        <v>#NUM!</v>
      </c>
      <c r="BX35" s="175" t="e">
        <f>('Raw data'!BW35/Shannon!$D35)*LN('Raw data'!BW35/Shannon!$D35)</f>
        <v>#NUM!</v>
      </c>
      <c r="BY35" s="175" t="e">
        <f>('Raw data'!BX35/Shannon!$D35)*LN('Raw data'!BX35/Shannon!$D35)</f>
        <v>#NUM!</v>
      </c>
      <c r="BZ35" s="175" t="e">
        <f>('Raw data'!BY35/Shannon!$D35)*LN('Raw data'!BY35/Shannon!$D35)</f>
        <v>#NUM!</v>
      </c>
      <c r="CA35" s="175" t="e">
        <f>('Raw data'!BZ35/Shannon!$D35)*LN('Raw data'!BZ35/Shannon!$D35)</f>
        <v>#NUM!</v>
      </c>
      <c r="CB35" s="175" t="e">
        <f>('Raw data'!CA35/Shannon!$D35)*LN('Raw data'!CA35/Shannon!$D35)</f>
        <v>#NUM!</v>
      </c>
      <c r="CC35" s="175" t="e">
        <f>('Raw data'!CB35/Shannon!$D35)*LN('Raw data'!CB35/Shannon!$D35)</f>
        <v>#NUM!</v>
      </c>
      <c r="CD35" s="175" t="e">
        <f>('Raw data'!CC35/Shannon!$D35)*LN('Raw data'!CC35/Shannon!$D35)</f>
        <v>#NUM!</v>
      </c>
      <c r="CF35" s="176">
        <f t="shared" si="0"/>
        <v>0.57773683207976034</v>
      </c>
      <c r="CG35" s="175"/>
      <c r="CH35" s="175"/>
      <c r="CI35" s="175"/>
      <c r="CJ35" s="175"/>
      <c r="CK35" s="175"/>
      <c r="CL35" s="175"/>
      <c r="CM35" s="175"/>
      <c r="CN35" s="175">
        <v>-4.2129454207991912E-2</v>
      </c>
      <c r="CO35" s="175"/>
      <c r="CP35" s="175"/>
      <c r="CQ35" s="175"/>
      <c r="CR35" s="175"/>
      <c r="CS35" s="175"/>
      <c r="CT35" s="175"/>
      <c r="CU35" s="175"/>
      <c r="CV35" s="175"/>
      <c r="CW35" s="175"/>
      <c r="CX35" s="175"/>
      <c r="CY35" s="175"/>
      <c r="CZ35" s="175"/>
      <c r="DA35" s="175"/>
      <c r="DB35" s="175"/>
      <c r="DC35" s="175"/>
      <c r="DD35" s="175"/>
      <c r="DE35" s="175"/>
      <c r="DF35" s="175">
        <v>-0.12661209134752874</v>
      </c>
      <c r="DG35" s="175"/>
      <c r="DH35" s="175">
        <v>-0.18035173826298326</v>
      </c>
      <c r="DI35" s="175"/>
      <c r="DJ35" s="175">
        <v>-8.142511181645419E-2</v>
      </c>
      <c r="DK35" s="175"/>
      <c r="DL35" s="175"/>
      <c r="DM35" s="175"/>
      <c r="DN35" s="175"/>
      <c r="DO35" s="175"/>
      <c r="DP35" s="175"/>
      <c r="DQ35" s="175">
        <v>-3.5935491964947414E-2</v>
      </c>
      <c r="DR35" s="175"/>
      <c r="DS35" s="175"/>
      <c r="DT35" s="175"/>
      <c r="DU35" s="175"/>
      <c r="DV35" s="175"/>
      <c r="DW35" s="175"/>
      <c r="DX35" s="175"/>
      <c r="DY35" s="175"/>
      <c r="DZ35" s="175"/>
      <c r="EA35" s="175"/>
      <c r="EB35" s="175"/>
      <c r="EC35" s="175">
        <v>-0.11128294447985483</v>
      </c>
      <c r="ED35" s="175"/>
      <c r="EE35" s="175"/>
      <c r="EF35" s="175"/>
      <c r="EG35" s="175"/>
      <c r="EH35" s="175"/>
      <c r="EI35" s="175"/>
      <c r="EJ35" s="175"/>
      <c r="EK35" s="175"/>
      <c r="EL35" s="175"/>
      <c r="EM35" s="175"/>
      <c r="EN35" s="175"/>
      <c r="EO35" s="175"/>
      <c r="EP35" s="175"/>
      <c r="EQ35" s="175"/>
      <c r="ER35" s="175"/>
      <c r="ES35" s="175"/>
      <c r="ET35" s="175"/>
      <c r="EU35" s="175"/>
      <c r="EV35" s="175"/>
      <c r="EW35" s="175"/>
      <c r="EX35" s="175"/>
      <c r="EY35" s="175"/>
      <c r="EZ35" s="175"/>
      <c r="FA35" s="175"/>
      <c r="FB35" s="175"/>
      <c r="FC35" s="175"/>
      <c r="FD35" s="175"/>
      <c r="FE35" s="175"/>
      <c r="FF35" s="175"/>
      <c r="FG35" s="175"/>
      <c r="FH35" s="175"/>
    </row>
    <row r="36" spans="2:164" x14ac:dyDescent="0.2">
      <c r="B36" s="13">
        <v>2</v>
      </c>
      <c r="C36" s="14">
        <v>3</v>
      </c>
      <c r="D36">
        <f>SUM('Raw data'!D36:CC36)</f>
        <v>314</v>
      </c>
      <c r="E36" s="175" t="e">
        <f>('Raw data'!D36/Shannon!$D36)*LN('Raw data'!D36/Shannon!$D36)</f>
        <v>#NUM!</v>
      </c>
      <c r="F36" s="175">
        <f>('Raw data'!E36/Shannon!$D36)*LN('Raw data'!E36/Shannon!$D36)</f>
        <v>-1.8310168744930744E-2</v>
      </c>
      <c r="G36" s="175" t="e">
        <f>('Raw data'!F36/Shannon!$D36)*LN('Raw data'!F36/Shannon!$D36)</f>
        <v>#NUM!</v>
      </c>
      <c r="H36" s="175" t="e">
        <f>('Raw data'!G36/Shannon!$D36)*LN('Raw data'!G36/Shannon!$D36)</f>
        <v>#NUM!</v>
      </c>
      <c r="I36" s="175" t="e">
        <f>('Raw data'!H36/Shannon!$D36)*LN('Raw data'!H36/Shannon!$D36)</f>
        <v>#NUM!</v>
      </c>
      <c r="J36" s="175">
        <f>('Raw data'!I36/Shannon!$D36)*LN('Raw data'!I36/Shannon!$D36)</f>
        <v>-0.2109745708197642</v>
      </c>
      <c r="K36" s="175" t="e">
        <f>('Raw data'!J36/Shannon!$D36)*LN('Raw data'!J36/Shannon!$D36)</f>
        <v>#NUM!</v>
      </c>
      <c r="L36" s="175" t="e">
        <f>('Raw data'!K36/Shannon!$D36)*LN('Raw data'!K36/Shannon!$D36)</f>
        <v>#NUM!</v>
      </c>
      <c r="M36" s="175" t="e">
        <f>('Raw data'!L36/Shannon!$D36)*LN('Raw data'!L36/Shannon!$D36)</f>
        <v>#NUM!</v>
      </c>
      <c r="N36" s="175" t="e">
        <f>('Raw data'!M36/Shannon!$D36)*LN('Raw data'!M36/Shannon!$D36)</f>
        <v>#NUM!</v>
      </c>
      <c r="O36" s="175" t="e">
        <f>('Raw data'!N36/Shannon!$D36)*LN('Raw data'!N36/Shannon!$D36)</f>
        <v>#NUM!</v>
      </c>
      <c r="P36" s="175" t="e">
        <f>('Raw data'!O36/Shannon!$D36)*LN('Raw data'!O36/Shannon!$D36)</f>
        <v>#NUM!</v>
      </c>
      <c r="Q36" s="175" t="e">
        <f>('Raw data'!P36/Shannon!$D36)*LN('Raw data'!P36/Shannon!$D36)</f>
        <v>#NUM!</v>
      </c>
      <c r="R36" s="175" t="e">
        <f>('Raw data'!Q36/Shannon!$D36)*LN('Raw data'!Q36/Shannon!$D36)</f>
        <v>#NUM!</v>
      </c>
      <c r="S36" s="175" t="e">
        <f>('Raw data'!R36/Shannon!$D36)*LN('Raw data'!R36/Shannon!$D36)</f>
        <v>#NUM!</v>
      </c>
      <c r="T36" s="175" t="e">
        <f>('Raw data'!S36/Shannon!$D36)*LN('Raw data'!S36/Shannon!$D36)</f>
        <v>#NUM!</v>
      </c>
      <c r="U36" s="175" t="e">
        <f>('Raw data'!T36/Shannon!$D36)*LN('Raw data'!T36/Shannon!$D36)</f>
        <v>#NUM!</v>
      </c>
      <c r="V36" s="175" t="e">
        <f>('Raw data'!U36/Shannon!$D36)*LN('Raw data'!U36/Shannon!$D36)</f>
        <v>#NUM!</v>
      </c>
      <c r="W36" s="175" t="e">
        <f>('Raw data'!V36/Shannon!$D36)*LN('Raw data'!V36/Shannon!$D36)</f>
        <v>#NUM!</v>
      </c>
      <c r="X36" s="175" t="e">
        <f>('Raw data'!W36/Shannon!$D36)*LN('Raw data'!W36/Shannon!$D36)</f>
        <v>#NUM!</v>
      </c>
      <c r="Y36" s="175" t="e">
        <f>('Raw data'!X36/Shannon!$D36)*LN('Raw data'!X36/Shannon!$D36)</f>
        <v>#NUM!</v>
      </c>
      <c r="Z36" s="175" t="e">
        <f>('Raw data'!Y36/Shannon!$D36)*LN('Raw data'!Y36/Shannon!$D36)</f>
        <v>#NUM!</v>
      </c>
      <c r="AA36" s="175" t="e">
        <f>('Raw data'!Z36/Shannon!$D36)*LN('Raw data'!Z36/Shannon!$D36)</f>
        <v>#NUM!</v>
      </c>
      <c r="AB36" s="175">
        <f>('Raw data'!AA36/Shannon!$D36)*LN('Raw data'!AA36/Shannon!$D36)</f>
        <v>-0.21234358029054121</v>
      </c>
      <c r="AC36" s="175" t="e">
        <f>('Raw data'!AB36/Shannon!$D36)*LN('Raw data'!AB36/Shannon!$D36)</f>
        <v>#NUM!</v>
      </c>
      <c r="AD36" s="175">
        <f>('Raw data'!AC36/Shannon!$D36)*LN('Raw data'!AC36/Shannon!$D36)</f>
        <v>-9.350194762365395E-2</v>
      </c>
      <c r="AE36" s="175" t="e">
        <f>('Raw data'!AD36/Shannon!$D36)*LN('Raw data'!AD36/Shannon!$D36)</f>
        <v>#NUM!</v>
      </c>
      <c r="AF36" s="175" t="e">
        <f>('Raw data'!AE36/Shannon!$D36)*LN('Raw data'!AE36/Shannon!$D36)</f>
        <v>#NUM!</v>
      </c>
      <c r="AG36" s="175" t="e">
        <f>('Raw data'!AF36/Shannon!$D36)*LN('Raw data'!AF36/Shannon!$D36)</f>
        <v>#NUM!</v>
      </c>
      <c r="AH36" s="175" t="e">
        <f>('Raw data'!AG36/Shannon!$D36)*LN('Raw data'!AG36/Shannon!$D36)</f>
        <v>#NUM!</v>
      </c>
      <c r="AI36" s="175" t="e">
        <f>('Raw data'!AH36/Shannon!$D36)*LN('Raw data'!AH36/Shannon!$D36)</f>
        <v>#NUM!</v>
      </c>
      <c r="AJ36" s="175" t="e">
        <f>('Raw data'!AI36/Shannon!$D36)*LN('Raw data'!AI36/Shannon!$D36)</f>
        <v>#NUM!</v>
      </c>
      <c r="AK36" s="175">
        <f>('Raw data'!AJ36/Shannon!$D36)*LN('Raw data'!AJ36/Shannon!$D36)</f>
        <v>-1.8310168744930744E-2</v>
      </c>
      <c r="AL36" s="175" t="e">
        <f>('Raw data'!AK36/Shannon!$D36)*LN('Raw data'!AK36/Shannon!$D36)</f>
        <v>#NUM!</v>
      </c>
      <c r="AM36" s="175">
        <f>('Raw data'!AL36/Shannon!$D36)*LN('Raw data'!AL36/Shannon!$D36)</f>
        <v>-0.15168429369011321</v>
      </c>
      <c r="AN36" s="175" t="e">
        <f>('Raw data'!AM36/Shannon!$D36)*LN('Raw data'!AM36/Shannon!$D36)</f>
        <v>#NUM!</v>
      </c>
      <c r="AO36" s="175" t="e">
        <f>('Raw data'!AN36/Shannon!$D36)*LN('Raw data'!AN36/Shannon!$D36)</f>
        <v>#NUM!</v>
      </c>
      <c r="AP36" s="175" t="e">
        <f>('Raw data'!AO36/Shannon!$D36)*LN('Raw data'!AO36/Shannon!$D36)</f>
        <v>#NUM!</v>
      </c>
      <c r="AQ36" s="175" t="e">
        <f>('Raw data'!AP36/Shannon!$D36)*LN('Raw data'!AP36/Shannon!$D36)</f>
        <v>#NUM!</v>
      </c>
      <c r="AR36" s="175" t="e">
        <f>('Raw data'!AQ36/Shannon!$D36)*LN('Raw data'!AQ36/Shannon!$D36)</f>
        <v>#NUM!</v>
      </c>
      <c r="AS36" s="175" t="e">
        <f>('Raw data'!AR36/Shannon!$D36)*LN('Raw data'!AR36/Shannon!$D36)</f>
        <v>#NUM!</v>
      </c>
      <c r="AT36" s="175" t="e">
        <f>('Raw data'!AS36/Shannon!$D36)*LN('Raw data'!AS36/Shannon!$D36)</f>
        <v>#NUM!</v>
      </c>
      <c r="AU36" s="175" t="e">
        <f>('Raw data'!AT36/Shannon!$D36)*LN('Raw data'!AT36/Shannon!$D36)</f>
        <v>#NUM!</v>
      </c>
      <c r="AV36" s="175" t="e">
        <f>('Raw data'!AU36/Shannon!$D36)*LN('Raw data'!AU36/Shannon!$D36)</f>
        <v>#NUM!</v>
      </c>
      <c r="AW36" s="175" t="e">
        <f>('Raw data'!AV36/Shannon!$D36)*LN('Raw data'!AV36/Shannon!$D36)</f>
        <v>#NUM!</v>
      </c>
      <c r="AX36" s="175" t="e">
        <f>('Raw data'!AW36/Shannon!$D36)*LN('Raw data'!AW36/Shannon!$D36)</f>
        <v>#NUM!</v>
      </c>
      <c r="AY36" s="175">
        <f>('Raw data'!AX36/Shannon!$D36)*LN('Raw data'!AX36/Shannon!$D36)</f>
        <v>-0.19653547685811268</v>
      </c>
      <c r="AZ36" s="175" t="e">
        <f>('Raw data'!AY36/Shannon!$D36)*LN('Raw data'!AY36/Shannon!$D36)</f>
        <v>#NUM!</v>
      </c>
      <c r="BA36" s="175" t="e">
        <f>('Raw data'!AZ36/Shannon!$D36)*LN('Raw data'!AZ36/Shannon!$D36)</f>
        <v>#NUM!</v>
      </c>
      <c r="BB36" s="175" t="e">
        <f>('Raw data'!BA36/Shannon!$D36)*LN('Raw data'!BA36/Shannon!$D36)</f>
        <v>#NUM!</v>
      </c>
      <c r="BC36" s="175" t="e">
        <f>('Raw data'!BB36/Shannon!$D36)*LN('Raw data'!BB36/Shannon!$D36)</f>
        <v>#NUM!</v>
      </c>
      <c r="BD36" s="175" t="e">
        <f>('Raw data'!BC36/Shannon!$D36)*LN('Raw data'!BC36/Shannon!$D36)</f>
        <v>#NUM!</v>
      </c>
      <c r="BE36" s="175" t="e">
        <f>('Raw data'!BD36/Shannon!$D36)*LN('Raw data'!BD36/Shannon!$D36)</f>
        <v>#NUM!</v>
      </c>
      <c r="BF36" s="175" t="e">
        <f>('Raw data'!BE36/Shannon!$D36)*LN('Raw data'!BE36/Shannon!$D36)</f>
        <v>#NUM!</v>
      </c>
      <c r="BG36" s="175" t="e">
        <f>('Raw data'!BF36/Shannon!$D36)*LN('Raw data'!BF36/Shannon!$D36)</f>
        <v>#NUM!</v>
      </c>
      <c r="BH36" s="175" t="e">
        <f>('Raw data'!BG36/Shannon!$D36)*LN('Raw data'!BG36/Shannon!$D36)</f>
        <v>#NUM!</v>
      </c>
      <c r="BI36" s="175" t="e">
        <f>('Raw data'!BH36/Shannon!$D36)*LN('Raw data'!BH36/Shannon!$D36)</f>
        <v>#NUM!</v>
      </c>
      <c r="BJ36" s="175" t="e">
        <f>('Raw data'!BI36/Shannon!$D36)*LN('Raw data'!BI36/Shannon!$D36)</f>
        <v>#NUM!</v>
      </c>
      <c r="BK36" s="175" t="e">
        <f>('Raw data'!BJ36/Shannon!$D36)*LN('Raw data'!BJ36/Shannon!$D36)</f>
        <v>#NUM!</v>
      </c>
      <c r="BL36" s="175" t="e">
        <f>('Raw data'!BK36/Shannon!$D36)*LN('Raw data'!BK36/Shannon!$D36)</f>
        <v>#NUM!</v>
      </c>
      <c r="BM36" s="175" t="e">
        <f>('Raw data'!BL36/Shannon!$D36)*LN('Raw data'!BL36/Shannon!$D36)</f>
        <v>#NUM!</v>
      </c>
      <c r="BN36" s="175" t="e">
        <f>('Raw data'!BM36/Shannon!$D36)*LN('Raw data'!BM36/Shannon!$D36)</f>
        <v>#NUM!</v>
      </c>
      <c r="BO36" s="175" t="e">
        <f>('Raw data'!BN36/Shannon!$D36)*LN('Raw data'!BN36/Shannon!$D36)</f>
        <v>#NUM!</v>
      </c>
      <c r="BP36" s="175" t="e">
        <f>('Raw data'!BO36/Shannon!$D36)*LN('Raw data'!BO36/Shannon!$D36)</f>
        <v>#NUM!</v>
      </c>
      <c r="BQ36" s="175" t="e">
        <f>('Raw data'!BP36/Shannon!$D36)*LN('Raw data'!BP36/Shannon!$D36)</f>
        <v>#NUM!</v>
      </c>
      <c r="BR36" s="175" t="e">
        <f>('Raw data'!BQ36/Shannon!$D36)*LN('Raw data'!BQ36/Shannon!$D36)</f>
        <v>#NUM!</v>
      </c>
      <c r="BS36" s="175" t="e">
        <f>('Raw data'!BR36/Shannon!$D36)*LN('Raw data'!BR36/Shannon!$D36)</f>
        <v>#NUM!</v>
      </c>
      <c r="BT36" s="175" t="e">
        <f>('Raw data'!BS36/Shannon!$D36)*LN('Raw data'!BS36/Shannon!$D36)</f>
        <v>#NUM!</v>
      </c>
      <c r="BU36" s="175" t="e">
        <f>('Raw data'!BT36/Shannon!$D36)*LN('Raw data'!BT36/Shannon!$D36)</f>
        <v>#NUM!</v>
      </c>
      <c r="BV36" s="175" t="e">
        <f>('Raw data'!BU36/Shannon!$D36)*LN('Raw data'!BU36/Shannon!$D36)</f>
        <v>#NUM!</v>
      </c>
      <c r="BW36" s="175" t="e">
        <f>('Raw data'!BV36/Shannon!$D36)*LN('Raw data'!BV36/Shannon!$D36)</f>
        <v>#NUM!</v>
      </c>
      <c r="BX36" s="175" t="e">
        <f>('Raw data'!BW36/Shannon!$D36)*LN('Raw data'!BW36/Shannon!$D36)</f>
        <v>#NUM!</v>
      </c>
      <c r="BY36" s="175" t="e">
        <f>('Raw data'!BX36/Shannon!$D36)*LN('Raw data'!BX36/Shannon!$D36)</f>
        <v>#NUM!</v>
      </c>
      <c r="BZ36" s="175" t="e">
        <f>('Raw data'!BY36/Shannon!$D36)*LN('Raw data'!BY36/Shannon!$D36)</f>
        <v>#NUM!</v>
      </c>
      <c r="CA36" s="175" t="e">
        <f>('Raw data'!BZ36/Shannon!$D36)*LN('Raw data'!BZ36/Shannon!$D36)</f>
        <v>#NUM!</v>
      </c>
      <c r="CB36" s="175" t="e">
        <f>('Raw data'!CA36/Shannon!$D36)*LN('Raw data'!CA36/Shannon!$D36)</f>
        <v>#NUM!</v>
      </c>
      <c r="CC36" s="175" t="e">
        <f>('Raw data'!CB36/Shannon!$D36)*LN('Raw data'!CB36/Shannon!$D36)</f>
        <v>#NUM!</v>
      </c>
      <c r="CD36" s="175" t="e">
        <f>('Raw data'!CC36/Shannon!$D36)*LN('Raw data'!CC36/Shannon!$D36)</f>
        <v>#NUM!</v>
      </c>
      <c r="CF36" s="176">
        <f t="shared" si="0"/>
        <v>0.90166020677204672</v>
      </c>
      <c r="CG36" s="175"/>
      <c r="CH36" s="175"/>
      <c r="CI36" s="175"/>
      <c r="CJ36" s="175">
        <v>-1.8310168744930744E-2</v>
      </c>
      <c r="CK36" s="175"/>
      <c r="CL36" s="175"/>
      <c r="CM36" s="175"/>
      <c r="CN36" s="175">
        <v>-0.2109745708197642</v>
      </c>
      <c r="CO36" s="175"/>
      <c r="CP36" s="175"/>
      <c r="CQ36" s="175"/>
      <c r="CR36" s="175"/>
      <c r="CS36" s="175"/>
      <c r="CT36" s="175"/>
      <c r="CU36" s="175"/>
      <c r="CV36" s="175"/>
      <c r="CW36" s="175"/>
      <c r="CX36" s="175"/>
      <c r="CY36" s="175"/>
      <c r="CZ36" s="175"/>
      <c r="DA36" s="175"/>
      <c r="DB36" s="175"/>
      <c r="DC36" s="175"/>
      <c r="DD36" s="175"/>
      <c r="DE36" s="175"/>
      <c r="DF36" s="175">
        <v>-0.21234358029054121</v>
      </c>
      <c r="DG36" s="175"/>
      <c r="DH36" s="175">
        <v>-9.350194762365395E-2</v>
      </c>
      <c r="DI36" s="175"/>
      <c r="DJ36" s="175"/>
      <c r="DK36" s="175"/>
      <c r="DL36" s="175"/>
      <c r="DM36" s="175"/>
      <c r="DN36" s="175"/>
      <c r="DO36" s="175">
        <v>-1.8310168744930744E-2</v>
      </c>
      <c r="DP36" s="175"/>
      <c r="DQ36" s="175">
        <v>-0.15168429369011321</v>
      </c>
      <c r="DR36" s="175"/>
      <c r="DS36" s="175"/>
      <c r="DT36" s="175"/>
      <c r="DU36" s="175"/>
      <c r="DV36" s="175"/>
      <c r="DW36" s="175"/>
      <c r="DX36" s="175"/>
      <c r="DY36" s="175"/>
      <c r="DZ36" s="175"/>
      <c r="EA36" s="175"/>
      <c r="EB36" s="175"/>
      <c r="EC36" s="175">
        <v>-0.19653547685811268</v>
      </c>
      <c r="ED36" s="175"/>
      <c r="EE36" s="175"/>
      <c r="EF36" s="175"/>
      <c r="EG36" s="175"/>
      <c r="EH36" s="175"/>
      <c r="EI36" s="175"/>
      <c r="EJ36" s="175"/>
      <c r="EK36" s="175"/>
      <c r="EL36" s="175"/>
      <c r="EM36" s="175"/>
      <c r="EN36" s="175"/>
      <c r="EO36" s="175"/>
      <c r="EP36" s="175"/>
      <c r="EQ36" s="175"/>
      <c r="ER36" s="175"/>
      <c r="ES36" s="175"/>
      <c r="ET36" s="175"/>
      <c r="EU36" s="175"/>
      <c r="EV36" s="175"/>
      <c r="EW36" s="175"/>
      <c r="EX36" s="175"/>
      <c r="EY36" s="175"/>
      <c r="EZ36" s="175"/>
      <c r="FA36" s="175"/>
      <c r="FB36" s="175"/>
      <c r="FC36" s="175"/>
      <c r="FD36" s="175"/>
      <c r="FE36" s="175"/>
      <c r="FF36" s="175"/>
      <c r="FG36" s="175"/>
      <c r="FH36" s="175"/>
    </row>
    <row r="37" spans="2:164" x14ac:dyDescent="0.2">
      <c r="B37" s="13">
        <v>2</v>
      </c>
      <c r="C37" s="14">
        <v>4</v>
      </c>
      <c r="D37">
        <f>SUM('Raw data'!D37:CC37)</f>
        <v>994</v>
      </c>
      <c r="E37" s="175" t="e">
        <f>('Raw data'!D37/Shannon!$D37)*LN('Raw data'!D37/Shannon!$D37)</f>
        <v>#NUM!</v>
      </c>
      <c r="F37" s="175" t="e">
        <f>('Raw data'!E37/Shannon!$D37)*LN('Raw data'!E37/Shannon!$D37)</f>
        <v>#NUM!</v>
      </c>
      <c r="G37" s="175" t="e">
        <f>('Raw data'!F37/Shannon!$D37)*LN('Raw data'!F37/Shannon!$D37)</f>
        <v>#NUM!</v>
      </c>
      <c r="H37" s="175" t="e">
        <f>('Raw data'!G37/Shannon!$D37)*LN('Raw data'!G37/Shannon!$D37)</f>
        <v>#NUM!</v>
      </c>
      <c r="I37" s="175" t="e">
        <f>('Raw data'!H37/Shannon!$D37)*LN('Raw data'!H37/Shannon!$D37)</f>
        <v>#NUM!</v>
      </c>
      <c r="J37" s="175" t="e">
        <f>('Raw data'!I37/Shannon!$D37)*LN('Raw data'!I37/Shannon!$D37)</f>
        <v>#NUM!</v>
      </c>
      <c r="K37" s="175" t="e">
        <f>('Raw data'!J37/Shannon!$D37)*LN('Raw data'!J37/Shannon!$D37)</f>
        <v>#NUM!</v>
      </c>
      <c r="L37" s="175" t="e">
        <f>('Raw data'!K37/Shannon!$D37)*LN('Raw data'!K37/Shannon!$D37)</f>
        <v>#NUM!</v>
      </c>
      <c r="M37" s="175" t="e">
        <f>('Raw data'!L37/Shannon!$D37)*LN('Raw data'!L37/Shannon!$D37)</f>
        <v>#NUM!</v>
      </c>
      <c r="N37" s="175" t="e">
        <f>('Raw data'!M37/Shannon!$D37)*LN('Raw data'!M37/Shannon!$D37)</f>
        <v>#NUM!</v>
      </c>
      <c r="O37" s="175" t="e">
        <f>('Raw data'!N37/Shannon!$D37)*LN('Raw data'!N37/Shannon!$D37)</f>
        <v>#NUM!</v>
      </c>
      <c r="P37" s="175" t="e">
        <f>('Raw data'!O37/Shannon!$D37)*LN('Raw data'!O37/Shannon!$D37)</f>
        <v>#NUM!</v>
      </c>
      <c r="Q37" s="175" t="e">
        <f>('Raw data'!P37/Shannon!$D37)*LN('Raw data'!P37/Shannon!$D37)</f>
        <v>#NUM!</v>
      </c>
      <c r="R37" s="175" t="e">
        <f>('Raw data'!Q37/Shannon!$D37)*LN('Raw data'!Q37/Shannon!$D37)</f>
        <v>#NUM!</v>
      </c>
      <c r="S37" s="175" t="e">
        <f>('Raw data'!R37/Shannon!$D37)*LN('Raw data'!R37/Shannon!$D37)</f>
        <v>#NUM!</v>
      </c>
      <c r="T37" s="175" t="e">
        <f>('Raw data'!S37/Shannon!$D37)*LN('Raw data'!S37/Shannon!$D37)</f>
        <v>#NUM!</v>
      </c>
      <c r="U37" s="175" t="e">
        <f>('Raw data'!T37/Shannon!$D37)*LN('Raw data'!T37/Shannon!$D37)</f>
        <v>#NUM!</v>
      </c>
      <c r="V37" s="175" t="e">
        <f>('Raw data'!U37/Shannon!$D37)*LN('Raw data'!U37/Shannon!$D37)</f>
        <v>#NUM!</v>
      </c>
      <c r="W37" s="175" t="e">
        <f>('Raw data'!V37/Shannon!$D37)*LN('Raw data'!V37/Shannon!$D37)</f>
        <v>#NUM!</v>
      </c>
      <c r="X37" s="175" t="e">
        <f>('Raw data'!W37/Shannon!$D37)*LN('Raw data'!W37/Shannon!$D37)</f>
        <v>#NUM!</v>
      </c>
      <c r="Y37" s="175" t="e">
        <f>('Raw data'!X37/Shannon!$D37)*LN('Raw data'!X37/Shannon!$D37)</f>
        <v>#NUM!</v>
      </c>
      <c r="Z37" s="175" t="e">
        <f>('Raw data'!Y37/Shannon!$D37)*LN('Raw data'!Y37/Shannon!$D37)</f>
        <v>#NUM!</v>
      </c>
      <c r="AA37" s="175" t="e">
        <f>('Raw data'!Z37/Shannon!$D37)*LN('Raw data'!Z37/Shannon!$D37)</f>
        <v>#NUM!</v>
      </c>
      <c r="AB37" s="175">
        <f>('Raw data'!AA37/Shannon!$D37)*LN('Raw data'!AA37/Shannon!$D37)</f>
        <v>-0.17484100227031951</v>
      </c>
      <c r="AC37" s="175" t="e">
        <f>('Raw data'!AB37/Shannon!$D37)*LN('Raw data'!AB37/Shannon!$D37)</f>
        <v>#NUM!</v>
      </c>
      <c r="AD37" s="175">
        <f>('Raw data'!AC37/Shannon!$D37)*LN('Raw data'!AC37/Shannon!$D37)</f>
        <v>-0.11783060370306903</v>
      </c>
      <c r="AE37" s="175" t="e">
        <f>('Raw data'!AD37/Shannon!$D37)*LN('Raw data'!AD37/Shannon!$D37)</f>
        <v>#NUM!</v>
      </c>
      <c r="AF37" s="175" t="e">
        <f>('Raw data'!AE37/Shannon!$D37)*LN('Raw data'!AE37/Shannon!$D37)</f>
        <v>#NUM!</v>
      </c>
      <c r="AG37" s="175" t="e">
        <f>('Raw data'!AF37/Shannon!$D37)*LN('Raw data'!AF37/Shannon!$D37)</f>
        <v>#NUM!</v>
      </c>
      <c r="AH37" s="175" t="e">
        <f>('Raw data'!AG37/Shannon!$D37)*LN('Raw data'!AG37/Shannon!$D37)</f>
        <v>#NUM!</v>
      </c>
      <c r="AI37" s="175" t="e">
        <f>('Raw data'!AH37/Shannon!$D37)*LN('Raw data'!AH37/Shannon!$D37)</f>
        <v>#NUM!</v>
      </c>
      <c r="AJ37" s="175" t="e">
        <f>('Raw data'!AI37/Shannon!$D37)*LN('Raw data'!AI37/Shannon!$D37)</f>
        <v>#NUM!</v>
      </c>
      <c r="AK37" s="175">
        <f>('Raw data'!AJ37/Shannon!$D37)*LN('Raw data'!AJ37/Shannon!$D37)</f>
        <v>-9.3563306980636432E-2</v>
      </c>
      <c r="AL37" s="175" t="e">
        <f>('Raw data'!AK37/Shannon!$D37)*LN('Raw data'!AK37/Shannon!$D37)</f>
        <v>#NUM!</v>
      </c>
      <c r="AM37" s="175" t="e">
        <f>('Raw data'!AL37/Shannon!$D37)*LN('Raw data'!AL37/Shannon!$D37)</f>
        <v>#NUM!</v>
      </c>
      <c r="AN37" s="175" t="e">
        <f>('Raw data'!AM37/Shannon!$D37)*LN('Raw data'!AM37/Shannon!$D37)</f>
        <v>#NUM!</v>
      </c>
      <c r="AO37" s="175" t="e">
        <f>('Raw data'!AN37/Shannon!$D37)*LN('Raw data'!AN37/Shannon!$D37)</f>
        <v>#NUM!</v>
      </c>
      <c r="AP37" s="175" t="e">
        <f>('Raw data'!AO37/Shannon!$D37)*LN('Raw data'!AO37/Shannon!$D37)</f>
        <v>#NUM!</v>
      </c>
      <c r="AQ37" s="175" t="e">
        <f>('Raw data'!AP37/Shannon!$D37)*LN('Raw data'!AP37/Shannon!$D37)</f>
        <v>#NUM!</v>
      </c>
      <c r="AR37" s="175" t="e">
        <f>('Raw data'!AQ37/Shannon!$D37)*LN('Raw data'!AQ37/Shannon!$D37)</f>
        <v>#NUM!</v>
      </c>
      <c r="AS37" s="175" t="e">
        <f>('Raw data'!AR37/Shannon!$D37)*LN('Raw data'!AR37/Shannon!$D37)</f>
        <v>#NUM!</v>
      </c>
      <c r="AT37" s="175" t="e">
        <f>('Raw data'!AS37/Shannon!$D37)*LN('Raw data'!AS37/Shannon!$D37)</f>
        <v>#NUM!</v>
      </c>
      <c r="AU37" s="175" t="e">
        <f>('Raw data'!AT37/Shannon!$D37)*LN('Raw data'!AT37/Shannon!$D37)</f>
        <v>#NUM!</v>
      </c>
      <c r="AV37" s="175" t="e">
        <f>('Raw data'!AU37/Shannon!$D37)*LN('Raw data'!AU37/Shannon!$D37)</f>
        <v>#NUM!</v>
      </c>
      <c r="AW37" s="175" t="e">
        <f>('Raw data'!AV37/Shannon!$D37)*LN('Raw data'!AV37/Shannon!$D37)</f>
        <v>#NUM!</v>
      </c>
      <c r="AX37" s="175" t="e">
        <f>('Raw data'!AW37/Shannon!$D37)*LN('Raw data'!AW37/Shannon!$D37)</f>
        <v>#NUM!</v>
      </c>
      <c r="AY37" s="175" t="e">
        <f>('Raw data'!AX37/Shannon!$D37)*LN('Raw data'!AX37/Shannon!$D37)</f>
        <v>#NUM!</v>
      </c>
      <c r="AZ37" s="175" t="e">
        <f>('Raw data'!AY37/Shannon!$D37)*LN('Raw data'!AY37/Shannon!$D37)</f>
        <v>#NUM!</v>
      </c>
      <c r="BA37" s="175" t="e">
        <f>('Raw data'!AZ37/Shannon!$D37)*LN('Raw data'!AZ37/Shannon!$D37)</f>
        <v>#NUM!</v>
      </c>
      <c r="BB37" s="175" t="e">
        <f>('Raw data'!BA37/Shannon!$D37)*LN('Raw data'!BA37/Shannon!$D37)</f>
        <v>#NUM!</v>
      </c>
      <c r="BC37" s="175" t="e">
        <f>('Raw data'!BB37/Shannon!$D37)*LN('Raw data'!BB37/Shannon!$D37)</f>
        <v>#NUM!</v>
      </c>
      <c r="BD37" s="175" t="e">
        <f>('Raw data'!BC37/Shannon!$D37)*LN('Raw data'!BC37/Shannon!$D37)</f>
        <v>#NUM!</v>
      </c>
      <c r="BE37" s="175" t="e">
        <f>('Raw data'!BD37/Shannon!$D37)*LN('Raw data'!BD37/Shannon!$D37)</f>
        <v>#NUM!</v>
      </c>
      <c r="BF37" s="175" t="e">
        <f>('Raw data'!BE37/Shannon!$D37)*LN('Raw data'!BE37/Shannon!$D37)</f>
        <v>#NUM!</v>
      </c>
      <c r="BG37" s="175" t="e">
        <f>('Raw data'!BF37/Shannon!$D37)*LN('Raw data'!BF37/Shannon!$D37)</f>
        <v>#NUM!</v>
      </c>
      <c r="BH37" s="175" t="e">
        <f>('Raw data'!BG37/Shannon!$D37)*LN('Raw data'!BG37/Shannon!$D37)</f>
        <v>#NUM!</v>
      </c>
      <c r="BI37" s="175" t="e">
        <f>('Raw data'!BH37/Shannon!$D37)*LN('Raw data'!BH37/Shannon!$D37)</f>
        <v>#NUM!</v>
      </c>
      <c r="BJ37" s="175" t="e">
        <f>('Raw data'!BI37/Shannon!$D37)*LN('Raw data'!BI37/Shannon!$D37)</f>
        <v>#NUM!</v>
      </c>
      <c r="BK37" s="175" t="e">
        <f>('Raw data'!BJ37/Shannon!$D37)*LN('Raw data'!BJ37/Shannon!$D37)</f>
        <v>#NUM!</v>
      </c>
      <c r="BL37" s="175" t="e">
        <f>('Raw data'!BK37/Shannon!$D37)*LN('Raw data'!BK37/Shannon!$D37)</f>
        <v>#NUM!</v>
      </c>
      <c r="BM37" s="175" t="e">
        <f>('Raw data'!BL37/Shannon!$D37)*LN('Raw data'!BL37/Shannon!$D37)</f>
        <v>#NUM!</v>
      </c>
      <c r="BN37" s="175" t="e">
        <f>('Raw data'!BM37/Shannon!$D37)*LN('Raw data'!BM37/Shannon!$D37)</f>
        <v>#NUM!</v>
      </c>
      <c r="BO37" s="175" t="e">
        <f>('Raw data'!BN37/Shannon!$D37)*LN('Raw data'!BN37/Shannon!$D37)</f>
        <v>#NUM!</v>
      </c>
      <c r="BP37" s="175" t="e">
        <f>('Raw data'!BO37/Shannon!$D37)*LN('Raw data'!BO37/Shannon!$D37)</f>
        <v>#NUM!</v>
      </c>
      <c r="BQ37" s="175" t="e">
        <f>('Raw data'!BP37/Shannon!$D37)*LN('Raw data'!BP37/Shannon!$D37)</f>
        <v>#NUM!</v>
      </c>
      <c r="BR37" s="175" t="e">
        <f>('Raw data'!BQ37/Shannon!$D37)*LN('Raw data'!BQ37/Shannon!$D37)</f>
        <v>#NUM!</v>
      </c>
      <c r="BS37" s="175" t="e">
        <f>('Raw data'!BR37/Shannon!$D37)*LN('Raw data'!BR37/Shannon!$D37)</f>
        <v>#NUM!</v>
      </c>
      <c r="BT37" s="175" t="e">
        <f>('Raw data'!BS37/Shannon!$D37)*LN('Raw data'!BS37/Shannon!$D37)</f>
        <v>#NUM!</v>
      </c>
      <c r="BU37" s="175" t="e">
        <f>('Raw data'!BT37/Shannon!$D37)*LN('Raw data'!BT37/Shannon!$D37)</f>
        <v>#NUM!</v>
      </c>
      <c r="BV37" s="175" t="e">
        <f>('Raw data'!BU37/Shannon!$D37)*LN('Raw data'!BU37/Shannon!$D37)</f>
        <v>#NUM!</v>
      </c>
      <c r="BW37" s="175" t="e">
        <f>('Raw data'!BV37/Shannon!$D37)*LN('Raw data'!BV37/Shannon!$D37)</f>
        <v>#NUM!</v>
      </c>
      <c r="BX37" s="175" t="e">
        <f>('Raw data'!BW37/Shannon!$D37)*LN('Raw data'!BW37/Shannon!$D37)</f>
        <v>#NUM!</v>
      </c>
      <c r="BY37" s="175" t="e">
        <f>('Raw data'!BX37/Shannon!$D37)*LN('Raw data'!BX37/Shannon!$D37)</f>
        <v>#NUM!</v>
      </c>
      <c r="BZ37" s="175" t="e">
        <f>('Raw data'!BY37/Shannon!$D37)*LN('Raw data'!BY37/Shannon!$D37)</f>
        <v>#NUM!</v>
      </c>
      <c r="CA37" s="175" t="e">
        <f>('Raw data'!BZ37/Shannon!$D37)*LN('Raw data'!BZ37/Shannon!$D37)</f>
        <v>#NUM!</v>
      </c>
      <c r="CB37" s="175" t="e">
        <f>('Raw data'!CA37/Shannon!$D37)*LN('Raw data'!CA37/Shannon!$D37)</f>
        <v>#NUM!</v>
      </c>
      <c r="CC37" s="175" t="e">
        <f>('Raw data'!CB37/Shannon!$D37)*LN('Raw data'!CB37/Shannon!$D37)</f>
        <v>#NUM!</v>
      </c>
      <c r="CD37" s="175" t="e">
        <f>('Raw data'!CC37/Shannon!$D37)*LN('Raw data'!CC37/Shannon!$D37)</f>
        <v>#NUM!</v>
      </c>
      <c r="CF37" s="176">
        <f t="shared" si="0"/>
        <v>0.38623491295402496</v>
      </c>
      <c r="CG37" s="175"/>
      <c r="CH37" s="175"/>
      <c r="CI37" s="175"/>
      <c r="CJ37" s="175"/>
      <c r="CK37" s="175"/>
      <c r="CL37" s="175"/>
      <c r="CM37" s="175"/>
      <c r="CN37" s="175"/>
      <c r="CO37" s="175"/>
      <c r="CP37" s="175"/>
      <c r="CQ37" s="175"/>
      <c r="CR37" s="175"/>
      <c r="CS37" s="175"/>
      <c r="CT37" s="175"/>
      <c r="CU37" s="175"/>
      <c r="CV37" s="175"/>
      <c r="CW37" s="175"/>
      <c r="CX37" s="175"/>
      <c r="CY37" s="175"/>
      <c r="CZ37" s="175"/>
      <c r="DA37" s="175"/>
      <c r="DB37" s="175"/>
      <c r="DC37" s="175"/>
      <c r="DD37" s="175"/>
      <c r="DE37" s="175"/>
      <c r="DF37" s="175">
        <v>-0.17484100227031951</v>
      </c>
      <c r="DG37" s="175"/>
      <c r="DH37" s="175">
        <v>-0.11783060370306903</v>
      </c>
      <c r="DI37" s="175"/>
      <c r="DJ37" s="175"/>
      <c r="DK37" s="175"/>
      <c r="DL37" s="175"/>
      <c r="DM37" s="175"/>
      <c r="DN37" s="175"/>
      <c r="DO37" s="175">
        <v>-9.3563306980636432E-2</v>
      </c>
      <c r="DP37" s="175"/>
      <c r="DQ37" s="175"/>
      <c r="DR37" s="175"/>
      <c r="DS37" s="175"/>
      <c r="DT37" s="175"/>
      <c r="DU37" s="175"/>
      <c r="DV37" s="175"/>
      <c r="DW37" s="175"/>
      <c r="DX37" s="175"/>
      <c r="DY37" s="175"/>
      <c r="DZ37" s="175"/>
      <c r="EA37" s="175"/>
      <c r="EB37" s="175"/>
      <c r="EC37" s="175"/>
      <c r="ED37" s="175"/>
      <c r="EE37" s="175"/>
      <c r="EF37" s="175"/>
      <c r="EG37" s="175"/>
      <c r="EH37" s="175"/>
      <c r="EI37" s="175"/>
      <c r="EJ37" s="175"/>
      <c r="EK37" s="175"/>
      <c r="EL37" s="175"/>
      <c r="EM37" s="175"/>
      <c r="EN37" s="175"/>
      <c r="EO37" s="175"/>
      <c r="EP37" s="175"/>
      <c r="EQ37" s="175"/>
      <c r="ER37" s="175"/>
      <c r="ES37" s="175"/>
      <c r="ET37" s="175"/>
      <c r="EU37" s="175"/>
      <c r="EV37" s="175"/>
      <c r="EW37" s="175"/>
      <c r="EX37" s="175"/>
      <c r="EY37" s="175"/>
      <c r="EZ37" s="175"/>
      <c r="FA37" s="175"/>
      <c r="FB37" s="175"/>
      <c r="FC37" s="175"/>
      <c r="FD37" s="175"/>
      <c r="FE37" s="175"/>
      <c r="FF37" s="175"/>
      <c r="FG37" s="175"/>
      <c r="FH37" s="175"/>
    </row>
    <row r="38" spans="2:164" x14ac:dyDescent="0.2">
      <c r="B38" s="13">
        <v>2</v>
      </c>
      <c r="C38" s="14">
        <v>5</v>
      </c>
      <c r="D38">
        <f>SUM('Raw data'!D38:CC38)</f>
        <v>108</v>
      </c>
      <c r="E38" s="175" t="e">
        <f>('Raw data'!D38/Shannon!$D38)*LN('Raw data'!D38/Shannon!$D38)</f>
        <v>#NUM!</v>
      </c>
      <c r="F38" s="175" t="e">
        <f>('Raw data'!E38/Shannon!$D38)*LN('Raw data'!E38/Shannon!$D38)</f>
        <v>#NUM!</v>
      </c>
      <c r="G38" s="175" t="e">
        <f>('Raw data'!F38/Shannon!$D38)*LN('Raw data'!F38/Shannon!$D38)</f>
        <v>#NUM!</v>
      </c>
      <c r="H38" s="175" t="e">
        <f>('Raw data'!G38/Shannon!$D38)*LN('Raw data'!G38/Shannon!$D38)</f>
        <v>#NUM!</v>
      </c>
      <c r="I38" s="175" t="e">
        <f>('Raw data'!H38/Shannon!$D38)*LN('Raw data'!H38/Shannon!$D38)</f>
        <v>#NUM!</v>
      </c>
      <c r="J38" s="175">
        <f>('Raw data'!I38/Shannon!$D38)*LN('Raw data'!I38/Shannon!$D38)</f>
        <v>-0.36787102704084568</v>
      </c>
      <c r="K38" s="175" t="e">
        <f>('Raw data'!J38/Shannon!$D38)*LN('Raw data'!J38/Shannon!$D38)</f>
        <v>#NUM!</v>
      </c>
      <c r="L38" s="175" t="e">
        <f>('Raw data'!K38/Shannon!$D38)*LN('Raw data'!K38/Shannon!$D38)</f>
        <v>#NUM!</v>
      </c>
      <c r="M38" s="175" t="e">
        <f>('Raw data'!L38/Shannon!$D38)*LN('Raw data'!L38/Shannon!$D38)</f>
        <v>#NUM!</v>
      </c>
      <c r="N38" s="175" t="e">
        <f>('Raw data'!M38/Shannon!$D38)*LN('Raw data'!M38/Shannon!$D38)</f>
        <v>#NUM!</v>
      </c>
      <c r="O38" s="175" t="e">
        <f>('Raw data'!N38/Shannon!$D38)*LN('Raw data'!N38/Shannon!$D38)</f>
        <v>#NUM!</v>
      </c>
      <c r="P38" s="175" t="e">
        <f>('Raw data'!O38/Shannon!$D38)*LN('Raw data'!O38/Shannon!$D38)</f>
        <v>#NUM!</v>
      </c>
      <c r="Q38" s="175" t="e">
        <f>('Raw data'!P38/Shannon!$D38)*LN('Raw data'!P38/Shannon!$D38)</f>
        <v>#NUM!</v>
      </c>
      <c r="R38" s="175" t="e">
        <f>('Raw data'!Q38/Shannon!$D38)*LN('Raw data'!Q38/Shannon!$D38)</f>
        <v>#NUM!</v>
      </c>
      <c r="S38" s="175">
        <f>('Raw data'!R38/Shannon!$D38)*LN('Raw data'!R38/Shannon!$D38)</f>
        <v>-4.3353066917816846E-2</v>
      </c>
      <c r="T38" s="175" t="e">
        <f>('Raw data'!S38/Shannon!$D38)*LN('Raw data'!S38/Shannon!$D38)</f>
        <v>#NUM!</v>
      </c>
      <c r="U38" s="175" t="e">
        <f>('Raw data'!T38/Shannon!$D38)*LN('Raw data'!T38/Shannon!$D38)</f>
        <v>#NUM!</v>
      </c>
      <c r="V38" s="175" t="e">
        <f>('Raw data'!U38/Shannon!$D38)*LN('Raw data'!U38/Shannon!$D38)</f>
        <v>#NUM!</v>
      </c>
      <c r="W38" s="175" t="e">
        <f>('Raw data'!V38/Shannon!$D38)*LN('Raw data'!V38/Shannon!$D38)</f>
        <v>#NUM!</v>
      </c>
      <c r="X38" s="175" t="e">
        <f>('Raw data'!W38/Shannon!$D38)*LN('Raw data'!W38/Shannon!$D38)</f>
        <v>#NUM!</v>
      </c>
      <c r="Y38" s="175" t="e">
        <f>('Raw data'!X38/Shannon!$D38)*LN('Raw data'!X38/Shannon!$D38)</f>
        <v>#NUM!</v>
      </c>
      <c r="Z38" s="175" t="e">
        <f>('Raw data'!Y38/Shannon!$D38)*LN('Raw data'!Y38/Shannon!$D38)</f>
        <v>#NUM!</v>
      </c>
      <c r="AA38" s="175" t="e">
        <f>('Raw data'!Z38/Shannon!$D38)*LN('Raw data'!Z38/Shannon!$D38)</f>
        <v>#NUM!</v>
      </c>
      <c r="AB38" s="175">
        <f>('Raw data'!AA38/Shannon!$D38)*LN('Raw data'!AA38/Shannon!$D38)</f>
        <v>-0.3436471509633906</v>
      </c>
      <c r="AC38" s="175" t="e">
        <f>('Raw data'!AB38/Shannon!$D38)*LN('Raw data'!AB38/Shannon!$D38)</f>
        <v>#NUM!</v>
      </c>
      <c r="AD38" s="175">
        <f>('Raw data'!AC38/Shannon!$D38)*LN('Raw data'!AC38/Shannon!$D38)</f>
        <v>-0.20707555414900003</v>
      </c>
      <c r="AE38" s="175">
        <f>('Raw data'!AD38/Shannon!$D38)*LN('Raw data'!AD38/Shannon!$D38)</f>
        <v>-9.9542192734891941E-2</v>
      </c>
      <c r="AF38" s="175" t="e">
        <f>('Raw data'!AE38/Shannon!$D38)*LN('Raw data'!AE38/Shannon!$D38)</f>
        <v>#NUM!</v>
      </c>
      <c r="AG38" s="175" t="e">
        <f>('Raw data'!AF38/Shannon!$D38)*LN('Raw data'!AF38/Shannon!$D38)</f>
        <v>#NUM!</v>
      </c>
      <c r="AH38" s="175" t="e">
        <f>('Raw data'!AG38/Shannon!$D38)*LN('Raw data'!AG38/Shannon!$D38)</f>
        <v>#NUM!</v>
      </c>
      <c r="AI38" s="175" t="e">
        <f>('Raw data'!AH38/Shannon!$D38)*LN('Raw data'!AH38/Shannon!$D38)</f>
        <v>#NUM!</v>
      </c>
      <c r="AJ38" s="175" t="e">
        <f>('Raw data'!AI38/Shannon!$D38)*LN('Raw data'!AI38/Shannon!$D38)</f>
        <v>#NUM!</v>
      </c>
      <c r="AK38" s="175" t="e">
        <f>('Raw data'!AJ38/Shannon!$D38)*LN('Raw data'!AJ38/Shannon!$D38)</f>
        <v>#NUM!</v>
      </c>
      <c r="AL38" s="175" t="e">
        <f>('Raw data'!AK38/Shannon!$D38)*LN('Raw data'!AK38/Shannon!$D38)</f>
        <v>#NUM!</v>
      </c>
      <c r="AM38" s="175" t="e">
        <f>('Raw data'!AL38/Shannon!$D38)*LN('Raw data'!AL38/Shannon!$D38)</f>
        <v>#NUM!</v>
      </c>
      <c r="AN38" s="175" t="e">
        <f>('Raw data'!AM38/Shannon!$D38)*LN('Raw data'!AM38/Shannon!$D38)</f>
        <v>#NUM!</v>
      </c>
      <c r="AO38" s="175" t="e">
        <f>('Raw data'!AN38/Shannon!$D38)*LN('Raw data'!AN38/Shannon!$D38)</f>
        <v>#NUM!</v>
      </c>
      <c r="AP38" s="175" t="e">
        <f>('Raw data'!AO38/Shannon!$D38)*LN('Raw data'!AO38/Shannon!$D38)</f>
        <v>#NUM!</v>
      </c>
      <c r="AQ38" s="175" t="e">
        <f>('Raw data'!AP38/Shannon!$D38)*LN('Raw data'!AP38/Shannon!$D38)</f>
        <v>#NUM!</v>
      </c>
      <c r="AR38" s="175" t="e">
        <f>('Raw data'!AQ38/Shannon!$D38)*LN('Raw data'!AQ38/Shannon!$D38)</f>
        <v>#NUM!</v>
      </c>
      <c r="AS38" s="175" t="e">
        <f>('Raw data'!AR38/Shannon!$D38)*LN('Raw data'!AR38/Shannon!$D38)</f>
        <v>#NUM!</v>
      </c>
      <c r="AT38" s="175" t="e">
        <f>('Raw data'!AS38/Shannon!$D38)*LN('Raw data'!AS38/Shannon!$D38)</f>
        <v>#NUM!</v>
      </c>
      <c r="AU38" s="175" t="e">
        <f>('Raw data'!AT38/Shannon!$D38)*LN('Raw data'!AT38/Shannon!$D38)</f>
        <v>#NUM!</v>
      </c>
      <c r="AV38" s="175" t="e">
        <f>('Raw data'!AU38/Shannon!$D38)*LN('Raw data'!AU38/Shannon!$D38)</f>
        <v>#NUM!</v>
      </c>
      <c r="AW38" s="175" t="e">
        <f>('Raw data'!AV38/Shannon!$D38)*LN('Raw data'!AV38/Shannon!$D38)</f>
        <v>#NUM!</v>
      </c>
      <c r="AX38" s="175" t="e">
        <f>('Raw data'!AW38/Shannon!$D38)*LN('Raw data'!AW38/Shannon!$D38)</f>
        <v>#NUM!</v>
      </c>
      <c r="AY38" s="175" t="e">
        <f>('Raw data'!AX38/Shannon!$D38)*LN('Raw data'!AX38/Shannon!$D38)</f>
        <v>#NUM!</v>
      </c>
      <c r="AZ38" s="175" t="e">
        <f>('Raw data'!AY38/Shannon!$D38)*LN('Raw data'!AY38/Shannon!$D38)</f>
        <v>#NUM!</v>
      </c>
      <c r="BA38" s="175" t="e">
        <f>('Raw data'!AZ38/Shannon!$D38)*LN('Raw data'!AZ38/Shannon!$D38)</f>
        <v>#NUM!</v>
      </c>
      <c r="BB38" s="175" t="e">
        <f>('Raw data'!BA38/Shannon!$D38)*LN('Raw data'!BA38/Shannon!$D38)</f>
        <v>#NUM!</v>
      </c>
      <c r="BC38" s="175" t="e">
        <f>('Raw data'!BB38/Shannon!$D38)*LN('Raw data'!BB38/Shannon!$D38)</f>
        <v>#NUM!</v>
      </c>
      <c r="BD38" s="175" t="e">
        <f>('Raw data'!BC38/Shannon!$D38)*LN('Raw data'!BC38/Shannon!$D38)</f>
        <v>#NUM!</v>
      </c>
      <c r="BE38" s="175" t="e">
        <f>('Raw data'!BD38/Shannon!$D38)*LN('Raw data'!BD38/Shannon!$D38)</f>
        <v>#NUM!</v>
      </c>
      <c r="BF38" s="175" t="e">
        <f>('Raw data'!BE38/Shannon!$D38)*LN('Raw data'!BE38/Shannon!$D38)</f>
        <v>#NUM!</v>
      </c>
      <c r="BG38" s="175" t="e">
        <f>('Raw data'!BF38/Shannon!$D38)*LN('Raw data'!BF38/Shannon!$D38)</f>
        <v>#NUM!</v>
      </c>
      <c r="BH38" s="175" t="e">
        <f>('Raw data'!BG38/Shannon!$D38)*LN('Raw data'!BG38/Shannon!$D38)</f>
        <v>#NUM!</v>
      </c>
      <c r="BI38" s="175" t="e">
        <f>('Raw data'!BH38/Shannon!$D38)*LN('Raw data'!BH38/Shannon!$D38)</f>
        <v>#NUM!</v>
      </c>
      <c r="BJ38" s="175" t="e">
        <f>('Raw data'!BI38/Shannon!$D38)*LN('Raw data'!BI38/Shannon!$D38)</f>
        <v>#NUM!</v>
      </c>
      <c r="BK38" s="175" t="e">
        <f>('Raw data'!BJ38/Shannon!$D38)*LN('Raw data'!BJ38/Shannon!$D38)</f>
        <v>#NUM!</v>
      </c>
      <c r="BL38" s="175" t="e">
        <f>('Raw data'!BK38/Shannon!$D38)*LN('Raw data'!BK38/Shannon!$D38)</f>
        <v>#NUM!</v>
      </c>
      <c r="BM38" s="175" t="e">
        <f>('Raw data'!BL38/Shannon!$D38)*LN('Raw data'!BL38/Shannon!$D38)</f>
        <v>#NUM!</v>
      </c>
      <c r="BN38" s="175" t="e">
        <f>('Raw data'!BM38/Shannon!$D38)*LN('Raw data'!BM38/Shannon!$D38)</f>
        <v>#NUM!</v>
      </c>
      <c r="BO38" s="175" t="e">
        <f>('Raw data'!BN38/Shannon!$D38)*LN('Raw data'!BN38/Shannon!$D38)</f>
        <v>#NUM!</v>
      </c>
      <c r="BP38" s="175" t="e">
        <f>('Raw data'!BO38/Shannon!$D38)*LN('Raw data'!BO38/Shannon!$D38)</f>
        <v>#NUM!</v>
      </c>
      <c r="BQ38" s="175" t="e">
        <f>('Raw data'!BP38/Shannon!$D38)*LN('Raw data'!BP38/Shannon!$D38)</f>
        <v>#NUM!</v>
      </c>
      <c r="BR38" s="175" t="e">
        <f>('Raw data'!BQ38/Shannon!$D38)*LN('Raw data'!BQ38/Shannon!$D38)</f>
        <v>#NUM!</v>
      </c>
      <c r="BS38" s="175" t="e">
        <f>('Raw data'!BR38/Shannon!$D38)*LN('Raw data'!BR38/Shannon!$D38)</f>
        <v>#NUM!</v>
      </c>
      <c r="BT38" s="175" t="e">
        <f>('Raw data'!BS38/Shannon!$D38)*LN('Raw data'!BS38/Shannon!$D38)</f>
        <v>#NUM!</v>
      </c>
      <c r="BU38" s="175" t="e">
        <f>('Raw data'!BT38/Shannon!$D38)*LN('Raw data'!BT38/Shannon!$D38)</f>
        <v>#NUM!</v>
      </c>
      <c r="BV38" s="175" t="e">
        <f>('Raw data'!BU38/Shannon!$D38)*LN('Raw data'!BU38/Shannon!$D38)</f>
        <v>#NUM!</v>
      </c>
      <c r="BW38" s="175" t="e">
        <f>('Raw data'!BV38/Shannon!$D38)*LN('Raw data'!BV38/Shannon!$D38)</f>
        <v>#NUM!</v>
      </c>
      <c r="BX38" s="175" t="e">
        <f>('Raw data'!BW38/Shannon!$D38)*LN('Raw data'!BW38/Shannon!$D38)</f>
        <v>#NUM!</v>
      </c>
      <c r="BY38" s="175" t="e">
        <f>('Raw data'!BX38/Shannon!$D38)*LN('Raw data'!BX38/Shannon!$D38)</f>
        <v>#NUM!</v>
      </c>
      <c r="BZ38" s="175" t="e">
        <f>('Raw data'!BY38/Shannon!$D38)*LN('Raw data'!BY38/Shannon!$D38)</f>
        <v>#NUM!</v>
      </c>
      <c r="CA38" s="175" t="e">
        <f>('Raw data'!BZ38/Shannon!$D38)*LN('Raw data'!BZ38/Shannon!$D38)</f>
        <v>#NUM!</v>
      </c>
      <c r="CB38" s="175" t="e">
        <f>('Raw data'!CA38/Shannon!$D38)*LN('Raw data'!CA38/Shannon!$D38)</f>
        <v>#NUM!</v>
      </c>
      <c r="CC38" s="175" t="e">
        <f>('Raw data'!CB38/Shannon!$D38)*LN('Raw data'!CB38/Shannon!$D38)</f>
        <v>#NUM!</v>
      </c>
      <c r="CD38" s="175" t="e">
        <f>('Raw data'!CC38/Shannon!$D38)*LN('Raw data'!CC38/Shannon!$D38)</f>
        <v>#NUM!</v>
      </c>
      <c r="CF38" s="176">
        <f t="shared" si="0"/>
        <v>1.0614889918059451</v>
      </c>
      <c r="CG38" s="175"/>
      <c r="CH38" s="175"/>
      <c r="CI38" s="175"/>
      <c r="CJ38" s="175"/>
      <c r="CK38" s="175"/>
      <c r="CL38" s="175"/>
      <c r="CM38" s="175"/>
      <c r="CN38" s="175">
        <v>-0.36787102704084568</v>
      </c>
      <c r="CO38" s="175"/>
      <c r="CP38" s="175"/>
      <c r="CQ38" s="175"/>
      <c r="CR38" s="175"/>
      <c r="CS38" s="175"/>
      <c r="CT38" s="175"/>
      <c r="CU38" s="175"/>
      <c r="CV38" s="175"/>
      <c r="CW38" s="175">
        <v>-4.3353066917816846E-2</v>
      </c>
      <c r="CX38" s="175"/>
      <c r="CY38" s="175"/>
      <c r="CZ38" s="175"/>
      <c r="DA38" s="175"/>
      <c r="DB38" s="175"/>
      <c r="DC38" s="175"/>
      <c r="DD38" s="175"/>
      <c r="DE38" s="175"/>
      <c r="DF38" s="175">
        <v>-0.3436471509633906</v>
      </c>
      <c r="DG38" s="175"/>
      <c r="DH38" s="175">
        <v>-0.20707555414900003</v>
      </c>
      <c r="DI38" s="175">
        <v>-9.9542192734891941E-2</v>
      </c>
      <c r="DJ38" s="175"/>
      <c r="DK38" s="175"/>
      <c r="DL38" s="175"/>
      <c r="DM38" s="175"/>
      <c r="DN38" s="175"/>
      <c r="DO38" s="175"/>
      <c r="DP38" s="175"/>
      <c r="DQ38" s="175"/>
      <c r="DR38" s="175"/>
      <c r="DS38" s="175"/>
      <c r="DT38" s="175"/>
      <c r="DU38" s="175"/>
      <c r="DV38" s="175"/>
      <c r="DW38" s="175"/>
      <c r="DX38" s="175"/>
      <c r="DY38" s="175"/>
      <c r="DZ38" s="175"/>
      <c r="EA38" s="175"/>
      <c r="EB38" s="175"/>
      <c r="EC38" s="175"/>
      <c r="ED38" s="175"/>
      <c r="EE38" s="175"/>
      <c r="EF38" s="175"/>
      <c r="EG38" s="175"/>
      <c r="EH38" s="175"/>
      <c r="EI38" s="175"/>
      <c r="EJ38" s="175"/>
      <c r="EK38" s="175"/>
      <c r="EL38" s="175"/>
      <c r="EM38" s="175"/>
      <c r="EN38" s="175"/>
      <c r="EO38" s="175"/>
      <c r="EP38" s="175"/>
      <c r="EQ38" s="175"/>
      <c r="ER38" s="175"/>
      <c r="ES38" s="175"/>
      <c r="ET38" s="175"/>
      <c r="EU38" s="175"/>
      <c r="EV38" s="175"/>
      <c r="EW38" s="175"/>
      <c r="EX38" s="175"/>
      <c r="EY38" s="175"/>
      <c r="EZ38" s="175"/>
      <c r="FA38" s="175"/>
      <c r="FB38" s="175"/>
      <c r="FC38" s="175"/>
      <c r="FD38" s="175"/>
      <c r="FE38" s="175"/>
      <c r="FF38" s="175"/>
      <c r="FG38" s="175"/>
      <c r="FH38" s="175"/>
    </row>
    <row r="39" spans="2:164" x14ac:dyDescent="0.2">
      <c r="B39" s="13">
        <v>2</v>
      </c>
      <c r="C39" s="14">
        <v>6</v>
      </c>
      <c r="D39">
        <f>SUM('Raw data'!D39:CC39)</f>
        <v>3272</v>
      </c>
      <c r="E39" s="175" t="e">
        <f>('Raw data'!D39/Shannon!$D39)*LN('Raw data'!D39/Shannon!$D39)</f>
        <v>#NUM!</v>
      </c>
      <c r="F39" s="175">
        <f>('Raw data'!E39/Shannon!$D39)*LN('Raw data'!E39/Shannon!$D39)</f>
        <v>-3.4849094462484791E-2</v>
      </c>
      <c r="G39" s="175" t="e">
        <f>('Raw data'!F39/Shannon!$D39)*LN('Raw data'!F39/Shannon!$D39)</f>
        <v>#NUM!</v>
      </c>
      <c r="H39" s="175" t="e">
        <f>('Raw data'!G39/Shannon!$D39)*LN('Raw data'!G39/Shannon!$D39)</f>
        <v>#NUM!</v>
      </c>
      <c r="I39" s="175" t="e">
        <f>('Raw data'!H39/Shannon!$D39)*LN('Raw data'!H39/Shannon!$D39)</f>
        <v>#NUM!</v>
      </c>
      <c r="J39" s="175" t="e">
        <f>('Raw data'!I39/Shannon!$D39)*LN('Raw data'!I39/Shannon!$D39)</f>
        <v>#NUM!</v>
      </c>
      <c r="K39" s="175" t="e">
        <f>('Raw data'!J39/Shannon!$D39)*LN('Raw data'!J39/Shannon!$D39)</f>
        <v>#NUM!</v>
      </c>
      <c r="L39" s="175" t="e">
        <f>('Raw data'!K39/Shannon!$D39)*LN('Raw data'!K39/Shannon!$D39)</f>
        <v>#NUM!</v>
      </c>
      <c r="M39" s="175" t="e">
        <f>('Raw data'!L39/Shannon!$D39)*LN('Raw data'!L39/Shannon!$D39)</f>
        <v>#NUM!</v>
      </c>
      <c r="N39" s="175" t="e">
        <f>('Raw data'!M39/Shannon!$D39)*LN('Raw data'!M39/Shannon!$D39)</f>
        <v>#NUM!</v>
      </c>
      <c r="O39" s="175" t="e">
        <f>('Raw data'!N39/Shannon!$D39)*LN('Raw data'!N39/Shannon!$D39)</f>
        <v>#NUM!</v>
      </c>
      <c r="P39" s="175" t="e">
        <f>('Raw data'!O39/Shannon!$D39)*LN('Raw data'!O39/Shannon!$D39)</f>
        <v>#NUM!</v>
      </c>
      <c r="Q39" s="175" t="e">
        <f>('Raw data'!P39/Shannon!$D39)*LN('Raw data'!P39/Shannon!$D39)</f>
        <v>#NUM!</v>
      </c>
      <c r="R39" s="175" t="e">
        <f>('Raw data'!Q39/Shannon!$D39)*LN('Raw data'!Q39/Shannon!$D39)</f>
        <v>#NUM!</v>
      </c>
      <c r="S39" s="175" t="e">
        <f>('Raw data'!R39/Shannon!$D39)*LN('Raw data'!R39/Shannon!$D39)</f>
        <v>#NUM!</v>
      </c>
      <c r="T39" s="175" t="e">
        <f>('Raw data'!S39/Shannon!$D39)*LN('Raw data'!S39/Shannon!$D39)</f>
        <v>#NUM!</v>
      </c>
      <c r="U39" s="175" t="e">
        <f>('Raw data'!T39/Shannon!$D39)*LN('Raw data'!T39/Shannon!$D39)</f>
        <v>#NUM!</v>
      </c>
      <c r="V39" s="175" t="e">
        <f>('Raw data'!U39/Shannon!$D39)*LN('Raw data'!U39/Shannon!$D39)</f>
        <v>#NUM!</v>
      </c>
      <c r="W39" s="175" t="e">
        <f>('Raw data'!V39/Shannon!$D39)*LN('Raw data'!V39/Shannon!$D39)</f>
        <v>#NUM!</v>
      </c>
      <c r="X39" s="175" t="e">
        <f>('Raw data'!W39/Shannon!$D39)*LN('Raw data'!W39/Shannon!$D39)</f>
        <v>#NUM!</v>
      </c>
      <c r="Y39" s="175" t="e">
        <f>('Raw data'!X39/Shannon!$D39)*LN('Raw data'!X39/Shannon!$D39)</f>
        <v>#NUM!</v>
      </c>
      <c r="Z39" s="175" t="e">
        <f>('Raw data'!Y39/Shannon!$D39)*LN('Raw data'!Y39/Shannon!$D39)</f>
        <v>#NUM!</v>
      </c>
      <c r="AA39" s="175" t="e">
        <f>('Raw data'!Z39/Shannon!$D39)*LN('Raw data'!Z39/Shannon!$D39)</f>
        <v>#NUM!</v>
      </c>
      <c r="AB39" s="175">
        <f>('Raw data'!AA39/Shannon!$D39)*LN('Raw data'!AA39/Shannon!$D39)</f>
        <v>-8.6796417869604486E-2</v>
      </c>
      <c r="AC39" s="175" t="e">
        <f>('Raw data'!AB39/Shannon!$D39)*LN('Raw data'!AB39/Shannon!$D39)</f>
        <v>#NUM!</v>
      </c>
      <c r="AD39" s="175">
        <f>('Raw data'!AC39/Shannon!$D39)*LN('Raw data'!AC39/Shannon!$D39)</f>
        <v>-0.19552950244080031</v>
      </c>
      <c r="AE39" s="175" t="e">
        <f>('Raw data'!AD39/Shannon!$D39)*LN('Raw data'!AD39/Shannon!$D39)</f>
        <v>#NUM!</v>
      </c>
      <c r="AF39" s="175" t="e">
        <f>('Raw data'!AE39/Shannon!$D39)*LN('Raw data'!AE39/Shannon!$D39)</f>
        <v>#NUM!</v>
      </c>
      <c r="AG39" s="175" t="e">
        <f>('Raw data'!AF39/Shannon!$D39)*LN('Raw data'!AF39/Shannon!$D39)</f>
        <v>#NUM!</v>
      </c>
      <c r="AH39" s="175" t="e">
        <f>('Raw data'!AG39/Shannon!$D39)*LN('Raw data'!AG39/Shannon!$D39)</f>
        <v>#NUM!</v>
      </c>
      <c r="AI39" s="175" t="e">
        <f>('Raw data'!AH39/Shannon!$D39)*LN('Raw data'!AH39/Shannon!$D39)</f>
        <v>#NUM!</v>
      </c>
      <c r="AJ39" s="175" t="e">
        <f>('Raw data'!AI39/Shannon!$D39)*LN('Raw data'!AI39/Shannon!$D39)</f>
        <v>#NUM!</v>
      </c>
      <c r="AK39" s="175" t="e">
        <f>('Raw data'!AJ39/Shannon!$D39)*LN('Raw data'!AJ39/Shannon!$D39)</f>
        <v>#NUM!</v>
      </c>
      <c r="AL39" s="175" t="e">
        <f>('Raw data'!AK39/Shannon!$D39)*LN('Raw data'!AK39/Shannon!$D39)</f>
        <v>#NUM!</v>
      </c>
      <c r="AM39" s="175">
        <f>('Raw data'!AL39/Shannon!$D39)*LN('Raw data'!AL39/Shannon!$D39)</f>
        <v>-2.6017447312874604E-2</v>
      </c>
      <c r="AN39" s="175" t="e">
        <f>('Raw data'!AM39/Shannon!$D39)*LN('Raw data'!AM39/Shannon!$D39)</f>
        <v>#NUM!</v>
      </c>
      <c r="AO39" s="175" t="e">
        <f>('Raw data'!AN39/Shannon!$D39)*LN('Raw data'!AN39/Shannon!$D39)</f>
        <v>#NUM!</v>
      </c>
      <c r="AP39" s="175" t="e">
        <f>('Raw data'!AO39/Shannon!$D39)*LN('Raw data'!AO39/Shannon!$D39)</f>
        <v>#NUM!</v>
      </c>
      <c r="AQ39" s="175" t="e">
        <f>('Raw data'!AP39/Shannon!$D39)*LN('Raw data'!AP39/Shannon!$D39)</f>
        <v>#NUM!</v>
      </c>
      <c r="AR39" s="175" t="e">
        <f>('Raw data'!AQ39/Shannon!$D39)*LN('Raw data'!AQ39/Shannon!$D39)</f>
        <v>#NUM!</v>
      </c>
      <c r="AS39" s="175" t="e">
        <f>('Raw data'!AR39/Shannon!$D39)*LN('Raw data'!AR39/Shannon!$D39)</f>
        <v>#NUM!</v>
      </c>
      <c r="AT39" s="175" t="e">
        <f>('Raw data'!AS39/Shannon!$D39)*LN('Raw data'!AS39/Shannon!$D39)</f>
        <v>#NUM!</v>
      </c>
      <c r="AU39" s="175" t="e">
        <f>('Raw data'!AT39/Shannon!$D39)*LN('Raw data'!AT39/Shannon!$D39)</f>
        <v>#NUM!</v>
      </c>
      <c r="AV39" s="175" t="e">
        <f>('Raw data'!AU39/Shannon!$D39)*LN('Raw data'!AU39/Shannon!$D39)</f>
        <v>#NUM!</v>
      </c>
      <c r="AW39" s="175" t="e">
        <f>('Raw data'!AV39/Shannon!$D39)*LN('Raw data'!AV39/Shannon!$D39)</f>
        <v>#NUM!</v>
      </c>
      <c r="AX39" s="175" t="e">
        <f>('Raw data'!AW39/Shannon!$D39)*LN('Raw data'!AW39/Shannon!$D39)</f>
        <v>#NUM!</v>
      </c>
      <c r="AY39" s="175">
        <f>('Raw data'!AX39/Shannon!$D39)*LN('Raw data'!AX39/Shannon!$D39)</f>
        <v>-1.7697345980221858E-2</v>
      </c>
      <c r="AZ39" s="175" t="e">
        <f>('Raw data'!AY39/Shannon!$D39)*LN('Raw data'!AY39/Shannon!$D39)</f>
        <v>#NUM!</v>
      </c>
      <c r="BA39" s="175" t="e">
        <f>('Raw data'!AZ39/Shannon!$D39)*LN('Raw data'!AZ39/Shannon!$D39)</f>
        <v>#NUM!</v>
      </c>
      <c r="BB39" s="175" t="e">
        <f>('Raw data'!BA39/Shannon!$D39)*LN('Raw data'!BA39/Shannon!$D39)</f>
        <v>#NUM!</v>
      </c>
      <c r="BC39" s="175" t="e">
        <f>('Raw data'!BB39/Shannon!$D39)*LN('Raw data'!BB39/Shannon!$D39)</f>
        <v>#NUM!</v>
      </c>
      <c r="BD39" s="175" t="e">
        <f>('Raw data'!BC39/Shannon!$D39)*LN('Raw data'!BC39/Shannon!$D39)</f>
        <v>#NUM!</v>
      </c>
      <c r="BE39" s="175" t="e">
        <f>('Raw data'!BD39/Shannon!$D39)*LN('Raw data'!BD39/Shannon!$D39)</f>
        <v>#NUM!</v>
      </c>
      <c r="BF39" s="175" t="e">
        <f>('Raw data'!BE39/Shannon!$D39)*LN('Raw data'!BE39/Shannon!$D39)</f>
        <v>#NUM!</v>
      </c>
      <c r="BG39" s="175" t="e">
        <f>('Raw data'!BF39/Shannon!$D39)*LN('Raw data'!BF39/Shannon!$D39)</f>
        <v>#NUM!</v>
      </c>
      <c r="BH39" s="175" t="e">
        <f>('Raw data'!BG39/Shannon!$D39)*LN('Raw data'!BG39/Shannon!$D39)</f>
        <v>#NUM!</v>
      </c>
      <c r="BI39" s="175" t="e">
        <f>('Raw data'!BH39/Shannon!$D39)*LN('Raw data'!BH39/Shannon!$D39)</f>
        <v>#NUM!</v>
      </c>
      <c r="BJ39" s="175">
        <f>('Raw data'!BI39/Shannon!$D39)*LN('Raw data'!BI39/Shannon!$D39)</f>
        <v>-2.4734586484482387E-3</v>
      </c>
      <c r="BK39" s="175" t="e">
        <f>('Raw data'!BJ39/Shannon!$D39)*LN('Raw data'!BJ39/Shannon!$D39)</f>
        <v>#NUM!</v>
      </c>
      <c r="BL39" s="175" t="e">
        <f>('Raw data'!BK39/Shannon!$D39)*LN('Raw data'!BK39/Shannon!$D39)</f>
        <v>#NUM!</v>
      </c>
      <c r="BM39" s="175" t="e">
        <f>('Raw data'!BL39/Shannon!$D39)*LN('Raw data'!BL39/Shannon!$D39)</f>
        <v>#NUM!</v>
      </c>
      <c r="BN39" s="175" t="e">
        <f>('Raw data'!BM39/Shannon!$D39)*LN('Raw data'!BM39/Shannon!$D39)</f>
        <v>#NUM!</v>
      </c>
      <c r="BO39" s="175" t="e">
        <f>('Raw data'!BN39/Shannon!$D39)*LN('Raw data'!BN39/Shannon!$D39)</f>
        <v>#NUM!</v>
      </c>
      <c r="BP39" s="175" t="e">
        <f>('Raw data'!BO39/Shannon!$D39)*LN('Raw data'!BO39/Shannon!$D39)</f>
        <v>#NUM!</v>
      </c>
      <c r="BQ39" s="175" t="e">
        <f>('Raw data'!BP39/Shannon!$D39)*LN('Raw data'!BP39/Shannon!$D39)</f>
        <v>#NUM!</v>
      </c>
      <c r="BR39" s="175" t="e">
        <f>('Raw data'!BQ39/Shannon!$D39)*LN('Raw data'!BQ39/Shannon!$D39)</f>
        <v>#NUM!</v>
      </c>
      <c r="BS39" s="175" t="e">
        <f>('Raw data'!BR39/Shannon!$D39)*LN('Raw data'!BR39/Shannon!$D39)</f>
        <v>#NUM!</v>
      </c>
      <c r="BT39" s="175" t="e">
        <f>('Raw data'!BS39/Shannon!$D39)*LN('Raw data'!BS39/Shannon!$D39)</f>
        <v>#NUM!</v>
      </c>
      <c r="BU39" s="175" t="e">
        <f>('Raw data'!BT39/Shannon!$D39)*LN('Raw data'!BT39/Shannon!$D39)</f>
        <v>#NUM!</v>
      </c>
      <c r="BV39" s="175" t="e">
        <f>('Raw data'!BU39/Shannon!$D39)*LN('Raw data'!BU39/Shannon!$D39)</f>
        <v>#NUM!</v>
      </c>
      <c r="BW39" s="175" t="e">
        <f>('Raw data'!BV39/Shannon!$D39)*LN('Raw data'!BV39/Shannon!$D39)</f>
        <v>#NUM!</v>
      </c>
      <c r="BX39" s="175" t="e">
        <f>('Raw data'!BW39/Shannon!$D39)*LN('Raw data'!BW39/Shannon!$D39)</f>
        <v>#NUM!</v>
      </c>
      <c r="BY39" s="175" t="e">
        <f>('Raw data'!BX39/Shannon!$D39)*LN('Raw data'!BX39/Shannon!$D39)</f>
        <v>#NUM!</v>
      </c>
      <c r="BZ39" s="175" t="e">
        <f>('Raw data'!BY39/Shannon!$D39)*LN('Raw data'!BY39/Shannon!$D39)</f>
        <v>#NUM!</v>
      </c>
      <c r="CA39" s="175" t="e">
        <f>('Raw data'!BZ39/Shannon!$D39)*LN('Raw data'!BZ39/Shannon!$D39)</f>
        <v>#NUM!</v>
      </c>
      <c r="CB39" s="175" t="e">
        <f>('Raw data'!CA39/Shannon!$D39)*LN('Raw data'!CA39/Shannon!$D39)</f>
        <v>#NUM!</v>
      </c>
      <c r="CC39" s="175" t="e">
        <f>('Raw data'!CB39/Shannon!$D39)*LN('Raw data'!CB39/Shannon!$D39)</f>
        <v>#NUM!</v>
      </c>
      <c r="CD39" s="175" t="e">
        <f>('Raw data'!CC39/Shannon!$D39)*LN('Raw data'!CC39/Shannon!$D39)</f>
        <v>#NUM!</v>
      </c>
      <c r="CF39" s="176">
        <f t="shared" si="0"/>
        <v>0.36336326671443425</v>
      </c>
      <c r="CG39" s="175"/>
      <c r="CH39" s="175"/>
      <c r="CI39" s="175"/>
      <c r="CJ39" s="175">
        <v>-3.4849094462484791E-2</v>
      </c>
      <c r="CK39" s="175"/>
      <c r="CL39" s="175"/>
      <c r="CM39" s="175"/>
      <c r="CN39" s="175"/>
      <c r="CO39" s="175"/>
      <c r="CP39" s="175"/>
      <c r="CQ39" s="175"/>
      <c r="CR39" s="175"/>
      <c r="CS39" s="175"/>
      <c r="CT39" s="175"/>
      <c r="CU39" s="175"/>
      <c r="CV39" s="175"/>
      <c r="CW39" s="175"/>
      <c r="CX39" s="175"/>
      <c r="CY39" s="175"/>
      <c r="CZ39" s="175"/>
      <c r="DA39" s="175"/>
      <c r="DB39" s="175"/>
      <c r="DC39" s="175"/>
      <c r="DD39" s="175"/>
      <c r="DE39" s="175"/>
      <c r="DF39" s="175">
        <v>-8.6796417869604486E-2</v>
      </c>
      <c r="DG39" s="175"/>
      <c r="DH39" s="175">
        <v>-0.19552950244080031</v>
      </c>
      <c r="DI39" s="175"/>
      <c r="DJ39" s="175"/>
      <c r="DK39" s="175"/>
      <c r="DL39" s="175"/>
      <c r="DM39" s="175"/>
      <c r="DN39" s="175"/>
      <c r="DO39" s="175"/>
      <c r="DP39" s="175"/>
      <c r="DQ39" s="175">
        <v>-2.6017447312874604E-2</v>
      </c>
      <c r="DR39" s="175"/>
      <c r="DS39" s="175"/>
      <c r="DT39" s="175"/>
      <c r="DU39" s="175"/>
      <c r="DV39" s="175"/>
      <c r="DW39" s="175"/>
      <c r="DX39" s="175"/>
      <c r="DY39" s="175"/>
      <c r="DZ39" s="175"/>
      <c r="EA39" s="175"/>
      <c r="EB39" s="175"/>
      <c r="EC39" s="175">
        <v>-1.7697345980221858E-2</v>
      </c>
      <c r="ED39" s="175"/>
      <c r="EE39" s="175"/>
      <c r="EF39" s="175"/>
      <c r="EG39" s="175"/>
      <c r="EH39" s="175"/>
      <c r="EI39" s="175"/>
      <c r="EJ39" s="175"/>
      <c r="EK39" s="175"/>
      <c r="EL39" s="175"/>
      <c r="EM39" s="175"/>
      <c r="EN39" s="175">
        <v>-2.4734586484482387E-3</v>
      </c>
      <c r="EO39" s="175"/>
      <c r="EP39" s="175"/>
      <c r="EQ39" s="175"/>
      <c r="ER39" s="175"/>
      <c r="ES39" s="175"/>
      <c r="ET39" s="175"/>
      <c r="EU39" s="175"/>
      <c r="EV39" s="175"/>
      <c r="EW39" s="175"/>
      <c r="EX39" s="175"/>
      <c r="EY39" s="175"/>
      <c r="EZ39" s="175"/>
      <c r="FA39" s="175"/>
      <c r="FB39" s="175"/>
      <c r="FC39" s="175"/>
      <c r="FD39" s="175"/>
      <c r="FE39" s="175"/>
      <c r="FF39" s="175"/>
      <c r="FG39" s="175"/>
      <c r="FH39" s="175"/>
    </row>
    <row r="40" spans="2:164" x14ac:dyDescent="0.2">
      <c r="B40" s="13">
        <v>2</v>
      </c>
      <c r="C40" s="14">
        <v>7</v>
      </c>
      <c r="D40">
        <f>SUM('Raw data'!D40:CC40)</f>
        <v>648</v>
      </c>
      <c r="E40" s="175" t="e">
        <f>('Raw data'!D40/Shannon!$D40)*LN('Raw data'!D40/Shannon!$D40)</f>
        <v>#NUM!</v>
      </c>
      <c r="F40" s="175">
        <f>('Raw data'!E40/Shannon!$D40)*LN('Raw data'!E40/Shannon!$D40)</f>
        <v>-0.36744976021991832</v>
      </c>
      <c r="G40" s="175" t="e">
        <f>('Raw data'!F40/Shannon!$D40)*LN('Raw data'!F40/Shannon!$D40)</f>
        <v>#NUM!</v>
      </c>
      <c r="H40" s="175" t="e">
        <f>('Raw data'!G40/Shannon!$D40)*LN('Raw data'!G40/Shannon!$D40)</f>
        <v>#NUM!</v>
      </c>
      <c r="I40" s="175" t="e">
        <f>('Raw data'!H40/Shannon!$D40)*LN('Raw data'!H40/Shannon!$D40)</f>
        <v>#NUM!</v>
      </c>
      <c r="J40" s="175" t="e">
        <f>('Raw data'!I40/Shannon!$D40)*LN('Raw data'!I40/Shannon!$D40)</f>
        <v>#NUM!</v>
      </c>
      <c r="K40" s="175" t="e">
        <f>('Raw data'!J40/Shannon!$D40)*LN('Raw data'!J40/Shannon!$D40)</f>
        <v>#NUM!</v>
      </c>
      <c r="L40" s="175" t="e">
        <f>('Raw data'!K40/Shannon!$D40)*LN('Raw data'!K40/Shannon!$D40)</f>
        <v>#NUM!</v>
      </c>
      <c r="M40" s="175" t="e">
        <f>('Raw data'!L40/Shannon!$D40)*LN('Raw data'!L40/Shannon!$D40)</f>
        <v>#NUM!</v>
      </c>
      <c r="N40" s="175" t="e">
        <f>('Raw data'!M40/Shannon!$D40)*LN('Raw data'!M40/Shannon!$D40)</f>
        <v>#NUM!</v>
      </c>
      <c r="O40" s="175" t="e">
        <f>('Raw data'!N40/Shannon!$D40)*LN('Raw data'!N40/Shannon!$D40)</f>
        <v>#NUM!</v>
      </c>
      <c r="P40" s="175" t="e">
        <f>('Raw data'!O40/Shannon!$D40)*LN('Raw data'!O40/Shannon!$D40)</f>
        <v>#NUM!</v>
      </c>
      <c r="Q40" s="175" t="e">
        <f>('Raw data'!P40/Shannon!$D40)*LN('Raw data'!P40/Shannon!$D40)</f>
        <v>#NUM!</v>
      </c>
      <c r="R40" s="175" t="e">
        <f>('Raw data'!Q40/Shannon!$D40)*LN('Raw data'!Q40/Shannon!$D40)</f>
        <v>#NUM!</v>
      </c>
      <c r="S40" s="175" t="e">
        <f>('Raw data'!R40/Shannon!$D40)*LN('Raw data'!R40/Shannon!$D40)</f>
        <v>#NUM!</v>
      </c>
      <c r="T40" s="175" t="e">
        <f>('Raw data'!S40/Shannon!$D40)*LN('Raw data'!S40/Shannon!$D40)</f>
        <v>#NUM!</v>
      </c>
      <c r="U40" s="175" t="e">
        <f>('Raw data'!T40/Shannon!$D40)*LN('Raw data'!T40/Shannon!$D40)</f>
        <v>#NUM!</v>
      </c>
      <c r="V40" s="175" t="e">
        <f>('Raw data'!U40/Shannon!$D40)*LN('Raw data'!U40/Shannon!$D40)</f>
        <v>#NUM!</v>
      </c>
      <c r="W40" s="175" t="e">
        <f>('Raw data'!V40/Shannon!$D40)*LN('Raw data'!V40/Shannon!$D40)</f>
        <v>#NUM!</v>
      </c>
      <c r="X40" s="175" t="e">
        <f>('Raw data'!W40/Shannon!$D40)*LN('Raw data'!W40/Shannon!$D40)</f>
        <v>#NUM!</v>
      </c>
      <c r="Y40" s="175" t="e">
        <f>('Raw data'!X40/Shannon!$D40)*LN('Raw data'!X40/Shannon!$D40)</f>
        <v>#NUM!</v>
      </c>
      <c r="Z40" s="175" t="e">
        <f>('Raw data'!Y40/Shannon!$D40)*LN('Raw data'!Y40/Shannon!$D40)</f>
        <v>#NUM!</v>
      </c>
      <c r="AA40" s="175" t="e">
        <f>('Raw data'!Z40/Shannon!$D40)*LN('Raw data'!Z40/Shannon!$D40)</f>
        <v>#NUM!</v>
      </c>
      <c r="AB40" s="175">
        <f>('Raw data'!AA40/Shannon!$D40)*LN('Raw data'!AA40/Shannon!$D40)</f>
        <v>-0.31229610251300532</v>
      </c>
      <c r="AC40" s="175" t="e">
        <f>('Raw data'!AB40/Shannon!$D40)*LN('Raw data'!AB40/Shannon!$D40)</f>
        <v>#NUM!</v>
      </c>
      <c r="AD40" s="175">
        <f>('Raw data'!AC40/Shannon!$D40)*LN('Raw data'!AC40/Shannon!$D40)</f>
        <v>-0.31229610251300532</v>
      </c>
      <c r="AE40" s="175" t="e">
        <f>('Raw data'!AD40/Shannon!$D40)*LN('Raw data'!AD40/Shannon!$D40)</f>
        <v>#NUM!</v>
      </c>
      <c r="AF40" s="175">
        <f>('Raw data'!AE40/Shannon!$D40)*LN('Raw data'!AE40/Shannon!$D40)</f>
        <v>-0.28838279480928752</v>
      </c>
      <c r="AG40" s="175" t="e">
        <f>('Raw data'!AF40/Shannon!$D40)*LN('Raw data'!AF40/Shannon!$D40)</f>
        <v>#NUM!</v>
      </c>
      <c r="AH40" s="175" t="e">
        <f>('Raw data'!AG40/Shannon!$D40)*LN('Raw data'!AG40/Shannon!$D40)</f>
        <v>#NUM!</v>
      </c>
      <c r="AI40" s="175" t="e">
        <f>('Raw data'!AH40/Shannon!$D40)*LN('Raw data'!AH40/Shannon!$D40)</f>
        <v>#NUM!</v>
      </c>
      <c r="AJ40" s="175" t="e">
        <f>('Raw data'!AI40/Shannon!$D40)*LN('Raw data'!AI40/Shannon!$D40)</f>
        <v>#NUM!</v>
      </c>
      <c r="AK40" s="175" t="e">
        <f>('Raw data'!AJ40/Shannon!$D40)*LN('Raw data'!AJ40/Shannon!$D40)</f>
        <v>#NUM!</v>
      </c>
      <c r="AL40" s="175" t="e">
        <f>('Raw data'!AK40/Shannon!$D40)*LN('Raw data'!AK40/Shannon!$D40)</f>
        <v>#NUM!</v>
      </c>
      <c r="AM40" s="175">
        <f>('Raw data'!AL40/Shannon!$D40)*LN('Raw data'!AL40/Shannon!$D40)</f>
        <v>-9.9905720622720275E-3</v>
      </c>
      <c r="AN40" s="175" t="e">
        <f>('Raw data'!AM40/Shannon!$D40)*LN('Raw data'!AM40/Shannon!$D40)</f>
        <v>#NUM!</v>
      </c>
      <c r="AO40" s="175" t="e">
        <f>('Raw data'!AN40/Shannon!$D40)*LN('Raw data'!AN40/Shannon!$D40)</f>
        <v>#NUM!</v>
      </c>
      <c r="AP40" s="175" t="e">
        <f>('Raw data'!AO40/Shannon!$D40)*LN('Raw data'!AO40/Shannon!$D40)</f>
        <v>#NUM!</v>
      </c>
      <c r="AQ40" s="175" t="e">
        <f>('Raw data'!AP40/Shannon!$D40)*LN('Raw data'!AP40/Shannon!$D40)</f>
        <v>#NUM!</v>
      </c>
      <c r="AR40" s="175" t="e">
        <f>('Raw data'!AQ40/Shannon!$D40)*LN('Raw data'!AQ40/Shannon!$D40)</f>
        <v>#NUM!</v>
      </c>
      <c r="AS40" s="175" t="e">
        <f>('Raw data'!AR40/Shannon!$D40)*LN('Raw data'!AR40/Shannon!$D40)</f>
        <v>#NUM!</v>
      </c>
      <c r="AT40" s="175" t="e">
        <f>('Raw data'!AS40/Shannon!$D40)*LN('Raw data'!AS40/Shannon!$D40)</f>
        <v>#NUM!</v>
      </c>
      <c r="AU40" s="175" t="e">
        <f>('Raw data'!AT40/Shannon!$D40)*LN('Raw data'!AT40/Shannon!$D40)</f>
        <v>#NUM!</v>
      </c>
      <c r="AV40" s="175" t="e">
        <f>('Raw data'!AU40/Shannon!$D40)*LN('Raw data'!AU40/Shannon!$D40)</f>
        <v>#NUM!</v>
      </c>
      <c r="AW40" s="175" t="e">
        <f>('Raw data'!AV40/Shannon!$D40)*LN('Raw data'!AV40/Shannon!$D40)</f>
        <v>#NUM!</v>
      </c>
      <c r="AX40" s="175" t="e">
        <f>('Raw data'!AW40/Shannon!$D40)*LN('Raw data'!AW40/Shannon!$D40)</f>
        <v>#NUM!</v>
      </c>
      <c r="AY40" s="175">
        <f>('Raw data'!AX40/Shannon!$D40)*LN('Raw data'!AX40/Shannon!$D40)</f>
        <v>-0.19030235408670396</v>
      </c>
      <c r="AZ40" s="175" t="e">
        <f>('Raw data'!AY40/Shannon!$D40)*LN('Raw data'!AY40/Shannon!$D40)</f>
        <v>#NUM!</v>
      </c>
      <c r="BA40" s="175" t="e">
        <f>('Raw data'!AZ40/Shannon!$D40)*LN('Raw data'!AZ40/Shannon!$D40)</f>
        <v>#NUM!</v>
      </c>
      <c r="BB40" s="175" t="e">
        <f>('Raw data'!BA40/Shannon!$D40)*LN('Raw data'!BA40/Shannon!$D40)</f>
        <v>#NUM!</v>
      </c>
      <c r="BC40" s="175" t="e">
        <f>('Raw data'!BB40/Shannon!$D40)*LN('Raw data'!BB40/Shannon!$D40)</f>
        <v>#NUM!</v>
      </c>
      <c r="BD40" s="175" t="e">
        <f>('Raw data'!BC40/Shannon!$D40)*LN('Raw data'!BC40/Shannon!$D40)</f>
        <v>#NUM!</v>
      </c>
      <c r="BE40" s="175" t="e">
        <f>('Raw data'!BD40/Shannon!$D40)*LN('Raw data'!BD40/Shannon!$D40)</f>
        <v>#NUM!</v>
      </c>
      <c r="BF40" s="175" t="e">
        <f>('Raw data'!BE40/Shannon!$D40)*LN('Raw data'!BE40/Shannon!$D40)</f>
        <v>#NUM!</v>
      </c>
      <c r="BG40" s="175" t="e">
        <f>('Raw data'!BF40/Shannon!$D40)*LN('Raw data'!BF40/Shannon!$D40)</f>
        <v>#NUM!</v>
      </c>
      <c r="BH40" s="175" t="e">
        <f>('Raw data'!BG40/Shannon!$D40)*LN('Raw data'!BG40/Shannon!$D40)</f>
        <v>#NUM!</v>
      </c>
      <c r="BI40" s="175" t="e">
        <f>('Raw data'!BH40/Shannon!$D40)*LN('Raw data'!BH40/Shannon!$D40)</f>
        <v>#NUM!</v>
      </c>
      <c r="BJ40" s="175">
        <f>('Raw data'!BI40/Shannon!$D40)*LN('Raw data'!BI40/Shannon!$D40)</f>
        <v>-6.4372000051824529E-2</v>
      </c>
      <c r="BK40" s="175" t="e">
        <f>('Raw data'!BJ40/Shannon!$D40)*LN('Raw data'!BJ40/Shannon!$D40)</f>
        <v>#NUM!</v>
      </c>
      <c r="BL40" s="175" t="e">
        <f>('Raw data'!BK40/Shannon!$D40)*LN('Raw data'!BK40/Shannon!$D40)</f>
        <v>#NUM!</v>
      </c>
      <c r="BM40" s="175" t="e">
        <f>('Raw data'!BL40/Shannon!$D40)*LN('Raw data'!BL40/Shannon!$D40)</f>
        <v>#NUM!</v>
      </c>
      <c r="BN40" s="175" t="e">
        <f>('Raw data'!BM40/Shannon!$D40)*LN('Raw data'!BM40/Shannon!$D40)</f>
        <v>#NUM!</v>
      </c>
      <c r="BO40" s="175" t="e">
        <f>('Raw data'!BN40/Shannon!$D40)*LN('Raw data'!BN40/Shannon!$D40)</f>
        <v>#NUM!</v>
      </c>
      <c r="BP40" s="175" t="e">
        <f>('Raw data'!BO40/Shannon!$D40)*LN('Raw data'!BO40/Shannon!$D40)</f>
        <v>#NUM!</v>
      </c>
      <c r="BQ40" s="175" t="e">
        <f>('Raw data'!BP40/Shannon!$D40)*LN('Raw data'!BP40/Shannon!$D40)</f>
        <v>#NUM!</v>
      </c>
      <c r="BR40" s="175" t="e">
        <f>('Raw data'!BQ40/Shannon!$D40)*LN('Raw data'!BQ40/Shannon!$D40)</f>
        <v>#NUM!</v>
      </c>
      <c r="BS40" s="175" t="e">
        <f>('Raw data'!BR40/Shannon!$D40)*LN('Raw data'!BR40/Shannon!$D40)</f>
        <v>#NUM!</v>
      </c>
      <c r="BT40" s="175" t="e">
        <f>('Raw data'!BS40/Shannon!$D40)*LN('Raw data'!BS40/Shannon!$D40)</f>
        <v>#NUM!</v>
      </c>
      <c r="BU40" s="175" t="e">
        <f>('Raw data'!BT40/Shannon!$D40)*LN('Raw data'!BT40/Shannon!$D40)</f>
        <v>#NUM!</v>
      </c>
      <c r="BV40" s="175" t="e">
        <f>('Raw data'!BU40/Shannon!$D40)*LN('Raw data'!BU40/Shannon!$D40)</f>
        <v>#NUM!</v>
      </c>
      <c r="BW40" s="175" t="e">
        <f>('Raw data'!BV40/Shannon!$D40)*LN('Raw data'!BV40/Shannon!$D40)</f>
        <v>#NUM!</v>
      </c>
      <c r="BX40" s="175" t="e">
        <f>('Raw data'!BW40/Shannon!$D40)*LN('Raw data'!BW40/Shannon!$D40)</f>
        <v>#NUM!</v>
      </c>
      <c r="BY40" s="175" t="e">
        <f>('Raw data'!BX40/Shannon!$D40)*LN('Raw data'!BX40/Shannon!$D40)</f>
        <v>#NUM!</v>
      </c>
      <c r="BZ40" s="175" t="e">
        <f>('Raw data'!BY40/Shannon!$D40)*LN('Raw data'!BY40/Shannon!$D40)</f>
        <v>#NUM!</v>
      </c>
      <c r="CA40" s="175" t="e">
        <f>('Raw data'!BZ40/Shannon!$D40)*LN('Raw data'!BZ40/Shannon!$D40)</f>
        <v>#NUM!</v>
      </c>
      <c r="CB40" s="175" t="e">
        <f>('Raw data'!CA40/Shannon!$D40)*LN('Raw data'!CA40/Shannon!$D40)</f>
        <v>#NUM!</v>
      </c>
      <c r="CC40" s="175" t="e">
        <f>('Raw data'!CB40/Shannon!$D40)*LN('Raw data'!CB40/Shannon!$D40)</f>
        <v>#NUM!</v>
      </c>
      <c r="CD40" s="175" t="e">
        <f>('Raw data'!CC40/Shannon!$D40)*LN('Raw data'!CC40/Shannon!$D40)</f>
        <v>#NUM!</v>
      </c>
      <c r="CF40" s="176">
        <f t="shared" si="0"/>
        <v>1.5450896862560168</v>
      </c>
      <c r="CG40" s="175"/>
      <c r="CH40" s="175"/>
      <c r="CI40" s="175"/>
      <c r="CJ40" s="175">
        <v>-0.36744976021991832</v>
      </c>
      <c r="CK40" s="175"/>
      <c r="CL40" s="175"/>
      <c r="CM40" s="175"/>
      <c r="CN40" s="175"/>
      <c r="CO40" s="175"/>
      <c r="CP40" s="175"/>
      <c r="CQ40" s="175"/>
      <c r="CR40" s="175"/>
      <c r="CS40" s="175"/>
      <c r="CT40" s="175"/>
      <c r="CU40" s="175"/>
      <c r="CV40" s="175"/>
      <c r="CW40" s="175"/>
      <c r="CX40" s="175"/>
      <c r="CY40" s="175"/>
      <c r="CZ40" s="175"/>
      <c r="DA40" s="175"/>
      <c r="DB40" s="175"/>
      <c r="DC40" s="175"/>
      <c r="DD40" s="175"/>
      <c r="DE40" s="175"/>
      <c r="DF40" s="175">
        <v>-0.31229610251300532</v>
      </c>
      <c r="DG40" s="175"/>
      <c r="DH40" s="175">
        <v>-0.31229610251300532</v>
      </c>
      <c r="DI40" s="175"/>
      <c r="DJ40" s="175">
        <v>-0.28838279480928752</v>
      </c>
      <c r="DK40" s="175"/>
      <c r="DL40" s="175"/>
      <c r="DM40" s="175"/>
      <c r="DN40" s="175"/>
      <c r="DO40" s="175"/>
      <c r="DP40" s="175"/>
      <c r="DQ40" s="175">
        <v>-9.9905720622720275E-3</v>
      </c>
      <c r="DR40" s="175"/>
      <c r="DS40" s="175"/>
      <c r="DT40" s="175"/>
      <c r="DU40" s="175"/>
      <c r="DV40" s="175"/>
      <c r="DW40" s="175"/>
      <c r="DX40" s="175"/>
      <c r="DY40" s="175"/>
      <c r="DZ40" s="175"/>
      <c r="EA40" s="175"/>
      <c r="EB40" s="175"/>
      <c r="EC40" s="175">
        <v>-0.19030235408670396</v>
      </c>
      <c r="ED40" s="175"/>
      <c r="EE40" s="175"/>
      <c r="EF40" s="175"/>
      <c r="EG40" s="175"/>
      <c r="EH40" s="175"/>
      <c r="EI40" s="175"/>
      <c r="EJ40" s="175"/>
      <c r="EK40" s="175"/>
      <c r="EL40" s="175"/>
      <c r="EM40" s="175"/>
      <c r="EN40" s="175">
        <v>-6.4372000051824529E-2</v>
      </c>
      <c r="EO40" s="175"/>
      <c r="EP40" s="175"/>
      <c r="EQ40" s="175"/>
      <c r="ER40" s="175"/>
      <c r="ES40" s="175"/>
      <c r="ET40" s="175"/>
      <c r="EU40" s="175"/>
      <c r="EV40" s="175"/>
      <c r="EW40" s="175"/>
      <c r="EX40" s="175"/>
      <c r="EY40" s="175"/>
      <c r="EZ40" s="175"/>
      <c r="FA40" s="175"/>
      <c r="FB40" s="175"/>
      <c r="FC40" s="175"/>
      <c r="FD40" s="175"/>
      <c r="FE40" s="175"/>
      <c r="FF40" s="175"/>
      <c r="FG40" s="175"/>
      <c r="FH40" s="175"/>
    </row>
    <row r="41" spans="2:164" x14ac:dyDescent="0.2">
      <c r="B41" s="13">
        <v>2</v>
      </c>
      <c r="C41" s="14">
        <v>8</v>
      </c>
      <c r="D41">
        <f>SUM('Raw data'!D41:CC41)</f>
        <v>927</v>
      </c>
      <c r="E41" s="175" t="e">
        <f>('Raw data'!D41/Shannon!$D41)*LN('Raw data'!D41/Shannon!$D41)</f>
        <v>#NUM!</v>
      </c>
      <c r="F41" s="175">
        <f>('Raw data'!E41/Shannon!$D41)*LN('Raw data'!E41/Shannon!$D41)</f>
        <v>-7.6535569080964858E-2</v>
      </c>
      <c r="G41" s="175" t="e">
        <f>('Raw data'!F41/Shannon!$D41)*LN('Raw data'!F41/Shannon!$D41)</f>
        <v>#NUM!</v>
      </c>
      <c r="H41" s="175" t="e">
        <f>('Raw data'!G41/Shannon!$D41)*LN('Raw data'!G41/Shannon!$D41)</f>
        <v>#NUM!</v>
      </c>
      <c r="I41" s="175" t="e">
        <f>('Raw data'!H41/Shannon!$D41)*LN('Raw data'!H41/Shannon!$D41)</f>
        <v>#NUM!</v>
      </c>
      <c r="J41" s="175">
        <f>('Raw data'!I41/Shannon!$D41)*LN('Raw data'!I41/Shannon!$D41)</f>
        <v>-0.35082814699101439</v>
      </c>
      <c r="K41" s="175" t="e">
        <f>('Raw data'!J41/Shannon!$D41)*LN('Raw data'!J41/Shannon!$D41)</f>
        <v>#NUM!</v>
      </c>
      <c r="L41" s="175" t="e">
        <f>('Raw data'!K41/Shannon!$D41)*LN('Raw data'!K41/Shannon!$D41)</f>
        <v>#NUM!</v>
      </c>
      <c r="M41" s="175" t="e">
        <f>('Raw data'!L41/Shannon!$D41)*LN('Raw data'!L41/Shannon!$D41)</f>
        <v>#NUM!</v>
      </c>
      <c r="N41" s="175" t="e">
        <f>('Raw data'!M41/Shannon!$D41)*LN('Raw data'!M41/Shannon!$D41)</f>
        <v>#NUM!</v>
      </c>
      <c r="O41" s="175" t="e">
        <f>('Raw data'!N41/Shannon!$D41)*LN('Raw data'!N41/Shannon!$D41)</f>
        <v>#NUM!</v>
      </c>
      <c r="P41" s="175" t="e">
        <f>('Raw data'!O41/Shannon!$D41)*LN('Raw data'!O41/Shannon!$D41)</f>
        <v>#NUM!</v>
      </c>
      <c r="Q41" s="175" t="e">
        <f>('Raw data'!P41/Shannon!$D41)*LN('Raw data'!P41/Shannon!$D41)</f>
        <v>#NUM!</v>
      </c>
      <c r="R41" s="175" t="e">
        <f>('Raw data'!Q41/Shannon!$D41)*LN('Raw data'!Q41/Shannon!$D41)</f>
        <v>#NUM!</v>
      </c>
      <c r="S41" s="175" t="e">
        <f>('Raw data'!R41/Shannon!$D41)*LN('Raw data'!R41/Shannon!$D41)</f>
        <v>#NUM!</v>
      </c>
      <c r="T41" s="175" t="e">
        <f>('Raw data'!S41/Shannon!$D41)*LN('Raw data'!S41/Shannon!$D41)</f>
        <v>#NUM!</v>
      </c>
      <c r="U41" s="175" t="e">
        <f>('Raw data'!T41/Shannon!$D41)*LN('Raw data'!T41/Shannon!$D41)</f>
        <v>#NUM!</v>
      </c>
      <c r="V41" s="175" t="e">
        <f>('Raw data'!U41/Shannon!$D41)*LN('Raw data'!U41/Shannon!$D41)</f>
        <v>#NUM!</v>
      </c>
      <c r="W41" s="175" t="e">
        <f>('Raw data'!V41/Shannon!$D41)*LN('Raw data'!V41/Shannon!$D41)</f>
        <v>#NUM!</v>
      </c>
      <c r="X41" s="175" t="e">
        <f>('Raw data'!W41/Shannon!$D41)*LN('Raw data'!W41/Shannon!$D41)</f>
        <v>#NUM!</v>
      </c>
      <c r="Y41" s="175" t="e">
        <f>('Raw data'!X41/Shannon!$D41)*LN('Raw data'!X41/Shannon!$D41)</f>
        <v>#NUM!</v>
      </c>
      <c r="Z41" s="175" t="e">
        <f>('Raw data'!Y41/Shannon!$D41)*LN('Raw data'!Y41/Shannon!$D41)</f>
        <v>#NUM!</v>
      </c>
      <c r="AA41" s="175" t="e">
        <f>('Raw data'!Z41/Shannon!$D41)*LN('Raw data'!Z41/Shannon!$D41)</f>
        <v>#NUM!</v>
      </c>
      <c r="AB41" s="175" t="e">
        <f>('Raw data'!AA41/Shannon!$D41)*LN('Raw data'!AA41/Shannon!$D41)</f>
        <v>#NUM!</v>
      </c>
      <c r="AC41" s="175" t="e">
        <f>('Raw data'!AB41/Shannon!$D41)*LN('Raw data'!AB41/Shannon!$D41)</f>
        <v>#NUM!</v>
      </c>
      <c r="AD41" s="175">
        <f>('Raw data'!AC41/Shannon!$D41)*LN('Raw data'!AC41/Shannon!$D41)</f>
        <v>-0.11102770821694821</v>
      </c>
      <c r="AE41" s="175" t="e">
        <f>('Raw data'!AD41/Shannon!$D41)*LN('Raw data'!AD41/Shannon!$D41)</f>
        <v>#NUM!</v>
      </c>
      <c r="AF41" s="175">
        <f>('Raw data'!AE41/Shannon!$D41)*LN('Raw data'!AE41/Shannon!$D41)</f>
        <v>-0.11102770821694821</v>
      </c>
      <c r="AG41" s="175" t="e">
        <f>('Raw data'!AF41/Shannon!$D41)*LN('Raw data'!AF41/Shannon!$D41)</f>
        <v>#NUM!</v>
      </c>
      <c r="AH41" s="175" t="e">
        <f>('Raw data'!AG41/Shannon!$D41)*LN('Raw data'!AG41/Shannon!$D41)</f>
        <v>#NUM!</v>
      </c>
      <c r="AI41" s="175" t="e">
        <f>('Raw data'!AH41/Shannon!$D41)*LN('Raw data'!AH41/Shannon!$D41)</f>
        <v>#NUM!</v>
      </c>
      <c r="AJ41" s="175" t="e">
        <f>('Raw data'!AI41/Shannon!$D41)*LN('Raw data'!AI41/Shannon!$D41)</f>
        <v>#NUM!</v>
      </c>
      <c r="AK41" s="175">
        <f>('Raw data'!AJ41/Shannon!$D41)*LN('Raw data'!AJ41/Shannon!$D41)</f>
        <v>-0.36667411439357717</v>
      </c>
      <c r="AL41" s="175" t="e">
        <f>('Raw data'!AK41/Shannon!$D41)*LN('Raw data'!AK41/Shannon!$D41)</f>
        <v>#NUM!</v>
      </c>
      <c r="AM41" s="175">
        <f>('Raw data'!AL41/Shannon!$D41)*LN('Raw data'!AL41/Shannon!$D41)</f>
        <v>-0.11102770821694821</v>
      </c>
      <c r="AN41" s="175" t="e">
        <f>('Raw data'!AM41/Shannon!$D41)*LN('Raw data'!AM41/Shannon!$D41)</f>
        <v>#NUM!</v>
      </c>
      <c r="AO41" s="175" t="e">
        <f>('Raw data'!AN41/Shannon!$D41)*LN('Raw data'!AN41/Shannon!$D41)</f>
        <v>#NUM!</v>
      </c>
      <c r="AP41" s="175" t="e">
        <f>('Raw data'!AO41/Shannon!$D41)*LN('Raw data'!AO41/Shannon!$D41)</f>
        <v>#NUM!</v>
      </c>
      <c r="AQ41" s="175" t="e">
        <f>('Raw data'!AP41/Shannon!$D41)*LN('Raw data'!AP41/Shannon!$D41)</f>
        <v>#NUM!</v>
      </c>
      <c r="AR41" s="175" t="e">
        <f>('Raw data'!AQ41/Shannon!$D41)*LN('Raw data'!AQ41/Shannon!$D41)</f>
        <v>#NUM!</v>
      </c>
      <c r="AS41" s="175" t="e">
        <f>('Raw data'!AR41/Shannon!$D41)*LN('Raw data'!AR41/Shannon!$D41)</f>
        <v>#NUM!</v>
      </c>
      <c r="AT41" s="175" t="e">
        <f>('Raw data'!AS41/Shannon!$D41)*LN('Raw data'!AS41/Shannon!$D41)</f>
        <v>#NUM!</v>
      </c>
      <c r="AU41" s="175" t="e">
        <f>('Raw data'!AT41/Shannon!$D41)*LN('Raw data'!AT41/Shannon!$D41)</f>
        <v>#NUM!</v>
      </c>
      <c r="AV41" s="175" t="e">
        <f>('Raw data'!AU41/Shannon!$D41)*LN('Raw data'!AU41/Shannon!$D41)</f>
        <v>#NUM!</v>
      </c>
      <c r="AW41" s="175" t="e">
        <f>('Raw data'!AV41/Shannon!$D41)*LN('Raw data'!AV41/Shannon!$D41)</f>
        <v>#NUM!</v>
      </c>
      <c r="AX41" s="175" t="e">
        <f>('Raw data'!AW41/Shannon!$D41)*LN('Raw data'!AW41/Shannon!$D41)</f>
        <v>#NUM!</v>
      </c>
      <c r="AY41" s="175" t="e">
        <f>('Raw data'!AX41/Shannon!$D41)*LN('Raw data'!AX41/Shannon!$D41)</f>
        <v>#NUM!</v>
      </c>
      <c r="AZ41" s="175" t="e">
        <f>('Raw data'!AY41/Shannon!$D41)*LN('Raw data'!AY41/Shannon!$D41)</f>
        <v>#NUM!</v>
      </c>
      <c r="BA41" s="175" t="e">
        <f>('Raw data'!AZ41/Shannon!$D41)*LN('Raw data'!AZ41/Shannon!$D41)</f>
        <v>#NUM!</v>
      </c>
      <c r="BB41" s="175" t="e">
        <f>('Raw data'!BA41/Shannon!$D41)*LN('Raw data'!BA41/Shannon!$D41)</f>
        <v>#NUM!</v>
      </c>
      <c r="BC41" s="175" t="e">
        <f>('Raw data'!BB41/Shannon!$D41)*LN('Raw data'!BB41/Shannon!$D41)</f>
        <v>#NUM!</v>
      </c>
      <c r="BD41" s="175" t="e">
        <f>('Raw data'!BC41/Shannon!$D41)*LN('Raw data'!BC41/Shannon!$D41)</f>
        <v>#NUM!</v>
      </c>
      <c r="BE41" s="175" t="e">
        <f>('Raw data'!BD41/Shannon!$D41)*LN('Raw data'!BD41/Shannon!$D41)</f>
        <v>#NUM!</v>
      </c>
      <c r="BF41" s="175" t="e">
        <f>('Raw data'!BE41/Shannon!$D41)*LN('Raw data'!BE41/Shannon!$D41)</f>
        <v>#NUM!</v>
      </c>
      <c r="BG41" s="175" t="e">
        <f>('Raw data'!BF41/Shannon!$D41)*LN('Raw data'!BF41/Shannon!$D41)</f>
        <v>#NUM!</v>
      </c>
      <c r="BH41" s="175" t="e">
        <f>('Raw data'!BG41/Shannon!$D41)*LN('Raw data'!BG41/Shannon!$D41)</f>
        <v>#NUM!</v>
      </c>
      <c r="BI41" s="175" t="e">
        <f>('Raw data'!BH41/Shannon!$D41)*LN('Raw data'!BH41/Shannon!$D41)</f>
        <v>#NUM!</v>
      </c>
      <c r="BJ41" s="175" t="e">
        <f>('Raw data'!BI41/Shannon!$D41)*LN('Raw data'!BI41/Shannon!$D41)</f>
        <v>#NUM!</v>
      </c>
      <c r="BK41" s="175" t="e">
        <f>('Raw data'!BJ41/Shannon!$D41)*LN('Raw data'!BJ41/Shannon!$D41)</f>
        <v>#NUM!</v>
      </c>
      <c r="BL41" s="175" t="e">
        <f>('Raw data'!BK41/Shannon!$D41)*LN('Raw data'!BK41/Shannon!$D41)</f>
        <v>#NUM!</v>
      </c>
      <c r="BM41" s="175" t="e">
        <f>('Raw data'!BL41/Shannon!$D41)*LN('Raw data'!BL41/Shannon!$D41)</f>
        <v>#NUM!</v>
      </c>
      <c r="BN41" s="175" t="e">
        <f>('Raw data'!BM41/Shannon!$D41)*LN('Raw data'!BM41/Shannon!$D41)</f>
        <v>#NUM!</v>
      </c>
      <c r="BO41" s="175" t="e">
        <f>('Raw data'!BN41/Shannon!$D41)*LN('Raw data'!BN41/Shannon!$D41)</f>
        <v>#NUM!</v>
      </c>
      <c r="BP41" s="175" t="e">
        <f>('Raw data'!BO41/Shannon!$D41)*LN('Raw data'!BO41/Shannon!$D41)</f>
        <v>#NUM!</v>
      </c>
      <c r="BQ41" s="175" t="e">
        <f>('Raw data'!BP41/Shannon!$D41)*LN('Raw data'!BP41/Shannon!$D41)</f>
        <v>#NUM!</v>
      </c>
      <c r="BR41" s="175" t="e">
        <f>('Raw data'!BQ41/Shannon!$D41)*LN('Raw data'!BQ41/Shannon!$D41)</f>
        <v>#NUM!</v>
      </c>
      <c r="BS41" s="175" t="e">
        <f>('Raw data'!BR41/Shannon!$D41)*LN('Raw data'!BR41/Shannon!$D41)</f>
        <v>#NUM!</v>
      </c>
      <c r="BT41" s="175" t="e">
        <f>('Raw data'!BS41/Shannon!$D41)*LN('Raw data'!BS41/Shannon!$D41)</f>
        <v>#NUM!</v>
      </c>
      <c r="BU41" s="175" t="e">
        <f>('Raw data'!BT41/Shannon!$D41)*LN('Raw data'!BT41/Shannon!$D41)</f>
        <v>#NUM!</v>
      </c>
      <c r="BV41" s="175" t="e">
        <f>('Raw data'!BU41/Shannon!$D41)*LN('Raw data'!BU41/Shannon!$D41)</f>
        <v>#NUM!</v>
      </c>
      <c r="BW41" s="175" t="e">
        <f>('Raw data'!BV41/Shannon!$D41)*LN('Raw data'!BV41/Shannon!$D41)</f>
        <v>#NUM!</v>
      </c>
      <c r="BX41" s="175" t="e">
        <f>('Raw data'!BW41/Shannon!$D41)*LN('Raw data'!BW41/Shannon!$D41)</f>
        <v>#NUM!</v>
      </c>
      <c r="BY41" s="175" t="e">
        <f>('Raw data'!BX41/Shannon!$D41)*LN('Raw data'!BX41/Shannon!$D41)</f>
        <v>#NUM!</v>
      </c>
      <c r="BZ41" s="175" t="e">
        <f>('Raw data'!BY41/Shannon!$D41)*LN('Raw data'!BY41/Shannon!$D41)</f>
        <v>#NUM!</v>
      </c>
      <c r="CA41" s="175" t="e">
        <f>('Raw data'!BZ41/Shannon!$D41)*LN('Raw data'!BZ41/Shannon!$D41)</f>
        <v>#NUM!</v>
      </c>
      <c r="CB41" s="175" t="e">
        <f>('Raw data'!CA41/Shannon!$D41)*LN('Raw data'!CA41/Shannon!$D41)</f>
        <v>#NUM!</v>
      </c>
      <c r="CC41" s="175" t="e">
        <f>('Raw data'!CB41/Shannon!$D41)*LN('Raw data'!CB41/Shannon!$D41)</f>
        <v>#NUM!</v>
      </c>
      <c r="CD41" s="175" t="e">
        <f>('Raw data'!CC41/Shannon!$D41)*LN('Raw data'!CC41/Shannon!$D41)</f>
        <v>#NUM!</v>
      </c>
      <c r="CF41" s="176">
        <f t="shared" si="0"/>
        <v>1.127120955116401</v>
      </c>
      <c r="CG41" s="175"/>
      <c r="CH41" s="175"/>
      <c r="CI41" s="175"/>
      <c r="CJ41" s="175">
        <v>-7.6535569080964858E-2</v>
      </c>
      <c r="CK41" s="175"/>
      <c r="CL41" s="175"/>
      <c r="CM41" s="175"/>
      <c r="CN41" s="175">
        <v>-0.35082814699101439</v>
      </c>
      <c r="CO41" s="175"/>
      <c r="CP41" s="175"/>
      <c r="CQ41" s="175"/>
      <c r="CR41" s="175"/>
      <c r="CS41" s="175"/>
      <c r="CT41" s="175"/>
      <c r="CU41" s="175"/>
      <c r="CV41" s="175"/>
      <c r="CW41" s="175"/>
      <c r="CX41" s="175"/>
      <c r="CY41" s="175"/>
      <c r="CZ41" s="175"/>
      <c r="DA41" s="175"/>
      <c r="DB41" s="175"/>
      <c r="DC41" s="175"/>
      <c r="DD41" s="175"/>
      <c r="DE41" s="175"/>
      <c r="DF41" s="175"/>
      <c r="DG41" s="175"/>
      <c r="DH41" s="175">
        <v>-0.11102770821694821</v>
      </c>
      <c r="DI41" s="175"/>
      <c r="DJ41" s="175">
        <v>-0.11102770821694821</v>
      </c>
      <c r="DK41" s="175"/>
      <c r="DL41" s="175"/>
      <c r="DM41" s="175"/>
      <c r="DN41" s="175"/>
      <c r="DO41" s="175">
        <v>-0.36667411439357717</v>
      </c>
      <c r="DP41" s="175"/>
      <c r="DQ41" s="175">
        <v>-0.11102770821694821</v>
      </c>
      <c r="DR41" s="175"/>
      <c r="DS41" s="175"/>
      <c r="DT41" s="175"/>
      <c r="DU41" s="175"/>
      <c r="DV41" s="175"/>
      <c r="DW41" s="175"/>
      <c r="DX41" s="175"/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</row>
    <row r="42" spans="2:164" x14ac:dyDescent="0.2">
      <c r="B42" s="13">
        <v>2</v>
      </c>
      <c r="C42" s="14">
        <v>9</v>
      </c>
      <c r="D42">
        <f>SUM('Raw data'!D42:CC42)</f>
        <v>2306</v>
      </c>
      <c r="E42" s="175" t="e">
        <f>('Raw data'!D42/Shannon!$D42)*LN('Raw data'!D42/Shannon!$D42)</f>
        <v>#NUM!</v>
      </c>
      <c r="F42" s="175">
        <f>('Raw data'!E42/Shannon!$D42)*LN('Raw data'!E42/Shannon!$D42)</f>
        <v>-1.3299722004325464E-2</v>
      </c>
      <c r="G42" s="175" t="e">
        <f>('Raw data'!F42/Shannon!$D42)*LN('Raw data'!F42/Shannon!$D42)</f>
        <v>#NUM!</v>
      </c>
      <c r="H42" s="175" t="e">
        <f>('Raw data'!G42/Shannon!$D42)*LN('Raw data'!G42/Shannon!$D42)</f>
        <v>#NUM!</v>
      </c>
      <c r="I42" s="175" t="e">
        <f>('Raw data'!H42/Shannon!$D42)*LN('Raw data'!H42/Shannon!$D42)</f>
        <v>#NUM!</v>
      </c>
      <c r="J42" s="175">
        <f>('Raw data'!I42/Shannon!$D42)*LN('Raw data'!I42/Shannon!$D42)</f>
        <v>-0.15883801475653439</v>
      </c>
      <c r="K42" s="175" t="e">
        <f>('Raw data'!J42/Shannon!$D42)*LN('Raw data'!J42/Shannon!$D42)</f>
        <v>#NUM!</v>
      </c>
      <c r="L42" s="175" t="e">
        <f>('Raw data'!K42/Shannon!$D42)*LN('Raw data'!K42/Shannon!$D42)</f>
        <v>#NUM!</v>
      </c>
      <c r="M42" s="175" t="e">
        <f>('Raw data'!L42/Shannon!$D42)*LN('Raw data'!L42/Shannon!$D42)</f>
        <v>#NUM!</v>
      </c>
      <c r="N42" s="175" t="e">
        <f>('Raw data'!M42/Shannon!$D42)*LN('Raw data'!M42/Shannon!$D42)</f>
        <v>#NUM!</v>
      </c>
      <c r="O42" s="175" t="e">
        <f>('Raw data'!N42/Shannon!$D42)*LN('Raw data'!N42/Shannon!$D42)</f>
        <v>#NUM!</v>
      </c>
      <c r="P42" s="175" t="e">
        <f>('Raw data'!O42/Shannon!$D42)*LN('Raw data'!O42/Shannon!$D42)</f>
        <v>#NUM!</v>
      </c>
      <c r="Q42" s="175" t="e">
        <f>('Raw data'!P42/Shannon!$D42)*LN('Raw data'!P42/Shannon!$D42)</f>
        <v>#NUM!</v>
      </c>
      <c r="R42" s="175" t="e">
        <f>('Raw data'!Q42/Shannon!$D42)*LN('Raw data'!Q42/Shannon!$D42)</f>
        <v>#NUM!</v>
      </c>
      <c r="S42" s="175" t="e">
        <f>('Raw data'!R42/Shannon!$D42)*LN('Raw data'!R42/Shannon!$D42)</f>
        <v>#NUM!</v>
      </c>
      <c r="T42" s="175" t="e">
        <f>('Raw data'!S42/Shannon!$D42)*LN('Raw data'!S42/Shannon!$D42)</f>
        <v>#NUM!</v>
      </c>
      <c r="U42" s="175" t="e">
        <f>('Raw data'!T42/Shannon!$D42)*LN('Raw data'!T42/Shannon!$D42)</f>
        <v>#NUM!</v>
      </c>
      <c r="V42" s="175" t="e">
        <f>('Raw data'!U42/Shannon!$D42)*LN('Raw data'!U42/Shannon!$D42)</f>
        <v>#NUM!</v>
      </c>
      <c r="W42" s="175" t="e">
        <f>('Raw data'!V42/Shannon!$D42)*LN('Raw data'!V42/Shannon!$D42)</f>
        <v>#NUM!</v>
      </c>
      <c r="X42" s="175" t="e">
        <f>('Raw data'!W42/Shannon!$D42)*LN('Raw data'!W42/Shannon!$D42)</f>
        <v>#NUM!</v>
      </c>
      <c r="Y42" s="175" t="e">
        <f>('Raw data'!X42/Shannon!$D42)*LN('Raw data'!X42/Shannon!$D42)</f>
        <v>#NUM!</v>
      </c>
      <c r="Z42" s="175" t="e">
        <f>('Raw data'!Y42/Shannon!$D42)*LN('Raw data'!Y42/Shannon!$D42)</f>
        <v>#NUM!</v>
      </c>
      <c r="AA42" s="175" t="e">
        <f>('Raw data'!Z42/Shannon!$D42)*LN('Raw data'!Z42/Shannon!$D42)</f>
        <v>#NUM!</v>
      </c>
      <c r="AB42" s="175" t="e">
        <f>('Raw data'!AA42/Shannon!$D42)*LN('Raw data'!AA42/Shannon!$D42)</f>
        <v>#NUM!</v>
      </c>
      <c r="AC42" s="175" t="e">
        <f>('Raw data'!AB42/Shannon!$D42)*LN('Raw data'!AB42/Shannon!$D42)</f>
        <v>#NUM!</v>
      </c>
      <c r="AD42" s="175" t="e">
        <f>('Raw data'!AC42/Shannon!$D42)*LN('Raw data'!AC42/Shannon!$D42)</f>
        <v>#NUM!</v>
      </c>
      <c r="AE42" s="175" t="e">
        <f>('Raw data'!AD42/Shannon!$D42)*LN('Raw data'!AD42/Shannon!$D42)</f>
        <v>#NUM!</v>
      </c>
      <c r="AF42" s="175" t="e">
        <f>('Raw data'!AE42/Shannon!$D42)*LN('Raw data'!AE42/Shannon!$D42)</f>
        <v>#NUM!</v>
      </c>
      <c r="AG42" s="175" t="e">
        <f>('Raw data'!AF42/Shannon!$D42)*LN('Raw data'!AF42/Shannon!$D42)</f>
        <v>#NUM!</v>
      </c>
      <c r="AH42" s="175" t="e">
        <f>('Raw data'!AG42/Shannon!$D42)*LN('Raw data'!AG42/Shannon!$D42)</f>
        <v>#NUM!</v>
      </c>
      <c r="AI42" s="175" t="e">
        <f>('Raw data'!AH42/Shannon!$D42)*LN('Raw data'!AH42/Shannon!$D42)</f>
        <v>#NUM!</v>
      </c>
      <c r="AJ42" s="175" t="e">
        <f>('Raw data'!AI42/Shannon!$D42)*LN('Raw data'!AI42/Shannon!$D42)</f>
        <v>#NUM!</v>
      </c>
      <c r="AK42" s="175">
        <f>('Raw data'!AJ42/Shannon!$D42)*LN('Raw data'!AJ42/Shannon!$D42)</f>
        <v>-6.1265131103952424E-2</v>
      </c>
      <c r="AL42" s="175" t="e">
        <f>('Raw data'!AK42/Shannon!$D42)*LN('Raw data'!AK42/Shannon!$D42)</f>
        <v>#NUM!</v>
      </c>
      <c r="AM42" s="175">
        <f>('Raw data'!AL42/Shannon!$D42)*LN('Raw data'!AL42/Shannon!$D42)</f>
        <v>-2.9192612516815732E-2</v>
      </c>
      <c r="AN42" s="175" t="e">
        <f>('Raw data'!AM42/Shannon!$D42)*LN('Raw data'!AM42/Shannon!$D42)</f>
        <v>#NUM!</v>
      </c>
      <c r="AO42" s="175" t="e">
        <f>('Raw data'!AN42/Shannon!$D42)*LN('Raw data'!AN42/Shannon!$D42)</f>
        <v>#NUM!</v>
      </c>
      <c r="AP42" s="175" t="e">
        <f>('Raw data'!AO42/Shannon!$D42)*LN('Raw data'!AO42/Shannon!$D42)</f>
        <v>#NUM!</v>
      </c>
      <c r="AQ42" s="175" t="e">
        <f>('Raw data'!AP42/Shannon!$D42)*LN('Raw data'!AP42/Shannon!$D42)</f>
        <v>#NUM!</v>
      </c>
      <c r="AR42" s="175" t="e">
        <f>('Raw data'!AQ42/Shannon!$D42)*LN('Raw data'!AQ42/Shannon!$D42)</f>
        <v>#NUM!</v>
      </c>
      <c r="AS42" s="175" t="e">
        <f>('Raw data'!AR42/Shannon!$D42)*LN('Raw data'!AR42/Shannon!$D42)</f>
        <v>#NUM!</v>
      </c>
      <c r="AT42" s="175" t="e">
        <f>('Raw data'!AS42/Shannon!$D42)*LN('Raw data'!AS42/Shannon!$D42)</f>
        <v>#NUM!</v>
      </c>
      <c r="AU42" s="175" t="e">
        <f>('Raw data'!AT42/Shannon!$D42)*LN('Raw data'!AT42/Shannon!$D42)</f>
        <v>#NUM!</v>
      </c>
      <c r="AV42" s="175" t="e">
        <f>('Raw data'!AU42/Shannon!$D42)*LN('Raw data'!AU42/Shannon!$D42)</f>
        <v>#NUM!</v>
      </c>
      <c r="AW42" s="175" t="e">
        <f>('Raw data'!AV42/Shannon!$D42)*LN('Raw data'!AV42/Shannon!$D42)</f>
        <v>#NUM!</v>
      </c>
      <c r="AX42" s="175" t="e">
        <f>('Raw data'!AW42/Shannon!$D42)*LN('Raw data'!AW42/Shannon!$D42)</f>
        <v>#NUM!</v>
      </c>
      <c r="AY42" s="175">
        <f>('Raw data'!AX42/Shannon!$D42)*LN('Raw data'!AX42/Shannon!$D42)</f>
        <v>-6.1145902170590275E-3</v>
      </c>
      <c r="AZ42" s="175" t="e">
        <f>('Raw data'!AY42/Shannon!$D42)*LN('Raw data'!AY42/Shannon!$D42)</f>
        <v>#NUM!</v>
      </c>
      <c r="BA42" s="175" t="e">
        <f>('Raw data'!AZ42/Shannon!$D42)*LN('Raw data'!AZ42/Shannon!$D42)</f>
        <v>#NUM!</v>
      </c>
      <c r="BB42" s="175" t="e">
        <f>('Raw data'!BA42/Shannon!$D42)*LN('Raw data'!BA42/Shannon!$D42)</f>
        <v>#NUM!</v>
      </c>
      <c r="BC42" s="175" t="e">
        <f>('Raw data'!BB42/Shannon!$D42)*LN('Raw data'!BB42/Shannon!$D42)</f>
        <v>#NUM!</v>
      </c>
      <c r="BD42" s="175" t="e">
        <f>('Raw data'!BC42/Shannon!$D42)*LN('Raw data'!BC42/Shannon!$D42)</f>
        <v>#NUM!</v>
      </c>
      <c r="BE42" s="175" t="e">
        <f>('Raw data'!BD42/Shannon!$D42)*LN('Raw data'!BD42/Shannon!$D42)</f>
        <v>#NUM!</v>
      </c>
      <c r="BF42" s="175" t="e">
        <f>('Raw data'!BE42/Shannon!$D42)*LN('Raw data'!BE42/Shannon!$D42)</f>
        <v>#NUM!</v>
      </c>
      <c r="BG42" s="175" t="e">
        <f>('Raw data'!BF42/Shannon!$D42)*LN('Raw data'!BF42/Shannon!$D42)</f>
        <v>#NUM!</v>
      </c>
      <c r="BH42" s="175" t="e">
        <f>('Raw data'!BG42/Shannon!$D42)*LN('Raw data'!BG42/Shannon!$D42)</f>
        <v>#NUM!</v>
      </c>
      <c r="BI42" s="175" t="e">
        <f>('Raw data'!BH42/Shannon!$D42)*LN('Raw data'!BH42/Shannon!$D42)</f>
        <v>#NUM!</v>
      </c>
      <c r="BJ42" s="175" t="e">
        <f>('Raw data'!BI42/Shannon!$D42)*LN('Raw data'!BI42/Shannon!$D42)</f>
        <v>#NUM!</v>
      </c>
      <c r="BK42" s="175" t="e">
        <f>('Raw data'!BJ42/Shannon!$D42)*LN('Raw data'!BJ42/Shannon!$D42)</f>
        <v>#NUM!</v>
      </c>
      <c r="BL42" s="175" t="e">
        <f>('Raw data'!BK42/Shannon!$D42)*LN('Raw data'!BK42/Shannon!$D42)</f>
        <v>#NUM!</v>
      </c>
      <c r="BM42" s="175" t="e">
        <f>('Raw data'!BL42/Shannon!$D42)*LN('Raw data'!BL42/Shannon!$D42)</f>
        <v>#NUM!</v>
      </c>
      <c r="BN42" s="175" t="e">
        <f>('Raw data'!BM42/Shannon!$D42)*LN('Raw data'!BM42/Shannon!$D42)</f>
        <v>#NUM!</v>
      </c>
      <c r="BO42" s="175" t="e">
        <f>('Raw data'!BN42/Shannon!$D42)*LN('Raw data'!BN42/Shannon!$D42)</f>
        <v>#NUM!</v>
      </c>
      <c r="BP42" s="175" t="e">
        <f>('Raw data'!BO42/Shannon!$D42)*LN('Raw data'!BO42/Shannon!$D42)</f>
        <v>#NUM!</v>
      </c>
      <c r="BQ42" s="175" t="e">
        <f>('Raw data'!BP42/Shannon!$D42)*LN('Raw data'!BP42/Shannon!$D42)</f>
        <v>#NUM!</v>
      </c>
      <c r="BR42" s="175" t="e">
        <f>('Raw data'!BQ42/Shannon!$D42)*LN('Raw data'!BQ42/Shannon!$D42)</f>
        <v>#NUM!</v>
      </c>
      <c r="BS42" s="175" t="e">
        <f>('Raw data'!BR42/Shannon!$D42)*LN('Raw data'!BR42/Shannon!$D42)</f>
        <v>#NUM!</v>
      </c>
      <c r="BT42" s="175" t="e">
        <f>('Raw data'!BS42/Shannon!$D42)*LN('Raw data'!BS42/Shannon!$D42)</f>
        <v>#NUM!</v>
      </c>
      <c r="BU42" s="175" t="e">
        <f>('Raw data'!BT42/Shannon!$D42)*LN('Raw data'!BT42/Shannon!$D42)</f>
        <v>#NUM!</v>
      </c>
      <c r="BV42" s="175" t="e">
        <f>('Raw data'!BU42/Shannon!$D42)*LN('Raw data'!BU42/Shannon!$D42)</f>
        <v>#NUM!</v>
      </c>
      <c r="BW42" s="175" t="e">
        <f>('Raw data'!BV42/Shannon!$D42)*LN('Raw data'!BV42/Shannon!$D42)</f>
        <v>#NUM!</v>
      </c>
      <c r="BX42" s="175" t="e">
        <f>('Raw data'!BW42/Shannon!$D42)*LN('Raw data'!BW42/Shannon!$D42)</f>
        <v>#NUM!</v>
      </c>
      <c r="BY42" s="175" t="e">
        <f>('Raw data'!BX42/Shannon!$D42)*LN('Raw data'!BX42/Shannon!$D42)</f>
        <v>#NUM!</v>
      </c>
      <c r="BZ42" s="175" t="e">
        <f>('Raw data'!BY42/Shannon!$D42)*LN('Raw data'!BY42/Shannon!$D42)</f>
        <v>#NUM!</v>
      </c>
      <c r="CA42" s="175" t="e">
        <f>('Raw data'!BZ42/Shannon!$D42)*LN('Raw data'!BZ42/Shannon!$D42)</f>
        <v>#NUM!</v>
      </c>
      <c r="CB42" s="175" t="e">
        <f>('Raw data'!CA42/Shannon!$D42)*LN('Raw data'!CA42/Shannon!$D42)</f>
        <v>#NUM!</v>
      </c>
      <c r="CC42" s="175" t="e">
        <f>('Raw data'!CB42/Shannon!$D42)*LN('Raw data'!CB42/Shannon!$D42)</f>
        <v>#NUM!</v>
      </c>
      <c r="CD42" s="175" t="e">
        <f>('Raw data'!CC42/Shannon!$D42)*LN('Raw data'!CC42/Shannon!$D42)</f>
        <v>#NUM!</v>
      </c>
      <c r="CF42" s="176">
        <f t="shared" si="0"/>
        <v>0.26871007059868701</v>
      </c>
      <c r="CG42" s="175"/>
      <c r="CH42" s="175"/>
      <c r="CI42" s="175"/>
      <c r="CJ42" s="175">
        <v>-1.3299722004325464E-2</v>
      </c>
      <c r="CK42" s="175"/>
      <c r="CL42" s="175"/>
      <c r="CM42" s="175"/>
      <c r="CN42" s="175">
        <v>-0.15883801475653439</v>
      </c>
      <c r="CO42" s="175"/>
      <c r="CP42" s="175"/>
      <c r="CQ42" s="175"/>
      <c r="CR42" s="175"/>
      <c r="CS42" s="175"/>
      <c r="CT42" s="175"/>
      <c r="CU42" s="175"/>
      <c r="CV42" s="175"/>
      <c r="CW42" s="175"/>
      <c r="CX42" s="175"/>
      <c r="CY42" s="175"/>
      <c r="CZ42" s="175"/>
      <c r="DA42" s="175"/>
      <c r="DB42" s="175"/>
      <c r="DC42" s="175"/>
      <c r="DD42" s="175"/>
      <c r="DE42" s="175"/>
      <c r="DF42" s="175"/>
      <c r="DG42" s="175"/>
      <c r="DH42" s="175"/>
      <c r="DI42" s="175"/>
      <c r="DJ42" s="175"/>
      <c r="DK42" s="175"/>
      <c r="DL42" s="175"/>
      <c r="DM42" s="175"/>
      <c r="DN42" s="175"/>
      <c r="DO42" s="175">
        <v>-6.1265131103952424E-2</v>
      </c>
      <c r="DP42" s="175"/>
      <c r="DQ42" s="175">
        <v>-2.9192612516815732E-2</v>
      </c>
      <c r="DR42" s="175"/>
      <c r="DS42" s="175"/>
      <c r="DT42" s="175"/>
      <c r="DU42" s="175"/>
      <c r="DV42" s="175"/>
      <c r="DW42" s="175"/>
      <c r="DX42" s="175"/>
      <c r="DY42" s="175"/>
      <c r="DZ42" s="175"/>
      <c r="EA42" s="175"/>
      <c r="EB42" s="175"/>
      <c r="EC42" s="175">
        <v>-6.1145902170590275E-3</v>
      </c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</row>
    <row r="43" spans="2:164" x14ac:dyDescent="0.2">
      <c r="B43" s="13">
        <v>2</v>
      </c>
      <c r="C43" s="14">
        <v>10</v>
      </c>
      <c r="D43">
        <f>SUM('Raw data'!D43:CC43)</f>
        <v>577</v>
      </c>
      <c r="E43" s="175" t="e">
        <f>('Raw data'!D43/Shannon!$D43)*LN('Raw data'!D43/Shannon!$D43)</f>
        <v>#NUM!</v>
      </c>
      <c r="F43" s="175" t="e">
        <f>('Raw data'!E43/Shannon!$D43)*LN('Raw data'!E43/Shannon!$D43)</f>
        <v>#NUM!</v>
      </c>
      <c r="G43" s="175" t="e">
        <f>('Raw data'!F43/Shannon!$D43)*LN('Raw data'!F43/Shannon!$D43)</f>
        <v>#NUM!</v>
      </c>
      <c r="H43" s="175">
        <f>('Raw data'!G43/Shannon!$D43)*LN('Raw data'!G43/Shannon!$D43)</f>
        <v>-0.22405199214932336</v>
      </c>
      <c r="I43" s="175" t="e">
        <f>('Raw data'!H43/Shannon!$D43)*LN('Raw data'!H43/Shannon!$D43)</f>
        <v>#NUM!</v>
      </c>
      <c r="J43" s="175">
        <f>('Raw data'!I43/Shannon!$D43)*LN('Raw data'!I43/Shannon!$D43)</f>
        <v>-5.9319247484620634E-2</v>
      </c>
      <c r="K43" s="175" t="e">
        <f>('Raw data'!J43/Shannon!$D43)*LN('Raw data'!J43/Shannon!$D43)</f>
        <v>#NUM!</v>
      </c>
      <c r="L43" s="175" t="e">
        <f>('Raw data'!K43/Shannon!$D43)*LN('Raw data'!K43/Shannon!$D43)</f>
        <v>#NUM!</v>
      </c>
      <c r="M43" s="175" t="e">
        <f>('Raw data'!L43/Shannon!$D43)*LN('Raw data'!L43/Shannon!$D43)</f>
        <v>#NUM!</v>
      </c>
      <c r="N43" s="175" t="e">
        <f>('Raw data'!M43/Shannon!$D43)*LN('Raw data'!M43/Shannon!$D43)</f>
        <v>#NUM!</v>
      </c>
      <c r="O43" s="175" t="e">
        <f>('Raw data'!N43/Shannon!$D43)*LN('Raw data'!N43/Shannon!$D43)</f>
        <v>#NUM!</v>
      </c>
      <c r="P43" s="175" t="e">
        <f>('Raw data'!O43/Shannon!$D43)*LN('Raw data'!O43/Shannon!$D43)</f>
        <v>#NUM!</v>
      </c>
      <c r="Q43" s="175" t="e">
        <f>('Raw data'!P43/Shannon!$D43)*LN('Raw data'!P43/Shannon!$D43)</f>
        <v>#NUM!</v>
      </c>
      <c r="R43" s="175">
        <f>('Raw data'!Q43/Shannon!$D43)*LN('Raw data'!Q43/Shannon!$D43)</f>
        <v>-1.9634991632402614E-2</v>
      </c>
      <c r="S43" s="175" t="e">
        <f>('Raw data'!R43/Shannon!$D43)*LN('Raw data'!R43/Shannon!$D43)</f>
        <v>#NUM!</v>
      </c>
      <c r="T43" s="175" t="e">
        <f>('Raw data'!S43/Shannon!$D43)*LN('Raw data'!S43/Shannon!$D43)</f>
        <v>#NUM!</v>
      </c>
      <c r="U43" s="175" t="e">
        <f>('Raw data'!T43/Shannon!$D43)*LN('Raw data'!T43/Shannon!$D43)</f>
        <v>#NUM!</v>
      </c>
      <c r="V43" s="175" t="e">
        <f>('Raw data'!U43/Shannon!$D43)*LN('Raw data'!U43/Shannon!$D43)</f>
        <v>#NUM!</v>
      </c>
      <c r="W43" s="175" t="e">
        <f>('Raw data'!V43/Shannon!$D43)*LN('Raw data'!V43/Shannon!$D43)</f>
        <v>#NUM!</v>
      </c>
      <c r="X43" s="175" t="e">
        <f>('Raw data'!W43/Shannon!$D43)*LN('Raw data'!W43/Shannon!$D43)</f>
        <v>#NUM!</v>
      </c>
      <c r="Y43" s="175" t="e">
        <f>('Raw data'!X43/Shannon!$D43)*LN('Raw data'!X43/Shannon!$D43)</f>
        <v>#NUM!</v>
      </c>
      <c r="Z43" s="175" t="e">
        <f>('Raw data'!Y43/Shannon!$D43)*LN('Raw data'!Y43/Shannon!$D43)</f>
        <v>#NUM!</v>
      </c>
      <c r="AA43" s="175" t="e">
        <f>('Raw data'!Z43/Shannon!$D43)*LN('Raw data'!Z43/Shannon!$D43)</f>
        <v>#NUM!</v>
      </c>
      <c r="AB43" s="175">
        <f>('Raw data'!AA43/Shannon!$D43)*LN('Raw data'!AA43/Shannon!$D43)</f>
        <v>-0.1165376080746658</v>
      </c>
      <c r="AC43" s="175" t="e">
        <f>('Raw data'!AB43/Shannon!$D43)*LN('Raw data'!AB43/Shannon!$D43)</f>
        <v>#NUM!</v>
      </c>
      <c r="AD43" s="175">
        <f>('Raw data'!AC43/Shannon!$D43)*LN('Raw data'!AC43/Shannon!$D43)</f>
        <v>-0.14885575564856057</v>
      </c>
      <c r="AE43" s="175" t="e">
        <f>('Raw data'!AD43/Shannon!$D43)*LN('Raw data'!AD43/Shannon!$D43)</f>
        <v>#NUM!</v>
      </c>
      <c r="AF43" s="175" t="e">
        <f>('Raw data'!AE43/Shannon!$D43)*LN('Raw data'!AE43/Shannon!$D43)</f>
        <v>#NUM!</v>
      </c>
      <c r="AG43" s="175" t="e">
        <f>('Raw data'!AF43/Shannon!$D43)*LN('Raw data'!AF43/Shannon!$D43)</f>
        <v>#NUM!</v>
      </c>
      <c r="AH43" s="175" t="e">
        <f>('Raw data'!AG43/Shannon!$D43)*LN('Raw data'!AG43/Shannon!$D43)</f>
        <v>#NUM!</v>
      </c>
      <c r="AI43" s="175" t="e">
        <f>('Raw data'!AH43/Shannon!$D43)*LN('Raw data'!AH43/Shannon!$D43)</f>
        <v>#NUM!</v>
      </c>
      <c r="AJ43" s="175" t="e">
        <f>('Raw data'!AI43/Shannon!$D43)*LN('Raw data'!AI43/Shannon!$D43)</f>
        <v>#NUM!</v>
      </c>
      <c r="AK43" s="175" t="e">
        <f>('Raw data'!AJ43/Shannon!$D43)*LN('Raw data'!AJ43/Shannon!$D43)</f>
        <v>#NUM!</v>
      </c>
      <c r="AL43" s="175" t="e">
        <f>('Raw data'!AK43/Shannon!$D43)*LN('Raw data'!AK43/Shannon!$D43)</f>
        <v>#NUM!</v>
      </c>
      <c r="AM43" s="175">
        <f>('Raw data'!AL43/Shannon!$D43)*LN('Raw data'!AL43/Shannon!$D43)</f>
        <v>-6.4896983020011997E-2</v>
      </c>
      <c r="AN43" s="175" t="e">
        <f>('Raw data'!AM43/Shannon!$D43)*LN('Raw data'!AM43/Shannon!$D43)</f>
        <v>#NUM!</v>
      </c>
      <c r="AO43" s="175" t="e">
        <f>('Raw data'!AN43/Shannon!$D43)*LN('Raw data'!AN43/Shannon!$D43)</f>
        <v>#NUM!</v>
      </c>
      <c r="AP43" s="175" t="e">
        <f>('Raw data'!AO43/Shannon!$D43)*LN('Raw data'!AO43/Shannon!$D43)</f>
        <v>#NUM!</v>
      </c>
      <c r="AQ43" s="175" t="e">
        <f>('Raw data'!AP43/Shannon!$D43)*LN('Raw data'!AP43/Shannon!$D43)</f>
        <v>#NUM!</v>
      </c>
      <c r="AR43" s="175" t="e">
        <f>('Raw data'!AQ43/Shannon!$D43)*LN('Raw data'!AQ43/Shannon!$D43)</f>
        <v>#NUM!</v>
      </c>
      <c r="AS43" s="175" t="e">
        <f>('Raw data'!AR43/Shannon!$D43)*LN('Raw data'!AR43/Shannon!$D43)</f>
        <v>#NUM!</v>
      </c>
      <c r="AT43" s="175" t="e">
        <f>('Raw data'!AS43/Shannon!$D43)*LN('Raw data'!AS43/Shannon!$D43)</f>
        <v>#NUM!</v>
      </c>
      <c r="AU43" s="175" t="e">
        <f>('Raw data'!AT43/Shannon!$D43)*LN('Raw data'!AT43/Shannon!$D43)</f>
        <v>#NUM!</v>
      </c>
      <c r="AV43" s="175" t="e">
        <f>('Raw data'!AU43/Shannon!$D43)*LN('Raw data'!AU43/Shannon!$D43)</f>
        <v>#NUM!</v>
      </c>
      <c r="AW43" s="175" t="e">
        <f>('Raw data'!AV43/Shannon!$D43)*LN('Raw data'!AV43/Shannon!$D43)</f>
        <v>#NUM!</v>
      </c>
      <c r="AX43" s="175" t="e">
        <f>('Raw data'!AW43/Shannon!$D43)*LN('Raw data'!AW43/Shannon!$D43)</f>
        <v>#NUM!</v>
      </c>
      <c r="AY43" s="175" t="e">
        <f>('Raw data'!AX43/Shannon!$D43)*LN('Raw data'!AX43/Shannon!$D43)</f>
        <v>#NUM!</v>
      </c>
      <c r="AZ43" s="175" t="e">
        <f>('Raw data'!AY43/Shannon!$D43)*LN('Raw data'!AY43/Shannon!$D43)</f>
        <v>#NUM!</v>
      </c>
      <c r="BA43" s="175" t="e">
        <f>('Raw data'!AZ43/Shannon!$D43)*LN('Raw data'!AZ43/Shannon!$D43)</f>
        <v>#NUM!</v>
      </c>
      <c r="BB43" s="175" t="e">
        <f>('Raw data'!BA43/Shannon!$D43)*LN('Raw data'!BA43/Shannon!$D43)</f>
        <v>#NUM!</v>
      </c>
      <c r="BC43" s="175" t="e">
        <f>('Raw data'!BB43/Shannon!$D43)*LN('Raw data'!BB43/Shannon!$D43)</f>
        <v>#NUM!</v>
      </c>
      <c r="BD43" s="175" t="e">
        <f>('Raw data'!BC43/Shannon!$D43)*LN('Raw data'!BC43/Shannon!$D43)</f>
        <v>#NUM!</v>
      </c>
      <c r="BE43" s="175" t="e">
        <f>('Raw data'!BD43/Shannon!$D43)*LN('Raw data'!BD43/Shannon!$D43)</f>
        <v>#NUM!</v>
      </c>
      <c r="BF43" s="175" t="e">
        <f>('Raw data'!BE43/Shannon!$D43)*LN('Raw data'!BE43/Shannon!$D43)</f>
        <v>#NUM!</v>
      </c>
      <c r="BG43" s="175" t="e">
        <f>('Raw data'!BF43/Shannon!$D43)*LN('Raw data'!BF43/Shannon!$D43)</f>
        <v>#NUM!</v>
      </c>
      <c r="BH43" s="175" t="e">
        <f>('Raw data'!BG43/Shannon!$D43)*LN('Raw data'!BG43/Shannon!$D43)</f>
        <v>#NUM!</v>
      </c>
      <c r="BI43" s="175" t="e">
        <f>('Raw data'!BH43/Shannon!$D43)*LN('Raw data'!BH43/Shannon!$D43)</f>
        <v>#NUM!</v>
      </c>
      <c r="BJ43" s="175" t="e">
        <f>('Raw data'!BI43/Shannon!$D43)*LN('Raw data'!BI43/Shannon!$D43)</f>
        <v>#NUM!</v>
      </c>
      <c r="BK43" s="175" t="e">
        <f>('Raw data'!BJ43/Shannon!$D43)*LN('Raw data'!BJ43/Shannon!$D43)</f>
        <v>#NUM!</v>
      </c>
      <c r="BL43" s="175" t="e">
        <f>('Raw data'!BK43/Shannon!$D43)*LN('Raw data'!BK43/Shannon!$D43)</f>
        <v>#NUM!</v>
      </c>
      <c r="BM43" s="175" t="e">
        <f>('Raw data'!BL43/Shannon!$D43)*LN('Raw data'!BL43/Shannon!$D43)</f>
        <v>#NUM!</v>
      </c>
      <c r="BN43" s="175" t="e">
        <f>('Raw data'!BM43/Shannon!$D43)*LN('Raw data'!BM43/Shannon!$D43)</f>
        <v>#NUM!</v>
      </c>
      <c r="BO43" s="175" t="e">
        <f>('Raw data'!BN43/Shannon!$D43)*LN('Raw data'!BN43/Shannon!$D43)</f>
        <v>#NUM!</v>
      </c>
      <c r="BP43" s="175" t="e">
        <f>('Raw data'!BO43/Shannon!$D43)*LN('Raw data'!BO43/Shannon!$D43)</f>
        <v>#NUM!</v>
      </c>
      <c r="BQ43" s="175" t="e">
        <f>('Raw data'!BP43/Shannon!$D43)*LN('Raw data'!BP43/Shannon!$D43)</f>
        <v>#NUM!</v>
      </c>
      <c r="BR43" s="175" t="e">
        <f>('Raw data'!BQ43/Shannon!$D43)*LN('Raw data'!BQ43/Shannon!$D43)</f>
        <v>#NUM!</v>
      </c>
      <c r="BS43" s="175" t="e">
        <f>('Raw data'!BR43/Shannon!$D43)*LN('Raw data'!BR43/Shannon!$D43)</f>
        <v>#NUM!</v>
      </c>
      <c r="BT43" s="175" t="e">
        <f>('Raw data'!BS43/Shannon!$D43)*LN('Raw data'!BS43/Shannon!$D43)</f>
        <v>#NUM!</v>
      </c>
      <c r="BU43" s="175" t="e">
        <f>('Raw data'!BT43/Shannon!$D43)*LN('Raw data'!BT43/Shannon!$D43)</f>
        <v>#NUM!</v>
      </c>
      <c r="BV43" s="175" t="e">
        <f>('Raw data'!BU43/Shannon!$D43)*LN('Raw data'!BU43/Shannon!$D43)</f>
        <v>#NUM!</v>
      </c>
      <c r="BW43" s="175" t="e">
        <f>('Raw data'!BV43/Shannon!$D43)*LN('Raw data'!BV43/Shannon!$D43)</f>
        <v>#NUM!</v>
      </c>
      <c r="BX43" s="175" t="e">
        <f>('Raw data'!BW43/Shannon!$D43)*LN('Raw data'!BW43/Shannon!$D43)</f>
        <v>#NUM!</v>
      </c>
      <c r="BY43" s="175" t="e">
        <f>('Raw data'!BX43/Shannon!$D43)*LN('Raw data'!BX43/Shannon!$D43)</f>
        <v>#NUM!</v>
      </c>
      <c r="BZ43" s="175" t="e">
        <f>('Raw data'!BY43/Shannon!$D43)*LN('Raw data'!BY43/Shannon!$D43)</f>
        <v>#NUM!</v>
      </c>
      <c r="CA43" s="175" t="e">
        <f>('Raw data'!BZ43/Shannon!$D43)*LN('Raw data'!BZ43/Shannon!$D43)</f>
        <v>#NUM!</v>
      </c>
      <c r="CB43" s="175" t="e">
        <f>('Raw data'!CA43/Shannon!$D43)*LN('Raw data'!CA43/Shannon!$D43)</f>
        <v>#NUM!</v>
      </c>
      <c r="CC43" s="175" t="e">
        <f>('Raw data'!CB43/Shannon!$D43)*LN('Raw data'!CB43/Shannon!$D43)</f>
        <v>#NUM!</v>
      </c>
      <c r="CD43" s="175" t="e">
        <f>('Raw data'!CC43/Shannon!$D43)*LN('Raw data'!CC43/Shannon!$D43)</f>
        <v>#NUM!</v>
      </c>
      <c r="CF43" s="176">
        <f t="shared" si="0"/>
        <v>0.63329657800958505</v>
      </c>
      <c r="CG43" s="175"/>
      <c r="CH43" s="175"/>
      <c r="CI43" s="175"/>
      <c r="CJ43" s="175"/>
      <c r="CK43" s="175"/>
      <c r="CL43" s="175">
        <v>-0.22405199214932336</v>
      </c>
      <c r="CM43" s="175"/>
      <c r="CN43" s="175">
        <v>-5.9319247484620634E-2</v>
      </c>
      <c r="CO43" s="175"/>
      <c r="CP43" s="175"/>
      <c r="CQ43" s="175"/>
      <c r="CR43" s="175"/>
      <c r="CS43" s="175"/>
      <c r="CT43" s="175"/>
      <c r="CU43" s="175"/>
      <c r="CV43" s="175">
        <v>-1.9634991632402614E-2</v>
      </c>
      <c r="CW43" s="175"/>
      <c r="CX43" s="175"/>
      <c r="CY43" s="175"/>
      <c r="CZ43" s="175"/>
      <c r="DA43" s="175"/>
      <c r="DB43" s="175"/>
      <c r="DC43" s="175"/>
      <c r="DD43" s="175"/>
      <c r="DE43" s="175"/>
      <c r="DF43" s="175">
        <v>-0.1165376080746658</v>
      </c>
      <c r="DG43" s="175"/>
      <c r="DH43" s="175">
        <v>-0.14885575564856057</v>
      </c>
      <c r="DI43" s="175"/>
      <c r="DJ43" s="175"/>
      <c r="DK43" s="175"/>
      <c r="DL43" s="175"/>
      <c r="DM43" s="175"/>
      <c r="DN43" s="175"/>
      <c r="DO43" s="175"/>
      <c r="DP43" s="175"/>
      <c r="DQ43" s="175">
        <v>-6.4896983020011997E-2</v>
      </c>
      <c r="DR43" s="175"/>
      <c r="DS43" s="175"/>
      <c r="DT43" s="175"/>
      <c r="DU43" s="175"/>
      <c r="DV43" s="175"/>
      <c r="DW43" s="175"/>
      <c r="DX43" s="175"/>
      <c r="DY43" s="175"/>
      <c r="DZ43" s="175"/>
      <c r="EA43" s="175"/>
      <c r="EB43" s="175"/>
      <c r="EC43" s="175"/>
      <c r="ED43" s="175"/>
      <c r="EE43" s="175"/>
      <c r="EF43" s="175"/>
      <c r="EG43" s="175"/>
      <c r="EH43" s="175"/>
      <c r="EI43" s="175"/>
      <c r="EJ43" s="175"/>
      <c r="EK43" s="175"/>
      <c r="EL43" s="175"/>
      <c r="EM43" s="175"/>
      <c r="EN43" s="175"/>
      <c r="EO43" s="175"/>
      <c r="EP43" s="175"/>
      <c r="EQ43" s="175"/>
      <c r="ER43" s="175"/>
      <c r="ES43" s="175"/>
      <c r="ET43" s="175"/>
      <c r="EU43" s="175"/>
      <c r="EV43" s="175"/>
      <c r="EW43" s="175"/>
      <c r="EX43" s="175"/>
      <c r="EY43" s="175"/>
      <c r="EZ43" s="175"/>
      <c r="FA43" s="175"/>
      <c r="FB43" s="175"/>
      <c r="FC43" s="175"/>
      <c r="FD43" s="175"/>
      <c r="FE43" s="175"/>
      <c r="FF43" s="175"/>
      <c r="FG43" s="175"/>
      <c r="FH43" s="175"/>
    </row>
    <row r="44" spans="2:164" x14ac:dyDescent="0.2">
      <c r="B44" s="13">
        <v>2</v>
      </c>
      <c r="C44" s="14">
        <v>11</v>
      </c>
      <c r="D44">
        <f>SUM('Raw data'!D44:CC44)</f>
        <v>530</v>
      </c>
      <c r="E44" s="175" t="e">
        <f>('Raw data'!D44/Shannon!$D44)*LN('Raw data'!D44/Shannon!$D44)</f>
        <v>#NUM!</v>
      </c>
      <c r="F44" s="175">
        <f>('Raw data'!E44/Shannon!$D44)*LN('Raw data'!E44/Shannon!$D44)</f>
        <v>-1.1835616993483334E-2</v>
      </c>
      <c r="G44" s="175" t="e">
        <f>('Raw data'!F44/Shannon!$D44)*LN('Raw data'!F44/Shannon!$D44)</f>
        <v>#NUM!</v>
      </c>
      <c r="H44" s="175" t="e">
        <f>('Raw data'!G44/Shannon!$D44)*LN('Raw data'!G44/Shannon!$D44)</f>
        <v>#NUM!</v>
      </c>
      <c r="I44" s="175" t="e">
        <f>('Raw data'!H44/Shannon!$D44)*LN('Raw data'!H44/Shannon!$D44)</f>
        <v>#NUM!</v>
      </c>
      <c r="J44" s="175">
        <f>('Raw data'!I44/Shannon!$D44)*LN('Raw data'!I44/Shannon!$D44)</f>
        <v>-8.0424149190992014E-2</v>
      </c>
      <c r="K44" s="175" t="e">
        <f>('Raw data'!J44/Shannon!$D44)*LN('Raw data'!J44/Shannon!$D44)</f>
        <v>#NUM!</v>
      </c>
      <c r="L44" s="175" t="e">
        <f>('Raw data'!K44/Shannon!$D44)*LN('Raw data'!K44/Shannon!$D44)</f>
        <v>#NUM!</v>
      </c>
      <c r="M44" s="175" t="e">
        <f>('Raw data'!L44/Shannon!$D44)*LN('Raw data'!L44/Shannon!$D44)</f>
        <v>#NUM!</v>
      </c>
      <c r="N44" s="175" t="e">
        <f>('Raw data'!M44/Shannon!$D44)*LN('Raw data'!M44/Shannon!$D44)</f>
        <v>#NUM!</v>
      </c>
      <c r="O44" s="175" t="e">
        <f>('Raw data'!N44/Shannon!$D44)*LN('Raw data'!N44/Shannon!$D44)</f>
        <v>#NUM!</v>
      </c>
      <c r="P44" s="175" t="e">
        <f>('Raw data'!O44/Shannon!$D44)*LN('Raw data'!O44/Shannon!$D44)</f>
        <v>#NUM!</v>
      </c>
      <c r="Q44" s="175" t="e">
        <f>('Raw data'!P44/Shannon!$D44)*LN('Raw data'!P44/Shannon!$D44)</f>
        <v>#NUM!</v>
      </c>
      <c r="R44" s="175" t="e">
        <f>('Raw data'!Q44/Shannon!$D44)*LN('Raw data'!Q44/Shannon!$D44)</f>
        <v>#NUM!</v>
      </c>
      <c r="S44" s="175" t="e">
        <f>('Raw data'!R44/Shannon!$D44)*LN('Raw data'!R44/Shannon!$D44)</f>
        <v>#NUM!</v>
      </c>
      <c r="T44" s="175" t="e">
        <f>('Raw data'!S44/Shannon!$D44)*LN('Raw data'!S44/Shannon!$D44)</f>
        <v>#NUM!</v>
      </c>
      <c r="U44" s="175" t="e">
        <f>('Raw data'!T44/Shannon!$D44)*LN('Raw data'!T44/Shannon!$D44)</f>
        <v>#NUM!</v>
      </c>
      <c r="V44" s="175" t="e">
        <f>('Raw data'!U44/Shannon!$D44)*LN('Raw data'!U44/Shannon!$D44)</f>
        <v>#NUM!</v>
      </c>
      <c r="W44" s="175" t="e">
        <f>('Raw data'!V44/Shannon!$D44)*LN('Raw data'!V44/Shannon!$D44)</f>
        <v>#NUM!</v>
      </c>
      <c r="X44" s="175" t="e">
        <f>('Raw data'!W44/Shannon!$D44)*LN('Raw data'!W44/Shannon!$D44)</f>
        <v>#NUM!</v>
      </c>
      <c r="Y44" s="175" t="e">
        <f>('Raw data'!X44/Shannon!$D44)*LN('Raw data'!X44/Shannon!$D44)</f>
        <v>#NUM!</v>
      </c>
      <c r="Z44" s="175" t="e">
        <f>('Raw data'!Y44/Shannon!$D44)*LN('Raw data'!Y44/Shannon!$D44)</f>
        <v>#NUM!</v>
      </c>
      <c r="AA44" s="175" t="e">
        <f>('Raw data'!Z44/Shannon!$D44)*LN('Raw data'!Z44/Shannon!$D44)</f>
        <v>#NUM!</v>
      </c>
      <c r="AB44" s="175">
        <f>('Raw data'!AA44/Shannon!$D44)*LN('Raw data'!AA44/Shannon!$D44)</f>
        <v>-0.23269852799815513</v>
      </c>
      <c r="AC44" s="175" t="e">
        <f>('Raw data'!AB44/Shannon!$D44)*LN('Raw data'!AB44/Shannon!$D44)</f>
        <v>#NUM!</v>
      </c>
      <c r="AD44" s="175">
        <f>('Raw data'!AC44/Shannon!$D44)*LN('Raw data'!AC44/Shannon!$D44)</f>
        <v>-0.11487753674660386</v>
      </c>
      <c r="AE44" s="175" t="e">
        <f>('Raw data'!AD44/Shannon!$D44)*LN('Raw data'!AD44/Shannon!$D44)</f>
        <v>#NUM!</v>
      </c>
      <c r="AF44" s="175" t="e">
        <f>('Raw data'!AE44/Shannon!$D44)*LN('Raw data'!AE44/Shannon!$D44)</f>
        <v>#NUM!</v>
      </c>
      <c r="AG44" s="175" t="e">
        <f>('Raw data'!AF44/Shannon!$D44)*LN('Raw data'!AF44/Shannon!$D44)</f>
        <v>#NUM!</v>
      </c>
      <c r="AH44" s="175" t="e">
        <f>('Raw data'!AG44/Shannon!$D44)*LN('Raw data'!AG44/Shannon!$D44)</f>
        <v>#NUM!</v>
      </c>
      <c r="AI44" s="175" t="e">
        <f>('Raw data'!AH44/Shannon!$D44)*LN('Raw data'!AH44/Shannon!$D44)</f>
        <v>#NUM!</v>
      </c>
      <c r="AJ44" s="175" t="e">
        <f>('Raw data'!AI44/Shannon!$D44)*LN('Raw data'!AI44/Shannon!$D44)</f>
        <v>#NUM!</v>
      </c>
      <c r="AK44" s="175">
        <f>('Raw data'!AJ44/Shannon!$D44)*LN('Raw data'!AJ44/Shannon!$D44)</f>
        <v>-0.17851484105136778</v>
      </c>
      <c r="AL44" s="175" t="e">
        <f>('Raw data'!AK44/Shannon!$D44)*LN('Raw data'!AK44/Shannon!$D44)</f>
        <v>#NUM!</v>
      </c>
      <c r="AM44" s="175">
        <f>('Raw data'!AL44/Shannon!$D44)*LN('Raw data'!AL44/Shannon!$D44)</f>
        <v>-0.10566908028094751</v>
      </c>
      <c r="AN44" s="175" t="e">
        <f>('Raw data'!AM44/Shannon!$D44)*LN('Raw data'!AM44/Shannon!$D44)</f>
        <v>#NUM!</v>
      </c>
      <c r="AO44" s="175" t="e">
        <f>('Raw data'!AN44/Shannon!$D44)*LN('Raw data'!AN44/Shannon!$D44)</f>
        <v>#NUM!</v>
      </c>
      <c r="AP44" s="175" t="e">
        <f>('Raw data'!AO44/Shannon!$D44)*LN('Raw data'!AO44/Shannon!$D44)</f>
        <v>#NUM!</v>
      </c>
      <c r="AQ44" s="175" t="e">
        <f>('Raw data'!AP44/Shannon!$D44)*LN('Raw data'!AP44/Shannon!$D44)</f>
        <v>#NUM!</v>
      </c>
      <c r="AR44" s="175" t="e">
        <f>('Raw data'!AQ44/Shannon!$D44)*LN('Raw data'!AQ44/Shannon!$D44)</f>
        <v>#NUM!</v>
      </c>
      <c r="AS44" s="175" t="e">
        <f>('Raw data'!AR44/Shannon!$D44)*LN('Raw data'!AR44/Shannon!$D44)</f>
        <v>#NUM!</v>
      </c>
      <c r="AT44" s="175" t="e">
        <f>('Raw data'!AS44/Shannon!$D44)*LN('Raw data'!AS44/Shannon!$D44)</f>
        <v>#NUM!</v>
      </c>
      <c r="AU44" s="175" t="e">
        <f>('Raw data'!AT44/Shannon!$D44)*LN('Raw data'!AT44/Shannon!$D44)</f>
        <v>#NUM!</v>
      </c>
      <c r="AV44" s="175" t="e">
        <f>('Raw data'!AU44/Shannon!$D44)*LN('Raw data'!AU44/Shannon!$D44)</f>
        <v>#NUM!</v>
      </c>
      <c r="AW44" s="175" t="e">
        <f>('Raw data'!AV44/Shannon!$D44)*LN('Raw data'!AV44/Shannon!$D44)</f>
        <v>#NUM!</v>
      </c>
      <c r="AX44" s="175" t="e">
        <f>('Raw data'!AW44/Shannon!$D44)*LN('Raw data'!AW44/Shannon!$D44)</f>
        <v>#NUM!</v>
      </c>
      <c r="AY44" s="175">
        <f>('Raw data'!AX44/Shannon!$D44)*LN('Raw data'!AX44/Shannon!$D44)</f>
        <v>-5.0729632497940901E-2</v>
      </c>
      <c r="AZ44" s="175" t="e">
        <f>('Raw data'!AY44/Shannon!$D44)*LN('Raw data'!AY44/Shannon!$D44)</f>
        <v>#NUM!</v>
      </c>
      <c r="BA44" s="175" t="e">
        <f>('Raw data'!AZ44/Shannon!$D44)*LN('Raw data'!AZ44/Shannon!$D44)</f>
        <v>#NUM!</v>
      </c>
      <c r="BB44" s="175" t="e">
        <f>('Raw data'!BA44/Shannon!$D44)*LN('Raw data'!BA44/Shannon!$D44)</f>
        <v>#NUM!</v>
      </c>
      <c r="BC44" s="175" t="e">
        <f>('Raw data'!BB44/Shannon!$D44)*LN('Raw data'!BB44/Shannon!$D44)</f>
        <v>#NUM!</v>
      </c>
      <c r="BD44" s="175" t="e">
        <f>('Raw data'!BC44/Shannon!$D44)*LN('Raw data'!BC44/Shannon!$D44)</f>
        <v>#NUM!</v>
      </c>
      <c r="BE44" s="175" t="e">
        <f>('Raw data'!BD44/Shannon!$D44)*LN('Raw data'!BD44/Shannon!$D44)</f>
        <v>#NUM!</v>
      </c>
      <c r="BF44" s="175" t="e">
        <f>('Raw data'!BE44/Shannon!$D44)*LN('Raw data'!BE44/Shannon!$D44)</f>
        <v>#NUM!</v>
      </c>
      <c r="BG44" s="175" t="e">
        <f>('Raw data'!BF44/Shannon!$D44)*LN('Raw data'!BF44/Shannon!$D44)</f>
        <v>#NUM!</v>
      </c>
      <c r="BH44" s="175" t="e">
        <f>('Raw data'!BG44/Shannon!$D44)*LN('Raw data'!BG44/Shannon!$D44)</f>
        <v>#NUM!</v>
      </c>
      <c r="BI44" s="175" t="e">
        <f>('Raw data'!BH44/Shannon!$D44)*LN('Raw data'!BH44/Shannon!$D44)</f>
        <v>#NUM!</v>
      </c>
      <c r="BJ44" s="175" t="e">
        <f>('Raw data'!BI44/Shannon!$D44)*LN('Raw data'!BI44/Shannon!$D44)</f>
        <v>#NUM!</v>
      </c>
      <c r="BK44" s="175" t="e">
        <f>('Raw data'!BJ44/Shannon!$D44)*LN('Raw data'!BJ44/Shannon!$D44)</f>
        <v>#NUM!</v>
      </c>
      <c r="BL44" s="175" t="e">
        <f>('Raw data'!BK44/Shannon!$D44)*LN('Raw data'!BK44/Shannon!$D44)</f>
        <v>#NUM!</v>
      </c>
      <c r="BM44" s="175" t="e">
        <f>('Raw data'!BL44/Shannon!$D44)*LN('Raw data'!BL44/Shannon!$D44)</f>
        <v>#NUM!</v>
      </c>
      <c r="BN44" s="175" t="e">
        <f>('Raw data'!BM44/Shannon!$D44)*LN('Raw data'!BM44/Shannon!$D44)</f>
        <v>#NUM!</v>
      </c>
      <c r="BO44" s="175" t="e">
        <f>('Raw data'!BN44/Shannon!$D44)*LN('Raw data'!BN44/Shannon!$D44)</f>
        <v>#NUM!</v>
      </c>
      <c r="BP44" s="175" t="e">
        <f>('Raw data'!BO44/Shannon!$D44)*LN('Raw data'!BO44/Shannon!$D44)</f>
        <v>#NUM!</v>
      </c>
      <c r="BQ44" s="175" t="e">
        <f>('Raw data'!BP44/Shannon!$D44)*LN('Raw data'!BP44/Shannon!$D44)</f>
        <v>#NUM!</v>
      </c>
      <c r="BR44" s="175" t="e">
        <f>('Raw data'!BQ44/Shannon!$D44)*LN('Raw data'!BQ44/Shannon!$D44)</f>
        <v>#NUM!</v>
      </c>
      <c r="BS44" s="175" t="e">
        <f>('Raw data'!BR44/Shannon!$D44)*LN('Raw data'!BR44/Shannon!$D44)</f>
        <v>#NUM!</v>
      </c>
      <c r="BT44" s="175" t="e">
        <f>('Raw data'!BS44/Shannon!$D44)*LN('Raw data'!BS44/Shannon!$D44)</f>
        <v>#NUM!</v>
      </c>
      <c r="BU44" s="175" t="e">
        <f>('Raw data'!BT44/Shannon!$D44)*LN('Raw data'!BT44/Shannon!$D44)</f>
        <v>#NUM!</v>
      </c>
      <c r="BV44" s="175" t="e">
        <f>('Raw data'!BU44/Shannon!$D44)*LN('Raw data'!BU44/Shannon!$D44)</f>
        <v>#NUM!</v>
      </c>
      <c r="BW44" s="175" t="e">
        <f>('Raw data'!BV44/Shannon!$D44)*LN('Raw data'!BV44/Shannon!$D44)</f>
        <v>#NUM!</v>
      </c>
      <c r="BX44" s="175" t="e">
        <f>('Raw data'!BW44/Shannon!$D44)*LN('Raw data'!BW44/Shannon!$D44)</f>
        <v>#NUM!</v>
      </c>
      <c r="BY44" s="175" t="e">
        <f>('Raw data'!BX44/Shannon!$D44)*LN('Raw data'!BX44/Shannon!$D44)</f>
        <v>#NUM!</v>
      </c>
      <c r="BZ44" s="175" t="e">
        <f>('Raw data'!BY44/Shannon!$D44)*LN('Raw data'!BY44/Shannon!$D44)</f>
        <v>#NUM!</v>
      </c>
      <c r="CA44" s="175" t="e">
        <f>('Raw data'!BZ44/Shannon!$D44)*LN('Raw data'!BZ44/Shannon!$D44)</f>
        <v>#NUM!</v>
      </c>
      <c r="CB44" s="175" t="e">
        <f>('Raw data'!CA44/Shannon!$D44)*LN('Raw data'!CA44/Shannon!$D44)</f>
        <v>#NUM!</v>
      </c>
      <c r="CC44" s="175" t="e">
        <f>('Raw data'!CB44/Shannon!$D44)*LN('Raw data'!CB44/Shannon!$D44)</f>
        <v>#NUM!</v>
      </c>
      <c r="CD44" s="175" t="e">
        <f>('Raw data'!CC44/Shannon!$D44)*LN('Raw data'!CC44/Shannon!$D44)</f>
        <v>#NUM!</v>
      </c>
      <c r="CF44" s="176">
        <f t="shared" si="0"/>
        <v>0.7747493847594904</v>
      </c>
      <c r="CG44" s="175"/>
      <c r="CH44" s="175"/>
      <c r="CI44" s="175"/>
      <c r="CJ44" s="175">
        <v>-1.1835616993483334E-2</v>
      </c>
      <c r="CK44" s="175"/>
      <c r="CL44" s="175"/>
      <c r="CM44" s="175"/>
      <c r="CN44" s="175">
        <v>-8.0424149190992014E-2</v>
      </c>
      <c r="CO44" s="175"/>
      <c r="CP44" s="175"/>
      <c r="CQ44" s="175"/>
      <c r="CR44" s="175"/>
      <c r="CS44" s="175"/>
      <c r="CT44" s="175"/>
      <c r="CU44" s="175"/>
      <c r="CV44" s="175"/>
      <c r="CW44" s="175"/>
      <c r="CX44" s="175"/>
      <c r="CY44" s="175"/>
      <c r="CZ44" s="175"/>
      <c r="DA44" s="175"/>
      <c r="DB44" s="175"/>
      <c r="DC44" s="175"/>
      <c r="DD44" s="175"/>
      <c r="DE44" s="175"/>
      <c r="DF44" s="175">
        <v>-0.23269852799815513</v>
      </c>
      <c r="DG44" s="175"/>
      <c r="DH44" s="175">
        <v>-0.11487753674660386</v>
      </c>
      <c r="DI44" s="175"/>
      <c r="DJ44" s="175"/>
      <c r="DK44" s="175"/>
      <c r="DL44" s="175"/>
      <c r="DM44" s="175"/>
      <c r="DN44" s="175"/>
      <c r="DO44" s="175">
        <v>-0.17851484105136778</v>
      </c>
      <c r="DP44" s="175"/>
      <c r="DQ44" s="175">
        <v>-0.10566908028094751</v>
      </c>
      <c r="DR44" s="175"/>
      <c r="DS44" s="175"/>
      <c r="DT44" s="175"/>
      <c r="DU44" s="175"/>
      <c r="DV44" s="175"/>
      <c r="DW44" s="175"/>
      <c r="DX44" s="175"/>
      <c r="DY44" s="175"/>
      <c r="DZ44" s="175"/>
      <c r="EA44" s="175"/>
      <c r="EB44" s="175"/>
      <c r="EC44" s="175">
        <v>-5.0729632497940901E-2</v>
      </c>
      <c r="ED44" s="175"/>
      <c r="EE44" s="175"/>
      <c r="EF44" s="175"/>
      <c r="EG44" s="175"/>
      <c r="EH44" s="175"/>
      <c r="EI44" s="175"/>
      <c r="EJ44" s="175"/>
      <c r="EK44" s="175"/>
      <c r="EL44" s="175"/>
      <c r="EM44" s="175"/>
      <c r="EN44" s="175"/>
      <c r="EO44" s="175"/>
      <c r="EP44" s="175"/>
      <c r="EQ44" s="175"/>
      <c r="ER44" s="175"/>
      <c r="ES44" s="175"/>
      <c r="ET44" s="175"/>
      <c r="EU44" s="175"/>
      <c r="EV44" s="175"/>
      <c r="EW44" s="175"/>
      <c r="EX44" s="175"/>
      <c r="EY44" s="175"/>
      <c r="EZ44" s="175"/>
      <c r="FA44" s="175"/>
      <c r="FB44" s="175"/>
      <c r="FC44" s="175"/>
      <c r="FD44" s="175"/>
      <c r="FE44" s="175"/>
      <c r="FF44" s="175"/>
      <c r="FG44" s="175"/>
      <c r="FH44" s="175"/>
    </row>
    <row r="45" spans="2:164" x14ac:dyDescent="0.2">
      <c r="B45" s="13">
        <v>2</v>
      </c>
      <c r="C45" s="14">
        <v>13</v>
      </c>
      <c r="D45">
        <f>SUM('Raw data'!D45:CC45)</f>
        <v>444</v>
      </c>
      <c r="E45" s="175" t="e">
        <f>('Raw data'!D45/Shannon!$D45)*LN('Raw data'!D45/Shannon!$D45)</f>
        <v>#NUM!</v>
      </c>
      <c r="F45" s="175" t="e">
        <f>('Raw data'!E45/Shannon!$D45)*LN('Raw data'!E45/Shannon!$D45)</f>
        <v>#NUM!</v>
      </c>
      <c r="G45" s="175" t="e">
        <f>('Raw data'!F45/Shannon!$D45)*LN('Raw data'!F45/Shannon!$D45)</f>
        <v>#NUM!</v>
      </c>
      <c r="H45" s="175" t="e">
        <f>('Raw data'!G45/Shannon!$D45)*LN('Raw data'!G45/Shannon!$D45)</f>
        <v>#NUM!</v>
      </c>
      <c r="I45" s="175">
        <f>('Raw data'!H45/Shannon!$D45)*LN('Raw data'!H45/Shannon!$D45)</f>
        <v>-7.1491180183990893E-2</v>
      </c>
      <c r="J45" s="175">
        <f>('Raw data'!I45/Shannon!$D45)*LN('Raw data'!I45/Shannon!$D45)</f>
        <v>-0.12995078937308352</v>
      </c>
      <c r="K45" s="175" t="e">
        <f>('Raw data'!J45/Shannon!$D45)*LN('Raw data'!J45/Shannon!$D45)</f>
        <v>#NUM!</v>
      </c>
      <c r="L45" s="175" t="e">
        <f>('Raw data'!K45/Shannon!$D45)*LN('Raw data'!K45/Shannon!$D45)</f>
        <v>#NUM!</v>
      </c>
      <c r="M45" s="175" t="e">
        <f>('Raw data'!L45/Shannon!$D45)*LN('Raw data'!L45/Shannon!$D45)</f>
        <v>#NUM!</v>
      </c>
      <c r="N45" s="175" t="e">
        <f>('Raw data'!M45/Shannon!$D45)*LN('Raw data'!M45/Shannon!$D45)</f>
        <v>#NUM!</v>
      </c>
      <c r="O45" s="175" t="e">
        <f>('Raw data'!N45/Shannon!$D45)*LN('Raw data'!N45/Shannon!$D45)</f>
        <v>#NUM!</v>
      </c>
      <c r="P45" s="175" t="e">
        <f>('Raw data'!O45/Shannon!$D45)*LN('Raw data'!O45/Shannon!$D45)</f>
        <v>#NUM!</v>
      </c>
      <c r="Q45" s="175" t="e">
        <f>('Raw data'!P45/Shannon!$D45)*LN('Raw data'!P45/Shannon!$D45)</f>
        <v>#NUM!</v>
      </c>
      <c r="R45" s="175" t="e">
        <f>('Raw data'!Q45/Shannon!$D45)*LN('Raw data'!Q45/Shannon!$D45)</f>
        <v>#NUM!</v>
      </c>
      <c r="S45" s="175" t="e">
        <f>('Raw data'!R45/Shannon!$D45)*LN('Raw data'!R45/Shannon!$D45)</f>
        <v>#NUM!</v>
      </c>
      <c r="T45" s="175" t="e">
        <f>('Raw data'!S45/Shannon!$D45)*LN('Raw data'!S45/Shannon!$D45)</f>
        <v>#NUM!</v>
      </c>
      <c r="U45" s="175" t="e">
        <f>('Raw data'!T45/Shannon!$D45)*LN('Raw data'!T45/Shannon!$D45)</f>
        <v>#NUM!</v>
      </c>
      <c r="V45" s="175" t="e">
        <f>('Raw data'!U45/Shannon!$D45)*LN('Raw data'!U45/Shannon!$D45)</f>
        <v>#NUM!</v>
      </c>
      <c r="W45" s="175" t="e">
        <f>('Raw data'!V45/Shannon!$D45)*LN('Raw data'!V45/Shannon!$D45)</f>
        <v>#NUM!</v>
      </c>
      <c r="X45" s="175" t="e">
        <f>('Raw data'!W45/Shannon!$D45)*LN('Raw data'!W45/Shannon!$D45)</f>
        <v>#NUM!</v>
      </c>
      <c r="Y45" s="175" t="e">
        <f>('Raw data'!X45/Shannon!$D45)*LN('Raw data'!X45/Shannon!$D45)</f>
        <v>#NUM!</v>
      </c>
      <c r="Z45" s="175" t="e">
        <f>('Raw data'!Y45/Shannon!$D45)*LN('Raw data'!Y45/Shannon!$D45)</f>
        <v>#NUM!</v>
      </c>
      <c r="AA45" s="175" t="e">
        <f>('Raw data'!Z45/Shannon!$D45)*LN('Raw data'!Z45/Shannon!$D45)</f>
        <v>#NUM!</v>
      </c>
      <c r="AB45" s="175">
        <f>('Raw data'!AA45/Shannon!$D45)*LN('Raw data'!AA45/Shannon!$D45)</f>
        <v>-2.4336384603028286E-2</v>
      </c>
      <c r="AC45" s="175" t="e">
        <f>('Raw data'!AB45/Shannon!$D45)*LN('Raw data'!AB45/Shannon!$D45)</f>
        <v>#NUM!</v>
      </c>
      <c r="AD45" s="175" t="e">
        <f>('Raw data'!AC45/Shannon!$D45)*LN('Raw data'!AC45/Shannon!$D45)</f>
        <v>#NUM!</v>
      </c>
      <c r="AE45" s="175" t="e">
        <f>('Raw data'!AD45/Shannon!$D45)*LN('Raw data'!AD45/Shannon!$D45)</f>
        <v>#NUM!</v>
      </c>
      <c r="AF45" s="175">
        <f>('Raw data'!AE45/Shannon!$D45)*LN('Raw data'!AE45/Shannon!$D45)</f>
        <v>-9.759237601741147E-2</v>
      </c>
      <c r="AG45" s="175" t="e">
        <f>('Raw data'!AF45/Shannon!$D45)*LN('Raw data'!AF45/Shannon!$D45)</f>
        <v>#NUM!</v>
      </c>
      <c r="AH45" s="175" t="e">
        <f>('Raw data'!AG45/Shannon!$D45)*LN('Raw data'!AG45/Shannon!$D45)</f>
        <v>#NUM!</v>
      </c>
      <c r="AI45" s="175" t="e">
        <f>('Raw data'!AH45/Shannon!$D45)*LN('Raw data'!AH45/Shannon!$D45)</f>
        <v>#NUM!</v>
      </c>
      <c r="AJ45" s="175" t="e">
        <f>('Raw data'!AI45/Shannon!$D45)*LN('Raw data'!AI45/Shannon!$D45)</f>
        <v>#NUM!</v>
      </c>
      <c r="AK45" s="175">
        <f>('Raw data'!AJ45/Shannon!$D45)*LN('Raw data'!AJ45/Shannon!$D45)</f>
        <v>-1.3729334600072578E-2</v>
      </c>
      <c r="AL45" s="175" t="e">
        <f>('Raw data'!AK45/Shannon!$D45)*LN('Raw data'!AK45/Shannon!$D45)</f>
        <v>#NUM!</v>
      </c>
      <c r="AM45" s="175" t="e">
        <f>('Raw data'!AL45/Shannon!$D45)*LN('Raw data'!AL45/Shannon!$D45)</f>
        <v>#NUM!</v>
      </c>
      <c r="AN45" s="175" t="e">
        <f>('Raw data'!AM45/Shannon!$D45)*LN('Raw data'!AM45/Shannon!$D45)</f>
        <v>#NUM!</v>
      </c>
      <c r="AO45" s="175" t="e">
        <f>('Raw data'!AN45/Shannon!$D45)*LN('Raw data'!AN45/Shannon!$D45)</f>
        <v>#NUM!</v>
      </c>
      <c r="AP45" s="175" t="e">
        <f>('Raw data'!AO45/Shannon!$D45)*LN('Raw data'!AO45/Shannon!$D45)</f>
        <v>#NUM!</v>
      </c>
      <c r="AQ45" s="175" t="e">
        <f>('Raw data'!AP45/Shannon!$D45)*LN('Raw data'!AP45/Shannon!$D45)</f>
        <v>#NUM!</v>
      </c>
      <c r="AR45" s="175" t="e">
        <f>('Raw data'!AQ45/Shannon!$D45)*LN('Raw data'!AQ45/Shannon!$D45)</f>
        <v>#NUM!</v>
      </c>
      <c r="AS45" s="175" t="e">
        <f>('Raw data'!AR45/Shannon!$D45)*LN('Raw data'!AR45/Shannon!$D45)</f>
        <v>#NUM!</v>
      </c>
      <c r="AT45" s="175" t="e">
        <f>('Raw data'!AS45/Shannon!$D45)*LN('Raw data'!AS45/Shannon!$D45)</f>
        <v>#NUM!</v>
      </c>
      <c r="AU45" s="175" t="e">
        <f>('Raw data'!AT45/Shannon!$D45)*LN('Raw data'!AT45/Shannon!$D45)</f>
        <v>#NUM!</v>
      </c>
      <c r="AV45" s="175" t="e">
        <f>('Raw data'!AU45/Shannon!$D45)*LN('Raw data'!AU45/Shannon!$D45)</f>
        <v>#NUM!</v>
      </c>
      <c r="AW45" s="175" t="e">
        <f>('Raw data'!AV45/Shannon!$D45)*LN('Raw data'!AV45/Shannon!$D45)</f>
        <v>#NUM!</v>
      </c>
      <c r="AX45" s="175" t="e">
        <f>('Raw data'!AW45/Shannon!$D45)*LN('Raw data'!AW45/Shannon!$D45)</f>
        <v>#NUM!</v>
      </c>
      <c r="AY45" s="175" t="e">
        <f>('Raw data'!AX45/Shannon!$D45)*LN('Raw data'!AX45/Shannon!$D45)</f>
        <v>#NUM!</v>
      </c>
      <c r="AZ45" s="175" t="e">
        <f>('Raw data'!AY45/Shannon!$D45)*LN('Raw data'!AY45/Shannon!$D45)</f>
        <v>#NUM!</v>
      </c>
      <c r="BA45" s="175" t="e">
        <f>('Raw data'!AZ45/Shannon!$D45)*LN('Raw data'!AZ45/Shannon!$D45)</f>
        <v>#NUM!</v>
      </c>
      <c r="BB45" s="175" t="e">
        <f>('Raw data'!BA45/Shannon!$D45)*LN('Raw data'!BA45/Shannon!$D45)</f>
        <v>#NUM!</v>
      </c>
      <c r="BC45" s="175" t="e">
        <f>('Raw data'!BB45/Shannon!$D45)*LN('Raw data'!BB45/Shannon!$D45)</f>
        <v>#NUM!</v>
      </c>
      <c r="BD45" s="175" t="e">
        <f>('Raw data'!BC45/Shannon!$D45)*LN('Raw data'!BC45/Shannon!$D45)</f>
        <v>#NUM!</v>
      </c>
      <c r="BE45" s="175" t="e">
        <f>('Raw data'!BD45/Shannon!$D45)*LN('Raw data'!BD45/Shannon!$D45)</f>
        <v>#NUM!</v>
      </c>
      <c r="BF45" s="175" t="e">
        <f>('Raw data'!BE45/Shannon!$D45)*LN('Raw data'!BE45/Shannon!$D45)</f>
        <v>#NUM!</v>
      </c>
      <c r="BG45" s="175" t="e">
        <f>('Raw data'!BF45/Shannon!$D45)*LN('Raw data'!BF45/Shannon!$D45)</f>
        <v>#NUM!</v>
      </c>
      <c r="BH45" s="175" t="e">
        <f>('Raw data'!BG45/Shannon!$D45)*LN('Raw data'!BG45/Shannon!$D45)</f>
        <v>#NUM!</v>
      </c>
      <c r="BI45" s="175" t="e">
        <f>('Raw data'!BH45/Shannon!$D45)*LN('Raw data'!BH45/Shannon!$D45)</f>
        <v>#NUM!</v>
      </c>
      <c r="BJ45" s="175" t="e">
        <f>('Raw data'!BI45/Shannon!$D45)*LN('Raw data'!BI45/Shannon!$D45)</f>
        <v>#NUM!</v>
      </c>
      <c r="BK45" s="175" t="e">
        <f>('Raw data'!BJ45/Shannon!$D45)*LN('Raw data'!BJ45/Shannon!$D45)</f>
        <v>#NUM!</v>
      </c>
      <c r="BL45" s="175" t="e">
        <f>('Raw data'!BK45/Shannon!$D45)*LN('Raw data'!BK45/Shannon!$D45)</f>
        <v>#NUM!</v>
      </c>
      <c r="BM45" s="175" t="e">
        <f>('Raw data'!BL45/Shannon!$D45)*LN('Raw data'!BL45/Shannon!$D45)</f>
        <v>#NUM!</v>
      </c>
      <c r="BN45" s="175" t="e">
        <f>('Raw data'!BM45/Shannon!$D45)*LN('Raw data'!BM45/Shannon!$D45)</f>
        <v>#NUM!</v>
      </c>
      <c r="BO45" s="175" t="e">
        <f>('Raw data'!BN45/Shannon!$D45)*LN('Raw data'!BN45/Shannon!$D45)</f>
        <v>#NUM!</v>
      </c>
      <c r="BP45" s="175" t="e">
        <f>('Raw data'!BO45/Shannon!$D45)*LN('Raw data'!BO45/Shannon!$D45)</f>
        <v>#NUM!</v>
      </c>
      <c r="BQ45" s="175" t="e">
        <f>('Raw data'!BP45/Shannon!$D45)*LN('Raw data'!BP45/Shannon!$D45)</f>
        <v>#NUM!</v>
      </c>
      <c r="BR45" s="175" t="e">
        <f>('Raw data'!BQ45/Shannon!$D45)*LN('Raw data'!BQ45/Shannon!$D45)</f>
        <v>#NUM!</v>
      </c>
      <c r="BS45" s="175" t="e">
        <f>('Raw data'!BR45/Shannon!$D45)*LN('Raw data'!BR45/Shannon!$D45)</f>
        <v>#NUM!</v>
      </c>
      <c r="BT45" s="175" t="e">
        <f>('Raw data'!BS45/Shannon!$D45)*LN('Raw data'!BS45/Shannon!$D45)</f>
        <v>#NUM!</v>
      </c>
      <c r="BU45" s="175" t="e">
        <f>('Raw data'!BT45/Shannon!$D45)*LN('Raw data'!BT45/Shannon!$D45)</f>
        <v>#NUM!</v>
      </c>
      <c r="BV45" s="175" t="e">
        <f>('Raw data'!BU45/Shannon!$D45)*LN('Raw data'!BU45/Shannon!$D45)</f>
        <v>#NUM!</v>
      </c>
      <c r="BW45" s="175" t="e">
        <f>('Raw data'!BV45/Shannon!$D45)*LN('Raw data'!BV45/Shannon!$D45)</f>
        <v>#NUM!</v>
      </c>
      <c r="BX45" s="175" t="e">
        <f>('Raw data'!BW45/Shannon!$D45)*LN('Raw data'!BW45/Shannon!$D45)</f>
        <v>#NUM!</v>
      </c>
      <c r="BY45" s="175" t="e">
        <f>('Raw data'!BX45/Shannon!$D45)*LN('Raw data'!BX45/Shannon!$D45)</f>
        <v>#NUM!</v>
      </c>
      <c r="BZ45" s="175" t="e">
        <f>('Raw data'!BY45/Shannon!$D45)*LN('Raw data'!BY45/Shannon!$D45)</f>
        <v>#NUM!</v>
      </c>
      <c r="CA45" s="175" t="e">
        <f>('Raw data'!BZ45/Shannon!$D45)*LN('Raw data'!BZ45/Shannon!$D45)</f>
        <v>#NUM!</v>
      </c>
      <c r="CB45" s="175" t="e">
        <f>('Raw data'!CA45/Shannon!$D45)*LN('Raw data'!CA45/Shannon!$D45)</f>
        <v>#NUM!</v>
      </c>
      <c r="CC45" s="175" t="e">
        <f>('Raw data'!CB45/Shannon!$D45)*LN('Raw data'!CB45/Shannon!$D45)</f>
        <v>#NUM!</v>
      </c>
      <c r="CD45" s="175" t="e">
        <f>('Raw data'!CC45/Shannon!$D45)*LN('Raw data'!CC45/Shannon!$D45)</f>
        <v>#NUM!</v>
      </c>
      <c r="CF45" s="176">
        <f t="shared" si="0"/>
        <v>0.33710006477758675</v>
      </c>
      <c r="CG45" s="175"/>
      <c r="CH45" s="175"/>
      <c r="CI45" s="175"/>
      <c r="CJ45" s="175"/>
      <c r="CK45" s="175"/>
      <c r="CL45" s="175"/>
      <c r="CM45" s="175">
        <v>-7.1491180183990893E-2</v>
      </c>
      <c r="CN45" s="175">
        <v>-0.12995078937308352</v>
      </c>
      <c r="CO45" s="175"/>
      <c r="CP45" s="175"/>
      <c r="CQ45" s="175"/>
      <c r="CR45" s="175"/>
      <c r="CS45" s="175"/>
      <c r="CT45" s="175"/>
      <c r="CU45" s="175"/>
      <c r="CV45" s="175"/>
      <c r="CW45" s="175"/>
      <c r="CX45" s="175"/>
      <c r="CY45" s="175"/>
      <c r="CZ45" s="175"/>
      <c r="DA45" s="175"/>
      <c r="DB45" s="175"/>
      <c r="DC45" s="175"/>
      <c r="DD45" s="175"/>
      <c r="DE45" s="175"/>
      <c r="DF45" s="175">
        <v>-2.4336384603028286E-2</v>
      </c>
      <c r="DG45" s="175"/>
      <c r="DH45" s="175"/>
      <c r="DI45" s="175"/>
      <c r="DJ45" s="175">
        <v>-9.759237601741147E-2</v>
      </c>
      <c r="DK45" s="175"/>
      <c r="DL45" s="175"/>
      <c r="DM45" s="175"/>
      <c r="DN45" s="175"/>
      <c r="DO45" s="175">
        <v>-1.3729334600072578E-2</v>
      </c>
      <c r="DP45" s="175"/>
      <c r="DQ45" s="175"/>
      <c r="DR45" s="175"/>
      <c r="DS45" s="175"/>
      <c r="DT45" s="175"/>
      <c r="DU45" s="175"/>
      <c r="DV45" s="175"/>
      <c r="DW45" s="175"/>
      <c r="DX45" s="175"/>
      <c r="DY45" s="175"/>
      <c r="DZ45" s="175"/>
      <c r="EA45" s="175"/>
      <c r="EB45" s="175"/>
      <c r="EC45" s="175"/>
      <c r="ED45" s="175"/>
      <c r="EE45" s="175"/>
      <c r="EF45" s="175"/>
      <c r="EG45" s="175"/>
      <c r="EH45" s="175"/>
      <c r="EI45" s="175"/>
      <c r="EJ45" s="175"/>
      <c r="EK45" s="175"/>
      <c r="EL45" s="175"/>
      <c r="EM45" s="175"/>
      <c r="EN45" s="175"/>
      <c r="EO45" s="175"/>
      <c r="EP45" s="175"/>
      <c r="EQ45" s="175"/>
      <c r="ER45" s="175"/>
      <c r="ES45" s="175"/>
      <c r="ET45" s="175"/>
      <c r="EU45" s="175"/>
      <c r="EV45" s="175"/>
      <c r="EW45" s="175"/>
      <c r="EX45" s="175"/>
      <c r="EY45" s="175"/>
      <c r="EZ45" s="175"/>
      <c r="FA45" s="175"/>
      <c r="FB45" s="175"/>
      <c r="FC45" s="175"/>
      <c r="FD45" s="175"/>
      <c r="FE45" s="175"/>
      <c r="FF45" s="175"/>
      <c r="FG45" s="175"/>
      <c r="FH45" s="175"/>
    </row>
    <row r="46" spans="2:164" x14ac:dyDescent="0.2">
      <c r="B46" s="13">
        <v>2</v>
      </c>
      <c r="C46" s="14">
        <v>14</v>
      </c>
      <c r="D46">
        <f>SUM('Raw data'!D46:CC46)</f>
        <v>151</v>
      </c>
      <c r="E46" s="175" t="e">
        <f>('Raw data'!D46/Shannon!$D46)*LN('Raw data'!D46/Shannon!$D46)</f>
        <v>#NUM!</v>
      </c>
      <c r="F46" s="175">
        <f>('Raw data'!E46/Shannon!$D46)*LN('Raw data'!E46/Shannon!$D46)</f>
        <v>-0.15564706199391198</v>
      </c>
      <c r="G46" s="175" t="e">
        <f>('Raw data'!F46/Shannon!$D46)*LN('Raw data'!F46/Shannon!$D46)</f>
        <v>#NUM!</v>
      </c>
      <c r="H46" s="175" t="e">
        <f>('Raw data'!G46/Shannon!$D46)*LN('Raw data'!G46/Shannon!$D46)</f>
        <v>#NUM!</v>
      </c>
      <c r="I46" s="175" t="e">
        <f>('Raw data'!H46/Shannon!$D46)*LN('Raw data'!H46/Shannon!$D46)</f>
        <v>#NUM!</v>
      </c>
      <c r="J46" s="175">
        <f>('Raw data'!I46/Shannon!$D46)*LN('Raw data'!I46/Shannon!$D46)</f>
        <v>-0.33570368619044993</v>
      </c>
      <c r="K46" s="175" t="e">
        <f>('Raw data'!J46/Shannon!$D46)*LN('Raw data'!J46/Shannon!$D46)</f>
        <v>#NUM!</v>
      </c>
      <c r="L46" s="175" t="e">
        <f>('Raw data'!K46/Shannon!$D46)*LN('Raw data'!K46/Shannon!$D46)</f>
        <v>#NUM!</v>
      </c>
      <c r="M46" s="175" t="e">
        <f>('Raw data'!L46/Shannon!$D46)*LN('Raw data'!L46/Shannon!$D46)</f>
        <v>#NUM!</v>
      </c>
      <c r="N46" s="175" t="e">
        <f>('Raw data'!M46/Shannon!$D46)*LN('Raw data'!M46/Shannon!$D46)</f>
        <v>#NUM!</v>
      </c>
      <c r="O46" s="175" t="e">
        <f>('Raw data'!N46/Shannon!$D46)*LN('Raw data'!N46/Shannon!$D46)</f>
        <v>#NUM!</v>
      </c>
      <c r="P46" s="175" t="e">
        <f>('Raw data'!O46/Shannon!$D46)*LN('Raw data'!O46/Shannon!$D46)</f>
        <v>#NUM!</v>
      </c>
      <c r="Q46" s="175" t="e">
        <f>('Raw data'!P46/Shannon!$D46)*LN('Raw data'!P46/Shannon!$D46)</f>
        <v>#NUM!</v>
      </c>
      <c r="R46" s="175" t="e">
        <f>('Raw data'!Q46/Shannon!$D46)*LN('Raw data'!Q46/Shannon!$D46)</f>
        <v>#NUM!</v>
      </c>
      <c r="S46" s="175" t="e">
        <f>('Raw data'!R46/Shannon!$D46)*LN('Raw data'!R46/Shannon!$D46)</f>
        <v>#NUM!</v>
      </c>
      <c r="T46" s="175" t="e">
        <f>('Raw data'!S46/Shannon!$D46)*LN('Raw data'!S46/Shannon!$D46)</f>
        <v>#NUM!</v>
      </c>
      <c r="U46" s="175" t="e">
        <f>('Raw data'!T46/Shannon!$D46)*LN('Raw data'!T46/Shannon!$D46)</f>
        <v>#NUM!</v>
      </c>
      <c r="V46" s="175" t="e">
        <f>('Raw data'!U46/Shannon!$D46)*LN('Raw data'!U46/Shannon!$D46)</f>
        <v>#NUM!</v>
      </c>
      <c r="W46" s="175" t="e">
        <f>('Raw data'!V46/Shannon!$D46)*LN('Raw data'!V46/Shannon!$D46)</f>
        <v>#NUM!</v>
      </c>
      <c r="X46" s="175" t="e">
        <f>('Raw data'!W46/Shannon!$D46)*LN('Raw data'!W46/Shannon!$D46)</f>
        <v>#NUM!</v>
      </c>
      <c r="Y46" s="175" t="e">
        <f>('Raw data'!X46/Shannon!$D46)*LN('Raw data'!X46/Shannon!$D46)</f>
        <v>#NUM!</v>
      </c>
      <c r="Z46" s="175" t="e">
        <f>('Raw data'!Y46/Shannon!$D46)*LN('Raw data'!Y46/Shannon!$D46)</f>
        <v>#NUM!</v>
      </c>
      <c r="AA46" s="175" t="e">
        <f>('Raw data'!Z46/Shannon!$D46)*LN('Raw data'!Z46/Shannon!$D46)</f>
        <v>#NUM!</v>
      </c>
      <c r="AB46" s="175">
        <f>('Raw data'!AA46/Shannon!$D46)*LN('Raw data'!AA46/Shannon!$D46)</f>
        <v>-0.36283454867386539</v>
      </c>
      <c r="AC46" s="175" t="e">
        <f>('Raw data'!AB46/Shannon!$D46)*LN('Raw data'!AB46/Shannon!$D46)</f>
        <v>#NUM!</v>
      </c>
      <c r="AD46" s="175">
        <f>('Raw data'!AC46/Shannon!$D46)*LN('Raw data'!AC46/Shannon!$D46)</f>
        <v>-0.31688434568228513</v>
      </c>
      <c r="AE46" s="175" t="e">
        <f>('Raw data'!AD46/Shannon!$D46)*LN('Raw data'!AD46/Shannon!$D46)</f>
        <v>#NUM!</v>
      </c>
      <c r="AF46" s="175">
        <f>('Raw data'!AE46/Shannon!$D46)*LN('Raw data'!AE46/Shannon!$D46)</f>
        <v>-0.1128424478271796</v>
      </c>
      <c r="AG46" s="175" t="e">
        <f>('Raw data'!AF46/Shannon!$D46)*LN('Raw data'!AF46/Shannon!$D46)</f>
        <v>#NUM!</v>
      </c>
      <c r="AH46" s="175" t="e">
        <f>('Raw data'!AG46/Shannon!$D46)*LN('Raw data'!AG46/Shannon!$D46)</f>
        <v>#NUM!</v>
      </c>
      <c r="AI46" s="175" t="e">
        <f>('Raw data'!AH46/Shannon!$D46)*LN('Raw data'!AH46/Shannon!$D46)</f>
        <v>#NUM!</v>
      </c>
      <c r="AJ46" s="175" t="e">
        <f>('Raw data'!AI46/Shannon!$D46)*LN('Raw data'!AI46/Shannon!$D46)</f>
        <v>#NUM!</v>
      </c>
      <c r="AK46" s="175">
        <f>('Raw data'!AJ46/Shannon!$D46)*LN('Raw data'!AJ46/Shannon!$D46)</f>
        <v>-7.7854322148612223E-2</v>
      </c>
      <c r="AL46" s="175" t="e">
        <f>('Raw data'!AK46/Shannon!$D46)*LN('Raw data'!AK46/Shannon!$D46)</f>
        <v>#NUM!</v>
      </c>
      <c r="AM46" s="175">
        <f>('Raw data'!AL46/Shannon!$D46)*LN('Raw data'!AL46/Shannon!$D46)</f>
        <v>-3.3227018786853801E-2</v>
      </c>
      <c r="AN46" s="175" t="e">
        <f>('Raw data'!AM46/Shannon!$D46)*LN('Raw data'!AM46/Shannon!$D46)</f>
        <v>#NUM!</v>
      </c>
      <c r="AO46" s="175" t="e">
        <f>('Raw data'!AN46/Shannon!$D46)*LN('Raw data'!AN46/Shannon!$D46)</f>
        <v>#NUM!</v>
      </c>
      <c r="AP46" s="175" t="e">
        <f>('Raw data'!AO46/Shannon!$D46)*LN('Raw data'!AO46/Shannon!$D46)</f>
        <v>#NUM!</v>
      </c>
      <c r="AQ46" s="175" t="e">
        <f>('Raw data'!AP46/Shannon!$D46)*LN('Raw data'!AP46/Shannon!$D46)</f>
        <v>#NUM!</v>
      </c>
      <c r="AR46" s="175" t="e">
        <f>('Raw data'!AQ46/Shannon!$D46)*LN('Raw data'!AQ46/Shannon!$D46)</f>
        <v>#NUM!</v>
      </c>
      <c r="AS46" s="175" t="e">
        <f>('Raw data'!AR46/Shannon!$D46)*LN('Raw data'!AR46/Shannon!$D46)</f>
        <v>#NUM!</v>
      </c>
      <c r="AT46" s="175" t="e">
        <f>('Raw data'!AS46/Shannon!$D46)*LN('Raw data'!AS46/Shannon!$D46)</f>
        <v>#NUM!</v>
      </c>
      <c r="AU46" s="175" t="e">
        <f>('Raw data'!AT46/Shannon!$D46)*LN('Raw data'!AT46/Shannon!$D46)</f>
        <v>#NUM!</v>
      </c>
      <c r="AV46" s="175" t="e">
        <f>('Raw data'!AU46/Shannon!$D46)*LN('Raw data'!AU46/Shannon!$D46)</f>
        <v>#NUM!</v>
      </c>
      <c r="AW46" s="175" t="e">
        <f>('Raw data'!AV46/Shannon!$D46)*LN('Raw data'!AV46/Shannon!$D46)</f>
        <v>#NUM!</v>
      </c>
      <c r="AX46" s="175" t="e">
        <f>('Raw data'!AW46/Shannon!$D46)*LN('Raw data'!AW46/Shannon!$D46)</f>
        <v>#NUM!</v>
      </c>
      <c r="AY46" s="175">
        <f>('Raw data'!AX46/Shannon!$D46)*LN('Raw data'!AX46/Shannon!$D46)</f>
        <v>-0.1128424478271796</v>
      </c>
      <c r="AZ46" s="175" t="e">
        <f>('Raw data'!AY46/Shannon!$D46)*LN('Raw data'!AY46/Shannon!$D46)</f>
        <v>#NUM!</v>
      </c>
      <c r="BA46" s="175" t="e">
        <f>('Raw data'!AZ46/Shannon!$D46)*LN('Raw data'!AZ46/Shannon!$D46)</f>
        <v>#NUM!</v>
      </c>
      <c r="BB46" s="175" t="e">
        <f>('Raw data'!BA46/Shannon!$D46)*LN('Raw data'!BA46/Shannon!$D46)</f>
        <v>#NUM!</v>
      </c>
      <c r="BC46" s="175" t="e">
        <f>('Raw data'!BB46/Shannon!$D46)*LN('Raw data'!BB46/Shannon!$D46)</f>
        <v>#NUM!</v>
      </c>
      <c r="BD46" s="175" t="e">
        <f>('Raw data'!BC46/Shannon!$D46)*LN('Raw data'!BC46/Shannon!$D46)</f>
        <v>#NUM!</v>
      </c>
      <c r="BE46" s="175" t="e">
        <f>('Raw data'!BD46/Shannon!$D46)*LN('Raw data'!BD46/Shannon!$D46)</f>
        <v>#NUM!</v>
      </c>
      <c r="BF46" s="175" t="e">
        <f>('Raw data'!BE46/Shannon!$D46)*LN('Raw data'!BE46/Shannon!$D46)</f>
        <v>#NUM!</v>
      </c>
      <c r="BG46" s="175" t="e">
        <f>('Raw data'!BF46/Shannon!$D46)*LN('Raw data'!BF46/Shannon!$D46)</f>
        <v>#NUM!</v>
      </c>
      <c r="BH46" s="175" t="e">
        <f>('Raw data'!BG46/Shannon!$D46)*LN('Raw data'!BG46/Shannon!$D46)</f>
        <v>#NUM!</v>
      </c>
      <c r="BI46" s="175" t="e">
        <f>('Raw data'!BH46/Shannon!$D46)*LN('Raw data'!BH46/Shannon!$D46)</f>
        <v>#NUM!</v>
      </c>
      <c r="BJ46" s="175" t="e">
        <f>('Raw data'!BI46/Shannon!$D46)*LN('Raw data'!BI46/Shannon!$D46)</f>
        <v>#NUM!</v>
      </c>
      <c r="BK46" s="175" t="e">
        <f>('Raw data'!BJ46/Shannon!$D46)*LN('Raw data'!BJ46/Shannon!$D46)</f>
        <v>#NUM!</v>
      </c>
      <c r="BL46" s="175" t="e">
        <f>('Raw data'!BK46/Shannon!$D46)*LN('Raw data'!BK46/Shannon!$D46)</f>
        <v>#NUM!</v>
      </c>
      <c r="BM46" s="175" t="e">
        <f>('Raw data'!BL46/Shannon!$D46)*LN('Raw data'!BL46/Shannon!$D46)</f>
        <v>#NUM!</v>
      </c>
      <c r="BN46" s="175" t="e">
        <f>('Raw data'!BM46/Shannon!$D46)*LN('Raw data'!BM46/Shannon!$D46)</f>
        <v>#NUM!</v>
      </c>
      <c r="BO46" s="175" t="e">
        <f>('Raw data'!BN46/Shannon!$D46)*LN('Raw data'!BN46/Shannon!$D46)</f>
        <v>#NUM!</v>
      </c>
      <c r="BP46" s="175" t="e">
        <f>('Raw data'!BO46/Shannon!$D46)*LN('Raw data'!BO46/Shannon!$D46)</f>
        <v>#NUM!</v>
      </c>
      <c r="BQ46" s="175" t="e">
        <f>('Raw data'!BP46/Shannon!$D46)*LN('Raw data'!BP46/Shannon!$D46)</f>
        <v>#NUM!</v>
      </c>
      <c r="BR46" s="175" t="e">
        <f>('Raw data'!BQ46/Shannon!$D46)*LN('Raw data'!BQ46/Shannon!$D46)</f>
        <v>#NUM!</v>
      </c>
      <c r="BS46" s="175" t="e">
        <f>('Raw data'!BR46/Shannon!$D46)*LN('Raw data'!BR46/Shannon!$D46)</f>
        <v>#NUM!</v>
      </c>
      <c r="BT46" s="175" t="e">
        <f>('Raw data'!BS46/Shannon!$D46)*LN('Raw data'!BS46/Shannon!$D46)</f>
        <v>#NUM!</v>
      </c>
      <c r="BU46" s="175" t="e">
        <f>('Raw data'!BT46/Shannon!$D46)*LN('Raw data'!BT46/Shannon!$D46)</f>
        <v>#NUM!</v>
      </c>
      <c r="BV46" s="175" t="e">
        <f>('Raw data'!BU46/Shannon!$D46)*LN('Raw data'!BU46/Shannon!$D46)</f>
        <v>#NUM!</v>
      </c>
      <c r="BW46" s="175" t="e">
        <f>('Raw data'!BV46/Shannon!$D46)*LN('Raw data'!BV46/Shannon!$D46)</f>
        <v>#NUM!</v>
      </c>
      <c r="BX46" s="175" t="e">
        <f>('Raw data'!BW46/Shannon!$D46)*LN('Raw data'!BW46/Shannon!$D46)</f>
        <v>#NUM!</v>
      </c>
      <c r="BY46" s="175" t="e">
        <f>('Raw data'!BX46/Shannon!$D46)*LN('Raw data'!BX46/Shannon!$D46)</f>
        <v>#NUM!</v>
      </c>
      <c r="BZ46" s="175" t="e">
        <f>('Raw data'!BY46/Shannon!$D46)*LN('Raw data'!BY46/Shannon!$D46)</f>
        <v>#NUM!</v>
      </c>
      <c r="CA46" s="175" t="e">
        <f>('Raw data'!BZ46/Shannon!$D46)*LN('Raw data'!BZ46/Shannon!$D46)</f>
        <v>#NUM!</v>
      </c>
      <c r="CB46" s="175">
        <f>('Raw data'!CA46/Shannon!$D46)*LN('Raw data'!CA46/Shannon!$D46)</f>
        <v>-3.3227018786853801E-2</v>
      </c>
      <c r="CC46" s="175" t="e">
        <f>('Raw data'!CB46/Shannon!$D46)*LN('Raw data'!CB46/Shannon!$D46)</f>
        <v>#NUM!</v>
      </c>
      <c r="CD46" s="175" t="e">
        <f>('Raw data'!CC46/Shannon!$D46)*LN('Raw data'!CC46/Shannon!$D46)</f>
        <v>#NUM!</v>
      </c>
      <c r="CF46" s="176">
        <f t="shared" si="0"/>
        <v>1.5078358791303379</v>
      </c>
      <c r="CG46" s="175"/>
      <c r="CH46" s="175"/>
      <c r="CI46" s="175"/>
      <c r="CJ46" s="175">
        <v>-0.15564706199391198</v>
      </c>
      <c r="CK46" s="175"/>
      <c r="CL46" s="175"/>
      <c r="CM46" s="175"/>
      <c r="CN46" s="175">
        <v>-0.33570368619044993</v>
      </c>
      <c r="CO46" s="175"/>
      <c r="CP46" s="175"/>
      <c r="CQ46" s="175"/>
      <c r="CR46" s="175"/>
      <c r="CS46" s="175"/>
      <c r="CT46" s="175"/>
      <c r="CU46" s="175"/>
      <c r="CV46" s="175"/>
      <c r="CW46" s="175"/>
      <c r="CX46" s="175"/>
      <c r="CY46" s="175"/>
      <c r="CZ46" s="175"/>
      <c r="DA46" s="175"/>
      <c r="DB46" s="175"/>
      <c r="DC46" s="175"/>
      <c r="DD46" s="175"/>
      <c r="DE46" s="175"/>
      <c r="DF46" s="175">
        <v>-0.36283454867386539</v>
      </c>
      <c r="DG46" s="175"/>
      <c r="DH46" s="175">
        <v>-0.31688434568228513</v>
      </c>
      <c r="DI46" s="175"/>
      <c r="DJ46" s="175">
        <v>-0.1128424478271796</v>
      </c>
      <c r="DK46" s="175"/>
      <c r="DL46" s="175"/>
      <c r="DM46" s="175"/>
      <c r="DN46" s="175"/>
      <c r="DO46" s="175">
        <v>-7.7854322148612223E-2</v>
      </c>
      <c r="DP46" s="175"/>
      <c r="DQ46" s="175">
        <v>-3.3227018786853801E-2</v>
      </c>
      <c r="DR46" s="175"/>
      <c r="DS46" s="175"/>
      <c r="DT46" s="175"/>
      <c r="DU46" s="175"/>
      <c r="DV46" s="175"/>
      <c r="DW46" s="175"/>
      <c r="DX46" s="175"/>
      <c r="DY46" s="175"/>
      <c r="DZ46" s="175"/>
      <c r="EA46" s="175"/>
      <c r="EB46" s="175"/>
      <c r="EC46" s="175">
        <v>-0.1128424478271796</v>
      </c>
      <c r="ED46" s="175"/>
      <c r="EE46" s="175"/>
      <c r="EF46" s="175"/>
      <c r="EG46" s="175"/>
      <c r="EH46" s="175"/>
      <c r="EI46" s="175"/>
      <c r="EJ46" s="175"/>
      <c r="EK46" s="175"/>
      <c r="EL46" s="175"/>
      <c r="EM46" s="175"/>
      <c r="EN46" s="175"/>
      <c r="EO46" s="175"/>
      <c r="EP46" s="175"/>
      <c r="EQ46" s="175"/>
      <c r="ER46" s="175"/>
      <c r="ES46" s="175"/>
      <c r="ET46" s="175"/>
      <c r="EU46" s="175"/>
      <c r="EV46" s="175"/>
      <c r="EW46" s="175"/>
      <c r="EX46" s="175"/>
      <c r="EY46" s="175"/>
      <c r="EZ46" s="175"/>
      <c r="FA46" s="175"/>
      <c r="FB46" s="175"/>
      <c r="FC46" s="175"/>
      <c r="FD46" s="175"/>
      <c r="FE46" s="175"/>
      <c r="FF46" s="175">
        <v>-3.3227018786853801E-2</v>
      </c>
      <c r="FG46" s="175"/>
      <c r="FH46" s="175"/>
    </row>
    <row r="47" spans="2:164" x14ac:dyDescent="0.2">
      <c r="B47" s="13">
        <v>2</v>
      </c>
      <c r="C47" s="14">
        <v>15</v>
      </c>
      <c r="D47">
        <f>SUM('Raw data'!D47:CC47)</f>
        <v>114</v>
      </c>
      <c r="E47" s="175" t="e">
        <f>('Raw data'!D47/Shannon!$D47)*LN('Raw data'!D47/Shannon!$D47)</f>
        <v>#NUM!</v>
      </c>
      <c r="F47" s="175">
        <f>('Raw data'!E47/Shannon!$D47)*LN('Raw data'!E47/Shannon!$D47)</f>
        <v>-7.0930723997097364E-2</v>
      </c>
      <c r="G47" s="175" t="e">
        <f>('Raw data'!F47/Shannon!$D47)*LN('Raw data'!F47/Shannon!$D47)</f>
        <v>#NUM!</v>
      </c>
      <c r="H47" s="175" t="e">
        <f>('Raw data'!G47/Shannon!$D47)*LN('Raw data'!G47/Shannon!$D47)</f>
        <v>#NUM!</v>
      </c>
      <c r="I47" s="175" t="e">
        <f>('Raw data'!H47/Shannon!$D47)*LN('Raw data'!H47/Shannon!$D47)</f>
        <v>#NUM!</v>
      </c>
      <c r="J47" s="175" t="e">
        <f>('Raw data'!I47/Shannon!$D47)*LN('Raw data'!I47/Shannon!$D47)</f>
        <v>#NUM!</v>
      </c>
      <c r="K47" s="175" t="e">
        <f>('Raw data'!J47/Shannon!$D47)*LN('Raw data'!J47/Shannon!$D47)</f>
        <v>#NUM!</v>
      </c>
      <c r="L47" s="175" t="e">
        <f>('Raw data'!K47/Shannon!$D47)*LN('Raw data'!K47/Shannon!$D47)</f>
        <v>#NUM!</v>
      </c>
      <c r="M47" s="175" t="e">
        <f>('Raw data'!L47/Shannon!$D47)*LN('Raw data'!L47/Shannon!$D47)</f>
        <v>#NUM!</v>
      </c>
      <c r="N47" s="175" t="e">
        <f>('Raw data'!M47/Shannon!$D47)*LN('Raw data'!M47/Shannon!$D47)</f>
        <v>#NUM!</v>
      </c>
      <c r="O47" s="175" t="e">
        <f>('Raw data'!N47/Shannon!$D47)*LN('Raw data'!N47/Shannon!$D47)</f>
        <v>#NUM!</v>
      </c>
      <c r="P47" s="175" t="e">
        <f>('Raw data'!O47/Shannon!$D47)*LN('Raw data'!O47/Shannon!$D47)</f>
        <v>#NUM!</v>
      </c>
      <c r="Q47" s="175" t="e">
        <f>('Raw data'!P47/Shannon!$D47)*LN('Raw data'!P47/Shannon!$D47)</f>
        <v>#NUM!</v>
      </c>
      <c r="R47" s="175" t="e">
        <f>('Raw data'!Q47/Shannon!$D47)*LN('Raw data'!Q47/Shannon!$D47)</f>
        <v>#NUM!</v>
      </c>
      <c r="S47" s="175" t="e">
        <f>('Raw data'!R47/Shannon!$D47)*LN('Raw data'!R47/Shannon!$D47)</f>
        <v>#NUM!</v>
      </c>
      <c r="T47" s="175" t="e">
        <f>('Raw data'!S47/Shannon!$D47)*LN('Raw data'!S47/Shannon!$D47)</f>
        <v>#NUM!</v>
      </c>
      <c r="U47" s="175" t="e">
        <f>('Raw data'!T47/Shannon!$D47)*LN('Raw data'!T47/Shannon!$D47)</f>
        <v>#NUM!</v>
      </c>
      <c r="V47" s="175" t="e">
        <f>('Raw data'!U47/Shannon!$D47)*LN('Raw data'!U47/Shannon!$D47)</f>
        <v>#NUM!</v>
      </c>
      <c r="W47" s="175" t="e">
        <f>('Raw data'!V47/Shannon!$D47)*LN('Raw data'!V47/Shannon!$D47)</f>
        <v>#NUM!</v>
      </c>
      <c r="X47" s="175" t="e">
        <f>('Raw data'!W47/Shannon!$D47)*LN('Raw data'!W47/Shannon!$D47)</f>
        <v>#NUM!</v>
      </c>
      <c r="Y47" s="175" t="e">
        <f>('Raw data'!X47/Shannon!$D47)*LN('Raw data'!X47/Shannon!$D47)</f>
        <v>#NUM!</v>
      </c>
      <c r="Z47" s="175" t="e">
        <f>('Raw data'!Y47/Shannon!$D47)*LN('Raw data'!Y47/Shannon!$D47)</f>
        <v>#NUM!</v>
      </c>
      <c r="AA47" s="175" t="e">
        <f>('Raw data'!Z47/Shannon!$D47)*LN('Raw data'!Z47/Shannon!$D47)</f>
        <v>#NUM!</v>
      </c>
      <c r="AB47" s="175">
        <f>('Raw data'!AA47/Shannon!$D47)*LN('Raw data'!AA47/Shannon!$D47)</f>
        <v>-0.2004453056098639</v>
      </c>
      <c r="AC47" s="175" t="e">
        <f>('Raw data'!AB47/Shannon!$D47)*LN('Raw data'!AB47/Shannon!$D47)</f>
        <v>#NUM!</v>
      </c>
      <c r="AD47" s="175">
        <f>('Raw data'!AC47/Shannon!$D47)*LN('Raw data'!AC47/Shannon!$D47)</f>
        <v>-0.16609388453890594</v>
      </c>
      <c r="AE47" s="175" t="e">
        <f>('Raw data'!AD47/Shannon!$D47)*LN('Raw data'!AD47/Shannon!$D47)</f>
        <v>#NUM!</v>
      </c>
      <c r="AF47" s="175">
        <f>('Raw data'!AE47/Shannon!$D47)*LN('Raw data'!AE47/Shannon!$D47)</f>
        <v>-0.18643908117295854</v>
      </c>
      <c r="AG47" s="175" t="e">
        <f>('Raw data'!AF47/Shannon!$D47)*LN('Raw data'!AF47/Shannon!$D47)</f>
        <v>#NUM!</v>
      </c>
      <c r="AH47" s="175" t="e">
        <f>('Raw data'!AG47/Shannon!$D47)*LN('Raw data'!AG47/Shannon!$D47)</f>
        <v>#NUM!</v>
      </c>
      <c r="AI47" s="175" t="e">
        <f>('Raw data'!AH47/Shannon!$D47)*LN('Raw data'!AH47/Shannon!$D47)</f>
        <v>#NUM!</v>
      </c>
      <c r="AJ47" s="175" t="e">
        <f>('Raw data'!AI47/Shannon!$D47)*LN('Raw data'!AI47/Shannon!$D47)</f>
        <v>#NUM!</v>
      </c>
      <c r="AK47" s="175" t="e">
        <f>('Raw data'!AJ47/Shannon!$D47)*LN('Raw data'!AJ47/Shannon!$D47)</f>
        <v>#NUM!</v>
      </c>
      <c r="AL47" s="175" t="e">
        <f>('Raw data'!AK47/Shannon!$D47)*LN('Raw data'!AK47/Shannon!$D47)</f>
        <v>#NUM!</v>
      </c>
      <c r="AM47" s="175" t="e">
        <f>('Raw data'!AL47/Shannon!$D47)*LN('Raw data'!AL47/Shannon!$D47)</f>
        <v>#NUM!</v>
      </c>
      <c r="AN47" s="175" t="e">
        <f>('Raw data'!AM47/Shannon!$D47)*LN('Raw data'!AM47/Shannon!$D47)</f>
        <v>#NUM!</v>
      </c>
      <c r="AO47" s="175" t="e">
        <f>('Raw data'!AN47/Shannon!$D47)*LN('Raw data'!AN47/Shannon!$D47)</f>
        <v>#NUM!</v>
      </c>
      <c r="AP47" s="175" t="e">
        <f>('Raw data'!AO47/Shannon!$D47)*LN('Raw data'!AO47/Shannon!$D47)</f>
        <v>#NUM!</v>
      </c>
      <c r="AQ47" s="175" t="e">
        <f>('Raw data'!AP47/Shannon!$D47)*LN('Raw data'!AP47/Shannon!$D47)</f>
        <v>#NUM!</v>
      </c>
      <c r="AR47" s="175" t="e">
        <f>('Raw data'!AQ47/Shannon!$D47)*LN('Raw data'!AQ47/Shannon!$D47)</f>
        <v>#NUM!</v>
      </c>
      <c r="AS47" s="175" t="e">
        <f>('Raw data'!AR47/Shannon!$D47)*LN('Raw data'!AR47/Shannon!$D47)</f>
        <v>#NUM!</v>
      </c>
      <c r="AT47" s="175" t="e">
        <f>('Raw data'!AS47/Shannon!$D47)*LN('Raw data'!AS47/Shannon!$D47)</f>
        <v>#NUM!</v>
      </c>
      <c r="AU47" s="175" t="e">
        <f>('Raw data'!AT47/Shannon!$D47)*LN('Raw data'!AT47/Shannon!$D47)</f>
        <v>#NUM!</v>
      </c>
      <c r="AV47" s="175" t="e">
        <f>('Raw data'!AU47/Shannon!$D47)*LN('Raw data'!AU47/Shannon!$D47)</f>
        <v>#NUM!</v>
      </c>
      <c r="AW47" s="175" t="e">
        <f>('Raw data'!AV47/Shannon!$D47)*LN('Raw data'!AV47/Shannon!$D47)</f>
        <v>#NUM!</v>
      </c>
      <c r="AX47" s="175" t="e">
        <f>('Raw data'!AW47/Shannon!$D47)*LN('Raw data'!AW47/Shannon!$D47)</f>
        <v>#NUM!</v>
      </c>
      <c r="AY47" s="175">
        <f>('Raw data'!AX47/Shannon!$D47)*LN('Raw data'!AX47/Shannon!$D47)</f>
        <v>-7.0930723997097364E-2</v>
      </c>
      <c r="AZ47" s="175" t="e">
        <f>('Raw data'!AY47/Shannon!$D47)*LN('Raw data'!AY47/Shannon!$D47)</f>
        <v>#NUM!</v>
      </c>
      <c r="BA47" s="175" t="e">
        <f>('Raw data'!AZ47/Shannon!$D47)*LN('Raw data'!AZ47/Shannon!$D47)</f>
        <v>#NUM!</v>
      </c>
      <c r="BB47" s="175" t="e">
        <f>('Raw data'!BA47/Shannon!$D47)*LN('Raw data'!BA47/Shannon!$D47)</f>
        <v>#NUM!</v>
      </c>
      <c r="BC47" s="175" t="e">
        <f>('Raw data'!BB47/Shannon!$D47)*LN('Raw data'!BB47/Shannon!$D47)</f>
        <v>#NUM!</v>
      </c>
      <c r="BD47" s="175" t="e">
        <f>('Raw data'!BC47/Shannon!$D47)*LN('Raw data'!BC47/Shannon!$D47)</f>
        <v>#NUM!</v>
      </c>
      <c r="BE47" s="175" t="e">
        <f>('Raw data'!BD47/Shannon!$D47)*LN('Raw data'!BD47/Shannon!$D47)</f>
        <v>#NUM!</v>
      </c>
      <c r="BF47" s="175" t="e">
        <f>('Raw data'!BE47/Shannon!$D47)*LN('Raw data'!BE47/Shannon!$D47)</f>
        <v>#NUM!</v>
      </c>
      <c r="BG47" s="175" t="e">
        <f>('Raw data'!BF47/Shannon!$D47)*LN('Raw data'!BF47/Shannon!$D47)</f>
        <v>#NUM!</v>
      </c>
      <c r="BH47" s="175" t="e">
        <f>('Raw data'!BG47/Shannon!$D47)*LN('Raw data'!BG47/Shannon!$D47)</f>
        <v>#NUM!</v>
      </c>
      <c r="BI47" s="175" t="e">
        <f>('Raw data'!BH47/Shannon!$D47)*LN('Raw data'!BH47/Shannon!$D47)</f>
        <v>#NUM!</v>
      </c>
      <c r="BJ47" s="175" t="e">
        <f>('Raw data'!BI47/Shannon!$D47)*LN('Raw data'!BI47/Shannon!$D47)</f>
        <v>#NUM!</v>
      </c>
      <c r="BK47" s="175" t="e">
        <f>('Raw data'!BJ47/Shannon!$D47)*LN('Raw data'!BJ47/Shannon!$D47)</f>
        <v>#NUM!</v>
      </c>
      <c r="BL47" s="175" t="e">
        <f>('Raw data'!BK47/Shannon!$D47)*LN('Raw data'!BK47/Shannon!$D47)</f>
        <v>#NUM!</v>
      </c>
      <c r="BM47" s="175" t="e">
        <f>('Raw data'!BL47/Shannon!$D47)*LN('Raw data'!BL47/Shannon!$D47)</f>
        <v>#NUM!</v>
      </c>
      <c r="BN47" s="175" t="e">
        <f>('Raw data'!BM47/Shannon!$D47)*LN('Raw data'!BM47/Shannon!$D47)</f>
        <v>#NUM!</v>
      </c>
      <c r="BO47" s="175" t="e">
        <f>('Raw data'!BN47/Shannon!$D47)*LN('Raw data'!BN47/Shannon!$D47)</f>
        <v>#NUM!</v>
      </c>
      <c r="BP47" s="175" t="e">
        <f>('Raw data'!BO47/Shannon!$D47)*LN('Raw data'!BO47/Shannon!$D47)</f>
        <v>#NUM!</v>
      </c>
      <c r="BQ47" s="175" t="e">
        <f>('Raw data'!BP47/Shannon!$D47)*LN('Raw data'!BP47/Shannon!$D47)</f>
        <v>#NUM!</v>
      </c>
      <c r="BR47" s="175" t="e">
        <f>('Raw data'!BQ47/Shannon!$D47)*LN('Raw data'!BQ47/Shannon!$D47)</f>
        <v>#NUM!</v>
      </c>
      <c r="BS47" s="175" t="e">
        <f>('Raw data'!BR47/Shannon!$D47)*LN('Raw data'!BR47/Shannon!$D47)</f>
        <v>#NUM!</v>
      </c>
      <c r="BT47" s="175" t="e">
        <f>('Raw data'!BS47/Shannon!$D47)*LN('Raw data'!BS47/Shannon!$D47)</f>
        <v>#NUM!</v>
      </c>
      <c r="BU47" s="175" t="e">
        <f>('Raw data'!BT47/Shannon!$D47)*LN('Raw data'!BT47/Shannon!$D47)</f>
        <v>#NUM!</v>
      </c>
      <c r="BV47" s="175" t="e">
        <f>('Raw data'!BU47/Shannon!$D47)*LN('Raw data'!BU47/Shannon!$D47)</f>
        <v>#NUM!</v>
      </c>
      <c r="BW47" s="175" t="e">
        <f>('Raw data'!BV47/Shannon!$D47)*LN('Raw data'!BV47/Shannon!$D47)</f>
        <v>#NUM!</v>
      </c>
      <c r="BX47" s="175" t="e">
        <f>('Raw data'!BW47/Shannon!$D47)*LN('Raw data'!BW47/Shannon!$D47)</f>
        <v>#NUM!</v>
      </c>
      <c r="BY47" s="175" t="e">
        <f>('Raw data'!BX47/Shannon!$D47)*LN('Raw data'!BX47/Shannon!$D47)</f>
        <v>#NUM!</v>
      </c>
      <c r="BZ47" s="175" t="e">
        <f>('Raw data'!BY47/Shannon!$D47)*LN('Raw data'!BY47/Shannon!$D47)</f>
        <v>#NUM!</v>
      </c>
      <c r="CA47" s="175" t="e">
        <f>('Raw data'!BZ47/Shannon!$D47)*LN('Raw data'!BZ47/Shannon!$D47)</f>
        <v>#NUM!</v>
      </c>
      <c r="CB47" s="175" t="e">
        <f>('Raw data'!CA47/Shannon!$D47)*LN('Raw data'!CA47/Shannon!$D47)</f>
        <v>#NUM!</v>
      </c>
      <c r="CC47" s="175" t="e">
        <f>('Raw data'!CB47/Shannon!$D47)*LN('Raw data'!CB47/Shannon!$D47)</f>
        <v>#NUM!</v>
      </c>
      <c r="CD47" s="175" t="e">
        <f>('Raw data'!CC47/Shannon!$D47)*LN('Raw data'!CC47/Shannon!$D47)</f>
        <v>#NUM!</v>
      </c>
      <c r="CF47" s="176">
        <f t="shared" si="0"/>
        <v>0.69483971931592303</v>
      </c>
      <c r="CG47" s="175"/>
      <c r="CH47" s="175"/>
      <c r="CI47" s="175"/>
      <c r="CJ47" s="175">
        <v>-7.0930723997097364E-2</v>
      </c>
      <c r="CK47" s="175"/>
      <c r="CL47" s="175"/>
      <c r="CM47" s="175"/>
      <c r="CN47" s="175"/>
      <c r="CO47" s="175"/>
      <c r="CP47" s="175"/>
      <c r="CQ47" s="175"/>
      <c r="CR47" s="175"/>
      <c r="CS47" s="175"/>
      <c r="CT47" s="175"/>
      <c r="CU47" s="175"/>
      <c r="CV47" s="175"/>
      <c r="CW47" s="175"/>
      <c r="CX47" s="175"/>
      <c r="CY47" s="175"/>
      <c r="CZ47" s="175"/>
      <c r="DA47" s="175"/>
      <c r="DB47" s="175"/>
      <c r="DC47" s="175"/>
      <c r="DD47" s="175"/>
      <c r="DE47" s="175"/>
      <c r="DF47" s="175">
        <v>-0.2004453056098639</v>
      </c>
      <c r="DG47" s="175"/>
      <c r="DH47" s="175">
        <v>-0.16609388453890594</v>
      </c>
      <c r="DI47" s="175"/>
      <c r="DJ47" s="175">
        <v>-0.18643908117295854</v>
      </c>
      <c r="DK47" s="175"/>
      <c r="DL47" s="175"/>
      <c r="DM47" s="175"/>
      <c r="DN47" s="175"/>
      <c r="DO47" s="175"/>
      <c r="DP47" s="175"/>
      <c r="DQ47" s="175"/>
      <c r="DR47" s="175"/>
      <c r="DS47" s="175"/>
      <c r="DT47" s="175"/>
      <c r="DU47" s="175"/>
      <c r="DV47" s="175"/>
      <c r="DW47" s="175"/>
      <c r="DX47" s="175"/>
      <c r="DY47" s="175"/>
      <c r="DZ47" s="175"/>
      <c r="EA47" s="175"/>
      <c r="EB47" s="175"/>
      <c r="EC47" s="175">
        <v>-7.0930723997097364E-2</v>
      </c>
      <c r="ED47" s="175"/>
      <c r="EE47" s="175"/>
      <c r="EF47" s="175"/>
      <c r="EG47" s="175"/>
      <c r="EH47" s="175"/>
      <c r="EI47" s="175"/>
      <c r="EJ47" s="175"/>
      <c r="EK47" s="175"/>
      <c r="EL47" s="175"/>
      <c r="EM47" s="175"/>
      <c r="EN47" s="175"/>
      <c r="EO47" s="175"/>
      <c r="EP47" s="175"/>
      <c r="EQ47" s="175"/>
      <c r="ER47" s="175"/>
      <c r="ES47" s="175"/>
      <c r="ET47" s="175"/>
      <c r="EU47" s="175"/>
      <c r="EV47" s="175"/>
      <c r="EW47" s="175"/>
      <c r="EX47" s="175"/>
      <c r="EY47" s="175"/>
      <c r="EZ47" s="175"/>
      <c r="FA47" s="175"/>
      <c r="FB47" s="175"/>
      <c r="FC47" s="175"/>
      <c r="FD47" s="175"/>
      <c r="FE47" s="175"/>
      <c r="FF47" s="175"/>
      <c r="FG47" s="175"/>
      <c r="FH47" s="175"/>
    </row>
    <row r="48" spans="2:164" x14ac:dyDescent="0.2">
      <c r="B48" s="13">
        <v>2</v>
      </c>
      <c r="C48" s="14">
        <v>16</v>
      </c>
      <c r="D48">
        <f>SUM('Raw data'!D48:CC48)</f>
        <v>0</v>
      </c>
      <c r="E48" s="175" t="e">
        <f>('Raw data'!D48/Shannon!$D48)*LN('Raw data'!D48/Shannon!$D48)</f>
        <v>#DIV/0!</v>
      </c>
      <c r="F48" s="175" t="e">
        <f>('Raw data'!E48/Shannon!$D48)*LN('Raw data'!E48/Shannon!$D48)</f>
        <v>#DIV/0!</v>
      </c>
      <c r="G48" s="175" t="e">
        <f>('Raw data'!F48/Shannon!$D48)*LN('Raw data'!F48/Shannon!$D48)</f>
        <v>#DIV/0!</v>
      </c>
      <c r="H48" s="175" t="e">
        <f>('Raw data'!G48/Shannon!$D48)*LN('Raw data'!G48/Shannon!$D48)</f>
        <v>#DIV/0!</v>
      </c>
      <c r="I48" s="175" t="e">
        <f>('Raw data'!H48/Shannon!$D48)*LN('Raw data'!H48/Shannon!$D48)</f>
        <v>#DIV/0!</v>
      </c>
      <c r="J48" s="175" t="e">
        <f>('Raw data'!I48/Shannon!$D48)*LN('Raw data'!I48/Shannon!$D48)</f>
        <v>#DIV/0!</v>
      </c>
      <c r="K48" s="175" t="e">
        <f>('Raw data'!J48/Shannon!$D48)*LN('Raw data'!J48/Shannon!$D48)</f>
        <v>#DIV/0!</v>
      </c>
      <c r="L48" s="175" t="e">
        <f>('Raw data'!K48/Shannon!$D48)*LN('Raw data'!K48/Shannon!$D48)</f>
        <v>#DIV/0!</v>
      </c>
      <c r="M48" s="175" t="e">
        <f>('Raw data'!L48/Shannon!$D48)*LN('Raw data'!L48/Shannon!$D48)</f>
        <v>#DIV/0!</v>
      </c>
      <c r="N48" s="175" t="e">
        <f>('Raw data'!M48/Shannon!$D48)*LN('Raw data'!M48/Shannon!$D48)</f>
        <v>#DIV/0!</v>
      </c>
      <c r="O48" s="175" t="e">
        <f>('Raw data'!N48/Shannon!$D48)*LN('Raw data'!N48/Shannon!$D48)</f>
        <v>#DIV/0!</v>
      </c>
      <c r="P48" s="175" t="e">
        <f>('Raw data'!O48/Shannon!$D48)*LN('Raw data'!O48/Shannon!$D48)</f>
        <v>#DIV/0!</v>
      </c>
      <c r="Q48" s="175" t="e">
        <f>('Raw data'!P48/Shannon!$D48)*LN('Raw data'!P48/Shannon!$D48)</f>
        <v>#DIV/0!</v>
      </c>
      <c r="R48" s="175" t="e">
        <f>('Raw data'!Q48/Shannon!$D48)*LN('Raw data'!Q48/Shannon!$D48)</f>
        <v>#DIV/0!</v>
      </c>
      <c r="S48" s="175" t="e">
        <f>('Raw data'!R48/Shannon!$D48)*LN('Raw data'!R48/Shannon!$D48)</f>
        <v>#DIV/0!</v>
      </c>
      <c r="T48" s="175" t="e">
        <f>('Raw data'!S48/Shannon!$D48)*LN('Raw data'!S48/Shannon!$D48)</f>
        <v>#DIV/0!</v>
      </c>
      <c r="U48" s="175" t="e">
        <f>('Raw data'!T48/Shannon!$D48)*LN('Raw data'!T48/Shannon!$D48)</f>
        <v>#DIV/0!</v>
      </c>
      <c r="V48" s="175" t="e">
        <f>('Raw data'!U48/Shannon!$D48)*LN('Raw data'!U48/Shannon!$D48)</f>
        <v>#DIV/0!</v>
      </c>
      <c r="W48" s="175" t="e">
        <f>('Raw data'!V48/Shannon!$D48)*LN('Raw data'!V48/Shannon!$D48)</f>
        <v>#DIV/0!</v>
      </c>
      <c r="X48" s="175" t="e">
        <f>('Raw data'!W48/Shannon!$D48)*LN('Raw data'!W48/Shannon!$D48)</f>
        <v>#DIV/0!</v>
      </c>
      <c r="Y48" s="175" t="e">
        <f>('Raw data'!X48/Shannon!$D48)*LN('Raw data'!X48/Shannon!$D48)</f>
        <v>#DIV/0!</v>
      </c>
      <c r="Z48" s="175" t="e">
        <f>('Raw data'!Y48/Shannon!$D48)*LN('Raw data'!Y48/Shannon!$D48)</f>
        <v>#DIV/0!</v>
      </c>
      <c r="AA48" s="175" t="e">
        <f>('Raw data'!Z48/Shannon!$D48)*LN('Raw data'!Z48/Shannon!$D48)</f>
        <v>#DIV/0!</v>
      </c>
      <c r="AB48" s="175" t="e">
        <f>('Raw data'!AA48/Shannon!$D48)*LN('Raw data'!AA48/Shannon!$D48)</f>
        <v>#DIV/0!</v>
      </c>
      <c r="AC48" s="175" t="e">
        <f>('Raw data'!AB48/Shannon!$D48)*LN('Raw data'!AB48/Shannon!$D48)</f>
        <v>#DIV/0!</v>
      </c>
      <c r="AD48" s="175" t="e">
        <f>('Raw data'!AC48/Shannon!$D48)*LN('Raw data'!AC48/Shannon!$D48)</f>
        <v>#DIV/0!</v>
      </c>
      <c r="AE48" s="175" t="e">
        <f>('Raw data'!AD48/Shannon!$D48)*LN('Raw data'!AD48/Shannon!$D48)</f>
        <v>#DIV/0!</v>
      </c>
      <c r="AF48" s="175" t="e">
        <f>('Raw data'!AE48/Shannon!$D48)*LN('Raw data'!AE48/Shannon!$D48)</f>
        <v>#DIV/0!</v>
      </c>
      <c r="AG48" s="175" t="e">
        <f>('Raw data'!AF48/Shannon!$D48)*LN('Raw data'!AF48/Shannon!$D48)</f>
        <v>#DIV/0!</v>
      </c>
      <c r="AH48" s="175" t="e">
        <f>('Raw data'!AG48/Shannon!$D48)*LN('Raw data'!AG48/Shannon!$D48)</f>
        <v>#DIV/0!</v>
      </c>
      <c r="AI48" s="175" t="e">
        <f>('Raw data'!AH48/Shannon!$D48)*LN('Raw data'!AH48/Shannon!$D48)</f>
        <v>#DIV/0!</v>
      </c>
      <c r="AJ48" s="175" t="e">
        <f>('Raw data'!AI48/Shannon!$D48)*LN('Raw data'!AI48/Shannon!$D48)</f>
        <v>#DIV/0!</v>
      </c>
      <c r="AK48" s="175" t="e">
        <f>('Raw data'!AJ48/Shannon!$D48)*LN('Raw data'!AJ48/Shannon!$D48)</f>
        <v>#DIV/0!</v>
      </c>
      <c r="AL48" s="175" t="e">
        <f>('Raw data'!AK48/Shannon!$D48)*LN('Raw data'!AK48/Shannon!$D48)</f>
        <v>#DIV/0!</v>
      </c>
      <c r="AM48" s="175" t="e">
        <f>('Raw data'!AL48/Shannon!$D48)*LN('Raw data'!AL48/Shannon!$D48)</f>
        <v>#DIV/0!</v>
      </c>
      <c r="AN48" s="175" t="e">
        <f>('Raw data'!AM48/Shannon!$D48)*LN('Raw data'!AM48/Shannon!$D48)</f>
        <v>#DIV/0!</v>
      </c>
      <c r="AO48" s="175" t="e">
        <f>('Raw data'!AN48/Shannon!$D48)*LN('Raw data'!AN48/Shannon!$D48)</f>
        <v>#DIV/0!</v>
      </c>
      <c r="AP48" s="175" t="e">
        <f>('Raw data'!AO48/Shannon!$D48)*LN('Raw data'!AO48/Shannon!$D48)</f>
        <v>#DIV/0!</v>
      </c>
      <c r="AQ48" s="175" t="e">
        <f>('Raw data'!AP48/Shannon!$D48)*LN('Raw data'!AP48/Shannon!$D48)</f>
        <v>#DIV/0!</v>
      </c>
      <c r="AR48" s="175" t="e">
        <f>('Raw data'!AQ48/Shannon!$D48)*LN('Raw data'!AQ48/Shannon!$D48)</f>
        <v>#DIV/0!</v>
      </c>
      <c r="AS48" s="175" t="e">
        <f>('Raw data'!AR48/Shannon!$D48)*LN('Raw data'!AR48/Shannon!$D48)</f>
        <v>#DIV/0!</v>
      </c>
      <c r="AT48" s="175" t="e">
        <f>('Raw data'!AS48/Shannon!$D48)*LN('Raw data'!AS48/Shannon!$D48)</f>
        <v>#DIV/0!</v>
      </c>
      <c r="AU48" s="175" t="e">
        <f>('Raw data'!AT48/Shannon!$D48)*LN('Raw data'!AT48/Shannon!$D48)</f>
        <v>#DIV/0!</v>
      </c>
      <c r="AV48" s="175" t="e">
        <f>('Raw data'!AU48/Shannon!$D48)*LN('Raw data'!AU48/Shannon!$D48)</f>
        <v>#DIV/0!</v>
      </c>
      <c r="AW48" s="175" t="e">
        <f>('Raw data'!AV48/Shannon!$D48)*LN('Raw data'!AV48/Shannon!$D48)</f>
        <v>#DIV/0!</v>
      </c>
      <c r="AX48" s="175" t="e">
        <f>('Raw data'!AW48/Shannon!$D48)*LN('Raw data'!AW48/Shannon!$D48)</f>
        <v>#DIV/0!</v>
      </c>
      <c r="AY48" s="175" t="e">
        <f>('Raw data'!AX48/Shannon!$D48)*LN('Raw data'!AX48/Shannon!$D48)</f>
        <v>#DIV/0!</v>
      </c>
      <c r="AZ48" s="175" t="e">
        <f>('Raw data'!AY48/Shannon!$D48)*LN('Raw data'!AY48/Shannon!$D48)</f>
        <v>#DIV/0!</v>
      </c>
      <c r="BA48" s="175" t="e">
        <f>('Raw data'!AZ48/Shannon!$D48)*LN('Raw data'!AZ48/Shannon!$D48)</f>
        <v>#DIV/0!</v>
      </c>
      <c r="BB48" s="175" t="e">
        <f>('Raw data'!BA48/Shannon!$D48)*LN('Raw data'!BA48/Shannon!$D48)</f>
        <v>#DIV/0!</v>
      </c>
      <c r="BC48" s="175" t="e">
        <f>('Raw data'!BB48/Shannon!$D48)*LN('Raw data'!BB48/Shannon!$D48)</f>
        <v>#DIV/0!</v>
      </c>
      <c r="BD48" s="175" t="e">
        <f>('Raw data'!BC48/Shannon!$D48)*LN('Raw data'!BC48/Shannon!$D48)</f>
        <v>#DIV/0!</v>
      </c>
      <c r="BE48" s="175" t="e">
        <f>('Raw data'!BD48/Shannon!$D48)*LN('Raw data'!BD48/Shannon!$D48)</f>
        <v>#DIV/0!</v>
      </c>
      <c r="BF48" s="175" t="e">
        <f>('Raw data'!BE48/Shannon!$D48)*LN('Raw data'!BE48/Shannon!$D48)</f>
        <v>#DIV/0!</v>
      </c>
      <c r="BG48" s="175" t="e">
        <f>('Raw data'!BF48/Shannon!$D48)*LN('Raw data'!BF48/Shannon!$D48)</f>
        <v>#DIV/0!</v>
      </c>
      <c r="BH48" s="175" t="e">
        <f>('Raw data'!BG48/Shannon!$D48)*LN('Raw data'!BG48/Shannon!$D48)</f>
        <v>#DIV/0!</v>
      </c>
      <c r="BI48" s="175" t="e">
        <f>('Raw data'!BH48/Shannon!$D48)*LN('Raw data'!BH48/Shannon!$D48)</f>
        <v>#DIV/0!</v>
      </c>
      <c r="BJ48" s="175" t="e">
        <f>('Raw data'!BI48/Shannon!$D48)*LN('Raw data'!BI48/Shannon!$D48)</f>
        <v>#DIV/0!</v>
      </c>
      <c r="BK48" s="175" t="e">
        <f>('Raw data'!BJ48/Shannon!$D48)*LN('Raw data'!BJ48/Shannon!$D48)</f>
        <v>#DIV/0!</v>
      </c>
      <c r="BL48" s="175" t="e">
        <f>('Raw data'!BK48/Shannon!$D48)*LN('Raw data'!BK48/Shannon!$D48)</f>
        <v>#DIV/0!</v>
      </c>
      <c r="BM48" s="175" t="e">
        <f>('Raw data'!BL48/Shannon!$D48)*LN('Raw data'!BL48/Shannon!$D48)</f>
        <v>#DIV/0!</v>
      </c>
      <c r="BN48" s="175" t="e">
        <f>('Raw data'!BM48/Shannon!$D48)*LN('Raw data'!BM48/Shannon!$D48)</f>
        <v>#DIV/0!</v>
      </c>
      <c r="BO48" s="175" t="e">
        <f>('Raw data'!BN48/Shannon!$D48)*LN('Raw data'!BN48/Shannon!$D48)</f>
        <v>#DIV/0!</v>
      </c>
      <c r="BP48" s="175" t="e">
        <f>('Raw data'!BO48/Shannon!$D48)*LN('Raw data'!BO48/Shannon!$D48)</f>
        <v>#DIV/0!</v>
      </c>
      <c r="BQ48" s="175" t="e">
        <f>('Raw data'!BP48/Shannon!$D48)*LN('Raw data'!BP48/Shannon!$D48)</f>
        <v>#DIV/0!</v>
      </c>
      <c r="BR48" s="175" t="e">
        <f>('Raw data'!BQ48/Shannon!$D48)*LN('Raw data'!BQ48/Shannon!$D48)</f>
        <v>#DIV/0!</v>
      </c>
      <c r="BS48" s="175" t="e">
        <f>('Raw data'!BR48/Shannon!$D48)*LN('Raw data'!BR48/Shannon!$D48)</f>
        <v>#DIV/0!</v>
      </c>
      <c r="BT48" s="175" t="e">
        <f>('Raw data'!BS48/Shannon!$D48)*LN('Raw data'!BS48/Shannon!$D48)</f>
        <v>#DIV/0!</v>
      </c>
      <c r="BU48" s="175" t="e">
        <f>('Raw data'!BT48/Shannon!$D48)*LN('Raw data'!BT48/Shannon!$D48)</f>
        <v>#DIV/0!</v>
      </c>
      <c r="BV48" s="175" t="e">
        <f>('Raw data'!BU48/Shannon!$D48)*LN('Raw data'!BU48/Shannon!$D48)</f>
        <v>#DIV/0!</v>
      </c>
      <c r="BW48" s="175" t="e">
        <f>('Raw data'!BV48/Shannon!$D48)*LN('Raw data'!BV48/Shannon!$D48)</f>
        <v>#DIV/0!</v>
      </c>
      <c r="BX48" s="175" t="e">
        <f>('Raw data'!BW48/Shannon!$D48)*LN('Raw data'!BW48/Shannon!$D48)</f>
        <v>#DIV/0!</v>
      </c>
      <c r="BY48" s="175" t="e">
        <f>('Raw data'!BX48/Shannon!$D48)*LN('Raw data'!BX48/Shannon!$D48)</f>
        <v>#DIV/0!</v>
      </c>
      <c r="BZ48" s="175" t="e">
        <f>('Raw data'!BY48/Shannon!$D48)*LN('Raw data'!BY48/Shannon!$D48)</f>
        <v>#DIV/0!</v>
      </c>
      <c r="CA48" s="175" t="e">
        <f>('Raw data'!BZ48/Shannon!$D48)*LN('Raw data'!BZ48/Shannon!$D48)</f>
        <v>#DIV/0!</v>
      </c>
      <c r="CB48" s="175" t="e">
        <f>('Raw data'!CA48/Shannon!$D48)*LN('Raw data'!CA48/Shannon!$D48)</f>
        <v>#DIV/0!</v>
      </c>
      <c r="CC48" s="175" t="e">
        <f>('Raw data'!CB48/Shannon!$D48)*LN('Raw data'!CB48/Shannon!$D48)</f>
        <v>#DIV/0!</v>
      </c>
      <c r="CD48" s="175" t="e">
        <f>('Raw data'!CC48/Shannon!$D48)*LN('Raw data'!CC48/Shannon!$D48)</f>
        <v>#DIV/0!</v>
      </c>
      <c r="CF48" s="176" t="e">
        <f t="shared" si="0"/>
        <v>#DIV/0!</v>
      </c>
      <c r="CG48" s="175"/>
      <c r="CH48" s="175"/>
      <c r="CI48" s="175" t="e">
        <v>#DIV/0!</v>
      </c>
      <c r="CJ48" s="175" t="e">
        <v>#DIV/0!</v>
      </c>
      <c r="CK48" s="175" t="e">
        <v>#DIV/0!</v>
      </c>
      <c r="CL48" s="175" t="e">
        <v>#DIV/0!</v>
      </c>
      <c r="CM48" s="175" t="e">
        <v>#DIV/0!</v>
      </c>
      <c r="CN48" s="175" t="e">
        <v>#DIV/0!</v>
      </c>
      <c r="CO48" s="175" t="e">
        <v>#DIV/0!</v>
      </c>
      <c r="CP48" s="175" t="e">
        <v>#DIV/0!</v>
      </c>
      <c r="CQ48" s="175" t="e">
        <v>#DIV/0!</v>
      </c>
      <c r="CR48" s="175" t="e">
        <v>#DIV/0!</v>
      </c>
      <c r="CS48" s="175" t="e">
        <v>#DIV/0!</v>
      </c>
      <c r="CT48" s="175" t="e">
        <v>#DIV/0!</v>
      </c>
      <c r="CU48" s="175" t="e">
        <v>#DIV/0!</v>
      </c>
      <c r="CV48" s="175" t="e">
        <v>#DIV/0!</v>
      </c>
      <c r="CW48" s="175" t="e">
        <v>#DIV/0!</v>
      </c>
      <c r="CX48" s="175" t="e">
        <v>#DIV/0!</v>
      </c>
      <c r="CY48" s="175" t="e">
        <v>#DIV/0!</v>
      </c>
      <c r="CZ48" s="175" t="e">
        <v>#DIV/0!</v>
      </c>
      <c r="DA48" s="175" t="e">
        <v>#DIV/0!</v>
      </c>
      <c r="DB48" s="175" t="e">
        <v>#DIV/0!</v>
      </c>
      <c r="DC48" s="175" t="e">
        <v>#DIV/0!</v>
      </c>
      <c r="DD48" s="175" t="e">
        <v>#DIV/0!</v>
      </c>
      <c r="DE48" s="175" t="e">
        <v>#DIV/0!</v>
      </c>
      <c r="DF48" s="175" t="e">
        <v>#DIV/0!</v>
      </c>
      <c r="DG48" s="175" t="e">
        <v>#DIV/0!</v>
      </c>
      <c r="DH48" s="175" t="e">
        <v>#DIV/0!</v>
      </c>
      <c r="DI48" s="175" t="e">
        <v>#DIV/0!</v>
      </c>
      <c r="DJ48" s="175" t="e">
        <v>#DIV/0!</v>
      </c>
      <c r="DK48" s="175" t="e">
        <v>#DIV/0!</v>
      </c>
      <c r="DL48" s="175" t="e">
        <v>#DIV/0!</v>
      </c>
      <c r="DM48" s="175" t="e">
        <v>#DIV/0!</v>
      </c>
      <c r="DN48" s="175" t="e">
        <v>#DIV/0!</v>
      </c>
      <c r="DO48" s="175" t="e">
        <v>#DIV/0!</v>
      </c>
      <c r="DP48" s="175" t="e">
        <v>#DIV/0!</v>
      </c>
      <c r="DQ48" s="175" t="e">
        <v>#DIV/0!</v>
      </c>
      <c r="DR48" s="175" t="e">
        <v>#DIV/0!</v>
      </c>
      <c r="DS48" s="175" t="e">
        <v>#DIV/0!</v>
      </c>
      <c r="DT48" s="175" t="e">
        <v>#DIV/0!</v>
      </c>
      <c r="DU48" s="175" t="e">
        <v>#DIV/0!</v>
      </c>
      <c r="DV48" s="175" t="e">
        <v>#DIV/0!</v>
      </c>
      <c r="DW48" s="175" t="e">
        <v>#DIV/0!</v>
      </c>
      <c r="DX48" s="175" t="e">
        <v>#DIV/0!</v>
      </c>
      <c r="DY48" s="175" t="e">
        <v>#DIV/0!</v>
      </c>
      <c r="DZ48" s="175" t="e">
        <v>#DIV/0!</v>
      </c>
      <c r="EA48" s="175" t="e">
        <v>#DIV/0!</v>
      </c>
      <c r="EB48" s="175" t="e">
        <v>#DIV/0!</v>
      </c>
      <c r="EC48" s="175" t="e">
        <v>#DIV/0!</v>
      </c>
      <c r="ED48" s="175" t="e">
        <v>#DIV/0!</v>
      </c>
      <c r="EE48" s="175" t="e">
        <v>#DIV/0!</v>
      </c>
      <c r="EF48" s="175" t="e">
        <v>#DIV/0!</v>
      </c>
      <c r="EG48" s="175" t="e">
        <v>#DIV/0!</v>
      </c>
      <c r="EH48" s="175" t="e">
        <v>#DIV/0!</v>
      </c>
      <c r="EI48" s="175" t="e">
        <v>#DIV/0!</v>
      </c>
      <c r="EJ48" s="175" t="e">
        <v>#DIV/0!</v>
      </c>
      <c r="EK48" s="175" t="e">
        <v>#DIV/0!</v>
      </c>
      <c r="EL48" s="175" t="e">
        <v>#DIV/0!</v>
      </c>
      <c r="EM48" s="175" t="e">
        <v>#DIV/0!</v>
      </c>
      <c r="EN48" s="175" t="e">
        <v>#DIV/0!</v>
      </c>
      <c r="EO48" s="175" t="e">
        <v>#DIV/0!</v>
      </c>
      <c r="EP48" s="175" t="e">
        <v>#DIV/0!</v>
      </c>
      <c r="EQ48" s="175" t="e">
        <v>#DIV/0!</v>
      </c>
      <c r="ER48" s="175" t="e">
        <v>#DIV/0!</v>
      </c>
      <c r="ES48" s="175" t="e">
        <v>#DIV/0!</v>
      </c>
      <c r="ET48" s="175" t="e">
        <v>#DIV/0!</v>
      </c>
      <c r="EU48" s="175" t="e">
        <v>#DIV/0!</v>
      </c>
      <c r="EV48" s="175" t="e">
        <v>#DIV/0!</v>
      </c>
      <c r="EW48" s="175" t="e">
        <v>#DIV/0!</v>
      </c>
      <c r="EX48" s="175" t="e">
        <v>#DIV/0!</v>
      </c>
      <c r="EY48" s="175" t="e">
        <v>#DIV/0!</v>
      </c>
      <c r="EZ48" s="175" t="e">
        <v>#DIV/0!</v>
      </c>
      <c r="FA48" s="175" t="e">
        <v>#DIV/0!</v>
      </c>
      <c r="FB48" s="175" t="e">
        <v>#DIV/0!</v>
      </c>
      <c r="FC48" s="175" t="e">
        <v>#DIV/0!</v>
      </c>
      <c r="FD48" s="175" t="e">
        <v>#DIV/0!</v>
      </c>
      <c r="FE48" s="175" t="e">
        <v>#DIV/0!</v>
      </c>
      <c r="FF48" s="175" t="e">
        <v>#DIV/0!</v>
      </c>
      <c r="FG48" s="175" t="e">
        <v>#DIV/0!</v>
      </c>
      <c r="FH48" s="175" t="e">
        <v>#DIV/0!</v>
      </c>
    </row>
    <row r="49" spans="2:164" x14ac:dyDescent="0.2">
      <c r="B49" s="13">
        <v>3</v>
      </c>
      <c r="C49" s="14">
        <v>1</v>
      </c>
      <c r="D49">
        <f>SUM('Raw data'!D49:CC49)</f>
        <v>821</v>
      </c>
      <c r="E49" s="175" t="e">
        <f>('Raw data'!D49/Shannon!$D49)*LN('Raw data'!D49/Shannon!$D49)</f>
        <v>#NUM!</v>
      </c>
      <c r="F49" s="175">
        <f>('Raw data'!E49/Shannon!$D49)*LN('Raw data'!E49/Shannon!$D49)</f>
        <v>-3.1066292308272399E-2</v>
      </c>
      <c r="G49" s="175" t="e">
        <f>('Raw data'!F49/Shannon!$D49)*LN('Raw data'!F49/Shannon!$D49)</f>
        <v>#NUM!</v>
      </c>
      <c r="H49" s="175" t="e">
        <f>('Raw data'!G49/Shannon!$D49)*LN('Raw data'!G49/Shannon!$D49)</f>
        <v>#NUM!</v>
      </c>
      <c r="I49" s="175">
        <f>('Raw data'!H49/Shannon!$D49)*LN('Raw data'!H49/Shannon!$D49)</f>
        <v>-0.31226513211709511</v>
      </c>
      <c r="J49" s="175">
        <f>('Raw data'!I49/Shannon!$D49)*LN('Raw data'!I49/Shannon!$D49)</f>
        <v>-0.30565879485830183</v>
      </c>
      <c r="K49" s="175" t="e">
        <f>('Raw data'!J49/Shannon!$D49)*LN('Raw data'!J49/Shannon!$D49)</f>
        <v>#NUM!</v>
      </c>
      <c r="L49" s="175" t="e">
        <f>('Raw data'!K49/Shannon!$D49)*LN('Raw data'!K49/Shannon!$D49)</f>
        <v>#NUM!</v>
      </c>
      <c r="M49" s="175" t="e">
        <f>('Raw data'!L49/Shannon!$D49)*LN('Raw data'!L49/Shannon!$D49)</f>
        <v>#NUM!</v>
      </c>
      <c r="N49" s="175" t="e">
        <f>('Raw data'!M49/Shannon!$D49)*LN('Raw data'!M49/Shannon!$D49)</f>
        <v>#NUM!</v>
      </c>
      <c r="O49" s="175" t="e">
        <f>('Raw data'!N49/Shannon!$D49)*LN('Raw data'!N49/Shannon!$D49)</f>
        <v>#NUM!</v>
      </c>
      <c r="P49" s="175" t="e">
        <f>('Raw data'!O49/Shannon!$D49)*LN('Raw data'!O49/Shannon!$D49)</f>
        <v>#NUM!</v>
      </c>
      <c r="Q49" s="175" t="e">
        <f>('Raw data'!P49/Shannon!$D49)*LN('Raw data'!P49/Shannon!$D49)</f>
        <v>#NUM!</v>
      </c>
      <c r="R49" s="175" t="e">
        <f>('Raw data'!Q49/Shannon!$D49)*LN('Raw data'!Q49/Shannon!$D49)</f>
        <v>#NUM!</v>
      </c>
      <c r="S49" s="175" t="e">
        <f>('Raw data'!R49/Shannon!$D49)*LN('Raw data'!R49/Shannon!$D49)</f>
        <v>#NUM!</v>
      </c>
      <c r="T49" s="175" t="e">
        <f>('Raw data'!S49/Shannon!$D49)*LN('Raw data'!S49/Shannon!$D49)</f>
        <v>#NUM!</v>
      </c>
      <c r="U49" s="175" t="e">
        <f>('Raw data'!T49/Shannon!$D49)*LN('Raw data'!T49/Shannon!$D49)</f>
        <v>#NUM!</v>
      </c>
      <c r="V49" s="175" t="e">
        <f>('Raw data'!U49/Shannon!$D49)*LN('Raw data'!U49/Shannon!$D49)</f>
        <v>#NUM!</v>
      </c>
      <c r="W49" s="175" t="e">
        <f>('Raw data'!V49/Shannon!$D49)*LN('Raw data'!V49/Shannon!$D49)</f>
        <v>#NUM!</v>
      </c>
      <c r="X49" s="175" t="e">
        <f>('Raw data'!W49/Shannon!$D49)*LN('Raw data'!W49/Shannon!$D49)</f>
        <v>#NUM!</v>
      </c>
      <c r="Y49" s="175" t="e">
        <f>('Raw data'!X49/Shannon!$D49)*LN('Raw data'!X49/Shannon!$D49)</f>
        <v>#NUM!</v>
      </c>
      <c r="Z49" s="175" t="e">
        <f>('Raw data'!Y49/Shannon!$D49)*LN('Raw data'!Y49/Shannon!$D49)</f>
        <v>#NUM!</v>
      </c>
      <c r="AA49" s="175" t="e">
        <f>('Raw data'!Z49/Shannon!$D49)*LN('Raw data'!Z49/Shannon!$D49)</f>
        <v>#NUM!</v>
      </c>
      <c r="AB49" s="175">
        <f>('Raw data'!AA49/Shannon!$D49)*LN('Raw data'!AA49/Shannon!$D49)</f>
        <v>-0.17900500535439745</v>
      </c>
      <c r="AC49" s="175" t="e">
        <f>('Raw data'!AB49/Shannon!$D49)*LN('Raw data'!AB49/Shannon!$D49)</f>
        <v>#NUM!</v>
      </c>
      <c r="AD49" s="175" t="e">
        <f>('Raw data'!AC49/Shannon!$D49)*LN('Raw data'!AC49/Shannon!$D49)</f>
        <v>#NUM!</v>
      </c>
      <c r="AE49" s="175" t="e">
        <f>('Raw data'!AD49/Shannon!$D49)*LN('Raw data'!AD49/Shannon!$D49)</f>
        <v>#NUM!</v>
      </c>
      <c r="AF49" s="175">
        <f>('Raw data'!AE49/Shannon!$D49)*LN('Raw data'!AE49/Shannon!$D49)</f>
        <v>-0.13186544200296355</v>
      </c>
      <c r="AG49" s="175" t="e">
        <f>('Raw data'!AF49/Shannon!$D49)*LN('Raw data'!AF49/Shannon!$D49)</f>
        <v>#NUM!</v>
      </c>
      <c r="AH49" s="175" t="e">
        <f>('Raw data'!AG49/Shannon!$D49)*LN('Raw data'!AG49/Shannon!$D49)</f>
        <v>#NUM!</v>
      </c>
      <c r="AI49" s="175" t="e">
        <f>('Raw data'!AH49/Shannon!$D49)*LN('Raw data'!AH49/Shannon!$D49)</f>
        <v>#NUM!</v>
      </c>
      <c r="AJ49" s="175" t="e">
        <f>('Raw data'!AI49/Shannon!$D49)*LN('Raw data'!AI49/Shannon!$D49)</f>
        <v>#NUM!</v>
      </c>
      <c r="AK49" s="175">
        <f>('Raw data'!AJ49/Shannon!$D49)*LN('Raw data'!AJ49/Shannon!$D49)</f>
        <v>-0.21518227501363543</v>
      </c>
      <c r="AL49" s="175" t="e">
        <f>('Raw data'!AK49/Shannon!$D49)*LN('Raw data'!AK49/Shannon!$D49)</f>
        <v>#NUM!</v>
      </c>
      <c r="AM49" s="175">
        <f>('Raw data'!AL49/Shannon!$D49)*LN('Raw data'!AL49/Shannon!$D49)</f>
        <v>-2.0506373279358045E-2</v>
      </c>
      <c r="AN49" s="175">
        <f>('Raw data'!AM49/Shannon!$D49)*LN('Raw data'!AM49/Shannon!$D49)</f>
        <v>-8.1735969664463188E-3</v>
      </c>
      <c r="AO49" s="175" t="e">
        <f>('Raw data'!AN49/Shannon!$D49)*LN('Raw data'!AN49/Shannon!$D49)</f>
        <v>#NUM!</v>
      </c>
      <c r="AP49" s="175" t="e">
        <f>('Raw data'!AO49/Shannon!$D49)*LN('Raw data'!AO49/Shannon!$D49)</f>
        <v>#NUM!</v>
      </c>
      <c r="AQ49" s="175" t="e">
        <f>('Raw data'!AP49/Shannon!$D49)*LN('Raw data'!AP49/Shannon!$D49)</f>
        <v>#NUM!</v>
      </c>
      <c r="AR49" s="175" t="e">
        <f>('Raw data'!AQ49/Shannon!$D49)*LN('Raw data'!AQ49/Shannon!$D49)</f>
        <v>#NUM!</v>
      </c>
      <c r="AS49" s="175" t="e">
        <f>('Raw data'!AR49/Shannon!$D49)*LN('Raw data'!AR49/Shannon!$D49)</f>
        <v>#NUM!</v>
      </c>
      <c r="AT49" s="175" t="e">
        <f>('Raw data'!AS49/Shannon!$D49)*LN('Raw data'!AS49/Shannon!$D49)</f>
        <v>#NUM!</v>
      </c>
      <c r="AU49" s="175" t="e">
        <f>('Raw data'!AT49/Shannon!$D49)*LN('Raw data'!AT49/Shannon!$D49)</f>
        <v>#NUM!</v>
      </c>
      <c r="AV49" s="175" t="e">
        <f>('Raw data'!AU49/Shannon!$D49)*LN('Raw data'!AU49/Shannon!$D49)</f>
        <v>#NUM!</v>
      </c>
      <c r="AW49" s="175" t="e">
        <f>('Raw data'!AV49/Shannon!$D49)*LN('Raw data'!AV49/Shannon!$D49)</f>
        <v>#NUM!</v>
      </c>
      <c r="AX49" s="175" t="e">
        <f>('Raw data'!AW49/Shannon!$D49)*LN('Raw data'!AW49/Shannon!$D49)</f>
        <v>#NUM!</v>
      </c>
      <c r="AY49" s="175" t="e">
        <f>('Raw data'!AX49/Shannon!$D49)*LN('Raw data'!AX49/Shannon!$D49)</f>
        <v>#NUM!</v>
      </c>
      <c r="AZ49" s="175" t="e">
        <f>('Raw data'!AY49/Shannon!$D49)*LN('Raw data'!AY49/Shannon!$D49)</f>
        <v>#NUM!</v>
      </c>
      <c r="BA49" s="175" t="e">
        <f>('Raw data'!AZ49/Shannon!$D49)*LN('Raw data'!AZ49/Shannon!$D49)</f>
        <v>#NUM!</v>
      </c>
      <c r="BB49" s="175" t="e">
        <f>('Raw data'!BA49/Shannon!$D49)*LN('Raw data'!BA49/Shannon!$D49)</f>
        <v>#NUM!</v>
      </c>
      <c r="BC49" s="175" t="e">
        <f>('Raw data'!BB49/Shannon!$D49)*LN('Raw data'!BB49/Shannon!$D49)</f>
        <v>#NUM!</v>
      </c>
      <c r="BD49" s="175" t="e">
        <f>('Raw data'!BC49/Shannon!$D49)*LN('Raw data'!BC49/Shannon!$D49)</f>
        <v>#NUM!</v>
      </c>
      <c r="BE49" s="175" t="e">
        <f>('Raw data'!BD49/Shannon!$D49)*LN('Raw data'!BD49/Shannon!$D49)</f>
        <v>#NUM!</v>
      </c>
      <c r="BF49" s="175" t="e">
        <f>('Raw data'!BE49/Shannon!$D49)*LN('Raw data'!BE49/Shannon!$D49)</f>
        <v>#NUM!</v>
      </c>
      <c r="BG49" s="175" t="e">
        <f>('Raw data'!BF49/Shannon!$D49)*LN('Raw data'!BF49/Shannon!$D49)</f>
        <v>#NUM!</v>
      </c>
      <c r="BH49" s="175" t="e">
        <f>('Raw data'!BG49/Shannon!$D49)*LN('Raw data'!BG49/Shannon!$D49)</f>
        <v>#NUM!</v>
      </c>
      <c r="BI49" s="175" t="e">
        <f>('Raw data'!BH49/Shannon!$D49)*LN('Raw data'!BH49/Shannon!$D49)</f>
        <v>#NUM!</v>
      </c>
      <c r="BJ49" s="175">
        <f>('Raw data'!BI49/Shannon!$D49)*LN('Raw data'!BI49/Shannon!$D49)</f>
        <v>-3.1066292308272399E-2</v>
      </c>
      <c r="BK49" s="175" t="e">
        <f>('Raw data'!BJ49/Shannon!$D49)*LN('Raw data'!BJ49/Shannon!$D49)</f>
        <v>#NUM!</v>
      </c>
      <c r="BL49" s="175" t="e">
        <f>('Raw data'!BK49/Shannon!$D49)*LN('Raw data'!BK49/Shannon!$D49)</f>
        <v>#NUM!</v>
      </c>
      <c r="BM49" s="175" t="e">
        <f>('Raw data'!BL49/Shannon!$D49)*LN('Raw data'!BL49/Shannon!$D49)</f>
        <v>#NUM!</v>
      </c>
      <c r="BN49" s="175" t="e">
        <f>('Raw data'!BM49/Shannon!$D49)*LN('Raw data'!BM49/Shannon!$D49)</f>
        <v>#NUM!</v>
      </c>
      <c r="BO49" s="175" t="e">
        <f>('Raw data'!BN49/Shannon!$D49)*LN('Raw data'!BN49/Shannon!$D49)</f>
        <v>#NUM!</v>
      </c>
      <c r="BP49" s="175" t="e">
        <f>('Raw data'!BO49/Shannon!$D49)*LN('Raw data'!BO49/Shannon!$D49)</f>
        <v>#NUM!</v>
      </c>
      <c r="BQ49" s="175" t="e">
        <f>('Raw data'!BP49/Shannon!$D49)*LN('Raw data'!BP49/Shannon!$D49)</f>
        <v>#NUM!</v>
      </c>
      <c r="BR49" s="175" t="e">
        <f>('Raw data'!BQ49/Shannon!$D49)*LN('Raw data'!BQ49/Shannon!$D49)</f>
        <v>#NUM!</v>
      </c>
      <c r="BS49" s="175" t="e">
        <f>('Raw data'!BR49/Shannon!$D49)*LN('Raw data'!BR49/Shannon!$D49)</f>
        <v>#NUM!</v>
      </c>
      <c r="BT49" s="175" t="e">
        <f>('Raw data'!BS49/Shannon!$D49)*LN('Raw data'!BS49/Shannon!$D49)</f>
        <v>#NUM!</v>
      </c>
      <c r="BU49" s="175" t="e">
        <f>('Raw data'!BT49/Shannon!$D49)*LN('Raw data'!BT49/Shannon!$D49)</f>
        <v>#NUM!</v>
      </c>
      <c r="BV49" s="175" t="e">
        <f>('Raw data'!BU49/Shannon!$D49)*LN('Raw data'!BU49/Shannon!$D49)</f>
        <v>#NUM!</v>
      </c>
      <c r="BW49" s="175" t="e">
        <f>('Raw data'!BV49/Shannon!$D49)*LN('Raw data'!BV49/Shannon!$D49)</f>
        <v>#NUM!</v>
      </c>
      <c r="BX49" s="175" t="e">
        <f>('Raw data'!BW49/Shannon!$D49)*LN('Raw data'!BW49/Shannon!$D49)</f>
        <v>#NUM!</v>
      </c>
      <c r="BY49" s="175" t="e">
        <f>('Raw data'!BX49/Shannon!$D49)*LN('Raw data'!BX49/Shannon!$D49)</f>
        <v>#NUM!</v>
      </c>
      <c r="BZ49" s="175" t="e">
        <f>('Raw data'!BY49/Shannon!$D49)*LN('Raw data'!BY49/Shannon!$D49)</f>
        <v>#NUM!</v>
      </c>
      <c r="CA49" s="175" t="e">
        <f>('Raw data'!BZ49/Shannon!$D49)*LN('Raw data'!BZ49/Shannon!$D49)</f>
        <v>#NUM!</v>
      </c>
      <c r="CB49" s="175" t="e">
        <f>('Raw data'!CA49/Shannon!$D49)*LN('Raw data'!CA49/Shannon!$D49)</f>
        <v>#NUM!</v>
      </c>
      <c r="CC49" s="175" t="e">
        <f>('Raw data'!CB49/Shannon!$D49)*LN('Raw data'!CB49/Shannon!$D49)</f>
        <v>#NUM!</v>
      </c>
      <c r="CD49" s="175" t="e">
        <f>('Raw data'!CC49/Shannon!$D49)*LN('Raw data'!CC49/Shannon!$D49)</f>
        <v>#NUM!</v>
      </c>
      <c r="CF49" s="176">
        <f t="shared" si="0"/>
        <v>1.2347892042087425</v>
      </c>
      <c r="CG49" s="175"/>
      <c r="CH49" s="175"/>
      <c r="CI49" s="175"/>
      <c r="CJ49" s="175">
        <v>-3.1066292308272399E-2</v>
      </c>
      <c r="CK49" s="175"/>
      <c r="CL49" s="175"/>
      <c r="CM49" s="175">
        <v>-0.31226513211709511</v>
      </c>
      <c r="CN49" s="175">
        <v>-0.30565879485830183</v>
      </c>
      <c r="CO49" s="175"/>
      <c r="CP49" s="175"/>
      <c r="CQ49" s="175"/>
      <c r="CR49" s="175"/>
      <c r="CS49" s="175"/>
      <c r="CT49" s="175"/>
      <c r="CU49" s="175"/>
      <c r="CV49" s="175"/>
      <c r="CW49" s="175"/>
      <c r="CX49" s="175"/>
      <c r="CY49" s="175"/>
      <c r="CZ49" s="175"/>
      <c r="DA49" s="175"/>
      <c r="DB49" s="175"/>
      <c r="DC49" s="175"/>
      <c r="DD49" s="175"/>
      <c r="DE49" s="175"/>
      <c r="DF49" s="175">
        <v>-0.17900500535439745</v>
      </c>
      <c r="DG49" s="175"/>
      <c r="DH49" s="175"/>
      <c r="DI49" s="175"/>
      <c r="DJ49" s="175">
        <v>-0.13186544200296355</v>
      </c>
      <c r="DK49" s="175"/>
      <c r="DL49" s="175"/>
      <c r="DM49" s="175"/>
      <c r="DN49" s="175"/>
      <c r="DO49" s="175">
        <v>-0.21518227501363543</v>
      </c>
      <c r="DP49" s="175"/>
      <c r="DQ49" s="175">
        <v>-2.0506373279358045E-2</v>
      </c>
      <c r="DR49" s="175">
        <v>-8.1735969664463188E-3</v>
      </c>
      <c r="DS49" s="175"/>
      <c r="DT49" s="175"/>
      <c r="DU49" s="175"/>
      <c r="DV49" s="175"/>
      <c r="DW49" s="175"/>
      <c r="DX49" s="175"/>
      <c r="DY49" s="175"/>
      <c r="DZ49" s="175"/>
      <c r="EA49" s="175"/>
      <c r="EB49" s="175"/>
      <c r="EC49" s="175"/>
      <c r="ED49" s="175"/>
      <c r="EE49" s="175"/>
      <c r="EF49" s="175"/>
      <c r="EG49" s="175"/>
      <c r="EH49" s="175"/>
      <c r="EI49" s="175"/>
      <c r="EJ49" s="175"/>
      <c r="EK49" s="175"/>
      <c r="EL49" s="175"/>
      <c r="EM49" s="175"/>
      <c r="EN49" s="175">
        <v>-3.1066292308272399E-2</v>
      </c>
      <c r="EO49" s="175"/>
      <c r="EP49" s="175"/>
      <c r="EQ49" s="175"/>
      <c r="ER49" s="175"/>
      <c r="ES49" s="175"/>
      <c r="ET49" s="175"/>
      <c r="EU49" s="175"/>
      <c r="EV49" s="175"/>
      <c r="EW49" s="175"/>
      <c r="EX49" s="175"/>
      <c r="EY49" s="175"/>
      <c r="EZ49" s="175"/>
      <c r="FA49" s="175"/>
      <c r="FB49" s="175"/>
      <c r="FC49" s="175"/>
      <c r="FD49" s="175"/>
      <c r="FE49" s="175"/>
      <c r="FF49" s="175"/>
      <c r="FG49" s="175"/>
      <c r="FH49" s="175"/>
    </row>
    <row r="50" spans="2:164" x14ac:dyDescent="0.2">
      <c r="B50" s="13">
        <v>3</v>
      </c>
      <c r="C50" s="14">
        <v>2</v>
      </c>
      <c r="D50">
        <f>SUM('Raw data'!D50:CC50)</f>
        <v>150</v>
      </c>
      <c r="E50" s="175" t="e">
        <f>('Raw data'!D50/Shannon!$D50)*LN('Raw data'!D50/Shannon!$D50)</f>
        <v>#NUM!</v>
      </c>
      <c r="F50" s="175">
        <f>('Raw data'!E50/Shannon!$D50)*LN('Raw data'!E50/Shannon!$D50)</f>
        <v>-9.6649091546036417E-2</v>
      </c>
      <c r="G50" s="175" t="e">
        <f>('Raw data'!F50/Shannon!$D50)*LN('Raw data'!F50/Shannon!$D50)</f>
        <v>#NUM!</v>
      </c>
      <c r="H50" s="175" t="e">
        <f>('Raw data'!G50/Shannon!$D50)*LN('Raw data'!G50/Shannon!$D50)</f>
        <v>#NUM!</v>
      </c>
      <c r="I50" s="175">
        <f>('Raw data'!H50/Shannon!$D50)*LN('Raw data'!H50/Shannon!$D50)</f>
        <v>-0.36779444911151332</v>
      </c>
      <c r="J50" s="175">
        <f>('Raw data'!I50/Shannon!$D50)*LN('Raw data'!I50/Shannon!$D50)</f>
        <v>-0.32185762131003226</v>
      </c>
      <c r="K50" s="175" t="e">
        <f>('Raw data'!J50/Shannon!$D50)*LN('Raw data'!J50/Shannon!$D50)</f>
        <v>#NUM!</v>
      </c>
      <c r="L50" s="175" t="e">
        <f>('Raw data'!K50/Shannon!$D50)*LN('Raw data'!K50/Shannon!$D50)</f>
        <v>#NUM!</v>
      </c>
      <c r="M50" s="175" t="e">
        <f>('Raw data'!L50/Shannon!$D50)*LN('Raw data'!L50/Shannon!$D50)</f>
        <v>#NUM!</v>
      </c>
      <c r="N50" s="175" t="e">
        <f>('Raw data'!M50/Shannon!$D50)*LN('Raw data'!M50/Shannon!$D50)</f>
        <v>#NUM!</v>
      </c>
      <c r="O50" s="175" t="e">
        <f>('Raw data'!N50/Shannon!$D50)*LN('Raw data'!N50/Shannon!$D50)</f>
        <v>#NUM!</v>
      </c>
      <c r="P50" s="175" t="e">
        <f>('Raw data'!O50/Shannon!$D50)*LN('Raw data'!O50/Shannon!$D50)</f>
        <v>#NUM!</v>
      </c>
      <c r="Q50" s="175" t="e">
        <f>('Raw data'!P50/Shannon!$D50)*LN('Raw data'!P50/Shannon!$D50)</f>
        <v>#NUM!</v>
      </c>
      <c r="R50" s="175" t="e">
        <f>('Raw data'!Q50/Shannon!$D50)*LN('Raw data'!Q50/Shannon!$D50)</f>
        <v>#NUM!</v>
      </c>
      <c r="S50" s="175" t="e">
        <f>('Raw data'!R50/Shannon!$D50)*LN('Raw data'!R50/Shannon!$D50)</f>
        <v>#NUM!</v>
      </c>
      <c r="T50" s="175" t="e">
        <f>('Raw data'!S50/Shannon!$D50)*LN('Raw data'!S50/Shannon!$D50)</f>
        <v>#NUM!</v>
      </c>
      <c r="U50" s="175" t="e">
        <f>('Raw data'!T50/Shannon!$D50)*LN('Raw data'!T50/Shannon!$D50)</f>
        <v>#NUM!</v>
      </c>
      <c r="V50" s="175" t="e">
        <f>('Raw data'!U50/Shannon!$D50)*LN('Raw data'!U50/Shannon!$D50)</f>
        <v>#NUM!</v>
      </c>
      <c r="W50" s="175" t="e">
        <f>('Raw data'!V50/Shannon!$D50)*LN('Raw data'!V50/Shannon!$D50)</f>
        <v>#NUM!</v>
      </c>
      <c r="X50" s="175" t="e">
        <f>('Raw data'!W50/Shannon!$D50)*LN('Raw data'!W50/Shannon!$D50)</f>
        <v>#NUM!</v>
      </c>
      <c r="Y50" s="175" t="e">
        <f>('Raw data'!X50/Shannon!$D50)*LN('Raw data'!X50/Shannon!$D50)</f>
        <v>#NUM!</v>
      </c>
      <c r="Z50" s="175" t="e">
        <f>('Raw data'!Y50/Shannon!$D50)*LN('Raw data'!Y50/Shannon!$D50)</f>
        <v>#NUM!</v>
      </c>
      <c r="AA50" s="175" t="e">
        <f>('Raw data'!Z50/Shannon!$D50)*LN('Raw data'!Z50/Shannon!$D50)</f>
        <v>#NUM!</v>
      </c>
      <c r="AB50" s="175">
        <f>('Raw data'!AA50/Shannon!$D50)*LN('Raw data'!AA50/Shannon!$D50)</f>
        <v>-3.3404235293975036E-2</v>
      </c>
      <c r="AC50" s="175" t="e">
        <f>('Raw data'!AB50/Shannon!$D50)*LN('Raw data'!AB50/Shannon!$D50)</f>
        <v>#NUM!</v>
      </c>
      <c r="AD50" s="175" t="e">
        <f>('Raw data'!AC50/Shannon!$D50)*LN('Raw data'!AC50/Shannon!$D50)</f>
        <v>#NUM!</v>
      </c>
      <c r="AE50" s="175" t="e">
        <f>('Raw data'!AD50/Shannon!$D50)*LN('Raw data'!AD50/Shannon!$D50)</f>
        <v>#NUM!</v>
      </c>
      <c r="AF50" s="175">
        <f>('Raw data'!AE50/Shannon!$D50)*LN('Raw data'!AE50/Shannon!$D50)</f>
        <v>-9.6649091546036417E-2</v>
      </c>
      <c r="AG50" s="175" t="e">
        <f>('Raw data'!AF50/Shannon!$D50)*LN('Raw data'!AF50/Shannon!$D50)</f>
        <v>#NUM!</v>
      </c>
      <c r="AH50" s="175" t="e">
        <f>('Raw data'!AG50/Shannon!$D50)*LN('Raw data'!AG50/Shannon!$D50)</f>
        <v>#NUM!</v>
      </c>
      <c r="AI50" s="175" t="e">
        <f>('Raw data'!AH50/Shannon!$D50)*LN('Raw data'!AH50/Shannon!$D50)</f>
        <v>#NUM!</v>
      </c>
      <c r="AJ50" s="175" t="e">
        <f>('Raw data'!AI50/Shannon!$D50)*LN('Raw data'!AI50/Shannon!$D50)</f>
        <v>#NUM!</v>
      </c>
      <c r="AK50" s="175">
        <f>('Raw data'!AJ50/Shannon!$D50)*LN('Raw data'!AJ50/Shannon!$D50)</f>
        <v>-5.7566508180484137E-2</v>
      </c>
      <c r="AL50" s="175" t="e">
        <f>('Raw data'!AK50/Shannon!$D50)*LN('Raw data'!AK50/Shannon!$D50)</f>
        <v>#NUM!</v>
      </c>
      <c r="AM50" s="175" t="e">
        <f>('Raw data'!AL50/Shannon!$D50)*LN('Raw data'!AL50/Shannon!$D50)</f>
        <v>#NUM!</v>
      </c>
      <c r="AN50" s="175" t="e">
        <f>('Raw data'!AM50/Shannon!$D50)*LN('Raw data'!AM50/Shannon!$D50)</f>
        <v>#NUM!</v>
      </c>
      <c r="AO50" s="175" t="e">
        <f>('Raw data'!AN50/Shannon!$D50)*LN('Raw data'!AN50/Shannon!$D50)</f>
        <v>#NUM!</v>
      </c>
      <c r="AP50" s="175" t="e">
        <f>('Raw data'!AO50/Shannon!$D50)*LN('Raw data'!AO50/Shannon!$D50)</f>
        <v>#NUM!</v>
      </c>
      <c r="AQ50" s="175" t="e">
        <f>('Raw data'!AP50/Shannon!$D50)*LN('Raw data'!AP50/Shannon!$D50)</f>
        <v>#NUM!</v>
      </c>
      <c r="AR50" s="175" t="e">
        <f>('Raw data'!AQ50/Shannon!$D50)*LN('Raw data'!AQ50/Shannon!$D50)</f>
        <v>#NUM!</v>
      </c>
      <c r="AS50" s="175" t="e">
        <f>('Raw data'!AR50/Shannon!$D50)*LN('Raw data'!AR50/Shannon!$D50)</f>
        <v>#NUM!</v>
      </c>
      <c r="AT50" s="175" t="e">
        <f>('Raw data'!AS50/Shannon!$D50)*LN('Raw data'!AS50/Shannon!$D50)</f>
        <v>#NUM!</v>
      </c>
      <c r="AU50" s="175" t="e">
        <f>('Raw data'!AT50/Shannon!$D50)*LN('Raw data'!AT50/Shannon!$D50)</f>
        <v>#NUM!</v>
      </c>
      <c r="AV50" s="175" t="e">
        <f>('Raw data'!AU50/Shannon!$D50)*LN('Raw data'!AU50/Shannon!$D50)</f>
        <v>#NUM!</v>
      </c>
      <c r="AW50" s="175" t="e">
        <f>('Raw data'!AV50/Shannon!$D50)*LN('Raw data'!AV50/Shannon!$D50)</f>
        <v>#NUM!</v>
      </c>
      <c r="AX50" s="175" t="e">
        <f>('Raw data'!AW50/Shannon!$D50)*LN('Raw data'!AW50/Shannon!$D50)</f>
        <v>#NUM!</v>
      </c>
      <c r="AY50" s="175" t="e">
        <f>('Raw data'!AX50/Shannon!$D50)*LN('Raw data'!AX50/Shannon!$D50)</f>
        <v>#NUM!</v>
      </c>
      <c r="AZ50" s="175" t="e">
        <f>('Raw data'!AY50/Shannon!$D50)*LN('Raw data'!AY50/Shannon!$D50)</f>
        <v>#NUM!</v>
      </c>
      <c r="BA50" s="175" t="e">
        <f>('Raw data'!AZ50/Shannon!$D50)*LN('Raw data'!AZ50/Shannon!$D50)</f>
        <v>#NUM!</v>
      </c>
      <c r="BB50" s="175" t="e">
        <f>('Raw data'!BA50/Shannon!$D50)*LN('Raw data'!BA50/Shannon!$D50)</f>
        <v>#NUM!</v>
      </c>
      <c r="BC50" s="175" t="e">
        <f>('Raw data'!BB50/Shannon!$D50)*LN('Raw data'!BB50/Shannon!$D50)</f>
        <v>#NUM!</v>
      </c>
      <c r="BD50" s="175" t="e">
        <f>('Raw data'!BC50/Shannon!$D50)*LN('Raw data'!BC50/Shannon!$D50)</f>
        <v>#NUM!</v>
      </c>
      <c r="BE50" s="175" t="e">
        <f>('Raw data'!BD50/Shannon!$D50)*LN('Raw data'!BD50/Shannon!$D50)</f>
        <v>#NUM!</v>
      </c>
      <c r="BF50" s="175" t="e">
        <f>('Raw data'!BE50/Shannon!$D50)*LN('Raw data'!BE50/Shannon!$D50)</f>
        <v>#NUM!</v>
      </c>
      <c r="BG50" s="175" t="e">
        <f>('Raw data'!BF50/Shannon!$D50)*LN('Raw data'!BF50/Shannon!$D50)</f>
        <v>#NUM!</v>
      </c>
      <c r="BH50" s="175" t="e">
        <f>('Raw data'!BG50/Shannon!$D50)*LN('Raw data'!BG50/Shannon!$D50)</f>
        <v>#NUM!</v>
      </c>
      <c r="BI50" s="175" t="e">
        <f>('Raw data'!BH50/Shannon!$D50)*LN('Raw data'!BH50/Shannon!$D50)</f>
        <v>#NUM!</v>
      </c>
      <c r="BJ50" s="175" t="e">
        <f>('Raw data'!BI50/Shannon!$D50)*LN('Raw data'!BI50/Shannon!$D50)</f>
        <v>#NUM!</v>
      </c>
      <c r="BK50" s="175" t="e">
        <f>('Raw data'!BJ50/Shannon!$D50)*LN('Raw data'!BJ50/Shannon!$D50)</f>
        <v>#NUM!</v>
      </c>
      <c r="BL50" s="175" t="e">
        <f>('Raw data'!BK50/Shannon!$D50)*LN('Raw data'!BK50/Shannon!$D50)</f>
        <v>#NUM!</v>
      </c>
      <c r="BM50" s="175" t="e">
        <f>('Raw data'!BL50/Shannon!$D50)*LN('Raw data'!BL50/Shannon!$D50)</f>
        <v>#NUM!</v>
      </c>
      <c r="BN50" s="175" t="e">
        <f>('Raw data'!BM50/Shannon!$D50)*LN('Raw data'!BM50/Shannon!$D50)</f>
        <v>#NUM!</v>
      </c>
      <c r="BO50" s="175" t="e">
        <f>('Raw data'!BN50/Shannon!$D50)*LN('Raw data'!BN50/Shannon!$D50)</f>
        <v>#NUM!</v>
      </c>
      <c r="BP50" s="175" t="e">
        <f>('Raw data'!BO50/Shannon!$D50)*LN('Raw data'!BO50/Shannon!$D50)</f>
        <v>#NUM!</v>
      </c>
      <c r="BQ50" s="175" t="e">
        <f>('Raw data'!BP50/Shannon!$D50)*LN('Raw data'!BP50/Shannon!$D50)</f>
        <v>#NUM!</v>
      </c>
      <c r="BR50" s="175" t="e">
        <f>('Raw data'!BQ50/Shannon!$D50)*LN('Raw data'!BQ50/Shannon!$D50)</f>
        <v>#NUM!</v>
      </c>
      <c r="BS50" s="175" t="e">
        <f>('Raw data'!BR50/Shannon!$D50)*LN('Raw data'!BR50/Shannon!$D50)</f>
        <v>#NUM!</v>
      </c>
      <c r="BT50" s="175" t="e">
        <f>('Raw data'!BS50/Shannon!$D50)*LN('Raw data'!BS50/Shannon!$D50)</f>
        <v>#NUM!</v>
      </c>
      <c r="BU50" s="175" t="e">
        <f>('Raw data'!BT50/Shannon!$D50)*LN('Raw data'!BT50/Shannon!$D50)</f>
        <v>#NUM!</v>
      </c>
      <c r="BV50" s="175" t="e">
        <f>('Raw data'!BU50/Shannon!$D50)*LN('Raw data'!BU50/Shannon!$D50)</f>
        <v>#NUM!</v>
      </c>
      <c r="BW50" s="175" t="e">
        <f>('Raw data'!BV50/Shannon!$D50)*LN('Raw data'!BV50/Shannon!$D50)</f>
        <v>#NUM!</v>
      </c>
      <c r="BX50" s="175" t="e">
        <f>('Raw data'!BW50/Shannon!$D50)*LN('Raw data'!BW50/Shannon!$D50)</f>
        <v>#NUM!</v>
      </c>
      <c r="BY50" s="175" t="e">
        <f>('Raw data'!BX50/Shannon!$D50)*LN('Raw data'!BX50/Shannon!$D50)</f>
        <v>#NUM!</v>
      </c>
      <c r="BZ50" s="175" t="e">
        <f>('Raw data'!BY50/Shannon!$D50)*LN('Raw data'!BY50/Shannon!$D50)</f>
        <v>#NUM!</v>
      </c>
      <c r="CA50" s="175" t="e">
        <f>('Raw data'!BZ50/Shannon!$D50)*LN('Raw data'!BZ50/Shannon!$D50)</f>
        <v>#NUM!</v>
      </c>
      <c r="CB50" s="175" t="e">
        <f>('Raw data'!CA50/Shannon!$D50)*LN('Raw data'!CA50/Shannon!$D50)</f>
        <v>#NUM!</v>
      </c>
      <c r="CC50" s="175" t="e">
        <f>('Raw data'!CB50/Shannon!$D50)*LN('Raw data'!CB50/Shannon!$D50)</f>
        <v>#NUM!</v>
      </c>
      <c r="CD50" s="175" t="e">
        <f>('Raw data'!CC50/Shannon!$D50)*LN('Raw data'!CC50/Shannon!$D50)</f>
        <v>#NUM!</v>
      </c>
      <c r="CF50" s="176">
        <f t="shared" si="0"/>
        <v>0.97392099698807755</v>
      </c>
      <c r="CG50" s="175"/>
      <c r="CH50" s="175"/>
      <c r="CI50" s="175"/>
      <c r="CJ50" s="175">
        <v>-9.6649091546036417E-2</v>
      </c>
      <c r="CK50" s="175"/>
      <c r="CL50" s="175"/>
      <c r="CM50" s="175">
        <v>-0.36779444911151332</v>
      </c>
      <c r="CN50" s="175">
        <v>-0.32185762131003226</v>
      </c>
      <c r="CO50" s="175"/>
      <c r="CP50" s="175"/>
      <c r="CQ50" s="175"/>
      <c r="CR50" s="175"/>
      <c r="CS50" s="175"/>
      <c r="CT50" s="175"/>
      <c r="CU50" s="175"/>
      <c r="CV50" s="175"/>
      <c r="CW50" s="175"/>
      <c r="CX50" s="175"/>
      <c r="CY50" s="175"/>
      <c r="CZ50" s="175"/>
      <c r="DA50" s="175"/>
      <c r="DB50" s="175"/>
      <c r="DC50" s="175"/>
      <c r="DD50" s="175"/>
      <c r="DE50" s="175"/>
      <c r="DF50" s="175">
        <v>-3.3404235293975036E-2</v>
      </c>
      <c r="DG50" s="175"/>
      <c r="DH50" s="175"/>
      <c r="DI50" s="175"/>
      <c r="DJ50" s="175">
        <v>-9.6649091546036417E-2</v>
      </c>
      <c r="DK50" s="175"/>
      <c r="DL50" s="175"/>
      <c r="DM50" s="175"/>
      <c r="DN50" s="175"/>
      <c r="DO50" s="175">
        <v>-5.7566508180484137E-2</v>
      </c>
      <c r="DP50" s="175"/>
      <c r="DQ50" s="175"/>
      <c r="DR50" s="175"/>
      <c r="DS50" s="175"/>
      <c r="DT50" s="175"/>
      <c r="DU50" s="175"/>
      <c r="DV50" s="175"/>
      <c r="DW50" s="175"/>
      <c r="DX50" s="175"/>
      <c r="DY50" s="175"/>
      <c r="DZ50" s="175"/>
      <c r="EA50" s="175"/>
      <c r="EB50" s="175"/>
      <c r="EC50" s="175"/>
      <c r="ED50" s="175"/>
      <c r="EE50" s="175"/>
      <c r="EF50" s="175"/>
      <c r="EG50" s="175"/>
      <c r="EH50" s="175"/>
      <c r="EI50" s="175"/>
      <c r="EJ50" s="175"/>
      <c r="EK50" s="175"/>
      <c r="EL50" s="175"/>
      <c r="EM50" s="175"/>
      <c r="EN50" s="175"/>
      <c r="EO50" s="175"/>
      <c r="EP50" s="175"/>
      <c r="EQ50" s="175"/>
      <c r="ER50" s="175"/>
      <c r="ES50" s="175"/>
      <c r="ET50" s="175"/>
      <c r="EU50" s="175"/>
      <c r="EV50" s="175"/>
      <c r="EW50" s="175"/>
      <c r="EX50" s="175"/>
      <c r="EY50" s="175"/>
      <c r="EZ50" s="175"/>
      <c r="FA50" s="175"/>
      <c r="FB50" s="175"/>
      <c r="FC50" s="175"/>
      <c r="FD50" s="175"/>
      <c r="FE50" s="175"/>
      <c r="FF50" s="175"/>
      <c r="FG50" s="175"/>
      <c r="FH50" s="175"/>
    </row>
    <row r="51" spans="2:164" x14ac:dyDescent="0.2">
      <c r="B51" s="13">
        <v>3</v>
      </c>
      <c r="C51" s="14">
        <v>3</v>
      </c>
      <c r="D51">
        <f>SUM('Raw data'!D51:CC51)</f>
        <v>51</v>
      </c>
      <c r="E51" s="175">
        <f>('Raw data'!D51/Shannon!$D51)*LN('Raw data'!D51/Shannon!$D51)</f>
        <v>-0.22768507061668875</v>
      </c>
      <c r="F51" s="175" t="e">
        <f>('Raw data'!E51/Shannon!$D51)*LN('Raw data'!E51/Shannon!$D51)</f>
        <v>#NUM!</v>
      </c>
      <c r="G51" s="175" t="e">
        <f>('Raw data'!F51/Shannon!$D51)*LN('Raw data'!F51/Shannon!$D51)</f>
        <v>#NUM!</v>
      </c>
      <c r="H51" s="175" t="e">
        <f>('Raw data'!G51/Shannon!$D51)*LN('Raw data'!G51/Shannon!$D51)</f>
        <v>#NUM!</v>
      </c>
      <c r="I51" s="175">
        <f>('Raw data'!H51/Shannon!$D51)*LN('Raw data'!H51/Shannon!$D51)</f>
        <v>-0.19964951149838708</v>
      </c>
      <c r="J51" s="175">
        <f>('Raw data'!I51/Shannon!$D51)*LN('Raw data'!I51/Shannon!$D51)</f>
        <v>-0.34841944271404429</v>
      </c>
      <c r="K51" s="175" t="e">
        <f>('Raw data'!J51/Shannon!$D51)*LN('Raw data'!J51/Shannon!$D51)</f>
        <v>#NUM!</v>
      </c>
      <c r="L51" s="175" t="e">
        <f>('Raw data'!K51/Shannon!$D51)*LN('Raw data'!K51/Shannon!$D51)</f>
        <v>#NUM!</v>
      </c>
      <c r="M51" s="175" t="e">
        <f>('Raw data'!L51/Shannon!$D51)*LN('Raw data'!L51/Shannon!$D51)</f>
        <v>#NUM!</v>
      </c>
      <c r="N51" s="175" t="e">
        <f>('Raw data'!M51/Shannon!$D51)*LN('Raw data'!M51/Shannon!$D51)</f>
        <v>#NUM!</v>
      </c>
      <c r="O51" s="175" t="e">
        <f>('Raw data'!N51/Shannon!$D51)*LN('Raw data'!N51/Shannon!$D51)</f>
        <v>#NUM!</v>
      </c>
      <c r="P51" s="175" t="e">
        <f>('Raw data'!O51/Shannon!$D51)*LN('Raw data'!O51/Shannon!$D51)</f>
        <v>#NUM!</v>
      </c>
      <c r="Q51" s="175" t="e">
        <f>('Raw data'!P51/Shannon!$D51)*LN('Raw data'!P51/Shannon!$D51)</f>
        <v>#NUM!</v>
      </c>
      <c r="R51" s="175" t="e">
        <f>('Raw data'!Q51/Shannon!$D51)*LN('Raw data'!Q51/Shannon!$D51)</f>
        <v>#NUM!</v>
      </c>
      <c r="S51" s="175" t="e">
        <f>('Raw data'!R51/Shannon!$D51)*LN('Raw data'!R51/Shannon!$D51)</f>
        <v>#NUM!</v>
      </c>
      <c r="T51" s="175" t="e">
        <f>('Raw data'!S51/Shannon!$D51)*LN('Raw data'!S51/Shannon!$D51)</f>
        <v>#NUM!</v>
      </c>
      <c r="U51" s="175" t="e">
        <f>('Raw data'!T51/Shannon!$D51)*LN('Raw data'!T51/Shannon!$D51)</f>
        <v>#NUM!</v>
      </c>
      <c r="V51" s="175" t="e">
        <f>('Raw data'!U51/Shannon!$D51)*LN('Raw data'!U51/Shannon!$D51)</f>
        <v>#NUM!</v>
      </c>
      <c r="W51" s="175" t="e">
        <f>('Raw data'!V51/Shannon!$D51)*LN('Raw data'!V51/Shannon!$D51)</f>
        <v>#NUM!</v>
      </c>
      <c r="X51" s="175" t="e">
        <f>('Raw data'!W51/Shannon!$D51)*LN('Raw data'!W51/Shannon!$D51)</f>
        <v>#NUM!</v>
      </c>
      <c r="Y51" s="175" t="e">
        <f>('Raw data'!X51/Shannon!$D51)*LN('Raw data'!X51/Shannon!$D51)</f>
        <v>#NUM!</v>
      </c>
      <c r="Z51" s="175" t="e">
        <f>('Raw data'!Y51/Shannon!$D51)*LN('Raw data'!Y51/Shannon!$D51)</f>
        <v>#NUM!</v>
      </c>
      <c r="AA51" s="175" t="e">
        <f>('Raw data'!Z51/Shannon!$D51)*LN('Raw data'!Z51/Shannon!$D51)</f>
        <v>#NUM!</v>
      </c>
      <c r="AB51" s="175">
        <f>('Raw data'!AA51/Shannon!$D51)*LN('Raw data'!AA51/Shannon!$D51)</f>
        <v>-0.34841944271404429</v>
      </c>
      <c r="AC51" s="175" t="e">
        <f>('Raw data'!AB51/Shannon!$D51)*LN('Raw data'!AB51/Shannon!$D51)</f>
        <v>#NUM!</v>
      </c>
      <c r="AD51" s="175">
        <f>('Raw data'!AC51/Shannon!$D51)*LN('Raw data'!AC51/Shannon!$D51)</f>
        <v>-0.34045152539678242</v>
      </c>
      <c r="AE51" s="175" t="e">
        <f>('Raw data'!AD51/Shannon!$D51)*LN('Raw data'!AD51/Shannon!$D51)</f>
        <v>#NUM!</v>
      </c>
      <c r="AF51" s="175" t="e">
        <f>('Raw data'!AE51/Shannon!$D51)*LN('Raw data'!AE51/Shannon!$D51)</f>
        <v>#NUM!</v>
      </c>
      <c r="AG51" s="175" t="e">
        <f>('Raw data'!AF51/Shannon!$D51)*LN('Raw data'!AF51/Shannon!$D51)</f>
        <v>#NUM!</v>
      </c>
      <c r="AH51" s="175" t="e">
        <f>('Raw data'!AG51/Shannon!$D51)*LN('Raw data'!AG51/Shannon!$D51)</f>
        <v>#NUM!</v>
      </c>
      <c r="AI51" s="175" t="e">
        <f>('Raw data'!AH51/Shannon!$D51)*LN('Raw data'!AH51/Shannon!$D51)</f>
        <v>#NUM!</v>
      </c>
      <c r="AJ51" s="175" t="e">
        <f>('Raw data'!AI51/Shannon!$D51)*LN('Raw data'!AI51/Shannon!$D51)</f>
        <v>#NUM!</v>
      </c>
      <c r="AK51" s="175" t="e">
        <f>('Raw data'!AJ51/Shannon!$D51)*LN('Raw data'!AJ51/Shannon!$D51)</f>
        <v>#NUM!</v>
      </c>
      <c r="AL51" s="175" t="e">
        <f>('Raw data'!AK51/Shannon!$D51)*LN('Raw data'!AK51/Shannon!$D51)</f>
        <v>#NUM!</v>
      </c>
      <c r="AM51" s="175">
        <f>('Raw data'!AL51/Shannon!$D51)*LN('Raw data'!AL51/Shannon!$D51)</f>
        <v>-0.19964951149838708</v>
      </c>
      <c r="AN51" s="175" t="e">
        <f>('Raw data'!AM51/Shannon!$D51)*LN('Raw data'!AM51/Shannon!$D51)</f>
        <v>#NUM!</v>
      </c>
      <c r="AO51" s="175" t="e">
        <f>('Raw data'!AN51/Shannon!$D51)*LN('Raw data'!AN51/Shannon!$D51)</f>
        <v>#NUM!</v>
      </c>
      <c r="AP51" s="175" t="e">
        <f>('Raw data'!AO51/Shannon!$D51)*LN('Raw data'!AO51/Shannon!$D51)</f>
        <v>#NUM!</v>
      </c>
      <c r="AQ51" s="175" t="e">
        <f>('Raw data'!AP51/Shannon!$D51)*LN('Raw data'!AP51/Shannon!$D51)</f>
        <v>#NUM!</v>
      </c>
      <c r="AR51" s="175" t="e">
        <f>('Raw data'!AQ51/Shannon!$D51)*LN('Raw data'!AQ51/Shannon!$D51)</f>
        <v>#NUM!</v>
      </c>
      <c r="AS51" s="175" t="e">
        <f>('Raw data'!AR51/Shannon!$D51)*LN('Raw data'!AR51/Shannon!$D51)</f>
        <v>#NUM!</v>
      </c>
      <c r="AT51" s="175" t="e">
        <f>('Raw data'!AS51/Shannon!$D51)*LN('Raw data'!AS51/Shannon!$D51)</f>
        <v>#NUM!</v>
      </c>
      <c r="AU51" s="175" t="e">
        <f>('Raw data'!AT51/Shannon!$D51)*LN('Raw data'!AT51/Shannon!$D51)</f>
        <v>#NUM!</v>
      </c>
      <c r="AV51" s="175" t="e">
        <f>('Raw data'!AU51/Shannon!$D51)*LN('Raw data'!AU51/Shannon!$D51)</f>
        <v>#NUM!</v>
      </c>
      <c r="AW51" s="175" t="e">
        <f>('Raw data'!AV51/Shannon!$D51)*LN('Raw data'!AV51/Shannon!$D51)</f>
        <v>#NUM!</v>
      </c>
      <c r="AX51" s="175" t="e">
        <f>('Raw data'!AW51/Shannon!$D51)*LN('Raw data'!AW51/Shannon!$D51)</f>
        <v>#NUM!</v>
      </c>
      <c r="AY51" s="175" t="e">
        <f>('Raw data'!AX51/Shannon!$D51)*LN('Raw data'!AX51/Shannon!$D51)</f>
        <v>#NUM!</v>
      </c>
      <c r="AZ51" s="175" t="e">
        <f>('Raw data'!AY51/Shannon!$D51)*LN('Raw data'!AY51/Shannon!$D51)</f>
        <v>#NUM!</v>
      </c>
      <c r="BA51" s="175" t="e">
        <f>('Raw data'!AZ51/Shannon!$D51)*LN('Raw data'!AZ51/Shannon!$D51)</f>
        <v>#NUM!</v>
      </c>
      <c r="BB51" s="175" t="e">
        <f>('Raw data'!BA51/Shannon!$D51)*LN('Raw data'!BA51/Shannon!$D51)</f>
        <v>#NUM!</v>
      </c>
      <c r="BC51" s="175" t="e">
        <f>('Raw data'!BB51/Shannon!$D51)*LN('Raw data'!BB51/Shannon!$D51)</f>
        <v>#NUM!</v>
      </c>
      <c r="BD51" s="175" t="e">
        <f>('Raw data'!BC51/Shannon!$D51)*LN('Raw data'!BC51/Shannon!$D51)</f>
        <v>#NUM!</v>
      </c>
      <c r="BE51" s="175" t="e">
        <f>('Raw data'!BD51/Shannon!$D51)*LN('Raw data'!BD51/Shannon!$D51)</f>
        <v>#NUM!</v>
      </c>
      <c r="BF51" s="175" t="e">
        <f>('Raw data'!BE51/Shannon!$D51)*LN('Raw data'!BE51/Shannon!$D51)</f>
        <v>#NUM!</v>
      </c>
      <c r="BG51" s="175" t="e">
        <f>('Raw data'!BF51/Shannon!$D51)*LN('Raw data'!BF51/Shannon!$D51)</f>
        <v>#NUM!</v>
      </c>
      <c r="BH51" s="175" t="e">
        <f>('Raw data'!BG51/Shannon!$D51)*LN('Raw data'!BG51/Shannon!$D51)</f>
        <v>#NUM!</v>
      </c>
      <c r="BI51" s="175" t="e">
        <f>('Raw data'!BH51/Shannon!$D51)*LN('Raw data'!BH51/Shannon!$D51)</f>
        <v>#NUM!</v>
      </c>
      <c r="BJ51" s="175" t="e">
        <f>('Raw data'!BI51/Shannon!$D51)*LN('Raw data'!BI51/Shannon!$D51)</f>
        <v>#NUM!</v>
      </c>
      <c r="BK51" s="175" t="e">
        <f>('Raw data'!BJ51/Shannon!$D51)*LN('Raw data'!BJ51/Shannon!$D51)</f>
        <v>#NUM!</v>
      </c>
      <c r="BL51" s="175" t="e">
        <f>('Raw data'!BK51/Shannon!$D51)*LN('Raw data'!BK51/Shannon!$D51)</f>
        <v>#NUM!</v>
      </c>
      <c r="BM51" s="175" t="e">
        <f>('Raw data'!BL51/Shannon!$D51)*LN('Raw data'!BL51/Shannon!$D51)</f>
        <v>#NUM!</v>
      </c>
      <c r="BN51" s="175" t="e">
        <f>('Raw data'!BM51/Shannon!$D51)*LN('Raw data'!BM51/Shannon!$D51)</f>
        <v>#NUM!</v>
      </c>
      <c r="BO51" s="175" t="e">
        <f>('Raw data'!BN51/Shannon!$D51)*LN('Raw data'!BN51/Shannon!$D51)</f>
        <v>#NUM!</v>
      </c>
      <c r="BP51" s="175" t="e">
        <f>('Raw data'!BO51/Shannon!$D51)*LN('Raw data'!BO51/Shannon!$D51)</f>
        <v>#NUM!</v>
      </c>
      <c r="BQ51" s="175" t="e">
        <f>('Raw data'!BP51/Shannon!$D51)*LN('Raw data'!BP51/Shannon!$D51)</f>
        <v>#NUM!</v>
      </c>
      <c r="BR51" s="175" t="e">
        <f>('Raw data'!BQ51/Shannon!$D51)*LN('Raw data'!BQ51/Shannon!$D51)</f>
        <v>#NUM!</v>
      </c>
      <c r="BS51" s="175" t="e">
        <f>('Raw data'!BR51/Shannon!$D51)*LN('Raw data'!BR51/Shannon!$D51)</f>
        <v>#NUM!</v>
      </c>
      <c r="BT51" s="175" t="e">
        <f>('Raw data'!BS51/Shannon!$D51)*LN('Raw data'!BS51/Shannon!$D51)</f>
        <v>#NUM!</v>
      </c>
      <c r="BU51" s="175" t="e">
        <f>('Raw data'!BT51/Shannon!$D51)*LN('Raw data'!BT51/Shannon!$D51)</f>
        <v>#NUM!</v>
      </c>
      <c r="BV51" s="175" t="e">
        <f>('Raw data'!BU51/Shannon!$D51)*LN('Raw data'!BU51/Shannon!$D51)</f>
        <v>#NUM!</v>
      </c>
      <c r="BW51" s="175" t="e">
        <f>('Raw data'!BV51/Shannon!$D51)*LN('Raw data'!BV51/Shannon!$D51)</f>
        <v>#NUM!</v>
      </c>
      <c r="BX51" s="175" t="e">
        <f>('Raw data'!BW51/Shannon!$D51)*LN('Raw data'!BW51/Shannon!$D51)</f>
        <v>#NUM!</v>
      </c>
      <c r="BY51" s="175" t="e">
        <f>('Raw data'!BX51/Shannon!$D51)*LN('Raw data'!BX51/Shannon!$D51)</f>
        <v>#NUM!</v>
      </c>
      <c r="BZ51" s="175" t="e">
        <f>('Raw data'!BY51/Shannon!$D51)*LN('Raw data'!BY51/Shannon!$D51)</f>
        <v>#NUM!</v>
      </c>
      <c r="CA51" s="175" t="e">
        <f>('Raw data'!BZ51/Shannon!$D51)*LN('Raw data'!BZ51/Shannon!$D51)</f>
        <v>#NUM!</v>
      </c>
      <c r="CB51" s="175" t="e">
        <f>('Raw data'!CA51/Shannon!$D51)*LN('Raw data'!CA51/Shannon!$D51)</f>
        <v>#NUM!</v>
      </c>
      <c r="CC51" s="175" t="e">
        <f>('Raw data'!CB51/Shannon!$D51)*LN('Raw data'!CB51/Shannon!$D51)</f>
        <v>#NUM!</v>
      </c>
      <c r="CD51" s="175" t="e">
        <f>('Raw data'!CC51/Shannon!$D51)*LN('Raw data'!CC51/Shannon!$D51)</f>
        <v>#NUM!</v>
      </c>
      <c r="CF51" s="176">
        <f t="shared" si="0"/>
        <v>1.664274504438334</v>
      </c>
      <c r="CG51" s="175"/>
      <c r="CH51" s="175"/>
      <c r="CI51" s="175">
        <v>-0.22768507061668875</v>
      </c>
      <c r="CJ51" s="175"/>
      <c r="CK51" s="175"/>
      <c r="CL51" s="175"/>
      <c r="CM51" s="175">
        <v>-0.19964951149838708</v>
      </c>
      <c r="CN51" s="175">
        <v>-0.34841944271404429</v>
      </c>
      <c r="CO51" s="175"/>
      <c r="CP51" s="175"/>
      <c r="CQ51" s="175"/>
      <c r="CR51" s="175"/>
      <c r="CS51" s="175"/>
      <c r="CT51" s="175"/>
      <c r="CU51" s="175"/>
      <c r="CV51" s="175"/>
      <c r="CW51" s="175"/>
      <c r="CX51" s="175"/>
      <c r="CY51" s="175"/>
      <c r="CZ51" s="175"/>
      <c r="DA51" s="175"/>
      <c r="DB51" s="175"/>
      <c r="DC51" s="175"/>
      <c r="DD51" s="175"/>
      <c r="DE51" s="175"/>
      <c r="DF51" s="175">
        <v>-0.34841944271404429</v>
      </c>
      <c r="DG51" s="175"/>
      <c r="DH51" s="175">
        <v>-0.34045152539678242</v>
      </c>
      <c r="DI51" s="175"/>
      <c r="DJ51" s="175"/>
      <c r="DK51" s="175"/>
      <c r="DL51" s="175"/>
      <c r="DM51" s="175"/>
      <c r="DN51" s="175"/>
      <c r="DO51" s="175"/>
      <c r="DP51" s="175"/>
      <c r="DQ51" s="175">
        <v>-0.19964951149838708</v>
      </c>
      <c r="DR51" s="175"/>
      <c r="DS51" s="175"/>
      <c r="DT51" s="175"/>
      <c r="DU51" s="175"/>
      <c r="DV51" s="175"/>
      <c r="DW51" s="175"/>
      <c r="DX51" s="175"/>
      <c r="DY51" s="175"/>
      <c r="DZ51" s="175"/>
      <c r="EA51" s="175"/>
      <c r="EB51" s="175"/>
      <c r="EC51" s="175"/>
      <c r="ED51" s="175"/>
      <c r="EE51" s="175"/>
      <c r="EF51" s="175"/>
      <c r="EG51" s="175"/>
      <c r="EH51" s="175"/>
      <c r="EI51" s="175"/>
      <c r="EJ51" s="175"/>
      <c r="EK51" s="175"/>
      <c r="EL51" s="175"/>
      <c r="EM51" s="175"/>
      <c r="EN51" s="175"/>
      <c r="EO51" s="175"/>
      <c r="EP51" s="175"/>
      <c r="EQ51" s="175"/>
      <c r="ER51" s="175"/>
      <c r="ES51" s="175"/>
      <c r="ET51" s="175"/>
      <c r="EU51" s="175"/>
      <c r="EV51" s="175"/>
      <c r="EW51" s="175"/>
      <c r="EX51" s="175"/>
      <c r="EY51" s="175"/>
      <c r="EZ51" s="175"/>
      <c r="FA51" s="175"/>
      <c r="FB51" s="175"/>
      <c r="FC51" s="175"/>
      <c r="FD51" s="175"/>
      <c r="FE51" s="175"/>
      <c r="FF51" s="175"/>
      <c r="FG51" s="175"/>
      <c r="FH51" s="175"/>
    </row>
    <row r="52" spans="2:164" x14ac:dyDescent="0.2">
      <c r="B52" s="13">
        <v>3</v>
      </c>
      <c r="C52" s="14">
        <v>4</v>
      </c>
      <c r="D52">
        <f>SUM('Raw data'!D52:CC52)</f>
        <v>33</v>
      </c>
      <c r="E52" s="175" t="e">
        <f>('Raw data'!D52/Shannon!$D52)*LN('Raw data'!D52/Shannon!$D52)</f>
        <v>#NUM!</v>
      </c>
      <c r="F52" s="175" t="e">
        <f>('Raw data'!E52/Shannon!$D52)*LN('Raw data'!E52/Shannon!$D52)</f>
        <v>#NUM!</v>
      </c>
      <c r="G52" s="175" t="e">
        <f>('Raw data'!F52/Shannon!$D52)*LN('Raw data'!F52/Shannon!$D52)</f>
        <v>#NUM!</v>
      </c>
      <c r="H52" s="175" t="e">
        <f>('Raw data'!G52/Shannon!$D52)*LN('Raw data'!G52/Shannon!$D52)</f>
        <v>#NUM!</v>
      </c>
      <c r="I52" s="175">
        <f>('Raw data'!H52/Shannon!$D52)*LN('Raw data'!H52/Shannon!$D52)</f>
        <v>-0.10595477458989334</v>
      </c>
      <c r="J52" s="175" t="e">
        <f>('Raw data'!I52/Shannon!$D52)*LN('Raw data'!I52/Shannon!$D52)</f>
        <v>#NUM!</v>
      </c>
      <c r="K52" s="175" t="e">
        <f>('Raw data'!J52/Shannon!$D52)*LN('Raw data'!J52/Shannon!$D52)</f>
        <v>#NUM!</v>
      </c>
      <c r="L52" s="175" t="e">
        <f>('Raw data'!K52/Shannon!$D52)*LN('Raw data'!K52/Shannon!$D52)</f>
        <v>#NUM!</v>
      </c>
      <c r="M52" s="175" t="e">
        <f>('Raw data'!L52/Shannon!$D52)*LN('Raw data'!L52/Shannon!$D52)</f>
        <v>#NUM!</v>
      </c>
      <c r="N52" s="175" t="e">
        <f>('Raw data'!M52/Shannon!$D52)*LN('Raw data'!M52/Shannon!$D52)</f>
        <v>#NUM!</v>
      </c>
      <c r="O52" s="175" t="e">
        <f>('Raw data'!N52/Shannon!$D52)*LN('Raw data'!N52/Shannon!$D52)</f>
        <v>#NUM!</v>
      </c>
      <c r="P52" s="175" t="e">
        <f>('Raw data'!O52/Shannon!$D52)*LN('Raw data'!O52/Shannon!$D52)</f>
        <v>#NUM!</v>
      </c>
      <c r="Q52" s="175" t="e">
        <f>('Raw data'!P52/Shannon!$D52)*LN('Raw data'!P52/Shannon!$D52)</f>
        <v>#NUM!</v>
      </c>
      <c r="R52" s="175" t="e">
        <f>('Raw data'!Q52/Shannon!$D52)*LN('Raw data'!Q52/Shannon!$D52)</f>
        <v>#NUM!</v>
      </c>
      <c r="S52" s="175" t="e">
        <f>('Raw data'!R52/Shannon!$D52)*LN('Raw data'!R52/Shannon!$D52)</f>
        <v>#NUM!</v>
      </c>
      <c r="T52" s="175" t="e">
        <f>('Raw data'!S52/Shannon!$D52)*LN('Raw data'!S52/Shannon!$D52)</f>
        <v>#NUM!</v>
      </c>
      <c r="U52" s="175" t="e">
        <f>('Raw data'!T52/Shannon!$D52)*LN('Raw data'!T52/Shannon!$D52)</f>
        <v>#NUM!</v>
      </c>
      <c r="V52" s="175" t="e">
        <f>('Raw data'!U52/Shannon!$D52)*LN('Raw data'!U52/Shannon!$D52)</f>
        <v>#NUM!</v>
      </c>
      <c r="W52" s="175" t="e">
        <f>('Raw data'!V52/Shannon!$D52)*LN('Raw data'!V52/Shannon!$D52)</f>
        <v>#NUM!</v>
      </c>
      <c r="X52" s="175" t="e">
        <f>('Raw data'!W52/Shannon!$D52)*LN('Raw data'!W52/Shannon!$D52)</f>
        <v>#NUM!</v>
      </c>
      <c r="Y52" s="175" t="e">
        <f>('Raw data'!X52/Shannon!$D52)*LN('Raw data'!X52/Shannon!$D52)</f>
        <v>#NUM!</v>
      </c>
      <c r="Z52" s="175" t="e">
        <f>('Raw data'!Y52/Shannon!$D52)*LN('Raw data'!Y52/Shannon!$D52)</f>
        <v>#NUM!</v>
      </c>
      <c r="AA52" s="175" t="e">
        <f>('Raw data'!Z52/Shannon!$D52)*LN('Raw data'!Z52/Shannon!$D52)</f>
        <v>#NUM!</v>
      </c>
      <c r="AB52" s="175">
        <f>('Raw data'!AA52/Shannon!$D52)*LN('Raw data'!AA52/Shannon!$D52)</f>
        <v>-0.36785487697399272</v>
      </c>
      <c r="AC52" s="175" t="e">
        <f>('Raw data'!AB52/Shannon!$D52)*LN('Raw data'!AB52/Shannon!$D52)</f>
        <v>#NUM!</v>
      </c>
      <c r="AD52" s="175">
        <f>('Raw data'!AC52/Shannon!$D52)*LN('Raw data'!AC52/Shannon!$D52)</f>
        <v>-0.10595477458989334</v>
      </c>
      <c r="AE52" s="175">
        <f>('Raw data'!AD52/Shannon!$D52)*LN('Raw data'!AD52/Shannon!$D52)</f>
        <v>-0.16990062914585061</v>
      </c>
      <c r="AF52" s="175">
        <f>('Raw data'!AE52/Shannon!$D52)*LN('Raw data'!AE52/Shannon!$D52)</f>
        <v>-0.30995419858880463</v>
      </c>
      <c r="AG52" s="175" t="e">
        <f>('Raw data'!AF52/Shannon!$D52)*LN('Raw data'!AF52/Shannon!$D52)</f>
        <v>#NUM!</v>
      </c>
      <c r="AH52" s="175" t="e">
        <f>('Raw data'!AG52/Shannon!$D52)*LN('Raw data'!AG52/Shannon!$D52)</f>
        <v>#NUM!</v>
      </c>
      <c r="AI52" s="175" t="e">
        <f>('Raw data'!AH52/Shannon!$D52)*LN('Raw data'!AH52/Shannon!$D52)</f>
        <v>#NUM!</v>
      </c>
      <c r="AJ52" s="175" t="e">
        <f>('Raw data'!AI52/Shannon!$D52)*LN('Raw data'!AI52/Shannon!$D52)</f>
        <v>#NUM!</v>
      </c>
      <c r="AK52" s="175" t="e">
        <f>('Raw data'!AJ52/Shannon!$D52)*LN('Raw data'!AJ52/Shannon!$D52)</f>
        <v>#NUM!</v>
      </c>
      <c r="AL52" s="175" t="e">
        <f>('Raw data'!AK52/Shannon!$D52)*LN('Raw data'!AK52/Shannon!$D52)</f>
        <v>#NUM!</v>
      </c>
      <c r="AM52" s="175">
        <f>('Raw data'!AL52/Shannon!$D52)*LN('Raw data'!AL52/Shannon!$D52)</f>
        <v>-0.25578341822382905</v>
      </c>
      <c r="AN52" s="175" t="e">
        <f>('Raw data'!AM52/Shannon!$D52)*LN('Raw data'!AM52/Shannon!$D52)</f>
        <v>#NUM!</v>
      </c>
      <c r="AO52" s="175" t="e">
        <f>('Raw data'!AN52/Shannon!$D52)*LN('Raw data'!AN52/Shannon!$D52)</f>
        <v>#NUM!</v>
      </c>
      <c r="AP52" s="175" t="e">
        <f>('Raw data'!AO52/Shannon!$D52)*LN('Raw data'!AO52/Shannon!$D52)</f>
        <v>#NUM!</v>
      </c>
      <c r="AQ52" s="175" t="e">
        <f>('Raw data'!AP52/Shannon!$D52)*LN('Raw data'!AP52/Shannon!$D52)</f>
        <v>#NUM!</v>
      </c>
      <c r="AR52" s="175" t="e">
        <f>('Raw data'!AQ52/Shannon!$D52)*LN('Raw data'!AQ52/Shannon!$D52)</f>
        <v>#NUM!</v>
      </c>
      <c r="AS52" s="175" t="e">
        <f>('Raw data'!AR52/Shannon!$D52)*LN('Raw data'!AR52/Shannon!$D52)</f>
        <v>#NUM!</v>
      </c>
      <c r="AT52" s="175" t="e">
        <f>('Raw data'!AS52/Shannon!$D52)*LN('Raw data'!AS52/Shannon!$D52)</f>
        <v>#NUM!</v>
      </c>
      <c r="AU52" s="175" t="e">
        <f>('Raw data'!AT52/Shannon!$D52)*LN('Raw data'!AT52/Shannon!$D52)</f>
        <v>#NUM!</v>
      </c>
      <c r="AV52" s="175" t="e">
        <f>('Raw data'!AU52/Shannon!$D52)*LN('Raw data'!AU52/Shannon!$D52)</f>
        <v>#NUM!</v>
      </c>
      <c r="AW52" s="175" t="e">
        <f>('Raw data'!AV52/Shannon!$D52)*LN('Raw data'!AV52/Shannon!$D52)</f>
        <v>#NUM!</v>
      </c>
      <c r="AX52" s="175" t="e">
        <f>('Raw data'!AW52/Shannon!$D52)*LN('Raw data'!AW52/Shannon!$D52)</f>
        <v>#NUM!</v>
      </c>
      <c r="AY52" s="175" t="e">
        <f>('Raw data'!AX52/Shannon!$D52)*LN('Raw data'!AX52/Shannon!$D52)</f>
        <v>#NUM!</v>
      </c>
      <c r="AZ52" s="175" t="e">
        <f>('Raw data'!AY52/Shannon!$D52)*LN('Raw data'!AY52/Shannon!$D52)</f>
        <v>#NUM!</v>
      </c>
      <c r="BA52" s="175" t="e">
        <f>('Raw data'!AZ52/Shannon!$D52)*LN('Raw data'!AZ52/Shannon!$D52)</f>
        <v>#NUM!</v>
      </c>
      <c r="BB52" s="175" t="e">
        <f>('Raw data'!BA52/Shannon!$D52)*LN('Raw data'!BA52/Shannon!$D52)</f>
        <v>#NUM!</v>
      </c>
      <c r="BC52" s="175" t="e">
        <f>('Raw data'!BB52/Shannon!$D52)*LN('Raw data'!BB52/Shannon!$D52)</f>
        <v>#NUM!</v>
      </c>
      <c r="BD52" s="175" t="e">
        <f>('Raw data'!BC52/Shannon!$D52)*LN('Raw data'!BC52/Shannon!$D52)</f>
        <v>#NUM!</v>
      </c>
      <c r="BE52" s="175" t="e">
        <f>('Raw data'!BD52/Shannon!$D52)*LN('Raw data'!BD52/Shannon!$D52)</f>
        <v>#NUM!</v>
      </c>
      <c r="BF52" s="175" t="e">
        <f>('Raw data'!BE52/Shannon!$D52)*LN('Raw data'!BE52/Shannon!$D52)</f>
        <v>#NUM!</v>
      </c>
      <c r="BG52" s="175" t="e">
        <f>('Raw data'!BF52/Shannon!$D52)*LN('Raw data'!BF52/Shannon!$D52)</f>
        <v>#NUM!</v>
      </c>
      <c r="BH52" s="175" t="e">
        <f>('Raw data'!BG52/Shannon!$D52)*LN('Raw data'!BG52/Shannon!$D52)</f>
        <v>#NUM!</v>
      </c>
      <c r="BI52" s="175" t="e">
        <f>('Raw data'!BH52/Shannon!$D52)*LN('Raw data'!BH52/Shannon!$D52)</f>
        <v>#NUM!</v>
      </c>
      <c r="BJ52" s="175">
        <f>('Raw data'!BI52/Shannon!$D52)*LN('Raw data'!BI52/Shannon!$D52)</f>
        <v>-0.30995419858880463</v>
      </c>
      <c r="BK52" s="175" t="e">
        <f>('Raw data'!BJ52/Shannon!$D52)*LN('Raw data'!BJ52/Shannon!$D52)</f>
        <v>#NUM!</v>
      </c>
      <c r="BL52" s="175" t="e">
        <f>('Raw data'!BK52/Shannon!$D52)*LN('Raw data'!BK52/Shannon!$D52)</f>
        <v>#NUM!</v>
      </c>
      <c r="BM52" s="175" t="e">
        <f>('Raw data'!BL52/Shannon!$D52)*LN('Raw data'!BL52/Shannon!$D52)</f>
        <v>#NUM!</v>
      </c>
      <c r="BN52" s="175" t="e">
        <f>('Raw data'!BM52/Shannon!$D52)*LN('Raw data'!BM52/Shannon!$D52)</f>
        <v>#NUM!</v>
      </c>
      <c r="BO52" s="175" t="e">
        <f>('Raw data'!BN52/Shannon!$D52)*LN('Raw data'!BN52/Shannon!$D52)</f>
        <v>#NUM!</v>
      </c>
      <c r="BP52" s="175" t="e">
        <f>('Raw data'!BO52/Shannon!$D52)*LN('Raw data'!BO52/Shannon!$D52)</f>
        <v>#NUM!</v>
      </c>
      <c r="BQ52" s="175" t="e">
        <f>('Raw data'!BP52/Shannon!$D52)*LN('Raw data'!BP52/Shannon!$D52)</f>
        <v>#NUM!</v>
      </c>
      <c r="BR52" s="175" t="e">
        <f>('Raw data'!BQ52/Shannon!$D52)*LN('Raw data'!BQ52/Shannon!$D52)</f>
        <v>#NUM!</v>
      </c>
      <c r="BS52" s="175" t="e">
        <f>('Raw data'!BR52/Shannon!$D52)*LN('Raw data'!BR52/Shannon!$D52)</f>
        <v>#NUM!</v>
      </c>
      <c r="BT52" s="175" t="e">
        <f>('Raw data'!BS52/Shannon!$D52)*LN('Raw data'!BS52/Shannon!$D52)</f>
        <v>#NUM!</v>
      </c>
      <c r="BU52" s="175">
        <f>('Raw data'!BT52/Shannon!$D52)*LN('Raw data'!BT52/Shannon!$D52)</f>
        <v>-0.10595477458989334</v>
      </c>
      <c r="BV52" s="175" t="e">
        <f>('Raw data'!BU52/Shannon!$D52)*LN('Raw data'!BU52/Shannon!$D52)</f>
        <v>#NUM!</v>
      </c>
      <c r="BW52" s="175" t="e">
        <f>('Raw data'!BV52/Shannon!$D52)*LN('Raw data'!BV52/Shannon!$D52)</f>
        <v>#NUM!</v>
      </c>
      <c r="BX52" s="175" t="e">
        <f>('Raw data'!BW52/Shannon!$D52)*LN('Raw data'!BW52/Shannon!$D52)</f>
        <v>#NUM!</v>
      </c>
      <c r="BY52" s="175" t="e">
        <f>('Raw data'!BX52/Shannon!$D52)*LN('Raw data'!BX52/Shannon!$D52)</f>
        <v>#NUM!</v>
      </c>
      <c r="BZ52" s="175" t="e">
        <f>('Raw data'!BY52/Shannon!$D52)*LN('Raw data'!BY52/Shannon!$D52)</f>
        <v>#NUM!</v>
      </c>
      <c r="CA52" s="175" t="e">
        <f>('Raw data'!BZ52/Shannon!$D52)*LN('Raw data'!BZ52/Shannon!$D52)</f>
        <v>#NUM!</v>
      </c>
      <c r="CB52" s="175" t="e">
        <f>('Raw data'!CA52/Shannon!$D52)*LN('Raw data'!CA52/Shannon!$D52)</f>
        <v>#NUM!</v>
      </c>
      <c r="CC52" s="175" t="e">
        <f>('Raw data'!CB52/Shannon!$D52)*LN('Raw data'!CB52/Shannon!$D52)</f>
        <v>#NUM!</v>
      </c>
      <c r="CD52" s="175" t="e">
        <f>('Raw data'!CC52/Shannon!$D52)*LN('Raw data'!CC52/Shannon!$D52)</f>
        <v>#NUM!</v>
      </c>
      <c r="CF52" s="176">
        <f t="shared" si="0"/>
        <v>1.6253568707010682</v>
      </c>
      <c r="CG52" s="175"/>
      <c r="CH52" s="175"/>
      <c r="CI52" s="175"/>
      <c r="CJ52" s="175"/>
      <c r="CK52" s="175"/>
      <c r="CL52" s="175"/>
      <c r="CM52" s="175">
        <v>-0.10595477458989334</v>
      </c>
      <c r="CN52" s="175"/>
      <c r="CO52" s="175"/>
      <c r="CP52" s="175"/>
      <c r="CQ52" s="175"/>
      <c r="CR52" s="175"/>
      <c r="CS52" s="175"/>
      <c r="CT52" s="175"/>
      <c r="CU52" s="175"/>
      <c r="CV52" s="175"/>
      <c r="CW52" s="175"/>
      <c r="CX52" s="175"/>
      <c r="CY52" s="175"/>
      <c r="CZ52" s="175"/>
      <c r="DA52" s="175"/>
      <c r="DB52" s="175"/>
      <c r="DC52" s="175"/>
      <c r="DD52" s="175"/>
      <c r="DE52" s="175"/>
      <c r="DF52" s="175">
        <v>-0.36785487697399272</v>
      </c>
      <c r="DG52" s="175"/>
      <c r="DH52" s="175">
        <v>-0.10595477458989334</v>
      </c>
      <c r="DI52" s="175">
        <v>-0.16990062914585061</v>
      </c>
      <c r="DJ52" s="175">
        <v>-0.30995419858880463</v>
      </c>
      <c r="DK52" s="175"/>
      <c r="DL52" s="175"/>
      <c r="DM52" s="175"/>
      <c r="DN52" s="175"/>
      <c r="DO52" s="175"/>
      <c r="DP52" s="175"/>
      <c r="DQ52" s="175">
        <v>-0.25578341822382905</v>
      </c>
      <c r="DR52" s="175"/>
      <c r="DS52" s="175"/>
      <c r="DT52" s="175"/>
      <c r="DU52" s="175"/>
      <c r="DV52" s="175"/>
      <c r="DW52" s="175"/>
      <c r="DX52" s="175"/>
      <c r="DY52" s="175"/>
      <c r="DZ52" s="175"/>
      <c r="EA52" s="175"/>
      <c r="EB52" s="175"/>
      <c r="EC52" s="175"/>
      <c r="ED52" s="175"/>
      <c r="EE52" s="175"/>
      <c r="EF52" s="175"/>
      <c r="EG52" s="175"/>
      <c r="EH52" s="175"/>
      <c r="EI52" s="175"/>
      <c r="EJ52" s="175"/>
      <c r="EK52" s="175"/>
      <c r="EL52" s="175"/>
      <c r="EM52" s="175"/>
      <c r="EN52" s="175">
        <v>-0.30995419858880463</v>
      </c>
      <c r="EO52" s="175"/>
      <c r="EP52" s="175"/>
      <c r="EQ52" s="175"/>
      <c r="ER52" s="175"/>
      <c r="ES52" s="175"/>
      <c r="ET52" s="175"/>
      <c r="EU52" s="175"/>
      <c r="EV52" s="175"/>
      <c r="EW52" s="175"/>
      <c r="EX52" s="175"/>
      <c r="EY52" s="175">
        <v>-0.10595477458989334</v>
      </c>
      <c r="EZ52" s="175"/>
      <c r="FA52" s="175"/>
      <c r="FB52" s="175"/>
      <c r="FC52" s="175"/>
      <c r="FD52" s="175"/>
      <c r="FE52" s="175"/>
      <c r="FF52" s="175"/>
      <c r="FG52" s="175"/>
      <c r="FH52" s="175"/>
    </row>
    <row r="53" spans="2:164" x14ac:dyDescent="0.2">
      <c r="B53" s="13">
        <v>3</v>
      </c>
      <c r="C53" s="14">
        <v>5</v>
      </c>
      <c r="D53">
        <f>SUM('Raw data'!D53:CC53)</f>
        <v>188</v>
      </c>
      <c r="E53" s="175">
        <f>('Raw data'!D53/Shannon!$D53)*LN('Raw data'!D53/Shannon!$D53)</f>
        <v>-0.17562991359842225</v>
      </c>
      <c r="F53" s="175">
        <f>('Raw data'!E53/Shannon!$D53)*LN('Raw data'!E53/Shannon!$D53)</f>
        <v>-0.24484207461296303</v>
      </c>
      <c r="G53" s="175" t="e">
        <f>('Raw data'!F53/Shannon!$D53)*LN('Raw data'!F53/Shannon!$D53)</f>
        <v>#NUM!</v>
      </c>
      <c r="H53" s="175" t="e">
        <f>('Raw data'!G53/Shannon!$D53)*LN('Raw data'!G53/Shannon!$D53)</f>
        <v>#NUM!</v>
      </c>
      <c r="I53" s="175" t="e">
        <f>('Raw data'!H53/Shannon!$D53)*LN('Raw data'!H53/Shannon!$D53)</f>
        <v>#NUM!</v>
      </c>
      <c r="J53" s="175" t="e">
        <f>('Raw data'!I53/Shannon!$D53)*LN('Raw data'!I53/Shannon!$D53)</f>
        <v>#NUM!</v>
      </c>
      <c r="K53" s="175" t="e">
        <f>('Raw data'!J53/Shannon!$D53)*LN('Raw data'!J53/Shannon!$D53)</f>
        <v>#NUM!</v>
      </c>
      <c r="L53" s="175" t="e">
        <f>('Raw data'!K53/Shannon!$D53)*LN('Raw data'!K53/Shannon!$D53)</f>
        <v>#NUM!</v>
      </c>
      <c r="M53" s="175" t="e">
        <f>('Raw data'!L53/Shannon!$D53)*LN('Raw data'!L53/Shannon!$D53)</f>
        <v>#NUM!</v>
      </c>
      <c r="N53" s="175" t="e">
        <f>('Raw data'!M53/Shannon!$D53)*LN('Raw data'!M53/Shannon!$D53)</f>
        <v>#NUM!</v>
      </c>
      <c r="O53" s="175" t="e">
        <f>('Raw data'!N53/Shannon!$D53)*LN('Raw data'!N53/Shannon!$D53)</f>
        <v>#NUM!</v>
      </c>
      <c r="P53" s="175" t="e">
        <f>('Raw data'!O53/Shannon!$D53)*LN('Raw data'!O53/Shannon!$D53)</f>
        <v>#NUM!</v>
      </c>
      <c r="Q53" s="175" t="e">
        <f>('Raw data'!P53/Shannon!$D53)*LN('Raw data'!P53/Shannon!$D53)</f>
        <v>#NUM!</v>
      </c>
      <c r="R53" s="175" t="e">
        <f>('Raw data'!Q53/Shannon!$D53)*LN('Raw data'!Q53/Shannon!$D53)</f>
        <v>#NUM!</v>
      </c>
      <c r="S53" s="175" t="e">
        <f>('Raw data'!R53/Shannon!$D53)*LN('Raw data'!R53/Shannon!$D53)</f>
        <v>#NUM!</v>
      </c>
      <c r="T53" s="175" t="e">
        <f>('Raw data'!S53/Shannon!$D53)*LN('Raw data'!S53/Shannon!$D53)</f>
        <v>#NUM!</v>
      </c>
      <c r="U53" s="175" t="e">
        <f>('Raw data'!T53/Shannon!$D53)*LN('Raw data'!T53/Shannon!$D53)</f>
        <v>#NUM!</v>
      </c>
      <c r="V53" s="175" t="e">
        <f>('Raw data'!U53/Shannon!$D53)*LN('Raw data'!U53/Shannon!$D53)</f>
        <v>#NUM!</v>
      </c>
      <c r="W53" s="175" t="e">
        <f>('Raw data'!V53/Shannon!$D53)*LN('Raw data'!V53/Shannon!$D53)</f>
        <v>#NUM!</v>
      </c>
      <c r="X53" s="175" t="e">
        <f>('Raw data'!W53/Shannon!$D53)*LN('Raw data'!W53/Shannon!$D53)</f>
        <v>#NUM!</v>
      </c>
      <c r="Y53" s="175" t="e">
        <f>('Raw data'!X53/Shannon!$D53)*LN('Raw data'!X53/Shannon!$D53)</f>
        <v>#NUM!</v>
      </c>
      <c r="Z53" s="175" t="e">
        <f>('Raw data'!Y53/Shannon!$D53)*LN('Raw data'!Y53/Shannon!$D53)</f>
        <v>#NUM!</v>
      </c>
      <c r="AA53" s="175" t="e">
        <f>('Raw data'!Z53/Shannon!$D53)*LN('Raw data'!Z53/Shannon!$D53)</f>
        <v>#NUM!</v>
      </c>
      <c r="AB53" s="175">
        <f>('Raw data'!AA53/Shannon!$D53)*LN('Raw data'!AA53/Shannon!$D53)</f>
        <v>-0.25105738940625494</v>
      </c>
      <c r="AC53" s="175" t="e">
        <f>('Raw data'!AB53/Shannon!$D53)*LN('Raw data'!AB53/Shannon!$D53)</f>
        <v>#NUM!</v>
      </c>
      <c r="AD53" s="175">
        <f>('Raw data'!AC53/Shannon!$D53)*LN('Raw data'!AC53/Shannon!$D53)</f>
        <v>-0.23163859941280143</v>
      </c>
      <c r="AE53" s="175" t="e">
        <f>('Raw data'!AD53/Shannon!$D53)*LN('Raw data'!AD53/Shannon!$D53)</f>
        <v>#NUM!</v>
      </c>
      <c r="AF53" s="175" t="e">
        <f>('Raw data'!AE53/Shannon!$D53)*LN('Raw data'!AE53/Shannon!$D53)</f>
        <v>#NUM!</v>
      </c>
      <c r="AG53" s="175" t="e">
        <f>('Raw data'!AF53/Shannon!$D53)*LN('Raw data'!AF53/Shannon!$D53)</f>
        <v>#NUM!</v>
      </c>
      <c r="AH53" s="175" t="e">
        <f>('Raw data'!AG53/Shannon!$D53)*LN('Raw data'!AG53/Shannon!$D53)</f>
        <v>#NUM!</v>
      </c>
      <c r="AI53" s="175" t="e">
        <f>('Raw data'!AH53/Shannon!$D53)*LN('Raw data'!AH53/Shannon!$D53)</f>
        <v>#NUM!</v>
      </c>
      <c r="AJ53" s="175" t="e">
        <f>('Raw data'!AI53/Shannon!$D53)*LN('Raw data'!AI53/Shannon!$D53)</f>
        <v>#NUM!</v>
      </c>
      <c r="AK53" s="175" t="e">
        <f>('Raw data'!AJ53/Shannon!$D53)*LN('Raw data'!AJ53/Shannon!$D53)</f>
        <v>#NUM!</v>
      </c>
      <c r="AL53" s="175" t="e">
        <f>('Raw data'!AK53/Shannon!$D53)*LN('Raw data'!AK53/Shannon!$D53)</f>
        <v>#NUM!</v>
      </c>
      <c r="AM53" s="175">
        <f>('Raw data'!AL53/Shannon!$D53)*LN('Raw data'!AL53/Shannon!$D53)</f>
        <v>-0.31991696732378627</v>
      </c>
      <c r="AN53" s="175" t="e">
        <f>('Raw data'!AM53/Shannon!$D53)*LN('Raw data'!AM53/Shannon!$D53)</f>
        <v>#NUM!</v>
      </c>
      <c r="AO53" s="175" t="e">
        <f>('Raw data'!AN53/Shannon!$D53)*LN('Raw data'!AN53/Shannon!$D53)</f>
        <v>#NUM!</v>
      </c>
      <c r="AP53" s="175" t="e">
        <f>('Raw data'!AO53/Shannon!$D53)*LN('Raw data'!AO53/Shannon!$D53)</f>
        <v>#NUM!</v>
      </c>
      <c r="AQ53" s="175" t="e">
        <f>('Raw data'!AP53/Shannon!$D53)*LN('Raw data'!AP53/Shannon!$D53)</f>
        <v>#NUM!</v>
      </c>
      <c r="AR53" s="175" t="e">
        <f>('Raw data'!AQ53/Shannon!$D53)*LN('Raw data'!AQ53/Shannon!$D53)</f>
        <v>#NUM!</v>
      </c>
      <c r="AS53" s="175" t="e">
        <f>('Raw data'!AR53/Shannon!$D53)*LN('Raw data'!AR53/Shannon!$D53)</f>
        <v>#NUM!</v>
      </c>
      <c r="AT53" s="175" t="e">
        <f>('Raw data'!AS53/Shannon!$D53)*LN('Raw data'!AS53/Shannon!$D53)</f>
        <v>#NUM!</v>
      </c>
      <c r="AU53" s="175" t="e">
        <f>('Raw data'!AT53/Shannon!$D53)*LN('Raw data'!AT53/Shannon!$D53)</f>
        <v>#NUM!</v>
      </c>
      <c r="AV53" s="175">
        <f>('Raw data'!AU53/Shannon!$D53)*LN('Raw data'!AU53/Shannon!$D53)</f>
        <v>-8.1918034078937413E-2</v>
      </c>
      <c r="AW53" s="175" t="e">
        <f>('Raw data'!AV53/Shannon!$D53)*LN('Raw data'!AV53/Shannon!$D53)</f>
        <v>#NUM!</v>
      </c>
      <c r="AX53" s="175" t="e">
        <f>('Raw data'!AW53/Shannon!$D53)*LN('Raw data'!AW53/Shannon!$D53)</f>
        <v>#NUM!</v>
      </c>
      <c r="AY53" s="175">
        <f>('Raw data'!AX53/Shannon!$D53)*LN('Raw data'!AX53/Shannon!$D53)</f>
        <v>-0.13434044345319632</v>
      </c>
      <c r="AZ53" s="175" t="e">
        <f>('Raw data'!AY53/Shannon!$D53)*LN('Raw data'!AY53/Shannon!$D53)</f>
        <v>#NUM!</v>
      </c>
      <c r="BA53" s="175" t="e">
        <f>('Raw data'!AZ53/Shannon!$D53)*LN('Raw data'!AZ53/Shannon!$D53)</f>
        <v>#NUM!</v>
      </c>
      <c r="BB53" s="175" t="e">
        <f>('Raw data'!BA53/Shannon!$D53)*LN('Raw data'!BA53/Shannon!$D53)</f>
        <v>#NUM!</v>
      </c>
      <c r="BC53" s="175" t="e">
        <f>('Raw data'!BB53/Shannon!$D53)*LN('Raw data'!BB53/Shannon!$D53)</f>
        <v>#NUM!</v>
      </c>
      <c r="BD53" s="175" t="e">
        <f>('Raw data'!BC53/Shannon!$D53)*LN('Raw data'!BC53/Shannon!$D53)</f>
        <v>#NUM!</v>
      </c>
      <c r="BE53" s="175" t="e">
        <f>('Raw data'!BD53/Shannon!$D53)*LN('Raw data'!BD53/Shannon!$D53)</f>
        <v>#NUM!</v>
      </c>
      <c r="BF53" s="175" t="e">
        <f>('Raw data'!BE53/Shannon!$D53)*LN('Raw data'!BE53/Shannon!$D53)</f>
        <v>#NUM!</v>
      </c>
      <c r="BG53" s="175" t="e">
        <f>('Raw data'!BF53/Shannon!$D53)*LN('Raw data'!BF53/Shannon!$D53)</f>
        <v>#NUM!</v>
      </c>
      <c r="BH53" s="175" t="e">
        <f>('Raw data'!BG53/Shannon!$D53)*LN('Raw data'!BG53/Shannon!$D53)</f>
        <v>#NUM!</v>
      </c>
      <c r="BI53" s="175" t="e">
        <f>('Raw data'!BH53/Shannon!$D53)*LN('Raw data'!BH53/Shannon!$D53)</f>
        <v>#NUM!</v>
      </c>
      <c r="BJ53" s="175" t="e">
        <f>('Raw data'!BI53/Shannon!$D53)*LN('Raw data'!BI53/Shannon!$D53)</f>
        <v>#NUM!</v>
      </c>
      <c r="BK53" s="175" t="e">
        <f>('Raw data'!BJ53/Shannon!$D53)*LN('Raw data'!BJ53/Shannon!$D53)</f>
        <v>#NUM!</v>
      </c>
      <c r="BL53" s="175" t="e">
        <f>('Raw data'!BK53/Shannon!$D53)*LN('Raw data'!BK53/Shannon!$D53)</f>
        <v>#NUM!</v>
      </c>
      <c r="BM53" s="175" t="e">
        <f>('Raw data'!BL53/Shannon!$D53)*LN('Raw data'!BL53/Shannon!$D53)</f>
        <v>#NUM!</v>
      </c>
      <c r="BN53" s="175" t="e">
        <f>('Raw data'!BM53/Shannon!$D53)*LN('Raw data'!BM53/Shannon!$D53)</f>
        <v>#NUM!</v>
      </c>
      <c r="BO53" s="175" t="e">
        <f>('Raw data'!BN53/Shannon!$D53)*LN('Raw data'!BN53/Shannon!$D53)</f>
        <v>#NUM!</v>
      </c>
      <c r="BP53" s="175" t="e">
        <f>('Raw data'!BO53/Shannon!$D53)*LN('Raw data'!BO53/Shannon!$D53)</f>
        <v>#NUM!</v>
      </c>
      <c r="BQ53" s="175" t="e">
        <f>('Raw data'!BP53/Shannon!$D53)*LN('Raw data'!BP53/Shannon!$D53)</f>
        <v>#NUM!</v>
      </c>
      <c r="BR53" s="175" t="e">
        <f>('Raw data'!BQ53/Shannon!$D53)*LN('Raw data'!BQ53/Shannon!$D53)</f>
        <v>#NUM!</v>
      </c>
      <c r="BS53" s="175">
        <f>('Raw data'!BR53/Shannon!$D53)*LN('Raw data'!BR53/Shannon!$D53)</f>
        <v>-0.36682855471328585</v>
      </c>
      <c r="BT53" s="175" t="e">
        <f>('Raw data'!BS53/Shannon!$D53)*LN('Raw data'!BS53/Shannon!$D53)</f>
        <v>#NUM!</v>
      </c>
      <c r="BU53" s="175" t="e">
        <f>('Raw data'!BT53/Shannon!$D53)*LN('Raw data'!BT53/Shannon!$D53)</f>
        <v>#NUM!</v>
      </c>
      <c r="BV53" s="175" t="e">
        <f>('Raw data'!BU53/Shannon!$D53)*LN('Raw data'!BU53/Shannon!$D53)</f>
        <v>#NUM!</v>
      </c>
      <c r="BW53" s="175" t="e">
        <f>('Raw data'!BV53/Shannon!$D53)*LN('Raw data'!BV53/Shannon!$D53)</f>
        <v>#NUM!</v>
      </c>
      <c r="BX53" s="175" t="e">
        <f>('Raw data'!BW53/Shannon!$D53)*LN('Raw data'!BW53/Shannon!$D53)</f>
        <v>#NUM!</v>
      </c>
      <c r="BY53" s="175" t="e">
        <f>('Raw data'!BX53/Shannon!$D53)*LN('Raw data'!BX53/Shannon!$D53)</f>
        <v>#NUM!</v>
      </c>
      <c r="BZ53" s="175" t="e">
        <f>('Raw data'!BY53/Shannon!$D53)*LN('Raw data'!BY53/Shannon!$D53)</f>
        <v>#NUM!</v>
      </c>
      <c r="CA53" s="175">
        <f>('Raw data'!BZ53/Shannon!$D53)*LN('Raw data'!BZ53/Shannon!$D53)</f>
        <v>-2.7853414695903984E-2</v>
      </c>
      <c r="CB53" s="175" t="e">
        <f>('Raw data'!CA53/Shannon!$D53)*LN('Raw data'!CA53/Shannon!$D53)</f>
        <v>#NUM!</v>
      </c>
      <c r="CC53" s="175" t="e">
        <f>('Raw data'!CB53/Shannon!$D53)*LN('Raw data'!CB53/Shannon!$D53)</f>
        <v>#NUM!</v>
      </c>
      <c r="CD53" s="175" t="e">
        <f>('Raw data'!CC53/Shannon!$D53)*LN('Raw data'!CC53/Shannon!$D53)</f>
        <v>#NUM!</v>
      </c>
      <c r="CF53" s="176">
        <f t="shared" si="0"/>
        <v>1.4393434218863617</v>
      </c>
      <c r="CG53" s="175"/>
      <c r="CH53" s="175"/>
      <c r="CI53" s="175">
        <v>-0.17562991359842225</v>
      </c>
      <c r="CJ53" s="175">
        <v>-0.24484207461296303</v>
      </c>
      <c r="CK53" s="175"/>
      <c r="CL53" s="175"/>
      <c r="CM53" s="175"/>
      <c r="CN53" s="175"/>
      <c r="CO53" s="175"/>
      <c r="CP53" s="175"/>
      <c r="CQ53" s="175"/>
      <c r="CR53" s="175"/>
      <c r="CS53" s="175"/>
      <c r="CT53" s="175"/>
      <c r="CU53" s="175"/>
      <c r="CV53" s="175"/>
      <c r="CW53" s="175"/>
      <c r="CX53" s="175"/>
      <c r="CY53" s="175"/>
      <c r="CZ53" s="175"/>
      <c r="DA53" s="175"/>
      <c r="DB53" s="175"/>
      <c r="DC53" s="175"/>
      <c r="DD53" s="175"/>
      <c r="DE53" s="175"/>
      <c r="DF53" s="175">
        <v>-0.25105738940625494</v>
      </c>
      <c r="DG53" s="175"/>
      <c r="DH53" s="175">
        <v>-0.23163859941280143</v>
      </c>
      <c r="DI53" s="175"/>
      <c r="DJ53" s="175"/>
      <c r="DK53" s="175"/>
      <c r="DL53" s="175"/>
      <c r="DM53" s="175"/>
      <c r="DN53" s="175"/>
      <c r="DO53" s="175"/>
      <c r="DP53" s="175"/>
      <c r="DQ53" s="175">
        <v>-0.31991696732378627</v>
      </c>
      <c r="DR53" s="175"/>
      <c r="DS53" s="175"/>
      <c r="DT53" s="175"/>
      <c r="DU53" s="175"/>
      <c r="DV53" s="175"/>
      <c r="DW53" s="175"/>
      <c r="DX53" s="175"/>
      <c r="DY53" s="175"/>
      <c r="DZ53" s="175">
        <v>-8.1918034078937413E-2</v>
      </c>
      <c r="EA53" s="175"/>
      <c r="EB53" s="175"/>
      <c r="EC53" s="175">
        <v>-0.13434044345319632</v>
      </c>
      <c r="ED53" s="175"/>
      <c r="EE53" s="175"/>
      <c r="EF53" s="175"/>
      <c r="EG53" s="175"/>
      <c r="EH53" s="175"/>
      <c r="EI53" s="175"/>
      <c r="EJ53" s="175"/>
      <c r="EK53" s="175"/>
      <c r="EL53" s="175"/>
      <c r="EM53" s="175"/>
      <c r="EN53" s="175"/>
      <c r="EO53" s="175"/>
      <c r="EP53" s="175"/>
      <c r="EQ53" s="175"/>
      <c r="ER53" s="175"/>
      <c r="ES53" s="175"/>
      <c r="ET53" s="175"/>
      <c r="EU53" s="175"/>
      <c r="EV53" s="175"/>
      <c r="EW53" s="175">
        <v>-0.36682855471328585</v>
      </c>
      <c r="EX53" s="175"/>
      <c r="EY53" s="175"/>
      <c r="EZ53" s="175"/>
      <c r="FA53" s="175"/>
      <c r="FB53" s="175"/>
      <c r="FC53" s="175"/>
      <c r="FD53" s="175"/>
      <c r="FE53" s="175">
        <v>-2.7853414695903984E-2</v>
      </c>
      <c r="FF53" s="175"/>
      <c r="FG53" s="175"/>
      <c r="FH53" s="175"/>
    </row>
    <row r="54" spans="2:164" x14ac:dyDescent="0.2">
      <c r="B54" s="13">
        <v>3</v>
      </c>
      <c r="C54" s="14">
        <v>6</v>
      </c>
      <c r="D54">
        <f>SUM('Raw data'!D54:CC54)</f>
        <v>575</v>
      </c>
      <c r="E54" s="175" t="e">
        <f>('Raw data'!D54/Shannon!$D54)*LN('Raw data'!D54/Shannon!$D54)</f>
        <v>#NUM!</v>
      </c>
      <c r="F54" s="175">
        <f>('Raw data'!E54/Shannon!$D54)*LN('Raw data'!E54/Shannon!$D54)</f>
        <v>-8.0754018594977744E-2</v>
      </c>
      <c r="G54" s="175" t="e">
        <f>('Raw data'!F54/Shannon!$D54)*LN('Raw data'!F54/Shannon!$D54)</f>
        <v>#NUM!</v>
      </c>
      <c r="H54" s="175" t="e">
        <f>('Raw data'!G54/Shannon!$D54)*LN('Raw data'!G54/Shannon!$D54)</f>
        <v>#NUM!</v>
      </c>
      <c r="I54" s="175" t="e">
        <f>('Raw data'!H54/Shannon!$D54)*LN('Raw data'!H54/Shannon!$D54)</f>
        <v>#NUM!</v>
      </c>
      <c r="J54" s="175">
        <f>('Raw data'!I54/Shannon!$D54)*LN('Raw data'!I54/Shannon!$D54)</f>
        <v>-7.046582517918791E-2</v>
      </c>
      <c r="K54" s="175" t="e">
        <f>('Raw data'!J54/Shannon!$D54)*LN('Raw data'!J54/Shannon!$D54)</f>
        <v>#NUM!</v>
      </c>
      <c r="L54" s="175" t="e">
        <f>('Raw data'!K54/Shannon!$D54)*LN('Raw data'!K54/Shannon!$D54)</f>
        <v>#NUM!</v>
      </c>
      <c r="M54" s="175" t="e">
        <f>('Raw data'!L54/Shannon!$D54)*LN('Raw data'!L54/Shannon!$D54)</f>
        <v>#NUM!</v>
      </c>
      <c r="N54" s="175" t="e">
        <f>('Raw data'!M54/Shannon!$D54)*LN('Raw data'!M54/Shannon!$D54)</f>
        <v>#NUM!</v>
      </c>
      <c r="O54" s="175" t="e">
        <f>('Raw data'!N54/Shannon!$D54)*LN('Raw data'!N54/Shannon!$D54)</f>
        <v>#NUM!</v>
      </c>
      <c r="P54" s="175" t="e">
        <f>('Raw data'!O54/Shannon!$D54)*LN('Raw data'!O54/Shannon!$D54)</f>
        <v>#NUM!</v>
      </c>
      <c r="Q54" s="175" t="e">
        <f>('Raw data'!P54/Shannon!$D54)*LN('Raw data'!P54/Shannon!$D54)</f>
        <v>#NUM!</v>
      </c>
      <c r="R54" s="175">
        <f>('Raw data'!Q54/Shannon!$D54)*LN('Raw data'!Q54/Shannon!$D54)</f>
        <v>-1.9691209948651846E-2</v>
      </c>
      <c r="S54" s="175" t="e">
        <f>('Raw data'!R54/Shannon!$D54)*LN('Raw data'!R54/Shannon!$D54)</f>
        <v>#NUM!</v>
      </c>
      <c r="T54" s="175" t="e">
        <f>('Raw data'!S54/Shannon!$D54)*LN('Raw data'!S54/Shannon!$D54)</f>
        <v>#NUM!</v>
      </c>
      <c r="U54" s="175" t="e">
        <f>('Raw data'!T54/Shannon!$D54)*LN('Raw data'!T54/Shannon!$D54)</f>
        <v>#NUM!</v>
      </c>
      <c r="V54" s="175" t="e">
        <f>('Raw data'!U54/Shannon!$D54)*LN('Raw data'!U54/Shannon!$D54)</f>
        <v>#NUM!</v>
      </c>
      <c r="W54" s="175" t="e">
        <f>('Raw data'!V54/Shannon!$D54)*LN('Raw data'!V54/Shannon!$D54)</f>
        <v>#NUM!</v>
      </c>
      <c r="X54" s="175" t="e">
        <f>('Raw data'!W54/Shannon!$D54)*LN('Raw data'!W54/Shannon!$D54)</f>
        <v>#NUM!</v>
      </c>
      <c r="Y54" s="175" t="e">
        <f>('Raw data'!X54/Shannon!$D54)*LN('Raw data'!X54/Shannon!$D54)</f>
        <v>#NUM!</v>
      </c>
      <c r="Z54" s="175" t="e">
        <f>('Raw data'!Y54/Shannon!$D54)*LN('Raw data'!Y54/Shannon!$D54)</f>
        <v>#NUM!</v>
      </c>
      <c r="AA54" s="175" t="e">
        <f>('Raw data'!Z54/Shannon!$D54)*LN('Raw data'!Z54/Shannon!$D54)</f>
        <v>#NUM!</v>
      </c>
      <c r="AB54" s="175">
        <f>('Raw data'!AA54/Shannon!$D54)*LN('Raw data'!AA54/Shannon!$D54)</f>
        <v>-0.29317524063476541</v>
      </c>
      <c r="AC54" s="175" t="e">
        <f>('Raw data'!AB54/Shannon!$D54)*LN('Raw data'!AB54/Shannon!$D54)</f>
        <v>#NUM!</v>
      </c>
      <c r="AD54" s="175">
        <f>('Raw data'!AC54/Shannon!$D54)*LN('Raw data'!AC54/Shannon!$D54)</f>
        <v>-0.26568025138187479</v>
      </c>
      <c r="AE54" s="175" t="e">
        <f>('Raw data'!AD54/Shannon!$D54)*LN('Raw data'!AD54/Shannon!$D54)</f>
        <v>#NUM!</v>
      </c>
      <c r="AF54" s="175">
        <f>('Raw data'!AE54/Shannon!$D54)*LN('Raw data'!AE54/Shannon!$D54)</f>
        <v>-0.11267598290606484</v>
      </c>
      <c r="AG54" s="175" t="e">
        <f>('Raw data'!AF54/Shannon!$D54)*LN('Raw data'!AF54/Shannon!$D54)</f>
        <v>#NUM!</v>
      </c>
      <c r="AH54" s="175" t="e">
        <f>('Raw data'!AG54/Shannon!$D54)*LN('Raw data'!AG54/Shannon!$D54)</f>
        <v>#NUM!</v>
      </c>
      <c r="AI54" s="175" t="e">
        <f>('Raw data'!AH54/Shannon!$D54)*LN('Raw data'!AH54/Shannon!$D54)</f>
        <v>#NUM!</v>
      </c>
      <c r="AJ54" s="175" t="e">
        <f>('Raw data'!AI54/Shannon!$D54)*LN('Raw data'!AI54/Shannon!$D54)</f>
        <v>#NUM!</v>
      </c>
      <c r="AK54" s="175" t="e">
        <f>('Raw data'!AJ54/Shannon!$D54)*LN('Raw data'!AJ54/Shannon!$D54)</f>
        <v>#NUM!</v>
      </c>
      <c r="AL54" s="175" t="e">
        <f>('Raw data'!AK54/Shannon!$D54)*LN('Raw data'!AK54/Shannon!$D54)</f>
        <v>#NUM!</v>
      </c>
      <c r="AM54" s="175" t="e">
        <f>('Raw data'!AL54/Shannon!$D54)*LN('Raw data'!AL54/Shannon!$D54)</f>
        <v>#NUM!</v>
      </c>
      <c r="AN54" s="175" t="e">
        <f>('Raw data'!AM54/Shannon!$D54)*LN('Raw data'!AM54/Shannon!$D54)</f>
        <v>#NUM!</v>
      </c>
      <c r="AO54" s="175" t="e">
        <f>('Raw data'!AN54/Shannon!$D54)*LN('Raw data'!AN54/Shannon!$D54)</f>
        <v>#NUM!</v>
      </c>
      <c r="AP54" s="175" t="e">
        <f>('Raw data'!AO54/Shannon!$D54)*LN('Raw data'!AO54/Shannon!$D54)</f>
        <v>#NUM!</v>
      </c>
      <c r="AQ54" s="175" t="e">
        <f>('Raw data'!AP54/Shannon!$D54)*LN('Raw data'!AP54/Shannon!$D54)</f>
        <v>#NUM!</v>
      </c>
      <c r="AR54" s="175" t="e">
        <f>('Raw data'!AQ54/Shannon!$D54)*LN('Raw data'!AQ54/Shannon!$D54)</f>
        <v>#NUM!</v>
      </c>
      <c r="AS54" s="175" t="e">
        <f>('Raw data'!AR54/Shannon!$D54)*LN('Raw data'!AR54/Shannon!$D54)</f>
        <v>#NUM!</v>
      </c>
      <c r="AT54" s="175" t="e">
        <f>('Raw data'!AS54/Shannon!$D54)*LN('Raw data'!AS54/Shannon!$D54)</f>
        <v>#NUM!</v>
      </c>
      <c r="AU54" s="175" t="e">
        <f>('Raw data'!AT54/Shannon!$D54)*LN('Raw data'!AT54/Shannon!$D54)</f>
        <v>#NUM!</v>
      </c>
      <c r="AV54" s="175" t="e">
        <f>('Raw data'!AU54/Shannon!$D54)*LN('Raw data'!AU54/Shannon!$D54)</f>
        <v>#NUM!</v>
      </c>
      <c r="AW54" s="175" t="e">
        <f>('Raw data'!AV54/Shannon!$D54)*LN('Raw data'!AV54/Shannon!$D54)</f>
        <v>#NUM!</v>
      </c>
      <c r="AX54" s="175" t="e">
        <f>('Raw data'!AW54/Shannon!$D54)*LN('Raw data'!AW54/Shannon!$D54)</f>
        <v>#NUM!</v>
      </c>
      <c r="AY54" s="175">
        <f>('Raw data'!AX54/Shannon!$D54)*LN('Raw data'!AX54/Shannon!$D54)</f>
        <v>-1.1051078331821481E-2</v>
      </c>
      <c r="AZ54" s="175" t="e">
        <f>('Raw data'!AY54/Shannon!$D54)*LN('Raw data'!AY54/Shannon!$D54)</f>
        <v>#NUM!</v>
      </c>
      <c r="BA54" s="175" t="e">
        <f>('Raw data'!AZ54/Shannon!$D54)*LN('Raw data'!AZ54/Shannon!$D54)</f>
        <v>#NUM!</v>
      </c>
      <c r="BB54" s="175" t="e">
        <f>('Raw data'!BA54/Shannon!$D54)*LN('Raw data'!BA54/Shannon!$D54)</f>
        <v>#NUM!</v>
      </c>
      <c r="BC54" s="175" t="e">
        <f>('Raw data'!BB54/Shannon!$D54)*LN('Raw data'!BB54/Shannon!$D54)</f>
        <v>#NUM!</v>
      </c>
      <c r="BD54" s="175" t="e">
        <f>('Raw data'!BC54/Shannon!$D54)*LN('Raw data'!BC54/Shannon!$D54)</f>
        <v>#NUM!</v>
      </c>
      <c r="BE54" s="175" t="e">
        <f>('Raw data'!BD54/Shannon!$D54)*LN('Raw data'!BD54/Shannon!$D54)</f>
        <v>#NUM!</v>
      </c>
      <c r="BF54" s="175" t="e">
        <f>('Raw data'!BE54/Shannon!$D54)*LN('Raw data'!BE54/Shannon!$D54)</f>
        <v>#NUM!</v>
      </c>
      <c r="BG54" s="175" t="e">
        <f>('Raw data'!BF54/Shannon!$D54)*LN('Raw data'!BF54/Shannon!$D54)</f>
        <v>#NUM!</v>
      </c>
      <c r="BH54" s="175" t="e">
        <f>('Raw data'!BG54/Shannon!$D54)*LN('Raw data'!BG54/Shannon!$D54)</f>
        <v>#NUM!</v>
      </c>
      <c r="BI54" s="175" t="e">
        <f>('Raw data'!BH54/Shannon!$D54)*LN('Raw data'!BH54/Shannon!$D54)</f>
        <v>#NUM!</v>
      </c>
      <c r="BJ54" s="175">
        <f>('Raw data'!BI54/Shannon!$D54)*LN('Raw data'!BI54/Shannon!$D54)</f>
        <v>-0.29885582180110154</v>
      </c>
      <c r="BK54" s="175" t="e">
        <f>('Raw data'!BJ54/Shannon!$D54)*LN('Raw data'!BJ54/Shannon!$D54)</f>
        <v>#NUM!</v>
      </c>
      <c r="BL54" s="175" t="e">
        <f>('Raw data'!BK54/Shannon!$D54)*LN('Raw data'!BK54/Shannon!$D54)</f>
        <v>#NUM!</v>
      </c>
      <c r="BM54" s="175" t="e">
        <f>('Raw data'!BL54/Shannon!$D54)*LN('Raw data'!BL54/Shannon!$D54)</f>
        <v>#NUM!</v>
      </c>
      <c r="BN54" s="175" t="e">
        <f>('Raw data'!BM54/Shannon!$D54)*LN('Raw data'!BM54/Shannon!$D54)</f>
        <v>#NUM!</v>
      </c>
      <c r="BO54" s="175" t="e">
        <f>('Raw data'!BN54/Shannon!$D54)*LN('Raw data'!BN54/Shannon!$D54)</f>
        <v>#NUM!</v>
      </c>
      <c r="BP54" s="175" t="e">
        <f>('Raw data'!BO54/Shannon!$D54)*LN('Raw data'!BO54/Shannon!$D54)</f>
        <v>#NUM!</v>
      </c>
      <c r="BQ54" s="175" t="e">
        <f>('Raw data'!BP54/Shannon!$D54)*LN('Raw data'!BP54/Shannon!$D54)</f>
        <v>#NUM!</v>
      </c>
      <c r="BR54" s="175" t="e">
        <f>('Raw data'!BQ54/Shannon!$D54)*LN('Raw data'!BQ54/Shannon!$D54)</f>
        <v>#NUM!</v>
      </c>
      <c r="BS54" s="175" t="e">
        <f>('Raw data'!BR54/Shannon!$D54)*LN('Raw data'!BR54/Shannon!$D54)</f>
        <v>#NUM!</v>
      </c>
      <c r="BT54" s="175" t="e">
        <f>('Raw data'!BS54/Shannon!$D54)*LN('Raw data'!BS54/Shannon!$D54)</f>
        <v>#NUM!</v>
      </c>
      <c r="BU54" s="175" t="e">
        <f>('Raw data'!BT54/Shannon!$D54)*LN('Raw data'!BT54/Shannon!$D54)</f>
        <v>#NUM!</v>
      </c>
      <c r="BV54" s="175" t="e">
        <f>('Raw data'!BU54/Shannon!$D54)*LN('Raw data'!BU54/Shannon!$D54)</f>
        <v>#NUM!</v>
      </c>
      <c r="BW54" s="175" t="e">
        <f>('Raw data'!BV54/Shannon!$D54)*LN('Raw data'!BV54/Shannon!$D54)</f>
        <v>#NUM!</v>
      </c>
      <c r="BX54" s="175" t="e">
        <f>('Raw data'!BW54/Shannon!$D54)*LN('Raw data'!BW54/Shannon!$D54)</f>
        <v>#NUM!</v>
      </c>
      <c r="BY54" s="175" t="e">
        <f>('Raw data'!BX54/Shannon!$D54)*LN('Raw data'!BX54/Shannon!$D54)</f>
        <v>#NUM!</v>
      </c>
      <c r="BZ54" s="175" t="e">
        <f>('Raw data'!BY54/Shannon!$D54)*LN('Raw data'!BY54/Shannon!$D54)</f>
        <v>#NUM!</v>
      </c>
      <c r="CA54" s="175" t="e">
        <f>('Raw data'!BZ54/Shannon!$D54)*LN('Raw data'!BZ54/Shannon!$D54)</f>
        <v>#NUM!</v>
      </c>
      <c r="CB54" s="175" t="e">
        <f>('Raw data'!CA54/Shannon!$D54)*LN('Raw data'!CA54/Shannon!$D54)</f>
        <v>#NUM!</v>
      </c>
      <c r="CC54" s="175" t="e">
        <f>('Raw data'!CB54/Shannon!$D54)*LN('Raw data'!CB54/Shannon!$D54)</f>
        <v>#NUM!</v>
      </c>
      <c r="CD54" s="175" t="e">
        <f>('Raw data'!CC54/Shannon!$D54)*LN('Raw data'!CC54/Shannon!$D54)</f>
        <v>#NUM!</v>
      </c>
      <c r="CF54" s="176">
        <f t="shared" si="0"/>
        <v>1.1523494287784455</v>
      </c>
      <c r="CG54" s="175"/>
      <c r="CH54" s="175"/>
      <c r="CI54" s="175"/>
      <c r="CJ54" s="175">
        <v>-8.0754018594977744E-2</v>
      </c>
      <c r="CK54" s="175"/>
      <c r="CL54" s="175"/>
      <c r="CM54" s="175"/>
      <c r="CN54" s="175">
        <v>-7.046582517918791E-2</v>
      </c>
      <c r="CO54" s="175"/>
      <c r="CP54" s="175"/>
      <c r="CQ54" s="175"/>
      <c r="CR54" s="175"/>
      <c r="CS54" s="175"/>
      <c r="CT54" s="175"/>
      <c r="CU54" s="175"/>
      <c r="CV54" s="175">
        <v>-1.9691209948651846E-2</v>
      </c>
      <c r="CW54" s="175"/>
      <c r="CX54" s="175"/>
      <c r="CY54" s="175"/>
      <c r="CZ54" s="175"/>
      <c r="DA54" s="175"/>
      <c r="DB54" s="175"/>
      <c r="DC54" s="175"/>
      <c r="DD54" s="175"/>
      <c r="DE54" s="175"/>
      <c r="DF54" s="175">
        <v>-0.29317524063476541</v>
      </c>
      <c r="DG54" s="175"/>
      <c r="DH54" s="175">
        <v>-0.26568025138187479</v>
      </c>
      <c r="DI54" s="175"/>
      <c r="DJ54" s="175">
        <v>-0.11267598290606484</v>
      </c>
      <c r="DK54" s="175"/>
      <c r="DL54" s="175"/>
      <c r="DM54" s="175"/>
      <c r="DN54" s="175"/>
      <c r="DO54" s="175"/>
      <c r="DP54" s="175"/>
      <c r="DQ54" s="175"/>
      <c r="DR54" s="175"/>
      <c r="DS54" s="175"/>
      <c r="DT54" s="175"/>
      <c r="DU54" s="175"/>
      <c r="DV54" s="175"/>
      <c r="DW54" s="175"/>
      <c r="DX54" s="175"/>
      <c r="DY54" s="175"/>
      <c r="DZ54" s="175"/>
      <c r="EA54" s="175"/>
      <c r="EB54" s="175"/>
      <c r="EC54" s="175">
        <v>-1.1051078331821481E-2</v>
      </c>
      <c r="ED54" s="175"/>
      <c r="EE54" s="175"/>
      <c r="EF54" s="175"/>
      <c r="EG54" s="175"/>
      <c r="EH54" s="175"/>
      <c r="EI54" s="175"/>
      <c r="EJ54" s="175"/>
      <c r="EK54" s="175"/>
      <c r="EL54" s="175"/>
      <c r="EM54" s="175"/>
      <c r="EN54" s="175">
        <v>-0.29885582180110154</v>
      </c>
      <c r="EO54" s="175"/>
      <c r="EP54" s="175"/>
      <c r="EQ54" s="175"/>
      <c r="ER54" s="175"/>
      <c r="ES54" s="175"/>
      <c r="ET54" s="175"/>
      <c r="EU54" s="175"/>
      <c r="EV54" s="175"/>
      <c r="EW54" s="175"/>
      <c r="EX54" s="175"/>
      <c r="EY54" s="175"/>
      <c r="EZ54" s="175"/>
      <c r="FA54" s="175"/>
      <c r="FB54" s="175"/>
      <c r="FC54" s="175"/>
      <c r="FD54" s="175"/>
      <c r="FE54" s="175"/>
      <c r="FF54" s="175"/>
      <c r="FG54" s="175"/>
      <c r="FH54" s="175"/>
    </row>
    <row r="55" spans="2:164" x14ac:dyDescent="0.2">
      <c r="B55" s="13">
        <v>3</v>
      </c>
      <c r="C55" s="14">
        <v>7</v>
      </c>
      <c r="D55">
        <f>SUM('Raw data'!D55:CC55)</f>
        <v>0</v>
      </c>
      <c r="E55" s="175" t="e">
        <f>('Raw data'!D55/Shannon!$D55)*LN('Raw data'!D55/Shannon!$D55)</f>
        <v>#DIV/0!</v>
      </c>
      <c r="F55" s="175" t="e">
        <f>('Raw data'!E55/Shannon!$D55)*LN('Raw data'!E55/Shannon!$D55)</f>
        <v>#DIV/0!</v>
      </c>
      <c r="G55" s="175" t="e">
        <f>('Raw data'!F55/Shannon!$D55)*LN('Raw data'!F55/Shannon!$D55)</f>
        <v>#DIV/0!</v>
      </c>
      <c r="H55" s="175" t="e">
        <f>('Raw data'!G55/Shannon!$D55)*LN('Raw data'!G55/Shannon!$D55)</f>
        <v>#DIV/0!</v>
      </c>
      <c r="I55" s="175" t="e">
        <f>('Raw data'!H55/Shannon!$D55)*LN('Raw data'!H55/Shannon!$D55)</f>
        <v>#DIV/0!</v>
      </c>
      <c r="J55" s="175" t="e">
        <f>('Raw data'!I55/Shannon!$D55)*LN('Raw data'!I55/Shannon!$D55)</f>
        <v>#DIV/0!</v>
      </c>
      <c r="K55" s="175" t="e">
        <f>('Raw data'!J55/Shannon!$D55)*LN('Raw data'!J55/Shannon!$D55)</f>
        <v>#DIV/0!</v>
      </c>
      <c r="L55" s="175" t="e">
        <f>('Raw data'!K55/Shannon!$D55)*LN('Raw data'!K55/Shannon!$D55)</f>
        <v>#DIV/0!</v>
      </c>
      <c r="M55" s="175" t="e">
        <f>('Raw data'!L55/Shannon!$D55)*LN('Raw data'!L55/Shannon!$D55)</f>
        <v>#DIV/0!</v>
      </c>
      <c r="N55" s="175" t="e">
        <f>('Raw data'!M55/Shannon!$D55)*LN('Raw data'!M55/Shannon!$D55)</f>
        <v>#DIV/0!</v>
      </c>
      <c r="O55" s="175" t="e">
        <f>('Raw data'!N55/Shannon!$D55)*LN('Raw data'!N55/Shannon!$D55)</f>
        <v>#DIV/0!</v>
      </c>
      <c r="P55" s="175" t="e">
        <f>('Raw data'!O55/Shannon!$D55)*LN('Raw data'!O55/Shannon!$D55)</f>
        <v>#DIV/0!</v>
      </c>
      <c r="Q55" s="175" t="e">
        <f>('Raw data'!P55/Shannon!$D55)*LN('Raw data'!P55/Shannon!$D55)</f>
        <v>#DIV/0!</v>
      </c>
      <c r="R55" s="175" t="e">
        <f>('Raw data'!Q55/Shannon!$D55)*LN('Raw data'!Q55/Shannon!$D55)</f>
        <v>#DIV/0!</v>
      </c>
      <c r="S55" s="175" t="e">
        <f>('Raw data'!R55/Shannon!$D55)*LN('Raw data'!R55/Shannon!$D55)</f>
        <v>#DIV/0!</v>
      </c>
      <c r="T55" s="175" t="e">
        <f>('Raw data'!S55/Shannon!$D55)*LN('Raw data'!S55/Shannon!$D55)</f>
        <v>#DIV/0!</v>
      </c>
      <c r="U55" s="175" t="e">
        <f>('Raw data'!T55/Shannon!$D55)*LN('Raw data'!T55/Shannon!$D55)</f>
        <v>#DIV/0!</v>
      </c>
      <c r="V55" s="175" t="e">
        <f>('Raw data'!U55/Shannon!$D55)*LN('Raw data'!U55/Shannon!$D55)</f>
        <v>#DIV/0!</v>
      </c>
      <c r="W55" s="175" t="e">
        <f>('Raw data'!V55/Shannon!$D55)*LN('Raw data'!V55/Shannon!$D55)</f>
        <v>#DIV/0!</v>
      </c>
      <c r="X55" s="175" t="e">
        <f>('Raw data'!W55/Shannon!$D55)*LN('Raw data'!W55/Shannon!$D55)</f>
        <v>#DIV/0!</v>
      </c>
      <c r="Y55" s="175" t="e">
        <f>('Raw data'!X55/Shannon!$D55)*LN('Raw data'!X55/Shannon!$D55)</f>
        <v>#DIV/0!</v>
      </c>
      <c r="Z55" s="175" t="e">
        <f>('Raw data'!Y55/Shannon!$D55)*LN('Raw data'!Y55/Shannon!$D55)</f>
        <v>#DIV/0!</v>
      </c>
      <c r="AA55" s="175" t="e">
        <f>('Raw data'!Z55/Shannon!$D55)*LN('Raw data'!Z55/Shannon!$D55)</f>
        <v>#DIV/0!</v>
      </c>
      <c r="AB55" s="175" t="e">
        <f>('Raw data'!AA55/Shannon!$D55)*LN('Raw data'!AA55/Shannon!$D55)</f>
        <v>#DIV/0!</v>
      </c>
      <c r="AC55" s="175" t="e">
        <f>('Raw data'!AB55/Shannon!$D55)*LN('Raw data'!AB55/Shannon!$D55)</f>
        <v>#DIV/0!</v>
      </c>
      <c r="AD55" s="175" t="e">
        <f>('Raw data'!AC55/Shannon!$D55)*LN('Raw data'!AC55/Shannon!$D55)</f>
        <v>#DIV/0!</v>
      </c>
      <c r="AE55" s="175" t="e">
        <f>('Raw data'!AD55/Shannon!$D55)*LN('Raw data'!AD55/Shannon!$D55)</f>
        <v>#DIV/0!</v>
      </c>
      <c r="AF55" s="175" t="e">
        <f>('Raw data'!AE55/Shannon!$D55)*LN('Raw data'!AE55/Shannon!$D55)</f>
        <v>#DIV/0!</v>
      </c>
      <c r="AG55" s="175" t="e">
        <f>('Raw data'!AF55/Shannon!$D55)*LN('Raw data'!AF55/Shannon!$D55)</f>
        <v>#DIV/0!</v>
      </c>
      <c r="AH55" s="175" t="e">
        <f>('Raw data'!AG55/Shannon!$D55)*LN('Raw data'!AG55/Shannon!$D55)</f>
        <v>#DIV/0!</v>
      </c>
      <c r="AI55" s="175" t="e">
        <f>('Raw data'!AH55/Shannon!$D55)*LN('Raw data'!AH55/Shannon!$D55)</f>
        <v>#DIV/0!</v>
      </c>
      <c r="AJ55" s="175" t="e">
        <f>('Raw data'!AI55/Shannon!$D55)*LN('Raw data'!AI55/Shannon!$D55)</f>
        <v>#DIV/0!</v>
      </c>
      <c r="AK55" s="175" t="e">
        <f>('Raw data'!AJ55/Shannon!$D55)*LN('Raw data'!AJ55/Shannon!$D55)</f>
        <v>#DIV/0!</v>
      </c>
      <c r="AL55" s="175" t="e">
        <f>('Raw data'!AK55/Shannon!$D55)*LN('Raw data'!AK55/Shannon!$D55)</f>
        <v>#DIV/0!</v>
      </c>
      <c r="AM55" s="175" t="e">
        <f>('Raw data'!AL55/Shannon!$D55)*LN('Raw data'!AL55/Shannon!$D55)</f>
        <v>#DIV/0!</v>
      </c>
      <c r="AN55" s="175" t="e">
        <f>('Raw data'!AM55/Shannon!$D55)*LN('Raw data'!AM55/Shannon!$D55)</f>
        <v>#DIV/0!</v>
      </c>
      <c r="AO55" s="175" t="e">
        <f>('Raw data'!AN55/Shannon!$D55)*LN('Raw data'!AN55/Shannon!$D55)</f>
        <v>#DIV/0!</v>
      </c>
      <c r="AP55" s="175" t="e">
        <f>('Raw data'!AO55/Shannon!$D55)*LN('Raw data'!AO55/Shannon!$D55)</f>
        <v>#DIV/0!</v>
      </c>
      <c r="AQ55" s="175" t="e">
        <f>('Raw data'!AP55/Shannon!$D55)*LN('Raw data'!AP55/Shannon!$D55)</f>
        <v>#DIV/0!</v>
      </c>
      <c r="AR55" s="175" t="e">
        <f>('Raw data'!AQ55/Shannon!$D55)*LN('Raw data'!AQ55/Shannon!$D55)</f>
        <v>#DIV/0!</v>
      </c>
      <c r="AS55" s="175" t="e">
        <f>('Raw data'!AR55/Shannon!$D55)*LN('Raw data'!AR55/Shannon!$D55)</f>
        <v>#DIV/0!</v>
      </c>
      <c r="AT55" s="175" t="e">
        <f>('Raw data'!AS55/Shannon!$D55)*LN('Raw data'!AS55/Shannon!$D55)</f>
        <v>#DIV/0!</v>
      </c>
      <c r="AU55" s="175" t="e">
        <f>('Raw data'!AT55/Shannon!$D55)*LN('Raw data'!AT55/Shannon!$D55)</f>
        <v>#DIV/0!</v>
      </c>
      <c r="AV55" s="175" t="e">
        <f>('Raw data'!AU55/Shannon!$D55)*LN('Raw data'!AU55/Shannon!$D55)</f>
        <v>#DIV/0!</v>
      </c>
      <c r="AW55" s="175" t="e">
        <f>('Raw data'!AV55/Shannon!$D55)*LN('Raw data'!AV55/Shannon!$D55)</f>
        <v>#DIV/0!</v>
      </c>
      <c r="AX55" s="175" t="e">
        <f>('Raw data'!AW55/Shannon!$D55)*LN('Raw data'!AW55/Shannon!$D55)</f>
        <v>#DIV/0!</v>
      </c>
      <c r="AY55" s="175" t="e">
        <f>('Raw data'!AX55/Shannon!$D55)*LN('Raw data'!AX55/Shannon!$D55)</f>
        <v>#DIV/0!</v>
      </c>
      <c r="AZ55" s="175" t="e">
        <f>('Raw data'!AY55/Shannon!$D55)*LN('Raw data'!AY55/Shannon!$D55)</f>
        <v>#DIV/0!</v>
      </c>
      <c r="BA55" s="175" t="e">
        <f>('Raw data'!AZ55/Shannon!$D55)*LN('Raw data'!AZ55/Shannon!$D55)</f>
        <v>#DIV/0!</v>
      </c>
      <c r="BB55" s="175" t="e">
        <f>('Raw data'!BA55/Shannon!$D55)*LN('Raw data'!BA55/Shannon!$D55)</f>
        <v>#DIV/0!</v>
      </c>
      <c r="BC55" s="175" t="e">
        <f>('Raw data'!BB55/Shannon!$D55)*LN('Raw data'!BB55/Shannon!$D55)</f>
        <v>#DIV/0!</v>
      </c>
      <c r="BD55" s="175" t="e">
        <f>('Raw data'!BC55/Shannon!$D55)*LN('Raw data'!BC55/Shannon!$D55)</f>
        <v>#DIV/0!</v>
      </c>
      <c r="BE55" s="175" t="e">
        <f>('Raw data'!BD55/Shannon!$D55)*LN('Raw data'!BD55/Shannon!$D55)</f>
        <v>#DIV/0!</v>
      </c>
      <c r="BF55" s="175" t="e">
        <f>('Raw data'!BE55/Shannon!$D55)*LN('Raw data'!BE55/Shannon!$D55)</f>
        <v>#DIV/0!</v>
      </c>
      <c r="BG55" s="175" t="e">
        <f>('Raw data'!BF55/Shannon!$D55)*LN('Raw data'!BF55/Shannon!$D55)</f>
        <v>#DIV/0!</v>
      </c>
      <c r="BH55" s="175" t="e">
        <f>('Raw data'!BG55/Shannon!$D55)*LN('Raw data'!BG55/Shannon!$D55)</f>
        <v>#DIV/0!</v>
      </c>
      <c r="BI55" s="175" t="e">
        <f>('Raw data'!BH55/Shannon!$D55)*LN('Raw data'!BH55/Shannon!$D55)</f>
        <v>#DIV/0!</v>
      </c>
      <c r="BJ55" s="175" t="e">
        <f>('Raw data'!BI55/Shannon!$D55)*LN('Raw data'!BI55/Shannon!$D55)</f>
        <v>#DIV/0!</v>
      </c>
      <c r="BK55" s="175" t="e">
        <f>('Raw data'!BJ55/Shannon!$D55)*LN('Raw data'!BJ55/Shannon!$D55)</f>
        <v>#DIV/0!</v>
      </c>
      <c r="BL55" s="175" t="e">
        <f>('Raw data'!BK55/Shannon!$D55)*LN('Raw data'!BK55/Shannon!$D55)</f>
        <v>#DIV/0!</v>
      </c>
      <c r="BM55" s="175" t="e">
        <f>('Raw data'!BL55/Shannon!$D55)*LN('Raw data'!BL55/Shannon!$D55)</f>
        <v>#DIV/0!</v>
      </c>
      <c r="BN55" s="175" t="e">
        <f>('Raw data'!BM55/Shannon!$D55)*LN('Raw data'!BM55/Shannon!$D55)</f>
        <v>#DIV/0!</v>
      </c>
      <c r="BO55" s="175" t="e">
        <f>('Raw data'!BN55/Shannon!$D55)*LN('Raw data'!BN55/Shannon!$D55)</f>
        <v>#DIV/0!</v>
      </c>
      <c r="BP55" s="175" t="e">
        <f>('Raw data'!BO55/Shannon!$D55)*LN('Raw data'!BO55/Shannon!$D55)</f>
        <v>#DIV/0!</v>
      </c>
      <c r="BQ55" s="175" t="e">
        <f>('Raw data'!BP55/Shannon!$D55)*LN('Raw data'!BP55/Shannon!$D55)</f>
        <v>#DIV/0!</v>
      </c>
      <c r="BR55" s="175" t="e">
        <f>('Raw data'!BQ55/Shannon!$D55)*LN('Raw data'!BQ55/Shannon!$D55)</f>
        <v>#DIV/0!</v>
      </c>
      <c r="BS55" s="175" t="e">
        <f>('Raw data'!BR55/Shannon!$D55)*LN('Raw data'!BR55/Shannon!$D55)</f>
        <v>#DIV/0!</v>
      </c>
      <c r="BT55" s="175" t="e">
        <f>('Raw data'!BS55/Shannon!$D55)*LN('Raw data'!BS55/Shannon!$D55)</f>
        <v>#DIV/0!</v>
      </c>
      <c r="BU55" s="175" t="e">
        <f>('Raw data'!BT55/Shannon!$D55)*LN('Raw data'!BT55/Shannon!$D55)</f>
        <v>#DIV/0!</v>
      </c>
      <c r="BV55" s="175" t="e">
        <f>('Raw data'!BU55/Shannon!$D55)*LN('Raw data'!BU55/Shannon!$D55)</f>
        <v>#DIV/0!</v>
      </c>
      <c r="BW55" s="175" t="e">
        <f>('Raw data'!BV55/Shannon!$D55)*LN('Raw data'!BV55/Shannon!$D55)</f>
        <v>#DIV/0!</v>
      </c>
      <c r="BX55" s="175" t="e">
        <f>('Raw data'!BW55/Shannon!$D55)*LN('Raw data'!BW55/Shannon!$D55)</f>
        <v>#DIV/0!</v>
      </c>
      <c r="BY55" s="175" t="e">
        <f>('Raw data'!BX55/Shannon!$D55)*LN('Raw data'!BX55/Shannon!$D55)</f>
        <v>#DIV/0!</v>
      </c>
      <c r="BZ55" s="175" t="e">
        <f>('Raw data'!BY55/Shannon!$D55)*LN('Raw data'!BY55/Shannon!$D55)</f>
        <v>#DIV/0!</v>
      </c>
      <c r="CA55" s="175" t="e">
        <f>('Raw data'!BZ55/Shannon!$D55)*LN('Raw data'!BZ55/Shannon!$D55)</f>
        <v>#DIV/0!</v>
      </c>
      <c r="CB55" s="175" t="e">
        <f>('Raw data'!CA55/Shannon!$D55)*LN('Raw data'!CA55/Shannon!$D55)</f>
        <v>#DIV/0!</v>
      </c>
      <c r="CC55" s="175" t="e">
        <f>('Raw data'!CB55/Shannon!$D55)*LN('Raw data'!CB55/Shannon!$D55)</f>
        <v>#DIV/0!</v>
      </c>
      <c r="CD55" s="175" t="e">
        <f>('Raw data'!CC55/Shannon!$D55)*LN('Raw data'!CC55/Shannon!$D55)</f>
        <v>#DIV/0!</v>
      </c>
      <c r="CF55" s="176" t="e">
        <f t="shared" si="0"/>
        <v>#DIV/0!</v>
      </c>
      <c r="CG55" s="175"/>
      <c r="CH55" s="175"/>
      <c r="CI55" s="175" t="e">
        <v>#DIV/0!</v>
      </c>
      <c r="CJ55" s="175" t="e">
        <v>#DIV/0!</v>
      </c>
      <c r="CK55" s="175" t="e">
        <v>#DIV/0!</v>
      </c>
      <c r="CL55" s="175" t="e">
        <v>#DIV/0!</v>
      </c>
      <c r="CM55" s="175" t="e">
        <v>#DIV/0!</v>
      </c>
      <c r="CN55" s="175" t="e">
        <v>#DIV/0!</v>
      </c>
      <c r="CO55" s="175" t="e">
        <v>#DIV/0!</v>
      </c>
      <c r="CP55" s="175" t="e">
        <v>#DIV/0!</v>
      </c>
      <c r="CQ55" s="175" t="e">
        <v>#DIV/0!</v>
      </c>
      <c r="CR55" s="175" t="e">
        <v>#DIV/0!</v>
      </c>
      <c r="CS55" s="175" t="e">
        <v>#DIV/0!</v>
      </c>
      <c r="CT55" s="175" t="e">
        <v>#DIV/0!</v>
      </c>
      <c r="CU55" s="175" t="e">
        <v>#DIV/0!</v>
      </c>
      <c r="CV55" s="175" t="e">
        <v>#DIV/0!</v>
      </c>
      <c r="CW55" s="175" t="e">
        <v>#DIV/0!</v>
      </c>
      <c r="CX55" s="175" t="e">
        <v>#DIV/0!</v>
      </c>
      <c r="CY55" s="175" t="e">
        <v>#DIV/0!</v>
      </c>
      <c r="CZ55" s="175" t="e">
        <v>#DIV/0!</v>
      </c>
      <c r="DA55" s="175" t="e">
        <v>#DIV/0!</v>
      </c>
      <c r="DB55" s="175" t="e">
        <v>#DIV/0!</v>
      </c>
      <c r="DC55" s="175" t="e">
        <v>#DIV/0!</v>
      </c>
      <c r="DD55" s="175" t="e">
        <v>#DIV/0!</v>
      </c>
      <c r="DE55" s="175" t="e">
        <v>#DIV/0!</v>
      </c>
      <c r="DF55" s="175" t="e">
        <v>#DIV/0!</v>
      </c>
      <c r="DG55" s="175" t="e">
        <v>#DIV/0!</v>
      </c>
      <c r="DH55" s="175" t="e">
        <v>#DIV/0!</v>
      </c>
      <c r="DI55" s="175" t="e">
        <v>#DIV/0!</v>
      </c>
      <c r="DJ55" s="175" t="e">
        <v>#DIV/0!</v>
      </c>
      <c r="DK55" s="175" t="e">
        <v>#DIV/0!</v>
      </c>
      <c r="DL55" s="175" t="e">
        <v>#DIV/0!</v>
      </c>
      <c r="DM55" s="175" t="e">
        <v>#DIV/0!</v>
      </c>
      <c r="DN55" s="175" t="e">
        <v>#DIV/0!</v>
      </c>
      <c r="DO55" s="175" t="e">
        <v>#DIV/0!</v>
      </c>
      <c r="DP55" s="175" t="e">
        <v>#DIV/0!</v>
      </c>
      <c r="DQ55" s="175" t="e">
        <v>#DIV/0!</v>
      </c>
      <c r="DR55" s="175" t="e">
        <v>#DIV/0!</v>
      </c>
      <c r="DS55" s="175" t="e">
        <v>#DIV/0!</v>
      </c>
      <c r="DT55" s="175" t="e">
        <v>#DIV/0!</v>
      </c>
      <c r="DU55" s="175" t="e">
        <v>#DIV/0!</v>
      </c>
      <c r="DV55" s="175" t="e">
        <v>#DIV/0!</v>
      </c>
      <c r="DW55" s="175" t="e">
        <v>#DIV/0!</v>
      </c>
      <c r="DX55" s="175" t="e">
        <v>#DIV/0!</v>
      </c>
      <c r="DY55" s="175" t="e">
        <v>#DIV/0!</v>
      </c>
      <c r="DZ55" s="175" t="e">
        <v>#DIV/0!</v>
      </c>
      <c r="EA55" s="175" t="e">
        <v>#DIV/0!</v>
      </c>
      <c r="EB55" s="175" t="e">
        <v>#DIV/0!</v>
      </c>
      <c r="EC55" s="175" t="e">
        <v>#DIV/0!</v>
      </c>
      <c r="ED55" s="175" t="e">
        <v>#DIV/0!</v>
      </c>
      <c r="EE55" s="175" t="e">
        <v>#DIV/0!</v>
      </c>
      <c r="EF55" s="175" t="e">
        <v>#DIV/0!</v>
      </c>
      <c r="EG55" s="175" t="e">
        <v>#DIV/0!</v>
      </c>
      <c r="EH55" s="175" t="e">
        <v>#DIV/0!</v>
      </c>
      <c r="EI55" s="175" t="e">
        <v>#DIV/0!</v>
      </c>
      <c r="EJ55" s="175" t="e">
        <v>#DIV/0!</v>
      </c>
      <c r="EK55" s="175" t="e">
        <v>#DIV/0!</v>
      </c>
      <c r="EL55" s="175" t="e">
        <v>#DIV/0!</v>
      </c>
      <c r="EM55" s="175" t="e">
        <v>#DIV/0!</v>
      </c>
      <c r="EN55" s="175" t="e">
        <v>#DIV/0!</v>
      </c>
      <c r="EO55" s="175" t="e">
        <v>#DIV/0!</v>
      </c>
      <c r="EP55" s="175" t="e">
        <v>#DIV/0!</v>
      </c>
      <c r="EQ55" s="175" t="e">
        <v>#DIV/0!</v>
      </c>
      <c r="ER55" s="175" t="e">
        <v>#DIV/0!</v>
      </c>
      <c r="ES55" s="175" t="e">
        <v>#DIV/0!</v>
      </c>
      <c r="ET55" s="175" t="e">
        <v>#DIV/0!</v>
      </c>
      <c r="EU55" s="175" t="e">
        <v>#DIV/0!</v>
      </c>
      <c r="EV55" s="175" t="e">
        <v>#DIV/0!</v>
      </c>
      <c r="EW55" s="175" t="e">
        <v>#DIV/0!</v>
      </c>
      <c r="EX55" s="175" t="e">
        <v>#DIV/0!</v>
      </c>
      <c r="EY55" s="175" t="e">
        <v>#DIV/0!</v>
      </c>
      <c r="EZ55" s="175" t="e">
        <v>#DIV/0!</v>
      </c>
      <c r="FA55" s="175" t="e">
        <v>#DIV/0!</v>
      </c>
      <c r="FB55" s="175" t="e">
        <v>#DIV/0!</v>
      </c>
      <c r="FC55" s="175" t="e">
        <v>#DIV/0!</v>
      </c>
      <c r="FD55" s="175" t="e">
        <v>#DIV/0!</v>
      </c>
      <c r="FE55" s="175" t="e">
        <v>#DIV/0!</v>
      </c>
      <c r="FF55" s="175" t="e">
        <v>#DIV/0!</v>
      </c>
      <c r="FG55" s="175" t="e">
        <v>#DIV/0!</v>
      </c>
      <c r="FH55" s="175" t="e">
        <v>#DIV/0!</v>
      </c>
    </row>
    <row r="56" spans="2:164" x14ac:dyDescent="0.2">
      <c r="B56" s="13">
        <v>3</v>
      </c>
      <c r="C56" s="14">
        <v>8</v>
      </c>
      <c r="D56">
        <f>SUM('Raw data'!D56:CC56)</f>
        <v>3321</v>
      </c>
      <c r="E56" s="175" t="e">
        <f>('Raw data'!D56/Shannon!$D56)*LN('Raw data'!D56/Shannon!$D56)</f>
        <v>#NUM!</v>
      </c>
      <c r="F56" s="175" t="e">
        <f>('Raw data'!E56/Shannon!$D56)*LN('Raw data'!E56/Shannon!$D56)</f>
        <v>#NUM!</v>
      </c>
      <c r="G56" s="175" t="e">
        <f>('Raw data'!F56/Shannon!$D56)*LN('Raw data'!F56/Shannon!$D56)</f>
        <v>#NUM!</v>
      </c>
      <c r="H56" s="175" t="e">
        <f>('Raw data'!G56/Shannon!$D56)*LN('Raw data'!G56/Shannon!$D56)</f>
        <v>#NUM!</v>
      </c>
      <c r="I56" s="175" t="e">
        <f>('Raw data'!H56/Shannon!$D56)*LN('Raw data'!H56/Shannon!$D56)</f>
        <v>#NUM!</v>
      </c>
      <c r="J56" s="175">
        <f>('Raw data'!I56/Shannon!$D56)*LN('Raw data'!I56/Shannon!$D56)</f>
        <v>-2.3208899178005685E-2</v>
      </c>
      <c r="K56" s="175" t="e">
        <f>('Raw data'!J56/Shannon!$D56)*LN('Raw data'!J56/Shannon!$D56)</f>
        <v>#NUM!</v>
      </c>
      <c r="L56" s="175" t="e">
        <f>('Raw data'!K56/Shannon!$D56)*LN('Raw data'!K56/Shannon!$D56)</f>
        <v>#NUM!</v>
      </c>
      <c r="M56" s="175" t="e">
        <f>('Raw data'!L56/Shannon!$D56)*LN('Raw data'!L56/Shannon!$D56)</f>
        <v>#NUM!</v>
      </c>
      <c r="N56" s="175" t="e">
        <f>('Raw data'!M56/Shannon!$D56)*LN('Raw data'!M56/Shannon!$D56)</f>
        <v>#NUM!</v>
      </c>
      <c r="O56" s="175" t="e">
        <f>('Raw data'!N56/Shannon!$D56)*LN('Raw data'!N56/Shannon!$D56)</f>
        <v>#NUM!</v>
      </c>
      <c r="P56" s="175" t="e">
        <f>('Raw data'!O56/Shannon!$D56)*LN('Raw data'!O56/Shannon!$D56)</f>
        <v>#NUM!</v>
      </c>
      <c r="Q56" s="175" t="e">
        <f>('Raw data'!P56/Shannon!$D56)*LN('Raw data'!P56/Shannon!$D56)</f>
        <v>#NUM!</v>
      </c>
      <c r="R56" s="175" t="e">
        <f>('Raw data'!Q56/Shannon!$D56)*LN('Raw data'!Q56/Shannon!$D56)</f>
        <v>#NUM!</v>
      </c>
      <c r="S56" s="175" t="e">
        <f>('Raw data'!R56/Shannon!$D56)*LN('Raw data'!R56/Shannon!$D56)</f>
        <v>#NUM!</v>
      </c>
      <c r="T56" s="175" t="e">
        <f>('Raw data'!S56/Shannon!$D56)*LN('Raw data'!S56/Shannon!$D56)</f>
        <v>#NUM!</v>
      </c>
      <c r="U56" s="175" t="e">
        <f>('Raw data'!T56/Shannon!$D56)*LN('Raw data'!T56/Shannon!$D56)</f>
        <v>#NUM!</v>
      </c>
      <c r="V56" s="175" t="e">
        <f>('Raw data'!U56/Shannon!$D56)*LN('Raw data'!U56/Shannon!$D56)</f>
        <v>#NUM!</v>
      </c>
      <c r="W56" s="175" t="e">
        <f>('Raw data'!V56/Shannon!$D56)*LN('Raw data'!V56/Shannon!$D56)</f>
        <v>#NUM!</v>
      </c>
      <c r="X56" s="175" t="e">
        <f>('Raw data'!W56/Shannon!$D56)*LN('Raw data'!W56/Shannon!$D56)</f>
        <v>#NUM!</v>
      </c>
      <c r="Y56" s="175" t="e">
        <f>('Raw data'!X56/Shannon!$D56)*LN('Raw data'!X56/Shannon!$D56)</f>
        <v>#NUM!</v>
      </c>
      <c r="Z56" s="175" t="e">
        <f>('Raw data'!Y56/Shannon!$D56)*LN('Raw data'!Y56/Shannon!$D56)</f>
        <v>#NUM!</v>
      </c>
      <c r="AA56" s="175" t="e">
        <f>('Raw data'!Z56/Shannon!$D56)*LN('Raw data'!Z56/Shannon!$D56)</f>
        <v>#NUM!</v>
      </c>
      <c r="AB56" s="175" t="e">
        <f>('Raw data'!AA56/Shannon!$D56)*LN('Raw data'!AA56/Shannon!$D56)</f>
        <v>#NUM!</v>
      </c>
      <c r="AC56" s="175" t="e">
        <f>('Raw data'!AB56/Shannon!$D56)*LN('Raw data'!AB56/Shannon!$D56)</f>
        <v>#NUM!</v>
      </c>
      <c r="AD56" s="175" t="e">
        <f>('Raw data'!AC56/Shannon!$D56)*LN('Raw data'!AC56/Shannon!$D56)</f>
        <v>#NUM!</v>
      </c>
      <c r="AE56" s="175" t="e">
        <f>('Raw data'!AD56/Shannon!$D56)*LN('Raw data'!AD56/Shannon!$D56)</f>
        <v>#NUM!</v>
      </c>
      <c r="AF56" s="175">
        <f>('Raw data'!AE56/Shannon!$D56)*LN('Raw data'!AE56/Shannon!$D56)</f>
        <v>-1.7480988040899433E-2</v>
      </c>
      <c r="AG56" s="175" t="e">
        <f>('Raw data'!AF56/Shannon!$D56)*LN('Raw data'!AF56/Shannon!$D56)</f>
        <v>#NUM!</v>
      </c>
      <c r="AH56" s="175" t="e">
        <f>('Raw data'!AG56/Shannon!$D56)*LN('Raw data'!AG56/Shannon!$D56)</f>
        <v>#NUM!</v>
      </c>
      <c r="AI56" s="175" t="e">
        <f>('Raw data'!AH56/Shannon!$D56)*LN('Raw data'!AH56/Shannon!$D56)</f>
        <v>#NUM!</v>
      </c>
      <c r="AJ56" s="175" t="e">
        <f>('Raw data'!AI56/Shannon!$D56)*LN('Raw data'!AI56/Shannon!$D56)</f>
        <v>#NUM!</v>
      </c>
      <c r="AK56" s="175">
        <f>('Raw data'!AJ56/Shannon!$D56)*LN('Raw data'!AJ56/Shannon!$D56)</f>
        <v>-6.6976214224593045E-2</v>
      </c>
      <c r="AL56" s="175" t="e">
        <f>('Raw data'!AK56/Shannon!$D56)*LN('Raw data'!AK56/Shannon!$D56)</f>
        <v>#NUM!</v>
      </c>
      <c r="AM56" s="175">
        <f>('Raw data'!AL56/Shannon!$D56)*LN('Raw data'!AL56/Shannon!$D56)</f>
        <v>-1.8913395192520971E-2</v>
      </c>
      <c r="AN56" s="175" t="e">
        <f>('Raw data'!AM56/Shannon!$D56)*LN('Raw data'!AM56/Shannon!$D56)</f>
        <v>#NUM!</v>
      </c>
      <c r="AO56" s="175" t="e">
        <f>('Raw data'!AN56/Shannon!$D56)*LN('Raw data'!AN56/Shannon!$D56)</f>
        <v>#NUM!</v>
      </c>
      <c r="AP56" s="175" t="e">
        <f>('Raw data'!AO56/Shannon!$D56)*LN('Raw data'!AO56/Shannon!$D56)</f>
        <v>#NUM!</v>
      </c>
      <c r="AQ56" s="175" t="e">
        <f>('Raw data'!AP56/Shannon!$D56)*LN('Raw data'!AP56/Shannon!$D56)</f>
        <v>#NUM!</v>
      </c>
      <c r="AR56" s="175" t="e">
        <f>('Raw data'!AQ56/Shannon!$D56)*LN('Raw data'!AQ56/Shannon!$D56)</f>
        <v>#NUM!</v>
      </c>
      <c r="AS56" s="175" t="e">
        <f>('Raw data'!AR56/Shannon!$D56)*LN('Raw data'!AR56/Shannon!$D56)</f>
        <v>#NUM!</v>
      </c>
      <c r="AT56" s="175" t="e">
        <f>('Raw data'!AS56/Shannon!$D56)*LN('Raw data'!AS56/Shannon!$D56)</f>
        <v>#NUM!</v>
      </c>
      <c r="AU56" s="175" t="e">
        <f>('Raw data'!AT56/Shannon!$D56)*LN('Raw data'!AT56/Shannon!$D56)</f>
        <v>#NUM!</v>
      </c>
      <c r="AV56" s="175" t="e">
        <f>('Raw data'!AU56/Shannon!$D56)*LN('Raw data'!AU56/Shannon!$D56)</f>
        <v>#NUM!</v>
      </c>
      <c r="AW56" s="175" t="e">
        <f>('Raw data'!AV56/Shannon!$D56)*LN('Raw data'!AV56/Shannon!$D56)</f>
        <v>#NUM!</v>
      </c>
      <c r="AX56" s="175" t="e">
        <f>('Raw data'!AW56/Shannon!$D56)*LN('Raw data'!AW56/Shannon!$D56)</f>
        <v>#NUM!</v>
      </c>
      <c r="AY56" s="175">
        <f>('Raw data'!AX56/Shannon!$D56)*LN('Raw data'!AX56/Shannon!$D56)</f>
        <v>-4.465446576824331E-3</v>
      </c>
      <c r="AZ56" s="175" t="e">
        <f>('Raw data'!AY56/Shannon!$D56)*LN('Raw data'!AY56/Shannon!$D56)</f>
        <v>#NUM!</v>
      </c>
      <c r="BA56" s="175" t="e">
        <f>('Raw data'!AZ56/Shannon!$D56)*LN('Raw data'!AZ56/Shannon!$D56)</f>
        <v>#NUM!</v>
      </c>
      <c r="BB56" s="175" t="e">
        <f>('Raw data'!BA56/Shannon!$D56)*LN('Raw data'!BA56/Shannon!$D56)</f>
        <v>#NUM!</v>
      </c>
      <c r="BC56" s="175" t="e">
        <f>('Raw data'!BB56/Shannon!$D56)*LN('Raw data'!BB56/Shannon!$D56)</f>
        <v>#NUM!</v>
      </c>
      <c r="BD56" s="175" t="e">
        <f>('Raw data'!BC56/Shannon!$D56)*LN('Raw data'!BC56/Shannon!$D56)</f>
        <v>#NUM!</v>
      </c>
      <c r="BE56" s="175" t="e">
        <f>('Raw data'!BD56/Shannon!$D56)*LN('Raw data'!BD56/Shannon!$D56)</f>
        <v>#NUM!</v>
      </c>
      <c r="BF56" s="175" t="e">
        <f>('Raw data'!BE56/Shannon!$D56)*LN('Raw data'!BE56/Shannon!$D56)</f>
        <v>#NUM!</v>
      </c>
      <c r="BG56" s="175" t="e">
        <f>('Raw data'!BF56/Shannon!$D56)*LN('Raw data'!BF56/Shannon!$D56)</f>
        <v>#NUM!</v>
      </c>
      <c r="BH56" s="175" t="e">
        <f>('Raw data'!BG56/Shannon!$D56)*LN('Raw data'!BG56/Shannon!$D56)</f>
        <v>#NUM!</v>
      </c>
      <c r="BI56" s="175" t="e">
        <f>('Raw data'!BH56/Shannon!$D56)*LN('Raw data'!BH56/Shannon!$D56)</f>
        <v>#NUM!</v>
      </c>
      <c r="BJ56" s="175">
        <f>('Raw data'!BI56/Shannon!$D56)*LN('Raw data'!BI56/Shannon!$D56)</f>
        <v>-2.4414396932781533E-3</v>
      </c>
      <c r="BK56" s="175" t="e">
        <f>('Raw data'!BJ56/Shannon!$D56)*LN('Raw data'!BJ56/Shannon!$D56)</f>
        <v>#NUM!</v>
      </c>
      <c r="BL56" s="175" t="e">
        <f>('Raw data'!BK56/Shannon!$D56)*LN('Raw data'!BK56/Shannon!$D56)</f>
        <v>#NUM!</v>
      </c>
      <c r="BM56" s="175" t="e">
        <f>('Raw data'!BL56/Shannon!$D56)*LN('Raw data'!BL56/Shannon!$D56)</f>
        <v>#NUM!</v>
      </c>
      <c r="BN56" s="175" t="e">
        <f>('Raw data'!BM56/Shannon!$D56)*LN('Raw data'!BM56/Shannon!$D56)</f>
        <v>#NUM!</v>
      </c>
      <c r="BO56" s="175" t="e">
        <f>('Raw data'!BN56/Shannon!$D56)*LN('Raw data'!BN56/Shannon!$D56)</f>
        <v>#NUM!</v>
      </c>
      <c r="BP56" s="175" t="e">
        <f>('Raw data'!BO56/Shannon!$D56)*LN('Raw data'!BO56/Shannon!$D56)</f>
        <v>#NUM!</v>
      </c>
      <c r="BQ56" s="175" t="e">
        <f>('Raw data'!BP56/Shannon!$D56)*LN('Raw data'!BP56/Shannon!$D56)</f>
        <v>#NUM!</v>
      </c>
      <c r="BR56" s="175" t="e">
        <f>('Raw data'!BQ56/Shannon!$D56)*LN('Raw data'!BQ56/Shannon!$D56)</f>
        <v>#NUM!</v>
      </c>
      <c r="BS56" s="175" t="e">
        <f>('Raw data'!BR56/Shannon!$D56)*LN('Raw data'!BR56/Shannon!$D56)</f>
        <v>#NUM!</v>
      </c>
      <c r="BT56" s="175" t="e">
        <f>('Raw data'!BS56/Shannon!$D56)*LN('Raw data'!BS56/Shannon!$D56)</f>
        <v>#NUM!</v>
      </c>
      <c r="BU56" s="175" t="e">
        <f>('Raw data'!BT56/Shannon!$D56)*LN('Raw data'!BT56/Shannon!$D56)</f>
        <v>#NUM!</v>
      </c>
      <c r="BV56" s="175" t="e">
        <f>('Raw data'!BU56/Shannon!$D56)*LN('Raw data'!BU56/Shannon!$D56)</f>
        <v>#NUM!</v>
      </c>
      <c r="BW56" s="175" t="e">
        <f>('Raw data'!BV56/Shannon!$D56)*LN('Raw data'!BV56/Shannon!$D56)</f>
        <v>#NUM!</v>
      </c>
      <c r="BX56" s="175" t="e">
        <f>('Raw data'!BW56/Shannon!$D56)*LN('Raw data'!BW56/Shannon!$D56)</f>
        <v>#NUM!</v>
      </c>
      <c r="BY56" s="175" t="e">
        <f>('Raw data'!BX56/Shannon!$D56)*LN('Raw data'!BX56/Shannon!$D56)</f>
        <v>#NUM!</v>
      </c>
      <c r="BZ56" s="175" t="e">
        <f>('Raw data'!BY56/Shannon!$D56)*LN('Raw data'!BY56/Shannon!$D56)</f>
        <v>#NUM!</v>
      </c>
      <c r="CA56" s="175" t="e">
        <f>('Raw data'!BZ56/Shannon!$D56)*LN('Raw data'!BZ56/Shannon!$D56)</f>
        <v>#NUM!</v>
      </c>
      <c r="CB56" s="175" t="e">
        <f>('Raw data'!CA56/Shannon!$D56)*LN('Raw data'!CA56/Shannon!$D56)</f>
        <v>#NUM!</v>
      </c>
      <c r="CC56" s="175" t="e">
        <f>('Raw data'!CB56/Shannon!$D56)*LN('Raw data'!CB56/Shannon!$D56)</f>
        <v>#NUM!</v>
      </c>
      <c r="CD56" s="175" t="e">
        <f>('Raw data'!CC56/Shannon!$D56)*LN('Raw data'!CC56/Shannon!$D56)</f>
        <v>#NUM!</v>
      </c>
      <c r="CF56" s="176">
        <f t="shared" si="0"/>
        <v>0.13348638290612161</v>
      </c>
      <c r="CG56" s="175"/>
      <c r="CH56" s="175"/>
      <c r="CI56" s="175"/>
      <c r="CJ56" s="175"/>
      <c r="CK56" s="175"/>
      <c r="CL56" s="175"/>
      <c r="CM56" s="175"/>
      <c r="CN56" s="175">
        <v>-2.3208899178005685E-2</v>
      </c>
      <c r="CO56" s="175"/>
      <c r="CP56" s="175"/>
      <c r="CQ56" s="175"/>
      <c r="CR56" s="175"/>
      <c r="CS56" s="175"/>
      <c r="CT56" s="175"/>
      <c r="CU56" s="175"/>
      <c r="CV56" s="175"/>
      <c r="CW56" s="175"/>
      <c r="CX56" s="175"/>
      <c r="CY56" s="175"/>
      <c r="CZ56" s="175"/>
      <c r="DA56" s="175"/>
      <c r="DB56" s="175"/>
      <c r="DC56" s="175"/>
      <c r="DD56" s="175"/>
      <c r="DE56" s="175"/>
      <c r="DF56" s="175"/>
      <c r="DG56" s="175"/>
      <c r="DH56" s="175"/>
      <c r="DI56" s="175"/>
      <c r="DJ56" s="175">
        <v>-1.7480988040899433E-2</v>
      </c>
      <c r="DK56" s="175"/>
      <c r="DL56" s="175"/>
      <c r="DM56" s="175"/>
      <c r="DN56" s="175"/>
      <c r="DO56" s="175">
        <v>-6.6976214224593045E-2</v>
      </c>
      <c r="DP56" s="175"/>
      <c r="DQ56" s="175">
        <v>-1.8913395192520971E-2</v>
      </c>
      <c r="DR56" s="175"/>
      <c r="DS56" s="175"/>
      <c r="DT56" s="175"/>
      <c r="DU56" s="175"/>
      <c r="DV56" s="175"/>
      <c r="DW56" s="175"/>
      <c r="DX56" s="175"/>
      <c r="DY56" s="175"/>
      <c r="DZ56" s="175"/>
      <c r="EA56" s="175"/>
      <c r="EB56" s="175"/>
      <c r="EC56" s="175">
        <v>-4.465446576824331E-3</v>
      </c>
      <c r="ED56" s="175"/>
      <c r="EE56" s="175"/>
      <c r="EF56" s="175"/>
      <c r="EG56" s="175"/>
      <c r="EH56" s="175"/>
      <c r="EI56" s="175"/>
      <c r="EJ56" s="175"/>
      <c r="EK56" s="175"/>
      <c r="EL56" s="175"/>
      <c r="EM56" s="175"/>
      <c r="EN56" s="175">
        <v>-2.4414396932781533E-3</v>
      </c>
      <c r="EO56" s="175"/>
      <c r="EP56" s="175"/>
      <c r="EQ56" s="175"/>
      <c r="ER56" s="175"/>
      <c r="ES56" s="175"/>
      <c r="ET56" s="175"/>
      <c r="EU56" s="175"/>
      <c r="EV56" s="175"/>
      <c r="EW56" s="175"/>
      <c r="EX56" s="175"/>
      <c r="EY56" s="175"/>
      <c r="EZ56" s="175"/>
      <c r="FA56" s="175"/>
      <c r="FB56" s="175"/>
      <c r="FC56" s="175"/>
      <c r="FD56" s="175"/>
      <c r="FE56" s="175"/>
      <c r="FF56" s="175"/>
      <c r="FG56" s="175"/>
      <c r="FH56" s="175"/>
    </row>
    <row r="57" spans="2:164" x14ac:dyDescent="0.2">
      <c r="B57" s="13">
        <v>3</v>
      </c>
      <c r="C57" s="14">
        <v>9</v>
      </c>
      <c r="D57">
        <f>SUM('Raw data'!D57:CC57)</f>
        <v>1141</v>
      </c>
      <c r="E57" s="175" t="e">
        <f>('Raw data'!D57/Shannon!$D57)*LN('Raw data'!D57/Shannon!$D57)</f>
        <v>#NUM!</v>
      </c>
      <c r="F57" s="175" t="e">
        <f>('Raw data'!E57/Shannon!$D57)*LN('Raw data'!E57/Shannon!$D57)</f>
        <v>#NUM!</v>
      </c>
      <c r="G57" s="175" t="e">
        <f>('Raw data'!F57/Shannon!$D57)*LN('Raw data'!F57/Shannon!$D57)</f>
        <v>#NUM!</v>
      </c>
      <c r="H57" s="175" t="e">
        <f>('Raw data'!G57/Shannon!$D57)*LN('Raw data'!G57/Shannon!$D57)</f>
        <v>#NUM!</v>
      </c>
      <c r="I57" s="175" t="e">
        <f>('Raw data'!H57/Shannon!$D57)*LN('Raw data'!H57/Shannon!$D57)</f>
        <v>#NUM!</v>
      </c>
      <c r="J57" s="175">
        <f>('Raw data'!I57/Shannon!$D57)*LN('Raw data'!I57/Shannon!$D57)</f>
        <v>-0.33173132139954353</v>
      </c>
      <c r="K57" s="175" t="e">
        <f>('Raw data'!J57/Shannon!$D57)*LN('Raw data'!J57/Shannon!$D57)</f>
        <v>#NUM!</v>
      </c>
      <c r="L57" s="175" t="e">
        <f>('Raw data'!K57/Shannon!$D57)*LN('Raw data'!K57/Shannon!$D57)</f>
        <v>#NUM!</v>
      </c>
      <c r="M57" s="175" t="e">
        <f>('Raw data'!L57/Shannon!$D57)*LN('Raw data'!L57/Shannon!$D57)</f>
        <v>#NUM!</v>
      </c>
      <c r="N57" s="175" t="e">
        <f>('Raw data'!M57/Shannon!$D57)*LN('Raw data'!M57/Shannon!$D57)</f>
        <v>#NUM!</v>
      </c>
      <c r="O57" s="175" t="e">
        <f>('Raw data'!N57/Shannon!$D57)*LN('Raw data'!N57/Shannon!$D57)</f>
        <v>#NUM!</v>
      </c>
      <c r="P57" s="175" t="e">
        <f>('Raw data'!O57/Shannon!$D57)*LN('Raw data'!O57/Shannon!$D57)</f>
        <v>#NUM!</v>
      </c>
      <c r="Q57" s="175" t="e">
        <f>('Raw data'!P57/Shannon!$D57)*LN('Raw data'!P57/Shannon!$D57)</f>
        <v>#NUM!</v>
      </c>
      <c r="R57" s="175" t="e">
        <f>('Raw data'!Q57/Shannon!$D57)*LN('Raw data'!Q57/Shannon!$D57)</f>
        <v>#NUM!</v>
      </c>
      <c r="S57" s="175" t="e">
        <f>('Raw data'!R57/Shannon!$D57)*LN('Raw data'!R57/Shannon!$D57)</f>
        <v>#NUM!</v>
      </c>
      <c r="T57" s="175" t="e">
        <f>('Raw data'!S57/Shannon!$D57)*LN('Raw data'!S57/Shannon!$D57)</f>
        <v>#NUM!</v>
      </c>
      <c r="U57" s="175" t="e">
        <f>('Raw data'!T57/Shannon!$D57)*LN('Raw data'!T57/Shannon!$D57)</f>
        <v>#NUM!</v>
      </c>
      <c r="V57" s="175" t="e">
        <f>('Raw data'!U57/Shannon!$D57)*LN('Raw data'!U57/Shannon!$D57)</f>
        <v>#NUM!</v>
      </c>
      <c r="W57" s="175" t="e">
        <f>('Raw data'!V57/Shannon!$D57)*LN('Raw data'!V57/Shannon!$D57)</f>
        <v>#NUM!</v>
      </c>
      <c r="X57" s="175" t="e">
        <f>('Raw data'!W57/Shannon!$D57)*LN('Raw data'!W57/Shannon!$D57)</f>
        <v>#NUM!</v>
      </c>
      <c r="Y57" s="175" t="e">
        <f>('Raw data'!X57/Shannon!$D57)*LN('Raw data'!X57/Shannon!$D57)</f>
        <v>#NUM!</v>
      </c>
      <c r="Z57" s="175" t="e">
        <f>('Raw data'!Y57/Shannon!$D57)*LN('Raw data'!Y57/Shannon!$D57)</f>
        <v>#NUM!</v>
      </c>
      <c r="AA57" s="175" t="e">
        <f>('Raw data'!Z57/Shannon!$D57)*LN('Raw data'!Z57/Shannon!$D57)</f>
        <v>#NUM!</v>
      </c>
      <c r="AB57" s="175" t="e">
        <f>('Raw data'!AA57/Shannon!$D57)*LN('Raw data'!AA57/Shannon!$D57)</f>
        <v>#NUM!</v>
      </c>
      <c r="AC57" s="175" t="e">
        <f>('Raw data'!AB57/Shannon!$D57)*LN('Raw data'!AB57/Shannon!$D57)</f>
        <v>#NUM!</v>
      </c>
      <c r="AD57" s="175">
        <f>('Raw data'!AC57/Shannon!$D57)*LN('Raw data'!AC57/Shannon!$D57)</f>
        <v>-1.5620634692008674E-2</v>
      </c>
      <c r="AE57" s="175" t="e">
        <f>('Raw data'!AD57/Shannon!$D57)*LN('Raw data'!AD57/Shannon!$D57)</f>
        <v>#NUM!</v>
      </c>
      <c r="AF57" s="175">
        <f>('Raw data'!AE57/Shannon!$D57)*LN('Raw data'!AE57/Shannon!$D57)</f>
        <v>-2.7596323649258653E-2</v>
      </c>
      <c r="AG57" s="175" t="e">
        <f>('Raw data'!AF57/Shannon!$D57)*LN('Raw data'!AF57/Shannon!$D57)</f>
        <v>#NUM!</v>
      </c>
      <c r="AH57" s="175" t="e">
        <f>('Raw data'!AG57/Shannon!$D57)*LN('Raw data'!AG57/Shannon!$D57)</f>
        <v>#NUM!</v>
      </c>
      <c r="AI57" s="175" t="e">
        <f>('Raw data'!AH57/Shannon!$D57)*LN('Raw data'!AH57/Shannon!$D57)</f>
        <v>#NUM!</v>
      </c>
      <c r="AJ57" s="175" t="e">
        <f>('Raw data'!AI57/Shannon!$D57)*LN('Raw data'!AI57/Shannon!$D57)</f>
        <v>#NUM!</v>
      </c>
      <c r="AK57" s="175">
        <f>('Raw data'!AJ57/Shannon!$D57)*LN('Raw data'!AJ57/Shannon!$D57)</f>
        <v>-0.2022659899374547</v>
      </c>
      <c r="AL57" s="175" t="e">
        <f>('Raw data'!AK57/Shannon!$D57)*LN('Raw data'!AK57/Shannon!$D57)</f>
        <v>#NUM!</v>
      </c>
      <c r="AM57" s="175">
        <f>('Raw data'!AL57/Shannon!$D57)*LN('Raw data'!AL57/Shannon!$D57)</f>
        <v>-3.1250001231943325E-2</v>
      </c>
      <c r="AN57" s="175" t="e">
        <f>('Raw data'!AM57/Shannon!$D57)*LN('Raw data'!AM57/Shannon!$D57)</f>
        <v>#NUM!</v>
      </c>
      <c r="AO57" s="175" t="e">
        <f>('Raw data'!AN57/Shannon!$D57)*LN('Raw data'!AN57/Shannon!$D57)</f>
        <v>#NUM!</v>
      </c>
      <c r="AP57" s="175" t="e">
        <f>('Raw data'!AO57/Shannon!$D57)*LN('Raw data'!AO57/Shannon!$D57)</f>
        <v>#NUM!</v>
      </c>
      <c r="AQ57" s="175" t="e">
        <f>('Raw data'!AP57/Shannon!$D57)*LN('Raw data'!AP57/Shannon!$D57)</f>
        <v>#NUM!</v>
      </c>
      <c r="AR57" s="175" t="e">
        <f>('Raw data'!AQ57/Shannon!$D57)*LN('Raw data'!AQ57/Shannon!$D57)</f>
        <v>#NUM!</v>
      </c>
      <c r="AS57" s="175" t="e">
        <f>('Raw data'!AR57/Shannon!$D57)*LN('Raw data'!AR57/Shannon!$D57)</f>
        <v>#NUM!</v>
      </c>
      <c r="AT57" s="175" t="e">
        <f>('Raw data'!AS57/Shannon!$D57)*LN('Raw data'!AS57/Shannon!$D57)</f>
        <v>#NUM!</v>
      </c>
      <c r="AU57" s="175" t="e">
        <f>('Raw data'!AT57/Shannon!$D57)*LN('Raw data'!AT57/Shannon!$D57)</f>
        <v>#NUM!</v>
      </c>
      <c r="AV57" s="175" t="e">
        <f>('Raw data'!AU57/Shannon!$D57)*LN('Raw data'!AU57/Shannon!$D57)</f>
        <v>#NUM!</v>
      </c>
      <c r="AW57" s="175" t="e">
        <f>('Raw data'!AV57/Shannon!$D57)*LN('Raw data'!AV57/Shannon!$D57)</f>
        <v>#NUM!</v>
      </c>
      <c r="AX57" s="175" t="e">
        <f>('Raw data'!AW57/Shannon!$D57)*LN('Raw data'!AW57/Shannon!$D57)</f>
        <v>#NUM!</v>
      </c>
      <c r="AY57" s="175" t="e">
        <f>('Raw data'!AX57/Shannon!$D57)*LN('Raw data'!AX57/Shannon!$D57)</f>
        <v>#NUM!</v>
      </c>
      <c r="AZ57" s="175" t="e">
        <f>('Raw data'!AY57/Shannon!$D57)*LN('Raw data'!AY57/Shannon!$D57)</f>
        <v>#NUM!</v>
      </c>
      <c r="BA57" s="175" t="e">
        <f>('Raw data'!AZ57/Shannon!$D57)*LN('Raw data'!AZ57/Shannon!$D57)</f>
        <v>#NUM!</v>
      </c>
      <c r="BB57" s="175" t="e">
        <f>('Raw data'!BA57/Shannon!$D57)*LN('Raw data'!BA57/Shannon!$D57)</f>
        <v>#NUM!</v>
      </c>
      <c r="BC57" s="175" t="e">
        <f>('Raw data'!BB57/Shannon!$D57)*LN('Raw data'!BB57/Shannon!$D57)</f>
        <v>#NUM!</v>
      </c>
      <c r="BD57" s="175" t="e">
        <f>('Raw data'!BC57/Shannon!$D57)*LN('Raw data'!BC57/Shannon!$D57)</f>
        <v>#NUM!</v>
      </c>
      <c r="BE57" s="175" t="e">
        <f>('Raw data'!BD57/Shannon!$D57)*LN('Raw data'!BD57/Shannon!$D57)</f>
        <v>#NUM!</v>
      </c>
      <c r="BF57" s="175" t="e">
        <f>('Raw data'!BE57/Shannon!$D57)*LN('Raw data'!BE57/Shannon!$D57)</f>
        <v>#NUM!</v>
      </c>
      <c r="BG57" s="175" t="e">
        <f>('Raw data'!BF57/Shannon!$D57)*LN('Raw data'!BF57/Shannon!$D57)</f>
        <v>#NUM!</v>
      </c>
      <c r="BH57" s="175" t="e">
        <f>('Raw data'!BG57/Shannon!$D57)*LN('Raw data'!BG57/Shannon!$D57)</f>
        <v>#NUM!</v>
      </c>
      <c r="BI57" s="175" t="e">
        <f>('Raw data'!BH57/Shannon!$D57)*LN('Raw data'!BH57/Shannon!$D57)</f>
        <v>#NUM!</v>
      </c>
      <c r="BJ57" s="175" t="e">
        <f>('Raw data'!BI57/Shannon!$D57)*LN('Raw data'!BI57/Shannon!$D57)</f>
        <v>#NUM!</v>
      </c>
      <c r="BK57" s="175" t="e">
        <f>('Raw data'!BJ57/Shannon!$D57)*LN('Raw data'!BJ57/Shannon!$D57)</f>
        <v>#NUM!</v>
      </c>
      <c r="BL57" s="175" t="e">
        <f>('Raw data'!BK57/Shannon!$D57)*LN('Raw data'!BK57/Shannon!$D57)</f>
        <v>#NUM!</v>
      </c>
      <c r="BM57" s="175" t="e">
        <f>('Raw data'!BL57/Shannon!$D57)*LN('Raw data'!BL57/Shannon!$D57)</f>
        <v>#NUM!</v>
      </c>
      <c r="BN57" s="175" t="e">
        <f>('Raw data'!BM57/Shannon!$D57)*LN('Raw data'!BM57/Shannon!$D57)</f>
        <v>#NUM!</v>
      </c>
      <c r="BO57" s="175" t="e">
        <f>('Raw data'!BN57/Shannon!$D57)*LN('Raw data'!BN57/Shannon!$D57)</f>
        <v>#NUM!</v>
      </c>
      <c r="BP57" s="175" t="e">
        <f>('Raw data'!BO57/Shannon!$D57)*LN('Raw data'!BO57/Shannon!$D57)</f>
        <v>#NUM!</v>
      </c>
      <c r="BQ57" s="175" t="e">
        <f>('Raw data'!BP57/Shannon!$D57)*LN('Raw data'!BP57/Shannon!$D57)</f>
        <v>#NUM!</v>
      </c>
      <c r="BR57" s="175" t="e">
        <f>('Raw data'!BQ57/Shannon!$D57)*LN('Raw data'!BQ57/Shannon!$D57)</f>
        <v>#NUM!</v>
      </c>
      <c r="BS57" s="175" t="e">
        <f>('Raw data'!BR57/Shannon!$D57)*LN('Raw data'!BR57/Shannon!$D57)</f>
        <v>#NUM!</v>
      </c>
      <c r="BT57" s="175" t="e">
        <f>('Raw data'!BS57/Shannon!$D57)*LN('Raw data'!BS57/Shannon!$D57)</f>
        <v>#NUM!</v>
      </c>
      <c r="BU57" s="175" t="e">
        <f>('Raw data'!BT57/Shannon!$D57)*LN('Raw data'!BT57/Shannon!$D57)</f>
        <v>#NUM!</v>
      </c>
      <c r="BV57" s="175" t="e">
        <f>('Raw data'!BU57/Shannon!$D57)*LN('Raw data'!BU57/Shannon!$D57)</f>
        <v>#NUM!</v>
      </c>
      <c r="BW57" s="175" t="e">
        <f>('Raw data'!BV57/Shannon!$D57)*LN('Raw data'!BV57/Shannon!$D57)</f>
        <v>#NUM!</v>
      </c>
      <c r="BX57" s="175" t="e">
        <f>('Raw data'!BW57/Shannon!$D57)*LN('Raw data'!BW57/Shannon!$D57)</f>
        <v>#NUM!</v>
      </c>
      <c r="BY57" s="175" t="e">
        <f>('Raw data'!BX57/Shannon!$D57)*LN('Raw data'!BX57/Shannon!$D57)</f>
        <v>#NUM!</v>
      </c>
      <c r="BZ57" s="175" t="e">
        <f>('Raw data'!BY57/Shannon!$D57)*LN('Raw data'!BY57/Shannon!$D57)</f>
        <v>#NUM!</v>
      </c>
      <c r="CA57" s="175" t="e">
        <f>('Raw data'!BZ57/Shannon!$D57)*LN('Raw data'!BZ57/Shannon!$D57)</f>
        <v>#NUM!</v>
      </c>
      <c r="CB57" s="175" t="e">
        <f>('Raw data'!CA57/Shannon!$D57)*LN('Raw data'!CA57/Shannon!$D57)</f>
        <v>#NUM!</v>
      </c>
      <c r="CC57" s="175" t="e">
        <f>('Raw data'!CB57/Shannon!$D57)*LN('Raw data'!CB57/Shannon!$D57)</f>
        <v>#NUM!</v>
      </c>
      <c r="CD57" s="175" t="e">
        <f>('Raw data'!CC57/Shannon!$D57)*LN('Raw data'!CC57/Shannon!$D57)</f>
        <v>#NUM!</v>
      </c>
      <c r="CF57" s="176">
        <f t="shared" si="0"/>
        <v>0.60846427091020894</v>
      </c>
      <c r="CG57" s="175"/>
      <c r="CH57" s="175"/>
      <c r="CI57" s="175"/>
      <c r="CJ57" s="175"/>
      <c r="CK57" s="175"/>
      <c r="CL57" s="175"/>
      <c r="CM57" s="175"/>
      <c r="CN57" s="175">
        <v>-0.33173132139954353</v>
      </c>
      <c r="CO57" s="175"/>
      <c r="CP57" s="175"/>
      <c r="CQ57" s="175"/>
      <c r="CR57" s="175"/>
      <c r="CS57" s="175"/>
      <c r="CT57" s="175"/>
      <c r="CU57" s="175"/>
      <c r="CV57" s="175"/>
      <c r="CW57" s="175"/>
      <c r="CX57" s="175"/>
      <c r="CY57" s="175"/>
      <c r="CZ57" s="175"/>
      <c r="DA57" s="175"/>
      <c r="DB57" s="175"/>
      <c r="DC57" s="175"/>
      <c r="DD57" s="175"/>
      <c r="DE57" s="175"/>
      <c r="DF57" s="175"/>
      <c r="DG57" s="175"/>
      <c r="DH57" s="175">
        <v>-1.5620634692008674E-2</v>
      </c>
      <c r="DI57" s="175"/>
      <c r="DJ57" s="175">
        <v>-2.7596323649258653E-2</v>
      </c>
      <c r="DK57" s="175"/>
      <c r="DL57" s="175"/>
      <c r="DM57" s="175"/>
      <c r="DN57" s="175"/>
      <c r="DO57" s="175">
        <v>-0.2022659899374547</v>
      </c>
      <c r="DP57" s="175"/>
      <c r="DQ57" s="175">
        <v>-3.1250001231943325E-2</v>
      </c>
      <c r="DR57" s="175"/>
      <c r="DS57" s="175"/>
      <c r="DT57" s="175"/>
      <c r="DU57" s="175"/>
      <c r="DV57" s="175"/>
      <c r="DW57" s="175"/>
      <c r="DX57" s="175"/>
      <c r="DY57" s="175"/>
      <c r="DZ57" s="175"/>
      <c r="EA57" s="175"/>
      <c r="EB57" s="175"/>
      <c r="EC57" s="175"/>
      <c r="ED57" s="175"/>
      <c r="EE57" s="175"/>
      <c r="EF57" s="175"/>
      <c r="EG57" s="175"/>
      <c r="EH57" s="175"/>
      <c r="EI57" s="175"/>
      <c r="EJ57" s="175"/>
      <c r="EK57" s="175"/>
      <c r="EL57" s="175"/>
      <c r="EM57" s="175"/>
      <c r="EN57" s="175"/>
      <c r="EO57" s="175"/>
      <c r="EP57" s="175"/>
      <c r="EQ57" s="175"/>
      <c r="ER57" s="175"/>
      <c r="ES57" s="175"/>
      <c r="ET57" s="175"/>
      <c r="EU57" s="175"/>
      <c r="EV57" s="175"/>
      <c r="EW57" s="175"/>
      <c r="EX57" s="175"/>
      <c r="EY57" s="175"/>
      <c r="EZ57" s="175"/>
      <c r="FA57" s="175"/>
      <c r="FB57" s="175"/>
      <c r="FC57" s="175"/>
      <c r="FD57" s="175"/>
      <c r="FE57" s="175"/>
      <c r="FF57" s="175"/>
      <c r="FG57" s="175"/>
      <c r="FH57" s="175"/>
    </row>
    <row r="58" spans="2:164" x14ac:dyDescent="0.2">
      <c r="B58" s="13">
        <v>3</v>
      </c>
      <c r="C58" s="14">
        <v>10</v>
      </c>
      <c r="D58">
        <f>SUM('Raw data'!D58:CC58)</f>
        <v>3</v>
      </c>
      <c r="E58" s="175" t="e">
        <f>('Raw data'!D58/Shannon!$D58)*LN('Raw data'!D58/Shannon!$D58)</f>
        <v>#NUM!</v>
      </c>
      <c r="F58" s="175" t="e">
        <f>('Raw data'!E58/Shannon!$D58)*LN('Raw data'!E58/Shannon!$D58)</f>
        <v>#NUM!</v>
      </c>
      <c r="G58" s="175" t="e">
        <f>('Raw data'!F58/Shannon!$D58)*LN('Raw data'!F58/Shannon!$D58)</f>
        <v>#NUM!</v>
      </c>
      <c r="H58" s="175" t="e">
        <f>('Raw data'!G58/Shannon!$D58)*LN('Raw data'!G58/Shannon!$D58)</f>
        <v>#NUM!</v>
      </c>
      <c r="I58" s="175" t="e">
        <f>('Raw data'!H58/Shannon!$D58)*LN('Raw data'!H58/Shannon!$D58)</f>
        <v>#NUM!</v>
      </c>
      <c r="J58" s="175">
        <f>('Raw data'!I58/Shannon!$D58)*LN('Raw data'!I58/Shannon!$D58)</f>
        <v>-0.36620409622270322</v>
      </c>
      <c r="K58" s="175" t="e">
        <f>('Raw data'!J58/Shannon!$D58)*LN('Raw data'!J58/Shannon!$D58)</f>
        <v>#NUM!</v>
      </c>
      <c r="L58" s="175" t="e">
        <f>('Raw data'!K58/Shannon!$D58)*LN('Raw data'!K58/Shannon!$D58)</f>
        <v>#NUM!</v>
      </c>
      <c r="M58" s="175" t="e">
        <f>('Raw data'!L58/Shannon!$D58)*LN('Raw data'!L58/Shannon!$D58)</f>
        <v>#NUM!</v>
      </c>
      <c r="N58" s="175" t="e">
        <f>('Raw data'!M58/Shannon!$D58)*LN('Raw data'!M58/Shannon!$D58)</f>
        <v>#NUM!</v>
      </c>
      <c r="O58" s="175" t="e">
        <f>('Raw data'!N58/Shannon!$D58)*LN('Raw data'!N58/Shannon!$D58)</f>
        <v>#NUM!</v>
      </c>
      <c r="P58" s="175" t="e">
        <f>('Raw data'!O58/Shannon!$D58)*LN('Raw data'!O58/Shannon!$D58)</f>
        <v>#NUM!</v>
      </c>
      <c r="Q58" s="175" t="e">
        <f>('Raw data'!P58/Shannon!$D58)*LN('Raw data'!P58/Shannon!$D58)</f>
        <v>#NUM!</v>
      </c>
      <c r="R58" s="175" t="e">
        <f>('Raw data'!Q58/Shannon!$D58)*LN('Raw data'!Q58/Shannon!$D58)</f>
        <v>#NUM!</v>
      </c>
      <c r="S58" s="175" t="e">
        <f>('Raw data'!R58/Shannon!$D58)*LN('Raw data'!R58/Shannon!$D58)</f>
        <v>#NUM!</v>
      </c>
      <c r="T58" s="175" t="e">
        <f>('Raw data'!S58/Shannon!$D58)*LN('Raw data'!S58/Shannon!$D58)</f>
        <v>#NUM!</v>
      </c>
      <c r="U58" s="175" t="e">
        <f>('Raw data'!T58/Shannon!$D58)*LN('Raw data'!T58/Shannon!$D58)</f>
        <v>#NUM!</v>
      </c>
      <c r="V58" s="175" t="e">
        <f>('Raw data'!U58/Shannon!$D58)*LN('Raw data'!U58/Shannon!$D58)</f>
        <v>#NUM!</v>
      </c>
      <c r="W58" s="175" t="e">
        <f>('Raw data'!V58/Shannon!$D58)*LN('Raw data'!V58/Shannon!$D58)</f>
        <v>#NUM!</v>
      </c>
      <c r="X58" s="175" t="e">
        <f>('Raw data'!W58/Shannon!$D58)*LN('Raw data'!W58/Shannon!$D58)</f>
        <v>#NUM!</v>
      </c>
      <c r="Y58" s="175" t="e">
        <f>('Raw data'!X58/Shannon!$D58)*LN('Raw data'!X58/Shannon!$D58)</f>
        <v>#NUM!</v>
      </c>
      <c r="Z58" s="175" t="e">
        <f>('Raw data'!Y58/Shannon!$D58)*LN('Raw data'!Y58/Shannon!$D58)</f>
        <v>#NUM!</v>
      </c>
      <c r="AA58" s="175" t="e">
        <f>('Raw data'!Z58/Shannon!$D58)*LN('Raw data'!Z58/Shannon!$D58)</f>
        <v>#NUM!</v>
      </c>
      <c r="AB58" s="175" t="e">
        <f>('Raw data'!AA58/Shannon!$D58)*LN('Raw data'!AA58/Shannon!$D58)</f>
        <v>#NUM!</v>
      </c>
      <c r="AC58" s="175" t="e">
        <f>('Raw data'!AB58/Shannon!$D58)*LN('Raw data'!AB58/Shannon!$D58)</f>
        <v>#NUM!</v>
      </c>
      <c r="AD58" s="175" t="e">
        <f>('Raw data'!AC58/Shannon!$D58)*LN('Raw data'!AC58/Shannon!$D58)</f>
        <v>#NUM!</v>
      </c>
      <c r="AE58" s="175" t="e">
        <f>('Raw data'!AD58/Shannon!$D58)*LN('Raw data'!AD58/Shannon!$D58)</f>
        <v>#NUM!</v>
      </c>
      <c r="AF58" s="175" t="e">
        <f>('Raw data'!AE58/Shannon!$D58)*LN('Raw data'!AE58/Shannon!$D58)</f>
        <v>#NUM!</v>
      </c>
      <c r="AG58" s="175" t="e">
        <f>('Raw data'!AF58/Shannon!$D58)*LN('Raw data'!AF58/Shannon!$D58)</f>
        <v>#NUM!</v>
      </c>
      <c r="AH58" s="175" t="e">
        <f>('Raw data'!AG58/Shannon!$D58)*LN('Raw data'!AG58/Shannon!$D58)</f>
        <v>#NUM!</v>
      </c>
      <c r="AI58" s="175" t="e">
        <f>('Raw data'!AH58/Shannon!$D58)*LN('Raw data'!AH58/Shannon!$D58)</f>
        <v>#NUM!</v>
      </c>
      <c r="AJ58" s="175" t="e">
        <f>('Raw data'!AI58/Shannon!$D58)*LN('Raw data'!AI58/Shannon!$D58)</f>
        <v>#NUM!</v>
      </c>
      <c r="AK58" s="175" t="e">
        <f>('Raw data'!AJ58/Shannon!$D58)*LN('Raw data'!AJ58/Shannon!$D58)</f>
        <v>#NUM!</v>
      </c>
      <c r="AL58" s="175" t="e">
        <f>('Raw data'!AK58/Shannon!$D58)*LN('Raw data'!AK58/Shannon!$D58)</f>
        <v>#NUM!</v>
      </c>
      <c r="AM58" s="175">
        <f>('Raw data'!AL58/Shannon!$D58)*LN('Raw data'!AL58/Shannon!$D58)</f>
        <v>-0.36620409622270322</v>
      </c>
      <c r="AN58" s="175" t="e">
        <f>('Raw data'!AM58/Shannon!$D58)*LN('Raw data'!AM58/Shannon!$D58)</f>
        <v>#NUM!</v>
      </c>
      <c r="AO58" s="175" t="e">
        <f>('Raw data'!AN58/Shannon!$D58)*LN('Raw data'!AN58/Shannon!$D58)</f>
        <v>#NUM!</v>
      </c>
      <c r="AP58" s="175" t="e">
        <f>('Raw data'!AO58/Shannon!$D58)*LN('Raw data'!AO58/Shannon!$D58)</f>
        <v>#NUM!</v>
      </c>
      <c r="AQ58" s="175" t="e">
        <f>('Raw data'!AP58/Shannon!$D58)*LN('Raw data'!AP58/Shannon!$D58)</f>
        <v>#NUM!</v>
      </c>
      <c r="AR58" s="175" t="e">
        <f>('Raw data'!AQ58/Shannon!$D58)*LN('Raw data'!AQ58/Shannon!$D58)</f>
        <v>#NUM!</v>
      </c>
      <c r="AS58" s="175" t="e">
        <f>('Raw data'!AR58/Shannon!$D58)*LN('Raw data'!AR58/Shannon!$D58)</f>
        <v>#NUM!</v>
      </c>
      <c r="AT58" s="175" t="e">
        <f>('Raw data'!AS58/Shannon!$D58)*LN('Raw data'!AS58/Shannon!$D58)</f>
        <v>#NUM!</v>
      </c>
      <c r="AU58" s="175" t="e">
        <f>('Raw data'!AT58/Shannon!$D58)*LN('Raw data'!AT58/Shannon!$D58)</f>
        <v>#NUM!</v>
      </c>
      <c r="AV58" s="175" t="e">
        <f>('Raw data'!AU58/Shannon!$D58)*LN('Raw data'!AU58/Shannon!$D58)</f>
        <v>#NUM!</v>
      </c>
      <c r="AW58" s="175" t="e">
        <f>('Raw data'!AV58/Shannon!$D58)*LN('Raw data'!AV58/Shannon!$D58)</f>
        <v>#NUM!</v>
      </c>
      <c r="AX58" s="175" t="e">
        <f>('Raw data'!AW58/Shannon!$D58)*LN('Raw data'!AW58/Shannon!$D58)</f>
        <v>#NUM!</v>
      </c>
      <c r="AY58" s="175" t="e">
        <f>('Raw data'!AX58/Shannon!$D58)*LN('Raw data'!AX58/Shannon!$D58)</f>
        <v>#NUM!</v>
      </c>
      <c r="AZ58" s="175" t="e">
        <f>('Raw data'!AY58/Shannon!$D58)*LN('Raw data'!AY58/Shannon!$D58)</f>
        <v>#NUM!</v>
      </c>
      <c r="BA58" s="175" t="e">
        <f>('Raw data'!AZ58/Shannon!$D58)*LN('Raw data'!AZ58/Shannon!$D58)</f>
        <v>#NUM!</v>
      </c>
      <c r="BB58" s="175" t="e">
        <f>('Raw data'!BA58/Shannon!$D58)*LN('Raw data'!BA58/Shannon!$D58)</f>
        <v>#NUM!</v>
      </c>
      <c r="BC58" s="175" t="e">
        <f>('Raw data'!BB58/Shannon!$D58)*LN('Raw data'!BB58/Shannon!$D58)</f>
        <v>#NUM!</v>
      </c>
      <c r="BD58" s="175" t="e">
        <f>('Raw data'!BC58/Shannon!$D58)*LN('Raw data'!BC58/Shannon!$D58)</f>
        <v>#NUM!</v>
      </c>
      <c r="BE58" s="175" t="e">
        <f>('Raw data'!BD58/Shannon!$D58)*LN('Raw data'!BD58/Shannon!$D58)</f>
        <v>#NUM!</v>
      </c>
      <c r="BF58" s="175" t="e">
        <f>('Raw data'!BE58/Shannon!$D58)*LN('Raw data'!BE58/Shannon!$D58)</f>
        <v>#NUM!</v>
      </c>
      <c r="BG58" s="175" t="e">
        <f>('Raw data'!BF58/Shannon!$D58)*LN('Raw data'!BF58/Shannon!$D58)</f>
        <v>#NUM!</v>
      </c>
      <c r="BH58" s="175" t="e">
        <f>('Raw data'!BG58/Shannon!$D58)*LN('Raw data'!BG58/Shannon!$D58)</f>
        <v>#NUM!</v>
      </c>
      <c r="BI58" s="175" t="e">
        <f>('Raw data'!BH58/Shannon!$D58)*LN('Raw data'!BH58/Shannon!$D58)</f>
        <v>#NUM!</v>
      </c>
      <c r="BJ58" s="175">
        <f>('Raw data'!BI58/Shannon!$D58)*LN('Raw data'!BI58/Shannon!$D58)</f>
        <v>-0.36620409622270322</v>
      </c>
      <c r="BK58" s="175" t="e">
        <f>('Raw data'!BJ58/Shannon!$D58)*LN('Raw data'!BJ58/Shannon!$D58)</f>
        <v>#NUM!</v>
      </c>
      <c r="BL58" s="175" t="e">
        <f>('Raw data'!BK58/Shannon!$D58)*LN('Raw data'!BK58/Shannon!$D58)</f>
        <v>#NUM!</v>
      </c>
      <c r="BM58" s="175" t="e">
        <f>('Raw data'!BL58/Shannon!$D58)*LN('Raw data'!BL58/Shannon!$D58)</f>
        <v>#NUM!</v>
      </c>
      <c r="BN58" s="175" t="e">
        <f>('Raw data'!BM58/Shannon!$D58)*LN('Raw data'!BM58/Shannon!$D58)</f>
        <v>#NUM!</v>
      </c>
      <c r="BO58" s="175" t="e">
        <f>('Raw data'!BN58/Shannon!$D58)*LN('Raw data'!BN58/Shannon!$D58)</f>
        <v>#NUM!</v>
      </c>
      <c r="BP58" s="175" t="e">
        <f>('Raw data'!BO58/Shannon!$D58)*LN('Raw data'!BO58/Shannon!$D58)</f>
        <v>#NUM!</v>
      </c>
      <c r="BQ58" s="175" t="e">
        <f>('Raw data'!BP58/Shannon!$D58)*LN('Raw data'!BP58/Shannon!$D58)</f>
        <v>#NUM!</v>
      </c>
      <c r="BR58" s="175" t="e">
        <f>('Raw data'!BQ58/Shannon!$D58)*LN('Raw data'!BQ58/Shannon!$D58)</f>
        <v>#NUM!</v>
      </c>
      <c r="BS58" s="175" t="e">
        <f>('Raw data'!BR58/Shannon!$D58)*LN('Raw data'!BR58/Shannon!$D58)</f>
        <v>#NUM!</v>
      </c>
      <c r="BT58" s="175" t="e">
        <f>('Raw data'!BS58/Shannon!$D58)*LN('Raw data'!BS58/Shannon!$D58)</f>
        <v>#NUM!</v>
      </c>
      <c r="BU58" s="175" t="e">
        <f>('Raw data'!BT58/Shannon!$D58)*LN('Raw data'!BT58/Shannon!$D58)</f>
        <v>#NUM!</v>
      </c>
      <c r="BV58" s="175" t="e">
        <f>('Raw data'!BU58/Shannon!$D58)*LN('Raw data'!BU58/Shannon!$D58)</f>
        <v>#NUM!</v>
      </c>
      <c r="BW58" s="175" t="e">
        <f>('Raw data'!BV58/Shannon!$D58)*LN('Raw data'!BV58/Shannon!$D58)</f>
        <v>#NUM!</v>
      </c>
      <c r="BX58" s="175" t="e">
        <f>('Raw data'!BW58/Shannon!$D58)*LN('Raw data'!BW58/Shannon!$D58)</f>
        <v>#NUM!</v>
      </c>
      <c r="BY58" s="175" t="e">
        <f>('Raw data'!BX58/Shannon!$D58)*LN('Raw data'!BX58/Shannon!$D58)</f>
        <v>#NUM!</v>
      </c>
      <c r="BZ58" s="175" t="e">
        <f>('Raw data'!BY58/Shannon!$D58)*LN('Raw data'!BY58/Shannon!$D58)</f>
        <v>#NUM!</v>
      </c>
      <c r="CA58" s="175" t="e">
        <f>('Raw data'!BZ58/Shannon!$D58)*LN('Raw data'!BZ58/Shannon!$D58)</f>
        <v>#NUM!</v>
      </c>
      <c r="CB58" s="175" t="e">
        <f>('Raw data'!CA58/Shannon!$D58)*LN('Raw data'!CA58/Shannon!$D58)</f>
        <v>#NUM!</v>
      </c>
      <c r="CC58" s="175" t="e">
        <f>('Raw data'!CB58/Shannon!$D58)*LN('Raw data'!CB58/Shannon!$D58)</f>
        <v>#NUM!</v>
      </c>
      <c r="CD58" s="175" t="e">
        <f>('Raw data'!CC58/Shannon!$D58)*LN('Raw data'!CC58/Shannon!$D58)</f>
        <v>#NUM!</v>
      </c>
      <c r="CF58" s="176">
        <f t="shared" si="0"/>
        <v>1.0986122886681096</v>
      </c>
      <c r="CG58" s="175"/>
      <c r="CH58" s="175"/>
      <c r="CI58" s="175"/>
      <c r="CJ58" s="175"/>
      <c r="CK58" s="175"/>
      <c r="CL58" s="175"/>
      <c r="CM58" s="175"/>
      <c r="CN58" s="175">
        <v>-0.36620409622270322</v>
      </c>
      <c r="CO58" s="175"/>
      <c r="CP58" s="175"/>
      <c r="CQ58" s="175"/>
      <c r="CR58" s="175"/>
      <c r="CS58" s="175"/>
      <c r="CT58" s="175"/>
      <c r="CU58" s="175"/>
      <c r="CV58" s="175"/>
      <c r="CW58" s="175"/>
      <c r="CX58" s="175"/>
      <c r="CY58" s="175"/>
      <c r="CZ58" s="175"/>
      <c r="DA58" s="175"/>
      <c r="DB58" s="175"/>
      <c r="DC58" s="175"/>
      <c r="DD58" s="175"/>
      <c r="DE58" s="175"/>
      <c r="DF58" s="175"/>
      <c r="DG58" s="175"/>
      <c r="DH58" s="175"/>
      <c r="DI58" s="175"/>
      <c r="DJ58" s="175"/>
      <c r="DK58" s="175"/>
      <c r="DL58" s="175"/>
      <c r="DM58" s="175"/>
      <c r="DN58" s="175"/>
      <c r="DO58" s="175"/>
      <c r="DP58" s="175"/>
      <c r="DQ58" s="175">
        <v>-0.36620409622270322</v>
      </c>
      <c r="DR58" s="175"/>
      <c r="DS58" s="175"/>
      <c r="DT58" s="175"/>
      <c r="DU58" s="175"/>
      <c r="DV58" s="175"/>
      <c r="DW58" s="175"/>
      <c r="DX58" s="175"/>
      <c r="DY58" s="175"/>
      <c r="DZ58" s="175"/>
      <c r="EA58" s="175"/>
      <c r="EB58" s="175"/>
      <c r="EC58" s="175"/>
      <c r="ED58" s="175"/>
      <c r="EE58" s="175"/>
      <c r="EF58" s="175"/>
      <c r="EG58" s="175"/>
      <c r="EH58" s="175"/>
      <c r="EI58" s="175"/>
      <c r="EJ58" s="175"/>
      <c r="EK58" s="175"/>
      <c r="EL58" s="175"/>
      <c r="EM58" s="175"/>
      <c r="EN58" s="175">
        <v>-0.36620409622270322</v>
      </c>
      <c r="EO58" s="175"/>
      <c r="EP58" s="175"/>
      <c r="EQ58" s="175"/>
      <c r="ER58" s="175"/>
      <c r="ES58" s="175"/>
      <c r="ET58" s="175"/>
      <c r="EU58" s="175"/>
      <c r="EV58" s="175"/>
      <c r="EW58" s="175"/>
      <c r="EX58" s="175"/>
      <c r="EY58" s="175"/>
      <c r="EZ58" s="175"/>
      <c r="FA58" s="175"/>
      <c r="FB58" s="175"/>
      <c r="FC58" s="175"/>
      <c r="FD58" s="175"/>
      <c r="FE58" s="175"/>
      <c r="FF58" s="175"/>
      <c r="FG58" s="175"/>
      <c r="FH58" s="175"/>
    </row>
    <row r="59" spans="2:164" x14ac:dyDescent="0.2">
      <c r="B59" s="13">
        <v>3</v>
      </c>
      <c r="C59" s="14">
        <v>11</v>
      </c>
      <c r="D59">
        <f>SUM('Raw data'!D59:CC59)</f>
        <v>746</v>
      </c>
      <c r="E59" s="175" t="e">
        <f>('Raw data'!D59/Shannon!$D59)*LN('Raw data'!D59/Shannon!$D59)</f>
        <v>#NUM!</v>
      </c>
      <c r="F59" s="175">
        <f>('Raw data'!E59/Shannon!$D59)*LN('Raw data'!E59/Shannon!$D59)</f>
        <v>-8.8669243970559801E-3</v>
      </c>
      <c r="G59" s="175" t="e">
        <f>('Raw data'!F59/Shannon!$D59)*LN('Raw data'!F59/Shannon!$D59)</f>
        <v>#NUM!</v>
      </c>
      <c r="H59" s="175" t="e">
        <f>('Raw data'!G59/Shannon!$D59)*LN('Raw data'!G59/Shannon!$D59)</f>
        <v>#NUM!</v>
      </c>
      <c r="I59" s="175" t="e">
        <f>('Raw data'!H59/Shannon!$D59)*LN('Raw data'!H59/Shannon!$D59)</f>
        <v>#NUM!</v>
      </c>
      <c r="J59" s="175">
        <f>('Raw data'!I59/Shannon!$D59)*LN('Raw data'!I59/Shannon!$D59)</f>
        <v>-0.29106791633356383</v>
      </c>
      <c r="K59" s="175" t="e">
        <f>('Raw data'!J59/Shannon!$D59)*LN('Raw data'!J59/Shannon!$D59)</f>
        <v>#NUM!</v>
      </c>
      <c r="L59" s="175" t="e">
        <f>('Raw data'!K59/Shannon!$D59)*LN('Raw data'!K59/Shannon!$D59)</f>
        <v>#NUM!</v>
      </c>
      <c r="M59" s="175" t="e">
        <f>('Raw data'!L59/Shannon!$D59)*LN('Raw data'!L59/Shannon!$D59)</f>
        <v>#NUM!</v>
      </c>
      <c r="N59" s="175" t="e">
        <f>('Raw data'!M59/Shannon!$D59)*LN('Raw data'!M59/Shannon!$D59)</f>
        <v>#NUM!</v>
      </c>
      <c r="O59" s="175" t="e">
        <f>('Raw data'!N59/Shannon!$D59)*LN('Raw data'!N59/Shannon!$D59)</f>
        <v>#NUM!</v>
      </c>
      <c r="P59" s="175" t="e">
        <f>('Raw data'!O59/Shannon!$D59)*LN('Raw data'!O59/Shannon!$D59)</f>
        <v>#NUM!</v>
      </c>
      <c r="Q59" s="175" t="e">
        <f>('Raw data'!P59/Shannon!$D59)*LN('Raw data'!P59/Shannon!$D59)</f>
        <v>#NUM!</v>
      </c>
      <c r="R59" s="175" t="e">
        <f>('Raw data'!Q59/Shannon!$D59)*LN('Raw data'!Q59/Shannon!$D59)</f>
        <v>#NUM!</v>
      </c>
      <c r="S59" s="175" t="e">
        <f>('Raw data'!R59/Shannon!$D59)*LN('Raw data'!R59/Shannon!$D59)</f>
        <v>#NUM!</v>
      </c>
      <c r="T59" s="175" t="e">
        <f>('Raw data'!S59/Shannon!$D59)*LN('Raw data'!S59/Shannon!$D59)</f>
        <v>#NUM!</v>
      </c>
      <c r="U59" s="175" t="e">
        <f>('Raw data'!T59/Shannon!$D59)*LN('Raw data'!T59/Shannon!$D59)</f>
        <v>#NUM!</v>
      </c>
      <c r="V59" s="175" t="e">
        <f>('Raw data'!U59/Shannon!$D59)*LN('Raw data'!U59/Shannon!$D59)</f>
        <v>#NUM!</v>
      </c>
      <c r="W59" s="175" t="e">
        <f>('Raw data'!V59/Shannon!$D59)*LN('Raw data'!V59/Shannon!$D59)</f>
        <v>#NUM!</v>
      </c>
      <c r="X59" s="175" t="e">
        <f>('Raw data'!W59/Shannon!$D59)*LN('Raw data'!W59/Shannon!$D59)</f>
        <v>#NUM!</v>
      </c>
      <c r="Y59" s="175" t="e">
        <f>('Raw data'!X59/Shannon!$D59)*LN('Raw data'!X59/Shannon!$D59)</f>
        <v>#NUM!</v>
      </c>
      <c r="Z59" s="175" t="e">
        <f>('Raw data'!Y59/Shannon!$D59)*LN('Raw data'!Y59/Shannon!$D59)</f>
        <v>#NUM!</v>
      </c>
      <c r="AA59" s="175" t="e">
        <f>('Raw data'!Z59/Shannon!$D59)*LN('Raw data'!Z59/Shannon!$D59)</f>
        <v>#NUM!</v>
      </c>
      <c r="AB59" s="175">
        <f>('Raw data'!AA59/Shannon!$D59)*LN('Raw data'!AA59/Shannon!$D59)</f>
        <v>-0.12012063783295532</v>
      </c>
      <c r="AC59" s="175" t="e">
        <f>('Raw data'!AB59/Shannon!$D59)*LN('Raw data'!AB59/Shannon!$D59)</f>
        <v>#NUM!</v>
      </c>
      <c r="AD59" s="175">
        <f>('Raw data'!AC59/Shannon!$D59)*LN('Raw data'!AC59/Shannon!$D59)</f>
        <v>-2.218276130644364E-2</v>
      </c>
      <c r="AE59" s="175" t="e">
        <f>('Raw data'!AD59/Shannon!$D59)*LN('Raw data'!AD59/Shannon!$D59)</f>
        <v>#NUM!</v>
      </c>
      <c r="AF59" s="175">
        <f>('Raw data'!AE59/Shannon!$D59)*LN('Raw data'!AE59/Shannon!$D59)</f>
        <v>-3.3547504609716228E-2</v>
      </c>
      <c r="AG59" s="175" t="e">
        <f>('Raw data'!AF59/Shannon!$D59)*LN('Raw data'!AF59/Shannon!$D59)</f>
        <v>#NUM!</v>
      </c>
      <c r="AH59" s="175" t="e">
        <f>('Raw data'!AG59/Shannon!$D59)*LN('Raw data'!AG59/Shannon!$D59)</f>
        <v>#NUM!</v>
      </c>
      <c r="AI59" s="175" t="e">
        <f>('Raw data'!AH59/Shannon!$D59)*LN('Raw data'!AH59/Shannon!$D59)</f>
        <v>#NUM!</v>
      </c>
      <c r="AJ59" s="175" t="e">
        <f>('Raw data'!AI59/Shannon!$D59)*LN('Raw data'!AI59/Shannon!$D59)</f>
        <v>#NUM!</v>
      </c>
      <c r="AK59" s="175">
        <f>('Raw data'!AJ59/Shannon!$D59)*LN('Raw data'!AJ59/Shannon!$D59)</f>
        <v>-0.36097118473167855</v>
      </c>
      <c r="AL59" s="175" t="e">
        <f>('Raw data'!AK59/Shannon!$D59)*LN('Raw data'!AK59/Shannon!$D59)</f>
        <v>#NUM!</v>
      </c>
      <c r="AM59" s="175">
        <f>('Raw data'!AL59/Shannon!$D59)*LN('Raw data'!AL59/Shannon!$D59)</f>
        <v>-8.240508049252504E-2</v>
      </c>
      <c r="AN59" s="175" t="e">
        <f>('Raw data'!AM59/Shannon!$D59)*LN('Raw data'!AM59/Shannon!$D59)</f>
        <v>#NUM!</v>
      </c>
      <c r="AO59" s="175" t="e">
        <f>('Raw data'!AN59/Shannon!$D59)*LN('Raw data'!AN59/Shannon!$D59)</f>
        <v>#NUM!</v>
      </c>
      <c r="AP59" s="175" t="e">
        <f>('Raw data'!AO59/Shannon!$D59)*LN('Raw data'!AO59/Shannon!$D59)</f>
        <v>#NUM!</v>
      </c>
      <c r="AQ59" s="175" t="e">
        <f>('Raw data'!AP59/Shannon!$D59)*LN('Raw data'!AP59/Shannon!$D59)</f>
        <v>#NUM!</v>
      </c>
      <c r="AR59" s="175" t="e">
        <f>('Raw data'!AQ59/Shannon!$D59)*LN('Raw data'!AQ59/Shannon!$D59)</f>
        <v>#NUM!</v>
      </c>
      <c r="AS59" s="175" t="e">
        <f>('Raw data'!AR59/Shannon!$D59)*LN('Raw data'!AR59/Shannon!$D59)</f>
        <v>#NUM!</v>
      </c>
      <c r="AT59" s="175" t="e">
        <f>('Raw data'!AS59/Shannon!$D59)*LN('Raw data'!AS59/Shannon!$D59)</f>
        <v>#NUM!</v>
      </c>
      <c r="AU59" s="175" t="e">
        <f>('Raw data'!AT59/Shannon!$D59)*LN('Raw data'!AT59/Shannon!$D59)</f>
        <v>#NUM!</v>
      </c>
      <c r="AV59" s="175" t="e">
        <f>('Raw data'!AU59/Shannon!$D59)*LN('Raw data'!AU59/Shannon!$D59)</f>
        <v>#NUM!</v>
      </c>
      <c r="AW59" s="175" t="e">
        <f>('Raw data'!AV59/Shannon!$D59)*LN('Raw data'!AV59/Shannon!$D59)</f>
        <v>#NUM!</v>
      </c>
      <c r="AX59" s="175" t="e">
        <f>('Raw data'!AW59/Shannon!$D59)*LN('Raw data'!AW59/Shannon!$D59)</f>
        <v>#NUM!</v>
      </c>
      <c r="AY59" s="175" t="e">
        <f>('Raw data'!AX59/Shannon!$D59)*LN('Raw data'!AX59/Shannon!$D59)</f>
        <v>#NUM!</v>
      </c>
      <c r="AZ59" s="175" t="e">
        <f>('Raw data'!AY59/Shannon!$D59)*LN('Raw data'!AY59/Shannon!$D59)</f>
        <v>#NUM!</v>
      </c>
      <c r="BA59" s="175" t="e">
        <f>('Raw data'!AZ59/Shannon!$D59)*LN('Raw data'!AZ59/Shannon!$D59)</f>
        <v>#NUM!</v>
      </c>
      <c r="BB59" s="175" t="e">
        <f>('Raw data'!BA59/Shannon!$D59)*LN('Raw data'!BA59/Shannon!$D59)</f>
        <v>#NUM!</v>
      </c>
      <c r="BC59" s="175" t="e">
        <f>('Raw data'!BB59/Shannon!$D59)*LN('Raw data'!BB59/Shannon!$D59)</f>
        <v>#NUM!</v>
      </c>
      <c r="BD59" s="175" t="e">
        <f>('Raw data'!BC59/Shannon!$D59)*LN('Raw data'!BC59/Shannon!$D59)</f>
        <v>#NUM!</v>
      </c>
      <c r="BE59" s="175" t="e">
        <f>('Raw data'!BD59/Shannon!$D59)*LN('Raw data'!BD59/Shannon!$D59)</f>
        <v>#NUM!</v>
      </c>
      <c r="BF59" s="175" t="e">
        <f>('Raw data'!BE59/Shannon!$D59)*LN('Raw data'!BE59/Shannon!$D59)</f>
        <v>#NUM!</v>
      </c>
      <c r="BG59" s="175" t="e">
        <f>('Raw data'!BF59/Shannon!$D59)*LN('Raw data'!BF59/Shannon!$D59)</f>
        <v>#NUM!</v>
      </c>
      <c r="BH59" s="175" t="e">
        <f>('Raw data'!BG59/Shannon!$D59)*LN('Raw data'!BG59/Shannon!$D59)</f>
        <v>#NUM!</v>
      </c>
      <c r="BI59" s="175" t="e">
        <f>('Raw data'!BH59/Shannon!$D59)*LN('Raw data'!BH59/Shannon!$D59)</f>
        <v>#NUM!</v>
      </c>
      <c r="BJ59" s="175">
        <f>('Raw data'!BI59/Shannon!$D59)*LN('Raw data'!BI59/Shannon!$D59)</f>
        <v>-8.8669243970559801E-3</v>
      </c>
      <c r="BK59" s="175" t="e">
        <f>('Raw data'!BJ59/Shannon!$D59)*LN('Raw data'!BJ59/Shannon!$D59)</f>
        <v>#NUM!</v>
      </c>
      <c r="BL59" s="175" t="e">
        <f>('Raw data'!BK59/Shannon!$D59)*LN('Raw data'!BK59/Shannon!$D59)</f>
        <v>#NUM!</v>
      </c>
      <c r="BM59" s="175" t="e">
        <f>('Raw data'!BL59/Shannon!$D59)*LN('Raw data'!BL59/Shannon!$D59)</f>
        <v>#NUM!</v>
      </c>
      <c r="BN59" s="175" t="e">
        <f>('Raw data'!BM59/Shannon!$D59)*LN('Raw data'!BM59/Shannon!$D59)</f>
        <v>#NUM!</v>
      </c>
      <c r="BO59" s="175" t="e">
        <f>('Raw data'!BN59/Shannon!$D59)*LN('Raw data'!BN59/Shannon!$D59)</f>
        <v>#NUM!</v>
      </c>
      <c r="BP59" s="175" t="e">
        <f>('Raw data'!BO59/Shannon!$D59)*LN('Raw data'!BO59/Shannon!$D59)</f>
        <v>#NUM!</v>
      </c>
      <c r="BQ59" s="175" t="e">
        <f>('Raw data'!BP59/Shannon!$D59)*LN('Raw data'!BP59/Shannon!$D59)</f>
        <v>#NUM!</v>
      </c>
      <c r="BR59" s="175" t="e">
        <f>('Raw data'!BQ59/Shannon!$D59)*LN('Raw data'!BQ59/Shannon!$D59)</f>
        <v>#NUM!</v>
      </c>
      <c r="BS59" s="175" t="e">
        <f>('Raw data'!BR59/Shannon!$D59)*LN('Raw data'!BR59/Shannon!$D59)</f>
        <v>#NUM!</v>
      </c>
      <c r="BT59" s="175" t="e">
        <f>('Raw data'!BS59/Shannon!$D59)*LN('Raw data'!BS59/Shannon!$D59)</f>
        <v>#NUM!</v>
      </c>
      <c r="BU59" s="175" t="e">
        <f>('Raw data'!BT59/Shannon!$D59)*LN('Raw data'!BT59/Shannon!$D59)</f>
        <v>#NUM!</v>
      </c>
      <c r="BV59" s="175" t="e">
        <f>('Raw data'!BU59/Shannon!$D59)*LN('Raw data'!BU59/Shannon!$D59)</f>
        <v>#NUM!</v>
      </c>
      <c r="BW59" s="175" t="e">
        <f>('Raw data'!BV59/Shannon!$D59)*LN('Raw data'!BV59/Shannon!$D59)</f>
        <v>#NUM!</v>
      </c>
      <c r="BX59" s="175" t="e">
        <f>('Raw data'!BW59/Shannon!$D59)*LN('Raw data'!BW59/Shannon!$D59)</f>
        <v>#NUM!</v>
      </c>
      <c r="BY59" s="175" t="e">
        <f>('Raw data'!BX59/Shannon!$D59)*LN('Raw data'!BX59/Shannon!$D59)</f>
        <v>#NUM!</v>
      </c>
      <c r="BZ59" s="175" t="e">
        <f>('Raw data'!BY59/Shannon!$D59)*LN('Raw data'!BY59/Shannon!$D59)</f>
        <v>#NUM!</v>
      </c>
      <c r="CA59" s="175" t="e">
        <f>('Raw data'!BZ59/Shannon!$D59)*LN('Raw data'!BZ59/Shannon!$D59)</f>
        <v>#NUM!</v>
      </c>
      <c r="CB59" s="175" t="e">
        <f>('Raw data'!CA59/Shannon!$D59)*LN('Raw data'!CA59/Shannon!$D59)</f>
        <v>#NUM!</v>
      </c>
      <c r="CC59" s="175" t="e">
        <f>('Raw data'!CB59/Shannon!$D59)*LN('Raw data'!CB59/Shannon!$D59)</f>
        <v>#NUM!</v>
      </c>
      <c r="CD59" s="175" t="e">
        <f>('Raw data'!CC59/Shannon!$D59)*LN('Raw data'!CC59/Shannon!$D59)</f>
        <v>#NUM!</v>
      </c>
      <c r="CF59" s="176">
        <f t="shared" si="0"/>
        <v>0.92802893410099463</v>
      </c>
      <c r="CG59" s="175"/>
      <c r="CH59" s="175"/>
      <c r="CI59" s="175"/>
      <c r="CJ59" s="175">
        <v>-8.8669243970559801E-3</v>
      </c>
      <c r="CK59" s="175"/>
      <c r="CL59" s="175"/>
      <c r="CM59" s="175"/>
      <c r="CN59" s="175">
        <v>-0.29106791633356383</v>
      </c>
      <c r="CO59" s="175"/>
      <c r="CP59" s="175"/>
      <c r="CQ59" s="175"/>
      <c r="CR59" s="175"/>
      <c r="CS59" s="175"/>
      <c r="CT59" s="175"/>
      <c r="CU59" s="175"/>
      <c r="CV59" s="175"/>
      <c r="CW59" s="175"/>
      <c r="CX59" s="175"/>
      <c r="CY59" s="175"/>
      <c r="CZ59" s="175"/>
      <c r="DA59" s="175"/>
      <c r="DB59" s="175"/>
      <c r="DC59" s="175"/>
      <c r="DD59" s="175"/>
      <c r="DE59" s="175"/>
      <c r="DF59" s="175">
        <v>-0.12012063783295532</v>
      </c>
      <c r="DG59" s="175"/>
      <c r="DH59" s="175">
        <v>-2.218276130644364E-2</v>
      </c>
      <c r="DI59" s="175"/>
      <c r="DJ59" s="175">
        <v>-3.3547504609716228E-2</v>
      </c>
      <c r="DK59" s="175"/>
      <c r="DL59" s="175"/>
      <c r="DM59" s="175"/>
      <c r="DN59" s="175"/>
      <c r="DO59" s="175">
        <v>-0.36097118473167855</v>
      </c>
      <c r="DP59" s="175"/>
      <c r="DQ59" s="175">
        <v>-8.240508049252504E-2</v>
      </c>
      <c r="DR59" s="175"/>
      <c r="DS59" s="175"/>
      <c r="DT59" s="175"/>
      <c r="DU59" s="175"/>
      <c r="DV59" s="175"/>
      <c r="DW59" s="175"/>
      <c r="DX59" s="175"/>
      <c r="DY59" s="175"/>
      <c r="DZ59" s="175"/>
      <c r="EA59" s="175"/>
      <c r="EB59" s="175"/>
      <c r="EC59" s="175"/>
      <c r="ED59" s="175"/>
      <c r="EE59" s="175"/>
      <c r="EF59" s="175"/>
      <c r="EG59" s="175"/>
      <c r="EH59" s="175"/>
      <c r="EI59" s="175"/>
      <c r="EJ59" s="175"/>
      <c r="EK59" s="175"/>
      <c r="EL59" s="175"/>
      <c r="EM59" s="175"/>
      <c r="EN59" s="175">
        <v>-8.8669243970559801E-3</v>
      </c>
      <c r="EO59" s="175"/>
      <c r="EP59" s="175"/>
      <c r="EQ59" s="175"/>
      <c r="ER59" s="175"/>
      <c r="ES59" s="175"/>
      <c r="ET59" s="175"/>
      <c r="EU59" s="175"/>
      <c r="EV59" s="175"/>
      <c r="EW59" s="175"/>
      <c r="EX59" s="175"/>
      <c r="EY59" s="175"/>
      <c r="EZ59" s="175"/>
      <c r="FA59" s="175"/>
      <c r="FB59" s="175"/>
      <c r="FC59" s="175"/>
      <c r="FD59" s="175"/>
      <c r="FE59" s="175"/>
      <c r="FF59" s="175"/>
      <c r="FG59" s="175"/>
      <c r="FH59" s="175"/>
    </row>
    <row r="60" spans="2:164" x14ac:dyDescent="0.2">
      <c r="B60" s="13">
        <v>3</v>
      </c>
      <c r="C60" s="14">
        <v>13</v>
      </c>
      <c r="D60">
        <f>SUM('Raw data'!D60:CC60)</f>
        <v>471</v>
      </c>
      <c r="E60" s="175">
        <f>('Raw data'!D60/Shannon!$D60)*LN('Raw data'!D60/Shannon!$D60)</f>
        <v>-1.3067639265427639E-2</v>
      </c>
      <c r="F60" s="175" t="e">
        <f>('Raw data'!E60/Shannon!$D60)*LN('Raw data'!E60/Shannon!$D60)</f>
        <v>#NUM!</v>
      </c>
      <c r="G60" s="175" t="e">
        <f>('Raw data'!F60/Shannon!$D60)*LN('Raw data'!F60/Shannon!$D60)</f>
        <v>#NUM!</v>
      </c>
      <c r="H60" s="175" t="e">
        <f>('Raw data'!G60/Shannon!$D60)*LN('Raw data'!G60/Shannon!$D60)</f>
        <v>#NUM!</v>
      </c>
      <c r="I60" s="175">
        <f>('Raw data'!H60/Shannon!$D60)*LN('Raw data'!H60/Shannon!$D60)</f>
        <v>-0.34689820864114823</v>
      </c>
      <c r="J60" s="175">
        <f>('Raw data'!I60/Shannon!$D60)*LN('Raw data'!I60/Shannon!$D60)</f>
        <v>-0.36718834373453824</v>
      </c>
      <c r="K60" s="175" t="e">
        <f>('Raw data'!J60/Shannon!$D60)*LN('Raw data'!J60/Shannon!$D60)</f>
        <v>#NUM!</v>
      </c>
      <c r="L60" s="175" t="e">
        <f>('Raw data'!K60/Shannon!$D60)*LN('Raw data'!K60/Shannon!$D60)</f>
        <v>#NUM!</v>
      </c>
      <c r="M60" s="175" t="e">
        <f>('Raw data'!L60/Shannon!$D60)*LN('Raw data'!L60/Shannon!$D60)</f>
        <v>#NUM!</v>
      </c>
      <c r="N60" s="175" t="e">
        <f>('Raw data'!M60/Shannon!$D60)*LN('Raw data'!M60/Shannon!$D60)</f>
        <v>#NUM!</v>
      </c>
      <c r="O60" s="175" t="e">
        <f>('Raw data'!N60/Shannon!$D60)*LN('Raw data'!N60/Shannon!$D60)</f>
        <v>#NUM!</v>
      </c>
      <c r="P60" s="175" t="e">
        <f>('Raw data'!O60/Shannon!$D60)*LN('Raw data'!O60/Shannon!$D60)</f>
        <v>#NUM!</v>
      </c>
      <c r="Q60" s="175" t="e">
        <f>('Raw data'!P60/Shannon!$D60)*LN('Raw data'!P60/Shannon!$D60)</f>
        <v>#NUM!</v>
      </c>
      <c r="R60" s="175" t="e">
        <f>('Raw data'!Q60/Shannon!$D60)*LN('Raw data'!Q60/Shannon!$D60)</f>
        <v>#NUM!</v>
      </c>
      <c r="S60" s="175" t="e">
        <f>('Raw data'!R60/Shannon!$D60)*LN('Raw data'!R60/Shannon!$D60)</f>
        <v>#NUM!</v>
      </c>
      <c r="T60" s="175" t="e">
        <f>('Raw data'!S60/Shannon!$D60)*LN('Raw data'!S60/Shannon!$D60)</f>
        <v>#NUM!</v>
      </c>
      <c r="U60" s="175" t="e">
        <f>('Raw data'!T60/Shannon!$D60)*LN('Raw data'!T60/Shannon!$D60)</f>
        <v>#NUM!</v>
      </c>
      <c r="V60" s="175" t="e">
        <f>('Raw data'!U60/Shannon!$D60)*LN('Raw data'!U60/Shannon!$D60)</f>
        <v>#NUM!</v>
      </c>
      <c r="W60" s="175" t="e">
        <f>('Raw data'!V60/Shannon!$D60)*LN('Raw data'!V60/Shannon!$D60)</f>
        <v>#NUM!</v>
      </c>
      <c r="X60" s="175" t="e">
        <f>('Raw data'!W60/Shannon!$D60)*LN('Raw data'!W60/Shannon!$D60)</f>
        <v>#NUM!</v>
      </c>
      <c r="Y60" s="175" t="e">
        <f>('Raw data'!X60/Shannon!$D60)*LN('Raw data'!X60/Shannon!$D60)</f>
        <v>#NUM!</v>
      </c>
      <c r="Z60" s="175" t="e">
        <f>('Raw data'!Y60/Shannon!$D60)*LN('Raw data'!Y60/Shannon!$D60)</f>
        <v>#NUM!</v>
      </c>
      <c r="AA60" s="175" t="e">
        <f>('Raw data'!Z60/Shannon!$D60)*LN('Raw data'!Z60/Shannon!$D60)</f>
        <v>#NUM!</v>
      </c>
      <c r="AB60" s="175">
        <f>('Raw data'!AA60/Shannon!$D60)*LN('Raw data'!AA60/Shannon!$D60)</f>
        <v>-7.5623570382424177E-2</v>
      </c>
      <c r="AC60" s="175" t="e">
        <f>('Raw data'!AB60/Shannon!$D60)*LN('Raw data'!AB60/Shannon!$D60)</f>
        <v>#NUM!</v>
      </c>
      <c r="AD60" s="175" t="e">
        <f>('Raw data'!AC60/Shannon!$D60)*LN('Raw data'!AC60/Shannon!$D60)</f>
        <v>#NUM!</v>
      </c>
      <c r="AE60" s="175" t="e">
        <f>('Raw data'!AD60/Shannon!$D60)*LN('Raw data'!AD60/Shannon!$D60)</f>
        <v>#NUM!</v>
      </c>
      <c r="AF60" s="175">
        <f>('Raw data'!AE60/Shannon!$D60)*LN('Raw data'!AE60/Shannon!$D60)</f>
        <v>-0.15168429369011321</v>
      </c>
      <c r="AG60" s="175" t="e">
        <f>('Raw data'!AF60/Shannon!$D60)*LN('Raw data'!AF60/Shannon!$D60)</f>
        <v>#NUM!</v>
      </c>
      <c r="AH60" s="175" t="e">
        <f>('Raw data'!AG60/Shannon!$D60)*LN('Raw data'!AG60/Shannon!$D60)</f>
        <v>#NUM!</v>
      </c>
      <c r="AI60" s="175" t="e">
        <f>('Raw data'!AH60/Shannon!$D60)*LN('Raw data'!AH60/Shannon!$D60)</f>
        <v>#NUM!</v>
      </c>
      <c r="AJ60" s="175" t="e">
        <f>('Raw data'!AI60/Shannon!$D60)*LN('Raw data'!AI60/Shannon!$D60)</f>
        <v>#NUM!</v>
      </c>
      <c r="AK60" s="175">
        <f>('Raw data'!AJ60/Shannon!$D60)*LN('Raw data'!AJ60/Shannon!$D60)</f>
        <v>-0.12475743959695235</v>
      </c>
      <c r="AL60" s="175" t="e">
        <f>('Raw data'!AK60/Shannon!$D60)*LN('Raw data'!AK60/Shannon!$D60)</f>
        <v>#NUM!</v>
      </c>
      <c r="AM60" s="175" t="e">
        <f>('Raw data'!AL60/Shannon!$D60)*LN('Raw data'!AL60/Shannon!$D60)</f>
        <v>#NUM!</v>
      </c>
      <c r="AN60" s="175" t="e">
        <f>('Raw data'!AM60/Shannon!$D60)*LN('Raw data'!AM60/Shannon!$D60)</f>
        <v>#NUM!</v>
      </c>
      <c r="AO60" s="175" t="e">
        <f>('Raw data'!AN60/Shannon!$D60)*LN('Raw data'!AN60/Shannon!$D60)</f>
        <v>#NUM!</v>
      </c>
      <c r="AP60" s="175" t="e">
        <f>('Raw data'!AO60/Shannon!$D60)*LN('Raw data'!AO60/Shannon!$D60)</f>
        <v>#NUM!</v>
      </c>
      <c r="AQ60" s="175" t="e">
        <f>('Raw data'!AP60/Shannon!$D60)*LN('Raw data'!AP60/Shannon!$D60)</f>
        <v>#NUM!</v>
      </c>
      <c r="AR60" s="175" t="e">
        <f>('Raw data'!AQ60/Shannon!$D60)*LN('Raw data'!AQ60/Shannon!$D60)</f>
        <v>#NUM!</v>
      </c>
      <c r="AS60" s="175" t="e">
        <f>('Raw data'!AR60/Shannon!$D60)*LN('Raw data'!AR60/Shannon!$D60)</f>
        <v>#NUM!</v>
      </c>
      <c r="AT60" s="175" t="e">
        <f>('Raw data'!AS60/Shannon!$D60)*LN('Raw data'!AS60/Shannon!$D60)</f>
        <v>#NUM!</v>
      </c>
      <c r="AU60" s="175" t="e">
        <f>('Raw data'!AT60/Shannon!$D60)*LN('Raw data'!AT60/Shannon!$D60)</f>
        <v>#NUM!</v>
      </c>
      <c r="AV60" s="175" t="e">
        <f>('Raw data'!AU60/Shannon!$D60)*LN('Raw data'!AU60/Shannon!$D60)</f>
        <v>#NUM!</v>
      </c>
      <c r="AW60" s="175" t="e">
        <f>('Raw data'!AV60/Shannon!$D60)*LN('Raw data'!AV60/Shannon!$D60)</f>
        <v>#NUM!</v>
      </c>
      <c r="AX60" s="175" t="e">
        <f>('Raw data'!AW60/Shannon!$D60)*LN('Raw data'!AW60/Shannon!$D60)</f>
        <v>#NUM!</v>
      </c>
      <c r="AY60" s="175" t="e">
        <f>('Raw data'!AX60/Shannon!$D60)*LN('Raw data'!AX60/Shannon!$D60)</f>
        <v>#NUM!</v>
      </c>
      <c r="AZ60" s="175" t="e">
        <f>('Raw data'!AY60/Shannon!$D60)*LN('Raw data'!AY60/Shannon!$D60)</f>
        <v>#NUM!</v>
      </c>
      <c r="BA60" s="175" t="e">
        <f>('Raw data'!AZ60/Shannon!$D60)*LN('Raw data'!AZ60/Shannon!$D60)</f>
        <v>#NUM!</v>
      </c>
      <c r="BB60" s="175" t="e">
        <f>('Raw data'!BA60/Shannon!$D60)*LN('Raw data'!BA60/Shannon!$D60)</f>
        <v>#NUM!</v>
      </c>
      <c r="BC60" s="175" t="e">
        <f>('Raw data'!BB60/Shannon!$D60)*LN('Raw data'!BB60/Shannon!$D60)</f>
        <v>#NUM!</v>
      </c>
      <c r="BD60" s="175" t="e">
        <f>('Raw data'!BC60/Shannon!$D60)*LN('Raw data'!BC60/Shannon!$D60)</f>
        <v>#NUM!</v>
      </c>
      <c r="BE60" s="175" t="e">
        <f>('Raw data'!BD60/Shannon!$D60)*LN('Raw data'!BD60/Shannon!$D60)</f>
        <v>#NUM!</v>
      </c>
      <c r="BF60" s="175" t="e">
        <f>('Raw data'!BE60/Shannon!$D60)*LN('Raw data'!BE60/Shannon!$D60)</f>
        <v>#NUM!</v>
      </c>
      <c r="BG60" s="175" t="e">
        <f>('Raw data'!BF60/Shannon!$D60)*LN('Raw data'!BF60/Shannon!$D60)</f>
        <v>#NUM!</v>
      </c>
      <c r="BH60" s="175" t="e">
        <f>('Raw data'!BG60/Shannon!$D60)*LN('Raw data'!BG60/Shannon!$D60)</f>
        <v>#NUM!</v>
      </c>
      <c r="BI60" s="175" t="e">
        <f>('Raw data'!BH60/Shannon!$D60)*LN('Raw data'!BH60/Shannon!$D60)</f>
        <v>#NUM!</v>
      </c>
      <c r="BJ60" s="175" t="e">
        <f>('Raw data'!BI60/Shannon!$D60)*LN('Raw data'!BI60/Shannon!$D60)</f>
        <v>#NUM!</v>
      </c>
      <c r="BK60" s="175" t="e">
        <f>('Raw data'!BJ60/Shannon!$D60)*LN('Raw data'!BJ60/Shannon!$D60)</f>
        <v>#NUM!</v>
      </c>
      <c r="BL60" s="175" t="e">
        <f>('Raw data'!BK60/Shannon!$D60)*LN('Raw data'!BK60/Shannon!$D60)</f>
        <v>#NUM!</v>
      </c>
      <c r="BM60" s="175" t="e">
        <f>('Raw data'!BL60/Shannon!$D60)*LN('Raw data'!BL60/Shannon!$D60)</f>
        <v>#NUM!</v>
      </c>
      <c r="BN60" s="175" t="e">
        <f>('Raw data'!BM60/Shannon!$D60)*LN('Raw data'!BM60/Shannon!$D60)</f>
        <v>#NUM!</v>
      </c>
      <c r="BO60" s="175" t="e">
        <f>('Raw data'!BN60/Shannon!$D60)*LN('Raw data'!BN60/Shannon!$D60)</f>
        <v>#NUM!</v>
      </c>
      <c r="BP60" s="175" t="e">
        <f>('Raw data'!BO60/Shannon!$D60)*LN('Raw data'!BO60/Shannon!$D60)</f>
        <v>#NUM!</v>
      </c>
      <c r="BQ60" s="175" t="e">
        <f>('Raw data'!BP60/Shannon!$D60)*LN('Raw data'!BP60/Shannon!$D60)</f>
        <v>#NUM!</v>
      </c>
      <c r="BR60" s="175" t="e">
        <f>('Raw data'!BQ60/Shannon!$D60)*LN('Raw data'!BQ60/Shannon!$D60)</f>
        <v>#NUM!</v>
      </c>
      <c r="BS60" s="175" t="e">
        <f>('Raw data'!BR60/Shannon!$D60)*LN('Raw data'!BR60/Shannon!$D60)</f>
        <v>#NUM!</v>
      </c>
      <c r="BT60" s="175" t="e">
        <f>('Raw data'!BS60/Shannon!$D60)*LN('Raw data'!BS60/Shannon!$D60)</f>
        <v>#NUM!</v>
      </c>
      <c r="BU60" s="175" t="e">
        <f>('Raw data'!BT60/Shannon!$D60)*LN('Raw data'!BT60/Shannon!$D60)</f>
        <v>#NUM!</v>
      </c>
      <c r="BV60" s="175" t="e">
        <f>('Raw data'!BU60/Shannon!$D60)*LN('Raw data'!BU60/Shannon!$D60)</f>
        <v>#NUM!</v>
      </c>
      <c r="BW60" s="175" t="e">
        <f>('Raw data'!BV60/Shannon!$D60)*LN('Raw data'!BV60/Shannon!$D60)</f>
        <v>#NUM!</v>
      </c>
      <c r="BX60" s="175" t="e">
        <f>('Raw data'!BW60/Shannon!$D60)*LN('Raw data'!BW60/Shannon!$D60)</f>
        <v>#NUM!</v>
      </c>
      <c r="BY60" s="175" t="e">
        <f>('Raw data'!BX60/Shannon!$D60)*LN('Raw data'!BX60/Shannon!$D60)</f>
        <v>#NUM!</v>
      </c>
      <c r="BZ60" s="175" t="e">
        <f>('Raw data'!BY60/Shannon!$D60)*LN('Raw data'!BY60/Shannon!$D60)</f>
        <v>#NUM!</v>
      </c>
      <c r="CA60" s="175" t="e">
        <f>('Raw data'!BZ60/Shannon!$D60)*LN('Raw data'!BZ60/Shannon!$D60)</f>
        <v>#NUM!</v>
      </c>
      <c r="CB60" s="175" t="e">
        <f>('Raw data'!CA60/Shannon!$D60)*LN('Raw data'!CA60/Shannon!$D60)</f>
        <v>#NUM!</v>
      </c>
      <c r="CC60" s="175" t="e">
        <f>('Raw data'!CB60/Shannon!$D60)*LN('Raw data'!CB60/Shannon!$D60)</f>
        <v>#NUM!</v>
      </c>
      <c r="CD60" s="175" t="e">
        <f>('Raw data'!CC60/Shannon!$D60)*LN('Raw data'!CC60/Shannon!$D60)</f>
        <v>#NUM!</v>
      </c>
      <c r="CF60" s="176">
        <f t="shared" si="0"/>
        <v>1.079219495310604</v>
      </c>
      <c r="CG60" s="175"/>
      <c r="CH60" s="175"/>
      <c r="CI60" s="175">
        <v>-1.3067639265427639E-2</v>
      </c>
      <c r="CJ60" s="175"/>
      <c r="CK60" s="175"/>
      <c r="CL60" s="175"/>
      <c r="CM60" s="175">
        <v>-0.34689820864114823</v>
      </c>
      <c r="CN60" s="175">
        <v>-0.36718834373453824</v>
      </c>
      <c r="CO60" s="175"/>
      <c r="CP60" s="175"/>
      <c r="CQ60" s="175"/>
      <c r="CR60" s="175"/>
      <c r="CS60" s="175"/>
      <c r="CT60" s="175"/>
      <c r="CU60" s="175"/>
      <c r="CV60" s="175"/>
      <c r="CW60" s="175"/>
      <c r="CX60" s="175"/>
      <c r="CY60" s="175"/>
      <c r="CZ60" s="175"/>
      <c r="DA60" s="175"/>
      <c r="DB60" s="175"/>
      <c r="DC60" s="175"/>
      <c r="DD60" s="175"/>
      <c r="DE60" s="175"/>
      <c r="DF60" s="175">
        <v>-7.5623570382424177E-2</v>
      </c>
      <c r="DG60" s="175"/>
      <c r="DH60" s="175"/>
      <c r="DI60" s="175"/>
      <c r="DJ60" s="175">
        <v>-0.15168429369011321</v>
      </c>
      <c r="DK60" s="175"/>
      <c r="DL60" s="175"/>
      <c r="DM60" s="175"/>
      <c r="DN60" s="175"/>
      <c r="DO60" s="175">
        <v>-0.12475743959695235</v>
      </c>
      <c r="DP60" s="175"/>
      <c r="DQ60" s="175"/>
      <c r="DR60" s="175"/>
      <c r="DS60" s="175"/>
      <c r="DT60" s="175"/>
      <c r="DU60" s="175"/>
      <c r="DV60" s="175"/>
      <c r="DW60" s="175"/>
      <c r="DX60" s="175"/>
      <c r="DY60" s="175"/>
      <c r="DZ60" s="175"/>
      <c r="EA60" s="175"/>
      <c r="EB60" s="175"/>
      <c r="EC60" s="175"/>
      <c r="ED60" s="175"/>
      <c r="EE60" s="175"/>
      <c r="EF60" s="175"/>
      <c r="EG60" s="175"/>
      <c r="EH60" s="175"/>
      <c r="EI60" s="175"/>
      <c r="EJ60" s="175"/>
      <c r="EK60" s="175"/>
      <c r="EL60" s="175"/>
      <c r="EM60" s="175"/>
      <c r="EN60" s="175"/>
      <c r="EO60" s="175"/>
      <c r="EP60" s="175"/>
      <c r="EQ60" s="175"/>
      <c r="ER60" s="175"/>
      <c r="ES60" s="175"/>
      <c r="ET60" s="175"/>
      <c r="EU60" s="175"/>
      <c r="EV60" s="175"/>
      <c r="EW60" s="175"/>
      <c r="EX60" s="175"/>
      <c r="EY60" s="175"/>
      <c r="EZ60" s="175"/>
      <c r="FA60" s="175"/>
      <c r="FB60" s="175"/>
      <c r="FC60" s="175"/>
      <c r="FD60" s="175"/>
      <c r="FE60" s="175"/>
      <c r="FF60" s="175"/>
      <c r="FG60" s="175"/>
      <c r="FH60" s="175"/>
    </row>
    <row r="61" spans="2:164" x14ac:dyDescent="0.2">
      <c r="B61" s="13">
        <v>3</v>
      </c>
      <c r="C61" s="14">
        <v>14</v>
      </c>
      <c r="D61">
        <f>SUM('Raw data'!D61:CC61)</f>
        <v>266</v>
      </c>
      <c r="E61" s="175" t="e">
        <f>('Raw data'!D61/Shannon!$D61)*LN('Raw data'!D61/Shannon!$D61)</f>
        <v>#NUM!</v>
      </c>
      <c r="F61" s="175">
        <f>('Raw data'!E61/Shannon!$D61)*LN('Raw data'!E61/Shannon!$D61)</f>
        <v>-5.0581398723085591E-2</v>
      </c>
      <c r="G61" s="175" t="e">
        <f>('Raw data'!F61/Shannon!$D61)*LN('Raw data'!F61/Shannon!$D61)</f>
        <v>#NUM!</v>
      </c>
      <c r="H61" s="175" t="e">
        <f>('Raw data'!G61/Shannon!$D61)*LN('Raw data'!G61/Shannon!$D61)</f>
        <v>#NUM!</v>
      </c>
      <c r="I61" s="175" t="e">
        <f>('Raw data'!H61/Shannon!$D61)*LN('Raw data'!H61/Shannon!$D61)</f>
        <v>#NUM!</v>
      </c>
      <c r="J61" s="175">
        <f>('Raw data'!I61/Shannon!$D61)*LN('Raw data'!I61/Shannon!$D61)</f>
        <v>-0.32369797804413886</v>
      </c>
      <c r="K61" s="175" t="e">
        <f>('Raw data'!J61/Shannon!$D61)*LN('Raw data'!J61/Shannon!$D61)</f>
        <v>#NUM!</v>
      </c>
      <c r="L61" s="175" t="e">
        <f>('Raw data'!K61/Shannon!$D61)*LN('Raw data'!K61/Shannon!$D61)</f>
        <v>#NUM!</v>
      </c>
      <c r="M61" s="175" t="e">
        <f>('Raw data'!L61/Shannon!$D61)*LN('Raw data'!L61/Shannon!$D61)</f>
        <v>#NUM!</v>
      </c>
      <c r="N61" s="175" t="e">
        <f>('Raw data'!M61/Shannon!$D61)*LN('Raw data'!M61/Shannon!$D61)</f>
        <v>#NUM!</v>
      </c>
      <c r="O61" s="175" t="e">
        <f>('Raw data'!N61/Shannon!$D61)*LN('Raw data'!N61/Shannon!$D61)</f>
        <v>#NUM!</v>
      </c>
      <c r="P61" s="175" t="e">
        <f>('Raw data'!O61/Shannon!$D61)*LN('Raw data'!O61/Shannon!$D61)</f>
        <v>#NUM!</v>
      </c>
      <c r="Q61" s="175" t="e">
        <f>('Raw data'!P61/Shannon!$D61)*LN('Raw data'!P61/Shannon!$D61)</f>
        <v>#NUM!</v>
      </c>
      <c r="R61" s="175" t="e">
        <f>('Raw data'!Q61/Shannon!$D61)*LN('Raw data'!Q61/Shannon!$D61)</f>
        <v>#NUM!</v>
      </c>
      <c r="S61" s="175" t="e">
        <f>('Raw data'!R61/Shannon!$D61)*LN('Raw data'!R61/Shannon!$D61)</f>
        <v>#NUM!</v>
      </c>
      <c r="T61" s="175" t="e">
        <f>('Raw data'!S61/Shannon!$D61)*LN('Raw data'!S61/Shannon!$D61)</f>
        <v>#NUM!</v>
      </c>
      <c r="U61" s="175" t="e">
        <f>('Raw data'!T61/Shannon!$D61)*LN('Raw data'!T61/Shannon!$D61)</f>
        <v>#NUM!</v>
      </c>
      <c r="V61" s="175" t="e">
        <f>('Raw data'!U61/Shannon!$D61)*LN('Raw data'!U61/Shannon!$D61)</f>
        <v>#NUM!</v>
      </c>
      <c r="W61" s="175" t="e">
        <f>('Raw data'!V61/Shannon!$D61)*LN('Raw data'!V61/Shannon!$D61)</f>
        <v>#NUM!</v>
      </c>
      <c r="X61" s="175" t="e">
        <f>('Raw data'!W61/Shannon!$D61)*LN('Raw data'!W61/Shannon!$D61)</f>
        <v>#NUM!</v>
      </c>
      <c r="Y61" s="175" t="e">
        <f>('Raw data'!X61/Shannon!$D61)*LN('Raw data'!X61/Shannon!$D61)</f>
        <v>#NUM!</v>
      </c>
      <c r="Z61" s="175" t="e">
        <f>('Raw data'!Y61/Shannon!$D61)*LN('Raw data'!Y61/Shannon!$D61)</f>
        <v>#NUM!</v>
      </c>
      <c r="AA61" s="175" t="e">
        <f>('Raw data'!Z61/Shannon!$D61)*LN('Raw data'!Z61/Shannon!$D61)</f>
        <v>#NUM!</v>
      </c>
      <c r="AB61" s="175">
        <f>('Raw data'!AA61/Shannon!$D61)*LN('Raw data'!AA61/Shannon!$D61)</f>
        <v>-0.3673798271310621</v>
      </c>
      <c r="AC61" s="175" t="e">
        <f>('Raw data'!AB61/Shannon!$D61)*LN('Raw data'!AB61/Shannon!$D61)</f>
        <v>#NUM!</v>
      </c>
      <c r="AD61" s="175">
        <f>('Raw data'!AC61/Shannon!$D61)*LN('Raw data'!AC61/Shannon!$D61)</f>
        <v>-0.18224151096217903</v>
      </c>
      <c r="AE61" s="175" t="e">
        <f>('Raw data'!AD61/Shannon!$D61)*LN('Raw data'!AD61/Shannon!$D61)</f>
        <v>#NUM!</v>
      </c>
      <c r="AF61" s="175">
        <f>('Raw data'!AE61/Shannon!$D61)*LN('Raw data'!AE61/Shannon!$D61)</f>
        <v>-0.26294216790085817</v>
      </c>
      <c r="AG61" s="175" t="e">
        <f>('Raw data'!AF61/Shannon!$D61)*LN('Raw data'!AF61/Shannon!$D61)</f>
        <v>#NUM!</v>
      </c>
      <c r="AH61" s="175" t="e">
        <f>('Raw data'!AG61/Shannon!$D61)*LN('Raw data'!AG61/Shannon!$D61)</f>
        <v>#NUM!</v>
      </c>
      <c r="AI61" s="175" t="e">
        <f>('Raw data'!AH61/Shannon!$D61)*LN('Raw data'!AH61/Shannon!$D61)</f>
        <v>#NUM!</v>
      </c>
      <c r="AJ61" s="175" t="e">
        <f>('Raw data'!AI61/Shannon!$D61)*LN('Raw data'!AI61/Shannon!$D61)</f>
        <v>#NUM!</v>
      </c>
      <c r="AK61" s="175" t="e">
        <f>('Raw data'!AJ61/Shannon!$D61)*LN('Raw data'!AJ61/Shannon!$D61)</f>
        <v>#NUM!</v>
      </c>
      <c r="AL61" s="175" t="e">
        <f>('Raw data'!AK61/Shannon!$D61)*LN('Raw data'!AK61/Shannon!$D61)</f>
        <v>#NUM!</v>
      </c>
      <c r="AM61" s="175" t="e">
        <f>('Raw data'!AL61/Shannon!$D61)*LN('Raw data'!AL61/Shannon!$D61)</f>
        <v>#NUM!</v>
      </c>
      <c r="AN61" s="175" t="e">
        <f>('Raw data'!AM61/Shannon!$D61)*LN('Raw data'!AM61/Shannon!$D61)</f>
        <v>#NUM!</v>
      </c>
      <c r="AO61" s="175" t="e">
        <f>('Raw data'!AN61/Shannon!$D61)*LN('Raw data'!AN61/Shannon!$D61)</f>
        <v>#NUM!</v>
      </c>
      <c r="AP61" s="175" t="e">
        <f>('Raw data'!AO61/Shannon!$D61)*LN('Raw data'!AO61/Shannon!$D61)</f>
        <v>#NUM!</v>
      </c>
      <c r="AQ61" s="175" t="e">
        <f>('Raw data'!AP61/Shannon!$D61)*LN('Raw data'!AP61/Shannon!$D61)</f>
        <v>#NUM!</v>
      </c>
      <c r="AR61" s="175" t="e">
        <f>('Raw data'!AQ61/Shannon!$D61)*LN('Raw data'!AQ61/Shannon!$D61)</f>
        <v>#NUM!</v>
      </c>
      <c r="AS61" s="175" t="e">
        <f>('Raw data'!AR61/Shannon!$D61)*LN('Raw data'!AR61/Shannon!$D61)</f>
        <v>#NUM!</v>
      </c>
      <c r="AT61" s="175" t="e">
        <f>('Raw data'!AS61/Shannon!$D61)*LN('Raw data'!AS61/Shannon!$D61)</f>
        <v>#NUM!</v>
      </c>
      <c r="AU61" s="175" t="e">
        <f>('Raw data'!AT61/Shannon!$D61)*LN('Raw data'!AT61/Shannon!$D61)</f>
        <v>#NUM!</v>
      </c>
      <c r="AV61" s="175" t="e">
        <f>('Raw data'!AU61/Shannon!$D61)*LN('Raw data'!AU61/Shannon!$D61)</f>
        <v>#NUM!</v>
      </c>
      <c r="AW61" s="175" t="e">
        <f>('Raw data'!AV61/Shannon!$D61)*LN('Raw data'!AV61/Shannon!$D61)</f>
        <v>#NUM!</v>
      </c>
      <c r="AX61" s="175" t="e">
        <f>('Raw data'!AW61/Shannon!$D61)*LN('Raw data'!AW61/Shannon!$D61)</f>
        <v>#NUM!</v>
      </c>
      <c r="AY61" s="175" t="e">
        <f>('Raw data'!AX61/Shannon!$D61)*LN('Raw data'!AX61/Shannon!$D61)</f>
        <v>#NUM!</v>
      </c>
      <c r="AZ61" s="175" t="e">
        <f>('Raw data'!AY61/Shannon!$D61)*LN('Raw data'!AY61/Shannon!$D61)</f>
        <v>#NUM!</v>
      </c>
      <c r="BA61" s="175" t="e">
        <f>('Raw data'!AZ61/Shannon!$D61)*LN('Raw data'!AZ61/Shannon!$D61)</f>
        <v>#NUM!</v>
      </c>
      <c r="BB61" s="175" t="e">
        <f>('Raw data'!BA61/Shannon!$D61)*LN('Raw data'!BA61/Shannon!$D61)</f>
        <v>#NUM!</v>
      </c>
      <c r="BC61" s="175" t="e">
        <f>('Raw data'!BB61/Shannon!$D61)*LN('Raw data'!BB61/Shannon!$D61)</f>
        <v>#NUM!</v>
      </c>
      <c r="BD61" s="175" t="e">
        <f>('Raw data'!BC61/Shannon!$D61)*LN('Raw data'!BC61/Shannon!$D61)</f>
        <v>#NUM!</v>
      </c>
      <c r="BE61" s="175" t="e">
        <f>('Raw data'!BD61/Shannon!$D61)*LN('Raw data'!BD61/Shannon!$D61)</f>
        <v>#NUM!</v>
      </c>
      <c r="BF61" s="175" t="e">
        <f>('Raw data'!BE61/Shannon!$D61)*LN('Raw data'!BE61/Shannon!$D61)</f>
        <v>#NUM!</v>
      </c>
      <c r="BG61" s="175" t="e">
        <f>('Raw data'!BF61/Shannon!$D61)*LN('Raw data'!BF61/Shannon!$D61)</f>
        <v>#NUM!</v>
      </c>
      <c r="BH61" s="175" t="e">
        <f>('Raw data'!BG61/Shannon!$D61)*LN('Raw data'!BG61/Shannon!$D61)</f>
        <v>#NUM!</v>
      </c>
      <c r="BI61" s="175" t="e">
        <f>('Raw data'!BH61/Shannon!$D61)*LN('Raw data'!BH61/Shannon!$D61)</f>
        <v>#NUM!</v>
      </c>
      <c r="BJ61" s="175">
        <f>('Raw data'!BI61/Shannon!$D61)*LN('Raw data'!BI61/Shannon!$D61)</f>
        <v>-0.32369797804413886</v>
      </c>
      <c r="BK61" s="175" t="e">
        <f>('Raw data'!BJ61/Shannon!$D61)*LN('Raw data'!BJ61/Shannon!$D61)</f>
        <v>#NUM!</v>
      </c>
      <c r="BL61" s="175" t="e">
        <f>('Raw data'!BK61/Shannon!$D61)*LN('Raw data'!BK61/Shannon!$D61)</f>
        <v>#NUM!</v>
      </c>
      <c r="BM61" s="175" t="e">
        <f>('Raw data'!BL61/Shannon!$D61)*LN('Raw data'!BL61/Shannon!$D61)</f>
        <v>#NUM!</v>
      </c>
      <c r="BN61" s="175" t="e">
        <f>('Raw data'!BM61/Shannon!$D61)*LN('Raw data'!BM61/Shannon!$D61)</f>
        <v>#NUM!</v>
      </c>
      <c r="BO61" s="175" t="e">
        <f>('Raw data'!BN61/Shannon!$D61)*LN('Raw data'!BN61/Shannon!$D61)</f>
        <v>#NUM!</v>
      </c>
      <c r="BP61" s="175" t="e">
        <f>('Raw data'!BO61/Shannon!$D61)*LN('Raw data'!BO61/Shannon!$D61)</f>
        <v>#NUM!</v>
      </c>
      <c r="BQ61" s="175" t="e">
        <f>('Raw data'!BP61/Shannon!$D61)*LN('Raw data'!BP61/Shannon!$D61)</f>
        <v>#NUM!</v>
      </c>
      <c r="BR61" s="175" t="e">
        <f>('Raw data'!BQ61/Shannon!$D61)*LN('Raw data'!BQ61/Shannon!$D61)</f>
        <v>#NUM!</v>
      </c>
      <c r="BS61" s="175" t="e">
        <f>('Raw data'!BR61/Shannon!$D61)*LN('Raw data'!BR61/Shannon!$D61)</f>
        <v>#NUM!</v>
      </c>
      <c r="BT61" s="175" t="e">
        <f>('Raw data'!BS61/Shannon!$D61)*LN('Raw data'!BS61/Shannon!$D61)</f>
        <v>#NUM!</v>
      </c>
      <c r="BU61" s="175" t="e">
        <f>('Raw data'!BT61/Shannon!$D61)*LN('Raw data'!BT61/Shannon!$D61)</f>
        <v>#NUM!</v>
      </c>
      <c r="BV61" s="175" t="e">
        <f>('Raw data'!BU61/Shannon!$D61)*LN('Raw data'!BU61/Shannon!$D61)</f>
        <v>#NUM!</v>
      </c>
      <c r="BW61" s="175" t="e">
        <f>('Raw data'!BV61/Shannon!$D61)*LN('Raw data'!BV61/Shannon!$D61)</f>
        <v>#NUM!</v>
      </c>
      <c r="BX61" s="175" t="e">
        <f>('Raw data'!BW61/Shannon!$D61)*LN('Raw data'!BW61/Shannon!$D61)</f>
        <v>#NUM!</v>
      </c>
      <c r="BY61" s="175" t="e">
        <f>('Raw data'!BX61/Shannon!$D61)*LN('Raw data'!BX61/Shannon!$D61)</f>
        <v>#NUM!</v>
      </c>
      <c r="BZ61" s="175" t="e">
        <f>('Raw data'!BY61/Shannon!$D61)*LN('Raw data'!BY61/Shannon!$D61)</f>
        <v>#NUM!</v>
      </c>
      <c r="CA61" s="175" t="e">
        <f>('Raw data'!BZ61/Shannon!$D61)*LN('Raw data'!BZ61/Shannon!$D61)</f>
        <v>#NUM!</v>
      </c>
      <c r="CB61" s="175" t="e">
        <f>('Raw data'!CA61/Shannon!$D61)*LN('Raw data'!CA61/Shannon!$D61)</f>
        <v>#NUM!</v>
      </c>
      <c r="CC61" s="175" t="e">
        <f>('Raw data'!CB61/Shannon!$D61)*LN('Raw data'!CB61/Shannon!$D61)</f>
        <v>#NUM!</v>
      </c>
      <c r="CD61" s="175" t="e">
        <f>('Raw data'!CC61/Shannon!$D61)*LN('Raw data'!CC61/Shannon!$D61)</f>
        <v>#NUM!</v>
      </c>
      <c r="CF61" s="176">
        <f t="shared" si="0"/>
        <v>1.5105408608054627</v>
      </c>
      <c r="CG61" s="175"/>
      <c r="CH61" s="175"/>
      <c r="CI61" s="175"/>
      <c r="CJ61" s="175">
        <v>-5.0581398723085591E-2</v>
      </c>
      <c r="CK61" s="175"/>
      <c r="CL61" s="175"/>
      <c r="CM61" s="175"/>
      <c r="CN61" s="175">
        <v>-0.32369797804413886</v>
      </c>
      <c r="CO61" s="175"/>
      <c r="CP61" s="175"/>
      <c r="CQ61" s="175"/>
      <c r="CR61" s="175"/>
      <c r="CS61" s="175"/>
      <c r="CT61" s="175"/>
      <c r="CU61" s="175"/>
      <c r="CV61" s="175"/>
      <c r="CW61" s="175"/>
      <c r="CX61" s="175"/>
      <c r="CY61" s="175"/>
      <c r="CZ61" s="175"/>
      <c r="DA61" s="175"/>
      <c r="DB61" s="175"/>
      <c r="DC61" s="175"/>
      <c r="DD61" s="175"/>
      <c r="DE61" s="175"/>
      <c r="DF61" s="175">
        <v>-0.3673798271310621</v>
      </c>
      <c r="DG61" s="175"/>
      <c r="DH61" s="175">
        <v>-0.18224151096217903</v>
      </c>
      <c r="DI61" s="175"/>
      <c r="DJ61" s="175">
        <v>-0.26294216790085817</v>
      </c>
      <c r="DK61" s="175"/>
      <c r="DL61" s="175"/>
      <c r="DM61" s="175"/>
      <c r="DN61" s="175"/>
      <c r="DO61" s="175"/>
      <c r="DP61" s="175"/>
      <c r="DQ61" s="175"/>
      <c r="DR61" s="175"/>
      <c r="DS61" s="175"/>
      <c r="DT61" s="175"/>
      <c r="DU61" s="175"/>
      <c r="DV61" s="175"/>
      <c r="DW61" s="175"/>
      <c r="DX61" s="175"/>
      <c r="DY61" s="175"/>
      <c r="DZ61" s="175"/>
      <c r="EA61" s="175"/>
      <c r="EB61" s="175"/>
      <c r="EC61" s="175"/>
      <c r="ED61" s="175"/>
      <c r="EE61" s="175"/>
      <c r="EF61" s="175"/>
      <c r="EG61" s="175"/>
      <c r="EH61" s="175"/>
      <c r="EI61" s="175"/>
      <c r="EJ61" s="175"/>
      <c r="EK61" s="175"/>
      <c r="EL61" s="175"/>
      <c r="EM61" s="175"/>
      <c r="EN61" s="175">
        <v>-0.32369797804413886</v>
      </c>
      <c r="EO61" s="175"/>
      <c r="EP61" s="175"/>
      <c r="EQ61" s="175"/>
      <c r="ER61" s="175"/>
      <c r="ES61" s="175"/>
      <c r="ET61" s="175"/>
      <c r="EU61" s="175"/>
      <c r="EV61" s="175"/>
      <c r="EW61" s="175"/>
      <c r="EX61" s="175"/>
      <c r="EY61" s="175"/>
      <c r="EZ61" s="175"/>
      <c r="FA61" s="175"/>
      <c r="FB61" s="175"/>
      <c r="FC61" s="175"/>
      <c r="FD61" s="175"/>
      <c r="FE61" s="175"/>
      <c r="FF61" s="175"/>
      <c r="FG61" s="175"/>
      <c r="FH61" s="175"/>
    </row>
    <row r="62" spans="2:164" x14ac:dyDescent="0.2">
      <c r="B62" s="13">
        <v>3</v>
      </c>
      <c r="C62" s="14">
        <v>15</v>
      </c>
      <c r="D62">
        <f>SUM('Raw data'!D62:CC62)</f>
        <v>182</v>
      </c>
      <c r="E62" s="175" t="e">
        <f>('Raw data'!D62/Shannon!$D62)*LN('Raw data'!D62/Shannon!$D62)</f>
        <v>#NUM!</v>
      </c>
      <c r="F62" s="175">
        <f>('Raw data'!E62/Shannon!$D62)*LN('Raw data'!E62/Shannon!$D62)</f>
        <v>-0.25541325902091511</v>
      </c>
      <c r="G62" s="175" t="e">
        <f>('Raw data'!F62/Shannon!$D62)*LN('Raw data'!F62/Shannon!$D62)</f>
        <v>#NUM!</v>
      </c>
      <c r="H62" s="175" t="e">
        <f>('Raw data'!G62/Shannon!$D62)*LN('Raw data'!G62/Shannon!$D62)</f>
        <v>#NUM!</v>
      </c>
      <c r="I62" s="175">
        <f>('Raw data'!H62/Shannon!$D62)*LN('Raw data'!H62/Shannon!$D62)</f>
        <v>-2.8593443335586787E-2</v>
      </c>
      <c r="J62" s="175">
        <f>('Raw data'!I62/Shannon!$D62)*LN('Raw data'!I62/Shannon!$D62)</f>
        <v>-0.31340642595418439</v>
      </c>
      <c r="K62" s="175" t="e">
        <f>('Raw data'!J62/Shannon!$D62)*LN('Raw data'!J62/Shannon!$D62)</f>
        <v>#NUM!</v>
      </c>
      <c r="L62" s="175" t="e">
        <f>('Raw data'!K62/Shannon!$D62)*LN('Raw data'!K62/Shannon!$D62)</f>
        <v>#NUM!</v>
      </c>
      <c r="M62" s="175" t="e">
        <f>('Raw data'!L62/Shannon!$D62)*LN('Raw data'!L62/Shannon!$D62)</f>
        <v>#NUM!</v>
      </c>
      <c r="N62" s="175" t="e">
        <f>('Raw data'!M62/Shannon!$D62)*LN('Raw data'!M62/Shannon!$D62)</f>
        <v>#NUM!</v>
      </c>
      <c r="O62" s="175" t="e">
        <f>('Raw data'!N62/Shannon!$D62)*LN('Raw data'!N62/Shannon!$D62)</f>
        <v>#NUM!</v>
      </c>
      <c r="P62" s="175" t="e">
        <f>('Raw data'!O62/Shannon!$D62)*LN('Raw data'!O62/Shannon!$D62)</f>
        <v>#NUM!</v>
      </c>
      <c r="Q62" s="175" t="e">
        <f>('Raw data'!P62/Shannon!$D62)*LN('Raw data'!P62/Shannon!$D62)</f>
        <v>#NUM!</v>
      </c>
      <c r="R62" s="175" t="e">
        <f>('Raw data'!Q62/Shannon!$D62)*LN('Raw data'!Q62/Shannon!$D62)</f>
        <v>#NUM!</v>
      </c>
      <c r="S62" s="175" t="e">
        <f>('Raw data'!R62/Shannon!$D62)*LN('Raw data'!R62/Shannon!$D62)</f>
        <v>#NUM!</v>
      </c>
      <c r="T62" s="175" t="e">
        <f>('Raw data'!S62/Shannon!$D62)*LN('Raw data'!S62/Shannon!$D62)</f>
        <v>#NUM!</v>
      </c>
      <c r="U62" s="175" t="e">
        <f>('Raw data'!T62/Shannon!$D62)*LN('Raw data'!T62/Shannon!$D62)</f>
        <v>#NUM!</v>
      </c>
      <c r="V62" s="175" t="e">
        <f>('Raw data'!U62/Shannon!$D62)*LN('Raw data'!U62/Shannon!$D62)</f>
        <v>#NUM!</v>
      </c>
      <c r="W62" s="175" t="e">
        <f>('Raw data'!V62/Shannon!$D62)*LN('Raw data'!V62/Shannon!$D62)</f>
        <v>#NUM!</v>
      </c>
      <c r="X62" s="175" t="e">
        <f>('Raw data'!W62/Shannon!$D62)*LN('Raw data'!W62/Shannon!$D62)</f>
        <v>#NUM!</v>
      </c>
      <c r="Y62" s="175" t="e">
        <f>('Raw data'!X62/Shannon!$D62)*LN('Raw data'!X62/Shannon!$D62)</f>
        <v>#NUM!</v>
      </c>
      <c r="Z62" s="175" t="e">
        <f>('Raw data'!Y62/Shannon!$D62)*LN('Raw data'!Y62/Shannon!$D62)</f>
        <v>#NUM!</v>
      </c>
      <c r="AA62" s="175" t="e">
        <f>('Raw data'!Z62/Shannon!$D62)*LN('Raw data'!Z62/Shannon!$D62)</f>
        <v>#NUM!</v>
      </c>
      <c r="AB62" s="175">
        <f>('Raw data'!AA62/Shannon!$D62)*LN('Raw data'!AA62/Shannon!$D62)</f>
        <v>-0.36684660838442656</v>
      </c>
      <c r="AC62" s="175" t="e">
        <f>('Raw data'!AB62/Shannon!$D62)*LN('Raw data'!AB62/Shannon!$D62)</f>
        <v>#NUM!</v>
      </c>
      <c r="AD62" s="175">
        <f>('Raw data'!AC62/Shannon!$D62)*LN('Raw data'!AC62/Shannon!$D62)</f>
        <v>-0.36582267852352574</v>
      </c>
      <c r="AE62" s="175" t="e">
        <f>('Raw data'!AD62/Shannon!$D62)*LN('Raw data'!AD62/Shannon!$D62)</f>
        <v>#NUM!</v>
      </c>
      <c r="AF62" s="175">
        <f>('Raw data'!AE62/Shannon!$D62)*LN('Raw data'!AE62/Shannon!$D62)</f>
        <v>-4.9569884686998356E-2</v>
      </c>
      <c r="AG62" s="175" t="e">
        <f>('Raw data'!AF62/Shannon!$D62)*LN('Raw data'!AF62/Shannon!$D62)</f>
        <v>#NUM!</v>
      </c>
      <c r="AH62" s="175">
        <f>('Raw data'!AG62/Shannon!$D62)*LN('Raw data'!AG62/Shannon!$D62)</f>
        <v>-2.8593443335586787E-2</v>
      </c>
      <c r="AI62" s="175" t="e">
        <f>('Raw data'!AH62/Shannon!$D62)*LN('Raw data'!AH62/Shannon!$D62)</f>
        <v>#NUM!</v>
      </c>
      <c r="AJ62" s="175" t="e">
        <f>('Raw data'!AI62/Shannon!$D62)*LN('Raw data'!AI62/Shannon!$D62)</f>
        <v>#NUM!</v>
      </c>
      <c r="AK62" s="175" t="e">
        <f>('Raw data'!AJ62/Shannon!$D62)*LN('Raw data'!AJ62/Shannon!$D62)</f>
        <v>#NUM!</v>
      </c>
      <c r="AL62" s="175" t="e">
        <f>('Raw data'!AK62/Shannon!$D62)*LN('Raw data'!AK62/Shannon!$D62)</f>
        <v>#NUM!</v>
      </c>
      <c r="AM62" s="175" t="e">
        <f>('Raw data'!AL62/Shannon!$D62)*LN('Raw data'!AL62/Shannon!$D62)</f>
        <v>#NUM!</v>
      </c>
      <c r="AN62" s="175" t="e">
        <f>('Raw data'!AM62/Shannon!$D62)*LN('Raw data'!AM62/Shannon!$D62)</f>
        <v>#NUM!</v>
      </c>
      <c r="AO62" s="175" t="e">
        <f>('Raw data'!AN62/Shannon!$D62)*LN('Raw data'!AN62/Shannon!$D62)</f>
        <v>#NUM!</v>
      </c>
      <c r="AP62" s="175" t="e">
        <f>('Raw data'!AO62/Shannon!$D62)*LN('Raw data'!AO62/Shannon!$D62)</f>
        <v>#NUM!</v>
      </c>
      <c r="AQ62" s="175" t="e">
        <f>('Raw data'!AP62/Shannon!$D62)*LN('Raw data'!AP62/Shannon!$D62)</f>
        <v>#NUM!</v>
      </c>
      <c r="AR62" s="175" t="e">
        <f>('Raw data'!AQ62/Shannon!$D62)*LN('Raw data'!AQ62/Shannon!$D62)</f>
        <v>#NUM!</v>
      </c>
      <c r="AS62" s="175" t="e">
        <f>('Raw data'!AR62/Shannon!$D62)*LN('Raw data'!AR62/Shannon!$D62)</f>
        <v>#NUM!</v>
      </c>
      <c r="AT62" s="175" t="e">
        <f>('Raw data'!AS62/Shannon!$D62)*LN('Raw data'!AS62/Shannon!$D62)</f>
        <v>#NUM!</v>
      </c>
      <c r="AU62" s="175" t="e">
        <f>('Raw data'!AT62/Shannon!$D62)*LN('Raw data'!AT62/Shannon!$D62)</f>
        <v>#NUM!</v>
      </c>
      <c r="AV62" s="175" t="e">
        <f>('Raw data'!AU62/Shannon!$D62)*LN('Raw data'!AU62/Shannon!$D62)</f>
        <v>#NUM!</v>
      </c>
      <c r="AW62" s="175" t="e">
        <f>('Raw data'!AV62/Shannon!$D62)*LN('Raw data'!AV62/Shannon!$D62)</f>
        <v>#NUM!</v>
      </c>
      <c r="AX62" s="175" t="e">
        <f>('Raw data'!AW62/Shannon!$D62)*LN('Raw data'!AW62/Shannon!$D62)</f>
        <v>#NUM!</v>
      </c>
      <c r="AY62" s="175" t="e">
        <f>('Raw data'!AX62/Shannon!$D62)*LN('Raw data'!AX62/Shannon!$D62)</f>
        <v>#NUM!</v>
      </c>
      <c r="AZ62" s="175" t="e">
        <f>('Raw data'!AY62/Shannon!$D62)*LN('Raw data'!AY62/Shannon!$D62)</f>
        <v>#NUM!</v>
      </c>
      <c r="BA62" s="175" t="e">
        <f>('Raw data'!AZ62/Shannon!$D62)*LN('Raw data'!AZ62/Shannon!$D62)</f>
        <v>#NUM!</v>
      </c>
      <c r="BB62" s="175" t="e">
        <f>('Raw data'!BA62/Shannon!$D62)*LN('Raw data'!BA62/Shannon!$D62)</f>
        <v>#NUM!</v>
      </c>
      <c r="BC62" s="175" t="e">
        <f>('Raw data'!BB62/Shannon!$D62)*LN('Raw data'!BB62/Shannon!$D62)</f>
        <v>#NUM!</v>
      </c>
      <c r="BD62" s="175" t="e">
        <f>('Raw data'!BC62/Shannon!$D62)*LN('Raw data'!BC62/Shannon!$D62)</f>
        <v>#NUM!</v>
      </c>
      <c r="BE62" s="175" t="e">
        <f>('Raw data'!BD62/Shannon!$D62)*LN('Raw data'!BD62/Shannon!$D62)</f>
        <v>#NUM!</v>
      </c>
      <c r="BF62" s="175" t="e">
        <f>('Raw data'!BE62/Shannon!$D62)*LN('Raw data'!BE62/Shannon!$D62)</f>
        <v>#NUM!</v>
      </c>
      <c r="BG62" s="175" t="e">
        <f>('Raw data'!BF62/Shannon!$D62)*LN('Raw data'!BF62/Shannon!$D62)</f>
        <v>#NUM!</v>
      </c>
      <c r="BH62" s="175" t="e">
        <f>('Raw data'!BG62/Shannon!$D62)*LN('Raw data'!BG62/Shannon!$D62)</f>
        <v>#NUM!</v>
      </c>
      <c r="BI62" s="175" t="e">
        <f>('Raw data'!BH62/Shannon!$D62)*LN('Raw data'!BH62/Shannon!$D62)</f>
        <v>#NUM!</v>
      </c>
      <c r="BJ62" s="175" t="e">
        <f>('Raw data'!BI62/Shannon!$D62)*LN('Raw data'!BI62/Shannon!$D62)</f>
        <v>#NUM!</v>
      </c>
      <c r="BK62" s="175" t="e">
        <f>('Raw data'!BJ62/Shannon!$D62)*LN('Raw data'!BJ62/Shannon!$D62)</f>
        <v>#NUM!</v>
      </c>
      <c r="BL62" s="175" t="e">
        <f>('Raw data'!BK62/Shannon!$D62)*LN('Raw data'!BK62/Shannon!$D62)</f>
        <v>#NUM!</v>
      </c>
      <c r="BM62" s="175" t="e">
        <f>('Raw data'!BL62/Shannon!$D62)*LN('Raw data'!BL62/Shannon!$D62)</f>
        <v>#NUM!</v>
      </c>
      <c r="BN62" s="175" t="e">
        <f>('Raw data'!BM62/Shannon!$D62)*LN('Raw data'!BM62/Shannon!$D62)</f>
        <v>#NUM!</v>
      </c>
      <c r="BO62" s="175" t="e">
        <f>('Raw data'!BN62/Shannon!$D62)*LN('Raw data'!BN62/Shannon!$D62)</f>
        <v>#NUM!</v>
      </c>
      <c r="BP62" s="175" t="e">
        <f>('Raw data'!BO62/Shannon!$D62)*LN('Raw data'!BO62/Shannon!$D62)</f>
        <v>#NUM!</v>
      </c>
      <c r="BQ62" s="175" t="e">
        <f>('Raw data'!BP62/Shannon!$D62)*LN('Raw data'!BP62/Shannon!$D62)</f>
        <v>#NUM!</v>
      </c>
      <c r="BR62" s="175" t="e">
        <f>('Raw data'!BQ62/Shannon!$D62)*LN('Raw data'!BQ62/Shannon!$D62)</f>
        <v>#NUM!</v>
      </c>
      <c r="BS62" s="175" t="e">
        <f>('Raw data'!BR62/Shannon!$D62)*LN('Raw data'!BR62/Shannon!$D62)</f>
        <v>#NUM!</v>
      </c>
      <c r="BT62" s="175" t="e">
        <f>('Raw data'!BS62/Shannon!$D62)*LN('Raw data'!BS62/Shannon!$D62)</f>
        <v>#NUM!</v>
      </c>
      <c r="BU62" s="175" t="e">
        <f>('Raw data'!BT62/Shannon!$D62)*LN('Raw data'!BT62/Shannon!$D62)</f>
        <v>#NUM!</v>
      </c>
      <c r="BV62" s="175" t="e">
        <f>('Raw data'!BU62/Shannon!$D62)*LN('Raw data'!BU62/Shannon!$D62)</f>
        <v>#NUM!</v>
      </c>
      <c r="BW62" s="175" t="e">
        <f>('Raw data'!BV62/Shannon!$D62)*LN('Raw data'!BV62/Shannon!$D62)</f>
        <v>#NUM!</v>
      </c>
      <c r="BX62" s="175" t="e">
        <f>('Raw data'!BW62/Shannon!$D62)*LN('Raw data'!BW62/Shannon!$D62)</f>
        <v>#NUM!</v>
      </c>
      <c r="BY62" s="175" t="e">
        <f>('Raw data'!BX62/Shannon!$D62)*LN('Raw data'!BX62/Shannon!$D62)</f>
        <v>#NUM!</v>
      </c>
      <c r="BZ62" s="175" t="e">
        <f>('Raw data'!BY62/Shannon!$D62)*LN('Raw data'!BY62/Shannon!$D62)</f>
        <v>#NUM!</v>
      </c>
      <c r="CA62" s="175" t="e">
        <f>('Raw data'!BZ62/Shannon!$D62)*LN('Raw data'!BZ62/Shannon!$D62)</f>
        <v>#NUM!</v>
      </c>
      <c r="CB62" s="175" t="e">
        <f>('Raw data'!CA62/Shannon!$D62)*LN('Raw data'!CA62/Shannon!$D62)</f>
        <v>#NUM!</v>
      </c>
      <c r="CC62" s="175" t="e">
        <f>('Raw data'!CB62/Shannon!$D62)*LN('Raw data'!CB62/Shannon!$D62)</f>
        <v>#NUM!</v>
      </c>
      <c r="CD62" s="175" t="e">
        <f>('Raw data'!CC62/Shannon!$D62)*LN('Raw data'!CC62/Shannon!$D62)</f>
        <v>#NUM!</v>
      </c>
      <c r="CF62" s="176">
        <f t="shared" si="0"/>
        <v>1.4082457432412236</v>
      </c>
      <c r="CG62" s="175"/>
      <c r="CH62" s="175"/>
      <c r="CI62" s="175"/>
      <c r="CJ62" s="175">
        <v>-0.25541325902091511</v>
      </c>
      <c r="CK62" s="175"/>
      <c r="CL62" s="175"/>
      <c r="CM62" s="175">
        <v>-2.8593443335586787E-2</v>
      </c>
      <c r="CN62" s="175">
        <v>-0.31340642595418439</v>
      </c>
      <c r="CO62" s="175"/>
      <c r="CP62" s="175"/>
      <c r="CQ62" s="175"/>
      <c r="CR62" s="175"/>
      <c r="CS62" s="175"/>
      <c r="CT62" s="175"/>
      <c r="CU62" s="175"/>
      <c r="CV62" s="175"/>
      <c r="CW62" s="175"/>
      <c r="CX62" s="175"/>
      <c r="CY62" s="175"/>
      <c r="CZ62" s="175"/>
      <c r="DA62" s="175"/>
      <c r="DB62" s="175"/>
      <c r="DC62" s="175"/>
      <c r="DD62" s="175"/>
      <c r="DE62" s="175"/>
      <c r="DF62" s="175">
        <v>-0.36684660838442656</v>
      </c>
      <c r="DG62" s="175"/>
      <c r="DH62" s="175">
        <v>-0.36582267852352574</v>
      </c>
      <c r="DI62" s="175"/>
      <c r="DJ62" s="175">
        <v>-4.9569884686998356E-2</v>
      </c>
      <c r="DK62" s="175"/>
      <c r="DL62" s="175">
        <v>-2.8593443335586787E-2</v>
      </c>
      <c r="DM62" s="175"/>
      <c r="DN62" s="175"/>
      <c r="DO62" s="175"/>
      <c r="DP62" s="175"/>
      <c r="DQ62" s="175"/>
      <c r="DR62" s="175"/>
      <c r="DS62" s="175"/>
      <c r="DT62" s="175"/>
      <c r="DU62" s="175"/>
      <c r="DV62" s="175"/>
      <c r="DW62" s="175"/>
      <c r="DX62" s="175"/>
      <c r="DY62" s="175"/>
      <c r="DZ62" s="175"/>
      <c r="EA62" s="175"/>
      <c r="EB62" s="175"/>
      <c r="EC62" s="175"/>
      <c r="ED62" s="175"/>
      <c r="EE62" s="175"/>
      <c r="EF62" s="175"/>
      <c r="EG62" s="175"/>
      <c r="EH62" s="175"/>
      <c r="EI62" s="175"/>
      <c r="EJ62" s="175"/>
      <c r="EK62" s="175"/>
      <c r="EL62" s="175"/>
      <c r="EM62" s="175"/>
      <c r="EN62" s="175"/>
      <c r="EO62" s="175"/>
      <c r="EP62" s="175"/>
      <c r="EQ62" s="175"/>
      <c r="ER62" s="175"/>
      <c r="ES62" s="175"/>
      <c r="ET62" s="175"/>
      <c r="EU62" s="175"/>
      <c r="EV62" s="175"/>
      <c r="EW62" s="175"/>
      <c r="EX62" s="175"/>
      <c r="EY62" s="175"/>
      <c r="EZ62" s="175"/>
      <c r="FA62" s="175"/>
      <c r="FB62" s="175"/>
      <c r="FC62" s="175"/>
      <c r="FD62" s="175"/>
      <c r="FE62" s="175"/>
      <c r="FF62" s="175"/>
      <c r="FG62" s="175"/>
      <c r="FH62" s="175"/>
    </row>
    <row r="63" spans="2:164" x14ac:dyDescent="0.2">
      <c r="B63" s="13">
        <v>3</v>
      </c>
      <c r="C63" s="14">
        <v>16</v>
      </c>
      <c r="D63">
        <f>SUM('Raw data'!D63:CC63)</f>
        <v>437</v>
      </c>
      <c r="E63" s="175" t="e">
        <f>('Raw data'!D63/Shannon!$D63)*LN('Raw data'!D63/Shannon!$D63)</f>
        <v>#NUM!</v>
      </c>
      <c r="F63" s="175">
        <f>('Raw data'!E63/Shannon!$D63)*LN('Raw data'!E63/Shannon!$D63)</f>
        <v>-0.11023400942042252</v>
      </c>
      <c r="G63" s="175" t="e">
        <f>('Raw data'!F63/Shannon!$D63)*LN('Raw data'!F63/Shannon!$D63)</f>
        <v>#NUM!</v>
      </c>
      <c r="H63" s="175" t="e">
        <f>('Raw data'!G63/Shannon!$D63)*LN('Raw data'!G63/Shannon!$D63)</f>
        <v>#NUM!</v>
      </c>
      <c r="I63" s="175" t="e">
        <f>('Raw data'!H63/Shannon!$D63)*LN('Raw data'!H63/Shannon!$D63)</f>
        <v>#NUM!</v>
      </c>
      <c r="J63" s="175">
        <f>('Raw data'!I63/Shannon!$D63)*LN('Raw data'!I63/Shannon!$D63)</f>
        <v>-0.33781783482757621</v>
      </c>
      <c r="K63" s="175" t="e">
        <f>('Raw data'!J63/Shannon!$D63)*LN('Raw data'!J63/Shannon!$D63)</f>
        <v>#NUM!</v>
      </c>
      <c r="L63" s="175" t="e">
        <f>('Raw data'!K63/Shannon!$D63)*LN('Raw data'!K63/Shannon!$D63)</f>
        <v>#NUM!</v>
      </c>
      <c r="M63" s="175" t="e">
        <f>('Raw data'!L63/Shannon!$D63)*LN('Raw data'!L63/Shannon!$D63)</f>
        <v>#NUM!</v>
      </c>
      <c r="N63" s="175" t="e">
        <f>('Raw data'!M63/Shannon!$D63)*LN('Raw data'!M63/Shannon!$D63)</f>
        <v>#NUM!</v>
      </c>
      <c r="O63" s="175" t="e">
        <f>('Raw data'!N63/Shannon!$D63)*LN('Raw data'!N63/Shannon!$D63)</f>
        <v>#NUM!</v>
      </c>
      <c r="P63" s="175" t="e">
        <f>('Raw data'!O63/Shannon!$D63)*LN('Raw data'!O63/Shannon!$D63)</f>
        <v>#NUM!</v>
      </c>
      <c r="Q63" s="175" t="e">
        <f>('Raw data'!P63/Shannon!$D63)*LN('Raw data'!P63/Shannon!$D63)</f>
        <v>#NUM!</v>
      </c>
      <c r="R63" s="175" t="e">
        <f>('Raw data'!Q63/Shannon!$D63)*LN('Raw data'!Q63/Shannon!$D63)</f>
        <v>#NUM!</v>
      </c>
      <c r="S63" s="175" t="e">
        <f>('Raw data'!R63/Shannon!$D63)*LN('Raw data'!R63/Shannon!$D63)</f>
        <v>#NUM!</v>
      </c>
      <c r="T63" s="175" t="e">
        <f>('Raw data'!S63/Shannon!$D63)*LN('Raw data'!S63/Shannon!$D63)</f>
        <v>#NUM!</v>
      </c>
      <c r="U63" s="175" t="e">
        <f>('Raw data'!T63/Shannon!$D63)*LN('Raw data'!T63/Shannon!$D63)</f>
        <v>#NUM!</v>
      </c>
      <c r="V63" s="175" t="e">
        <f>('Raw data'!U63/Shannon!$D63)*LN('Raw data'!U63/Shannon!$D63)</f>
        <v>#NUM!</v>
      </c>
      <c r="W63" s="175" t="e">
        <f>('Raw data'!V63/Shannon!$D63)*LN('Raw data'!V63/Shannon!$D63)</f>
        <v>#NUM!</v>
      </c>
      <c r="X63" s="175" t="e">
        <f>('Raw data'!W63/Shannon!$D63)*LN('Raw data'!W63/Shannon!$D63)</f>
        <v>#NUM!</v>
      </c>
      <c r="Y63" s="175" t="e">
        <f>('Raw data'!X63/Shannon!$D63)*LN('Raw data'!X63/Shannon!$D63)</f>
        <v>#NUM!</v>
      </c>
      <c r="Z63" s="175" t="e">
        <f>('Raw data'!Y63/Shannon!$D63)*LN('Raw data'!Y63/Shannon!$D63)</f>
        <v>#NUM!</v>
      </c>
      <c r="AA63" s="175" t="e">
        <f>('Raw data'!Z63/Shannon!$D63)*LN('Raw data'!Z63/Shannon!$D63)</f>
        <v>#NUM!</v>
      </c>
      <c r="AB63" s="175">
        <f>('Raw data'!AA63/Shannon!$D63)*LN('Raw data'!AA63/Shannon!$D63)</f>
        <v>-0.11573969086933798</v>
      </c>
      <c r="AC63" s="175" t="e">
        <f>('Raw data'!AB63/Shannon!$D63)*LN('Raw data'!AB63/Shannon!$D63)</f>
        <v>#NUM!</v>
      </c>
      <c r="AD63" s="175" t="e">
        <f>('Raw data'!AC63/Shannon!$D63)*LN('Raw data'!AC63/Shannon!$D63)</f>
        <v>#NUM!</v>
      </c>
      <c r="AE63" s="175" t="e">
        <f>('Raw data'!AD63/Shannon!$D63)*LN('Raw data'!AD63/Shannon!$D63)</f>
        <v>#NUM!</v>
      </c>
      <c r="AF63" s="175" t="e">
        <f>('Raw data'!AE63/Shannon!$D63)*LN('Raw data'!AE63/Shannon!$D63)</f>
        <v>#NUM!</v>
      </c>
      <c r="AG63" s="175" t="e">
        <f>('Raw data'!AF63/Shannon!$D63)*LN('Raw data'!AF63/Shannon!$D63)</f>
        <v>#NUM!</v>
      </c>
      <c r="AH63" s="175" t="e">
        <f>('Raw data'!AG63/Shannon!$D63)*LN('Raw data'!AG63/Shannon!$D63)</f>
        <v>#NUM!</v>
      </c>
      <c r="AI63" s="175" t="e">
        <f>('Raw data'!AH63/Shannon!$D63)*LN('Raw data'!AH63/Shannon!$D63)</f>
        <v>#NUM!</v>
      </c>
      <c r="AJ63" s="175" t="e">
        <f>('Raw data'!AI63/Shannon!$D63)*LN('Raw data'!AI63/Shannon!$D63)</f>
        <v>#NUM!</v>
      </c>
      <c r="AK63" s="175">
        <f>('Raw data'!AJ63/Shannon!$D63)*LN('Raw data'!AJ63/Shannon!$D63)</f>
        <v>-0.36466981269583532</v>
      </c>
      <c r="AL63" s="175" t="e">
        <f>('Raw data'!AK63/Shannon!$D63)*LN('Raw data'!AK63/Shannon!$D63)</f>
        <v>#NUM!</v>
      </c>
      <c r="AM63" s="175">
        <f>('Raw data'!AL63/Shannon!$D63)*LN('Raw data'!AL63/Shannon!$D63)</f>
        <v>-0.21237800307558297</v>
      </c>
      <c r="AN63" s="175" t="e">
        <f>('Raw data'!AM63/Shannon!$D63)*LN('Raw data'!AM63/Shannon!$D63)</f>
        <v>#NUM!</v>
      </c>
      <c r="AO63" s="175" t="e">
        <f>('Raw data'!AN63/Shannon!$D63)*LN('Raw data'!AN63/Shannon!$D63)</f>
        <v>#NUM!</v>
      </c>
      <c r="AP63" s="175" t="e">
        <f>('Raw data'!AO63/Shannon!$D63)*LN('Raw data'!AO63/Shannon!$D63)</f>
        <v>#NUM!</v>
      </c>
      <c r="AQ63" s="175" t="e">
        <f>('Raw data'!AP63/Shannon!$D63)*LN('Raw data'!AP63/Shannon!$D63)</f>
        <v>#NUM!</v>
      </c>
      <c r="AR63" s="175" t="e">
        <f>('Raw data'!AQ63/Shannon!$D63)*LN('Raw data'!AQ63/Shannon!$D63)</f>
        <v>#NUM!</v>
      </c>
      <c r="AS63" s="175" t="e">
        <f>('Raw data'!AR63/Shannon!$D63)*LN('Raw data'!AR63/Shannon!$D63)</f>
        <v>#NUM!</v>
      </c>
      <c r="AT63" s="175" t="e">
        <f>('Raw data'!AS63/Shannon!$D63)*LN('Raw data'!AS63/Shannon!$D63)</f>
        <v>#NUM!</v>
      </c>
      <c r="AU63" s="175" t="e">
        <f>('Raw data'!AT63/Shannon!$D63)*LN('Raw data'!AT63/Shannon!$D63)</f>
        <v>#NUM!</v>
      </c>
      <c r="AV63" s="175" t="e">
        <f>('Raw data'!AU63/Shannon!$D63)*LN('Raw data'!AU63/Shannon!$D63)</f>
        <v>#NUM!</v>
      </c>
      <c r="AW63" s="175" t="e">
        <f>('Raw data'!AV63/Shannon!$D63)*LN('Raw data'!AV63/Shannon!$D63)</f>
        <v>#NUM!</v>
      </c>
      <c r="AX63" s="175" t="e">
        <f>('Raw data'!AW63/Shannon!$D63)*LN('Raw data'!AW63/Shannon!$D63)</f>
        <v>#NUM!</v>
      </c>
      <c r="AY63" s="175" t="e">
        <f>('Raw data'!AX63/Shannon!$D63)*LN('Raw data'!AX63/Shannon!$D63)</f>
        <v>#NUM!</v>
      </c>
      <c r="AZ63" s="175" t="e">
        <f>('Raw data'!AY63/Shannon!$D63)*LN('Raw data'!AY63/Shannon!$D63)</f>
        <v>#NUM!</v>
      </c>
      <c r="BA63" s="175" t="e">
        <f>('Raw data'!AZ63/Shannon!$D63)*LN('Raw data'!AZ63/Shannon!$D63)</f>
        <v>#NUM!</v>
      </c>
      <c r="BB63" s="175" t="e">
        <f>('Raw data'!BA63/Shannon!$D63)*LN('Raw data'!BA63/Shannon!$D63)</f>
        <v>#NUM!</v>
      </c>
      <c r="BC63" s="175" t="e">
        <f>('Raw data'!BB63/Shannon!$D63)*LN('Raw data'!BB63/Shannon!$D63)</f>
        <v>#NUM!</v>
      </c>
      <c r="BD63" s="175" t="e">
        <f>('Raw data'!BC63/Shannon!$D63)*LN('Raw data'!BC63/Shannon!$D63)</f>
        <v>#NUM!</v>
      </c>
      <c r="BE63" s="175" t="e">
        <f>('Raw data'!BD63/Shannon!$D63)*LN('Raw data'!BD63/Shannon!$D63)</f>
        <v>#NUM!</v>
      </c>
      <c r="BF63" s="175" t="e">
        <f>('Raw data'!BE63/Shannon!$D63)*LN('Raw data'!BE63/Shannon!$D63)</f>
        <v>#NUM!</v>
      </c>
      <c r="BG63" s="175" t="e">
        <f>('Raw data'!BF63/Shannon!$D63)*LN('Raw data'!BF63/Shannon!$D63)</f>
        <v>#NUM!</v>
      </c>
      <c r="BH63" s="175" t="e">
        <f>('Raw data'!BG63/Shannon!$D63)*LN('Raw data'!BG63/Shannon!$D63)</f>
        <v>#NUM!</v>
      </c>
      <c r="BI63" s="175" t="e">
        <f>('Raw data'!BH63/Shannon!$D63)*LN('Raw data'!BH63/Shannon!$D63)</f>
        <v>#NUM!</v>
      </c>
      <c r="BJ63" s="175" t="e">
        <f>('Raw data'!BI63/Shannon!$D63)*LN('Raw data'!BI63/Shannon!$D63)</f>
        <v>#NUM!</v>
      </c>
      <c r="BK63" s="175" t="e">
        <f>('Raw data'!BJ63/Shannon!$D63)*LN('Raw data'!BJ63/Shannon!$D63)</f>
        <v>#NUM!</v>
      </c>
      <c r="BL63" s="175" t="e">
        <f>('Raw data'!BK63/Shannon!$D63)*LN('Raw data'!BK63/Shannon!$D63)</f>
        <v>#NUM!</v>
      </c>
      <c r="BM63" s="175" t="e">
        <f>('Raw data'!BL63/Shannon!$D63)*LN('Raw data'!BL63/Shannon!$D63)</f>
        <v>#NUM!</v>
      </c>
      <c r="BN63" s="175" t="e">
        <f>('Raw data'!BM63/Shannon!$D63)*LN('Raw data'!BM63/Shannon!$D63)</f>
        <v>#NUM!</v>
      </c>
      <c r="BO63" s="175" t="e">
        <f>('Raw data'!BN63/Shannon!$D63)*LN('Raw data'!BN63/Shannon!$D63)</f>
        <v>#NUM!</v>
      </c>
      <c r="BP63" s="175" t="e">
        <f>('Raw data'!BO63/Shannon!$D63)*LN('Raw data'!BO63/Shannon!$D63)</f>
        <v>#NUM!</v>
      </c>
      <c r="BQ63" s="175" t="e">
        <f>('Raw data'!BP63/Shannon!$D63)*LN('Raw data'!BP63/Shannon!$D63)</f>
        <v>#NUM!</v>
      </c>
      <c r="BR63" s="175" t="e">
        <f>('Raw data'!BQ63/Shannon!$D63)*LN('Raw data'!BQ63/Shannon!$D63)</f>
        <v>#NUM!</v>
      </c>
      <c r="BS63" s="175" t="e">
        <f>('Raw data'!BR63/Shannon!$D63)*LN('Raw data'!BR63/Shannon!$D63)</f>
        <v>#NUM!</v>
      </c>
      <c r="BT63" s="175" t="e">
        <f>('Raw data'!BS63/Shannon!$D63)*LN('Raw data'!BS63/Shannon!$D63)</f>
        <v>#NUM!</v>
      </c>
      <c r="BU63" s="175" t="e">
        <f>('Raw data'!BT63/Shannon!$D63)*LN('Raw data'!BT63/Shannon!$D63)</f>
        <v>#NUM!</v>
      </c>
      <c r="BV63" s="175" t="e">
        <f>('Raw data'!BU63/Shannon!$D63)*LN('Raw data'!BU63/Shannon!$D63)</f>
        <v>#NUM!</v>
      </c>
      <c r="BW63" s="175" t="e">
        <f>('Raw data'!BV63/Shannon!$D63)*LN('Raw data'!BV63/Shannon!$D63)</f>
        <v>#NUM!</v>
      </c>
      <c r="BX63" s="175" t="e">
        <f>('Raw data'!BW63/Shannon!$D63)*LN('Raw data'!BW63/Shannon!$D63)</f>
        <v>#NUM!</v>
      </c>
      <c r="BY63" s="175" t="e">
        <f>('Raw data'!BX63/Shannon!$D63)*LN('Raw data'!BX63/Shannon!$D63)</f>
        <v>#NUM!</v>
      </c>
      <c r="BZ63" s="175" t="e">
        <f>('Raw data'!BY63/Shannon!$D63)*LN('Raw data'!BY63/Shannon!$D63)</f>
        <v>#NUM!</v>
      </c>
      <c r="CA63" s="175" t="e">
        <f>('Raw data'!BZ63/Shannon!$D63)*LN('Raw data'!BZ63/Shannon!$D63)</f>
        <v>#NUM!</v>
      </c>
      <c r="CB63" s="175" t="e">
        <f>('Raw data'!CA63/Shannon!$D63)*LN('Raw data'!CA63/Shannon!$D63)</f>
        <v>#NUM!</v>
      </c>
      <c r="CC63" s="175" t="e">
        <f>('Raw data'!CB63/Shannon!$D63)*LN('Raw data'!CB63/Shannon!$D63)</f>
        <v>#NUM!</v>
      </c>
      <c r="CD63" s="175" t="e">
        <f>('Raw data'!CC63/Shannon!$D63)*LN('Raw data'!CC63/Shannon!$D63)</f>
        <v>#NUM!</v>
      </c>
      <c r="CF63" s="176">
        <f t="shared" si="0"/>
        <v>1.1408393508887551</v>
      </c>
      <c r="CG63" s="175"/>
      <c r="CH63" s="175"/>
      <c r="CI63" s="175"/>
      <c r="CJ63" s="175">
        <v>-0.11023400942042252</v>
      </c>
      <c r="CK63" s="175"/>
      <c r="CL63" s="175"/>
      <c r="CM63" s="175"/>
      <c r="CN63" s="175">
        <v>-0.33781783482757621</v>
      </c>
      <c r="CO63" s="175"/>
      <c r="CP63" s="175"/>
      <c r="CQ63" s="175"/>
      <c r="CR63" s="175"/>
      <c r="CS63" s="175"/>
      <c r="CT63" s="175"/>
      <c r="CU63" s="175"/>
      <c r="CV63" s="175"/>
      <c r="CW63" s="175"/>
      <c r="CX63" s="175"/>
      <c r="CY63" s="175"/>
      <c r="CZ63" s="175"/>
      <c r="DA63" s="175"/>
      <c r="DB63" s="175"/>
      <c r="DC63" s="175"/>
      <c r="DD63" s="175"/>
      <c r="DE63" s="175"/>
      <c r="DF63" s="175">
        <v>-0.11573969086933798</v>
      </c>
      <c r="DG63" s="175"/>
      <c r="DH63" s="175"/>
      <c r="DI63" s="175"/>
      <c r="DJ63" s="175"/>
      <c r="DK63" s="175"/>
      <c r="DL63" s="175"/>
      <c r="DM63" s="175"/>
      <c r="DN63" s="175"/>
      <c r="DO63" s="175">
        <v>-0.36466981269583532</v>
      </c>
      <c r="DP63" s="175"/>
      <c r="DQ63" s="175">
        <v>-0.21237800307558297</v>
      </c>
      <c r="DR63" s="175"/>
      <c r="DS63" s="175"/>
      <c r="DT63" s="175"/>
      <c r="DU63" s="175"/>
      <c r="DV63" s="175"/>
      <c r="DW63" s="175"/>
      <c r="DX63" s="175"/>
      <c r="DY63" s="175"/>
      <c r="DZ63" s="175"/>
      <c r="EA63" s="175"/>
      <c r="EB63" s="175"/>
      <c r="EC63" s="175"/>
      <c r="ED63" s="175"/>
      <c r="EE63" s="175"/>
      <c r="EF63" s="175"/>
      <c r="EG63" s="175"/>
      <c r="EH63" s="175"/>
      <c r="EI63" s="175"/>
      <c r="EJ63" s="175"/>
      <c r="EK63" s="175"/>
      <c r="EL63" s="175"/>
      <c r="EM63" s="175"/>
      <c r="EN63" s="175"/>
      <c r="EO63" s="175"/>
      <c r="EP63" s="175"/>
      <c r="EQ63" s="175"/>
      <c r="ER63" s="175"/>
      <c r="ES63" s="175"/>
      <c r="ET63" s="175"/>
      <c r="EU63" s="175"/>
      <c r="EV63" s="175"/>
      <c r="EW63" s="175"/>
      <c r="EX63" s="175"/>
      <c r="EY63" s="175"/>
      <c r="EZ63" s="175"/>
      <c r="FA63" s="175"/>
      <c r="FB63" s="175"/>
      <c r="FC63" s="175"/>
      <c r="FD63" s="175"/>
      <c r="FE63" s="175"/>
      <c r="FF63" s="175"/>
      <c r="FG63" s="175"/>
      <c r="FH63" s="175"/>
    </row>
    <row r="64" spans="2:164" x14ac:dyDescent="0.2">
      <c r="B64" s="13">
        <v>4</v>
      </c>
      <c r="C64" s="14">
        <v>1</v>
      </c>
      <c r="D64">
        <f>SUM('Raw data'!D64:CC64)</f>
        <v>158</v>
      </c>
      <c r="E64" s="175" t="e">
        <f>('Raw data'!D64/Shannon!$D64)*LN('Raw data'!D64/Shannon!$D64)</f>
        <v>#NUM!</v>
      </c>
      <c r="F64" s="175" t="e">
        <f>('Raw data'!E64/Shannon!$D64)*LN('Raw data'!E64/Shannon!$D64)</f>
        <v>#NUM!</v>
      </c>
      <c r="G64" s="175" t="e">
        <f>('Raw data'!F64/Shannon!$D64)*LN('Raw data'!F64/Shannon!$D64)</f>
        <v>#NUM!</v>
      </c>
      <c r="H64" s="175" t="e">
        <f>('Raw data'!G64/Shannon!$D64)*LN('Raw data'!G64/Shannon!$D64)</f>
        <v>#NUM!</v>
      </c>
      <c r="I64" s="175" t="e">
        <f>('Raw data'!H64/Shannon!$D64)*LN('Raw data'!H64/Shannon!$D64)</f>
        <v>#NUM!</v>
      </c>
      <c r="J64" s="175" t="e">
        <f>('Raw data'!I64/Shannon!$D64)*LN('Raw data'!I64/Shannon!$D64)</f>
        <v>#NUM!</v>
      </c>
      <c r="K64" s="175" t="e">
        <f>('Raw data'!J64/Shannon!$D64)*LN('Raw data'!J64/Shannon!$D64)</f>
        <v>#NUM!</v>
      </c>
      <c r="L64" s="175" t="e">
        <f>('Raw data'!K64/Shannon!$D64)*LN('Raw data'!K64/Shannon!$D64)</f>
        <v>#NUM!</v>
      </c>
      <c r="M64" s="175" t="e">
        <f>('Raw data'!L64/Shannon!$D64)*LN('Raw data'!L64/Shannon!$D64)</f>
        <v>#NUM!</v>
      </c>
      <c r="N64" s="175" t="e">
        <f>('Raw data'!M64/Shannon!$D64)*LN('Raw data'!M64/Shannon!$D64)</f>
        <v>#NUM!</v>
      </c>
      <c r="O64" s="175" t="e">
        <f>('Raw data'!N64/Shannon!$D64)*LN('Raw data'!N64/Shannon!$D64)</f>
        <v>#NUM!</v>
      </c>
      <c r="P64" s="175" t="e">
        <f>('Raw data'!O64/Shannon!$D64)*LN('Raw data'!O64/Shannon!$D64)</f>
        <v>#NUM!</v>
      </c>
      <c r="Q64" s="175" t="e">
        <f>('Raw data'!P64/Shannon!$D64)*LN('Raw data'!P64/Shannon!$D64)</f>
        <v>#NUM!</v>
      </c>
      <c r="R64" s="175" t="e">
        <f>('Raw data'!Q64/Shannon!$D64)*LN('Raw data'!Q64/Shannon!$D64)</f>
        <v>#NUM!</v>
      </c>
      <c r="S64" s="175" t="e">
        <f>('Raw data'!R64/Shannon!$D64)*LN('Raw data'!R64/Shannon!$D64)</f>
        <v>#NUM!</v>
      </c>
      <c r="T64" s="175" t="e">
        <f>('Raw data'!S64/Shannon!$D64)*LN('Raw data'!S64/Shannon!$D64)</f>
        <v>#NUM!</v>
      </c>
      <c r="U64" s="175" t="e">
        <f>('Raw data'!T64/Shannon!$D64)*LN('Raw data'!T64/Shannon!$D64)</f>
        <v>#NUM!</v>
      </c>
      <c r="V64" s="175" t="e">
        <f>('Raw data'!U64/Shannon!$D64)*LN('Raw data'!U64/Shannon!$D64)</f>
        <v>#NUM!</v>
      </c>
      <c r="W64" s="175" t="e">
        <f>('Raw data'!V64/Shannon!$D64)*LN('Raw data'!V64/Shannon!$D64)</f>
        <v>#NUM!</v>
      </c>
      <c r="X64" s="175" t="e">
        <f>('Raw data'!W64/Shannon!$D64)*LN('Raw data'!W64/Shannon!$D64)</f>
        <v>#NUM!</v>
      </c>
      <c r="Y64" s="175" t="e">
        <f>('Raw data'!X64/Shannon!$D64)*LN('Raw data'!X64/Shannon!$D64)</f>
        <v>#NUM!</v>
      </c>
      <c r="Z64" s="175" t="e">
        <f>('Raw data'!Y64/Shannon!$D64)*LN('Raw data'!Y64/Shannon!$D64)</f>
        <v>#NUM!</v>
      </c>
      <c r="AA64" s="175" t="e">
        <f>('Raw data'!Z64/Shannon!$D64)*LN('Raw data'!Z64/Shannon!$D64)</f>
        <v>#NUM!</v>
      </c>
      <c r="AB64" s="175">
        <f>('Raw data'!AA64/Shannon!$D64)*LN('Raw data'!AA64/Shannon!$D64)</f>
        <v>-0.36763055169836567</v>
      </c>
      <c r="AC64" s="175" t="e">
        <f>('Raw data'!AB64/Shannon!$D64)*LN('Raw data'!AB64/Shannon!$D64)</f>
        <v>#NUM!</v>
      </c>
      <c r="AD64" s="175">
        <f>('Raw data'!AC64/Shannon!$D64)*LN('Raw data'!AC64/Shannon!$D64)</f>
        <v>-0.36540192787048376</v>
      </c>
      <c r="AE64" s="175" t="e">
        <f>('Raw data'!AD64/Shannon!$D64)*LN('Raw data'!AD64/Shannon!$D64)</f>
        <v>#NUM!</v>
      </c>
      <c r="AF64" s="175" t="e">
        <f>('Raw data'!AE64/Shannon!$D64)*LN('Raw data'!AE64/Shannon!$D64)</f>
        <v>#NUM!</v>
      </c>
      <c r="AG64" s="175" t="e">
        <f>('Raw data'!AF64/Shannon!$D64)*LN('Raw data'!AF64/Shannon!$D64)</f>
        <v>#NUM!</v>
      </c>
      <c r="AH64" s="175" t="e">
        <f>('Raw data'!AG64/Shannon!$D64)*LN('Raw data'!AG64/Shannon!$D64)</f>
        <v>#NUM!</v>
      </c>
      <c r="AI64" s="175" t="e">
        <f>('Raw data'!AH64/Shannon!$D64)*LN('Raw data'!AH64/Shannon!$D64)</f>
        <v>#NUM!</v>
      </c>
      <c r="AJ64" s="175" t="e">
        <f>('Raw data'!AI64/Shannon!$D64)*LN('Raw data'!AI64/Shannon!$D64)</f>
        <v>#NUM!</v>
      </c>
      <c r="AK64" s="175" t="e">
        <f>('Raw data'!AJ64/Shannon!$D64)*LN('Raw data'!AJ64/Shannon!$D64)</f>
        <v>#NUM!</v>
      </c>
      <c r="AL64" s="175" t="e">
        <f>('Raw data'!AK64/Shannon!$D64)*LN('Raw data'!AK64/Shannon!$D64)</f>
        <v>#NUM!</v>
      </c>
      <c r="AM64" s="175">
        <f>('Raw data'!AL64/Shannon!$D64)*LN('Raw data'!AL64/Shannon!$D64)</f>
        <v>-5.5309466486924322E-2</v>
      </c>
      <c r="AN64" s="175" t="e">
        <f>('Raw data'!AM64/Shannon!$D64)*LN('Raw data'!AM64/Shannon!$D64)</f>
        <v>#NUM!</v>
      </c>
      <c r="AO64" s="175" t="e">
        <f>('Raw data'!AN64/Shannon!$D64)*LN('Raw data'!AN64/Shannon!$D64)</f>
        <v>#NUM!</v>
      </c>
      <c r="AP64" s="175" t="e">
        <f>('Raw data'!AO64/Shannon!$D64)*LN('Raw data'!AO64/Shannon!$D64)</f>
        <v>#NUM!</v>
      </c>
      <c r="AQ64" s="175" t="e">
        <f>('Raw data'!AP64/Shannon!$D64)*LN('Raw data'!AP64/Shannon!$D64)</f>
        <v>#NUM!</v>
      </c>
      <c r="AR64" s="175" t="e">
        <f>('Raw data'!AQ64/Shannon!$D64)*LN('Raw data'!AQ64/Shannon!$D64)</f>
        <v>#NUM!</v>
      </c>
      <c r="AS64" s="175" t="e">
        <f>('Raw data'!AR64/Shannon!$D64)*LN('Raw data'!AR64/Shannon!$D64)</f>
        <v>#NUM!</v>
      </c>
      <c r="AT64" s="175" t="e">
        <f>('Raw data'!AS64/Shannon!$D64)*LN('Raw data'!AS64/Shannon!$D64)</f>
        <v>#NUM!</v>
      </c>
      <c r="AU64" s="175" t="e">
        <f>('Raw data'!AT64/Shannon!$D64)*LN('Raw data'!AT64/Shannon!$D64)</f>
        <v>#NUM!</v>
      </c>
      <c r="AV64" s="175">
        <f>('Raw data'!AU64/Shannon!$D64)*LN('Raw data'!AU64/Shannon!$D64)</f>
        <v>-7.5265495146054254E-2</v>
      </c>
      <c r="AW64" s="175" t="e">
        <f>('Raw data'!AV64/Shannon!$D64)*LN('Raw data'!AV64/Shannon!$D64)</f>
        <v>#NUM!</v>
      </c>
      <c r="AX64" s="175" t="e">
        <f>('Raw data'!AW64/Shannon!$D64)*LN('Raw data'!AW64/Shannon!$D64)</f>
        <v>#NUM!</v>
      </c>
      <c r="AY64" s="175">
        <f>('Raw data'!AX64/Shannon!$D64)*LN('Raw data'!AX64/Shannon!$D64)</f>
        <v>-0.26822483861629376</v>
      </c>
      <c r="AZ64" s="175" t="e">
        <f>('Raw data'!AY64/Shannon!$D64)*LN('Raw data'!AY64/Shannon!$D64)</f>
        <v>#NUM!</v>
      </c>
      <c r="BA64" s="175" t="e">
        <f>('Raw data'!AZ64/Shannon!$D64)*LN('Raw data'!AZ64/Shannon!$D64)</f>
        <v>#NUM!</v>
      </c>
      <c r="BB64" s="175" t="e">
        <f>('Raw data'!BA64/Shannon!$D64)*LN('Raw data'!BA64/Shannon!$D64)</f>
        <v>#NUM!</v>
      </c>
      <c r="BC64" s="175" t="e">
        <f>('Raw data'!BB64/Shannon!$D64)*LN('Raw data'!BB64/Shannon!$D64)</f>
        <v>#NUM!</v>
      </c>
      <c r="BD64" s="175" t="e">
        <f>('Raw data'!BC64/Shannon!$D64)*LN('Raw data'!BC64/Shannon!$D64)</f>
        <v>#NUM!</v>
      </c>
      <c r="BE64" s="175" t="e">
        <f>('Raw data'!BD64/Shannon!$D64)*LN('Raw data'!BD64/Shannon!$D64)</f>
        <v>#NUM!</v>
      </c>
      <c r="BF64" s="175" t="e">
        <f>('Raw data'!BE64/Shannon!$D64)*LN('Raw data'!BE64/Shannon!$D64)</f>
        <v>#NUM!</v>
      </c>
      <c r="BG64" s="175" t="e">
        <f>('Raw data'!BF64/Shannon!$D64)*LN('Raw data'!BF64/Shannon!$D64)</f>
        <v>#NUM!</v>
      </c>
      <c r="BH64" s="175" t="e">
        <f>('Raw data'!BG64/Shannon!$D64)*LN('Raw data'!BG64/Shannon!$D64)</f>
        <v>#NUM!</v>
      </c>
      <c r="BI64" s="175" t="e">
        <f>('Raw data'!BH64/Shannon!$D64)*LN('Raw data'!BH64/Shannon!$D64)</f>
        <v>#NUM!</v>
      </c>
      <c r="BJ64" s="175">
        <f>('Raw data'!BI64/Shannon!$D64)*LN('Raw data'!BI64/Shannon!$D64)</f>
        <v>-0.10927712406939451</v>
      </c>
      <c r="BK64" s="175">
        <f>('Raw data'!BJ64/Shannon!$D64)*LN('Raw data'!BJ64/Shannon!$D64)</f>
        <v>-0.12420894546071817</v>
      </c>
      <c r="BL64" s="175" t="e">
        <f>('Raw data'!BK64/Shannon!$D64)*LN('Raw data'!BK64/Shannon!$D64)</f>
        <v>#NUM!</v>
      </c>
      <c r="BM64" s="175" t="e">
        <f>('Raw data'!BL64/Shannon!$D64)*LN('Raw data'!BL64/Shannon!$D64)</f>
        <v>#NUM!</v>
      </c>
      <c r="BN64" s="175" t="e">
        <f>('Raw data'!BM64/Shannon!$D64)*LN('Raw data'!BM64/Shannon!$D64)</f>
        <v>#NUM!</v>
      </c>
      <c r="BO64" s="175" t="e">
        <f>('Raw data'!BN64/Shannon!$D64)*LN('Raw data'!BN64/Shannon!$D64)</f>
        <v>#NUM!</v>
      </c>
      <c r="BP64" s="175" t="e">
        <f>('Raw data'!BO64/Shannon!$D64)*LN('Raw data'!BO64/Shannon!$D64)</f>
        <v>#NUM!</v>
      </c>
      <c r="BQ64" s="175" t="e">
        <f>('Raw data'!BP64/Shannon!$D64)*LN('Raw data'!BP64/Shannon!$D64)</f>
        <v>#NUM!</v>
      </c>
      <c r="BR64" s="175" t="e">
        <f>('Raw data'!BQ64/Shannon!$D64)*LN('Raw data'!BQ64/Shannon!$D64)</f>
        <v>#NUM!</v>
      </c>
      <c r="BS64" s="175" t="e">
        <f>('Raw data'!BR64/Shannon!$D64)*LN('Raw data'!BR64/Shannon!$D64)</f>
        <v>#NUM!</v>
      </c>
      <c r="BT64" s="175" t="e">
        <f>('Raw data'!BS64/Shannon!$D64)*LN('Raw data'!BS64/Shannon!$D64)</f>
        <v>#NUM!</v>
      </c>
      <c r="BU64" s="175" t="e">
        <f>('Raw data'!BT64/Shannon!$D64)*LN('Raw data'!BT64/Shannon!$D64)</f>
        <v>#NUM!</v>
      </c>
      <c r="BV64" s="175" t="e">
        <f>('Raw data'!BU64/Shannon!$D64)*LN('Raw data'!BU64/Shannon!$D64)</f>
        <v>#NUM!</v>
      </c>
      <c r="BW64" s="175" t="e">
        <f>('Raw data'!BV64/Shannon!$D64)*LN('Raw data'!BV64/Shannon!$D64)</f>
        <v>#NUM!</v>
      </c>
      <c r="BX64" s="175" t="e">
        <f>('Raw data'!BW64/Shannon!$D64)*LN('Raw data'!BW64/Shannon!$D64)</f>
        <v>#NUM!</v>
      </c>
      <c r="BY64" s="175" t="e">
        <f>('Raw data'!BX64/Shannon!$D64)*LN('Raw data'!BX64/Shannon!$D64)</f>
        <v>#NUM!</v>
      </c>
      <c r="BZ64" s="175" t="e">
        <f>('Raw data'!BY64/Shannon!$D64)*LN('Raw data'!BY64/Shannon!$D64)</f>
        <v>#NUM!</v>
      </c>
      <c r="CA64" s="175" t="e">
        <f>('Raw data'!BZ64/Shannon!$D64)*LN('Raw data'!BZ64/Shannon!$D64)</f>
        <v>#NUM!</v>
      </c>
      <c r="CB64" s="175" t="e">
        <f>('Raw data'!CA64/Shannon!$D64)*LN('Raw data'!CA64/Shannon!$D64)</f>
        <v>#NUM!</v>
      </c>
      <c r="CC64" s="175" t="e">
        <f>('Raw data'!CB64/Shannon!$D64)*LN('Raw data'!CB64/Shannon!$D64)</f>
        <v>#NUM!</v>
      </c>
      <c r="CD64" s="175" t="e">
        <f>('Raw data'!CC64/Shannon!$D64)*LN('Raw data'!CC64/Shannon!$D64)</f>
        <v>#NUM!</v>
      </c>
      <c r="CF64" s="176">
        <f t="shared" si="0"/>
        <v>1.3653183493482346</v>
      </c>
      <c r="CG64" s="175"/>
      <c r="CH64" s="175"/>
      <c r="CI64" s="175"/>
      <c r="CJ64" s="175"/>
      <c r="CK64" s="175"/>
      <c r="CL64" s="175"/>
      <c r="CM64" s="175"/>
      <c r="CN64" s="175"/>
      <c r="CO64" s="175"/>
      <c r="CP64" s="175"/>
      <c r="CQ64" s="175"/>
      <c r="CR64" s="175"/>
      <c r="CS64" s="175"/>
      <c r="CT64" s="175"/>
      <c r="CU64" s="175"/>
      <c r="CV64" s="175"/>
      <c r="CW64" s="175"/>
      <c r="CX64" s="175"/>
      <c r="CY64" s="175"/>
      <c r="CZ64" s="175"/>
      <c r="DA64" s="175"/>
      <c r="DB64" s="175"/>
      <c r="DC64" s="175"/>
      <c r="DD64" s="175"/>
      <c r="DE64" s="175"/>
      <c r="DF64" s="175">
        <v>-0.36763055169836567</v>
      </c>
      <c r="DG64" s="175"/>
      <c r="DH64" s="175">
        <v>-0.36540192787048376</v>
      </c>
      <c r="DI64" s="175"/>
      <c r="DJ64" s="175"/>
      <c r="DK64" s="175"/>
      <c r="DL64" s="175"/>
      <c r="DM64" s="175"/>
      <c r="DN64" s="175"/>
      <c r="DO64" s="175"/>
      <c r="DP64" s="175"/>
      <c r="DQ64" s="175">
        <v>-5.5309466486924322E-2</v>
      </c>
      <c r="DR64" s="175"/>
      <c r="DS64" s="175"/>
      <c r="DT64" s="175"/>
      <c r="DU64" s="175"/>
      <c r="DV64" s="175"/>
      <c r="DW64" s="175"/>
      <c r="DX64" s="175"/>
      <c r="DY64" s="175"/>
      <c r="DZ64" s="175">
        <v>-7.5265495146054254E-2</v>
      </c>
      <c r="EA64" s="175"/>
      <c r="EB64" s="175"/>
      <c r="EC64" s="175">
        <v>-0.26822483861629376</v>
      </c>
      <c r="ED64" s="175"/>
      <c r="EE64" s="175"/>
      <c r="EF64" s="175"/>
      <c r="EG64" s="175"/>
      <c r="EH64" s="175"/>
      <c r="EI64" s="175"/>
      <c r="EJ64" s="175"/>
      <c r="EK64" s="175"/>
      <c r="EL64" s="175"/>
      <c r="EM64" s="175"/>
      <c r="EN64" s="175">
        <v>-0.10927712406939451</v>
      </c>
      <c r="EO64" s="175">
        <v>-0.12420894546071817</v>
      </c>
      <c r="EP64" s="175"/>
      <c r="EQ64" s="175"/>
      <c r="ER64" s="175"/>
      <c r="ES64" s="175"/>
      <c r="ET64" s="175"/>
      <c r="EU64" s="175"/>
      <c r="EV64" s="175"/>
      <c r="EW64" s="175"/>
      <c r="EX64" s="175"/>
      <c r="EY64" s="175"/>
      <c r="EZ64" s="175"/>
      <c r="FA64" s="175"/>
      <c r="FB64" s="175"/>
      <c r="FC64" s="175"/>
      <c r="FD64" s="175"/>
      <c r="FE64" s="175"/>
      <c r="FF64" s="175"/>
      <c r="FG64" s="175"/>
      <c r="FH64" s="175"/>
    </row>
    <row r="65" spans="2:164" x14ac:dyDescent="0.2">
      <c r="B65" s="13">
        <v>4</v>
      </c>
      <c r="C65" s="14">
        <v>2</v>
      </c>
      <c r="D65">
        <f>SUM('Raw data'!D65:CC65)</f>
        <v>157</v>
      </c>
      <c r="E65" s="175" t="e">
        <f>('Raw data'!D65/Shannon!$D65)*LN('Raw data'!D65/Shannon!$D65)</f>
        <v>#NUM!</v>
      </c>
      <c r="F65" s="175" t="e">
        <f>('Raw data'!E65/Shannon!$D65)*LN('Raw data'!E65/Shannon!$D65)</f>
        <v>#NUM!</v>
      </c>
      <c r="G65" s="175" t="e">
        <f>('Raw data'!F65/Shannon!$D65)*LN('Raw data'!F65/Shannon!$D65)</f>
        <v>#NUM!</v>
      </c>
      <c r="H65" s="175" t="e">
        <f>('Raw data'!G65/Shannon!$D65)*LN('Raw data'!G65/Shannon!$D65)</f>
        <v>#NUM!</v>
      </c>
      <c r="I65" s="175" t="e">
        <f>('Raw data'!H65/Shannon!$D65)*LN('Raw data'!H65/Shannon!$D65)</f>
        <v>#NUM!</v>
      </c>
      <c r="J65" s="175" t="e">
        <f>('Raw data'!I65/Shannon!$D65)*LN('Raw data'!I65/Shannon!$D65)</f>
        <v>#NUM!</v>
      </c>
      <c r="K65" s="175" t="e">
        <f>('Raw data'!J65/Shannon!$D65)*LN('Raw data'!J65/Shannon!$D65)</f>
        <v>#NUM!</v>
      </c>
      <c r="L65" s="175" t="e">
        <f>('Raw data'!K65/Shannon!$D65)*LN('Raw data'!K65/Shannon!$D65)</f>
        <v>#NUM!</v>
      </c>
      <c r="M65" s="175" t="e">
        <f>('Raw data'!L65/Shannon!$D65)*LN('Raw data'!L65/Shannon!$D65)</f>
        <v>#NUM!</v>
      </c>
      <c r="N65" s="175" t="e">
        <f>('Raw data'!M65/Shannon!$D65)*LN('Raw data'!M65/Shannon!$D65)</f>
        <v>#NUM!</v>
      </c>
      <c r="O65" s="175" t="e">
        <f>('Raw data'!N65/Shannon!$D65)*LN('Raw data'!N65/Shannon!$D65)</f>
        <v>#NUM!</v>
      </c>
      <c r="P65" s="175" t="e">
        <f>('Raw data'!O65/Shannon!$D65)*LN('Raw data'!O65/Shannon!$D65)</f>
        <v>#NUM!</v>
      </c>
      <c r="Q65" s="175" t="e">
        <f>('Raw data'!P65/Shannon!$D65)*LN('Raw data'!P65/Shannon!$D65)</f>
        <v>#NUM!</v>
      </c>
      <c r="R65" s="175" t="e">
        <f>('Raw data'!Q65/Shannon!$D65)*LN('Raw data'!Q65/Shannon!$D65)</f>
        <v>#NUM!</v>
      </c>
      <c r="S65" s="175" t="e">
        <f>('Raw data'!R65/Shannon!$D65)*LN('Raw data'!R65/Shannon!$D65)</f>
        <v>#NUM!</v>
      </c>
      <c r="T65" s="175" t="e">
        <f>('Raw data'!S65/Shannon!$D65)*LN('Raw data'!S65/Shannon!$D65)</f>
        <v>#NUM!</v>
      </c>
      <c r="U65" s="175" t="e">
        <f>('Raw data'!T65/Shannon!$D65)*LN('Raw data'!T65/Shannon!$D65)</f>
        <v>#NUM!</v>
      </c>
      <c r="V65" s="175" t="e">
        <f>('Raw data'!U65/Shannon!$D65)*LN('Raw data'!U65/Shannon!$D65)</f>
        <v>#NUM!</v>
      </c>
      <c r="W65" s="175" t="e">
        <f>('Raw data'!V65/Shannon!$D65)*LN('Raw data'!V65/Shannon!$D65)</f>
        <v>#NUM!</v>
      </c>
      <c r="X65" s="175" t="e">
        <f>('Raw data'!W65/Shannon!$D65)*LN('Raw data'!W65/Shannon!$D65)</f>
        <v>#NUM!</v>
      </c>
      <c r="Y65" s="175" t="e">
        <f>('Raw data'!X65/Shannon!$D65)*LN('Raw data'!X65/Shannon!$D65)</f>
        <v>#NUM!</v>
      </c>
      <c r="Z65" s="175" t="e">
        <f>('Raw data'!Y65/Shannon!$D65)*LN('Raw data'!Y65/Shannon!$D65)</f>
        <v>#NUM!</v>
      </c>
      <c r="AA65" s="175" t="e">
        <f>('Raw data'!Z65/Shannon!$D65)*LN('Raw data'!Z65/Shannon!$D65)</f>
        <v>#NUM!</v>
      </c>
      <c r="AB65" s="175">
        <f>('Raw data'!AA65/Shannon!$D65)*LN('Raw data'!AA65/Shannon!$D65)</f>
        <v>-3.2205387295212155E-2</v>
      </c>
      <c r="AC65" s="175" t="e">
        <f>('Raw data'!AB65/Shannon!$D65)*LN('Raw data'!AB65/Shannon!$D65)</f>
        <v>#NUM!</v>
      </c>
      <c r="AD65" s="175">
        <f>('Raw data'!AC65/Shannon!$D65)*LN('Raw data'!AC65/Shannon!$D65)</f>
        <v>-0.28019009675497947</v>
      </c>
      <c r="AE65" s="175" t="e">
        <f>('Raw data'!AD65/Shannon!$D65)*LN('Raw data'!AD65/Shannon!$D65)</f>
        <v>#NUM!</v>
      </c>
      <c r="AF65" s="175" t="e">
        <f>('Raw data'!AE65/Shannon!$D65)*LN('Raw data'!AE65/Shannon!$D65)</f>
        <v>#NUM!</v>
      </c>
      <c r="AG65" s="175" t="e">
        <f>('Raw data'!AF65/Shannon!$D65)*LN('Raw data'!AF65/Shannon!$D65)</f>
        <v>#NUM!</v>
      </c>
      <c r="AH65" s="175" t="e">
        <f>('Raw data'!AG65/Shannon!$D65)*LN('Raw data'!AG65/Shannon!$D65)</f>
        <v>#NUM!</v>
      </c>
      <c r="AI65" s="175" t="e">
        <f>('Raw data'!AH65/Shannon!$D65)*LN('Raw data'!AH65/Shannon!$D65)</f>
        <v>#NUM!</v>
      </c>
      <c r="AJ65" s="175" t="e">
        <f>('Raw data'!AI65/Shannon!$D65)*LN('Raw data'!AI65/Shannon!$D65)</f>
        <v>#NUM!</v>
      </c>
      <c r="AK65" s="175" t="e">
        <f>('Raw data'!AJ65/Shannon!$D65)*LN('Raw data'!AJ65/Shannon!$D65)</f>
        <v>#NUM!</v>
      </c>
      <c r="AL65" s="175" t="e">
        <f>('Raw data'!AK65/Shannon!$D65)*LN('Raw data'!AK65/Shannon!$D65)</f>
        <v>#NUM!</v>
      </c>
      <c r="AM65" s="175">
        <f>('Raw data'!AL65/Shannon!$D65)*LN('Raw data'!AL65/Shannon!$D65)</f>
        <v>-9.350194762365395E-2</v>
      </c>
      <c r="AN65" s="175" t="e">
        <f>('Raw data'!AM65/Shannon!$D65)*LN('Raw data'!AM65/Shannon!$D65)</f>
        <v>#NUM!</v>
      </c>
      <c r="AO65" s="175" t="e">
        <f>('Raw data'!AN65/Shannon!$D65)*LN('Raw data'!AN65/Shannon!$D65)</f>
        <v>#NUM!</v>
      </c>
      <c r="AP65" s="175" t="e">
        <f>('Raw data'!AO65/Shannon!$D65)*LN('Raw data'!AO65/Shannon!$D65)</f>
        <v>#NUM!</v>
      </c>
      <c r="AQ65" s="175" t="e">
        <f>('Raw data'!AP65/Shannon!$D65)*LN('Raw data'!AP65/Shannon!$D65)</f>
        <v>#NUM!</v>
      </c>
      <c r="AR65" s="175" t="e">
        <f>('Raw data'!AQ65/Shannon!$D65)*LN('Raw data'!AQ65/Shannon!$D65)</f>
        <v>#NUM!</v>
      </c>
      <c r="AS65" s="175" t="e">
        <f>('Raw data'!AR65/Shannon!$D65)*LN('Raw data'!AR65/Shannon!$D65)</f>
        <v>#NUM!</v>
      </c>
      <c r="AT65" s="175" t="e">
        <f>('Raw data'!AS65/Shannon!$D65)*LN('Raw data'!AS65/Shannon!$D65)</f>
        <v>#NUM!</v>
      </c>
      <c r="AU65" s="175" t="e">
        <f>('Raw data'!AT65/Shannon!$D65)*LN('Raw data'!AT65/Shannon!$D65)</f>
        <v>#NUM!</v>
      </c>
      <c r="AV65" s="175" t="e">
        <f>('Raw data'!AU65/Shannon!$D65)*LN('Raw data'!AU65/Shannon!$D65)</f>
        <v>#NUM!</v>
      </c>
      <c r="AW65" s="175" t="e">
        <f>('Raw data'!AV65/Shannon!$D65)*LN('Raw data'!AV65/Shannon!$D65)</f>
        <v>#NUM!</v>
      </c>
      <c r="AX65" s="175" t="e">
        <f>('Raw data'!AW65/Shannon!$D65)*LN('Raw data'!AW65/Shannon!$D65)</f>
        <v>#NUM!</v>
      </c>
      <c r="AY65" s="175">
        <f>('Raw data'!AX65/Shannon!$D65)*LN('Raw data'!AX65/Shannon!$D65)</f>
        <v>-0.35274012647597114</v>
      </c>
      <c r="AZ65" s="175" t="e">
        <f>('Raw data'!AY65/Shannon!$D65)*LN('Raw data'!AY65/Shannon!$D65)</f>
        <v>#NUM!</v>
      </c>
      <c r="BA65" s="175" t="e">
        <f>('Raw data'!AZ65/Shannon!$D65)*LN('Raw data'!AZ65/Shannon!$D65)</f>
        <v>#NUM!</v>
      </c>
      <c r="BB65" s="175" t="e">
        <f>('Raw data'!BA65/Shannon!$D65)*LN('Raw data'!BA65/Shannon!$D65)</f>
        <v>#NUM!</v>
      </c>
      <c r="BC65" s="175" t="e">
        <f>('Raw data'!BB65/Shannon!$D65)*LN('Raw data'!BB65/Shannon!$D65)</f>
        <v>#NUM!</v>
      </c>
      <c r="BD65" s="175" t="e">
        <f>('Raw data'!BC65/Shannon!$D65)*LN('Raw data'!BC65/Shannon!$D65)</f>
        <v>#NUM!</v>
      </c>
      <c r="BE65" s="175" t="e">
        <f>('Raw data'!BD65/Shannon!$D65)*LN('Raw data'!BD65/Shannon!$D65)</f>
        <v>#NUM!</v>
      </c>
      <c r="BF65" s="175" t="e">
        <f>('Raw data'!BE65/Shannon!$D65)*LN('Raw data'!BE65/Shannon!$D65)</f>
        <v>#NUM!</v>
      </c>
      <c r="BG65" s="175" t="e">
        <f>('Raw data'!BF65/Shannon!$D65)*LN('Raw data'!BF65/Shannon!$D65)</f>
        <v>#NUM!</v>
      </c>
      <c r="BH65" s="175">
        <f>('Raw data'!BG65/Shannon!$D65)*LN('Raw data'!BG65/Shannon!$D65)</f>
        <v>-3.2205387295212155E-2</v>
      </c>
      <c r="BI65" s="175" t="e">
        <f>('Raw data'!BH65/Shannon!$D65)*LN('Raw data'!BH65/Shannon!$D65)</f>
        <v>#NUM!</v>
      </c>
      <c r="BJ65" s="175">
        <f>('Raw data'!BI65/Shannon!$D65)*LN('Raw data'!BI65/Shannon!$D65)</f>
        <v>-0.10977095200363718</v>
      </c>
      <c r="BK65" s="175">
        <f>('Raw data'!BJ65/Shannon!$D65)*LN('Raw data'!BJ65/Shannon!$D65)</f>
        <v>-5.5580874201125639E-2</v>
      </c>
      <c r="BL65" s="175" t="e">
        <f>('Raw data'!BK65/Shannon!$D65)*LN('Raw data'!BK65/Shannon!$D65)</f>
        <v>#NUM!</v>
      </c>
      <c r="BM65" s="175" t="e">
        <f>('Raw data'!BL65/Shannon!$D65)*LN('Raw data'!BL65/Shannon!$D65)</f>
        <v>#NUM!</v>
      </c>
      <c r="BN65" s="175" t="e">
        <f>('Raw data'!BM65/Shannon!$D65)*LN('Raw data'!BM65/Shannon!$D65)</f>
        <v>#NUM!</v>
      </c>
      <c r="BO65" s="175" t="e">
        <f>('Raw data'!BN65/Shannon!$D65)*LN('Raw data'!BN65/Shannon!$D65)</f>
        <v>#NUM!</v>
      </c>
      <c r="BP65" s="175" t="e">
        <f>('Raw data'!BO65/Shannon!$D65)*LN('Raw data'!BO65/Shannon!$D65)</f>
        <v>#NUM!</v>
      </c>
      <c r="BQ65" s="175" t="e">
        <f>('Raw data'!BP65/Shannon!$D65)*LN('Raw data'!BP65/Shannon!$D65)</f>
        <v>#NUM!</v>
      </c>
      <c r="BR65" s="175" t="e">
        <f>('Raw data'!BQ65/Shannon!$D65)*LN('Raw data'!BQ65/Shannon!$D65)</f>
        <v>#NUM!</v>
      </c>
      <c r="BS65" s="175" t="e">
        <f>('Raw data'!BR65/Shannon!$D65)*LN('Raw data'!BR65/Shannon!$D65)</f>
        <v>#NUM!</v>
      </c>
      <c r="BT65" s="175" t="e">
        <f>('Raw data'!BS65/Shannon!$D65)*LN('Raw data'!BS65/Shannon!$D65)</f>
        <v>#NUM!</v>
      </c>
      <c r="BU65" s="175" t="e">
        <f>('Raw data'!BT65/Shannon!$D65)*LN('Raw data'!BT65/Shannon!$D65)</f>
        <v>#NUM!</v>
      </c>
      <c r="BV65" s="175" t="e">
        <f>('Raw data'!BU65/Shannon!$D65)*LN('Raw data'!BU65/Shannon!$D65)</f>
        <v>#NUM!</v>
      </c>
      <c r="BW65" s="175" t="e">
        <f>('Raw data'!BV65/Shannon!$D65)*LN('Raw data'!BV65/Shannon!$D65)</f>
        <v>#NUM!</v>
      </c>
      <c r="BX65" s="175" t="e">
        <f>('Raw data'!BW65/Shannon!$D65)*LN('Raw data'!BW65/Shannon!$D65)</f>
        <v>#NUM!</v>
      </c>
      <c r="BY65" s="175" t="e">
        <f>('Raw data'!BX65/Shannon!$D65)*LN('Raw data'!BX65/Shannon!$D65)</f>
        <v>#NUM!</v>
      </c>
      <c r="BZ65" s="175" t="e">
        <f>('Raw data'!BY65/Shannon!$D65)*LN('Raw data'!BY65/Shannon!$D65)</f>
        <v>#NUM!</v>
      </c>
      <c r="CA65" s="175" t="e">
        <f>('Raw data'!BZ65/Shannon!$D65)*LN('Raw data'!BZ65/Shannon!$D65)</f>
        <v>#NUM!</v>
      </c>
      <c r="CB65" s="175" t="e">
        <f>('Raw data'!CA65/Shannon!$D65)*LN('Raw data'!CA65/Shannon!$D65)</f>
        <v>#NUM!</v>
      </c>
      <c r="CC65" s="175" t="e">
        <f>('Raw data'!CB65/Shannon!$D65)*LN('Raw data'!CB65/Shannon!$D65)</f>
        <v>#NUM!</v>
      </c>
      <c r="CD65" s="175" t="e">
        <f>('Raw data'!CC65/Shannon!$D65)*LN('Raw data'!CC65/Shannon!$D65)</f>
        <v>#NUM!</v>
      </c>
      <c r="CF65" s="176">
        <f t="shared" si="0"/>
        <v>0.95619477164979172</v>
      </c>
      <c r="CG65" s="175"/>
      <c r="CH65" s="175"/>
      <c r="CI65" s="175"/>
      <c r="CJ65" s="175"/>
      <c r="CK65" s="175"/>
      <c r="CL65" s="175"/>
      <c r="CM65" s="175"/>
      <c r="CN65" s="175"/>
      <c r="CO65" s="175"/>
      <c r="CP65" s="175"/>
      <c r="CQ65" s="175"/>
      <c r="CR65" s="175"/>
      <c r="CS65" s="175"/>
      <c r="CT65" s="175"/>
      <c r="CU65" s="175"/>
      <c r="CV65" s="175"/>
      <c r="CW65" s="175"/>
      <c r="CX65" s="175"/>
      <c r="CY65" s="175"/>
      <c r="CZ65" s="175"/>
      <c r="DA65" s="175"/>
      <c r="DB65" s="175"/>
      <c r="DC65" s="175"/>
      <c r="DD65" s="175"/>
      <c r="DE65" s="175"/>
      <c r="DF65" s="175">
        <v>-3.2205387295212155E-2</v>
      </c>
      <c r="DG65" s="175"/>
      <c r="DH65" s="175">
        <v>-0.28019009675497947</v>
      </c>
      <c r="DI65" s="175"/>
      <c r="DJ65" s="175"/>
      <c r="DK65" s="175"/>
      <c r="DL65" s="175"/>
      <c r="DM65" s="175"/>
      <c r="DN65" s="175"/>
      <c r="DO65" s="175"/>
      <c r="DP65" s="175"/>
      <c r="DQ65" s="175">
        <v>-9.350194762365395E-2</v>
      </c>
      <c r="DR65" s="175"/>
      <c r="DS65" s="175"/>
      <c r="DT65" s="175"/>
      <c r="DU65" s="175"/>
      <c r="DV65" s="175"/>
      <c r="DW65" s="175"/>
      <c r="DX65" s="175"/>
      <c r="DY65" s="175"/>
      <c r="DZ65" s="175"/>
      <c r="EA65" s="175"/>
      <c r="EB65" s="175"/>
      <c r="EC65" s="175">
        <v>-0.35274012647597114</v>
      </c>
      <c r="ED65" s="175"/>
      <c r="EE65" s="175"/>
      <c r="EF65" s="175"/>
      <c r="EG65" s="175"/>
      <c r="EH65" s="175"/>
      <c r="EI65" s="175"/>
      <c r="EJ65" s="175"/>
      <c r="EK65" s="175"/>
      <c r="EL65" s="175">
        <v>-3.2205387295212155E-2</v>
      </c>
      <c r="EM65" s="175"/>
      <c r="EN65" s="175">
        <v>-0.10977095200363718</v>
      </c>
      <c r="EO65" s="175">
        <v>-5.5580874201125639E-2</v>
      </c>
      <c r="EP65" s="175"/>
      <c r="EQ65" s="175"/>
      <c r="ER65" s="175"/>
      <c r="ES65" s="175"/>
      <c r="ET65" s="175"/>
      <c r="EU65" s="175"/>
      <c r="EV65" s="175"/>
      <c r="EW65" s="175"/>
      <c r="EX65" s="175"/>
      <c r="EY65" s="175"/>
      <c r="EZ65" s="175"/>
      <c r="FA65" s="175"/>
      <c r="FB65" s="175"/>
      <c r="FC65" s="175"/>
      <c r="FD65" s="175"/>
      <c r="FE65" s="175"/>
      <c r="FF65" s="175"/>
      <c r="FG65" s="175"/>
      <c r="FH65" s="175"/>
    </row>
    <row r="66" spans="2:164" x14ac:dyDescent="0.2">
      <c r="B66" s="13">
        <v>4</v>
      </c>
      <c r="C66" s="14">
        <v>3</v>
      </c>
      <c r="D66">
        <f>SUM('Raw data'!D66:CC66)</f>
        <v>193</v>
      </c>
      <c r="E66" s="175">
        <f>('Raw data'!D66/Shannon!$D66)*LN('Raw data'!D66/Shannon!$D66)</f>
        <v>-6.4726599485545738E-2</v>
      </c>
      <c r="F66" s="175">
        <f>('Raw data'!E66/Shannon!$D66)*LN('Raw data'!E66/Shannon!$D66)</f>
        <v>-0.36367677313228941</v>
      </c>
      <c r="G66" s="175" t="e">
        <f>('Raw data'!F66/Shannon!$D66)*LN('Raw data'!F66/Shannon!$D66)</f>
        <v>#NUM!</v>
      </c>
      <c r="H66" s="175" t="e">
        <f>('Raw data'!G66/Shannon!$D66)*LN('Raw data'!G66/Shannon!$D66)</f>
        <v>#NUM!</v>
      </c>
      <c r="I66" s="175" t="e">
        <f>('Raw data'!H66/Shannon!$D66)*LN('Raw data'!H66/Shannon!$D66)</f>
        <v>#NUM!</v>
      </c>
      <c r="J66" s="175" t="e">
        <f>('Raw data'!I66/Shannon!$D66)*LN('Raw data'!I66/Shannon!$D66)</f>
        <v>#NUM!</v>
      </c>
      <c r="K66" s="175" t="e">
        <f>('Raw data'!J66/Shannon!$D66)*LN('Raw data'!J66/Shannon!$D66)</f>
        <v>#NUM!</v>
      </c>
      <c r="L66" s="175" t="e">
        <f>('Raw data'!K66/Shannon!$D66)*LN('Raw data'!K66/Shannon!$D66)</f>
        <v>#NUM!</v>
      </c>
      <c r="M66" s="175" t="e">
        <f>('Raw data'!L66/Shannon!$D66)*LN('Raw data'!L66/Shannon!$D66)</f>
        <v>#NUM!</v>
      </c>
      <c r="N66" s="175" t="e">
        <f>('Raw data'!M66/Shannon!$D66)*LN('Raw data'!M66/Shannon!$D66)</f>
        <v>#NUM!</v>
      </c>
      <c r="O66" s="175" t="e">
        <f>('Raw data'!N66/Shannon!$D66)*LN('Raw data'!N66/Shannon!$D66)</f>
        <v>#NUM!</v>
      </c>
      <c r="P66" s="175" t="e">
        <f>('Raw data'!O66/Shannon!$D66)*LN('Raw data'!O66/Shannon!$D66)</f>
        <v>#NUM!</v>
      </c>
      <c r="Q66" s="175" t="e">
        <f>('Raw data'!P66/Shannon!$D66)*LN('Raw data'!P66/Shannon!$D66)</f>
        <v>#NUM!</v>
      </c>
      <c r="R66" s="175" t="e">
        <f>('Raw data'!Q66/Shannon!$D66)*LN('Raw data'!Q66/Shannon!$D66)</f>
        <v>#NUM!</v>
      </c>
      <c r="S66" s="175" t="e">
        <f>('Raw data'!R66/Shannon!$D66)*LN('Raw data'!R66/Shannon!$D66)</f>
        <v>#NUM!</v>
      </c>
      <c r="T66" s="175" t="e">
        <f>('Raw data'!S66/Shannon!$D66)*LN('Raw data'!S66/Shannon!$D66)</f>
        <v>#NUM!</v>
      </c>
      <c r="U66" s="175" t="e">
        <f>('Raw data'!T66/Shannon!$D66)*LN('Raw data'!T66/Shannon!$D66)</f>
        <v>#NUM!</v>
      </c>
      <c r="V66" s="175" t="e">
        <f>('Raw data'!U66/Shannon!$D66)*LN('Raw data'!U66/Shannon!$D66)</f>
        <v>#NUM!</v>
      </c>
      <c r="W66" s="175" t="e">
        <f>('Raw data'!V66/Shannon!$D66)*LN('Raw data'!V66/Shannon!$D66)</f>
        <v>#NUM!</v>
      </c>
      <c r="X66" s="175" t="e">
        <f>('Raw data'!W66/Shannon!$D66)*LN('Raw data'!W66/Shannon!$D66)</f>
        <v>#NUM!</v>
      </c>
      <c r="Y66" s="175" t="e">
        <f>('Raw data'!X66/Shannon!$D66)*LN('Raw data'!X66/Shannon!$D66)</f>
        <v>#NUM!</v>
      </c>
      <c r="Z66" s="175" t="e">
        <f>('Raw data'!Y66/Shannon!$D66)*LN('Raw data'!Y66/Shannon!$D66)</f>
        <v>#NUM!</v>
      </c>
      <c r="AA66" s="175" t="e">
        <f>('Raw data'!Z66/Shannon!$D66)*LN('Raw data'!Z66/Shannon!$D66)</f>
        <v>#NUM!</v>
      </c>
      <c r="AB66" s="175">
        <f>('Raw data'!AA66/Shannon!$D66)*LN('Raw data'!AA66/Shannon!$D66)</f>
        <v>-4.7352777288548607E-2</v>
      </c>
      <c r="AC66" s="175" t="e">
        <f>('Raw data'!AB66/Shannon!$D66)*LN('Raw data'!AB66/Shannon!$D66)</f>
        <v>#NUM!</v>
      </c>
      <c r="AD66" s="175">
        <f>('Raw data'!AC66/Shannon!$D66)*LN('Raw data'!AC66/Shannon!$D66)</f>
        <v>-0.23491791868921189</v>
      </c>
      <c r="AE66" s="175" t="e">
        <f>('Raw data'!AD66/Shannon!$D66)*LN('Raw data'!AD66/Shannon!$D66)</f>
        <v>#NUM!</v>
      </c>
      <c r="AF66" s="175" t="e">
        <f>('Raw data'!AE66/Shannon!$D66)*LN('Raw data'!AE66/Shannon!$D66)</f>
        <v>#NUM!</v>
      </c>
      <c r="AG66" s="175" t="e">
        <f>('Raw data'!AF66/Shannon!$D66)*LN('Raw data'!AF66/Shannon!$D66)</f>
        <v>#NUM!</v>
      </c>
      <c r="AH66" s="175" t="e">
        <f>('Raw data'!AG66/Shannon!$D66)*LN('Raw data'!AG66/Shannon!$D66)</f>
        <v>#NUM!</v>
      </c>
      <c r="AI66" s="175" t="e">
        <f>('Raw data'!AH66/Shannon!$D66)*LN('Raw data'!AH66/Shannon!$D66)</f>
        <v>#NUM!</v>
      </c>
      <c r="AJ66" s="175" t="e">
        <f>('Raw data'!AI66/Shannon!$D66)*LN('Raw data'!AI66/Shannon!$D66)</f>
        <v>#NUM!</v>
      </c>
      <c r="AK66" s="175" t="e">
        <f>('Raw data'!AJ66/Shannon!$D66)*LN('Raw data'!AJ66/Shannon!$D66)</f>
        <v>#NUM!</v>
      </c>
      <c r="AL66" s="175" t="e">
        <f>('Raw data'!AK66/Shannon!$D66)*LN('Raw data'!AK66/Shannon!$D66)</f>
        <v>#NUM!</v>
      </c>
      <c r="AM66" s="175">
        <f>('Raw data'!AL66/Shannon!$D66)*LN('Raw data'!AL66/Shannon!$D66)</f>
        <v>-0.27004888561123569</v>
      </c>
      <c r="AN66" s="175" t="e">
        <f>('Raw data'!AM66/Shannon!$D66)*LN('Raw data'!AM66/Shannon!$D66)</f>
        <v>#NUM!</v>
      </c>
      <c r="AO66" s="175" t="e">
        <f>('Raw data'!AN66/Shannon!$D66)*LN('Raw data'!AN66/Shannon!$D66)</f>
        <v>#NUM!</v>
      </c>
      <c r="AP66" s="175" t="e">
        <f>('Raw data'!AO66/Shannon!$D66)*LN('Raw data'!AO66/Shannon!$D66)</f>
        <v>#NUM!</v>
      </c>
      <c r="AQ66" s="175" t="e">
        <f>('Raw data'!AP66/Shannon!$D66)*LN('Raw data'!AP66/Shannon!$D66)</f>
        <v>#NUM!</v>
      </c>
      <c r="AR66" s="175" t="e">
        <f>('Raw data'!AQ66/Shannon!$D66)*LN('Raw data'!AQ66/Shannon!$D66)</f>
        <v>#NUM!</v>
      </c>
      <c r="AS66" s="175" t="e">
        <f>('Raw data'!AR66/Shannon!$D66)*LN('Raw data'!AR66/Shannon!$D66)</f>
        <v>#NUM!</v>
      </c>
      <c r="AT66" s="175" t="e">
        <f>('Raw data'!AS66/Shannon!$D66)*LN('Raw data'!AS66/Shannon!$D66)</f>
        <v>#NUM!</v>
      </c>
      <c r="AU66" s="175" t="e">
        <f>('Raw data'!AT66/Shannon!$D66)*LN('Raw data'!AT66/Shannon!$D66)</f>
        <v>#NUM!</v>
      </c>
      <c r="AV66" s="175">
        <f>('Raw data'!AU66/Shannon!$D66)*LN('Raw data'!AU66/Shannon!$D66)</f>
        <v>-0.10790458195886519</v>
      </c>
      <c r="AW66" s="175" t="e">
        <f>('Raw data'!AV66/Shannon!$D66)*LN('Raw data'!AV66/Shannon!$D66)</f>
        <v>#NUM!</v>
      </c>
      <c r="AX66" s="175" t="e">
        <f>('Raw data'!AW66/Shannon!$D66)*LN('Raw data'!AW66/Shannon!$D66)</f>
        <v>#NUM!</v>
      </c>
      <c r="AY66" s="175">
        <f>('Raw data'!AX66/Shannon!$D66)*LN('Raw data'!AX66/Shannon!$D66)</f>
        <v>-0.26474279326900063</v>
      </c>
      <c r="AZ66" s="175" t="e">
        <f>('Raw data'!AY66/Shannon!$D66)*LN('Raw data'!AY66/Shannon!$D66)</f>
        <v>#NUM!</v>
      </c>
      <c r="BA66" s="175" t="e">
        <f>('Raw data'!AZ66/Shannon!$D66)*LN('Raw data'!AZ66/Shannon!$D66)</f>
        <v>#NUM!</v>
      </c>
      <c r="BB66" s="175" t="e">
        <f>('Raw data'!BA66/Shannon!$D66)*LN('Raw data'!BA66/Shannon!$D66)</f>
        <v>#NUM!</v>
      </c>
      <c r="BC66" s="175" t="e">
        <f>('Raw data'!BB66/Shannon!$D66)*LN('Raw data'!BB66/Shannon!$D66)</f>
        <v>#NUM!</v>
      </c>
      <c r="BD66" s="175" t="e">
        <f>('Raw data'!BC66/Shannon!$D66)*LN('Raw data'!BC66/Shannon!$D66)</f>
        <v>#NUM!</v>
      </c>
      <c r="BE66" s="175" t="e">
        <f>('Raw data'!BD66/Shannon!$D66)*LN('Raw data'!BD66/Shannon!$D66)</f>
        <v>#NUM!</v>
      </c>
      <c r="BF66" s="175" t="e">
        <f>('Raw data'!BE66/Shannon!$D66)*LN('Raw data'!BE66/Shannon!$D66)</f>
        <v>#NUM!</v>
      </c>
      <c r="BG66" s="175" t="e">
        <f>('Raw data'!BF66/Shannon!$D66)*LN('Raw data'!BF66/Shannon!$D66)</f>
        <v>#NUM!</v>
      </c>
      <c r="BH66" s="175" t="e">
        <f>('Raw data'!BG66/Shannon!$D66)*LN('Raw data'!BG66/Shannon!$D66)</f>
        <v>#NUM!</v>
      </c>
      <c r="BI66" s="175" t="e">
        <f>('Raw data'!BH66/Shannon!$D66)*LN('Raw data'!BH66/Shannon!$D66)</f>
        <v>#NUM!</v>
      </c>
      <c r="BJ66" s="175">
        <f>('Raw data'!BI66/Shannon!$D66)*LN('Raw data'!BI66/Shannon!$D66)</f>
        <v>-0.25350003823026901</v>
      </c>
      <c r="BK66" s="175">
        <f>('Raw data'!BJ66/Shannon!$D66)*LN('Raw data'!BJ66/Shannon!$D66)</f>
        <v>-0.10790458195886519</v>
      </c>
      <c r="BL66" s="175" t="e">
        <f>('Raw data'!BK66/Shannon!$D66)*LN('Raw data'!BK66/Shannon!$D66)</f>
        <v>#NUM!</v>
      </c>
      <c r="BM66" s="175" t="e">
        <f>('Raw data'!BL66/Shannon!$D66)*LN('Raw data'!BL66/Shannon!$D66)</f>
        <v>#NUM!</v>
      </c>
      <c r="BN66" s="175" t="e">
        <f>('Raw data'!BM66/Shannon!$D66)*LN('Raw data'!BM66/Shannon!$D66)</f>
        <v>#NUM!</v>
      </c>
      <c r="BO66" s="175" t="e">
        <f>('Raw data'!BN66/Shannon!$D66)*LN('Raw data'!BN66/Shannon!$D66)</f>
        <v>#NUM!</v>
      </c>
      <c r="BP66" s="175" t="e">
        <f>('Raw data'!BO66/Shannon!$D66)*LN('Raw data'!BO66/Shannon!$D66)</f>
        <v>#NUM!</v>
      </c>
      <c r="BQ66" s="175" t="e">
        <f>('Raw data'!BP66/Shannon!$D66)*LN('Raw data'!BP66/Shannon!$D66)</f>
        <v>#NUM!</v>
      </c>
      <c r="BR66" s="175" t="e">
        <f>('Raw data'!BQ66/Shannon!$D66)*LN('Raw data'!BQ66/Shannon!$D66)</f>
        <v>#NUM!</v>
      </c>
      <c r="BS66" s="175" t="e">
        <f>('Raw data'!BR66/Shannon!$D66)*LN('Raw data'!BR66/Shannon!$D66)</f>
        <v>#NUM!</v>
      </c>
      <c r="BT66" s="175" t="e">
        <f>('Raw data'!BS66/Shannon!$D66)*LN('Raw data'!BS66/Shannon!$D66)</f>
        <v>#NUM!</v>
      </c>
      <c r="BU66" s="175" t="e">
        <f>('Raw data'!BT66/Shannon!$D66)*LN('Raw data'!BT66/Shannon!$D66)</f>
        <v>#NUM!</v>
      </c>
      <c r="BV66" s="175" t="e">
        <f>('Raw data'!BU66/Shannon!$D66)*LN('Raw data'!BU66/Shannon!$D66)</f>
        <v>#NUM!</v>
      </c>
      <c r="BW66" s="175" t="e">
        <f>('Raw data'!BV66/Shannon!$D66)*LN('Raw data'!BV66/Shannon!$D66)</f>
        <v>#NUM!</v>
      </c>
      <c r="BX66" s="175" t="e">
        <f>('Raw data'!BW66/Shannon!$D66)*LN('Raw data'!BW66/Shannon!$D66)</f>
        <v>#NUM!</v>
      </c>
      <c r="BY66" s="175" t="e">
        <f>('Raw data'!BX66/Shannon!$D66)*LN('Raw data'!BX66/Shannon!$D66)</f>
        <v>#NUM!</v>
      </c>
      <c r="BZ66" s="175" t="e">
        <f>('Raw data'!BY66/Shannon!$D66)*LN('Raw data'!BY66/Shannon!$D66)</f>
        <v>#NUM!</v>
      </c>
      <c r="CA66" s="175" t="e">
        <f>('Raw data'!BZ66/Shannon!$D66)*LN('Raw data'!BZ66/Shannon!$D66)</f>
        <v>#NUM!</v>
      </c>
      <c r="CB66" s="175" t="e">
        <f>('Raw data'!CA66/Shannon!$D66)*LN('Raw data'!CA66/Shannon!$D66)</f>
        <v>#NUM!</v>
      </c>
      <c r="CC66" s="175" t="e">
        <f>('Raw data'!CB66/Shannon!$D66)*LN('Raw data'!CB66/Shannon!$D66)</f>
        <v>#NUM!</v>
      </c>
      <c r="CD66" s="175" t="e">
        <f>('Raw data'!CC66/Shannon!$D66)*LN('Raw data'!CC66/Shannon!$D66)</f>
        <v>#NUM!</v>
      </c>
      <c r="CF66" s="176">
        <f t="shared" si="0"/>
        <v>1.7147749496238309</v>
      </c>
      <c r="CG66" s="175"/>
      <c r="CH66" s="175"/>
      <c r="CI66" s="175">
        <v>-6.4726599485545738E-2</v>
      </c>
      <c r="CJ66" s="175">
        <v>-0.36367677313228941</v>
      </c>
      <c r="CK66" s="175"/>
      <c r="CL66" s="175"/>
      <c r="CM66" s="175"/>
      <c r="CN66" s="175"/>
      <c r="CO66" s="175"/>
      <c r="CP66" s="175"/>
      <c r="CQ66" s="175"/>
      <c r="CR66" s="175"/>
      <c r="CS66" s="175"/>
      <c r="CT66" s="175"/>
      <c r="CU66" s="175"/>
      <c r="CV66" s="175"/>
      <c r="CW66" s="175"/>
      <c r="CX66" s="175"/>
      <c r="CY66" s="175"/>
      <c r="CZ66" s="175"/>
      <c r="DA66" s="175"/>
      <c r="DB66" s="175"/>
      <c r="DC66" s="175"/>
      <c r="DD66" s="175"/>
      <c r="DE66" s="175"/>
      <c r="DF66" s="175">
        <v>-4.7352777288548607E-2</v>
      </c>
      <c r="DG66" s="175"/>
      <c r="DH66" s="175">
        <v>-0.23491791868921189</v>
      </c>
      <c r="DI66" s="175"/>
      <c r="DJ66" s="175"/>
      <c r="DK66" s="175"/>
      <c r="DL66" s="175"/>
      <c r="DM66" s="175"/>
      <c r="DN66" s="175"/>
      <c r="DO66" s="175"/>
      <c r="DP66" s="175"/>
      <c r="DQ66" s="175">
        <v>-0.27004888561123569</v>
      </c>
      <c r="DR66" s="175"/>
      <c r="DS66" s="175"/>
      <c r="DT66" s="175"/>
      <c r="DU66" s="175"/>
      <c r="DV66" s="175"/>
      <c r="DW66" s="175"/>
      <c r="DX66" s="175"/>
      <c r="DY66" s="175"/>
      <c r="DZ66" s="175">
        <v>-0.10790458195886519</v>
      </c>
      <c r="EA66" s="175"/>
      <c r="EB66" s="175"/>
      <c r="EC66" s="175">
        <v>-0.26474279326900063</v>
      </c>
      <c r="ED66" s="175"/>
      <c r="EE66" s="175"/>
      <c r="EF66" s="175"/>
      <c r="EG66" s="175"/>
      <c r="EH66" s="175"/>
      <c r="EI66" s="175"/>
      <c r="EJ66" s="175"/>
      <c r="EK66" s="175"/>
      <c r="EL66" s="175"/>
      <c r="EM66" s="175"/>
      <c r="EN66" s="175">
        <v>-0.25350003823026901</v>
      </c>
      <c r="EO66" s="175">
        <v>-0.10790458195886519</v>
      </c>
      <c r="EP66" s="175"/>
      <c r="EQ66" s="175"/>
      <c r="ER66" s="175"/>
      <c r="ES66" s="175"/>
      <c r="ET66" s="175"/>
      <c r="EU66" s="175"/>
      <c r="EV66" s="175"/>
      <c r="EW66" s="175"/>
      <c r="EX66" s="175"/>
      <c r="EY66" s="175"/>
      <c r="EZ66" s="175"/>
      <c r="FA66" s="175"/>
      <c r="FB66" s="175"/>
      <c r="FC66" s="175"/>
      <c r="FD66" s="175"/>
      <c r="FE66" s="175"/>
      <c r="FF66" s="175"/>
      <c r="FG66" s="175"/>
      <c r="FH66" s="175"/>
    </row>
    <row r="67" spans="2:164" x14ac:dyDescent="0.2">
      <c r="B67" s="13">
        <v>4</v>
      </c>
      <c r="C67" s="14">
        <v>4</v>
      </c>
      <c r="D67">
        <f>SUM('Raw data'!D67:CC67)</f>
        <v>217</v>
      </c>
      <c r="E67" s="175" t="e">
        <f>('Raw data'!D67/Shannon!$D67)*LN('Raw data'!D67/Shannon!$D67)</f>
        <v>#NUM!</v>
      </c>
      <c r="F67" s="175">
        <f>('Raw data'!E67/Shannon!$D67)*LN('Raw data'!E67/Shannon!$D67)</f>
        <v>-0.13200025339095928</v>
      </c>
      <c r="G67" s="175" t="e">
        <f>('Raw data'!F67/Shannon!$D67)*LN('Raw data'!F67/Shannon!$D67)</f>
        <v>#NUM!</v>
      </c>
      <c r="H67" s="175" t="e">
        <f>('Raw data'!G67/Shannon!$D67)*LN('Raw data'!G67/Shannon!$D67)</f>
        <v>#NUM!</v>
      </c>
      <c r="I67" s="175" t="e">
        <f>('Raw data'!H67/Shannon!$D67)*LN('Raw data'!H67/Shannon!$D67)</f>
        <v>#NUM!</v>
      </c>
      <c r="J67" s="175" t="e">
        <f>('Raw data'!I67/Shannon!$D67)*LN('Raw data'!I67/Shannon!$D67)</f>
        <v>#NUM!</v>
      </c>
      <c r="K67" s="175" t="e">
        <f>('Raw data'!J67/Shannon!$D67)*LN('Raw data'!J67/Shannon!$D67)</f>
        <v>#NUM!</v>
      </c>
      <c r="L67" s="175" t="e">
        <f>('Raw data'!K67/Shannon!$D67)*LN('Raw data'!K67/Shannon!$D67)</f>
        <v>#NUM!</v>
      </c>
      <c r="M67" s="175" t="e">
        <f>('Raw data'!L67/Shannon!$D67)*LN('Raw data'!L67/Shannon!$D67)</f>
        <v>#NUM!</v>
      </c>
      <c r="N67" s="175" t="e">
        <f>('Raw data'!M67/Shannon!$D67)*LN('Raw data'!M67/Shannon!$D67)</f>
        <v>#NUM!</v>
      </c>
      <c r="O67" s="175" t="e">
        <f>('Raw data'!N67/Shannon!$D67)*LN('Raw data'!N67/Shannon!$D67)</f>
        <v>#NUM!</v>
      </c>
      <c r="P67" s="175" t="e">
        <f>('Raw data'!O67/Shannon!$D67)*LN('Raw data'!O67/Shannon!$D67)</f>
        <v>#NUM!</v>
      </c>
      <c r="Q67" s="175" t="e">
        <f>('Raw data'!P67/Shannon!$D67)*LN('Raw data'!P67/Shannon!$D67)</f>
        <v>#NUM!</v>
      </c>
      <c r="R67" s="175">
        <f>('Raw data'!Q67/Shannon!$D67)*LN('Raw data'!Q67/Shannon!$D67)</f>
        <v>-2.4792153702951427E-2</v>
      </c>
      <c r="S67" s="175" t="e">
        <f>('Raw data'!R67/Shannon!$D67)*LN('Raw data'!R67/Shannon!$D67)</f>
        <v>#NUM!</v>
      </c>
      <c r="T67" s="175" t="e">
        <f>('Raw data'!S67/Shannon!$D67)*LN('Raw data'!S67/Shannon!$D67)</f>
        <v>#NUM!</v>
      </c>
      <c r="U67" s="175" t="e">
        <f>('Raw data'!T67/Shannon!$D67)*LN('Raw data'!T67/Shannon!$D67)</f>
        <v>#NUM!</v>
      </c>
      <c r="V67" s="175" t="e">
        <f>('Raw data'!U67/Shannon!$D67)*LN('Raw data'!U67/Shannon!$D67)</f>
        <v>#NUM!</v>
      </c>
      <c r="W67" s="175" t="e">
        <f>('Raw data'!V67/Shannon!$D67)*LN('Raw data'!V67/Shannon!$D67)</f>
        <v>#NUM!</v>
      </c>
      <c r="X67" s="175" t="e">
        <f>('Raw data'!W67/Shannon!$D67)*LN('Raw data'!W67/Shannon!$D67)</f>
        <v>#NUM!</v>
      </c>
      <c r="Y67" s="175" t="e">
        <f>('Raw data'!X67/Shannon!$D67)*LN('Raw data'!X67/Shannon!$D67)</f>
        <v>#NUM!</v>
      </c>
      <c r="Z67" s="175" t="e">
        <f>('Raw data'!Y67/Shannon!$D67)*LN('Raw data'!Y67/Shannon!$D67)</f>
        <v>#NUM!</v>
      </c>
      <c r="AA67" s="175" t="e">
        <f>('Raw data'!Z67/Shannon!$D67)*LN('Raw data'!Z67/Shannon!$D67)</f>
        <v>#NUM!</v>
      </c>
      <c r="AB67" s="175">
        <f>('Raw data'!AA67/Shannon!$D67)*LN('Raw data'!AA67/Shannon!$D67)</f>
        <v>-0.16863743755311519</v>
      </c>
      <c r="AC67" s="175" t="e">
        <f>('Raw data'!AB67/Shannon!$D67)*LN('Raw data'!AB67/Shannon!$D67)</f>
        <v>#NUM!</v>
      </c>
      <c r="AD67" s="175">
        <f>('Raw data'!AC67/Shannon!$D67)*LN('Raw data'!AC67/Shannon!$D67)</f>
        <v>-0.27798716415075903</v>
      </c>
      <c r="AE67" s="175" t="e">
        <f>('Raw data'!AD67/Shannon!$D67)*LN('Raw data'!AD67/Shannon!$D67)</f>
        <v>#NUM!</v>
      </c>
      <c r="AF67" s="175" t="e">
        <f>('Raw data'!AE67/Shannon!$D67)*LN('Raw data'!AE67/Shannon!$D67)</f>
        <v>#NUM!</v>
      </c>
      <c r="AG67" s="175" t="e">
        <f>('Raw data'!AF67/Shannon!$D67)*LN('Raw data'!AF67/Shannon!$D67)</f>
        <v>#NUM!</v>
      </c>
      <c r="AH67" s="175" t="e">
        <f>('Raw data'!AG67/Shannon!$D67)*LN('Raw data'!AG67/Shannon!$D67)</f>
        <v>#NUM!</v>
      </c>
      <c r="AI67" s="175" t="e">
        <f>('Raw data'!AH67/Shannon!$D67)*LN('Raw data'!AH67/Shannon!$D67)</f>
        <v>#NUM!</v>
      </c>
      <c r="AJ67" s="175" t="e">
        <f>('Raw data'!AI67/Shannon!$D67)*LN('Raw data'!AI67/Shannon!$D67)</f>
        <v>#NUM!</v>
      </c>
      <c r="AK67" s="175" t="e">
        <f>('Raw data'!AJ67/Shannon!$D67)*LN('Raw data'!AJ67/Shannon!$D67)</f>
        <v>#NUM!</v>
      </c>
      <c r="AL67" s="175" t="e">
        <f>('Raw data'!AK67/Shannon!$D67)*LN('Raw data'!AK67/Shannon!$D67)</f>
        <v>#NUM!</v>
      </c>
      <c r="AM67" s="175" t="e">
        <f>('Raw data'!AL67/Shannon!$D67)*LN('Raw data'!AL67/Shannon!$D67)</f>
        <v>#NUM!</v>
      </c>
      <c r="AN67" s="175" t="e">
        <f>('Raw data'!AM67/Shannon!$D67)*LN('Raw data'!AM67/Shannon!$D67)</f>
        <v>#NUM!</v>
      </c>
      <c r="AO67" s="175">
        <f>('Raw data'!AN67/Shannon!$D67)*LN('Raw data'!AN67/Shannon!$D67)</f>
        <v>-2.4792153702951427E-2</v>
      </c>
      <c r="AP67" s="175" t="e">
        <f>('Raw data'!AO67/Shannon!$D67)*LN('Raw data'!AO67/Shannon!$D67)</f>
        <v>#NUM!</v>
      </c>
      <c r="AQ67" s="175" t="e">
        <f>('Raw data'!AP67/Shannon!$D67)*LN('Raw data'!AP67/Shannon!$D67)</f>
        <v>#NUM!</v>
      </c>
      <c r="AR67" s="175" t="e">
        <f>('Raw data'!AQ67/Shannon!$D67)*LN('Raw data'!AQ67/Shannon!$D67)</f>
        <v>#NUM!</v>
      </c>
      <c r="AS67" s="175" t="e">
        <f>('Raw data'!AR67/Shannon!$D67)*LN('Raw data'!AR67/Shannon!$D67)</f>
        <v>#NUM!</v>
      </c>
      <c r="AT67" s="175" t="e">
        <f>('Raw data'!AS67/Shannon!$D67)*LN('Raw data'!AS67/Shannon!$D67)</f>
        <v>#NUM!</v>
      </c>
      <c r="AU67" s="175" t="e">
        <f>('Raw data'!AT67/Shannon!$D67)*LN('Raw data'!AT67/Shannon!$D67)</f>
        <v>#NUM!</v>
      </c>
      <c r="AV67" s="175">
        <f>('Raw data'!AU67/Shannon!$D67)*LN('Raw data'!AU67/Shannon!$D67)</f>
        <v>-2.4792153702951427E-2</v>
      </c>
      <c r="AW67" s="175" t="e">
        <f>('Raw data'!AV67/Shannon!$D67)*LN('Raw data'!AV67/Shannon!$D67)</f>
        <v>#NUM!</v>
      </c>
      <c r="AX67" s="175" t="e">
        <f>('Raw data'!AW67/Shannon!$D67)*LN('Raw data'!AW67/Shannon!$D67)</f>
        <v>#NUM!</v>
      </c>
      <c r="AY67" s="175" t="e">
        <f>('Raw data'!AX67/Shannon!$D67)*LN('Raw data'!AX67/Shannon!$D67)</f>
        <v>#NUM!</v>
      </c>
      <c r="AZ67" s="175" t="e">
        <f>('Raw data'!AY67/Shannon!$D67)*LN('Raw data'!AY67/Shannon!$D67)</f>
        <v>#NUM!</v>
      </c>
      <c r="BA67" s="175" t="e">
        <f>('Raw data'!AZ67/Shannon!$D67)*LN('Raw data'!AZ67/Shannon!$D67)</f>
        <v>#NUM!</v>
      </c>
      <c r="BB67" s="175" t="e">
        <f>('Raw data'!BA67/Shannon!$D67)*LN('Raw data'!BA67/Shannon!$D67)</f>
        <v>#NUM!</v>
      </c>
      <c r="BC67" s="175" t="e">
        <f>('Raw data'!BB67/Shannon!$D67)*LN('Raw data'!BB67/Shannon!$D67)</f>
        <v>#NUM!</v>
      </c>
      <c r="BD67" s="175" t="e">
        <f>('Raw data'!BC67/Shannon!$D67)*LN('Raw data'!BC67/Shannon!$D67)</f>
        <v>#NUM!</v>
      </c>
      <c r="BE67" s="175" t="e">
        <f>('Raw data'!BD67/Shannon!$D67)*LN('Raw data'!BD67/Shannon!$D67)</f>
        <v>#NUM!</v>
      </c>
      <c r="BF67" s="175" t="e">
        <f>('Raw data'!BE67/Shannon!$D67)*LN('Raw data'!BE67/Shannon!$D67)</f>
        <v>#NUM!</v>
      </c>
      <c r="BG67" s="175" t="e">
        <f>('Raw data'!BF67/Shannon!$D67)*LN('Raw data'!BF67/Shannon!$D67)</f>
        <v>#NUM!</v>
      </c>
      <c r="BH67" s="175" t="e">
        <f>('Raw data'!BG67/Shannon!$D67)*LN('Raw data'!BG67/Shannon!$D67)</f>
        <v>#NUM!</v>
      </c>
      <c r="BI67" s="175">
        <f>('Raw data'!BH67/Shannon!$D67)*LN('Raw data'!BH67/Shannon!$D67)</f>
        <v>-2.4792153702951427E-2</v>
      </c>
      <c r="BJ67" s="175">
        <f>('Raw data'!BI67/Shannon!$D67)*LN('Raw data'!BI67/Shannon!$D67)</f>
        <v>-0.23726474664232217</v>
      </c>
      <c r="BK67" s="175" t="e">
        <f>('Raw data'!BJ67/Shannon!$D67)*LN('Raw data'!BJ67/Shannon!$D67)</f>
        <v>#NUM!</v>
      </c>
      <c r="BL67" s="175" t="e">
        <f>('Raw data'!BK67/Shannon!$D67)*LN('Raw data'!BK67/Shannon!$D67)</f>
        <v>#NUM!</v>
      </c>
      <c r="BM67" s="175" t="e">
        <f>('Raw data'!BL67/Shannon!$D67)*LN('Raw data'!BL67/Shannon!$D67)</f>
        <v>#NUM!</v>
      </c>
      <c r="BN67" s="175" t="e">
        <f>('Raw data'!BM67/Shannon!$D67)*LN('Raw data'!BM67/Shannon!$D67)</f>
        <v>#NUM!</v>
      </c>
      <c r="BO67" s="175" t="e">
        <f>('Raw data'!BN67/Shannon!$D67)*LN('Raw data'!BN67/Shannon!$D67)</f>
        <v>#NUM!</v>
      </c>
      <c r="BP67" s="175" t="e">
        <f>('Raw data'!BO67/Shannon!$D67)*LN('Raw data'!BO67/Shannon!$D67)</f>
        <v>#NUM!</v>
      </c>
      <c r="BQ67" s="175" t="e">
        <f>('Raw data'!BP67/Shannon!$D67)*LN('Raw data'!BP67/Shannon!$D67)</f>
        <v>#NUM!</v>
      </c>
      <c r="BR67" s="175" t="e">
        <f>('Raw data'!BQ67/Shannon!$D67)*LN('Raw data'!BQ67/Shannon!$D67)</f>
        <v>#NUM!</v>
      </c>
      <c r="BS67" s="175">
        <f>('Raw data'!BR67/Shannon!$D67)*LN('Raw data'!BR67/Shannon!$D67)</f>
        <v>-7.361480170360496E-2</v>
      </c>
      <c r="BT67" s="175" t="e">
        <f>('Raw data'!BS67/Shannon!$D67)*LN('Raw data'!BS67/Shannon!$D67)</f>
        <v>#NUM!</v>
      </c>
      <c r="BU67" s="175" t="e">
        <f>('Raw data'!BT67/Shannon!$D67)*LN('Raw data'!BT67/Shannon!$D67)</f>
        <v>#NUM!</v>
      </c>
      <c r="BV67" s="175" t="e">
        <f>('Raw data'!BU67/Shannon!$D67)*LN('Raw data'!BU67/Shannon!$D67)</f>
        <v>#NUM!</v>
      </c>
      <c r="BW67" s="175" t="e">
        <f>('Raw data'!BV67/Shannon!$D67)*LN('Raw data'!BV67/Shannon!$D67)</f>
        <v>#NUM!</v>
      </c>
      <c r="BX67" s="175" t="e">
        <f>('Raw data'!BW67/Shannon!$D67)*LN('Raw data'!BW67/Shannon!$D67)</f>
        <v>#NUM!</v>
      </c>
      <c r="BY67" s="175" t="e">
        <f>('Raw data'!BX67/Shannon!$D67)*LN('Raw data'!BX67/Shannon!$D67)</f>
        <v>#NUM!</v>
      </c>
      <c r="BZ67" s="175" t="e">
        <f>('Raw data'!BY67/Shannon!$D67)*LN('Raw data'!BY67/Shannon!$D67)</f>
        <v>#NUM!</v>
      </c>
      <c r="CA67" s="175" t="e">
        <f>('Raw data'!BZ67/Shannon!$D67)*LN('Raw data'!BZ67/Shannon!$D67)</f>
        <v>#NUM!</v>
      </c>
      <c r="CB67" s="175" t="e">
        <f>('Raw data'!CA67/Shannon!$D67)*LN('Raw data'!CA67/Shannon!$D67)</f>
        <v>#NUM!</v>
      </c>
      <c r="CC67" s="175" t="e">
        <f>('Raw data'!CB67/Shannon!$D67)*LN('Raw data'!CB67/Shannon!$D67)</f>
        <v>#NUM!</v>
      </c>
      <c r="CD67" s="175" t="e">
        <f>('Raw data'!CC67/Shannon!$D67)*LN('Raw data'!CC67/Shannon!$D67)</f>
        <v>#NUM!</v>
      </c>
      <c r="CF67" s="176">
        <f t="shared" si="0"/>
        <v>0.91505821654896136</v>
      </c>
      <c r="CG67" s="175"/>
      <c r="CH67" s="175"/>
      <c r="CI67" s="175"/>
      <c r="CJ67" s="175">
        <v>-0.13200025339095928</v>
      </c>
      <c r="CK67" s="175"/>
      <c r="CL67" s="175"/>
      <c r="CM67" s="175"/>
      <c r="CN67" s="175"/>
      <c r="CO67" s="175"/>
      <c r="CP67" s="175"/>
      <c r="CQ67" s="175"/>
      <c r="CR67" s="175"/>
      <c r="CS67" s="175"/>
      <c r="CT67" s="175"/>
      <c r="CU67" s="175"/>
      <c r="CV67" s="175">
        <v>-2.4792153702951427E-2</v>
      </c>
      <c r="CW67" s="175"/>
      <c r="CX67" s="175"/>
      <c r="CY67" s="175"/>
      <c r="CZ67" s="175"/>
      <c r="DA67" s="175"/>
      <c r="DB67" s="175"/>
      <c r="DC67" s="175"/>
      <c r="DD67" s="175"/>
      <c r="DE67" s="175"/>
      <c r="DF67" s="175">
        <v>-0.16863743755311519</v>
      </c>
      <c r="DG67" s="175"/>
      <c r="DH67" s="175">
        <v>-0.27798716415075903</v>
      </c>
      <c r="DI67" s="175"/>
      <c r="DJ67" s="175"/>
      <c r="DK67" s="175"/>
      <c r="DL67" s="175"/>
      <c r="DM67" s="175"/>
      <c r="DN67" s="175"/>
      <c r="DO67" s="175"/>
      <c r="DP67" s="175"/>
      <c r="DQ67" s="175"/>
      <c r="DR67" s="175"/>
      <c r="DS67" s="175">
        <v>-2.4792153702951427E-2</v>
      </c>
      <c r="DT67" s="175"/>
      <c r="DU67" s="175"/>
      <c r="DV67" s="175"/>
      <c r="DW67" s="175"/>
      <c r="DX67" s="175"/>
      <c r="DY67" s="175"/>
      <c r="DZ67" s="175">
        <v>-2.4792153702951427E-2</v>
      </c>
      <c r="EA67" s="175"/>
      <c r="EB67" s="175"/>
      <c r="EC67" s="175"/>
      <c r="ED67" s="175"/>
      <c r="EE67" s="175"/>
      <c r="EF67" s="175"/>
      <c r="EG67" s="175"/>
      <c r="EH67" s="175"/>
      <c r="EI67" s="175"/>
      <c r="EJ67" s="175"/>
      <c r="EK67" s="175"/>
      <c r="EL67" s="175"/>
      <c r="EM67" s="175">
        <v>-2.4792153702951427E-2</v>
      </c>
      <c r="EN67" s="175">
        <v>-0.23726474664232217</v>
      </c>
      <c r="EO67" s="175"/>
      <c r="EP67" s="175"/>
      <c r="EQ67" s="175"/>
      <c r="ER67" s="175"/>
      <c r="ES67" s="175"/>
      <c r="ET67" s="175"/>
      <c r="EU67" s="175"/>
      <c r="EV67" s="175"/>
      <c r="EW67" s="175">
        <v>-7.361480170360496E-2</v>
      </c>
      <c r="EX67" s="175"/>
      <c r="EY67" s="175"/>
      <c r="EZ67" s="175"/>
      <c r="FA67" s="175"/>
      <c r="FB67" s="175"/>
      <c r="FC67" s="175"/>
      <c r="FD67" s="175"/>
      <c r="FE67" s="175"/>
      <c r="FF67" s="175"/>
      <c r="FG67" s="175"/>
      <c r="FH67" s="175"/>
    </row>
    <row r="68" spans="2:164" x14ac:dyDescent="0.2">
      <c r="B68" s="13">
        <v>4</v>
      </c>
      <c r="C68" s="14">
        <v>5</v>
      </c>
      <c r="D68">
        <f>SUM('Raw data'!D68:CC68)</f>
        <v>393</v>
      </c>
      <c r="E68" s="175" t="e">
        <f>('Raw data'!D68/Shannon!$D68)*LN('Raw data'!D68/Shannon!$D68)</f>
        <v>#NUM!</v>
      </c>
      <c r="F68" s="175" t="e">
        <f>('Raw data'!E68/Shannon!$D68)*LN('Raw data'!E68/Shannon!$D68)</f>
        <v>#NUM!</v>
      </c>
      <c r="G68" s="175" t="e">
        <f>('Raw data'!F68/Shannon!$D68)*LN('Raw data'!F68/Shannon!$D68)</f>
        <v>#NUM!</v>
      </c>
      <c r="H68" s="175" t="e">
        <f>('Raw data'!G68/Shannon!$D68)*LN('Raw data'!G68/Shannon!$D68)</f>
        <v>#NUM!</v>
      </c>
      <c r="I68" s="175" t="e">
        <f>('Raw data'!H68/Shannon!$D68)*LN('Raw data'!H68/Shannon!$D68)</f>
        <v>#NUM!</v>
      </c>
      <c r="J68" s="175">
        <f>('Raw data'!I68/Shannon!$D68)*LN('Raw data'!I68/Shannon!$D68)</f>
        <v>-2.6873600159334942E-2</v>
      </c>
      <c r="K68" s="175" t="e">
        <f>('Raw data'!J68/Shannon!$D68)*LN('Raw data'!J68/Shannon!$D68)</f>
        <v>#NUM!</v>
      </c>
      <c r="L68" s="175" t="e">
        <f>('Raw data'!K68/Shannon!$D68)*LN('Raw data'!K68/Shannon!$D68)</f>
        <v>#NUM!</v>
      </c>
      <c r="M68" s="175" t="e">
        <f>('Raw data'!L68/Shannon!$D68)*LN('Raw data'!L68/Shannon!$D68)</f>
        <v>#NUM!</v>
      </c>
      <c r="N68" s="175" t="e">
        <f>('Raw data'!M68/Shannon!$D68)*LN('Raw data'!M68/Shannon!$D68)</f>
        <v>#NUM!</v>
      </c>
      <c r="O68" s="175" t="e">
        <f>('Raw data'!N68/Shannon!$D68)*LN('Raw data'!N68/Shannon!$D68)</f>
        <v>#NUM!</v>
      </c>
      <c r="P68" s="175" t="e">
        <f>('Raw data'!O68/Shannon!$D68)*LN('Raw data'!O68/Shannon!$D68)</f>
        <v>#NUM!</v>
      </c>
      <c r="Q68" s="175" t="e">
        <f>('Raw data'!P68/Shannon!$D68)*LN('Raw data'!P68/Shannon!$D68)</f>
        <v>#NUM!</v>
      </c>
      <c r="R68" s="175" t="e">
        <f>('Raw data'!Q68/Shannon!$D68)*LN('Raw data'!Q68/Shannon!$D68)</f>
        <v>#NUM!</v>
      </c>
      <c r="S68" s="175" t="e">
        <f>('Raw data'!R68/Shannon!$D68)*LN('Raw data'!R68/Shannon!$D68)</f>
        <v>#NUM!</v>
      </c>
      <c r="T68" s="175" t="e">
        <f>('Raw data'!S68/Shannon!$D68)*LN('Raw data'!S68/Shannon!$D68)</f>
        <v>#NUM!</v>
      </c>
      <c r="U68" s="175" t="e">
        <f>('Raw data'!T68/Shannon!$D68)*LN('Raw data'!T68/Shannon!$D68)</f>
        <v>#NUM!</v>
      </c>
      <c r="V68" s="175" t="e">
        <f>('Raw data'!U68/Shannon!$D68)*LN('Raw data'!U68/Shannon!$D68)</f>
        <v>#NUM!</v>
      </c>
      <c r="W68" s="175" t="e">
        <f>('Raw data'!V68/Shannon!$D68)*LN('Raw data'!V68/Shannon!$D68)</f>
        <v>#NUM!</v>
      </c>
      <c r="X68" s="175" t="e">
        <f>('Raw data'!W68/Shannon!$D68)*LN('Raw data'!W68/Shannon!$D68)</f>
        <v>#NUM!</v>
      </c>
      <c r="Y68" s="175" t="e">
        <f>('Raw data'!X68/Shannon!$D68)*LN('Raw data'!X68/Shannon!$D68)</f>
        <v>#NUM!</v>
      </c>
      <c r="Z68" s="175" t="e">
        <f>('Raw data'!Y68/Shannon!$D68)*LN('Raw data'!Y68/Shannon!$D68)</f>
        <v>#NUM!</v>
      </c>
      <c r="AA68" s="175" t="e">
        <f>('Raw data'!Z68/Shannon!$D68)*LN('Raw data'!Z68/Shannon!$D68)</f>
        <v>#NUM!</v>
      </c>
      <c r="AB68" s="175">
        <f>('Raw data'!AA68/Shannon!$D68)*LN('Raw data'!AA68/Shannon!$D68)</f>
        <v>-0.18398286040293427</v>
      </c>
      <c r="AC68" s="175" t="e">
        <f>('Raw data'!AB68/Shannon!$D68)*LN('Raw data'!AB68/Shannon!$D68)</f>
        <v>#NUM!</v>
      </c>
      <c r="AD68" s="175">
        <f>('Raw data'!AC68/Shannon!$D68)*LN('Raw data'!AC68/Shannon!$D68)</f>
        <v>-9.1859025317595738E-2</v>
      </c>
      <c r="AE68" s="175" t="e">
        <f>('Raw data'!AD68/Shannon!$D68)*LN('Raw data'!AD68/Shannon!$D68)</f>
        <v>#NUM!</v>
      </c>
      <c r="AF68" s="175">
        <f>('Raw data'!AE68/Shannon!$D68)*LN('Raw data'!AE68/Shannon!$D68)</f>
        <v>-4.6692267183199701E-2</v>
      </c>
      <c r="AG68" s="175" t="e">
        <f>('Raw data'!AF68/Shannon!$D68)*LN('Raw data'!AF68/Shannon!$D68)</f>
        <v>#NUM!</v>
      </c>
      <c r="AH68" s="175" t="e">
        <f>('Raw data'!AG68/Shannon!$D68)*LN('Raw data'!AG68/Shannon!$D68)</f>
        <v>#NUM!</v>
      </c>
      <c r="AI68" s="175" t="e">
        <f>('Raw data'!AH68/Shannon!$D68)*LN('Raw data'!AH68/Shannon!$D68)</f>
        <v>#NUM!</v>
      </c>
      <c r="AJ68" s="175" t="e">
        <f>('Raw data'!AI68/Shannon!$D68)*LN('Raw data'!AI68/Shannon!$D68)</f>
        <v>#NUM!</v>
      </c>
      <c r="AK68" s="175" t="e">
        <f>('Raw data'!AJ68/Shannon!$D68)*LN('Raw data'!AJ68/Shannon!$D68)</f>
        <v>#NUM!</v>
      </c>
      <c r="AL68" s="175" t="e">
        <f>('Raw data'!AK68/Shannon!$D68)*LN('Raw data'!AK68/Shannon!$D68)</f>
        <v>#NUM!</v>
      </c>
      <c r="AM68" s="175" t="e">
        <f>('Raw data'!AL68/Shannon!$D68)*LN('Raw data'!AL68/Shannon!$D68)</f>
        <v>#NUM!</v>
      </c>
      <c r="AN68" s="175" t="e">
        <f>('Raw data'!AM68/Shannon!$D68)*LN('Raw data'!AM68/Shannon!$D68)</f>
        <v>#NUM!</v>
      </c>
      <c r="AO68" s="175" t="e">
        <f>('Raw data'!AN68/Shannon!$D68)*LN('Raw data'!AN68/Shannon!$D68)</f>
        <v>#NUM!</v>
      </c>
      <c r="AP68" s="175" t="e">
        <f>('Raw data'!AO68/Shannon!$D68)*LN('Raw data'!AO68/Shannon!$D68)</f>
        <v>#NUM!</v>
      </c>
      <c r="AQ68" s="175" t="e">
        <f>('Raw data'!AP68/Shannon!$D68)*LN('Raw data'!AP68/Shannon!$D68)</f>
        <v>#NUM!</v>
      </c>
      <c r="AR68" s="175" t="e">
        <f>('Raw data'!AQ68/Shannon!$D68)*LN('Raw data'!AQ68/Shannon!$D68)</f>
        <v>#NUM!</v>
      </c>
      <c r="AS68" s="175" t="e">
        <f>('Raw data'!AR68/Shannon!$D68)*LN('Raw data'!AR68/Shannon!$D68)</f>
        <v>#NUM!</v>
      </c>
      <c r="AT68" s="175" t="e">
        <f>('Raw data'!AS68/Shannon!$D68)*LN('Raw data'!AS68/Shannon!$D68)</f>
        <v>#NUM!</v>
      </c>
      <c r="AU68" s="175" t="e">
        <f>('Raw data'!AT68/Shannon!$D68)*LN('Raw data'!AT68/Shannon!$D68)</f>
        <v>#NUM!</v>
      </c>
      <c r="AV68" s="175" t="e">
        <f>('Raw data'!AU68/Shannon!$D68)*LN('Raw data'!AU68/Shannon!$D68)</f>
        <v>#NUM!</v>
      </c>
      <c r="AW68" s="175" t="e">
        <f>('Raw data'!AV68/Shannon!$D68)*LN('Raw data'!AV68/Shannon!$D68)</f>
        <v>#NUM!</v>
      </c>
      <c r="AX68" s="175" t="e">
        <f>('Raw data'!AW68/Shannon!$D68)*LN('Raw data'!AW68/Shannon!$D68)</f>
        <v>#NUM!</v>
      </c>
      <c r="AY68" s="175">
        <f>('Raw data'!AX68/Shannon!$D68)*LN('Raw data'!AX68/Shannon!$D68)</f>
        <v>-5.5526357499175068E-2</v>
      </c>
      <c r="AZ68" s="175" t="e">
        <f>('Raw data'!AY68/Shannon!$D68)*LN('Raw data'!AY68/Shannon!$D68)</f>
        <v>#NUM!</v>
      </c>
      <c r="BA68" s="175" t="e">
        <f>('Raw data'!AZ68/Shannon!$D68)*LN('Raw data'!AZ68/Shannon!$D68)</f>
        <v>#NUM!</v>
      </c>
      <c r="BB68" s="175" t="e">
        <f>('Raw data'!BA68/Shannon!$D68)*LN('Raw data'!BA68/Shannon!$D68)</f>
        <v>#NUM!</v>
      </c>
      <c r="BC68" s="175" t="e">
        <f>('Raw data'!BB68/Shannon!$D68)*LN('Raw data'!BB68/Shannon!$D68)</f>
        <v>#NUM!</v>
      </c>
      <c r="BD68" s="175" t="e">
        <f>('Raw data'!BC68/Shannon!$D68)*LN('Raw data'!BC68/Shannon!$D68)</f>
        <v>#NUM!</v>
      </c>
      <c r="BE68" s="175" t="e">
        <f>('Raw data'!BD68/Shannon!$D68)*LN('Raw data'!BD68/Shannon!$D68)</f>
        <v>#NUM!</v>
      </c>
      <c r="BF68" s="175" t="e">
        <f>('Raw data'!BE68/Shannon!$D68)*LN('Raw data'!BE68/Shannon!$D68)</f>
        <v>#NUM!</v>
      </c>
      <c r="BG68" s="175" t="e">
        <f>('Raw data'!BF68/Shannon!$D68)*LN('Raw data'!BF68/Shannon!$D68)</f>
        <v>#NUM!</v>
      </c>
      <c r="BH68" s="175" t="e">
        <f>('Raw data'!BG68/Shannon!$D68)*LN('Raw data'!BG68/Shannon!$D68)</f>
        <v>#NUM!</v>
      </c>
      <c r="BI68" s="175" t="e">
        <f>('Raw data'!BH68/Shannon!$D68)*LN('Raw data'!BH68/Shannon!$D68)</f>
        <v>#NUM!</v>
      </c>
      <c r="BJ68" s="175" t="e">
        <f>('Raw data'!BI68/Shannon!$D68)*LN('Raw data'!BI68/Shannon!$D68)</f>
        <v>#NUM!</v>
      </c>
      <c r="BK68" s="175" t="e">
        <f>('Raw data'!BJ68/Shannon!$D68)*LN('Raw data'!BJ68/Shannon!$D68)</f>
        <v>#NUM!</v>
      </c>
      <c r="BL68" s="175" t="e">
        <f>('Raw data'!BK68/Shannon!$D68)*LN('Raw data'!BK68/Shannon!$D68)</f>
        <v>#NUM!</v>
      </c>
      <c r="BM68" s="175" t="e">
        <f>('Raw data'!BL68/Shannon!$D68)*LN('Raw data'!BL68/Shannon!$D68)</f>
        <v>#NUM!</v>
      </c>
      <c r="BN68" s="175" t="e">
        <f>('Raw data'!BM68/Shannon!$D68)*LN('Raw data'!BM68/Shannon!$D68)</f>
        <v>#NUM!</v>
      </c>
      <c r="BO68" s="175" t="e">
        <f>('Raw data'!BN68/Shannon!$D68)*LN('Raw data'!BN68/Shannon!$D68)</f>
        <v>#NUM!</v>
      </c>
      <c r="BP68" s="175" t="e">
        <f>('Raw data'!BO68/Shannon!$D68)*LN('Raw data'!BO68/Shannon!$D68)</f>
        <v>#NUM!</v>
      </c>
      <c r="BQ68" s="175" t="e">
        <f>('Raw data'!BP68/Shannon!$D68)*LN('Raw data'!BP68/Shannon!$D68)</f>
        <v>#NUM!</v>
      </c>
      <c r="BR68" s="175" t="e">
        <f>('Raw data'!BQ68/Shannon!$D68)*LN('Raw data'!BQ68/Shannon!$D68)</f>
        <v>#NUM!</v>
      </c>
      <c r="BS68" s="175" t="e">
        <f>('Raw data'!BR68/Shannon!$D68)*LN('Raw data'!BR68/Shannon!$D68)</f>
        <v>#NUM!</v>
      </c>
      <c r="BT68" s="175" t="e">
        <f>('Raw data'!BS68/Shannon!$D68)*LN('Raw data'!BS68/Shannon!$D68)</f>
        <v>#NUM!</v>
      </c>
      <c r="BU68" s="175" t="e">
        <f>('Raw data'!BT68/Shannon!$D68)*LN('Raw data'!BT68/Shannon!$D68)</f>
        <v>#NUM!</v>
      </c>
      <c r="BV68" s="175" t="e">
        <f>('Raw data'!BU68/Shannon!$D68)*LN('Raw data'!BU68/Shannon!$D68)</f>
        <v>#NUM!</v>
      </c>
      <c r="BW68" s="175" t="e">
        <f>('Raw data'!BV68/Shannon!$D68)*LN('Raw data'!BV68/Shannon!$D68)</f>
        <v>#NUM!</v>
      </c>
      <c r="BX68" s="175" t="e">
        <f>('Raw data'!BW68/Shannon!$D68)*LN('Raw data'!BW68/Shannon!$D68)</f>
        <v>#NUM!</v>
      </c>
      <c r="BY68" s="175" t="e">
        <f>('Raw data'!BX68/Shannon!$D68)*LN('Raw data'!BX68/Shannon!$D68)</f>
        <v>#NUM!</v>
      </c>
      <c r="BZ68" s="175" t="e">
        <f>('Raw data'!BY68/Shannon!$D68)*LN('Raw data'!BY68/Shannon!$D68)</f>
        <v>#NUM!</v>
      </c>
      <c r="CA68" s="175" t="e">
        <f>('Raw data'!BZ68/Shannon!$D68)*LN('Raw data'!BZ68/Shannon!$D68)</f>
        <v>#NUM!</v>
      </c>
      <c r="CB68" s="175" t="e">
        <f>('Raw data'!CA68/Shannon!$D68)*LN('Raw data'!CA68/Shannon!$D68)</f>
        <v>#NUM!</v>
      </c>
      <c r="CC68" s="175" t="e">
        <f>('Raw data'!CB68/Shannon!$D68)*LN('Raw data'!CB68/Shannon!$D68)</f>
        <v>#NUM!</v>
      </c>
      <c r="CD68" s="175" t="e">
        <f>('Raw data'!CC68/Shannon!$D68)*LN('Raw data'!CC68/Shannon!$D68)</f>
        <v>#NUM!</v>
      </c>
      <c r="CF68" s="176">
        <f t="shared" si="0"/>
        <v>0.40493411056223971</v>
      </c>
      <c r="CG68" s="175"/>
      <c r="CH68" s="175"/>
      <c r="CI68" s="175"/>
      <c r="CJ68" s="175"/>
      <c r="CK68" s="175"/>
      <c r="CL68" s="175"/>
      <c r="CM68" s="175"/>
      <c r="CN68" s="175">
        <v>-2.6873600159334942E-2</v>
      </c>
      <c r="CO68" s="175"/>
      <c r="CP68" s="175"/>
      <c r="CQ68" s="175"/>
      <c r="CR68" s="175"/>
      <c r="CS68" s="175"/>
      <c r="CT68" s="175"/>
      <c r="CU68" s="175"/>
      <c r="CV68" s="175"/>
      <c r="CW68" s="175"/>
      <c r="CX68" s="175"/>
      <c r="CY68" s="175"/>
      <c r="CZ68" s="175"/>
      <c r="DA68" s="175"/>
      <c r="DB68" s="175"/>
      <c r="DC68" s="175"/>
      <c r="DD68" s="175"/>
      <c r="DE68" s="175"/>
      <c r="DF68" s="175">
        <v>-0.18398286040293427</v>
      </c>
      <c r="DG68" s="175"/>
      <c r="DH68" s="175">
        <v>-9.1859025317595738E-2</v>
      </c>
      <c r="DI68" s="175"/>
      <c r="DJ68" s="175">
        <v>-4.6692267183199701E-2</v>
      </c>
      <c r="DK68" s="175"/>
      <c r="DL68" s="175"/>
      <c r="DM68" s="175"/>
      <c r="DN68" s="175"/>
      <c r="DO68" s="175"/>
      <c r="DP68" s="175"/>
      <c r="DQ68" s="175"/>
      <c r="DR68" s="175"/>
      <c r="DS68" s="175"/>
      <c r="DT68" s="175"/>
      <c r="DU68" s="175"/>
      <c r="DV68" s="175"/>
      <c r="DW68" s="175"/>
      <c r="DX68" s="175"/>
      <c r="DY68" s="175"/>
      <c r="DZ68" s="175"/>
      <c r="EA68" s="175"/>
      <c r="EB68" s="175"/>
      <c r="EC68" s="175">
        <v>-5.5526357499175068E-2</v>
      </c>
      <c r="ED68" s="175"/>
      <c r="EE68" s="175"/>
      <c r="EF68" s="175"/>
      <c r="EG68" s="175"/>
      <c r="EH68" s="175"/>
      <c r="EI68" s="175"/>
      <c r="EJ68" s="175"/>
      <c r="EK68" s="175"/>
      <c r="EL68" s="175"/>
      <c r="EM68" s="175"/>
      <c r="EN68" s="175"/>
      <c r="EO68" s="175"/>
      <c r="EP68" s="175"/>
      <c r="EQ68" s="175"/>
      <c r="ER68" s="175"/>
      <c r="ES68" s="175"/>
      <c r="ET68" s="175"/>
      <c r="EU68" s="175"/>
      <c r="EV68" s="175"/>
      <c r="EW68" s="175"/>
      <c r="EX68" s="175"/>
      <c r="EY68" s="175"/>
      <c r="EZ68" s="175"/>
      <c r="FA68" s="175"/>
      <c r="FB68" s="175"/>
      <c r="FC68" s="175"/>
      <c r="FD68" s="175"/>
      <c r="FE68" s="175"/>
      <c r="FF68" s="175"/>
      <c r="FG68" s="175"/>
      <c r="FH68" s="175"/>
    </row>
    <row r="69" spans="2:164" x14ac:dyDescent="0.2">
      <c r="B69" s="13">
        <v>4</v>
      </c>
      <c r="C69" s="14">
        <v>6</v>
      </c>
      <c r="D69">
        <f>SUM('Raw data'!D69:CC69)</f>
        <v>1094</v>
      </c>
      <c r="E69" s="175">
        <f>('Raw data'!D69/Shannon!$D69)*LN('Raw data'!D69/Shannon!$D69)</f>
        <v>-0.26610691308422191</v>
      </c>
      <c r="F69" s="175">
        <f>('Raw data'!E69/Shannon!$D69)*LN('Raw data'!E69/Shannon!$D69)</f>
        <v>-0.11234622815624259</v>
      </c>
      <c r="G69" s="175" t="e">
        <f>('Raw data'!F69/Shannon!$D69)*LN('Raw data'!F69/Shannon!$D69)</f>
        <v>#NUM!</v>
      </c>
      <c r="H69" s="175" t="e">
        <f>('Raw data'!G69/Shannon!$D69)*LN('Raw data'!G69/Shannon!$D69)</f>
        <v>#NUM!</v>
      </c>
      <c r="I69" s="175" t="e">
        <f>('Raw data'!H69/Shannon!$D69)*LN('Raw data'!H69/Shannon!$D69)</f>
        <v>#NUM!</v>
      </c>
      <c r="J69" s="175" t="e">
        <f>('Raw data'!I69/Shannon!$D69)*LN('Raw data'!I69/Shannon!$D69)</f>
        <v>#NUM!</v>
      </c>
      <c r="K69" s="175" t="e">
        <f>('Raw data'!J69/Shannon!$D69)*LN('Raw data'!J69/Shannon!$D69)</f>
        <v>#NUM!</v>
      </c>
      <c r="L69" s="175" t="e">
        <f>('Raw data'!K69/Shannon!$D69)*LN('Raw data'!K69/Shannon!$D69)</f>
        <v>#NUM!</v>
      </c>
      <c r="M69" s="175" t="e">
        <f>('Raw data'!L69/Shannon!$D69)*LN('Raw data'!L69/Shannon!$D69)</f>
        <v>#NUM!</v>
      </c>
      <c r="N69" s="175" t="e">
        <f>('Raw data'!M69/Shannon!$D69)*LN('Raw data'!M69/Shannon!$D69)</f>
        <v>#NUM!</v>
      </c>
      <c r="O69" s="175" t="e">
        <f>('Raw data'!N69/Shannon!$D69)*LN('Raw data'!N69/Shannon!$D69)</f>
        <v>#NUM!</v>
      </c>
      <c r="P69" s="175" t="e">
        <f>('Raw data'!O69/Shannon!$D69)*LN('Raw data'!O69/Shannon!$D69)</f>
        <v>#NUM!</v>
      </c>
      <c r="Q69" s="175" t="e">
        <f>('Raw data'!P69/Shannon!$D69)*LN('Raw data'!P69/Shannon!$D69)</f>
        <v>#NUM!</v>
      </c>
      <c r="R69" s="175" t="e">
        <f>('Raw data'!Q69/Shannon!$D69)*LN('Raw data'!Q69/Shannon!$D69)</f>
        <v>#NUM!</v>
      </c>
      <c r="S69" s="175" t="e">
        <f>('Raw data'!R69/Shannon!$D69)*LN('Raw data'!R69/Shannon!$D69)</f>
        <v>#NUM!</v>
      </c>
      <c r="T69" s="175" t="e">
        <f>('Raw data'!S69/Shannon!$D69)*LN('Raw data'!S69/Shannon!$D69)</f>
        <v>#NUM!</v>
      </c>
      <c r="U69" s="175" t="e">
        <f>('Raw data'!T69/Shannon!$D69)*LN('Raw data'!T69/Shannon!$D69)</f>
        <v>#NUM!</v>
      </c>
      <c r="V69" s="175" t="e">
        <f>('Raw data'!U69/Shannon!$D69)*LN('Raw data'!U69/Shannon!$D69)</f>
        <v>#NUM!</v>
      </c>
      <c r="W69" s="175" t="e">
        <f>('Raw data'!V69/Shannon!$D69)*LN('Raw data'!V69/Shannon!$D69)</f>
        <v>#NUM!</v>
      </c>
      <c r="X69" s="175" t="e">
        <f>('Raw data'!W69/Shannon!$D69)*LN('Raw data'!W69/Shannon!$D69)</f>
        <v>#NUM!</v>
      </c>
      <c r="Y69" s="175" t="e">
        <f>('Raw data'!X69/Shannon!$D69)*LN('Raw data'!X69/Shannon!$D69)</f>
        <v>#NUM!</v>
      </c>
      <c r="Z69" s="175" t="e">
        <f>('Raw data'!Y69/Shannon!$D69)*LN('Raw data'!Y69/Shannon!$D69)</f>
        <v>#NUM!</v>
      </c>
      <c r="AA69" s="175" t="e">
        <f>('Raw data'!Z69/Shannon!$D69)*LN('Raw data'!Z69/Shannon!$D69)</f>
        <v>#NUM!</v>
      </c>
      <c r="AB69" s="175">
        <f>('Raw data'!AA69/Shannon!$D69)*LN('Raw data'!AA69/Shannon!$D69)</f>
        <v>-0.26691106618871419</v>
      </c>
      <c r="AC69" s="175" t="e">
        <f>('Raw data'!AB69/Shannon!$D69)*LN('Raw data'!AB69/Shannon!$D69)</f>
        <v>#NUM!</v>
      </c>
      <c r="AD69" s="175" t="e">
        <f>('Raw data'!AC69/Shannon!$D69)*LN('Raw data'!AC69/Shannon!$D69)</f>
        <v>#NUM!</v>
      </c>
      <c r="AE69" s="175" t="e">
        <f>('Raw data'!AD69/Shannon!$D69)*LN('Raw data'!AD69/Shannon!$D69)</f>
        <v>#NUM!</v>
      </c>
      <c r="AF69" s="175" t="e">
        <f>('Raw data'!AE69/Shannon!$D69)*LN('Raw data'!AE69/Shannon!$D69)</f>
        <v>#NUM!</v>
      </c>
      <c r="AG69" s="175" t="e">
        <f>('Raw data'!AF69/Shannon!$D69)*LN('Raw data'!AF69/Shannon!$D69)</f>
        <v>#NUM!</v>
      </c>
      <c r="AH69" s="175" t="e">
        <f>('Raw data'!AG69/Shannon!$D69)*LN('Raw data'!AG69/Shannon!$D69)</f>
        <v>#NUM!</v>
      </c>
      <c r="AI69" s="175" t="e">
        <f>('Raw data'!AH69/Shannon!$D69)*LN('Raw data'!AH69/Shannon!$D69)</f>
        <v>#NUM!</v>
      </c>
      <c r="AJ69" s="175" t="e">
        <f>('Raw data'!AI69/Shannon!$D69)*LN('Raw data'!AI69/Shannon!$D69)</f>
        <v>#NUM!</v>
      </c>
      <c r="AK69" s="175" t="e">
        <f>('Raw data'!AJ69/Shannon!$D69)*LN('Raw data'!AJ69/Shannon!$D69)</f>
        <v>#NUM!</v>
      </c>
      <c r="AL69" s="175" t="e">
        <f>('Raw data'!AK69/Shannon!$D69)*LN('Raw data'!AK69/Shannon!$D69)</f>
        <v>#NUM!</v>
      </c>
      <c r="AM69" s="175" t="e">
        <f>('Raw data'!AL69/Shannon!$D69)*LN('Raw data'!AL69/Shannon!$D69)</f>
        <v>#NUM!</v>
      </c>
      <c r="AN69" s="175" t="e">
        <f>('Raw data'!AM69/Shannon!$D69)*LN('Raw data'!AM69/Shannon!$D69)</f>
        <v>#NUM!</v>
      </c>
      <c r="AO69" s="175" t="e">
        <f>('Raw data'!AN69/Shannon!$D69)*LN('Raw data'!AN69/Shannon!$D69)</f>
        <v>#NUM!</v>
      </c>
      <c r="AP69" s="175" t="e">
        <f>('Raw data'!AO69/Shannon!$D69)*LN('Raw data'!AO69/Shannon!$D69)</f>
        <v>#NUM!</v>
      </c>
      <c r="AQ69" s="175" t="e">
        <f>('Raw data'!AP69/Shannon!$D69)*LN('Raw data'!AP69/Shannon!$D69)</f>
        <v>#NUM!</v>
      </c>
      <c r="AR69" s="175" t="e">
        <f>('Raw data'!AQ69/Shannon!$D69)*LN('Raw data'!AQ69/Shannon!$D69)</f>
        <v>#NUM!</v>
      </c>
      <c r="AS69" s="175" t="e">
        <f>('Raw data'!AR69/Shannon!$D69)*LN('Raw data'!AR69/Shannon!$D69)</f>
        <v>#NUM!</v>
      </c>
      <c r="AT69" s="175" t="e">
        <f>('Raw data'!AS69/Shannon!$D69)*LN('Raw data'!AS69/Shannon!$D69)</f>
        <v>#NUM!</v>
      </c>
      <c r="AU69" s="175" t="e">
        <f>('Raw data'!AT69/Shannon!$D69)*LN('Raw data'!AT69/Shannon!$D69)</f>
        <v>#NUM!</v>
      </c>
      <c r="AV69" s="175">
        <f>('Raw data'!AU69/Shannon!$D69)*LN('Raw data'!AU69/Shannon!$D69)</f>
        <v>-1.1525500552873822E-2</v>
      </c>
      <c r="AW69" s="175" t="e">
        <f>('Raw data'!AV69/Shannon!$D69)*LN('Raw data'!AV69/Shannon!$D69)</f>
        <v>#NUM!</v>
      </c>
      <c r="AX69" s="175" t="e">
        <f>('Raw data'!AW69/Shannon!$D69)*LN('Raw data'!AW69/Shannon!$D69)</f>
        <v>#NUM!</v>
      </c>
      <c r="AY69" s="175" t="e">
        <f>('Raw data'!AX69/Shannon!$D69)*LN('Raw data'!AX69/Shannon!$D69)</f>
        <v>#NUM!</v>
      </c>
      <c r="AZ69" s="175" t="e">
        <f>('Raw data'!AY69/Shannon!$D69)*LN('Raw data'!AY69/Shannon!$D69)</f>
        <v>#NUM!</v>
      </c>
      <c r="BA69" s="175" t="e">
        <f>('Raw data'!AZ69/Shannon!$D69)*LN('Raw data'!AZ69/Shannon!$D69)</f>
        <v>#NUM!</v>
      </c>
      <c r="BB69" s="175" t="e">
        <f>('Raw data'!BA69/Shannon!$D69)*LN('Raw data'!BA69/Shannon!$D69)</f>
        <v>#NUM!</v>
      </c>
      <c r="BC69" s="175" t="e">
        <f>('Raw data'!BB69/Shannon!$D69)*LN('Raw data'!BB69/Shannon!$D69)</f>
        <v>#NUM!</v>
      </c>
      <c r="BD69" s="175" t="e">
        <f>('Raw data'!BC69/Shannon!$D69)*LN('Raw data'!BC69/Shannon!$D69)</f>
        <v>#NUM!</v>
      </c>
      <c r="BE69" s="175" t="e">
        <f>('Raw data'!BD69/Shannon!$D69)*LN('Raw data'!BD69/Shannon!$D69)</f>
        <v>#NUM!</v>
      </c>
      <c r="BF69" s="175" t="e">
        <f>('Raw data'!BE69/Shannon!$D69)*LN('Raw data'!BE69/Shannon!$D69)</f>
        <v>#NUM!</v>
      </c>
      <c r="BG69" s="175" t="e">
        <f>('Raw data'!BF69/Shannon!$D69)*LN('Raw data'!BF69/Shannon!$D69)</f>
        <v>#NUM!</v>
      </c>
      <c r="BH69" s="175" t="e">
        <f>('Raw data'!BG69/Shannon!$D69)*LN('Raw data'!BG69/Shannon!$D69)</f>
        <v>#NUM!</v>
      </c>
      <c r="BI69" s="175">
        <f>('Raw data'!BH69/Shannon!$D69)*LN('Raw data'!BH69/Shannon!$D69)</f>
        <v>-1.1525500552873822E-2</v>
      </c>
      <c r="BJ69" s="175">
        <f>('Raw data'!BI69/Shannon!$D69)*LN('Raw data'!BI69/Shannon!$D69)</f>
        <v>-0.11012676165652463</v>
      </c>
      <c r="BK69" s="175">
        <f>('Raw data'!BJ69/Shannon!$D69)*LN('Raw data'!BJ69/Shannon!$D69)</f>
        <v>-0.14291982437215509</v>
      </c>
      <c r="BL69" s="175" t="e">
        <f>('Raw data'!BK69/Shannon!$D69)*LN('Raw data'!BK69/Shannon!$D69)</f>
        <v>#NUM!</v>
      </c>
      <c r="BM69" s="175" t="e">
        <f>('Raw data'!BL69/Shannon!$D69)*LN('Raw data'!BL69/Shannon!$D69)</f>
        <v>#NUM!</v>
      </c>
      <c r="BN69" s="175" t="e">
        <f>('Raw data'!BM69/Shannon!$D69)*LN('Raw data'!BM69/Shannon!$D69)</f>
        <v>#NUM!</v>
      </c>
      <c r="BO69" s="175" t="e">
        <f>('Raw data'!BN69/Shannon!$D69)*LN('Raw data'!BN69/Shannon!$D69)</f>
        <v>#NUM!</v>
      </c>
      <c r="BP69" s="175" t="e">
        <f>('Raw data'!BO69/Shannon!$D69)*LN('Raw data'!BO69/Shannon!$D69)</f>
        <v>#NUM!</v>
      </c>
      <c r="BQ69" s="175" t="e">
        <f>('Raw data'!BP69/Shannon!$D69)*LN('Raw data'!BP69/Shannon!$D69)</f>
        <v>#NUM!</v>
      </c>
      <c r="BR69" s="175" t="e">
        <f>('Raw data'!BQ69/Shannon!$D69)*LN('Raw data'!BQ69/Shannon!$D69)</f>
        <v>#NUM!</v>
      </c>
      <c r="BS69" s="175">
        <f>('Raw data'!BR69/Shannon!$D69)*LN('Raw data'!BR69/Shannon!$D69)</f>
        <v>-0.19992631358194152</v>
      </c>
      <c r="BT69" s="175" t="e">
        <f>('Raw data'!BS69/Shannon!$D69)*LN('Raw data'!BS69/Shannon!$D69)</f>
        <v>#NUM!</v>
      </c>
      <c r="BU69" s="175" t="e">
        <f>('Raw data'!BT69/Shannon!$D69)*LN('Raw data'!BT69/Shannon!$D69)</f>
        <v>#NUM!</v>
      </c>
      <c r="BV69" s="175">
        <f>('Raw data'!BU69/Shannon!$D69)*LN('Raw data'!BU69/Shannon!$D69)</f>
        <v>-6.3963400210072458E-3</v>
      </c>
      <c r="BW69" s="175" t="e">
        <f>('Raw data'!BV69/Shannon!$D69)*LN('Raw data'!BV69/Shannon!$D69)</f>
        <v>#NUM!</v>
      </c>
      <c r="BX69" s="175" t="e">
        <f>('Raw data'!BW69/Shannon!$D69)*LN('Raw data'!BW69/Shannon!$D69)</f>
        <v>#NUM!</v>
      </c>
      <c r="BY69" s="175" t="e">
        <f>('Raw data'!BX69/Shannon!$D69)*LN('Raw data'!BX69/Shannon!$D69)</f>
        <v>#NUM!</v>
      </c>
      <c r="BZ69" s="175" t="e">
        <f>('Raw data'!BY69/Shannon!$D69)*LN('Raw data'!BY69/Shannon!$D69)</f>
        <v>#NUM!</v>
      </c>
      <c r="CA69" s="175" t="e">
        <f>('Raw data'!BZ69/Shannon!$D69)*LN('Raw data'!BZ69/Shannon!$D69)</f>
        <v>#NUM!</v>
      </c>
      <c r="CB69" s="175" t="e">
        <f>('Raw data'!CA69/Shannon!$D69)*LN('Raw data'!CA69/Shannon!$D69)</f>
        <v>#NUM!</v>
      </c>
      <c r="CC69" s="175" t="e">
        <f>('Raw data'!CB69/Shannon!$D69)*LN('Raw data'!CB69/Shannon!$D69)</f>
        <v>#NUM!</v>
      </c>
      <c r="CD69" s="175" t="e">
        <f>('Raw data'!CC69/Shannon!$D69)*LN('Raw data'!CC69/Shannon!$D69)</f>
        <v>#NUM!</v>
      </c>
      <c r="CF69" s="176">
        <f t="shared" si="0"/>
        <v>0.921461794563606</v>
      </c>
      <c r="CG69" s="175"/>
      <c r="CH69" s="175"/>
      <c r="CI69" s="175">
        <v>-0.26610691308422191</v>
      </c>
      <c r="CJ69" s="175">
        <v>-0.11234622815624259</v>
      </c>
      <c r="CK69" s="175"/>
      <c r="CL69" s="175"/>
      <c r="CM69" s="175"/>
      <c r="CN69" s="175"/>
      <c r="CO69" s="175"/>
      <c r="CP69" s="175"/>
      <c r="CQ69" s="175"/>
      <c r="CR69" s="175"/>
      <c r="CS69" s="175"/>
      <c r="CT69" s="175"/>
      <c r="CU69" s="175"/>
      <c r="CV69" s="175"/>
      <c r="CW69" s="175"/>
      <c r="CX69" s="175"/>
      <c r="CY69" s="175"/>
      <c r="CZ69" s="175"/>
      <c r="DA69" s="175"/>
      <c r="DB69" s="175"/>
      <c r="DC69" s="175"/>
      <c r="DD69" s="175"/>
      <c r="DE69" s="175"/>
      <c r="DF69" s="175">
        <v>-0.26691106618871419</v>
      </c>
      <c r="DG69" s="175"/>
      <c r="DH69" s="175"/>
      <c r="DI69" s="175"/>
      <c r="DJ69" s="175"/>
      <c r="DK69" s="175"/>
      <c r="DL69" s="175"/>
      <c r="DM69" s="175"/>
      <c r="DN69" s="175"/>
      <c r="DO69" s="175"/>
      <c r="DP69" s="175"/>
      <c r="DQ69" s="175"/>
      <c r="DR69" s="175"/>
      <c r="DS69" s="175"/>
      <c r="DT69" s="175"/>
      <c r="DU69" s="175"/>
      <c r="DV69" s="175"/>
      <c r="DW69" s="175"/>
      <c r="DX69" s="175"/>
      <c r="DY69" s="175"/>
      <c r="DZ69" s="175">
        <v>-1.1525500552873822E-2</v>
      </c>
      <c r="EA69" s="175"/>
      <c r="EB69" s="175"/>
      <c r="EC69" s="175"/>
      <c r="ED69" s="175"/>
      <c r="EE69" s="175"/>
      <c r="EF69" s="175"/>
      <c r="EG69" s="175"/>
      <c r="EH69" s="175"/>
      <c r="EI69" s="175"/>
      <c r="EJ69" s="175"/>
      <c r="EK69" s="175"/>
      <c r="EL69" s="175"/>
      <c r="EM69" s="175">
        <v>-1.1525500552873822E-2</v>
      </c>
      <c r="EN69" s="175">
        <v>-0.11012676165652463</v>
      </c>
      <c r="EO69" s="175">
        <v>-0.14291982437215509</v>
      </c>
      <c r="EP69" s="175"/>
      <c r="EQ69" s="175"/>
      <c r="ER69" s="175"/>
      <c r="ES69" s="175"/>
      <c r="ET69" s="175"/>
      <c r="EU69" s="175"/>
      <c r="EV69" s="175"/>
      <c r="EW69" s="175">
        <v>-0.19992631358194152</v>
      </c>
      <c r="EX69" s="175"/>
      <c r="EY69" s="175"/>
      <c r="EZ69" s="175">
        <v>-6.3963400210072458E-3</v>
      </c>
      <c r="FA69" s="175"/>
      <c r="FB69" s="175"/>
      <c r="FC69" s="175"/>
      <c r="FD69" s="175"/>
      <c r="FE69" s="175"/>
      <c r="FF69" s="175"/>
      <c r="FG69" s="175"/>
      <c r="FH69" s="175"/>
    </row>
    <row r="70" spans="2:164" x14ac:dyDescent="0.2">
      <c r="B70" s="13">
        <v>4</v>
      </c>
      <c r="C70" s="14">
        <v>7</v>
      </c>
      <c r="D70">
        <f>SUM('Raw data'!D70:CC70)</f>
        <v>0</v>
      </c>
      <c r="E70" s="175" t="e">
        <f>('Raw data'!D70/Shannon!$D70)*LN('Raw data'!D70/Shannon!$D70)</f>
        <v>#DIV/0!</v>
      </c>
      <c r="F70" s="175" t="e">
        <f>('Raw data'!E70/Shannon!$D70)*LN('Raw data'!E70/Shannon!$D70)</f>
        <v>#DIV/0!</v>
      </c>
      <c r="G70" s="175" t="e">
        <f>('Raw data'!F70/Shannon!$D70)*LN('Raw data'!F70/Shannon!$D70)</f>
        <v>#DIV/0!</v>
      </c>
      <c r="H70" s="175" t="e">
        <f>('Raw data'!G70/Shannon!$D70)*LN('Raw data'!G70/Shannon!$D70)</f>
        <v>#DIV/0!</v>
      </c>
      <c r="I70" s="175" t="e">
        <f>('Raw data'!H70/Shannon!$D70)*LN('Raw data'!H70/Shannon!$D70)</f>
        <v>#DIV/0!</v>
      </c>
      <c r="J70" s="175" t="e">
        <f>('Raw data'!I70/Shannon!$D70)*LN('Raw data'!I70/Shannon!$D70)</f>
        <v>#DIV/0!</v>
      </c>
      <c r="K70" s="175" t="e">
        <f>('Raw data'!J70/Shannon!$D70)*LN('Raw data'!J70/Shannon!$D70)</f>
        <v>#DIV/0!</v>
      </c>
      <c r="L70" s="175" t="e">
        <f>('Raw data'!K70/Shannon!$D70)*LN('Raw data'!K70/Shannon!$D70)</f>
        <v>#DIV/0!</v>
      </c>
      <c r="M70" s="175" t="e">
        <f>('Raw data'!L70/Shannon!$D70)*LN('Raw data'!L70/Shannon!$D70)</f>
        <v>#DIV/0!</v>
      </c>
      <c r="N70" s="175" t="e">
        <f>('Raw data'!M70/Shannon!$D70)*LN('Raw data'!M70/Shannon!$D70)</f>
        <v>#DIV/0!</v>
      </c>
      <c r="O70" s="175" t="e">
        <f>('Raw data'!N70/Shannon!$D70)*LN('Raw data'!N70/Shannon!$D70)</f>
        <v>#DIV/0!</v>
      </c>
      <c r="P70" s="175" t="e">
        <f>('Raw data'!O70/Shannon!$D70)*LN('Raw data'!O70/Shannon!$D70)</f>
        <v>#DIV/0!</v>
      </c>
      <c r="Q70" s="175" t="e">
        <f>('Raw data'!P70/Shannon!$D70)*LN('Raw data'!P70/Shannon!$D70)</f>
        <v>#DIV/0!</v>
      </c>
      <c r="R70" s="175" t="e">
        <f>('Raw data'!Q70/Shannon!$D70)*LN('Raw data'!Q70/Shannon!$D70)</f>
        <v>#DIV/0!</v>
      </c>
      <c r="S70" s="175" t="e">
        <f>('Raw data'!R70/Shannon!$D70)*LN('Raw data'!R70/Shannon!$D70)</f>
        <v>#DIV/0!</v>
      </c>
      <c r="T70" s="175" t="e">
        <f>('Raw data'!S70/Shannon!$D70)*LN('Raw data'!S70/Shannon!$D70)</f>
        <v>#DIV/0!</v>
      </c>
      <c r="U70" s="175" t="e">
        <f>('Raw data'!T70/Shannon!$D70)*LN('Raw data'!T70/Shannon!$D70)</f>
        <v>#DIV/0!</v>
      </c>
      <c r="V70" s="175" t="e">
        <f>('Raw data'!U70/Shannon!$D70)*LN('Raw data'!U70/Shannon!$D70)</f>
        <v>#DIV/0!</v>
      </c>
      <c r="W70" s="175" t="e">
        <f>('Raw data'!V70/Shannon!$D70)*LN('Raw data'!V70/Shannon!$D70)</f>
        <v>#DIV/0!</v>
      </c>
      <c r="X70" s="175" t="e">
        <f>('Raw data'!W70/Shannon!$D70)*LN('Raw data'!W70/Shannon!$D70)</f>
        <v>#DIV/0!</v>
      </c>
      <c r="Y70" s="175" t="e">
        <f>('Raw data'!X70/Shannon!$D70)*LN('Raw data'!X70/Shannon!$D70)</f>
        <v>#DIV/0!</v>
      </c>
      <c r="Z70" s="175" t="e">
        <f>('Raw data'!Y70/Shannon!$D70)*LN('Raw data'!Y70/Shannon!$D70)</f>
        <v>#DIV/0!</v>
      </c>
      <c r="AA70" s="175" t="e">
        <f>('Raw data'!Z70/Shannon!$D70)*LN('Raw data'!Z70/Shannon!$D70)</f>
        <v>#DIV/0!</v>
      </c>
      <c r="AB70" s="175" t="e">
        <f>('Raw data'!AA70/Shannon!$D70)*LN('Raw data'!AA70/Shannon!$D70)</f>
        <v>#DIV/0!</v>
      </c>
      <c r="AC70" s="175" t="e">
        <f>('Raw data'!AB70/Shannon!$D70)*LN('Raw data'!AB70/Shannon!$D70)</f>
        <v>#DIV/0!</v>
      </c>
      <c r="AD70" s="175" t="e">
        <f>('Raw data'!AC70/Shannon!$D70)*LN('Raw data'!AC70/Shannon!$D70)</f>
        <v>#DIV/0!</v>
      </c>
      <c r="AE70" s="175" t="e">
        <f>('Raw data'!AD70/Shannon!$D70)*LN('Raw data'!AD70/Shannon!$D70)</f>
        <v>#DIV/0!</v>
      </c>
      <c r="AF70" s="175" t="e">
        <f>('Raw data'!AE70/Shannon!$D70)*LN('Raw data'!AE70/Shannon!$D70)</f>
        <v>#DIV/0!</v>
      </c>
      <c r="AG70" s="175" t="e">
        <f>('Raw data'!AF70/Shannon!$D70)*LN('Raw data'!AF70/Shannon!$D70)</f>
        <v>#DIV/0!</v>
      </c>
      <c r="AH70" s="175" t="e">
        <f>('Raw data'!AG70/Shannon!$D70)*LN('Raw data'!AG70/Shannon!$D70)</f>
        <v>#DIV/0!</v>
      </c>
      <c r="AI70" s="175" t="e">
        <f>('Raw data'!AH70/Shannon!$D70)*LN('Raw data'!AH70/Shannon!$D70)</f>
        <v>#DIV/0!</v>
      </c>
      <c r="AJ70" s="175" t="e">
        <f>('Raw data'!AI70/Shannon!$D70)*LN('Raw data'!AI70/Shannon!$D70)</f>
        <v>#DIV/0!</v>
      </c>
      <c r="AK70" s="175" t="e">
        <f>('Raw data'!AJ70/Shannon!$D70)*LN('Raw data'!AJ70/Shannon!$D70)</f>
        <v>#DIV/0!</v>
      </c>
      <c r="AL70" s="175" t="e">
        <f>('Raw data'!AK70/Shannon!$D70)*LN('Raw data'!AK70/Shannon!$D70)</f>
        <v>#DIV/0!</v>
      </c>
      <c r="AM70" s="175" t="e">
        <f>('Raw data'!AL70/Shannon!$D70)*LN('Raw data'!AL70/Shannon!$D70)</f>
        <v>#DIV/0!</v>
      </c>
      <c r="AN70" s="175" t="e">
        <f>('Raw data'!AM70/Shannon!$D70)*LN('Raw data'!AM70/Shannon!$D70)</f>
        <v>#DIV/0!</v>
      </c>
      <c r="AO70" s="175" t="e">
        <f>('Raw data'!AN70/Shannon!$D70)*LN('Raw data'!AN70/Shannon!$D70)</f>
        <v>#DIV/0!</v>
      </c>
      <c r="AP70" s="175" t="e">
        <f>('Raw data'!AO70/Shannon!$D70)*LN('Raw data'!AO70/Shannon!$D70)</f>
        <v>#DIV/0!</v>
      </c>
      <c r="AQ70" s="175" t="e">
        <f>('Raw data'!AP70/Shannon!$D70)*LN('Raw data'!AP70/Shannon!$D70)</f>
        <v>#DIV/0!</v>
      </c>
      <c r="AR70" s="175" t="e">
        <f>('Raw data'!AQ70/Shannon!$D70)*LN('Raw data'!AQ70/Shannon!$D70)</f>
        <v>#DIV/0!</v>
      </c>
      <c r="AS70" s="175" t="e">
        <f>('Raw data'!AR70/Shannon!$D70)*LN('Raw data'!AR70/Shannon!$D70)</f>
        <v>#DIV/0!</v>
      </c>
      <c r="AT70" s="175" t="e">
        <f>('Raw data'!AS70/Shannon!$D70)*LN('Raw data'!AS70/Shannon!$D70)</f>
        <v>#DIV/0!</v>
      </c>
      <c r="AU70" s="175" t="e">
        <f>('Raw data'!AT70/Shannon!$D70)*LN('Raw data'!AT70/Shannon!$D70)</f>
        <v>#DIV/0!</v>
      </c>
      <c r="AV70" s="175" t="e">
        <f>('Raw data'!AU70/Shannon!$D70)*LN('Raw data'!AU70/Shannon!$D70)</f>
        <v>#DIV/0!</v>
      </c>
      <c r="AW70" s="175" t="e">
        <f>('Raw data'!AV70/Shannon!$D70)*LN('Raw data'!AV70/Shannon!$D70)</f>
        <v>#DIV/0!</v>
      </c>
      <c r="AX70" s="175" t="e">
        <f>('Raw data'!AW70/Shannon!$D70)*LN('Raw data'!AW70/Shannon!$D70)</f>
        <v>#DIV/0!</v>
      </c>
      <c r="AY70" s="175" t="e">
        <f>('Raw data'!AX70/Shannon!$D70)*LN('Raw data'!AX70/Shannon!$D70)</f>
        <v>#DIV/0!</v>
      </c>
      <c r="AZ70" s="175" t="e">
        <f>('Raw data'!AY70/Shannon!$D70)*LN('Raw data'!AY70/Shannon!$D70)</f>
        <v>#DIV/0!</v>
      </c>
      <c r="BA70" s="175" t="e">
        <f>('Raw data'!AZ70/Shannon!$D70)*LN('Raw data'!AZ70/Shannon!$D70)</f>
        <v>#DIV/0!</v>
      </c>
      <c r="BB70" s="175" t="e">
        <f>('Raw data'!BA70/Shannon!$D70)*LN('Raw data'!BA70/Shannon!$D70)</f>
        <v>#DIV/0!</v>
      </c>
      <c r="BC70" s="175" t="e">
        <f>('Raw data'!BB70/Shannon!$D70)*LN('Raw data'!BB70/Shannon!$D70)</f>
        <v>#DIV/0!</v>
      </c>
      <c r="BD70" s="175" t="e">
        <f>('Raw data'!BC70/Shannon!$D70)*LN('Raw data'!BC70/Shannon!$D70)</f>
        <v>#DIV/0!</v>
      </c>
      <c r="BE70" s="175" t="e">
        <f>('Raw data'!BD70/Shannon!$D70)*LN('Raw data'!BD70/Shannon!$D70)</f>
        <v>#DIV/0!</v>
      </c>
      <c r="BF70" s="175" t="e">
        <f>('Raw data'!BE70/Shannon!$D70)*LN('Raw data'!BE70/Shannon!$D70)</f>
        <v>#DIV/0!</v>
      </c>
      <c r="BG70" s="175" t="e">
        <f>('Raw data'!BF70/Shannon!$D70)*LN('Raw data'!BF70/Shannon!$D70)</f>
        <v>#DIV/0!</v>
      </c>
      <c r="BH70" s="175" t="e">
        <f>('Raw data'!BG70/Shannon!$D70)*LN('Raw data'!BG70/Shannon!$D70)</f>
        <v>#DIV/0!</v>
      </c>
      <c r="BI70" s="175" t="e">
        <f>('Raw data'!BH70/Shannon!$D70)*LN('Raw data'!BH70/Shannon!$D70)</f>
        <v>#DIV/0!</v>
      </c>
      <c r="BJ70" s="175" t="e">
        <f>('Raw data'!BI70/Shannon!$D70)*LN('Raw data'!BI70/Shannon!$D70)</f>
        <v>#DIV/0!</v>
      </c>
      <c r="BK70" s="175" t="e">
        <f>('Raw data'!BJ70/Shannon!$D70)*LN('Raw data'!BJ70/Shannon!$D70)</f>
        <v>#DIV/0!</v>
      </c>
      <c r="BL70" s="175" t="e">
        <f>('Raw data'!BK70/Shannon!$D70)*LN('Raw data'!BK70/Shannon!$D70)</f>
        <v>#DIV/0!</v>
      </c>
      <c r="BM70" s="175" t="e">
        <f>('Raw data'!BL70/Shannon!$D70)*LN('Raw data'!BL70/Shannon!$D70)</f>
        <v>#DIV/0!</v>
      </c>
      <c r="BN70" s="175" t="e">
        <f>('Raw data'!BM70/Shannon!$D70)*LN('Raw data'!BM70/Shannon!$D70)</f>
        <v>#DIV/0!</v>
      </c>
      <c r="BO70" s="175" t="e">
        <f>('Raw data'!BN70/Shannon!$D70)*LN('Raw data'!BN70/Shannon!$D70)</f>
        <v>#DIV/0!</v>
      </c>
      <c r="BP70" s="175" t="e">
        <f>('Raw data'!BO70/Shannon!$D70)*LN('Raw data'!BO70/Shannon!$D70)</f>
        <v>#DIV/0!</v>
      </c>
      <c r="BQ70" s="175" t="e">
        <f>('Raw data'!BP70/Shannon!$D70)*LN('Raw data'!BP70/Shannon!$D70)</f>
        <v>#DIV/0!</v>
      </c>
      <c r="BR70" s="175" t="e">
        <f>('Raw data'!BQ70/Shannon!$D70)*LN('Raw data'!BQ70/Shannon!$D70)</f>
        <v>#DIV/0!</v>
      </c>
      <c r="BS70" s="175" t="e">
        <f>('Raw data'!BR70/Shannon!$D70)*LN('Raw data'!BR70/Shannon!$D70)</f>
        <v>#DIV/0!</v>
      </c>
      <c r="BT70" s="175" t="e">
        <f>('Raw data'!BS70/Shannon!$D70)*LN('Raw data'!BS70/Shannon!$D70)</f>
        <v>#DIV/0!</v>
      </c>
      <c r="BU70" s="175" t="e">
        <f>('Raw data'!BT70/Shannon!$D70)*LN('Raw data'!BT70/Shannon!$D70)</f>
        <v>#DIV/0!</v>
      </c>
      <c r="BV70" s="175" t="e">
        <f>('Raw data'!BU70/Shannon!$D70)*LN('Raw data'!BU70/Shannon!$D70)</f>
        <v>#DIV/0!</v>
      </c>
      <c r="BW70" s="175" t="e">
        <f>('Raw data'!BV70/Shannon!$D70)*LN('Raw data'!BV70/Shannon!$D70)</f>
        <v>#DIV/0!</v>
      </c>
      <c r="BX70" s="175" t="e">
        <f>('Raw data'!BW70/Shannon!$D70)*LN('Raw data'!BW70/Shannon!$D70)</f>
        <v>#DIV/0!</v>
      </c>
      <c r="BY70" s="175" t="e">
        <f>('Raw data'!BX70/Shannon!$D70)*LN('Raw data'!BX70/Shannon!$D70)</f>
        <v>#DIV/0!</v>
      </c>
      <c r="BZ70" s="175" t="e">
        <f>('Raw data'!BY70/Shannon!$D70)*LN('Raw data'!BY70/Shannon!$D70)</f>
        <v>#DIV/0!</v>
      </c>
      <c r="CA70" s="175" t="e">
        <f>('Raw data'!BZ70/Shannon!$D70)*LN('Raw data'!BZ70/Shannon!$D70)</f>
        <v>#DIV/0!</v>
      </c>
      <c r="CB70" s="175" t="e">
        <f>('Raw data'!CA70/Shannon!$D70)*LN('Raw data'!CA70/Shannon!$D70)</f>
        <v>#DIV/0!</v>
      </c>
      <c r="CC70" s="175" t="e">
        <f>('Raw data'!CB70/Shannon!$D70)*LN('Raw data'!CB70/Shannon!$D70)</f>
        <v>#DIV/0!</v>
      </c>
      <c r="CD70" s="175" t="e">
        <f>('Raw data'!CC70/Shannon!$D70)*LN('Raw data'!CC70/Shannon!$D70)</f>
        <v>#DIV/0!</v>
      </c>
      <c r="CF70" s="176" t="e">
        <f t="shared" si="0"/>
        <v>#DIV/0!</v>
      </c>
      <c r="CG70" s="175"/>
      <c r="CH70" s="175"/>
      <c r="CI70" s="175" t="e">
        <v>#DIV/0!</v>
      </c>
      <c r="CJ70" s="175" t="e">
        <v>#DIV/0!</v>
      </c>
      <c r="CK70" s="175" t="e">
        <v>#DIV/0!</v>
      </c>
      <c r="CL70" s="175" t="e">
        <v>#DIV/0!</v>
      </c>
      <c r="CM70" s="175" t="e">
        <v>#DIV/0!</v>
      </c>
      <c r="CN70" s="175" t="e">
        <v>#DIV/0!</v>
      </c>
      <c r="CO70" s="175" t="e">
        <v>#DIV/0!</v>
      </c>
      <c r="CP70" s="175" t="e">
        <v>#DIV/0!</v>
      </c>
      <c r="CQ70" s="175" t="e">
        <v>#DIV/0!</v>
      </c>
      <c r="CR70" s="175" t="e">
        <v>#DIV/0!</v>
      </c>
      <c r="CS70" s="175" t="e">
        <v>#DIV/0!</v>
      </c>
      <c r="CT70" s="175" t="e">
        <v>#DIV/0!</v>
      </c>
      <c r="CU70" s="175" t="e">
        <v>#DIV/0!</v>
      </c>
      <c r="CV70" s="175" t="e">
        <v>#DIV/0!</v>
      </c>
      <c r="CW70" s="175" t="e">
        <v>#DIV/0!</v>
      </c>
      <c r="CX70" s="175" t="e">
        <v>#DIV/0!</v>
      </c>
      <c r="CY70" s="175" t="e">
        <v>#DIV/0!</v>
      </c>
      <c r="CZ70" s="175" t="e">
        <v>#DIV/0!</v>
      </c>
      <c r="DA70" s="175" t="e">
        <v>#DIV/0!</v>
      </c>
      <c r="DB70" s="175" t="e">
        <v>#DIV/0!</v>
      </c>
      <c r="DC70" s="175" t="e">
        <v>#DIV/0!</v>
      </c>
      <c r="DD70" s="175" t="e">
        <v>#DIV/0!</v>
      </c>
      <c r="DE70" s="175" t="e">
        <v>#DIV/0!</v>
      </c>
      <c r="DF70" s="175" t="e">
        <v>#DIV/0!</v>
      </c>
      <c r="DG70" s="175" t="e">
        <v>#DIV/0!</v>
      </c>
      <c r="DH70" s="175" t="e">
        <v>#DIV/0!</v>
      </c>
      <c r="DI70" s="175" t="e">
        <v>#DIV/0!</v>
      </c>
      <c r="DJ70" s="175" t="e">
        <v>#DIV/0!</v>
      </c>
      <c r="DK70" s="175" t="e">
        <v>#DIV/0!</v>
      </c>
      <c r="DL70" s="175" t="e">
        <v>#DIV/0!</v>
      </c>
      <c r="DM70" s="175" t="e">
        <v>#DIV/0!</v>
      </c>
      <c r="DN70" s="175" t="e">
        <v>#DIV/0!</v>
      </c>
      <c r="DO70" s="175" t="e">
        <v>#DIV/0!</v>
      </c>
      <c r="DP70" s="175" t="e">
        <v>#DIV/0!</v>
      </c>
      <c r="DQ70" s="175" t="e">
        <v>#DIV/0!</v>
      </c>
      <c r="DR70" s="175" t="e">
        <v>#DIV/0!</v>
      </c>
      <c r="DS70" s="175" t="e">
        <v>#DIV/0!</v>
      </c>
      <c r="DT70" s="175" t="e">
        <v>#DIV/0!</v>
      </c>
      <c r="DU70" s="175" t="e">
        <v>#DIV/0!</v>
      </c>
      <c r="DV70" s="175" t="e">
        <v>#DIV/0!</v>
      </c>
      <c r="DW70" s="175" t="e">
        <v>#DIV/0!</v>
      </c>
      <c r="DX70" s="175" t="e">
        <v>#DIV/0!</v>
      </c>
      <c r="DY70" s="175" t="e">
        <v>#DIV/0!</v>
      </c>
      <c r="DZ70" s="175" t="e">
        <v>#DIV/0!</v>
      </c>
      <c r="EA70" s="175" t="e">
        <v>#DIV/0!</v>
      </c>
      <c r="EB70" s="175" t="e">
        <v>#DIV/0!</v>
      </c>
      <c r="EC70" s="175" t="e">
        <v>#DIV/0!</v>
      </c>
      <c r="ED70" s="175" t="e">
        <v>#DIV/0!</v>
      </c>
      <c r="EE70" s="175" t="e">
        <v>#DIV/0!</v>
      </c>
      <c r="EF70" s="175" t="e">
        <v>#DIV/0!</v>
      </c>
      <c r="EG70" s="175" t="e">
        <v>#DIV/0!</v>
      </c>
      <c r="EH70" s="175" t="e">
        <v>#DIV/0!</v>
      </c>
      <c r="EI70" s="175" t="e">
        <v>#DIV/0!</v>
      </c>
      <c r="EJ70" s="175" t="e">
        <v>#DIV/0!</v>
      </c>
      <c r="EK70" s="175" t="e">
        <v>#DIV/0!</v>
      </c>
      <c r="EL70" s="175" t="e">
        <v>#DIV/0!</v>
      </c>
      <c r="EM70" s="175" t="e">
        <v>#DIV/0!</v>
      </c>
      <c r="EN70" s="175" t="e">
        <v>#DIV/0!</v>
      </c>
      <c r="EO70" s="175" t="e">
        <v>#DIV/0!</v>
      </c>
      <c r="EP70" s="175" t="e">
        <v>#DIV/0!</v>
      </c>
      <c r="EQ70" s="175" t="e">
        <v>#DIV/0!</v>
      </c>
      <c r="ER70" s="175" t="e">
        <v>#DIV/0!</v>
      </c>
      <c r="ES70" s="175" t="e">
        <v>#DIV/0!</v>
      </c>
      <c r="ET70" s="175" t="e">
        <v>#DIV/0!</v>
      </c>
      <c r="EU70" s="175" t="e">
        <v>#DIV/0!</v>
      </c>
      <c r="EV70" s="175" t="e">
        <v>#DIV/0!</v>
      </c>
      <c r="EW70" s="175" t="e">
        <v>#DIV/0!</v>
      </c>
      <c r="EX70" s="175" t="e">
        <v>#DIV/0!</v>
      </c>
      <c r="EY70" s="175" t="e">
        <v>#DIV/0!</v>
      </c>
      <c r="EZ70" s="175" t="e">
        <v>#DIV/0!</v>
      </c>
      <c r="FA70" s="175" t="e">
        <v>#DIV/0!</v>
      </c>
      <c r="FB70" s="175" t="e">
        <v>#DIV/0!</v>
      </c>
      <c r="FC70" s="175" t="e">
        <v>#DIV/0!</v>
      </c>
      <c r="FD70" s="175" t="e">
        <v>#DIV/0!</v>
      </c>
      <c r="FE70" s="175" t="e">
        <v>#DIV/0!</v>
      </c>
      <c r="FF70" s="175" t="e">
        <v>#DIV/0!</v>
      </c>
      <c r="FG70" s="175" t="e">
        <v>#DIV/0!</v>
      </c>
      <c r="FH70" s="175" t="e">
        <v>#DIV/0!</v>
      </c>
    </row>
    <row r="71" spans="2:164" x14ac:dyDescent="0.2">
      <c r="B71" s="13">
        <v>4</v>
      </c>
      <c r="C71" s="14">
        <v>8</v>
      </c>
      <c r="D71">
        <f>SUM('Raw data'!D71:CC71)</f>
        <v>109</v>
      </c>
      <c r="E71" s="175" t="e">
        <f>('Raw data'!D71/Shannon!$D71)*LN('Raw data'!D71/Shannon!$D71)</f>
        <v>#NUM!</v>
      </c>
      <c r="F71" s="175" t="e">
        <f>('Raw data'!E71/Shannon!$D71)*LN('Raw data'!E71/Shannon!$D71)</f>
        <v>#NUM!</v>
      </c>
      <c r="G71" s="175" t="e">
        <f>('Raw data'!F71/Shannon!$D71)*LN('Raw data'!F71/Shannon!$D71)</f>
        <v>#NUM!</v>
      </c>
      <c r="H71" s="175" t="e">
        <f>('Raw data'!G71/Shannon!$D71)*LN('Raw data'!G71/Shannon!$D71)</f>
        <v>#NUM!</v>
      </c>
      <c r="I71" s="175" t="e">
        <f>('Raw data'!H71/Shannon!$D71)*LN('Raw data'!H71/Shannon!$D71)</f>
        <v>#NUM!</v>
      </c>
      <c r="J71" s="175" t="e">
        <f>('Raw data'!I71/Shannon!$D71)*LN('Raw data'!I71/Shannon!$D71)</f>
        <v>#NUM!</v>
      </c>
      <c r="K71" s="175" t="e">
        <f>('Raw data'!J71/Shannon!$D71)*LN('Raw data'!J71/Shannon!$D71)</f>
        <v>#NUM!</v>
      </c>
      <c r="L71" s="175" t="e">
        <f>('Raw data'!K71/Shannon!$D71)*LN('Raw data'!K71/Shannon!$D71)</f>
        <v>#NUM!</v>
      </c>
      <c r="M71" s="175" t="e">
        <f>('Raw data'!L71/Shannon!$D71)*LN('Raw data'!L71/Shannon!$D71)</f>
        <v>#NUM!</v>
      </c>
      <c r="N71" s="175" t="e">
        <f>('Raw data'!M71/Shannon!$D71)*LN('Raw data'!M71/Shannon!$D71)</f>
        <v>#NUM!</v>
      </c>
      <c r="O71" s="175" t="e">
        <f>('Raw data'!N71/Shannon!$D71)*LN('Raw data'!N71/Shannon!$D71)</f>
        <v>#NUM!</v>
      </c>
      <c r="P71" s="175" t="e">
        <f>('Raw data'!O71/Shannon!$D71)*LN('Raw data'!O71/Shannon!$D71)</f>
        <v>#NUM!</v>
      </c>
      <c r="Q71" s="175" t="e">
        <f>('Raw data'!P71/Shannon!$D71)*LN('Raw data'!P71/Shannon!$D71)</f>
        <v>#NUM!</v>
      </c>
      <c r="R71" s="175" t="e">
        <f>('Raw data'!Q71/Shannon!$D71)*LN('Raw data'!Q71/Shannon!$D71)</f>
        <v>#NUM!</v>
      </c>
      <c r="S71" s="175" t="e">
        <f>('Raw data'!R71/Shannon!$D71)*LN('Raw data'!R71/Shannon!$D71)</f>
        <v>#NUM!</v>
      </c>
      <c r="T71" s="175" t="e">
        <f>('Raw data'!S71/Shannon!$D71)*LN('Raw data'!S71/Shannon!$D71)</f>
        <v>#NUM!</v>
      </c>
      <c r="U71" s="175" t="e">
        <f>('Raw data'!T71/Shannon!$D71)*LN('Raw data'!T71/Shannon!$D71)</f>
        <v>#NUM!</v>
      </c>
      <c r="V71" s="175" t="e">
        <f>('Raw data'!U71/Shannon!$D71)*LN('Raw data'!U71/Shannon!$D71)</f>
        <v>#NUM!</v>
      </c>
      <c r="W71" s="175" t="e">
        <f>('Raw data'!V71/Shannon!$D71)*LN('Raw data'!V71/Shannon!$D71)</f>
        <v>#NUM!</v>
      </c>
      <c r="X71" s="175" t="e">
        <f>('Raw data'!W71/Shannon!$D71)*LN('Raw data'!W71/Shannon!$D71)</f>
        <v>#NUM!</v>
      </c>
      <c r="Y71" s="175" t="e">
        <f>('Raw data'!X71/Shannon!$D71)*LN('Raw data'!X71/Shannon!$D71)</f>
        <v>#NUM!</v>
      </c>
      <c r="Z71" s="175" t="e">
        <f>('Raw data'!Y71/Shannon!$D71)*LN('Raw data'!Y71/Shannon!$D71)</f>
        <v>#NUM!</v>
      </c>
      <c r="AA71" s="175" t="e">
        <f>('Raw data'!Z71/Shannon!$D71)*LN('Raw data'!Z71/Shannon!$D71)</f>
        <v>#NUM!</v>
      </c>
      <c r="AB71" s="175">
        <f>('Raw data'!AA71/Shannon!$D71)*LN('Raw data'!AA71/Shannon!$D71)</f>
        <v>-0.14137201696307539</v>
      </c>
      <c r="AC71" s="175" t="e">
        <f>('Raw data'!AB71/Shannon!$D71)*LN('Raw data'!AB71/Shannon!$D71)</f>
        <v>#NUM!</v>
      </c>
      <c r="AD71" s="175">
        <f>('Raw data'!AC71/Shannon!$D71)*LN('Raw data'!AC71/Shannon!$D71)</f>
        <v>-0.34187646742568073</v>
      </c>
      <c r="AE71" s="175" t="e">
        <f>('Raw data'!AD71/Shannon!$D71)*LN('Raw data'!AD71/Shannon!$D71)</f>
        <v>#NUM!</v>
      </c>
      <c r="AF71" s="175" t="e">
        <f>('Raw data'!AE71/Shannon!$D71)*LN('Raw data'!AE71/Shannon!$D71)</f>
        <v>#NUM!</v>
      </c>
      <c r="AG71" s="175" t="e">
        <f>('Raw data'!AF71/Shannon!$D71)*LN('Raw data'!AF71/Shannon!$D71)</f>
        <v>#NUM!</v>
      </c>
      <c r="AH71" s="175" t="e">
        <f>('Raw data'!AG71/Shannon!$D71)*LN('Raw data'!AG71/Shannon!$D71)</f>
        <v>#NUM!</v>
      </c>
      <c r="AI71" s="175" t="e">
        <f>('Raw data'!AH71/Shannon!$D71)*LN('Raw data'!AH71/Shannon!$D71)</f>
        <v>#NUM!</v>
      </c>
      <c r="AJ71" s="175" t="e">
        <f>('Raw data'!AI71/Shannon!$D71)*LN('Raw data'!AI71/Shannon!$D71)</f>
        <v>#NUM!</v>
      </c>
      <c r="AK71" s="175" t="e">
        <f>('Raw data'!AJ71/Shannon!$D71)*LN('Raw data'!AJ71/Shannon!$D71)</f>
        <v>#NUM!</v>
      </c>
      <c r="AL71" s="175" t="e">
        <f>('Raw data'!AK71/Shannon!$D71)*LN('Raw data'!AK71/Shannon!$D71)</f>
        <v>#NUM!</v>
      </c>
      <c r="AM71" s="175">
        <f>('Raw data'!AL71/Shannon!$D71)*LN('Raw data'!AL71/Shannon!$D71)</f>
        <v>-9.88826310154413E-2</v>
      </c>
      <c r="AN71" s="175" t="e">
        <f>('Raw data'!AM71/Shannon!$D71)*LN('Raw data'!AM71/Shannon!$D71)</f>
        <v>#NUM!</v>
      </c>
      <c r="AO71" s="175" t="e">
        <f>('Raw data'!AN71/Shannon!$D71)*LN('Raw data'!AN71/Shannon!$D71)</f>
        <v>#NUM!</v>
      </c>
      <c r="AP71" s="175" t="e">
        <f>('Raw data'!AO71/Shannon!$D71)*LN('Raw data'!AO71/Shannon!$D71)</f>
        <v>#NUM!</v>
      </c>
      <c r="AQ71" s="175" t="e">
        <f>('Raw data'!AP71/Shannon!$D71)*LN('Raw data'!AP71/Shannon!$D71)</f>
        <v>#NUM!</v>
      </c>
      <c r="AR71" s="175" t="e">
        <f>('Raw data'!AQ71/Shannon!$D71)*LN('Raw data'!AQ71/Shannon!$D71)</f>
        <v>#NUM!</v>
      </c>
      <c r="AS71" s="175" t="e">
        <f>('Raw data'!AR71/Shannon!$D71)*LN('Raw data'!AR71/Shannon!$D71)</f>
        <v>#NUM!</v>
      </c>
      <c r="AT71" s="175" t="e">
        <f>('Raw data'!AS71/Shannon!$D71)*LN('Raw data'!AS71/Shannon!$D71)</f>
        <v>#NUM!</v>
      </c>
      <c r="AU71" s="175" t="e">
        <f>('Raw data'!AT71/Shannon!$D71)*LN('Raw data'!AT71/Shannon!$D71)</f>
        <v>#NUM!</v>
      </c>
      <c r="AV71" s="175" t="e">
        <f>('Raw data'!AU71/Shannon!$D71)*LN('Raw data'!AU71/Shannon!$D71)</f>
        <v>#NUM!</v>
      </c>
      <c r="AW71" s="175" t="e">
        <f>('Raw data'!AV71/Shannon!$D71)*LN('Raw data'!AV71/Shannon!$D71)</f>
        <v>#NUM!</v>
      </c>
      <c r="AX71" s="175" t="e">
        <f>('Raw data'!AW71/Shannon!$D71)*LN('Raw data'!AW71/Shannon!$D71)</f>
        <v>#NUM!</v>
      </c>
      <c r="AY71" s="175" t="e">
        <f>('Raw data'!AX71/Shannon!$D71)*LN('Raw data'!AX71/Shannon!$D71)</f>
        <v>#NUM!</v>
      </c>
      <c r="AZ71" s="175">
        <f>('Raw data'!AY71/Shannon!$D71)*LN('Raw data'!AY71/Shannon!$D71)</f>
        <v>-0.20593678664253504</v>
      </c>
      <c r="BA71" s="175" t="e">
        <f>('Raw data'!AZ71/Shannon!$D71)*LN('Raw data'!AZ71/Shannon!$D71)</f>
        <v>#NUM!</v>
      </c>
      <c r="BB71" s="175" t="e">
        <f>('Raw data'!BA71/Shannon!$D71)*LN('Raw data'!BA71/Shannon!$D71)</f>
        <v>#NUM!</v>
      </c>
      <c r="BC71" s="175" t="e">
        <f>('Raw data'!BB71/Shannon!$D71)*LN('Raw data'!BB71/Shannon!$D71)</f>
        <v>#NUM!</v>
      </c>
      <c r="BD71" s="175" t="e">
        <f>('Raw data'!BC71/Shannon!$D71)*LN('Raw data'!BC71/Shannon!$D71)</f>
        <v>#NUM!</v>
      </c>
      <c r="BE71" s="175" t="e">
        <f>('Raw data'!BD71/Shannon!$D71)*LN('Raw data'!BD71/Shannon!$D71)</f>
        <v>#NUM!</v>
      </c>
      <c r="BF71" s="175" t="e">
        <f>('Raw data'!BE71/Shannon!$D71)*LN('Raw data'!BE71/Shannon!$D71)</f>
        <v>#NUM!</v>
      </c>
      <c r="BG71" s="175" t="e">
        <f>('Raw data'!BF71/Shannon!$D71)*LN('Raw data'!BF71/Shannon!$D71)</f>
        <v>#NUM!</v>
      </c>
      <c r="BH71" s="175" t="e">
        <f>('Raw data'!BG71/Shannon!$D71)*LN('Raw data'!BG71/Shannon!$D71)</f>
        <v>#NUM!</v>
      </c>
      <c r="BI71" s="175" t="e">
        <f>('Raw data'!BH71/Shannon!$D71)*LN('Raw data'!BH71/Shannon!$D71)</f>
        <v>#NUM!</v>
      </c>
      <c r="BJ71" s="175">
        <f>('Raw data'!BI71/Shannon!$D71)*LN('Raw data'!BI71/Shannon!$D71)</f>
        <v>-4.3039888827790307E-2</v>
      </c>
      <c r="BK71" s="175">
        <f>('Raw data'!BJ71/Shannon!$D71)*LN('Raw data'!BJ71/Shannon!$D71)</f>
        <v>-0.36271938701281647</v>
      </c>
      <c r="BL71" s="175" t="e">
        <f>('Raw data'!BK71/Shannon!$D71)*LN('Raw data'!BK71/Shannon!$D71)</f>
        <v>#NUM!</v>
      </c>
      <c r="BM71" s="175" t="e">
        <f>('Raw data'!BL71/Shannon!$D71)*LN('Raw data'!BL71/Shannon!$D71)</f>
        <v>#NUM!</v>
      </c>
      <c r="BN71" s="175" t="e">
        <f>('Raw data'!BM71/Shannon!$D71)*LN('Raw data'!BM71/Shannon!$D71)</f>
        <v>#NUM!</v>
      </c>
      <c r="BO71" s="175" t="e">
        <f>('Raw data'!BN71/Shannon!$D71)*LN('Raw data'!BN71/Shannon!$D71)</f>
        <v>#NUM!</v>
      </c>
      <c r="BP71" s="175" t="e">
        <f>('Raw data'!BO71/Shannon!$D71)*LN('Raw data'!BO71/Shannon!$D71)</f>
        <v>#NUM!</v>
      </c>
      <c r="BQ71" s="175" t="e">
        <f>('Raw data'!BP71/Shannon!$D71)*LN('Raw data'!BP71/Shannon!$D71)</f>
        <v>#NUM!</v>
      </c>
      <c r="BR71" s="175" t="e">
        <f>('Raw data'!BQ71/Shannon!$D71)*LN('Raw data'!BQ71/Shannon!$D71)</f>
        <v>#NUM!</v>
      </c>
      <c r="BS71" s="175">
        <f>('Raw data'!BR71/Shannon!$D71)*LN('Raw data'!BR71/Shannon!$D71)</f>
        <v>-0.29740890126599656</v>
      </c>
      <c r="BT71" s="175" t="e">
        <f>('Raw data'!BS71/Shannon!$D71)*LN('Raw data'!BS71/Shannon!$D71)</f>
        <v>#NUM!</v>
      </c>
      <c r="BU71" s="175" t="e">
        <f>('Raw data'!BT71/Shannon!$D71)*LN('Raw data'!BT71/Shannon!$D71)</f>
        <v>#NUM!</v>
      </c>
      <c r="BV71" s="175" t="e">
        <f>('Raw data'!BU71/Shannon!$D71)*LN('Raw data'!BU71/Shannon!$D71)</f>
        <v>#NUM!</v>
      </c>
      <c r="BW71" s="175" t="e">
        <f>('Raw data'!BV71/Shannon!$D71)*LN('Raw data'!BV71/Shannon!$D71)</f>
        <v>#NUM!</v>
      </c>
      <c r="BX71" s="175" t="e">
        <f>('Raw data'!BW71/Shannon!$D71)*LN('Raw data'!BW71/Shannon!$D71)</f>
        <v>#NUM!</v>
      </c>
      <c r="BY71" s="175" t="e">
        <f>('Raw data'!BX71/Shannon!$D71)*LN('Raw data'!BX71/Shannon!$D71)</f>
        <v>#NUM!</v>
      </c>
      <c r="BZ71" s="175" t="e">
        <f>('Raw data'!BY71/Shannon!$D71)*LN('Raw data'!BY71/Shannon!$D71)</f>
        <v>#NUM!</v>
      </c>
      <c r="CA71" s="175" t="e">
        <f>('Raw data'!BZ71/Shannon!$D71)*LN('Raw data'!BZ71/Shannon!$D71)</f>
        <v>#NUM!</v>
      </c>
      <c r="CB71" s="175" t="e">
        <f>('Raw data'!CA71/Shannon!$D71)*LN('Raw data'!CA71/Shannon!$D71)</f>
        <v>#NUM!</v>
      </c>
      <c r="CC71" s="175" t="e">
        <f>('Raw data'!CB71/Shannon!$D71)*LN('Raw data'!CB71/Shannon!$D71)</f>
        <v>#NUM!</v>
      </c>
      <c r="CD71" s="175" t="e">
        <f>('Raw data'!CC71/Shannon!$D71)*LN('Raw data'!CC71/Shannon!$D71)</f>
        <v>#NUM!</v>
      </c>
      <c r="CF71" s="176">
        <f t="shared" si="0"/>
        <v>1.1938271778873393</v>
      </c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>
        <v>-0.14137201696307539</v>
      </c>
      <c r="DG71" s="175"/>
      <c r="DH71" s="175">
        <v>-0.34187646742568073</v>
      </c>
      <c r="DI71" s="175"/>
      <c r="DJ71" s="175"/>
      <c r="DK71" s="175"/>
      <c r="DL71" s="175"/>
      <c r="DM71" s="175"/>
      <c r="DN71" s="175"/>
      <c r="DO71" s="175"/>
      <c r="DP71" s="175"/>
      <c r="DQ71" s="175">
        <v>-9.88826310154413E-2</v>
      </c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>
        <v>-0.20593678664253504</v>
      </c>
      <c r="EE71" s="175"/>
      <c r="EF71" s="175"/>
      <c r="EG71" s="175"/>
      <c r="EH71" s="175"/>
      <c r="EI71" s="175"/>
      <c r="EJ71" s="175"/>
      <c r="EK71" s="175"/>
      <c r="EL71" s="175"/>
      <c r="EM71" s="175"/>
      <c r="EN71" s="175">
        <v>-4.3039888827790307E-2</v>
      </c>
      <c r="EO71" s="175">
        <v>-0.36271938701281647</v>
      </c>
      <c r="EP71" s="175"/>
      <c r="EQ71" s="175"/>
      <c r="ER71" s="175"/>
      <c r="ES71" s="175"/>
      <c r="ET71" s="175"/>
      <c r="EU71" s="175"/>
      <c r="EV71" s="175"/>
      <c r="EW71" s="175">
        <v>-0.29740890126599656</v>
      </c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</row>
    <row r="72" spans="2:164" x14ac:dyDescent="0.2">
      <c r="B72" s="13">
        <v>4</v>
      </c>
      <c r="C72" s="14">
        <v>9</v>
      </c>
      <c r="D72">
        <f>SUM('Raw data'!D72:CC72)</f>
        <v>2109</v>
      </c>
      <c r="E72" s="175" t="e">
        <f>('Raw data'!D72/Shannon!$D72)*LN('Raw data'!D72/Shannon!$D72)</f>
        <v>#NUM!</v>
      </c>
      <c r="F72" s="175" t="e">
        <f>('Raw data'!E72/Shannon!$D72)*LN('Raw data'!E72/Shannon!$D72)</f>
        <v>#NUM!</v>
      </c>
      <c r="G72" s="175" t="e">
        <f>('Raw data'!F72/Shannon!$D72)*LN('Raw data'!F72/Shannon!$D72)</f>
        <v>#NUM!</v>
      </c>
      <c r="H72" s="175" t="e">
        <f>('Raw data'!G72/Shannon!$D72)*LN('Raw data'!G72/Shannon!$D72)</f>
        <v>#NUM!</v>
      </c>
      <c r="I72" s="175" t="e">
        <f>('Raw data'!H72/Shannon!$D72)*LN('Raw data'!H72/Shannon!$D72)</f>
        <v>#NUM!</v>
      </c>
      <c r="J72" s="175" t="e">
        <f>('Raw data'!I72/Shannon!$D72)*LN('Raw data'!I72/Shannon!$D72)</f>
        <v>#NUM!</v>
      </c>
      <c r="K72" s="175" t="e">
        <f>('Raw data'!J72/Shannon!$D72)*LN('Raw data'!J72/Shannon!$D72)</f>
        <v>#NUM!</v>
      </c>
      <c r="L72" s="175" t="e">
        <f>('Raw data'!K72/Shannon!$D72)*LN('Raw data'!K72/Shannon!$D72)</f>
        <v>#NUM!</v>
      </c>
      <c r="M72" s="175" t="e">
        <f>('Raw data'!L72/Shannon!$D72)*LN('Raw data'!L72/Shannon!$D72)</f>
        <v>#NUM!</v>
      </c>
      <c r="N72" s="175" t="e">
        <f>('Raw data'!M72/Shannon!$D72)*LN('Raw data'!M72/Shannon!$D72)</f>
        <v>#NUM!</v>
      </c>
      <c r="O72" s="175" t="e">
        <f>('Raw data'!N72/Shannon!$D72)*LN('Raw data'!N72/Shannon!$D72)</f>
        <v>#NUM!</v>
      </c>
      <c r="P72" s="175" t="e">
        <f>('Raw data'!O72/Shannon!$D72)*LN('Raw data'!O72/Shannon!$D72)</f>
        <v>#NUM!</v>
      </c>
      <c r="Q72" s="175" t="e">
        <f>('Raw data'!P72/Shannon!$D72)*LN('Raw data'!P72/Shannon!$D72)</f>
        <v>#NUM!</v>
      </c>
      <c r="R72" s="175" t="e">
        <f>('Raw data'!Q72/Shannon!$D72)*LN('Raw data'!Q72/Shannon!$D72)</f>
        <v>#NUM!</v>
      </c>
      <c r="S72" s="175" t="e">
        <f>('Raw data'!R72/Shannon!$D72)*LN('Raw data'!R72/Shannon!$D72)</f>
        <v>#NUM!</v>
      </c>
      <c r="T72" s="175" t="e">
        <f>('Raw data'!S72/Shannon!$D72)*LN('Raw data'!S72/Shannon!$D72)</f>
        <v>#NUM!</v>
      </c>
      <c r="U72" s="175" t="e">
        <f>('Raw data'!T72/Shannon!$D72)*LN('Raw data'!T72/Shannon!$D72)</f>
        <v>#NUM!</v>
      </c>
      <c r="V72" s="175" t="e">
        <f>('Raw data'!U72/Shannon!$D72)*LN('Raw data'!U72/Shannon!$D72)</f>
        <v>#NUM!</v>
      </c>
      <c r="W72" s="175" t="e">
        <f>('Raw data'!V72/Shannon!$D72)*LN('Raw data'!V72/Shannon!$D72)</f>
        <v>#NUM!</v>
      </c>
      <c r="X72" s="175" t="e">
        <f>('Raw data'!W72/Shannon!$D72)*LN('Raw data'!W72/Shannon!$D72)</f>
        <v>#NUM!</v>
      </c>
      <c r="Y72" s="175" t="e">
        <f>('Raw data'!X72/Shannon!$D72)*LN('Raw data'!X72/Shannon!$D72)</f>
        <v>#NUM!</v>
      </c>
      <c r="Z72" s="175" t="e">
        <f>('Raw data'!Y72/Shannon!$D72)*LN('Raw data'!Y72/Shannon!$D72)</f>
        <v>#NUM!</v>
      </c>
      <c r="AA72" s="175" t="e">
        <f>('Raw data'!Z72/Shannon!$D72)*LN('Raw data'!Z72/Shannon!$D72)</f>
        <v>#NUM!</v>
      </c>
      <c r="AB72" s="175">
        <f>('Raw data'!AA72/Shannon!$D72)*LN('Raw data'!AA72/Shannon!$D72)</f>
        <v>-1.4330325433960824E-2</v>
      </c>
      <c r="AC72" s="175" t="e">
        <f>('Raw data'!AB72/Shannon!$D72)*LN('Raw data'!AB72/Shannon!$D72)</f>
        <v>#NUM!</v>
      </c>
      <c r="AD72" s="175">
        <f>('Raw data'!AC72/Shannon!$D72)*LN('Raw data'!AC72/Shannon!$D72)</f>
        <v>-8.4983247396135369E-3</v>
      </c>
      <c r="AE72" s="175" t="e">
        <f>('Raw data'!AD72/Shannon!$D72)*LN('Raw data'!AD72/Shannon!$D72)</f>
        <v>#NUM!</v>
      </c>
      <c r="AF72" s="175" t="e">
        <f>('Raw data'!AE72/Shannon!$D72)*LN('Raw data'!AE72/Shannon!$D72)</f>
        <v>#NUM!</v>
      </c>
      <c r="AG72" s="175" t="e">
        <f>('Raw data'!AF72/Shannon!$D72)*LN('Raw data'!AF72/Shannon!$D72)</f>
        <v>#NUM!</v>
      </c>
      <c r="AH72" s="175" t="e">
        <f>('Raw data'!AG72/Shannon!$D72)*LN('Raw data'!AG72/Shannon!$D72)</f>
        <v>#NUM!</v>
      </c>
      <c r="AI72" s="175" t="e">
        <f>('Raw data'!AH72/Shannon!$D72)*LN('Raw data'!AH72/Shannon!$D72)</f>
        <v>#NUM!</v>
      </c>
      <c r="AJ72" s="175" t="e">
        <f>('Raw data'!AI72/Shannon!$D72)*LN('Raw data'!AI72/Shannon!$D72)</f>
        <v>#NUM!</v>
      </c>
      <c r="AK72" s="175" t="e">
        <f>('Raw data'!AJ72/Shannon!$D72)*LN('Raw data'!AJ72/Shannon!$D72)</f>
        <v>#NUM!</v>
      </c>
      <c r="AL72" s="175" t="e">
        <f>('Raw data'!AK72/Shannon!$D72)*LN('Raw data'!AK72/Shannon!$D72)</f>
        <v>#NUM!</v>
      </c>
      <c r="AM72" s="175" t="e">
        <f>('Raw data'!AL72/Shannon!$D72)*LN('Raw data'!AL72/Shannon!$D72)</f>
        <v>#NUM!</v>
      </c>
      <c r="AN72" s="175" t="e">
        <f>('Raw data'!AM72/Shannon!$D72)*LN('Raw data'!AM72/Shannon!$D72)</f>
        <v>#NUM!</v>
      </c>
      <c r="AO72" s="175" t="e">
        <f>('Raw data'!AN72/Shannon!$D72)*LN('Raw data'!AN72/Shannon!$D72)</f>
        <v>#NUM!</v>
      </c>
      <c r="AP72" s="175" t="e">
        <f>('Raw data'!AO72/Shannon!$D72)*LN('Raw data'!AO72/Shannon!$D72)</f>
        <v>#NUM!</v>
      </c>
      <c r="AQ72" s="175" t="e">
        <f>('Raw data'!AP72/Shannon!$D72)*LN('Raw data'!AP72/Shannon!$D72)</f>
        <v>#NUM!</v>
      </c>
      <c r="AR72" s="175" t="e">
        <f>('Raw data'!AQ72/Shannon!$D72)*LN('Raw data'!AQ72/Shannon!$D72)</f>
        <v>#NUM!</v>
      </c>
      <c r="AS72" s="175" t="e">
        <f>('Raw data'!AR72/Shannon!$D72)*LN('Raw data'!AR72/Shannon!$D72)</f>
        <v>#NUM!</v>
      </c>
      <c r="AT72" s="175" t="e">
        <f>('Raw data'!AS72/Shannon!$D72)*LN('Raw data'!AS72/Shannon!$D72)</f>
        <v>#NUM!</v>
      </c>
      <c r="AU72" s="175" t="e">
        <f>('Raw data'!AT72/Shannon!$D72)*LN('Raw data'!AT72/Shannon!$D72)</f>
        <v>#NUM!</v>
      </c>
      <c r="AV72" s="175" t="e">
        <f>('Raw data'!AU72/Shannon!$D72)*LN('Raw data'!AU72/Shannon!$D72)</f>
        <v>#NUM!</v>
      </c>
      <c r="AW72" s="175" t="e">
        <f>('Raw data'!AV72/Shannon!$D72)*LN('Raw data'!AV72/Shannon!$D72)</f>
        <v>#NUM!</v>
      </c>
      <c r="AX72" s="175" t="e">
        <f>('Raw data'!AW72/Shannon!$D72)*LN('Raw data'!AW72/Shannon!$D72)</f>
        <v>#NUM!</v>
      </c>
      <c r="AY72" s="175" t="e">
        <f>('Raw data'!AX72/Shannon!$D72)*LN('Raw data'!AX72/Shannon!$D72)</f>
        <v>#NUM!</v>
      </c>
      <c r="AZ72" s="175" t="e">
        <f>('Raw data'!AY72/Shannon!$D72)*LN('Raw data'!AY72/Shannon!$D72)</f>
        <v>#NUM!</v>
      </c>
      <c r="BA72" s="175" t="e">
        <f>('Raw data'!AZ72/Shannon!$D72)*LN('Raw data'!AZ72/Shannon!$D72)</f>
        <v>#NUM!</v>
      </c>
      <c r="BB72" s="175" t="e">
        <f>('Raw data'!BA72/Shannon!$D72)*LN('Raw data'!BA72/Shannon!$D72)</f>
        <v>#NUM!</v>
      </c>
      <c r="BC72" s="175" t="e">
        <f>('Raw data'!BB72/Shannon!$D72)*LN('Raw data'!BB72/Shannon!$D72)</f>
        <v>#NUM!</v>
      </c>
      <c r="BD72" s="175" t="e">
        <f>('Raw data'!BC72/Shannon!$D72)*LN('Raw data'!BC72/Shannon!$D72)</f>
        <v>#NUM!</v>
      </c>
      <c r="BE72" s="175" t="e">
        <f>('Raw data'!BD72/Shannon!$D72)*LN('Raw data'!BD72/Shannon!$D72)</f>
        <v>#NUM!</v>
      </c>
      <c r="BF72" s="175" t="e">
        <f>('Raw data'!BE72/Shannon!$D72)*LN('Raw data'!BE72/Shannon!$D72)</f>
        <v>#NUM!</v>
      </c>
      <c r="BG72" s="175" t="e">
        <f>('Raw data'!BF72/Shannon!$D72)*LN('Raw data'!BF72/Shannon!$D72)</f>
        <v>#NUM!</v>
      </c>
      <c r="BH72" s="175" t="e">
        <f>('Raw data'!BG72/Shannon!$D72)*LN('Raw data'!BG72/Shannon!$D72)</f>
        <v>#NUM!</v>
      </c>
      <c r="BI72" s="175">
        <f>('Raw data'!BH72/Shannon!$D72)*LN('Raw data'!BH72/Shannon!$D72)</f>
        <v>-6.6010640113028261E-3</v>
      </c>
      <c r="BJ72" s="175" t="e">
        <f>('Raw data'!BI72/Shannon!$D72)*LN('Raw data'!BI72/Shannon!$D72)</f>
        <v>#NUM!</v>
      </c>
      <c r="BK72" s="175" t="e">
        <f>('Raw data'!BJ72/Shannon!$D72)*LN('Raw data'!BJ72/Shannon!$D72)</f>
        <v>#NUM!</v>
      </c>
      <c r="BL72" s="175" t="e">
        <f>('Raw data'!BK72/Shannon!$D72)*LN('Raw data'!BK72/Shannon!$D72)</f>
        <v>#NUM!</v>
      </c>
      <c r="BM72" s="175" t="e">
        <f>('Raw data'!BL72/Shannon!$D72)*LN('Raw data'!BL72/Shannon!$D72)</f>
        <v>#NUM!</v>
      </c>
      <c r="BN72" s="175" t="e">
        <f>('Raw data'!BM72/Shannon!$D72)*LN('Raw data'!BM72/Shannon!$D72)</f>
        <v>#NUM!</v>
      </c>
      <c r="BO72" s="175" t="e">
        <f>('Raw data'!BN72/Shannon!$D72)*LN('Raw data'!BN72/Shannon!$D72)</f>
        <v>#NUM!</v>
      </c>
      <c r="BP72" s="175">
        <f>('Raw data'!BO72/Shannon!$D72)*LN('Raw data'!BO72/Shannon!$D72)</f>
        <v>-2.7414325739442604E-2</v>
      </c>
      <c r="BQ72" s="175" t="e">
        <f>('Raw data'!BP72/Shannon!$D72)*LN('Raw data'!BP72/Shannon!$D72)</f>
        <v>#NUM!</v>
      </c>
      <c r="BR72" s="175" t="e">
        <f>('Raw data'!BQ72/Shannon!$D72)*LN('Raw data'!BQ72/Shannon!$D72)</f>
        <v>#NUM!</v>
      </c>
      <c r="BS72" s="175" t="e">
        <f>('Raw data'!BR72/Shannon!$D72)*LN('Raw data'!BR72/Shannon!$D72)</f>
        <v>#NUM!</v>
      </c>
      <c r="BT72" s="175" t="e">
        <f>('Raw data'!BS72/Shannon!$D72)*LN('Raw data'!BS72/Shannon!$D72)</f>
        <v>#NUM!</v>
      </c>
      <c r="BU72" s="175" t="e">
        <f>('Raw data'!BT72/Shannon!$D72)*LN('Raw data'!BT72/Shannon!$D72)</f>
        <v>#NUM!</v>
      </c>
      <c r="BV72" s="175" t="e">
        <f>('Raw data'!BU72/Shannon!$D72)*LN('Raw data'!BU72/Shannon!$D72)</f>
        <v>#NUM!</v>
      </c>
      <c r="BW72" s="175" t="e">
        <f>('Raw data'!BV72/Shannon!$D72)*LN('Raw data'!BV72/Shannon!$D72)</f>
        <v>#NUM!</v>
      </c>
      <c r="BX72" s="175" t="e">
        <f>('Raw data'!BW72/Shannon!$D72)*LN('Raw data'!BW72/Shannon!$D72)</f>
        <v>#NUM!</v>
      </c>
      <c r="BY72" s="175" t="e">
        <f>('Raw data'!BX72/Shannon!$D72)*LN('Raw data'!BX72/Shannon!$D72)</f>
        <v>#NUM!</v>
      </c>
      <c r="BZ72" s="175" t="e">
        <f>('Raw data'!BY72/Shannon!$D72)*LN('Raw data'!BY72/Shannon!$D72)</f>
        <v>#NUM!</v>
      </c>
      <c r="CA72" s="175" t="e">
        <f>('Raw data'!BZ72/Shannon!$D72)*LN('Raw data'!BZ72/Shannon!$D72)</f>
        <v>#NUM!</v>
      </c>
      <c r="CB72" s="175" t="e">
        <f>('Raw data'!CA72/Shannon!$D72)*LN('Raw data'!CA72/Shannon!$D72)</f>
        <v>#NUM!</v>
      </c>
      <c r="CC72" s="175" t="e">
        <f>('Raw data'!CB72/Shannon!$D72)*LN('Raw data'!CB72/Shannon!$D72)</f>
        <v>#NUM!</v>
      </c>
      <c r="CD72" s="175" t="e">
        <f>('Raw data'!CC72/Shannon!$D72)*LN('Raw data'!CC72/Shannon!$D72)</f>
        <v>#NUM!</v>
      </c>
      <c r="CF72" s="176">
        <f t="shared" si="0"/>
        <v>5.6844039924319793E-2</v>
      </c>
      <c r="CG72" s="175"/>
      <c r="CH72" s="175"/>
      <c r="CI72" s="175"/>
      <c r="CJ72" s="175"/>
      <c r="CK72" s="175"/>
      <c r="CL72" s="175"/>
      <c r="CM72" s="175"/>
      <c r="CN72" s="175"/>
      <c r="CO72" s="175"/>
      <c r="CP72" s="175"/>
      <c r="CQ72" s="175"/>
      <c r="CR72" s="175"/>
      <c r="CS72" s="175"/>
      <c r="CT72" s="175"/>
      <c r="CU72" s="175"/>
      <c r="CV72" s="175"/>
      <c r="CW72" s="175"/>
      <c r="CX72" s="175"/>
      <c r="CY72" s="175"/>
      <c r="CZ72" s="175"/>
      <c r="DA72" s="175"/>
      <c r="DB72" s="175"/>
      <c r="DC72" s="175"/>
      <c r="DD72" s="175"/>
      <c r="DE72" s="175"/>
      <c r="DF72" s="175">
        <v>-1.4330325433960824E-2</v>
      </c>
      <c r="DG72" s="175"/>
      <c r="DH72" s="175">
        <v>-8.4983247396135369E-3</v>
      </c>
      <c r="DI72" s="175"/>
      <c r="DJ72" s="175"/>
      <c r="DK72" s="175"/>
      <c r="DL72" s="175"/>
      <c r="DM72" s="175"/>
      <c r="DN72" s="175"/>
      <c r="DO72" s="175"/>
      <c r="DP72" s="175"/>
      <c r="DQ72" s="175"/>
      <c r="DR72" s="175"/>
      <c r="DS72" s="175"/>
      <c r="DT72" s="175"/>
      <c r="DU72" s="175"/>
      <c r="DV72" s="175"/>
      <c r="DW72" s="175"/>
      <c r="DX72" s="175"/>
      <c r="DY72" s="175"/>
      <c r="DZ72" s="175"/>
      <c r="EA72" s="175"/>
      <c r="EB72" s="175"/>
      <c r="EC72" s="175"/>
      <c r="ED72" s="175"/>
      <c r="EE72" s="175"/>
      <c r="EF72" s="175"/>
      <c r="EG72" s="175"/>
      <c r="EH72" s="175"/>
      <c r="EI72" s="175"/>
      <c r="EJ72" s="175"/>
      <c r="EK72" s="175"/>
      <c r="EL72" s="175"/>
      <c r="EM72" s="175">
        <v>-6.6010640113028261E-3</v>
      </c>
      <c r="EN72" s="175"/>
      <c r="EO72" s="175"/>
      <c r="EP72" s="175"/>
      <c r="EQ72" s="175"/>
      <c r="ER72" s="175"/>
      <c r="ES72" s="175"/>
      <c r="ET72" s="175">
        <v>-2.7414325739442604E-2</v>
      </c>
      <c r="EU72" s="175"/>
      <c r="EV72" s="175"/>
      <c r="EW72" s="175"/>
      <c r="EX72" s="175"/>
      <c r="EY72" s="175"/>
      <c r="EZ72" s="175"/>
      <c r="FA72" s="175"/>
      <c r="FB72" s="175"/>
      <c r="FC72" s="175"/>
      <c r="FD72" s="175"/>
      <c r="FE72" s="175"/>
      <c r="FF72" s="175"/>
      <c r="FG72" s="175"/>
      <c r="FH72" s="175"/>
    </row>
    <row r="73" spans="2:164" x14ac:dyDescent="0.2">
      <c r="B73" s="13">
        <v>4</v>
      </c>
      <c r="C73" s="14">
        <v>10</v>
      </c>
      <c r="D73">
        <f>SUM('Raw data'!D73:CC73)</f>
        <v>64</v>
      </c>
      <c r="E73" s="175" t="e">
        <f>('Raw data'!D73/Shannon!$D73)*LN('Raw data'!D73/Shannon!$D73)</f>
        <v>#NUM!</v>
      </c>
      <c r="F73" s="175">
        <f>('Raw data'!E73/Shannon!$D73)*LN('Raw data'!E73/Shannon!$D73)</f>
        <v>-6.4982548177494867E-2</v>
      </c>
      <c r="G73" s="175" t="e">
        <f>('Raw data'!F73/Shannon!$D73)*LN('Raw data'!F73/Shannon!$D73)</f>
        <v>#NUM!</v>
      </c>
      <c r="H73" s="175" t="e">
        <f>('Raw data'!G73/Shannon!$D73)*LN('Raw data'!G73/Shannon!$D73)</f>
        <v>#NUM!</v>
      </c>
      <c r="I73" s="175" t="e">
        <f>('Raw data'!H73/Shannon!$D73)*LN('Raw data'!H73/Shannon!$D73)</f>
        <v>#NUM!</v>
      </c>
      <c r="J73" s="175" t="e">
        <f>('Raw data'!I73/Shannon!$D73)*LN('Raw data'!I73/Shannon!$D73)</f>
        <v>#NUM!</v>
      </c>
      <c r="K73" s="175" t="e">
        <f>('Raw data'!J73/Shannon!$D73)*LN('Raw data'!J73/Shannon!$D73)</f>
        <v>#NUM!</v>
      </c>
      <c r="L73" s="175" t="e">
        <f>('Raw data'!K73/Shannon!$D73)*LN('Raw data'!K73/Shannon!$D73)</f>
        <v>#NUM!</v>
      </c>
      <c r="M73" s="175" t="e">
        <f>('Raw data'!L73/Shannon!$D73)*LN('Raw data'!L73/Shannon!$D73)</f>
        <v>#NUM!</v>
      </c>
      <c r="N73" s="175" t="e">
        <f>('Raw data'!M73/Shannon!$D73)*LN('Raw data'!M73/Shannon!$D73)</f>
        <v>#NUM!</v>
      </c>
      <c r="O73" s="175" t="e">
        <f>('Raw data'!N73/Shannon!$D73)*LN('Raw data'!N73/Shannon!$D73)</f>
        <v>#NUM!</v>
      </c>
      <c r="P73" s="175" t="e">
        <f>('Raw data'!O73/Shannon!$D73)*LN('Raw data'!O73/Shannon!$D73)</f>
        <v>#NUM!</v>
      </c>
      <c r="Q73" s="175" t="e">
        <f>('Raw data'!P73/Shannon!$D73)*LN('Raw data'!P73/Shannon!$D73)</f>
        <v>#NUM!</v>
      </c>
      <c r="R73" s="175">
        <f>('Raw data'!Q73/Shannon!$D73)*LN('Raw data'!Q73/Shannon!$D73)</f>
        <v>-0.10830424696249145</v>
      </c>
      <c r="S73" s="175" t="e">
        <f>('Raw data'!R73/Shannon!$D73)*LN('Raw data'!R73/Shannon!$D73)</f>
        <v>#NUM!</v>
      </c>
      <c r="T73" s="175" t="e">
        <f>('Raw data'!S73/Shannon!$D73)*LN('Raw data'!S73/Shannon!$D73)</f>
        <v>#NUM!</v>
      </c>
      <c r="U73" s="175" t="e">
        <f>('Raw data'!T73/Shannon!$D73)*LN('Raw data'!T73/Shannon!$D73)</f>
        <v>#NUM!</v>
      </c>
      <c r="V73" s="175" t="e">
        <f>('Raw data'!U73/Shannon!$D73)*LN('Raw data'!U73/Shannon!$D73)</f>
        <v>#NUM!</v>
      </c>
      <c r="W73" s="175" t="e">
        <f>('Raw data'!V73/Shannon!$D73)*LN('Raw data'!V73/Shannon!$D73)</f>
        <v>#NUM!</v>
      </c>
      <c r="X73" s="175" t="e">
        <f>('Raw data'!W73/Shannon!$D73)*LN('Raw data'!W73/Shannon!$D73)</f>
        <v>#NUM!</v>
      </c>
      <c r="Y73" s="175" t="e">
        <f>('Raw data'!X73/Shannon!$D73)*LN('Raw data'!X73/Shannon!$D73)</f>
        <v>#NUM!</v>
      </c>
      <c r="Z73" s="175" t="e">
        <f>('Raw data'!Y73/Shannon!$D73)*LN('Raw data'!Y73/Shannon!$D73)</f>
        <v>#NUM!</v>
      </c>
      <c r="AA73" s="175" t="e">
        <f>('Raw data'!Z73/Shannon!$D73)*LN('Raw data'!Z73/Shannon!$D73)</f>
        <v>#NUM!</v>
      </c>
      <c r="AB73" s="175">
        <f>('Raw data'!AA73/Shannon!$D73)*LN('Raw data'!AA73/Shannon!$D73)</f>
        <v>-0.3324618836315904</v>
      </c>
      <c r="AC73" s="175" t="e">
        <f>('Raw data'!AB73/Shannon!$D73)*LN('Raw data'!AB73/Shannon!$D73)</f>
        <v>#NUM!</v>
      </c>
      <c r="AD73" s="175">
        <f>('Raw data'!AC73/Shannon!$D73)*LN('Raw data'!AC73/Shannon!$D73)</f>
        <v>-0.26719324390066729</v>
      </c>
      <c r="AE73" s="175" t="e">
        <f>('Raw data'!AD73/Shannon!$D73)*LN('Raw data'!AD73/Shannon!$D73)</f>
        <v>#NUM!</v>
      </c>
      <c r="AF73" s="175" t="e">
        <f>('Raw data'!AE73/Shannon!$D73)*LN('Raw data'!AE73/Shannon!$D73)</f>
        <v>#NUM!</v>
      </c>
      <c r="AG73" s="175" t="e">
        <f>('Raw data'!AF73/Shannon!$D73)*LN('Raw data'!AF73/Shannon!$D73)</f>
        <v>#NUM!</v>
      </c>
      <c r="AH73" s="175" t="e">
        <f>('Raw data'!AG73/Shannon!$D73)*LN('Raw data'!AG73/Shannon!$D73)</f>
        <v>#NUM!</v>
      </c>
      <c r="AI73" s="175" t="e">
        <f>('Raw data'!AH73/Shannon!$D73)*LN('Raw data'!AH73/Shannon!$D73)</f>
        <v>#NUM!</v>
      </c>
      <c r="AJ73" s="175" t="e">
        <f>('Raw data'!AI73/Shannon!$D73)*LN('Raw data'!AI73/Shannon!$D73)</f>
        <v>#NUM!</v>
      </c>
      <c r="AK73" s="175" t="e">
        <f>('Raw data'!AJ73/Shannon!$D73)*LN('Raw data'!AJ73/Shannon!$D73)</f>
        <v>#NUM!</v>
      </c>
      <c r="AL73" s="175" t="e">
        <f>('Raw data'!AK73/Shannon!$D73)*LN('Raw data'!AK73/Shannon!$D73)</f>
        <v>#NUM!</v>
      </c>
      <c r="AM73" s="175">
        <f>('Raw data'!AL73/Shannon!$D73)*LN('Raw data'!AL73/Shannon!$D73)</f>
        <v>-0.17328679513998632</v>
      </c>
      <c r="AN73" s="175" t="e">
        <f>('Raw data'!AM73/Shannon!$D73)*LN('Raw data'!AM73/Shannon!$D73)</f>
        <v>#NUM!</v>
      </c>
      <c r="AO73" s="175" t="e">
        <f>('Raw data'!AN73/Shannon!$D73)*LN('Raw data'!AN73/Shannon!$D73)</f>
        <v>#NUM!</v>
      </c>
      <c r="AP73" s="175" t="e">
        <f>('Raw data'!AO73/Shannon!$D73)*LN('Raw data'!AO73/Shannon!$D73)</f>
        <v>#NUM!</v>
      </c>
      <c r="AQ73" s="175" t="e">
        <f>('Raw data'!AP73/Shannon!$D73)*LN('Raw data'!AP73/Shannon!$D73)</f>
        <v>#NUM!</v>
      </c>
      <c r="AR73" s="175" t="e">
        <f>('Raw data'!AQ73/Shannon!$D73)*LN('Raw data'!AQ73/Shannon!$D73)</f>
        <v>#NUM!</v>
      </c>
      <c r="AS73" s="175" t="e">
        <f>('Raw data'!AR73/Shannon!$D73)*LN('Raw data'!AR73/Shannon!$D73)</f>
        <v>#NUM!</v>
      </c>
      <c r="AT73" s="175" t="e">
        <f>('Raw data'!AS73/Shannon!$D73)*LN('Raw data'!AS73/Shannon!$D73)</f>
        <v>#NUM!</v>
      </c>
      <c r="AU73" s="175" t="e">
        <f>('Raw data'!AT73/Shannon!$D73)*LN('Raw data'!AT73/Shannon!$D73)</f>
        <v>#NUM!</v>
      </c>
      <c r="AV73" s="175" t="e">
        <f>('Raw data'!AU73/Shannon!$D73)*LN('Raw data'!AU73/Shannon!$D73)</f>
        <v>#NUM!</v>
      </c>
      <c r="AW73" s="175" t="e">
        <f>('Raw data'!AV73/Shannon!$D73)*LN('Raw data'!AV73/Shannon!$D73)</f>
        <v>#NUM!</v>
      </c>
      <c r="AX73" s="175" t="e">
        <f>('Raw data'!AW73/Shannon!$D73)*LN('Raw data'!AW73/Shannon!$D73)</f>
        <v>#NUM!</v>
      </c>
      <c r="AY73" s="175" t="e">
        <f>('Raw data'!AX73/Shannon!$D73)*LN('Raw data'!AX73/Shannon!$D73)</f>
        <v>#NUM!</v>
      </c>
      <c r="AZ73" s="175" t="e">
        <f>('Raw data'!AY73/Shannon!$D73)*LN('Raw data'!AY73/Shannon!$D73)</f>
        <v>#NUM!</v>
      </c>
      <c r="BA73" s="175" t="e">
        <f>('Raw data'!AZ73/Shannon!$D73)*LN('Raw data'!AZ73/Shannon!$D73)</f>
        <v>#NUM!</v>
      </c>
      <c r="BB73" s="175" t="e">
        <f>('Raw data'!BA73/Shannon!$D73)*LN('Raw data'!BA73/Shannon!$D73)</f>
        <v>#NUM!</v>
      </c>
      <c r="BC73" s="175" t="e">
        <f>('Raw data'!BB73/Shannon!$D73)*LN('Raw data'!BB73/Shannon!$D73)</f>
        <v>#NUM!</v>
      </c>
      <c r="BD73" s="175" t="e">
        <f>('Raw data'!BC73/Shannon!$D73)*LN('Raw data'!BC73/Shannon!$D73)</f>
        <v>#NUM!</v>
      </c>
      <c r="BE73" s="175" t="e">
        <f>('Raw data'!BD73/Shannon!$D73)*LN('Raw data'!BD73/Shannon!$D73)</f>
        <v>#NUM!</v>
      </c>
      <c r="BF73" s="175" t="e">
        <f>('Raw data'!BE73/Shannon!$D73)*LN('Raw data'!BE73/Shannon!$D73)</f>
        <v>#NUM!</v>
      </c>
      <c r="BG73" s="175" t="e">
        <f>('Raw data'!BF73/Shannon!$D73)*LN('Raw data'!BF73/Shannon!$D73)</f>
        <v>#NUM!</v>
      </c>
      <c r="BH73" s="175" t="e">
        <f>('Raw data'!BG73/Shannon!$D73)*LN('Raw data'!BG73/Shannon!$D73)</f>
        <v>#NUM!</v>
      </c>
      <c r="BI73" s="175" t="e">
        <f>('Raw data'!BH73/Shannon!$D73)*LN('Raw data'!BH73/Shannon!$D73)</f>
        <v>#NUM!</v>
      </c>
      <c r="BJ73" s="175" t="e">
        <f>('Raw data'!BI73/Shannon!$D73)*LN('Raw data'!BI73/Shannon!$D73)</f>
        <v>#NUM!</v>
      </c>
      <c r="BK73" s="175" t="e">
        <f>('Raw data'!BJ73/Shannon!$D73)*LN('Raw data'!BJ73/Shannon!$D73)</f>
        <v>#NUM!</v>
      </c>
      <c r="BL73" s="175" t="e">
        <f>('Raw data'!BK73/Shannon!$D73)*LN('Raw data'!BK73/Shannon!$D73)</f>
        <v>#NUM!</v>
      </c>
      <c r="BM73" s="175" t="e">
        <f>('Raw data'!BL73/Shannon!$D73)*LN('Raw data'!BL73/Shannon!$D73)</f>
        <v>#NUM!</v>
      </c>
      <c r="BN73" s="175" t="e">
        <f>('Raw data'!BM73/Shannon!$D73)*LN('Raw data'!BM73/Shannon!$D73)</f>
        <v>#NUM!</v>
      </c>
      <c r="BO73" s="175" t="e">
        <f>('Raw data'!BN73/Shannon!$D73)*LN('Raw data'!BN73/Shannon!$D73)</f>
        <v>#NUM!</v>
      </c>
      <c r="BP73" s="175" t="e">
        <f>('Raw data'!BO73/Shannon!$D73)*LN('Raw data'!BO73/Shannon!$D73)</f>
        <v>#NUM!</v>
      </c>
      <c r="BQ73" s="175" t="e">
        <f>('Raw data'!BP73/Shannon!$D73)*LN('Raw data'!BP73/Shannon!$D73)</f>
        <v>#NUM!</v>
      </c>
      <c r="BR73" s="175" t="e">
        <f>('Raw data'!BQ73/Shannon!$D73)*LN('Raw data'!BQ73/Shannon!$D73)</f>
        <v>#NUM!</v>
      </c>
      <c r="BS73" s="175" t="e">
        <f>('Raw data'!BR73/Shannon!$D73)*LN('Raw data'!BR73/Shannon!$D73)</f>
        <v>#NUM!</v>
      </c>
      <c r="BT73" s="175" t="e">
        <f>('Raw data'!BS73/Shannon!$D73)*LN('Raw data'!BS73/Shannon!$D73)</f>
        <v>#NUM!</v>
      </c>
      <c r="BU73" s="175" t="e">
        <f>('Raw data'!BT73/Shannon!$D73)*LN('Raw data'!BT73/Shannon!$D73)</f>
        <v>#NUM!</v>
      </c>
      <c r="BV73" s="175" t="e">
        <f>('Raw data'!BU73/Shannon!$D73)*LN('Raw data'!BU73/Shannon!$D73)</f>
        <v>#NUM!</v>
      </c>
      <c r="BW73" s="175" t="e">
        <f>('Raw data'!BV73/Shannon!$D73)*LN('Raw data'!BV73/Shannon!$D73)</f>
        <v>#NUM!</v>
      </c>
      <c r="BX73" s="175" t="e">
        <f>('Raw data'!BW73/Shannon!$D73)*LN('Raw data'!BW73/Shannon!$D73)</f>
        <v>#NUM!</v>
      </c>
      <c r="BY73" s="175" t="e">
        <f>('Raw data'!BX73/Shannon!$D73)*LN('Raw data'!BX73/Shannon!$D73)</f>
        <v>#NUM!</v>
      </c>
      <c r="BZ73" s="175" t="e">
        <f>('Raw data'!BY73/Shannon!$D73)*LN('Raw data'!BY73/Shannon!$D73)</f>
        <v>#NUM!</v>
      </c>
      <c r="CA73" s="175" t="e">
        <f>('Raw data'!BZ73/Shannon!$D73)*LN('Raw data'!BZ73/Shannon!$D73)</f>
        <v>#NUM!</v>
      </c>
      <c r="CB73" s="175" t="e">
        <f>('Raw data'!CA73/Shannon!$D73)*LN('Raw data'!CA73/Shannon!$D73)</f>
        <v>#NUM!</v>
      </c>
      <c r="CC73" s="175" t="e">
        <f>('Raw data'!CB73/Shannon!$D73)*LN('Raw data'!CB73/Shannon!$D73)</f>
        <v>#NUM!</v>
      </c>
      <c r="CD73" s="175" t="e">
        <f>('Raw data'!CC73/Shannon!$D73)*LN('Raw data'!CC73/Shannon!$D73)</f>
        <v>#NUM!</v>
      </c>
      <c r="CF73" s="176">
        <f t="shared" si="0"/>
        <v>0.94622871781223039</v>
      </c>
      <c r="CG73" s="175"/>
      <c r="CH73" s="175"/>
      <c r="CI73" s="175"/>
      <c r="CJ73" s="175">
        <v>-6.4982548177494867E-2</v>
      </c>
      <c r="CK73" s="175"/>
      <c r="CL73" s="175"/>
      <c r="CM73" s="175"/>
      <c r="CN73" s="175"/>
      <c r="CO73" s="175"/>
      <c r="CP73" s="175"/>
      <c r="CQ73" s="175"/>
      <c r="CR73" s="175"/>
      <c r="CS73" s="175"/>
      <c r="CT73" s="175"/>
      <c r="CU73" s="175"/>
      <c r="CV73" s="175">
        <v>-0.10830424696249145</v>
      </c>
      <c r="CW73" s="175"/>
      <c r="CX73" s="175"/>
      <c r="CY73" s="175"/>
      <c r="CZ73" s="175"/>
      <c r="DA73" s="175"/>
      <c r="DB73" s="175"/>
      <c r="DC73" s="175"/>
      <c r="DD73" s="175"/>
      <c r="DE73" s="175"/>
      <c r="DF73" s="175">
        <v>-0.3324618836315904</v>
      </c>
      <c r="DG73" s="175"/>
      <c r="DH73" s="175">
        <v>-0.26719324390066729</v>
      </c>
      <c r="DI73" s="175"/>
      <c r="DJ73" s="175"/>
      <c r="DK73" s="175"/>
      <c r="DL73" s="175"/>
      <c r="DM73" s="175"/>
      <c r="DN73" s="175"/>
      <c r="DO73" s="175"/>
      <c r="DP73" s="175"/>
      <c r="DQ73" s="175">
        <v>-0.17328679513998632</v>
      </c>
      <c r="DR73" s="175"/>
      <c r="DS73" s="175"/>
      <c r="DT73" s="175"/>
      <c r="DU73" s="175"/>
      <c r="DV73" s="175"/>
      <c r="DW73" s="175"/>
      <c r="DX73" s="175"/>
      <c r="DY73" s="175"/>
      <c r="DZ73" s="175"/>
      <c r="EA73" s="175"/>
      <c r="EB73" s="175"/>
      <c r="EC73" s="175"/>
      <c r="ED73" s="175"/>
      <c r="EE73" s="175"/>
      <c r="EF73" s="175"/>
      <c r="EG73" s="175"/>
      <c r="EH73" s="175"/>
      <c r="EI73" s="175"/>
      <c r="EJ73" s="175"/>
      <c r="EK73" s="175"/>
      <c r="EL73" s="175"/>
      <c r="EM73" s="175"/>
      <c r="EN73" s="175"/>
      <c r="EO73" s="175"/>
      <c r="EP73" s="175"/>
      <c r="EQ73" s="175"/>
      <c r="ER73" s="175"/>
      <c r="ES73" s="175"/>
      <c r="ET73" s="175"/>
      <c r="EU73" s="175"/>
      <c r="EV73" s="175"/>
      <c r="EW73" s="175"/>
      <c r="EX73" s="175"/>
      <c r="EY73" s="175"/>
      <c r="EZ73" s="175"/>
      <c r="FA73" s="175"/>
      <c r="FB73" s="175"/>
      <c r="FC73" s="175"/>
      <c r="FD73" s="175"/>
      <c r="FE73" s="175"/>
      <c r="FF73" s="175"/>
      <c r="FG73" s="175"/>
      <c r="FH73" s="175"/>
    </row>
    <row r="74" spans="2:164" x14ac:dyDescent="0.2">
      <c r="B74" s="13">
        <v>4</v>
      </c>
      <c r="C74" s="14">
        <v>11</v>
      </c>
      <c r="D74">
        <f>SUM('Raw data'!D74:CC74)</f>
        <v>744</v>
      </c>
      <c r="E74" s="175">
        <f>('Raw data'!D74/Shannon!$D74)*LN('Raw data'!D74/Shannon!$D74)</f>
        <v>-8.8871519285391026E-3</v>
      </c>
      <c r="F74" s="175" t="e">
        <f>('Raw data'!E74/Shannon!$D74)*LN('Raw data'!E74/Shannon!$D74)</f>
        <v>#NUM!</v>
      </c>
      <c r="G74" s="175" t="e">
        <f>('Raw data'!F74/Shannon!$D74)*LN('Raw data'!F74/Shannon!$D74)</f>
        <v>#NUM!</v>
      </c>
      <c r="H74" s="175" t="e">
        <f>('Raw data'!G74/Shannon!$D74)*LN('Raw data'!G74/Shannon!$D74)</f>
        <v>#NUM!</v>
      </c>
      <c r="I74" s="175" t="e">
        <f>('Raw data'!H74/Shannon!$D74)*LN('Raw data'!H74/Shannon!$D74)</f>
        <v>#NUM!</v>
      </c>
      <c r="J74" s="175" t="e">
        <f>('Raw data'!I74/Shannon!$D74)*LN('Raw data'!I74/Shannon!$D74)</f>
        <v>#NUM!</v>
      </c>
      <c r="K74" s="175" t="e">
        <f>('Raw data'!J74/Shannon!$D74)*LN('Raw data'!J74/Shannon!$D74)</f>
        <v>#NUM!</v>
      </c>
      <c r="L74" s="175" t="e">
        <f>('Raw data'!K74/Shannon!$D74)*LN('Raw data'!K74/Shannon!$D74)</f>
        <v>#NUM!</v>
      </c>
      <c r="M74" s="175" t="e">
        <f>('Raw data'!L74/Shannon!$D74)*LN('Raw data'!L74/Shannon!$D74)</f>
        <v>#NUM!</v>
      </c>
      <c r="N74" s="175" t="e">
        <f>('Raw data'!M74/Shannon!$D74)*LN('Raw data'!M74/Shannon!$D74)</f>
        <v>#NUM!</v>
      </c>
      <c r="O74" s="175" t="e">
        <f>('Raw data'!N74/Shannon!$D74)*LN('Raw data'!N74/Shannon!$D74)</f>
        <v>#NUM!</v>
      </c>
      <c r="P74" s="175" t="e">
        <f>('Raw data'!O74/Shannon!$D74)*LN('Raw data'!O74/Shannon!$D74)</f>
        <v>#NUM!</v>
      </c>
      <c r="Q74" s="175" t="e">
        <f>('Raw data'!P74/Shannon!$D74)*LN('Raw data'!P74/Shannon!$D74)</f>
        <v>#NUM!</v>
      </c>
      <c r="R74" s="175" t="e">
        <f>('Raw data'!Q74/Shannon!$D74)*LN('Raw data'!Q74/Shannon!$D74)</f>
        <v>#NUM!</v>
      </c>
      <c r="S74" s="175" t="e">
        <f>('Raw data'!R74/Shannon!$D74)*LN('Raw data'!R74/Shannon!$D74)</f>
        <v>#NUM!</v>
      </c>
      <c r="T74" s="175" t="e">
        <f>('Raw data'!S74/Shannon!$D74)*LN('Raw data'!S74/Shannon!$D74)</f>
        <v>#NUM!</v>
      </c>
      <c r="U74" s="175" t="e">
        <f>('Raw data'!T74/Shannon!$D74)*LN('Raw data'!T74/Shannon!$D74)</f>
        <v>#NUM!</v>
      </c>
      <c r="V74" s="175" t="e">
        <f>('Raw data'!U74/Shannon!$D74)*LN('Raw data'!U74/Shannon!$D74)</f>
        <v>#NUM!</v>
      </c>
      <c r="W74" s="175" t="e">
        <f>('Raw data'!V74/Shannon!$D74)*LN('Raw data'!V74/Shannon!$D74)</f>
        <v>#NUM!</v>
      </c>
      <c r="X74" s="175" t="e">
        <f>('Raw data'!W74/Shannon!$D74)*LN('Raw data'!W74/Shannon!$D74)</f>
        <v>#NUM!</v>
      </c>
      <c r="Y74" s="175" t="e">
        <f>('Raw data'!X74/Shannon!$D74)*LN('Raw data'!X74/Shannon!$D74)</f>
        <v>#NUM!</v>
      </c>
      <c r="Z74" s="175" t="e">
        <f>('Raw data'!Y74/Shannon!$D74)*LN('Raw data'!Y74/Shannon!$D74)</f>
        <v>#NUM!</v>
      </c>
      <c r="AA74" s="175" t="e">
        <f>('Raw data'!Z74/Shannon!$D74)*LN('Raw data'!Z74/Shannon!$D74)</f>
        <v>#NUM!</v>
      </c>
      <c r="AB74" s="175">
        <f>('Raw data'!AA74/Shannon!$D74)*LN('Raw data'!AA74/Shannon!$D74)</f>
        <v>-5.3405037792300873E-2</v>
      </c>
      <c r="AC74" s="175" t="e">
        <f>('Raw data'!AB74/Shannon!$D74)*LN('Raw data'!AB74/Shannon!$D74)</f>
        <v>#NUM!</v>
      </c>
      <c r="AD74" s="175">
        <f>('Raw data'!AC74/Shannon!$D74)*LN('Raw data'!AC74/Shannon!$D74)</f>
        <v>-0.27762339478014603</v>
      </c>
      <c r="AE74" s="175" t="e">
        <f>('Raw data'!AD74/Shannon!$D74)*LN('Raw data'!AD74/Shannon!$D74)</f>
        <v>#NUM!</v>
      </c>
      <c r="AF74" s="175" t="e">
        <f>('Raw data'!AE74/Shannon!$D74)*LN('Raw data'!AE74/Shannon!$D74)</f>
        <v>#NUM!</v>
      </c>
      <c r="AG74" s="175" t="e">
        <f>('Raw data'!AF74/Shannon!$D74)*LN('Raw data'!AF74/Shannon!$D74)</f>
        <v>#NUM!</v>
      </c>
      <c r="AH74" s="175" t="e">
        <f>('Raw data'!AG74/Shannon!$D74)*LN('Raw data'!AG74/Shannon!$D74)</f>
        <v>#NUM!</v>
      </c>
      <c r="AI74" s="175" t="e">
        <f>('Raw data'!AH74/Shannon!$D74)*LN('Raw data'!AH74/Shannon!$D74)</f>
        <v>#NUM!</v>
      </c>
      <c r="AJ74" s="175" t="e">
        <f>('Raw data'!AI74/Shannon!$D74)*LN('Raw data'!AI74/Shannon!$D74)</f>
        <v>#NUM!</v>
      </c>
      <c r="AK74" s="175" t="e">
        <f>('Raw data'!AJ74/Shannon!$D74)*LN('Raw data'!AJ74/Shannon!$D74)</f>
        <v>#NUM!</v>
      </c>
      <c r="AL74" s="175" t="e">
        <f>('Raw data'!AK74/Shannon!$D74)*LN('Raw data'!AK74/Shannon!$D74)</f>
        <v>#NUM!</v>
      </c>
      <c r="AM74" s="175" t="e">
        <f>('Raw data'!AL74/Shannon!$D74)*LN('Raw data'!AL74/Shannon!$D74)</f>
        <v>#NUM!</v>
      </c>
      <c r="AN74" s="175">
        <f>('Raw data'!AM74/Shannon!$D74)*LN('Raw data'!AM74/Shannon!$D74)</f>
        <v>-8.8871519285391026E-3</v>
      </c>
      <c r="AO74" s="175" t="e">
        <f>('Raw data'!AN74/Shannon!$D74)*LN('Raw data'!AN74/Shannon!$D74)</f>
        <v>#NUM!</v>
      </c>
      <c r="AP74" s="175" t="e">
        <f>('Raw data'!AO74/Shannon!$D74)*LN('Raw data'!AO74/Shannon!$D74)</f>
        <v>#NUM!</v>
      </c>
      <c r="AQ74" s="175" t="e">
        <f>('Raw data'!AP74/Shannon!$D74)*LN('Raw data'!AP74/Shannon!$D74)</f>
        <v>#NUM!</v>
      </c>
      <c r="AR74" s="175" t="e">
        <f>('Raw data'!AQ74/Shannon!$D74)*LN('Raw data'!AQ74/Shannon!$D74)</f>
        <v>#NUM!</v>
      </c>
      <c r="AS74" s="175" t="e">
        <f>('Raw data'!AR74/Shannon!$D74)*LN('Raw data'!AR74/Shannon!$D74)</f>
        <v>#NUM!</v>
      </c>
      <c r="AT74" s="175" t="e">
        <f>('Raw data'!AS74/Shannon!$D74)*LN('Raw data'!AS74/Shannon!$D74)</f>
        <v>#NUM!</v>
      </c>
      <c r="AU74" s="175" t="e">
        <f>('Raw data'!AT74/Shannon!$D74)*LN('Raw data'!AT74/Shannon!$D74)</f>
        <v>#NUM!</v>
      </c>
      <c r="AV74" s="175" t="e">
        <f>('Raw data'!AU74/Shannon!$D74)*LN('Raw data'!AU74/Shannon!$D74)</f>
        <v>#NUM!</v>
      </c>
      <c r="AW74" s="175" t="e">
        <f>('Raw data'!AV74/Shannon!$D74)*LN('Raw data'!AV74/Shannon!$D74)</f>
        <v>#NUM!</v>
      </c>
      <c r="AX74" s="175" t="e">
        <f>('Raw data'!AW74/Shannon!$D74)*LN('Raw data'!AW74/Shannon!$D74)</f>
        <v>#NUM!</v>
      </c>
      <c r="AY74" s="175">
        <f>('Raw data'!AX74/Shannon!$D74)*LN('Raw data'!AX74/Shannon!$D74)</f>
        <v>-0.23978649464077531</v>
      </c>
      <c r="AZ74" s="175" t="e">
        <f>('Raw data'!AY74/Shannon!$D74)*LN('Raw data'!AY74/Shannon!$D74)</f>
        <v>#NUM!</v>
      </c>
      <c r="BA74" s="175" t="e">
        <f>('Raw data'!AZ74/Shannon!$D74)*LN('Raw data'!AZ74/Shannon!$D74)</f>
        <v>#NUM!</v>
      </c>
      <c r="BB74" s="175" t="e">
        <f>('Raw data'!BA74/Shannon!$D74)*LN('Raw data'!BA74/Shannon!$D74)</f>
        <v>#NUM!</v>
      </c>
      <c r="BC74" s="175" t="e">
        <f>('Raw data'!BB74/Shannon!$D74)*LN('Raw data'!BB74/Shannon!$D74)</f>
        <v>#NUM!</v>
      </c>
      <c r="BD74" s="175" t="e">
        <f>('Raw data'!BC74/Shannon!$D74)*LN('Raw data'!BC74/Shannon!$D74)</f>
        <v>#NUM!</v>
      </c>
      <c r="BE74" s="175" t="e">
        <f>('Raw data'!BD74/Shannon!$D74)*LN('Raw data'!BD74/Shannon!$D74)</f>
        <v>#NUM!</v>
      </c>
      <c r="BF74" s="175" t="e">
        <f>('Raw data'!BE74/Shannon!$D74)*LN('Raw data'!BE74/Shannon!$D74)</f>
        <v>#NUM!</v>
      </c>
      <c r="BG74" s="175" t="e">
        <f>('Raw data'!BF74/Shannon!$D74)*LN('Raw data'!BF74/Shannon!$D74)</f>
        <v>#NUM!</v>
      </c>
      <c r="BH74" s="175" t="e">
        <f>('Raw data'!BG74/Shannon!$D74)*LN('Raw data'!BG74/Shannon!$D74)</f>
        <v>#NUM!</v>
      </c>
      <c r="BI74" s="175" t="e">
        <f>('Raw data'!BH74/Shannon!$D74)*LN('Raw data'!BH74/Shannon!$D74)</f>
        <v>#NUM!</v>
      </c>
      <c r="BJ74" s="175">
        <f>('Raw data'!BI74/Shannon!$D74)*LN('Raw data'!BI74/Shannon!$D74)</f>
        <v>-8.8871519285391026E-3</v>
      </c>
      <c r="BK74" s="175">
        <f>('Raw data'!BJ74/Shannon!$D74)*LN('Raw data'!BJ74/Shannon!$D74)</f>
        <v>-0.35954383599467038</v>
      </c>
      <c r="BL74" s="175" t="e">
        <f>('Raw data'!BK74/Shannon!$D74)*LN('Raw data'!BK74/Shannon!$D74)</f>
        <v>#NUM!</v>
      </c>
      <c r="BM74" s="175" t="e">
        <f>('Raw data'!BL74/Shannon!$D74)*LN('Raw data'!BL74/Shannon!$D74)</f>
        <v>#NUM!</v>
      </c>
      <c r="BN74" s="175" t="e">
        <f>('Raw data'!BM74/Shannon!$D74)*LN('Raw data'!BM74/Shannon!$D74)</f>
        <v>#NUM!</v>
      </c>
      <c r="BO74" s="175" t="e">
        <f>('Raw data'!BN74/Shannon!$D74)*LN('Raw data'!BN74/Shannon!$D74)</f>
        <v>#NUM!</v>
      </c>
      <c r="BP74" s="175">
        <f>('Raw data'!BO74/Shannon!$D74)*LN('Raw data'!BO74/Shannon!$D74)</f>
        <v>-0.35272648630592918</v>
      </c>
      <c r="BQ74" s="175" t="e">
        <f>('Raw data'!BP74/Shannon!$D74)*LN('Raw data'!BP74/Shannon!$D74)</f>
        <v>#NUM!</v>
      </c>
      <c r="BR74" s="175" t="e">
        <f>('Raw data'!BQ74/Shannon!$D74)*LN('Raw data'!BQ74/Shannon!$D74)</f>
        <v>#NUM!</v>
      </c>
      <c r="BS74" s="175">
        <f>('Raw data'!BR74/Shannon!$D74)*LN('Raw data'!BR74/Shannon!$D74)</f>
        <v>-6.6566683629759538E-2</v>
      </c>
      <c r="BT74" s="175" t="e">
        <f>('Raw data'!BS74/Shannon!$D74)*LN('Raw data'!BS74/Shannon!$D74)</f>
        <v>#NUM!</v>
      </c>
      <c r="BU74" s="175" t="e">
        <f>('Raw data'!BT74/Shannon!$D74)*LN('Raw data'!BT74/Shannon!$D74)</f>
        <v>#NUM!</v>
      </c>
      <c r="BV74" s="175" t="e">
        <f>('Raw data'!BU74/Shannon!$D74)*LN('Raw data'!BU74/Shannon!$D74)</f>
        <v>#NUM!</v>
      </c>
      <c r="BW74" s="175" t="e">
        <f>('Raw data'!BV74/Shannon!$D74)*LN('Raw data'!BV74/Shannon!$D74)</f>
        <v>#NUM!</v>
      </c>
      <c r="BX74" s="175" t="e">
        <f>('Raw data'!BW74/Shannon!$D74)*LN('Raw data'!BW74/Shannon!$D74)</f>
        <v>#NUM!</v>
      </c>
      <c r="BY74" s="175" t="e">
        <f>('Raw data'!BX74/Shannon!$D74)*LN('Raw data'!BX74/Shannon!$D74)</f>
        <v>#NUM!</v>
      </c>
      <c r="BZ74" s="175" t="e">
        <f>('Raw data'!BY74/Shannon!$D74)*LN('Raw data'!BY74/Shannon!$D74)</f>
        <v>#NUM!</v>
      </c>
      <c r="CA74" s="175" t="e">
        <f>('Raw data'!BZ74/Shannon!$D74)*LN('Raw data'!BZ74/Shannon!$D74)</f>
        <v>#NUM!</v>
      </c>
      <c r="CB74" s="175">
        <f>('Raw data'!CA74/Shannon!$D74)*LN('Raw data'!CA74/Shannon!$D74)</f>
        <v>-8.8871519285391026E-3</v>
      </c>
      <c r="CC74" s="175" t="e">
        <f>('Raw data'!CB74/Shannon!$D74)*LN('Raw data'!CB74/Shannon!$D74)</f>
        <v>#NUM!</v>
      </c>
      <c r="CD74" s="175" t="e">
        <f>('Raw data'!CC74/Shannon!$D74)*LN('Raw data'!CC74/Shannon!$D74)</f>
        <v>#NUM!</v>
      </c>
      <c r="CF74" s="176">
        <f t="shared" si="0"/>
        <v>1.3097467052994392</v>
      </c>
      <c r="CG74" s="175"/>
      <c r="CH74" s="175"/>
      <c r="CI74" s="175">
        <v>-8.8871519285391026E-3</v>
      </c>
      <c r="CJ74" s="175"/>
      <c r="CK74" s="175"/>
      <c r="CL74" s="175"/>
      <c r="CM74" s="175"/>
      <c r="CN74" s="175"/>
      <c r="CO74" s="175"/>
      <c r="CP74" s="175"/>
      <c r="CQ74" s="175"/>
      <c r="CR74" s="175"/>
      <c r="CS74" s="175"/>
      <c r="CT74" s="175"/>
      <c r="CU74" s="175"/>
      <c r="CV74" s="175"/>
      <c r="CW74" s="175"/>
      <c r="CX74" s="175"/>
      <c r="CY74" s="175"/>
      <c r="CZ74" s="175"/>
      <c r="DA74" s="175"/>
      <c r="DB74" s="175"/>
      <c r="DC74" s="175"/>
      <c r="DD74" s="175"/>
      <c r="DE74" s="175"/>
      <c r="DF74" s="175">
        <v>-5.3405037792300873E-2</v>
      </c>
      <c r="DG74" s="175"/>
      <c r="DH74" s="175">
        <v>-0.27762339478014603</v>
      </c>
      <c r="DI74" s="175"/>
      <c r="DJ74" s="175"/>
      <c r="DK74" s="175"/>
      <c r="DL74" s="175"/>
      <c r="DM74" s="175"/>
      <c r="DN74" s="175"/>
      <c r="DO74" s="175"/>
      <c r="DP74" s="175"/>
      <c r="DQ74" s="175"/>
      <c r="DR74" s="175">
        <v>-8.8871519285391026E-3</v>
      </c>
      <c r="DS74" s="175"/>
      <c r="DT74" s="175"/>
      <c r="DU74" s="175"/>
      <c r="DV74" s="175"/>
      <c r="DW74" s="175"/>
      <c r="DX74" s="175"/>
      <c r="DY74" s="175"/>
      <c r="DZ74" s="175"/>
      <c r="EA74" s="175"/>
      <c r="EB74" s="175"/>
      <c r="EC74" s="175">
        <v>-0.23978649464077531</v>
      </c>
      <c r="ED74" s="175"/>
      <c r="EE74" s="175"/>
      <c r="EF74" s="175"/>
      <c r="EG74" s="175"/>
      <c r="EH74" s="175"/>
      <c r="EI74" s="175"/>
      <c r="EJ74" s="175"/>
      <c r="EK74" s="175"/>
      <c r="EL74" s="175"/>
      <c r="EM74" s="175"/>
      <c r="EN74" s="175">
        <v>-8.8871519285391026E-3</v>
      </c>
      <c r="EO74" s="175">
        <v>-0.35954383599467038</v>
      </c>
      <c r="EP74" s="175"/>
      <c r="EQ74" s="175"/>
      <c r="ER74" s="175"/>
      <c r="ES74" s="175"/>
      <c r="ET74" s="175">
        <v>-0.35272648630592918</v>
      </c>
      <c r="EU74" s="175"/>
      <c r="EV74" s="175"/>
      <c r="EW74" s="175">
        <v>-6.6566683629759538E-2</v>
      </c>
      <c r="EX74" s="175"/>
      <c r="EY74" s="175"/>
      <c r="EZ74" s="175"/>
      <c r="FA74" s="175"/>
      <c r="FB74" s="175"/>
      <c r="FC74" s="175"/>
      <c r="FD74" s="175"/>
      <c r="FE74" s="175"/>
      <c r="FF74" s="175">
        <v>-8.8871519285391026E-3</v>
      </c>
      <c r="FG74" s="175"/>
      <c r="FH74" s="175"/>
    </row>
    <row r="75" spans="2:164" x14ac:dyDescent="0.2">
      <c r="B75" s="13">
        <v>4</v>
      </c>
      <c r="C75" s="14">
        <v>13</v>
      </c>
      <c r="D75">
        <f>SUM('Raw data'!D75:CC75)</f>
        <v>147</v>
      </c>
      <c r="E75" s="175" t="e">
        <f>('Raw data'!D75/Shannon!$D75)*LN('Raw data'!D75/Shannon!$D75)</f>
        <v>#NUM!</v>
      </c>
      <c r="F75" s="175" t="e">
        <f>('Raw data'!E75/Shannon!$D75)*LN('Raw data'!E75/Shannon!$D75)</f>
        <v>#NUM!</v>
      </c>
      <c r="G75" s="175" t="e">
        <f>('Raw data'!F75/Shannon!$D75)*LN('Raw data'!F75/Shannon!$D75)</f>
        <v>#NUM!</v>
      </c>
      <c r="H75" s="175" t="e">
        <f>('Raw data'!G75/Shannon!$D75)*LN('Raw data'!G75/Shannon!$D75)</f>
        <v>#NUM!</v>
      </c>
      <c r="I75" s="175">
        <f>('Raw data'!H75/Shannon!$D75)*LN('Raw data'!H75/Shannon!$D75)</f>
        <v>-5.8466468111820276E-2</v>
      </c>
      <c r="J75" s="175" t="e">
        <f>('Raw data'!I75/Shannon!$D75)*LN('Raw data'!I75/Shannon!$D75)</f>
        <v>#NUM!</v>
      </c>
      <c r="K75" s="175" t="e">
        <f>('Raw data'!J75/Shannon!$D75)*LN('Raw data'!J75/Shannon!$D75)</f>
        <v>#NUM!</v>
      </c>
      <c r="L75" s="175" t="e">
        <f>('Raw data'!K75/Shannon!$D75)*LN('Raw data'!K75/Shannon!$D75)</f>
        <v>#NUM!</v>
      </c>
      <c r="M75" s="175" t="e">
        <f>('Raw data'!L75/Shannon!$D75)*LN('Raw data'!L75/Shannon!$D75)</f>
        <v>#NUM!</v>
      </c>
      <c r="N75" s="175" t="e">
        <f>('Raw data'!M75/Shannon!$D75)*LN('Raw data'!M75/Shannon!$D75)</f>
        <v>#NUM!</v>
      </c>
      <c r="O75" s="175" t="e">
        <f>('Raw data'!N75/Shannon!$D75)*LN('Raw data'!N75/Shannon!$D75)</f>
        <v>#NUM!</v>
      </c>
      <c r="P75" s="175" t="e">
        <f>('Raw data'!O75/Shannon!$D75)*LN('Raw data'!O75/Shannon!$D75)</f>
        <v>#NUM!</v>
      </c>
      <c r="Q75" s="175" t="e">
        <f>('Raw data'!P75/Shannon!$D75)*LN('Raw data'!P75/Shannon!$D75)</f>
        <v>#NUM!</v>
      </c>
      <c r="R75" s="175" t="e">
        <f>('Raw data'!Q75/Shannon!$D75)*LN('Raw data'!Q75/Shannon!$D75)</f>
        <v>#NUM!</v>
      </c>
      <c r="S75" s="175" t="e">
        <f>('Raw data'!R75/Shannon!$D75)*LN('Raw data'!R75/Shannon!$D75)</f>
        <v>#NUM!</v>
      </c>
      <c r="T75" s="175" t="e">
        <f>('Raw data'!S75/Shannon!$D75)*LN('Raw data'!S75/Shannon!$D75)</f>
        <v>#NUM!</v>
      </c>
      <c r="U75" s="175" t="e">
        <f>('Raw data'!T75/Shannon!$D75)*LN('Raw data'!T75/Shannon!$D75)</f>
        <v>#NUM!</v>
      </c>
      <c r="V75" s="175" t="e">
        <f>('Raw data'!U75/Shannon!$D75)*LN('Raw data'!U75/Shannon!$D75)</f>
        <v>#NUM!</v>
      </c>
      <c r="W75" s="175" t="e">
        <f>('Raw data'!V75/Shannon!$D75)*LN('Raw data'!V75/Shannon!$D75)</f>
        <v>#NUM!</v>
      </c>
      <c r="X75" s="175" t="e">
        <f>('Raw data'!W75/Shannon!$D75)*LN('Raw data'!W75/Shannon!$D75)</f>
        <v>#NUM!</v>
      </c>
      <c r="Y75" s="175" t="e">
        <f>('Raw data'!X75/Shannon!$D75)*LN('Raw data'!X75/Shannon!$D75)</f>
        <v>#NUM!</v>
      </c>
      <c r="Z75" s="175" t="e">
        <f>('Raw data'!Y75/Shannon!$D75)*LN('Raw data'!Y75/Shannon!$D75)</f>
        <v>#NUM!</v>
      </c>
      <c r="AA75" s="175" t="e">
        <f>('Raw data'!Z75/Shannon!$D75)*LN('Raw data'!Z75/Shannon!$D75)</f>
        <v>#NUM!</v>
      </c>
      <c r="AB75" s="175">
        <f>('Raw data'!AA75/Shannon!$D75)*LN('Raw data'!AA75/Shannon!$D75)</f>
        <v>-0.15842128136592654</v>
      </c>
      <c r="AC75" s="175" t="e">
        <f>('Raw data'!AB75/Shannon!$D75)*LN('Raw data'!AB75/Shannon!$D75)</f>
        <v>#NUM!</v>
      </c>
      <c r="AD75" s="175">
        <f>('Raw data'!AC75/Shannon!$D75)*LN('Raw data'!AC75/Shannon!$D75)</f>
        <v>-0.30128516359022717</v>
      </c>
      <c r="AE75" s="175" t="e">
        <f>('Raw data'!AD75/Shannon!$D75)*LN('Raw data'!AD75/Shannon!$D75)</f>
        <v>#NUM!</v>
      </c>
      <c r="AF75" s="175" t="e">
        <f>('Raw data'!AE75/Shannon!$D75)*LN('Raw data'!AE75/Shannon!$D75)</f>
        <v>#NUM!</v>
      </c>
      <c r="AG75" s="175" t="e">
        <f>('Raw data'!AF75/Shannon!$D75)*LN('Raw data'!AF75/Shannon!$D75)</f>
        <v>#NUM!</v>
      </c>
      <c r="AH75" s="175" t="e">
        <f>('Raw data'!AG75/Shannon!$D75)*LN('Raw data'!AG75/Shannon!$D75)</f>
        <v>#NUM!</v>
      </c>
      <c r="AI75" s="175" t="e">
        <f>('Raw data'!AH75/Shannon!$D75)*LN('Raw data'!AH75/Shannon!$D75)</f>
        <v>#NUM!</v>
      </c>
      <c r="AJ75" s="175" t="e">
        <f>('Raw data'!AI75/Shannon!$D75)*LN('Raw data'!AI75/Shannon!$D75)</f>
        <v>#NUM!</v>
      </c>
      <c r="AK75" s="175" t="e">
        <f>('Raw data'!AJ75/Shannon!$D75)*LN('Raw data'!AJ75/Shannon!$D75)</f>
        <v>#NUM!</v>
      </c>
      <c r="AL75" s="175" t="e">
        <f>('Raw data'!AK75/Shannon!$D75)*LN('Raw data'!AK75/Shannon!$D75)</f>
        <v>#NUM!</v>
      </c>
      <c r="AM75" s="175">
        <f>('Raw data'!AL75/Shannon!$D75)*LN('Raw data'!AL75/Shannon!$D75)</f>
        <v>-9.8071788453301917E-2</v>
      </c>
      <c r="AN75" s="175" t="e">
        <f>('Raw data'!AM75/Shannon!$D75)*LN('Raw data'!AM75/Shannon!$D75)</f>
        <v>#NUM!</v>
      </c>
      <c r="AO75" s="175" t="e">
        <f>('Raw data'!AN75/Shannon!$D75)*LN('Raw data'!AN75/Shannon!$D75)</f>
        <v>#NUM!</v>
      </c>
      <c r="AP75" s="175" t="e">
        <f>('Raw data'!AO75/Shannon!$D75)*LN('Raw data'!AO75/Shannon!$D75)</f>
        <v>#NUM!</v>
      </c>
      <c r="AQ75" s="175" t="e">
        <f>('Raw data'!AP75/Shannon!$D75)*LN('Raw data'!AP75/Shannon!$D75)</f>
        <v>#NUM!</v>
      </c>
      <c r="AR75" s="175" t="e">
        <f>('Raw data'!AQ75/Shannon!$D75)*LN('Raw data'!AQ75/Shannon!$D75)</f>
        <v>#NUM!</v>
      </c>
      <c r="AS75" s="175" t="e">
        <f>('Raw data'!AR75/Shannon!$D75)*LN('Raw data'!AR75/Shannon!$D75)</f>
        <v>#NUM!</v>
      </c>
      <c r="AT75" s="175" t="e">
        <f>('Raw data'!AS75/Shannon!$D75)*LN('Raw data'!AS75/Shannon!$D75)</f>
        <v>#NUM!</v>
      </c>
      <c r="AU75" s="175" t="e">
        <f>('Raw data'!AT75/Shannon!$D75)*LN('Raw data'!AT75/Shannon!$D75)</f>
        <v>#NUM!</v>
      </c>
      <c r="AV75" s="175" t="e">
        <f>('Raw data'!AU75/Shannon!$D75)*LN('Raw data'!AU75/Shannon!$D75)</f>
        <v>#NUM!</v>
      </c>
      <c r="AW75" s="175" t="e">
        <f>('Raw data'!AV75/Shannon!$D75)*LN('Raw data'!AV75/Shannon!$D75)</f>
        <v>#NUM!</v>
      </c>
      <c r="AX75" s="175">
        <f>('Raw data'!AW75/Shannon!$D75)*LN('Raw data'!AW75/Shannon!$D75)</f>
        <v>-0.3112522752442789</v>
      </c>
      <c r="AY75" s="175" t="e">
        <f>('Raw data'!AX75/Shannon!$D75)*LN('Raw data'!AX75/Shannon!$D75)</f>
        <v>#NUM!</v>
      </c>
      <c r="AZ75" s="175" t="e">
        <f>('Raw data'!AY75/Shannon!$D75)*LN('Raw data'!AY75/Shannon!$D75)</f>
        <v>#NUM!</v>
      </c>
      <c r="BA75" s="175" t="e">
        <f>('Raw data'!AZ75/Shannon!$D75)*LN('Raw data'!AZ75/Shannon!$D75)</f>
        <v>#NUM!</v>
      </c>
      <c r="BB75" s="175" t="e">
        <f>('Raw data'!BA75/Shannon!$D75)*LN('Raw data'!BA75/Shannon!$D75)</f>
        <v>#NUM!</v>
      </c>
      <c r="BC75" s="175" t="e">
        <f>('Raw data'!BB75/Shannon!$D75)*LN('Raw data'!BB75/Shannon!$D75)</f>
        <v>#NUM!</v>
      </c>
      <c r="BD75" s="175" t="e">
        <f>('Raw data'!BC75/Shannon!$D75)*LN('Raw data'!BC75/Shannon!$D75)</f>
        <v>#NUM!</v>
      </c>
      <c r="BE75" s="175" t="e">
        <f>('Raw data'!BD75/Shannon!$D75)*LN('Raw data'!BD75/Shannon!$D75)</f>
        <v>#NUM!</v>
      </c>
      <c r="BF75" s="175" t="e">
        <f>('Raw data'!BE75/Shannon!$D75)*LN('Raw data'!BE75/Shannon!$D75)</f>
        <v>#NUM!</v>
      </c>
      <c r="BG75" s="175" t="e">
        <f>('Raw data'!BF75/Shannon!$D75)*LN('Raw data'!BF75/Shannon!$D75)</f>
        <v>#NUM!</v>
      </c>
      <c r="BH75" s="175" t="e">
        <f>('Raw data'!BG75/Shannon!$D75)*LN('Raw data'!BG75/Shannon!$D75)</f>
        <v>#NUM!</v>
      </c>
      <c r="BI75" s="175" t="e">
        <f>('Raw data'!BH75/Shannon!$D75)*LN('Raw data'!BH75/Shannon!$D75)</f>
        <v>#NUM!</v>
      </c>
      <c r="BJ75" s="175">
        <f>('Raw data'!BI75/Shannon!$D75)*LN('Raw data'!BI75/Shannon!$D75)</f>
        <v>-0.30639957324958239</v>
      </c>
      <c r="BK75" s="175" t="e">
        <f>('Raw data'!BJ75/Shannon!$D75)*LN('Raw data'!BJ75/Shannon!$D75)</f>
        <v>#NUM!</v>
      </c>
      <c r="BL75" s="175" t="e">
        <f>('Raw data'!BK75/Shannon!$D75)*LN('Raw data'!BK75/Shannon!$D75)</f>
        <v>#NUM!</v>
      </c>
      <c r="BM75" s="175" t="e">
        <f>('Raw data'!BL75/Shannon!$D75)*LN('Raw data'!BL75/Shannon!$D75)</f>
        <v>#NUM!</v>
      </c>
      <c r="BN75" s="175" t="e">
        <f>('Raw data'!BM75/Shannon!$D75)*LN('Raw data'!BM75/Shannon!$D75)</f>
        <v>#NUM!</v>
      </c>
      <c r="BO75" s="175">
        <f>('Raw data'!BN75/Shannon!$D75)*LN('Raw data'!BN75/Shannon!$D75)</f>
        <v>-0.36782630670098365</v>
      </c>
      <c r="BP75" s="175" t="e">
        <f>('Raw data'!BO75/Shannon!$D75)*LN('Raw data'!BO75/Shannon!$D75)</f>
        <v>#NUM!</v>
      </c>
      <c r="BQ75" s="175" t="e">
        <f>('Raw data'!BP75/Shannon!$D75)*LN('Raw data'!BP75/Shannon!$D75)</f>
        <v>#NUM!</v>
      </c>
      <c r="BR75" s="175" t="e">
        <f>('Raw data'!BQ75/Shannon!$D75)*LN('Raw data'!BQ75/Shannon!$D75)</f>
        <v>#NUM!</v>
      </c>
      <c r="BS75" s="175" t="e">
        <f>('Raw data'!BR75/Shannon!$D75)*LN('Raw data'!BR75/Shannon!$D75)</f>
        <v>#NUM!</v>
      </c>
      <c r="BT75" s="175" t="e">
        <f>('Raw data'!BS75/Shannon!$D75)*LN('Raw data'!BS75/Shannon!$D75)</f>
        <v>#NUM!</v>
      </c>
      <c r="BU75" s="175" t="e">
        <f>('Raw data'!BT75/Shannon!$D75)*LN('Raw data'!BT75/Shannon!$D75)</f>
        <v>#NUM!</v>
      </c>
      <c r="BV75" s="175" t="e">
        <f>('Raw data'!BU75/Shannon!$D75)*LN('Raw data'!BU75/Shannon!$D75)</f>
        <v>#NUM!</v>
      </c>
      <c r="BW75" s="175" t="e">
        <f>('Raw data'!BV75/Shannon!$D75)*LN('Raw data'!BV75/Shannon!$D75)</f>
        <v>#NUM!</v>
      </c>
      <c r="BX75" s="175" t="e">
        <f>('Raw data'!BW75/Shannon!$D75)*LN('Raw data'!BW75/Shannon!$D75)</f>
        <v>#NUM!</v>
      </c>
      <c r="BY75" s="175" t="e">
        <f>('Raw data'!BX75/Shannon!$D75)*LN('Raw data'!BX75/Shannon!$D75)</f>
        <v>#NUM!</v>
      </c>
      <c r="BZ75" s="175" t="e">
        <f>('Raw data'!BY75/Shannon!$D75)*LN('Raw data'!BY75/Shannon!$D75)</f>
        <v>#NUM!</v>
      </c>
      <c r="CA75" s="175" t="e">
        <f>('Raw data'!BZ75/Shannon!$D75)*LN('Raw data'!BZ75/Shannon!$D75)</f>
        <v>#NUM!</v>
      </c>
      <c r="CB75" s="175" t="e">
        <f>('Raw data'!CA75/Shannon!$D75)*LN('Raw data'!CA75/Shannon!$D75)</f>
        <v>#NUM!</v>
      </c>
      <c r="CC75" s="175" t="e">
        <f>('Raw data'!CB75/Shannon!$D75)*LN('Raw data'!CB75/Shannon!$D75)</f>
        <v>#NUM!</v>
      </c>
      <c r="CD75" s="175" t="e">
        <f>('Raw data'!CC75/Shannon!$D75)*LN('Raw data'!CC75/Shannon!$D75)</f>
        <v>#NUM!</v>
      </c>
      <c r="CF75" s="176">
        <f t="shared" si="0"/>
        <v>1.6017228567161208</v>
      </c>
      <c r="CG75" s="175"/>
      <c r="CH75" s="175"/>
      <c r="CI75" s="175"/>
      <c r="CJ75" s="175"/>
      <c r="CK75" s="175"/>
      <c r="CL75" s="175"/>
      <c r="CM75" s="175">
        <v>-5.8466468111820276E-2</v>
      </c>
      <c r="CN75" s="175"/>
      <c r="CO75" s="175"/>
      <c r="CP75" s="175"/>
      <c r="CQ75" s="175"/>
      <c r="CR75" s="175"/>
      <c r="CS75" s="175"/>
      <c r="CT75" s="175"/>
      <c r="CU75" s="175"/>
      <c r="CV75" s="175"/>
      <c r="CW75" s="175"/>
      <c r="CX75" s="175"/>
      <c r="CY75" s="175"/>
      <c r="CZ75" s="175"/>
      <c r="DA75" s="175"/>
      <c r="DB75" s="175"/>
      <c r="DC75" s="175"/>
      <c r="DD75" s="175"/>
      <c r="DE75" s="175"/>
      <c r="DF75" s="175">
        <v>-0.15842128136592654</v>
      </c>
      <c r="DG75" s="175"/>
      <c r="DH75" s="175">
        <v>-0.30128516359022717</v>
      </c>
      <c r="DI75" s="175"/>
      <c r="DJ75" s="175"/>
      <c r="DK75" s="175"/>
      <c r="DL75" s="175"/>
      <c r="DM75" s="175"/>
      <c r="DN75" s="175"/>
      <c r="DO75" s="175"/>
      <c r="DP75" s="175"/>
      <c r="DQ75" s="175">
        <v>-9.8071788453301917E-2</v>
      </c>
      <c r="DR75" s="175"/>
      <c r="DS75" s="175"/>
      <c r="DT75" s="175"/>
      <c r="DU75" s="175"/>
      <c r="DV75" s="175"/>
      <c r="DW75" s="175"/>
      <c r="DX75" s="175"/>
      <c r="DY75" s="175"/>
      <c r="DZ75" s="175"/>
      <c r="EA75" s="175"/>
      <c r="EB75" s="175">
        <v>-0.3112522752442789</v>
      </c>
      <c r="EC75" s="175"/>
      <c r="ED75" s="175"/>
      <c r="EE75" s="175"/>
      <c r="EF75" s="175"/>
      <c r="EG75" s="175"/>
      <c r="EH75" s="175"/>
      <c r="EI75" s="175"/>
      <c r="EJ75" s="175"/>
      <c r="EK75" s="175"/>
      <c r="EL75" s="175"/>
      <c r="EM75" s="175"/>
      <c r="EN75" s="175">
        <v>-0.30639957324958239</v>
      </c>
      <c r="EO75" s="175"/>
      <c r="EP75" s="175"/>
      <c r="EQ75" s="175"/>
      <c r="ER75" s="175"/>
      <c r="ES75" s="175">
        <v>-0.36782630670098365</v>
      </c>
      <c r="ET75" s="175"/>
      <c r="EU75" s="175"/>
      <c r="EV75" s="175"/>
      <c r="EW75" s="175"/>
      <c r="EX75" s="175"/>
      <c r="EY75" s="175"/>
      <c r="EZ75" s="175"/>
      <c r="FA75" s="175"/>
      <c r="FB75" s="175"/>
      <c r="FC75" s="175"/>
      <c r="FD75" s="175"/>
      <c r="FE75" s="175"/>
      <c r="FF75" s="175"/>
      <c r="FG75" s="175"/>
      <c r="FH75" s="175"/>
    </row>
    <row r="76" spans="2:164" x14ac:dyDescent="0.2">
      <c r="B76" s="13">
        <v>4</v>
      </c>
      <c r="C76" s="14">
        <v>14</v>
      </c>
      <c r="D76">
        <f>SUM('Raw data'!D76:CC76)</f>
        <v>99</v>
      </c>
      <c r="E76" s="175" t="e">
        <f>('Raw data'!D76/Shannon!$D76)*LN('Raw data'!D76/Shannon!$D76)</f>
        <v>#NUM!</v>
      </c>
      <c r="F76" s="175" t="e">
        <f>('Raw data'!E76/Shannon!$D76)*LN('Raw data'!E76/Shannon!$D76)</f>
        <v>#NUM!</v>
      </c>
      <c r="G76" s="175" t="e">
        <f>('Raw data'!F76/Shannon!$D76)*LN('Raw data'!F76/Shannon!$D76)</f>
        <v>#NUM!</v>
      </c>
      <c r="H76" s="175" t="e">
        <f>('Raw data'!G76/Shannon!$D76)*LN('Raw data'!G76/Shannon!$D76)</f>
        <v>#NUM!</v>
      </c>
      <c r="I76" s="175" t="e">
        <f>('Raw data'!H76/Shannon!$D76)*LN('Raw data'!H76/Shannon!$D76)</f>
        <v>#NUM!</v>
      </c>
      <c r="J76" s="175">
        <f>('Raw data'!I76/Shannon!$D76)*LN('Raw data'!I76/Shannon!$D76)</f>
        <v>-4.6415352021561516E-2</v>
      </c>
      <c r="K76" s="175" t="e">
        <f>('Raw data'!J76/Shannon!$D76)*LN('Raw data'!J76/Shannon!$D76)</f>
        <v>#NUM!</v>
      </c>
      <c r="L76" s="175" t="e">
        <f>('Raw data'!K76/Shannon!$D76)*LN('Raw data'!K76/Shannon!$D76)</f>
        <v>#NUM!</v>
      </c>
      <c r="M76" s="175" t="e">
        <f>('Raw data'!L76/Shannon!$D76)*LN('Raw data'!L76/Shannon!$D76)</f>
        <v>#NUM!</v>
      </c>
      <c r="N76" s="175" t="e">
        <f>('Raw data'!M76/Shannon!$D76)*LN('Raw data'!M76/Shannon!$D76)</f>
        <v>#NUM!</v>
      </c>
      <c r="O76" s="175" t="e">
        <f>('Raw data'!N76/Shannon!$D76)*LN('Raw data'!N76/Shannon!$D76)</f>
        <v>#NUM!</v>
      </c>
      <c r="P76" s="175" t="e">
        <f>('Raw data'!O76/Shannon!$D76)*LN('Raw data'!O76/Shannon!$D76)</f>
        <v>#NUM!</v>
      </c>
      <c r="Q76" s="175" t="e">
        <f>('Raw data'!P76/Shannon!$D76)*LN('Raw data'!P76/Shannon!$D76)</f>
        <v>#NUM!</v>
      </c>
      <c r="R76" s="175" t="e">
        <f>('Raw data'!Q76/Shannon!$D76)*LN('Raw data'!Q76/Shannon!$D76)</f>
        <v>#NUM!</v>
      </c>
      <c r="S76" s="175" t="e">
        <f>('Raw data'!R76/Shannon!$D76)*LN('Raw data'!R76/Shannon!$D76)</f>
        <v>#NUM!</v>
      </c>
      <c r="T76" s="175" t="e">
        <f>('Raw data'!S76/Shannon!$D76)*LN('Raw data'!S76/Shannon!$D76)</f>
        <v>#NUM!</v>
      </c>
      <c r="U76" s="175" t="e">
        <f>('Raw data'!T76/Shannon!$D76)*LN('Raw data'!T76/Shannon!$D76)</f>
        <v>#NUM!</v>
      </c>
      <c r="V76" s="175" t="e">
        <f>('Raw data'!U76/Shannon!$D76)*LN('Raw data'!U76/Shannon!$D76)</f>
        <v>#NUM!</v>
      </c>
      <c r="W76" s="175" t="e">
        <f>('Raw data'!V76/Shannon!$D76)*LN('Raw data'!V76/Shannon!$D76)</f>
        <v>#NUM!</v>
      </c>
      <c r="X76" s="175" t="e">
        <f>('Raw data'!W76/Shannon!$D76)*LN('Raw data'!W76/Shannon!$D76)</f>
        <v>#NUM!</v>
      </c>
      <c r="Y76" s="175" t="e">
        <f>('Raw data'!X76/Shannon!$D76)*LN('Raw data'!X76/Shannon!$D76)</f>
        <v>#NUM!</v>
      </c>
      <c r="Z76" s="175" t="e">
        <f>('Raw data'!Y76/Shannon!$D76)*LN('Raw data'!Y76/Shannon!$D76)</f>
        <v>#NUM!</v>
      </c>
      <c r="AA76" s="175" t="e">
        <f>('Raw data'!Z76/Shannon!$D76)*LN('Raw data'!Z76/Shannon!$D76)</f>
        <v>#NUM!</v>
      </c>
      <c r="AB76" s="175" t="e">
        <f>('Raw data'!AA76/Shannon!$D76)*LN('Raw data'!AA76/Shannon!$D76)</f>
        <v>#NUM!</v>
      </c>
      <c r="AC76" s="175" t="e">
        <f>('Raw data'!AB76/Shannon!$D76)*LN('Raw data'!AB76/Shannon!$D76)</f>
        <v>#NUM!</v>
      </c>
      <c r="AD76" s="175">
        <f>('Raw data'!AC76/Shannon!$D76)*LN('Raw data'!AC76/Shannon!$D76)</f>
        <v>-0.19546677755181582</v>
      </c>
      <c r="AE76" s="175" t="e">
        <f>('Raw data'!AD76/Shannon!$D76)*LN('Raw data'!AD76/Shannon!$D76)</f>
        <v>#NUM!</v>
      </c>
      <c r="AF76" s="175" t="e">
        <f>('Raw data'!AE76/Shannon!$D76)*LN('Raw data'!AE76/Shannon!$D76)</f>
        <v>#NUM!</v>
      </c>
      <c r="AG76" s="175" t="e">
        <f>('Raw data'!AF76/Shannon!$D76)*LN('Raw data'!AF76/Shannon!$D76)</f>
        <v>#NUM!</v>
      </c>
      <c r="AH76" s="175" t="e">
        <f>('Raw data'!AG76/Shannon!$D76)*LN('Raw data'!AG76/Shannon!$D76)</f>
        <v>#NUM!</v>
      </c>
      <c r="AI76" s="175" t="e">
        <f>('Raw data'!AH76/Shannon!$D76)*LN('Raw data'!AH76/Shannon!$D76)</f>
        <v>#NUM!</v>
      </c>
      <c r="AJ76" s="175" t="e">
        <f>('Raw data'!AI76/Shannon!$D76)*LN('Raw data'!AI76/Shannon!$D76)</f>
        <v>#NUM!</v>
      </c>
      <c r="AK76" s="175" t="e">
        <f>('Raw data'!AJ76/Shannon!$D76)*LN('Raw data'!AJ76/Shannon!$D76)</f>
        <v>#NUM!</v>
      </c>
      <c r="AL76" s="175" t="e">
        <f>('Raw data'!AK76/Shannon!$D76)*LN('Raw data'!AK76/Shannon!$D76)</f>
        <v>#NUM!</v>
      </c>
      <c r="AM76" s="175" t="e">
        <f>('Raw data'!AL76/Shannon!$D76)*LN('Raw data'!AL76/Shannon!$D76)</f>
        <v>#NUM!</v>
      </c>
      <c r="AN76" s="175" t="e">
        <f>('Raw data'!AM76/Shannon!$D76)*LN('Raw data'!AM76/Shannon!$D76)</f>
        <v>#NUM!</v>
      </c>
      <c r="AO76" s="175" t="e">
        <f>('Raw data'!AN76/Shannon!$D76)*LN('Raw data'!AN76/Shannon!$D76)</f>
        <v>#NUM!</v>
      </c>
      <c r="AP76" s="175" t="e">
        <f>('Raw data'!AO76/Shannon!$D76)*LN('Raw data'!AO76/Shannon!$D76)</f>
        <v>#NUM!</v>
      </c>
      <c r="AQ76" s="175" t="e">
        <f>('Raw data'!AP76/Shannon!$D76)*LN('Raw data'!AP76/Shannon!$D76)</f>
        <v>#NUM!</v>
      </c>
      <c r="AR76" s="175" t="e">
        <f>('Raw data'!AQ76/Shannon!$D76)*LN('Raw data'!AQ76/Shannon!$D76)</f>
        <v>#NUM!</v>
      </c>
      <c r="AS76" s="175" t="e">
        <f>('Raw data'!AR76/Shannon!$D76)*LN('Raw data'!AR76/Shannon!$D76)</f>
        <v>#NUM!</v>
      </c>
      <c r="AT76" s="175" t="e">
        <f>('Raw data'!AS76/Shannon!$D76)*LN('Raw data'!AS76/Shannon!$D76)</f>
        <v>#NUM!</v>
      </c>
      <c r="AU76" s="175" t="e">
        <f>('Raw data'!AT76/Shannon!$D76)*LN('Raw data'!AT76/Shannon!$D76)</f>
        <v>#NUM!</v>
      </c>
      <c r="AV76" s="175" t="e">
        <f>('Raw data'!AU76/Shannon!$D76)*LN('Raw data'!AU76/Shannon!$D76)</f>
        <v>#NUM!</v>
      </c>
      <c r="AW76" s="175" t="e">
        <f>('Raw data'!AV76/Shannon!$D76)*LN('Raw data'!AV76/Shannon!$D76)</f>
        <v>#NUM!</v>
      </c>
      <c r="AX76" s="175" t="e">
        <f>('Raw data'!AW76/Shannon!$D76)*LN('Raw data'!AW76/Shannon!$D76)</f>
        <v>#NUM!</v>
      </c>
      <c r="AY76" s="175">
        <f>('Raw data'!AX76/Shannon!$D76)*LN('Raw data'!AX76/Shannon!$D76)</f>
        <v>-0.12964951470766464</v>
      </c>
      <c r="AZ76" s="175" t="e">
        <f>('Raw data'!AY76/Shannon!$D76)*LN('Raw data'!AY76/Shannon!$D76)</f>
        <v>#NUM!</v>
      </c>
      <c r="BA76" s="175" t="e">
        <f>('Raw data'!AZ76/Shannon!$D76)*LN('Raw data'!AZ76/Shannon!$D76)</f>
        <v>#NUM!</v>
      </c>
      <c r="BB76" s="175" t="e">
        <f>('Raw data'!BA76/Shannon!$D76)*LN('Raw data'!BA76/Shannon!$D76)</f>
        <v>#NUM!</v>
      </c>
      <c r="BC76" s="175" t="e">
        <f>('Raw data'!BB76/Shannon!$D76)*LN('Raw data'!BB76/Shannon!$D76)</f>
        <v>#NUM!</v>
      </c>
      <c r="BD76" s="175" t="e">
        <f>('Raw data'!BC76/Shannon!$D76)*LN('Raw data'!BC76/Shannon!$D76)</f>
        <v>#NUM!</v>
      </c>
      <c r="BE76" s="175" t="e">
        <f>('Raw data'!BD76/Shannon!$D76)*LN('Raw data'!BD76/Shannon!$D76)</f>
        <v>#NUM!</v>
      </c>
      <c r="BF76" s="175" t="e">
        <f>('Raw data'!BE76/Shannon!$D76)*LN('Raw data'!BE76/Shannon!$D76)</f>
        <v>#NUM!</v>
      </c>
      <c r="BG76" s="175" t="e">
        <f>('Raw data'!BF76/Shannon!$D76)*LN('Raw data'!BF76/Shannon!$D76)</f>
        <v>#NUM!</v>
      </c>
      <c r="BH76" s="175" t="e">
        <f>('Raw data'!BG76/Shannon!$D76)*LN('Raw data'!BG76/Shannon!$D76)</f>
        <v>#NUM!</v>
      </c>
      <c r="BI76" s="175" t="e">
        <f>('Raw data'!BH76/Shannon!$D76)*LN('Raw data'!BH76/Shannon!$D76)</f>
        <v>#NUM!</v>
      </c>
      <c r="BJ76" s="175" t="e">
        <f>('Raw data'!BI76/Shannon!$D76)*LN('Raw data'!BI76/Shannon!$D76)</f>
        <v>#NUM!</v>
      </c>
      <c r="BK76" s="175">
        <f>('Raw data'!BJ76/Shannon!$D76)*LN('Raw data'!BJ76/Shannon!$D76)</f>
        <v>-0.30254960205386217</v>
      </c>
      <c r="BL76" s="175" t="e">
        <f>('Raw data'!BK76/Shannon!$D76)*LN('Raw data'!BK76/Shannon!$D76)</f>
        <v>#NUM!</v>
      </c>
      <c r="BM76" s="175" t="e">
        <f>('Raw data'!BL76/Shannon!$D76)*LN('Raw data'!BL76/Shannon!$D76)</f>
        <v>#NUM!</v>
      </c>
      <c r="BN76" s="175" t="e">
        <f>('Raw data'!BM76/Shannon!$D76)*LN('Raw data'!BM76/Shannon!$D76)</f>
        <v>#NUM!</v>
      </c>
      <c r="BO76" s="175" t="e">
        <f>('Raw data'!BN76/Shannon!$D76)*LN('Raw data'!BN76/Shannon!$D76)</f>
        <v>#NUM!</v>
      </c>
      <c r="BP76" s="175" t="e">
        <f>('Raw data'!BO76/Shannon!$D76)*LN('Raw data'!BO76/Shannon!$D76)</f>
        <v>#NUM!</v>
      </c>
      <c r="BQ76" s="175" t="e">
        <f>('Raw data'!BP76/Shannon!$D76)*LN('Raw data'!BP76/Shannon!$D76)</f>
        <v>#NUM!</v>
      </c>
      <c r="BR76" s="175" t="e">
        <f>('Raw data'!BQ76/Shannon!$D76)*LN('Raw data'!BQ76/Shannon!$D76)</f>
        <v>#NUM!</v>
      </c>
      <c r="BS76" s="175" t="e">
        <f>('Raw data'!BR76/Shannon!$D76)*LN('Raw data'!BR76/Shannon!$D76)</f>
        <v>#NUM!</v>
      </c>
      <c r="BT76" s="175" t="e">
        <f>('Raw data'!BS76/Shannon!$D76)*LN('Raw data'!BS76/Shannon!$D76)</f>
        <v>#NUM!</v>
      </c>
      <c r="BU76" s="175" t="e">
        <f>('Raw data'!BT76/Shannon!$D76)*LN('Raw data'!BT76/Shannon!$D76)</f>
        <v>#NUM!</v>
      </c>
      <c r="BV76" s="175" t="e">
        <f>('Raw data'!BU76/Shannon!$D76)*LN('Raw data'!BU76/Shannon!$D76)</f>
        <v>#NUM!</v>
      </c>
      <c r="BW76" s="175" t="e">
        <f>('Raw data'!BV76/Shannon!$D76)*LN('Raw data'!BV76/Shannon!$D76)</f>
        <v>#NUM!</v>
      </c>
      <c r="BX76" s="175" t="e">
        <f>('Raw data'!BW76/Shannon!$D76)*LN('Raw data'!BW76/Shannon!$D76)</f>
        <v>#NUM!</v>
      </c>
      <c r="BY76" s="175" t="e">
        <f>('Raw data'!BX76/Shannon!$D76)*LN('Raw data'!BX76/Shannon!$D76)</f>
        <v>#NUM!</v>
      </c>
      <c r="BZ76" s="175" t="e">
        <f>('Raw data'!BY76/Shannon!$D76)*LN('Raw data'!BY76/Shannon!$D76)</f>
        <v>#NUM!</v>
      </c>
      <c r="CA76" s="175" t="e">
        <f>('Raw data'!BZ76/Shannon!$D76)*LN('Raw data'!BZ76/Shannon!$D76)</f>
        <v>#NUM!</v>
      </c>
      <c r="CB76" s="175" t="e">
        <f>('Raw data'!CA76/Shannon!$D76)*LN('Raw data'!CA76/Shannon!$D76)</f>
        <v>#NUM!</v>
      </c>
      <c r="CC76" s="175" t="e">
        <f>('Raw data'!CB76/Shannon!$D76)*LN('Raw data'!CB76/Shannon!$D76)</f>
        <v>#NUM!</v>
      </c>
      <c r="CD76" s="175" t="e">
        <f>('Raw data'!CC76/Shannon!$D76)*LN('Raw data'!CC76/Shannon!$D76)</f>
        <v>#NUM!</v>
      </c>
      <c r="CF76" s="176">
        <f t="shared" si="0"/>
        <v>0.67408124633490418</v>
      </c>
      <c r="CG76" s="175"/>
      <c r="CH76" s="175"/>
      <c r="CI76" s="175"/>
      <c r="CJ76" s="175"/>
      <c r="CK76" s="175"/>
      <c r="CL76" s="175"/>
      <c r="CM76" s="175"/>
      <c r="CN76" s="175">
        <v>-4.6415352021561516E-2</v>
      </c>
      <c r="CO76" s="175"/>
      <c r="CP76" s="175"/>
      <c r="CQ76" s="175"/>
      <c r="CR76" s="175"/>
      <c r="CS76" s="175"/>
      <c r="CT76" s="175"/>
      <c r="CU76" s="175"/>
      <c r="CV76" s="175"/>
      <c r="CW76" s="175"/>
      <c r="CX76" s="175"/>
      <c r="CY76" s="175"/>
      <c r="CZ76" s="175"/>
      <c r="DA76" s="175"/>
      <c r="DB76" s="175"/>
      <c r="DC76" s="175"/>
      <c r="DD76" s="175"/>
      <c r="DE76" s="175"/>
      <c r="DF76" s="175"/>
      <c r="DG76" s="175"/>
      <c r="DH76" s="175">
        <v>-0.19546677755181582</v>
      </c>
      <c r="DI76" s="175"/>
      <c r="DJ76" s="175"/>
      <c r="DK76" s="175"/>
      <c r="DL76" s="175"/>
      <c r="DM76" s="175"/>
      <c r="DN76" s="175"/>
      <c r="DO76" s="175"/>
      <c r="DP76" s="175"/>
      <c r="DQ76" s="175"/>
      <c r="DR76" s="175"/>
      <c r="DS76" s="175"/>
      <c r="DT76" s="175"/>
      <c r="DU76" s="175"/>
      <c r="DV76" s="175"/>
      <c r="DW76" s="175"/>
      <c r="DX76" s="175"/>
      <c r="DY76" s="175"/>
      <c r="DZ76" s="175"/>
      <c r="EA76" s="175"/>
      <c r="EB76" s="175"/>
      <c r="EC76" s="175">
        <v>-0.12964951470766464</v>
      </c>
      <c r="ED76" s="175"/>
      <c r="EE76" s="175"/>
      <c r="EF76" s="175"/>
      <c r="EG76" s="175"/>
      <c r="EH76" s="175"/>
      <c r="EI76" s="175"/>
      <c r="EJ76" s="175"/>
      <c r="EK76" s="175"/>
      <c r="EL76" s="175"/>
      <c r="EM76" s="175"/>
      <c r="EN76" s="175"/>
      <c r="EO76" s="175">
        <v>-0.30254960205386217</v>
      </c>
      <c r="EP76" s="175"/>
      <c r="EQ76" s="175"/>
      <c r="ER76" s="175"/>
      <c r="ES76" s="175"/>
      <c r="ET76" s="175"/>
      <c r="EU76" s="175"/>
      <c r="EV76" s="175"/>
      <c r="EW76" s="175"/>
      <c r="EX76" s="175"/>
      <c r="EY76" s="175"/>
      <c r="EZ76" s="175"/>
      <c r="FA76" s="175"/>
      <c r="FB76" s="175"/>
      <c r="FC76" s="175"/>
      <c r="FD76" s="175"/>
      <c r="FE76" s="175"/>
      <c r="FF76" s="175"/>
      <c r="FG76" s="175"/>
      <c r="FH76" s="175"/>
    </row>
    <row r="77" spans="2:164" x14ac:dyDescent="0.2">
      <c r="B77" s="13">
        <v>4</v>
      </c>
      <c r="C77" s="14">
        <v>15</v>
      </c>
      <c r="D77">
        <f>SUM('Raw data'!D77:CC77)</f>
        <v>63</v>
      </c>
      <c r="E77" s="175" t="e">
        <f>('Raw data'!D77/Shannon!$D77)*LN('Raw data'!D77/Shannon!$D77)</f>
        <v>#NUM!</v>
      </c>
      <c r="F77" s="175">
        <f>('Raw data'!E77/Shannon!$D77)*LN('Raw data'!E77/Shannon!$D77)</f>
        <v>-0.22394050068223595</v>
      </c>
      <c r="G77" s="175" t="e">
        <f>('Raw data'!F77/Shannon!$D77)*LN('Raw data'!F77/Shannon!$D77)</f>
        <v>#NUM!</v>
      </c>
      <c r="H77" s="175" t="e">
        <f>('Raw data'!G77/Shannon!$D77)*LN('Raw data'!G77/Shannon!$D77)</f>
        <v>#NUM!</v>
      </c>
      <c r="I77" s="175" t="e">
        <f>('Raw data'!H77/Shannon!$D77)*LN('Raw data'!H77/Shannon!$D77)</f>
        <v>#NUM!</v>
      </c>
      <c r="J77" s="175" t="e">
        <f>('Raw data'!I77/Shannon!$D77)*LN('Raw data'!I77/Shannon!$D77)</f>
        <v>#NUM!</v>
      </c>
      <c r="K77" s="175" t="e">
        <f>('Raw data'!J77/Shannon!$D77)*LN('Raw data'!J77/Shannon!$D77)</f>
        <v>#NUM!</v>
      </c>
      <c r="L77" s="175" t="e">
        <f>('Raw data'!K77/Shannon!$D77)*LN('Raw data'!K77/Shannon!$D77)</f>
        <v>#NUM!</v>
      </c>
      <c r="M77" s="175" t="e">
        <f>('Raw data'!L77/Shannon!$D77)*LN('Raw data'!L77/Shannon!$D77)</f>
        <v>#NUM!</v>
      </c>
      <c r="N77" s="175" t="e">
        <f>('Raw data'!M77/Shannon!$D77)*LN('Raw data'!M77/Shannon!$D77)</f>
        <v>#NUM!</v>
      </c>
      <c r="O77" s="175" t="e">
        <f>('Raw data'!N77/Shannon!$D77)*LN('Raw data'!N77/Shannon!$D77)</f>
        <v>#NUM!</v>
      </c>
      <c r="P77" s="175" t="e">
        <f>('Raw data'!O77/Shannon!$D77)*LN('Raw data'!O77/Shannon!$D77)</f>
        <v>#NUM!</v>
      </c>
      <c r="Q77" s="175" t="e">
        <f>('Raw data'!P77/Shannon!$D77)*LN('Raw data'!P77/Shannon!$D77)</f>
        <v>#NUM!</v>
      </c>
      <c r="R77" s="175" t="e">
        <f>('Raw data'!Q77/Shannon!$D77)*LN('Raw data'!Q77/Shannon!$D77)</f>
        <v>#NUM!</v>
      </c>
      <c r="S77" s="175" t="e">
        <f>('Raw data'!R77/Shannon!$D77)*LN('Raw data'!R77/Shannon!$D77)</f>
        <v>#NUM!</v>
      </c>
      <c r="T77" s="175" t="e">
        <f>('Raw data'!S77/Shannon!$D77)*LN('Raw data'!S77/Shannon!$D77)</f>
        <v>#NUM!</v>
      </c>
      <c r="U77" s="175" t="e">
        <f>('Raw data'!T77/Shannon!$D77)*LN('Raw data'!T77/Shannon!$D77)</f>
        <v>#NUM!</v>
      </c>
      <c r="V77" s="175" t="e">
        <f>('Raw data'!U77/Shannon!$D77)*LN('Raw data'!U77/Shannon!$D77)</f>
        <v>#NUM!</v>
      </c>
      <c r="W77" s="175" t="e">
        <f>('Raw data'!V77/Shannon!$D77)*LN('Raw data'!V77/Shannon!$D77)</f>
        <v>#NUM!</v>
      </c>
      <c r="X77" s="175" t="e">
        <f>('Raw data'!W77/Shannon!$D77)*LN('Raw data'!W77/Shannon!$D77)</f>
        <v>#NUM!</v>
      </c>
      <c r="Y77" s="175" t="e">
        <f>('Raw data'!X77/Shannon!$D77)*LN('Raw data'!X77/Shannon!$D77)</f>
        <v>#NUM!</v>
      </c>
      <c r="Z77" s="175" t="e">
        <f>('Raw data'!Y77/Shannon!$D77)*LN('Raw data'!Y77/Shannon!$D77)</f>
        <v>#NUM!</v>
      </c>
      <c r="AA77" s="175" t="e">
        <f>('Raw data'!Z77/Shannon!$D77)*LN('Raw data'!Z77/Shannon!$D77)</f>
        <v>#NUM!</v>
      </c>
      <c r="AB77" s="175">
        <f>('Raw data'!AA77/Shannon!$D77)*LN('Raw data'!AA77/Shannon!$D77)</f>
        <v>-0.11855690101187932</v>
      </c>
      <c r="AC77" s="175" t="e">
        <f>('Raw data'!AB77/Shannon!$D77)*LN('Raw data'!AB77/Shannon!$D77)</f>
        <v>#NUM!</v>
      </c>
      <c r="AD77" s="175" t="e">
        <f>('Raw data'!AC77/Shannon!$D77)*LN('Raw data'!AC77/Shannon!$D77)</f>
        <v>#NUM!</v>
      </c>
      <c r="AE77" s="175">
        <f>('Raw data'!AD77/Shannon!$D77)*LN('Raw data'!AD77/Shannon!$D77)</f>
        <v>-6.5764043276056075E-2</v>
      </c>
      <c r="AF77" s="175">
        <f>('Raw data'!AE77/Shannon!$D77)*LN('Raw data'!AE77/Shannon!$D77)</f>
        <v>-6.5764043276056075E-2</v>
      </c>
      <c r="AG77" s="175" t="e">
        <f>('Raw data'!AF77/Shannon!$D77)*LN('Raw data'!AF77/Shannon!$D77)</f>
        <v>#NUM!</v>
      </c>
      <c r="AH77" s="175" t="e">
        <f>('Raw data'!AG77/Shannon!$D77)*LN('Raw data'!AG77/Shannon!$D77)</f>
        <v>#NUM!</v>
      </c>
      <c r="AI77" s="175" t="e">
        <f>('Raw data'!AH77/Shannon!$D77)*LN('Raw data'!AH77/Shannon!$D77)</f>
        <v>#NUM!</v>
      </c>
      <c r="AJ77" s="175" t="e">
        <f>('Raw data'!AI77/Shannon!$D77)*LN('Raw data'!AI77/Shannon!$D77)</f>
        <v>#NUM!</v>
      </c>
      <c r="AK77" s="175" t="e">
        <f>('Raw data'!AJ77/Shannon!$D77)*LN('Raw data'!AJ77/Shannon!$D77)</f>
        <v>#NUM!</v>
      </c>
      <c r="AL77" s="175" t="e">
        <f>('Raw data'!AK77/Shannon!$D77)*LN('Raw data'!AK77/Shannon!$D77)</f>
        <v>#NUM!</v>
      </c>
      <c r="AM77" s="175" t="e">
        <f>('Raw data'!AL77/Shannon!$D77)*LN('Raw data'!AL77/Shannon!$D77)</f>
        <v>#NUM!</v>
      </c>
      <c r="AN77" s="175" t="e">
        <f>('Raw data'!AM77/Shannon!$D77)*LN('Raw data'!AM77/Shannon!$D77)</f>
        <v>#NUM!</v>
      </c>
      <c r="AO77" s="175" t="e">
        <f>('Raw data'!AN77/Shannon!$D77)*LN('Raw data'!AN77/Shannon!$D77)</f>
        <v>#NUM!</v>
      </c>
      <c r="AP77" s="175" t="e">
        <f>('Raw data'!AO77/Shannon!$D77)*LN('Raw data'!AO77/Shannon!$D77)</f>
        <v>#NUM!</v>
      </c>
      <c r="AQ77" s="175" t="e">
        <f>('Raw data'!AP77/Shannon!$D77)*LN('Raw data'!AP77/Shannon!$D77)</f>
        <v>#NUM!</v>
      </c>
      <c r="AR77" s="175" t="e">
        <f>('Raw data'!AQ77/Shannon!$D77)*LN('Raw data'!AQ77/Shannon!$D77)</f>
        <v>#NUM!</v>
      </c>
      <c r="AS77" s="175" t="e">
        <f>('Raw data'!AR77/Shannon!$D77)*LN('Raw data'!AR77/Shannon!$D77)</f>
        <v>#NUM!</v>
      </c>
      <c r="AT77" s="175" t="e">
        <f>('Raw data'!AS77/Shannon!$D77)*LN('Raw data'!AS77/Shannon!$D77)</f>
        <v>#NUM!</v>
      </c>
      <c r="AU77" s="175" t="e">
        <f>('Raw data'!AT77/Shannon!$D77)*LN('Raw data'!AT77/Shannon!$D77)</f>
        <v>#NUM!</v>
      </c>
      <c r="AV77" s="175" t="e">
        <f>('Raw data'!AU77/Shannon!$D77)*LN('Raw data'!AU77/Shannon!$D77)</f>
        <v>#NUM!</v>
      </c>
      <c r="AW77" s="175" t="e">
        <f>('Raw data'!AV77/Shannon!$D77)*LN('Raw data'!AV77/Shannon!$D77)</f>
        <v>#NUM!</v>
      </c>
      <c r="AX77" s="175" t="e">
        <f>('Raw data'!AW77/Shannon!$D77)*LN('Raw data'!AW77/Shannon!$D77)</f>
        <v>#NUM!</v>
      </c>
      <c r="AY77" s="175" t="e">
        <f>('Raw data'!AX77/Shannon!$D77)*LN('Raw data'!AX77/Shannon!$D77)</f>
        <v>#NUM!</v>
      </c>
      <c r="AZ77" s="175" t="e">
        <f>('Raw data'!AY77/Shannon!$D77)*LN('Raw data'!AY77/Shannon!$D77)</f>
        <v>#NUM!</v>
      </c>
      <c r="BA77" s="175" t="e">
        <f>('Raw data'!AZ77/Shannon!$D77)*LN('Raw data'!AZ77/Shannon!$D77)</f>
        <v>#NUM!</v>
      </c>
      <c r="BB77" s="175" t="e">
        <f>('Raw data'!BA77/Shannon!$D77)*LN('Raw data'!BA77/Shannon!$D77)</f>
        <v>#NUM!</v>
      </c>
      <c r="BC77" s="175" t="e">
        <f>('Raw data'!BB77/Shannon!$D77)*LN('Raw data'!BB77/Shannon!$D77)</f>
        <v>#NUM!</v>
      </c>
      <c r="BD77" s="175" t="e">
        <f>('Raw data'!BC77/Shannon!$D77)*LN('Raw data'!BC77/Shannon!$D77)</f>
        <v>#NUM!</v>
      </c>
      <c r="BE77" s="175" t="e">
        <f>('Raw data'!BD77/Shannon!$D77)*LN('Raw data'!BD77/Shannon!$D77)</f>
        <v>#NUM!</v>
      </c>
      <c r="BF77" s="175" t="e">
        <f>('Raw data'!BE77/Shannon!$D77)*LN('Raw data'!BE77/Shannon!$D77)</f>
        <v>#NUM!</v>
      </c>
      <c r="BG77" s="175" t="e">
        <f>('Raw data'!BF77/Shannon!$D77)*LN('Raw data'!BF77/Shannon!$D77)</f>
        <v>#NUM!</v>
      </c>
      <c r="BH77" s="175" t="e">
        <f>('Raw data'!BG77/Shannon!$D77)*LN('Raw data'!BG77/Shannon!$D77)</f>
        <v>#NUM!</v>
      </c>
      <c r="BI77" s="175" t="e">
        <f>('Raw data'!BH77/Shannon!$D77)*LN('Raw data'!BH77/Shannon!$D77)</f>
        <v>#NUM!</v>
      </c>
      <c r="BJ77" s="175" t="e">
        <f>('Raw data'!BI77/Shannon!$D77)*LN('Raw data'!BI77/Shannon!$D77)</f>
        <v>#NUM!</v>
      </c>
      <c r="BK77" s="175" t="e">
        <f>('Raw data'!BJ77/Shannon!$D77)*LN('Raw data'!BJ77/Shannon!$D77)</f>
        <v>#NUM!</v>
      </c>
      <c r="BL77" s="175" t="e">
        <f>('Raw data'!BK77/Shannon!$D77)*LN('Raw data'!BK77/Shannon!$D77)</f>
        <v>#NUM!</v>
      </c>
      <c r="BM77" s="175" t="e">
        <f>('Raw data'!BL77/Shannon!$D77)*LN('Raw data'!BL77/Shannon!$D77)</f>
        <v>#NUM!</v>
      </c>
      <c r="BN77" s="175" t="e">
        <f>('Raw data'!BM77/Shannon!$D77)*LN('Raw data'!BM77/Shannon!$D77)</f>
        <v>#NUM!</v>
      </c>
      <c r="BO77" s="175" t="e">
        <f>('Raw data'!BN77/Shannon!$D77)*LN('Raw data'!BN77/Shannon!$D77)</f>
        <v>#NUM!</v>
      </c>
      <c r="BP77" s="175" t="e">
        <f>('Raw data'!BO77/Shannon!$D77)*LN('Raw data'!BO77/Shannon!$D77)</f>
        <v>#NUM!</v>
      </c>
      <c r="BQ77" s="175" t="e">
        <f>('Raw data'!BP77/Shannon!$D77)*LN('Raw data'!BP77/Shannon!$D77)</f>
        <v>#NUM!</v>
      </c>
      <c r="BR77" s="175" t="e">
        <f>('Raw data'!BQ77/Shannon!$D77)*LN('Raw data'!BQ77/Shannon!$D77)</f>
        <v>#NUM!</v>
      </c>
      <c r="BS77" s="175" t="e">
        <f>('Raw data'!BR77/Shannon!$D77)*LN('Raw data'!BR77/Shannon!$D77)</f>
        <v>#NUM!</v>
      </c>
      <c r="BT77" s="175" t="e">
        <f>('Raw data'!BS77/Shannon!$D77)*LN('Raw data'!BS77/Shannon!$D77)</f>
        <v>#NUM!</v>
      </c>
      <c r="BU77" s="175" t="e">
        <f>('Raw data'!BT77/Shannon!$D77)*LN('Raw data'!BT77/Shannon!$D77)</f>
        <v>#NUM!</v>
      </c>
      <c r="BV77" s="175" t="e">
        <f>('Raw data'!BU77/Shannon!$D77)*LN('Raw data'!BU77/Shannon!$D77)</f>
        <v>#NUM!</v>
      </c>
      <c r="BW77" s="175" t="e">
        <f>('Raw data'!BV77/Shannon!$D77)*LN('Raw data'!BV77/Shannon!$D77)</f>
        <v>#NUM!</v>
      </c>
      <c r="BX77" s="175" t="e">
        <f>('Raw data'!BW77/Shannon!$D77)*LN('Raw data'!BW77/Shannon!$D77)</f>
        <v>#NUM!</v>
      </c>
      <c r="BY77" s="175" t="e">
        <f>('Raw data'!BX77/Shannon!$D77)*LN('Raw data'!BX77/Shannon!$D77)</f>
        <v>#NUM!</v>
      </c>
      <c r="BZ77" s="175" t="e">
        <f>('Raw data'!BY77/Shannon!$D77)*LN('Raw data'!BY77/Shannon!$D77)</f>
        <v>#NUM!</v>
      </c>
      <c r="CA77" s="175" t="e">
        <f>('Raw data'!BZ77/Shannon!$D77)*LN('Raw data'!BZ77/Shannon!$D77)</f>
        <v>#NUM!</v>
      </c>
      <c r="CB77" s="175" t="e">
        <f>('Raw data'!CA77/Shannon!$D77)*LN('Raw data'!CA77/Shannon!$D77)</f>
        <v>#NUM!</v>
      </c>
      <c r="CC77" s="175" t="e">
        <f>('Raw data'!CB77/Shannon!$D77)*LN('Raw data'!CB77/Shannon!$D77)</f>
        <v>#NUM!</v>
      </c>
      <c r="CD77" s="175" t="e">
        <f>('Raw data'!CC77/Shannon!$D77)*LN('Raw data'!CC77/Shannon!$D77)</f>
        <v>#NUM!</v>
      </c>
      <c r="CF77" s="176">
        <f t="shared" si="0"/>
        <v>0.47402548824622737</v>
      </c>
      <c r="CG77" s="175"/>
      <c r="CH77" s="175"/>
      <c r="CI77" s="175"/>
      <c r="CJ77" s="175">
        <v>-0.22394050068223595</v>
      </c>
      <c r="CK77" s="175"/>
      <c r="CL77" s="175"/>
      <c r="CM77" s="175"/>
      <c r="CN77" s="175"/>
      <c r="CO77" s="175"/>
      <c r="CP77" s="175"/>
      <c r="CQ77" s="175"/>
      <c r="CR77" s="175"/>
      <c r="CS77" s="175"/>
      <c r="CT77" s="175"/>
      <c r="CU77" s="175"/>
      <c r="CV77" s="175"/>
      <c r="CW77" s="175"/>
      <c r="CX77" s="175"/>
      <c r="CY77" s="175"/>
      <c r="CZ77" s="175"/>
      <c r="DA77" s="175"/>
      <c r="DB77" s="175"/>
      <c r="DC77" s="175"/>
      <c r="DD77" s="175"/>
      <c r="DE77" s="175"/>
      <c r="DF77" s="175">
        <v>-0.11855690101187932</v>
      </c>
      <c r="DG77" s="175"/>
      <c r="DH77" s="175"/>
      <c r="DI77" s="175">
        <v>-6.5764043276056075E-2</v>
      </c>
      <c r="DJ77" s="175">
        <v>-6.5764043276056075E-2</v>
      </c>
      <c r="DK77" s="175"/>
      <c r="DL77" s="175"/>
      <c r="DM77" s="175"/>
      <c r="DN77" s="175"/>
      <c r="DO77" s="175"/>
      <c r="DP77" s="175"/>
      <c r="DQ77" s="175"/>
      <c r="DR77" s="175"/>
      <c r="DS77" s="175"/>
      <c r="DT77" s="175"/>
      <c r="DU77" s="175"/>
      <c r="DV77" s="175"/>
      <c r="DW77" s="175"/>
      <c r="DX77" s="175"/>
      <c r="DY77" s="175"/>
      <c r="DZ77" s="175"/>
      <c r="EA77" s="175"/>
      <c r="EB77" s="175"/>
      <c r="EC77" s="175"/>
      <c r="ED77" s="175"/>
      <c r="EE77" s="175"/>
      <c r="EF77" s="175"/>
      <c r="EG77" s="175"/>
      <c r="EH77" s="175"/>
      <c r="EI77" s="175"/>
      <c r="EJ77" s="175"/>
      <c r="EK77" s="175"/>
      <c r="EL77" s="175"/>
      <c r="EM77" s="175"/>
      <c r="EN77" s="175"/>
      <c r="EO77" s="175"/>
      <c r="EP77" s="175"/>
      <c r="EQ77" s="175"/>
      <c r="ER77" s="175"/>
      <c r="ES77" s="175"/>
      <c r="ET77" s="175"/>
      <c r="EU77" s="175"/>
      <c r="EV77" s="175"/>
      <c r="EW77" s="175"/>
      <c r="EX77" s="175"/>
      <c r="EY77" s="175"/>
      <c r="EZ77" s="175"/>
      <c r="FA77" s="175"/>
      <c r="FB77" s="175"/>
      <c r="FC77" s="175"/>
      <c r="FD77" s="175"/>
      <c r="FE77" s="175"/>
      <c r="FF77" s="175"/>
      <c r="FG77" s="175"/>
      <c r="FH77" s="175"/>
    </row>
    <row r="78" spans="2:164" x14ac:dyDescent="0.2">
      <c r="B78" s="13">
        <v>4</v>
      </c>
      <c r="C78" s="14">
        <v>16</v>
      </c>
      <c r="D78">
        <f>SUM('Raw data'!D78:CC78)</f>
        <v>0</v>
      </c>
      <c r="E78" s="175" t="e">
        <f>('Raw data'!D78/Shannon!$D78)*LN('Raw data'!D78/Shannon!$D78)</f>
        <v>#DIV/0!</v>
      </c>
      <c r="F78" s="175" t="e">
        <f>('Raw data'!E78/Shannon!$D78)*LN('Raw data'!E78/Shannon!$D78)</f>
        <v>#DIV/0!</v>
      </c>
      <c r="G78" s="175" t="e">
        <f>('Raw data'!F78/Shannon!$D78)*LN('Raw data'!F78/Shannon!$D78)</f>
        <v>#DIV/0!</v>
      </c>
      <c r="H78" s="175" t="e">
        <f>('Raw data'!G78/Shannon!$D78)*LN('Raw data'!G78/Shannon!$D78)</f>
        <v>#DIV/0!</v>
      </c>
      <c r="I78" s="175" t="e">
        <f>('Raw data'!H78/Shannon!$D78)*LN('Raw data'!H78/Shannon!$D78)</f>
        <v>#DIV/0!</v>
      </c>
      <c r="J78" s="175" t="e">
        <f>('Raw data'!I78/Shannon!$D78)*LN('Raw data'!I78/Shannon!$D78)</f>
        <v>#DIV/0!</v>
      </c>
      <c r="K78" s="175" t="e">
        <f>('Raw data'!J78/Shannon!$D78)*LN('Raw data'!J78/Shannon!$D78)</f>
        <v>#DIV/0!</v>
      </c>
      <c r="L78" s="175" t="e">
        <f>('Raw data'!K78/Shannon!$D78)*LN('Raw data'!K78/Shannon!$D78)</f>
        <v>#DIV/0!</v>
      </c>
      <c r="M78" s="175" t="e">
        <f>('Raw data'!L78/Shannon!$D78)*LN('Raw data'!L78/Shannon!$D78)</f>
        <v>#DIV/0!</v>
      </c>
      <c r="N78" s="175" t="e">
        <f>('Raw data'!M78/Shannon!$D78)*LN('Raw data'!M78/Shannon!$D78)</f>
        <v>#DIV/0!</v>
      </c>
      <c r="O78" s="175" t="e">
        <f>('Raw data'!N78/Shannon!$D78)*LN('Raw data'!N78/Shannon!$D78)</f>
        <v>#DIV/0!</v>
      </c>
      <c r="P78" s="175" t="e">
        <f>('Raw data'!O78/Shannon!$D78)*LN('Raw data'!O78/Shannon!$D78)</f>
        <v>#DIV/0!</v>
      </c>
      <c r="Q78" s="175" t="e">
        <f>('Raw data'!P78/Shannon!$D78)*LN('Raw data'!P78/Shannon!$D78)</f>
        <v>#DIV/0!</v>
      </c>
      <c r="R78" s="175" t="e">
        <f>('Raw data'!Q78/Shannon!$D78)*LN('Raw data'!Q78/Shannon!$D78)</f>
        <v>#DIV/0!</v>
      </c>
      <c r="S78" s="175" t="e">
        <f>('Raw data'!R78/Shannon!$D78)*LN('Raw data'!R78/Shannon!$D78)</f>
        <v>#DIV/0!</v>
      </c>
      <c r="T78" s="175" t="e">
        <f>('Raw data'!S78/Shannon!$D78)*LN('Raw data'!S78/Shannon!$D78)</f>
        <v>#DIV/0!</v>
      </c>
      <c r="U78" s="175" t="e">
        <f>('Raw data'!T78/Shannon!$D78)*LN('Raw data'!T78/Shannon!$D78)</f>
        <v>#DIV/0!</v>
      </c>
      <c r="V78" s="175" t="e">
        <f>('Raw data'!U78/Shannon!$D78)*LN('Raw data'!U78/Shannon!$D78)</f>
        <v>#DIV/0!</v>
      </c>
      <c r="W78" s="175" t="e">
        <f>('Raw data'!V78/Shannon!$D78)*LN('Raw data'!V78/Shannon!$D78)</f>
        <v>#DIV/0!</v>
      </c>
      <c r="X78" s="175" t="e">
        <f>('Raw data'!W78/Shannon!$D78)*LN('Raw data'!W78/Shannon!$D78)</f>
        <v>#DIV/0!</v>
      </c>
      <c r="Y78" s="175" t="e">
        <f>('Raw data'!X78/Shannon!$D78)*LN('Raw data'!X78/Shannon!$D78)</f>
        <v>#DIV/0!</v>
      </c>
      <c r="Z78" s="175" t="e">
        <f>('Raw data'!Y78/Shannon!$D78)*LN('Raw data'!Y78/Shannon!$D78)</f>
        <v>#DIV/0!</v>
      </c>
      <c r="AA78" s="175" t="e">
        <f>('Raw data'!Z78/Shannon!$D78)*LN('Raw data'!Z78/Shannon!$D78)</f>
        <v>#DIV/0!</v>
      </c>
      <c r="AB78" s="175" t="e">
        <f>('Raw data'!AA78/Shannon!$D78)*LN('Raw data'!AA78/Shannon!$D78)</f>
        <v>#DIV/0!</v>
      </c>
      <c r="AC78" s="175" t="e">
        <f>('Raw data'!AB78/Shannon!$D78)*LN('Raw data'!AB78/Shannon!$D78)</f>
        <v>#DIV/0!</v>
      </c>
      <c r="AD78" s="175" t="e">
        <f>('Raw data'!AC78/Shannon!$D78)*LN('Raw data'!AC78/Shannon!$D78)</f>
        <v>#DIV/0!</v>
      </c>
      <c r="AE78" s="175" t="e">
        <f>('Raw data'!AD78/Shannon!$D78)*LN('Raw data'!AD78/Shannon!$D78)</f>
        <v>#DIV/0!</v>
      </c>
      <c r="AF78" s="175" t="e">
        <f>('Raw data'!AE78/Shannon!$D78)*LN('Raw data'!AE78/Shannon!$D78)</f>
        <v>#DIV/0!</v>
      </c>
      <c r="AG78" s="175" t="e">
        <f>('Raw data'!AF78/Shannon!$D78)*LN('Raw data'!AF78/Shannon!$D78)</f>
        <v>#DIV/0!</v>
      </c>
      <c r="AH78" s="175" t="e">
        <f>('Raw data'!AG78/Shannon!$D78)*LN('Raw data'!AG78/Shannon!$D78)</f>
        <v>#DIV/0!</v>
      </c>
      <c r="AI78" s="175" t="e">
        <f>('Raw data'!AH78/Shannon!$D78)*LN('Raw data'!AH78/Shannon!$D78)</f>
        <v>#DIV/0!</v>
      </c>
      <c r="AJ78" s="175" t="e">
        <f>('Raw data'!AI78/Shannon!$D78)*LN('Raw data'!AI78/Shannon!$D78)</f>
        <v>#DIV/0!</v>
      </c>
      <c r="AK78" s="175" t="e">
        <f>('Raw data'!AJ78/Shannon!$D78)*LN('Raw data'!AJ78/Shannon!$D78)</f>
        <v>#DIV/0!</v>
      </c>
      <c r="AL78" s="175" t="e">
        <f>('Raw data'!AK78/Shannon!$D78)*LN('Raw data'!AK78/Shannon!$D78)</f>
        <v>#DIV/0!</v>
      </c>
      <c r="AM78" s="175" t="e">
        <f>('Raw data'!AL78/Shannon!$D78)*LN('Raw data'!AL78/Shannon!$D78)</f>
        <v>#DIV/0!</v>
      </c>
      <c r="AN78" s="175" t="e">
        <f>('Raw data'!AM78/Shannon!$D78)*LN('Raw data'!AM78/Shannon!$D78)</f>
        <v>#DIV/0!</v>
      </c>
      <c r="AO78" s="175" t="e">
        <f>('Raw data'!AN78/Shannon!$D78)*LN('Raw data'!AN78/Shannon!$D78)</f>
        <v>#DIV/0!</v>
      </c>
      <c r="AP78" s="175" t="e">
        <f>('Raw data'!AO78/Shannon!$D78)*LN('Raw data'!AO78/Shannon!$D78)</f>
        <v>#DIV/0!</v>
      </c>
      <c r="AQ78" s="175" t="e">
        <f>('Raw data'!AP78/Shannon!$D78)*LN('Raw data'!AP78/Shannon!$D78)</f>
        <v>#DIV/0!</v>
      </c>
      <c r="AR78" s="175" t="e">
        <f>('Raw data'!AQ78/Shannon!$D78)*LN('Raw data'!AQ78/Shannon!$D78)</f>
        <v>#DIV/0!</v>
      </c>
      <c r="AS78" s="175" t="e">
        <f>('Raw data'!AR78/Shannon!$D78)*LN('Raw data'!AR78/Shannon!$D78)</f>
        <v>#DIV/0!</v>
      </c>
      <c r="AT78" s="175" t="e">
        <f>('Raw data'!AS78/Shannon!$D78)*LN('Raw data'!AS78/Shannon!$D78)</f>
        <v>#DIV/0!</v>
      </c>
      <c r="AU78" s="175" t="e">
        <f>('Raw data'!AT78/Shannon!$D78)*LN('Raw data'!AT78/Shannon!$D78)</f>
        <v>#DIV/0!</v>
      </c>
      <c r="AV78" s="175" t="e">
        <f>('Raw data'!AU78/Shannon!$D78)*LN('Raw data'!AU78/Shannon!$D78)</f>
        <v>#DIV/0!</v>
      </c>
      <c r="AW78" s="175" t="e">
        <f>('Raw data'!AV78/Shannon!$D78)*LN('Raw data'!AV78/Shannon!$D78)</f>
        <v>#DIV/0!</v>
      </c>
      <c r="AX78" s="175" t="e">
        <f>('Raw data'!AW78/Shannon!$D78)*LN('Raw data'!AW78/Shannon!$D78)</f>
        <v>#DIV/0!</v>
      </c>
      <c r="AY78" s="175" t="e">
        <f>('Raw data'!AX78/Shannon!$D78)*LN('Raw data'!AX78/Shannon!$D78)</f>
        <v>#DIV/0!</v>
      </c>
      <c r="AZ78" s="175" t="e">
        <f>('Raw data'!AY78/Shannon!$D78)*LN('Raw data'!AY78/Shannon!$D78)</f>
        <v>#DIV/0!</v>
      </c>
      <c r="BA78" s="175" t="e">
        <f>('Raw data'!AZ78/Shannon!$D78)*LN('Raw data'!AZ78/Shannon!$D78)</f>
        <v>#DIV/0!</v>
      </c>
      <c r="BB78" s="175" t="e">
        <f>('Raw data'!BA78/Shannon!$D78)*LN('Raw data'!BA78/Shannon!$D78)</f>
        <v>#DIV/0!</v>
      </c>
      <c r="BC78" s="175" t="e">
        <f>('Raw data'!BB78/Shannon!$D78)*LN('Raw data'!BB78/Shannon!$D78)</f>
        <v>#DIV/0!</v>
      </c>
      <c r="BD78" s="175" t="e">
        <f>('Raw data'!BC78/Shannon!$D78)*LN('Raw data'!BC78/Shannon!$D78)</f>
        <v>#DIV/0!</v>
      </c>
      <c r="BE78" s="175" t="e">
        <f>('Raw data'!BD78/Shannon!$D78)*LN('Raw data'!BD78/Shannon!$D78)</f>
        <v>#DIV/0!</v>
      </c>
      <c r="BF78" s="175" t="e">
        <f>('Raw data'!BE78/Shannon!$D78)*LN('Raw data'!BE78/Shannon!$D78)</f>
        <v>#DIV/0!</v>
      </c>
      <c r="BG78" s="175" t="e">
        <f>('Raw data'!BF78/Shannon!$D78)*LN('Raw data'!BF78/Shannon!$D78)</f>
        <v>#DIV/0!</v>
      </c>
      <c r="BH78" s="175" t="e">
        <f>('Raw data'!BG78/Shannon!$D78)*LN('Raw data'!BG78/Shannon!$D78)</f>
        <v>#DIV/0!</v>
      </c>
      <c r="BI78" s="175" t="e">
        <f>('Raw data'!BH78/Shannon!$D78)*LN('Raw data'!BH78/Shannon!$D78)</f>
        <v>#DIV/0!</v>
      </c>
      <c r="BJ78" s="175" t="e">
        <f>('Raw data'!BI78/Shannon!$D78)*LN('Raw data'!BI78/Shannon!$D78)</f>
        <v>#DIV/0!</v>
      </c>
      <c r="BK78" s="175" t="e">
        <f>('Raw data'!BJ78/Shannon!$D78)*LN('Raw data'!BJ78/Shannon!$D78)</f>
        <v>#DIV/0!</v>
      </c>
      <c r="BL78" s="175" t="e">
        <f>('Raw data'!BK78/Shannon!$D78)*LN('Raw data'!BK78/Shannon!$D78)</f>
        <v>#DIV/0!</v>
      </c>
      <c r="BM78" s="175" t="e">
        <f>('Raw data'!BL78/Shannon!$D78)*LN('Raw data'!BL78/Shannon!$D78)</f>
        <v>#DIV/0!</v>
      </c>
      <c r="BN78" s="175" t="e">
        <f>('Raw data'!BM78/Shannon!$D78)*LN('Raw data'!BM78/Shannon!$D78)</f>
        <v>#DIV/0!</v>
      </c>
      <c r="BO78" s="175" t="e">
        <f>('Raw data'!BN78/Shannon!$D78)*LN('Raw data'!BN78/Shannon!$D78)</f>
        <v>#DIV/0!</v>
      </c>
      <c r="BP78" s="175" t="e">
        <f>('Raw data'!BO78/Shannon!$D78)*LN('Raw data'!BO78/Shannon!$D78)</f>
        <v>#DIV/0!</v>
      </c>
      <c r="BQ78" s="175" t="e">
        <f>('Raw data'!BP78/Shannon!$D78)*LN('Raw data'!BP78/Shannon!$D78)</f>
        <v>#DIV/0!</v>
      </c>
      <c r="BR78" s="175" t="e">
        <f>('Raw data'!BQ78/Shannon!$D78)*LN('Raw data'!BQ78/Shannon!$D78)</f>
        <v>#DIV/0!</v>
      </c>
      <c r="BS78" s="175" t="e">
        <f>('Raw data'!BR78/Shannon!$D78)*LN('Raw data'!BR78/Shannon!$D78)</f>
        <v>#DIV/0!</v>
      </c>
      <c r="BT78" s="175" t="e">
        <f>('Raw data'!BS78/Shannon!$D78)*LN('Raw data'!BS78/Shannon!$D78)</f>
        <v>#DIV/0!</v>
      </c>
      <c r="BU78" s="175" t="e">
        <f>('Raw data'!BT78/Shannon!$D78)*LN('Raw data'!BT78/Shannon!$D78)</f>
        <v>#DIV/0!</v>
      </c>
      <c r="BV78" s="175" t="e">
        <f>('Raw data'!BU78/Shannon!$D78)*LN('Raw data'!BU78/Shannon!$D78)</f>
        <v>#DIV/0!</v>
      </c>
      <c r="BW78" s="175" t="e">
        <f>('Raw data'!BV78/Shannon!$D78)*LN('Raw data'!BV78/Shannon!$D78)</f>
        <v>#DIV/0!</v>
      </c>
      <c r="BX78" s="175" t="e">
        <f>('Raw data'!BW78/Shannon!$D78)*LN('Raw data'!BW78/Shannon!$D78)</f>
        <v>#DIV/0!</v>
      </c>
      <c r="BY78" s="175" t="e">
        <f>('Raw data'!BX78/Shannon!$D78)*LN('Raw data'!BX78/Shannon!$D78)</f>
        <v>#DIV/0!</v>
      </c>
      <c r="BZ78" s="175" t="e">
        <f>('Raw data'!BY78/Shannon!$D78)*LN('Raw data'!BY78/Shannon!$D78)</f>
        <v>#DIV/0!</v>
      </c>
      <c r="CA78" s="175" t="e">
        <f>('Raw data'!BZ78/Shannon!$D78)*LN('Raw data'!BZ78/Shannon!$D78)</f>
        <v>#DIV/0!</v>
      </c>
      <c r="CB78" s="175" t="e">
        <f>('Raw data'!CA78/Shannon!$D78)*LN('Raw data'!CA78/Shannon!$D78)</f>
        <v>#DIV/0!</v>
      </c>
      <c r="CC78" s="175" t="e">
        <f>('Raw data'!CB78/Shannon!$D78)*LN('Raw data'!CB78/Shannon!$D78)</f>
        <v>#DIV/0!</v>
      </c>
      <c r="CD78" s="175" t="e">
        <f>('Raw data'!CC78/Shannon!$D78)*LN('Raw data'!CC78/Shannon!$D78)</f>
        <v>#DIV/0!</v>
      </c>
      <c r="CF78" s="176" t="e">
        <f t="shared" si="0"/>
        <v>#DIV/0!</v>
      </c>
      <c r="CG78" s="175"/>
      <c r="CH78" s="175"/>
      <c r="CI78" s="175" t="e">
        <v>#DIV/0!</v>
      </c>
      <c r="CJ78" s="175" t="e">
        <v>#DIV/0!</v>
      </c>
      <c r="CK78" s="175" t="e">
        <v>#DIV/0!</v>
      </c>
      <c r="CL78" s="175" t="e">
        <v>#DIV/0!</v>
      </c>
      <c r="CM78" s="175" t="e">
        <v>#DIV/0!</v>
      </c>
      <c r="CN78" s="175" t="e">
        <v>#DIV/0!</v>
      </c>
      <c r="CO78" s="175" t="e">
        <v>#DIV/0!</v>
      </c>
      <c r="CP78" s="175" t="e">
        <v>#DIV/0!</v>
      </c>
      <c r="CQ78" s="175" t="e">
        <v>#DIV/0!</v>
      </c>
      <c r="CR78" s="175" t="e">
        <v>#DIV/0!</v>
      </c>
      <c r="CS78" s="175" t="e">
        <v>#DIV/0!</v>
      </c>
      <c r="CT78" s="175" t="e">
        <v>#DIV/0!</v>
      </c>
      <c r="CU78" s="175" t="e">
        <v>#DIV/0!</v>
      </c>
      <c r="CV78" s="175" t="e">
        <v>#DIV/0!</v>
      </c>
      <c r="CW78" s="175" t="e">
        <v>#DIV/0!</v>
      </c>
      <c r="CX78" s="175" t="e">
        <v>#DIV/0!</v>
      </c>
      <c r="CY78" s="175" t="e">
        <v>#DIV/0!</v>
      </c>
      <c r="CZ78" s="175" t="e">
        <v>#DIV/0!</v>
      </c>
      <c r="DA78" s="175" t="e">
        <v>#DIV/0!</v>
      </c>
      <c r="DB78" s="175" t="e">
        <v>#DIV/0!</v>
      </c>
      <c r="DC78" s="175" t="e">
        <v>#DIV/0!</v>
      </c>
      <c r="DD78" s="175" t="e">
        <v>#DIV/0!</v>
      </c>
      <c r="DE78" s="175" t="e">
        <v>#DIV/0!</v>
      </c>
      <c r="DF78" s="175" t="e">
        <v>#DIV/0!</v>
      </c>
      <c r="DG78" s="175" t="e">
        <v>#DIV/0!</v>
      </c>
      <c r="DH78" s="175" t="e">
        <v>#DIV/0!</v>
      </c>
      <c r="DI78" s="175" t="e">
        <v>#DIV/0!</v>
      </c>
      <c r="DJ78" s="175" t="e">
        <v>#DIV/0!</v>
      </c>
      <c r="DK78" s="175" t="e">
        <v>#DIV/0!</v>
      </c>
      <c r="DL78" s="175" t="e">
        <v>#DIV/0!</v>
      </c>
      <c r="DM78" s="175" t="e">
        <v>#DIV/0!</v>
      </c>
      <c r="DN78" s="175" t="e">
        <v>#DIV/0!</v>
      </c>
      <c r="DO78" s="175" t="e">
        <v>#DIV/0!</v>
      </c>
      <c r="DP78" s="175" t="e">
        <v>#DIV/0!</v>
      </c>
      <c r="DQ78" s="175" t="e">
        <v>#DIV/0!</v>
      </c>
      <c r="DR78" s="175" t="e">
        <v>#DIV/0!</v>
      </c>
      <c r="DS78" s="175" t="e">
        <v>#DIV/0!</v>
      </c>
      <c r="DT78" s="175" t="e">
        <v>#DIV/0!</v>
      </c>
      <c r="DU78" s="175" t="e">
        <v>#DIV/0!</v>
      </c>
      <c r="DV78" s="175" t="e">
        <v>#DIV/0!</v>
      </c>
      <c r="DW78" s="175" t="e">
        <v>#DIV/0!</v>
      </c>
      <c r="DX78" s="175" t="e">
        <v>#DIV/0!</v>
      </c>
      <c r="DY78" s="175" t="e">
        <v>#DIV/0!</v>
      </c>
      <c r="DZ78" s="175" t="e">
        <v>#DIV/0!</v>
      </c>
      <c r="EA78" s="175" t="e">
        <v>#DIV/0!</v>
      </c>
      <c r="EB78" s="175" t="e">
        <v>#DIV/0!</v>
      </c>
      <c r="EC78" s="175" t="e">
        <v>#DIV/0!</v>
      </c>
      <c r="ED78" s="175" t="e">
        <v>#DIV/0!</v>
      </c>
      <c r="EE78" s="175" t="e">
        <v>#DIV/0!</v>
      </c>
      <c r="EF78" s="175" t="e">
        <v>#DIV/0!</v>
      </c>
      <c r="EG78" s="175" t="e">
        <v>#DIV/0!</v>
      </c>
      <c r="EH78" s="175" t="e">
        <v>#DIV/0!</v>
      </c>
      <c r="EI78" s="175" t="e">
        <v>#DIV/0!</v>
      </c>
      <c r="EJ78" s="175" t="e">
        <v>#DIV/0!</v>
      </c>
      <c r="EK78" s="175" t="e">
        <v>#DIV/0!</v>
      </c>
      <c r="EL78" s="175" t="e">
        <v>#DIV/0!</v>
      </c>
      <c r="EM78" s="175" t="e">
        <v>#DIV/0!</v>
      </c>
      <c r="EN78" s="175" t="e">
        <v>#DIV/0!</v>
      </c>
      <c r="EO78" s="175" t="e">
        <v>#DIV/0!</v>
      </c>
      <c r="EP78" s="175" t="e">
        <v>#DIV/0!</v>
      </c>
      <c r="EQ78" s="175" t="e">
        <v>#DIV/0!</v>
      </c>
      <c r="ER78" s="175" t="e">
        <v>#DIV/0!</v>
      </c>
      <c r="ES78" s="175" t="e">
        <v>#DIV/0!</v>
      </c>
      <c r="ET78" s="175" t="e">
        <v>#DIV/0!</v>
      </c>
      <c r="EU78" s="175" t="e">
        <v>#DIV/0!</v>
      </c>
      <c r="EV78" s="175" t="e">
        <v>#DIV/0!</v>
      </c>
      <c r="EW78" s="175" t="e">
        <v>#DIV/0!</v>
      </c>
      <c r="EX78" s="175" t="e">
        <v>#DIV/0!</v>
      </c>
      <c r="EY78" s="175" t="e">
        <v>#DIV/0!</v>
      </c>
      <c r="EZ78" s="175" t="e">
        <v>#DIV/0!</v>
      </c>
      <c r="FA78" s="175" t="e">
        <v>#DIV/0!</v>
      </c>
      <c r="FB78" s="175" t="e">
        <v>#DIV/0!</v>
      </c>
      <c r="FC78" s="175" t="e">
        <v>#DIV/0!</v>
      </c>
      <c r="FD78" s="175" t="e">
        <v>#DIV/0!</v>
      </c>
      <c r="FE78" s="175" t="e">
        <v>#DIV/0!</v>
      </c>
      <c r="FF78" s="175" t="e">
        <v>#DIV/0!</v>
      </c>
      <c r="FG78" s="175" t="e">
        <v>#DIV/0!</v>
      </c>
      <c r="FH78" s="175" t="e">
        <v>#DIV/0!</v>
      </c>
    </row>
    <row r="79" spans="2:164" x14ac:dyDescent="0.2">
      <c r="B79" s="13">
        <v>5</v>
      </c>
      <c r="C79" s="14">
        <v>1</v>
      </c>
      <c r="D79">
        <f>SUM('Raw data'!D79:CC79)</f>
        <v>46</v>
      </c>
      <c r="E79" s="175">
        <f>('Raw data'!D79/Shannon!$D79)*LN('Raw data'!D79/Shannon!$D79)</f>
        <v>-8.3231334706284674E-2</v>
      </c>
      <c r="F79" s="175">
        <f>('Raw data'!E79/Shannon!$D79)*LN('Raw data'!E79/Shannon!$D79)</f>
        <v>-0.24121777000597766</v>
      </c>
      <c r="G79" s="175" t="e">
        <f>('Raw data'!F79/Shannon!$D79)*LN('Raw data'!F79/Shannon!$D79)</f>
        <v>#NUM!</v>
      </c>
      <c r="H79" s="175" t="e">
        <f>('Raw data'!G79/Shannon!$D79)*LN('Raw data'!G79/Shannon!$D79)</f>
        <v>#NUM!</v>
      </c>
      <c r="I79" s="175" t="e">
        <f>('Raw data'!H79/Shannon!$D79)*LN('Raw data'!H79/Shannon!$D79)</f>
        <v>#NUM!</v>
      </c>
      <c r="J79" s="175" t="e">
        <f>('Raw data'!I79/Shannon!$D79)*LN('Raw data'!I79/Shannon!$D79)</f>
        <v>#NUM!</v>
      </c>
      <c r="K79" s="175" t="e">
        <f>('Raw data'!J79/Shannon!$D79)*LN('Raw data'!J79/Shannon!$D79)</f>
        <v>#NUM!</v>
      </c>
      <c r="L79" s="175" t="e">
        <f>('Raw data'!K79/Shannon!$D79)*LN('Raw data'!K79/Shannon!$D79)</f>
        <v>#NUM!</v>
      </c>
      <c r="M79" s="175" t="e">
        <f>('Raw data'!L79/Shannon!$D79)*LN('Raw data'!L79/Shannon!$D79)</f>
        <v>#NUM!</v>
      </c>
      <c r="N79" s="175" t="e">
        <f>('Raw data'!M79/Shannon!$D79)*LN('Raw data'!M79/Shannon!$D79)</f>
        <v>#NUM!</v>
      </c>
      <c r="O79" s="175" t="e">
        <f>('Raw data'!N79/Shannon!$D79)*LN('Raw data'!N79/Shannon!$D79)</f>
        <v>#NUM!</v>
      </c>
      <c r="P79" s="175" t="e">
        <f>('Raw data'!O79/Shannon!$D79)*LN('Raw data'!O79/Shannon!$D79)</f>
        <v>#NUM!</v>
      </c>
      <c r="Q79" s="175" t="e">
        <f>('Raw data'!P79/Shannon!$D79)*LN('Raw data'!P79/Shannon!$D79)</f>
        <v>#NUM!</v>
      </c>
      <c r="R79" s="175" t="e">
        <f>('Raw data'!Q79/Shannon!$D79)*LN('Raw data'!Q79/Shannon!$D79)</f>
        <v>#NUM!</v>
      </c>
      <c r="S79" s="175" t="e">
        <f>('Raw data'!R79/Shannon!$D79)*LN('Raw data'!R79/Shannon!$D79)</f>
        <v>#NUM!</v>
      </c>
      <c r="T79" s="175" t="e">
        <f>('Raw data'!S79/Shannon!$D79)*LN('Raw data'!S79/Shannon!$D79)</f>
        <v>#NUM!</v>
      </c>
      <c r="U79" s="175" t="e">
        <f>('Raw data'!T79/Shannon!$D79)*LN('Raw data'!T79/Shannon!$D79)</f>
        <v>#NUM!</v>
      </c>
      <c r="V79" s="175" t="e">
        <f>('Raw data'!U79/Shannon!$D79)*LN('Raw data'!U79/Shannon!$D79)</f>
        <v>#NUM!</v>
      </c>
      <c r="W79" s="175" t="e">
        <f>('Raw data'!V79/Shannon!$D79)*LN('Raw data'!V79/Shannon!$D79)</f>
        <v>#NUM!</v>
      </c>
      <c r="X79" s="175" t="e">
        <f>('Raw data'!W79/Shannon!$D79)*LN('Raw data'!W79/Shannon!$D79)</f>
        <v>#NUM!</v>
      </c>
      <c r="Y79" s="175" t="e">
        <f>('Raw data'!X79/Shannon!$D79)*LN('Raw data'!X79/Shannon!$D79)</f>
        <v>#NUM!</v>
      </c>
      <c r="Z79" s="175" t="e">
        <f>('Raw data'!Y79/Shannon!$D79)*LN('Raw data'!Y79/Shannon!$D79)</f>
        <v>#NUM!</v>
      </c>
      <c r="AA79" s="175" t="e">
        <f>('Raw data'!Z79/Shannon!$D79)*LN('Raw data'!Z79/Shannon!$D79)</f>
        <v>#NUM!</v>
      </c>
      <c r="AB79" s="175">
        <f>('Raw data'!AA79/Shannon!$D79)*LN('Raw data'!AA79/Shannon!$D79)</f>
        <v>-0.36541017240876683</v>
      </c>
      <c r="AC79" s="175" t="e">
        <f>('Raw data'!AB79/Shannon!$D79)*LN('Raw data'!AB79/Shannon!$D79)</f>
        <v>#NUM!</v>
      </c>
      <c r="AD79" s="175">
        <f>('Raw data'!AC79/Shannon!$D79)*LN('Raw data'!AC79/Shannon!$D79)</f>
        <v>-0.1780453765970208</v>
      </c>
      <c r="AE79" s="175" t="e">
        <f>('Raw data'!AD79/Shannon!$D79)*LN('Raw data'!AD79/Shannon!$D79)</f>
        <v>#NUM!</v>
      </c>
      <c r="AF79" s="175" t="e">
        <f>('Raw data'!AE79/Shannon!$D79)*LN('Raw data'!AE79/Shannon!$D79)</f>
        <v>#NUM!</v>
      </c>
      <c r="AG79" s="175" t="e">
        <f>('Raw data'!AF79/Shannon!$D79)*LN('Raw data'!AF79/Shannon!$D79)</f>
        <v>#NUM!</v>
      </c>
      <c r="AH79" s="175" t="e">
        <f>('Raw data'!AG79/Shannon!$D79)*LN('Raw data'!AG79/Shannon!$D79)</f>
        <v>#NUM!</v>
      </c>
      <c r="AI79" s="175" t="e">
        <f>('Raw data'!AH79/Shannon!$D79)*LN('Raw data'!AH79/Shannon!$D79)</f>
        <v>#NUM!</v>
      </c>
      <c r="AJ79" s="175" t="e">
        <f>('Raw data'!AI79/Shannon!$D79)*LN('Raw data'!AI79/Shannon!$D79)</f>
        <v>#NUM!</v>
      </c>
      <c r="AK79" s="175" t="e">
        <f>('Raw data'!AJ79/Shannon!$D79)*LN('Raw data'!AJ79/Shannon!$D79)</f>
        <v>#NUM!</v>
      </c>
      <c r="AL79" s="175" t="e">
        <f>('Raw data'!AK79/Shannon!$D79)*LN('Raw data'!AK79/Shannon!$D79)</f>
        <v>#NUM!</v>
      </c>
      <c r="AM79" s="175">
        <f>('Raw data'!AL79/Shannon!$D79)*LN('Raw data'!AL79/Shannon!$D79)</f>
        <v>-8.3231334706284674E-2</v>
      </c>
      <c r="AN79" s="175" t="e">
        <f>('Raw data'!AM79/Shannon!$D79)*LN('Raw data'!AM79/Shannon!$D79)</f>
        <v>#NUM!</v>
      </c>
      <c r="AO79" s="175" t="e">
        <f>('Raw data'!AN79/Shannon!$D79)*LN('Raw data'!AN79/Shannon!$D79)</f>
        <v>#NUM!</v>
      </c>
      <c r="AP79" s="175" t="e">
        <f>('Raw data'!AO79/Shannon!$D79)*LN('Raw data'!AO79/Shannon!$D79)</f>
        <v>#NUM!</v>
      </c>
      <c r="AQ79" s="175" t="e">
        <f>('Raw data'!AP79/Shannon!$D79)*LN('Raw data'!AP79/Shannon!$D79)</f>
        <v>#NUM!</v>
      </c>
      <c r="AR79" s="175" t="e">
        <f>('Raw data'!AQ79/Shannon!$D79)*LN('Raw data'!AQ79/Shannon!$D79)</f>
        <v>#NUM!</v>
      </c>
      <c r="AS79" s="175" t="e">
        <f>('Raw data'!AR79/Shannon!$D79)*LN('Raw data'!AR79/Shannon!$D79)</f>
        <v>#NUM!</v>
      </c>
      <c r="AT79" s="175" t="e">
        <f>('Raw data'!AS79/Shannon!$D79)*LN('Raw data'!AS79/Shannon!$D79)</f>
        <v>#NUM!</v>
      </c>
      <c r="AU79" s="175" t="e">
        <f>('Raw data'!AT79/Shannon!$D79)*LN('Raw data'!AT79/Shannon!$D79)</f>
        <v>#NUM!</v>
      </c>
      <c r="AV79" s="175" t="e">
        <f>('Raw data'!AU79/Shannon!$D79)*LN('Raw data'!AU79/Shannon!$D79)</f>
        <v>#NUM!</v>
      </c>
      <c r="AW79" s="175" t="e">
        <f>('Raw data'!AV79/Shannon!$D79)*LN('Raw data'!AV79/Shannon!$D79)</f>
        <v>#NUM!</v>
      </c>
      <c r="AX79" s="175" t="e">
        <f>('Raw data'!AW79/Shannon!$D79)*LN('Raw data'!AW79/Shannon!$D79)</f>
        <v>#NUM!</v>
      </c>
      <c r="AY79" s="175" t="e">
        <f>('Raw data'!AX79/Shannon!$D79)*LN('Raw data'!AX79/Shannon!$D79)</f>
        <v>#NUM!</v>
      </c>
      <c r="AZ79" s="175" t="e">
        <f>('Raw data'!AY79/Shannon!$D79)*LN('Raw data'!AY79/Shannon!$D79)</f>
        <v>#NUM!</v>
      </c>
      <c r="BA79" s="175" t="e">
        <f>('Raw data'!AZ79/Shannon!$D79)*LN('Raw data'!AZ79/Shannon!$D79)</f>
        <v>#NUM!</v>
      </c>
      <c r="BB79" s="175" t="e">
        <f>('Raw data'!BA79/Shannon!$D79)*LN('Raw data'!BA79/Shannon!$D79)</f>
        <v>#NUM!</v>
      </c>
      <c r="BC79" s="175" t="e">
        <f>('Raw data'!BB79/Shannon!$D79)*LN('Raw data'!BB79/Shannon!$D79)</f>
        <v>#NUM!</v>
      </c>
      <c r="BD79" s="175" t="e">
        <f>('Raw data'!BC79/Shannon!$D79)*LN('Raw data'!BC79/Shannon!$D79)</f>
        <v>#NUM!</v>
      </c>
      <c r="BE79" s="175" t="e">
        <f>('Raw data'!BD79/Shannon!$D79)*LN('Raw data'!BD79/Shannon!$D79)</f>
        <v>#NUM!</v>
      </c>
      <c r="BF79" s="175" t="e">
        <f>('Raw data'!BE79/Shannon!$D79)*LN('Raw data'!BE79/Shannon!$D79)</f>
        <v>#NUM!</v>
      </c>
      <c r="BG79" s="175" t="e">
        <f>('Raw data'!BF79/Shannon!$D79)*LN('Raw data'!BF79/Shannon!$D79)</f>
        <v>#NUM!</v>
      </c>
      <c r="BH79" s="175" t="e">
        <f>('Raw data'!BG79/Shannon!$D79)*LN('Raw data'!BG79/Shannon!$D79)</f>
        <v>#NUM!</v>
      </c>
      <c r="BI79" s="175" t="e">
        <f>('Raw data'!BH79/Shannon!$D79)*LN('Raw data'!BH79/Shannon!$D79)</f>
        <v>#NUM!</v>
      </c>
      <c r="BJ79" s="175">
        <f>('Raw data'!BI79/Shannon!$D79)*LN('Raw data'!BI79/Shannon!$D79)</f>
        <v>-0.24121777000597766</v>
      </c>
      <c r="BK79" s="175">
        <f>('Raw data'!BJ79/Shannon!$D79)*LN('Raw data'!BJ79/Shannon!$D79)</f>
        <v>-0.26568025138187479</v>
      </c>
      <c r="BL79" s="175" t="e">
        <f>('Raw data'!BK79/Shannon!$D79)*LN('Raw data'!BK79/Shannon!$D79)</f>
        <v>#NUM!</v>
      </c>
      <c r="BM79" s="175" t="e">
        <f>('Raw data'!BL79/Shannon!$D79)*LN('Raw data'!BL79/Shannon!$D79)</f>
        <v>#NUM!</v>
      </c>
      <c r="BN79" s="175" t="e">
        <f>('Raw data'!BM79/Shannon!$D79)*LN('Raw data'!BM79/Shannon!$D79)</f>
        <v>#NUM!</v>
      </c>
      <c r="BO79" s="175" t="e">
        <f>('Raw data'!BN79/Shannon!$D79)*LN('Raw data'!BN79/Shannon!$D79)</f>
        <v>#NUM!</v>
      </c>
      <c r="BP79" s="175" t="e">
        <f>('Raw data'!BO79/Shannon!$D79)*LN('Raw data'!BO79/Shannon!$D79)</f>
        <v>#NUM!</v>
      </c>
      <c r="BQ79" s="175" t="e">
        <f>('Raw data'!BP79/Shannon!$D79)*LN('Raw data'!BP79/Shannon!$D79)</f>
        <v>#NUM!</v>
      </c>
      <c r="BR79" s="175" t="e">
        <f>('Raw data'!BQ79/Shannon!$D79)*LN('Raw data'!BQ79/Shannon!$D79)</f>
        <v>#NUM!</v>
      </c>
      <c r="BS79" s="175">
        <f>('Raw data'!BR79/Shannon!$D79)*LN('Raw data'!BR79/Shannon!$D79)</f>
        <v>-0.33175137032501073</v>
      </c>
      <c r="BT79" s="175" t="e">
        <f>('Raw data'!BS79/Shannon!$D79)*LN('Raw data'!BS79/Shannon!$D79)</f>
        <v>#NUM!</v>
      </c>
      <c r="BU79" s="175" t="e">
        <f>('Raw data'!BT79/Shannon!$D79)*LN('Raw data'!BT79/Shannon!$D79)</f>
        <v>#NUM!</v>
      </c>
      <c r="BV79" s="175" t="e">
        <f>('Raw data'!BU79/Shannon!$D79)*LN('Raw data'!BU79/Shannon!$D79)</f>
        <v>#NUM!</v>
      </c>
      <c r="BW79" s="175" t="e">
        <f>('Raw data'!BV79/Shannon!$D79)*LN('Raw data'!BV79/Shannon!$D79)</f>
        <v>#NUM!</v>
      </c>
      <c r="BX79" s="175" t="e">
        <f>('Raw data'!BW79/Shannon!$D79)*LN('Raw data'!BW79/Shannon!$D79)</f>
        <v>#NUM!</v>
      </c>
      <c r="BY79" s="175" t="e">
        <f>('Raw data'!BX79/Shannon!$D79)*LN('Raw data'!BX79/Shannon!$D79)</f>
        <v>#NUM!</v>
      </c>
      <c r="BZ79" s="175" t="e">
        <f>('Raw data'!BY79/Shannon!$D79)*LN('Raw data'!BY79/Shannon!$D79)</f>
        <v>#NUM!</v>
      </c>
      <c r="CA79" s="175" t="e">
        <f>('Raw data'!BZ79/Shannon!$D79)*LN('Raw data'!BZ79/Shannon!$D79)</f>
        <v>#NUM!</v>
      </c>
      <c r="CB79" s="175" t="e">
        <f>('Raw data'!CA79/Shannon!$D79)*LN('Raw data'!CA79/Shannon!$D79)</f>
        <v>#NUM!</v>
      </c>
      <c r="CC79" s="175" t="e">
        <f>('Raw data'!CB79/Shannon!$D79)*LN('Raw data'!CB79/Shannon!$D79)</f>
        <v>#NUM!</v>
      </c>
      <c r="CD79" s="175" t="e">
        <f>('Raw data'!CC79/Shannon!$D79)*LN('Raw data'!CC79/Shannon!$D79)</f>
        <v>#NUM!</v>
      </c>
      <c r="CF79" s="176">
        <f t="shared" si="0"/>
        <v>1.4580340098121871</v>
      </c>
      <c r="CG79" s="175"/>
      <c r="CH79" s="175"/>
      <c r="CI79" s="175">
        <v>-8.3231334706284674E-2</v>
      </c>
      <c r="CJ79" s="175">
        <v>-0.24121777000597766</v>
      </c>
      <c r="CK79" s="175"/>
      <c r="CL79" s="175"/>
      <c r="CM79" s="175"/>
      <c r="CN79" s="175"/>
      <c r="CO79" s="175"/>
      <c r="CP79" s="175"/>
      <c r="CQ79" s="175"/>
      <c r="CR79" s="175"/>
      <c r="CS79" s="175"/>
      <c r="CT79" s="175"/>
      <c r="CU79" s="175"/>
      <c r="CV79" s="175"/>
      <c r="CW79" s="175"/>
      <c r="CX79" s="175"/>
      <c r="CY79" s="175"/>
      <c r="CZ79" s="175"/>
      <c r="DA79" s="175"/>
      <c r="DB79" s="175"/>
      <c r="DC79" s="175"/>
      <c r="DD79" s="175"/>
      <c r="DE79" s="175"/>
      <c r="DF79" s="175">
        <v>-0.36541017240876683</v>
      </c>
      <c r="DG79" s="175"/>
      <c r="DH79" s="175">
        <v>-0.1780453765970208</v>
      </c>
      <c r="DI79" s="175"/>
      <c r="DJ79" s="175"/>
      <c r="DK79" s="175"/>
      <c r="DL79" s="175"/>
      <c r="DM79" s="175"/>
      <c r="DN79" s="175"/>
      <c r="DO79" s="175"/>
      <c r="DP79" s="175"/>
      <c r="DQ79" s="175">
        <v>-8.3231334706284674E-2</v>
      </c>
      <c r="DR79" s="175"/>
      <c r="DS79" s="175"/>
      <c r="DT79" s="175"/>
      <c r="DU79" s="175"/>
      <c r="DV79" s="175"/>
      <c r="DW79" s="175"/>
      <c r="DX79" s="175"/>
      <c r="DY79" s="175"/>
      <c r="DZ79" s="175"/>
      <c r="EA79" s="175"/>
      <c r="EB79" s="175"/>
      <c r="EC79" s="175"/>
      <c r="ED79" s="175"/>
      <c r="EE79" s="175"/>
      <c r="EF79" s="175"/>
      <c r="EG79" s="175"/>
      <c r="EH79" s="175"/>
      <c r="EI79" s="175"/>
      <c r="EJ79" s="175"/>
      <c r="EK79" s="175"/>
      <c r="EL79" s="175"/>
      <c r="EM79" s="175"/>
      <c r="EN79" s="175">
        <v>-0.24121777000597766</v>
      </c>
      <c r="EO79" s="175">
        <v>-0.26568025138187479</v>
      </c>
      <c r="EP79" s="175"/>
      <c r="EQ79" s="175"/>
      <c r="ER79" s="175"/>
      <c r="ES79" s="175"/>
      <c r="ET79" s="175"/>
      <c r="EU79" s="175"/>
      <c r="EV79" s="175"/>
      <c r="EW79" s="175">
        <v>-0.33175137032501073</v>
      </c>
      <c r="EX79" s="175"/>
      <c r="EY79" s="175"/>
      <c r="EZ79" s="175"/>
      <c r="FA79" s="175"/>
      <c r="FB79" s="175"/>
      <c r="FC79" s="175"/>
      <c r="FD79" s="175"/>
      <c r="FE79" s="175"/>
      <c r="FF79" s="175"/>
      <c r="FG79" s="175"/>
      <c r="FH79" s="175"/>
    </row>
    <row r="80" spans="2:164" x14ac:dyDescent="0.2">
      <c r="B80" s="13">
        <v>5</v>
      </c>
      <c r="C80" s="14">
        <v>2</v>
      </c>
      <c r="D80">
        <f>SUM('Raw data'!D80:CC80)</f>
        <v>914</v>
      </c>
      <c r="E80" s="175" t="e">
        <f>('Raw data'!D80/Shannon!$D80)*LN('Raw data'!D80/Shannon!$D80)</f>
        <v>#NUM!</v>
      </c>
      <c r="F80" s="175">
        <f>('Raw data'!E80/Shannon!$D80)*LN('Raw data'!E80/Shannon!$D80)</f>
        <v>-1.3401933021650339E-2</v>
      </c>
      <c r="G80" s="175" t="e">
        <f>('Raw data'!F80/Shannon!$D80)*LN('Raw data'!F80/Shannon!$D80)</f>
        <v>#NUM!</v>
      </c>
      <c r="H80" s="175" t="e">
        <f>('Raw data'!G80/Shannon!$D80)*LN('Raw data'!G80/Shannon!$D80)</f>
        <v>#NUM!</v>
      </c>
      <c r="I80" s="175" t="e">
        <f>('Raw data'!H80/Shannon!$D80)*LN('Raw data'!H80/Shannon!$D80)</f>
        <v>#NUM!</v>
      </c>
      <c r="J80" s="175" t="e">
        <f>('Raw data'!I80/Shannon!$D80)*LN('Raw data'!I80/Shannon!$D80)</f>
        <v>#NUM!</v>
      </c>
      <c r="K80" s="175" t="e">
        <f>('Raw data'!J80/Shannon!$D80)*LN('Raw data'!J80/Shannon!$D80)</f>
        <v>#NUM!</v>
      </c>
      <c r="L80" s="175" t="e">
        <f>('Raw data'!K80/Shannon!$D80)*LN('Raw data'!K80/Shannon!$D80)</f>
        <v>#NUM!</v>
      </c>
      <c r="M80" s="175" t="e">
        <f>('Raw data'!L80/Shannon!$D80)*LN('Raw data'!L80/Shannon!$D80)</f>
        <v>#NUM!</v>
      </c>
      <c r="N80" s="175" t="e">
        <f>('Raw data'!M80/Shannon!$D80)*LN('Raw data'!M80/Shannon!$D80)</f>
        <v>#NUM!</v>
      </c>
      <c r="O80" s="175" t="e">
        <f>('Raw data'!N80/Shannon!$D80)*LN('Raw data'!N80/Shannon!$D80)</f>
        <v>#NUM!</v>
      </c>
      <c r="P80" s="175" t="e">
        <f>('Raw data'!O80/Shannon!$D80)*LN('Raw data'!O80/Shannon!$D80)</f>
        <v>#NUM!</v>
      </c>
      <c r="Q80" s="175" t="e">
        <f>('Raw data'!P80/Shannon!$D80)*LN('Raw data'!P80/Shannon!$D80)</f>
        <v>#NUM!</v>
      </c>
      <c r="R80" s="175" t="e">
        <f>('Raw data'!Q80/Shannon!$D80)*LN('Raw data'!Q80/Shannon!$D80)</f>
        <v>#NUM!</v>
      </c>
      <c r="S80" s="175" t="e">
        <f>('Raw data'!R80/Shannon!$D80)*LN('Raw data'!R80/Shannon!$D80)</f>
        <v>#NUM!</v>
      </c>
      <c r="T80" s="175" t="e">
        <f>('Raw data'!S80/Shannon!$D80)*LN('Raw data'!S80/Shannon!$D80)</f>
        <v>#NUM!</v>
      </c>
      <c r="U80" s="175" t="e">
        <f>('Raw data'!T80/Shannon!$D80)*LN('Raw data'!T80/Shannon!$D80)</f>
        <v>#NUM!</v>
      </c>
      <c r="V80" s="175" t="e">
        <f>('Raw data'!U80/Shannon!$D80)*LN('Raw data'!U80/Shannon!$D80)</f>
        <v>#NUM!</v>
      </c>
      <c r="W80" s="175" t="e">
        <f>('Raw data'!V80/Shannon!$D80)*LN('Raw data'!V80/Shannon!$D80)</f>
        <v>#NUM!</v>
      </c>
      <c r="X80" s="175" t="e">
        <f>('Raw data'!W80/Shannon!$D80)*LN('Raw data'!W80/Shannon!$D80)</f>
        <v>#NUM!</v>
      </c>
      <c r="Y80" s="175" t="e">
        <f>('Raw data'!X80/Shannon!$D80)*LN('Raw data'!X80/Shannon!$D80)</f>
        <v>#NUM!</v>
      </c>
      <c r="Z80" s="175" t="e">
        <f>('Raw data'!Y80/Shannon!$D80)*LN('Raw data'!Y80/Shannon!$D80)</f>
        <v>#NUM!</v>
      </c>
      <c r="AA80" s="175" t="e">
        <f>('Raw data'!Z80/Shannon!$D80)*LN('Raw data'!Z80/Shannon!$D80)</f>
        <v>#NUM!</v>
      </c>
      <c r="AB80" s="175">
        <f>('Raw data'!AA80/Shannon!$D80)*LN('Raw data'!AA80/Shannon!$D80)</f>
        <v>-0.10404138954829888</v>
      </c>
      <c r="AC80" s="175" t="e">
        <f>('Raw data'!AB80/Shannon!$D80)*LN('Raw data'!AB80/Shannon!$D80)</f>
        <v>#NUM!</v>
      </c>
      <c r="AD80" s="175">
        <f>('Raw data'!AC80/Shannon!$D80)*LN('Raw data'!AC80/Shannon!$D80)</f>
        <v>-0.33306308352561259</v>
      </c>
      <c r="AE80" s="175" t="e">
        <f>('Raw data'!AD80/Shannon!$D80)*LN('Raw data'!AD80/Shannon!$D80)</f>
        <v>#NUM!</v>
      </c>
      <c r="AF80" s="175" t="e">
        <f>('Raw data'!AE80/Shannon!$D80)*LN('Raw data'!AE80/Shannon!$D80)</f>
        <v>#NUM!</v>
      </c>
      <c r="AG80" s="175">
        <f>('Raw data'!AF80/Shannon!$D80)*LN('Raw data'!AF80/Shannon!$D80)</f>
        <v>-7.4593332291620889E-3</v>
      </c>
      <c r="AH80" s="175" t="e">
        <f>('Raw data'!AG80/Shannon!$D80)*LN('Raw data'!AG80/Shannon!$D80)</f>
        <v>#NUM!</v>
      </c>
      <c r="AI80" s="175">
        <f>('Raw data'!AH80/Shannon!$D80)*LN('Raw data'!AH80/Shannon!$D80)</f>
        <v>-1.3401933021650339E-2</v>
      </c>
      <c r="AJ80" s="175" t="e">
        <f>('Raw data'!AI80/Shannon!$D80)*LN('Raw data'!AI80/Shannon!$D80)</f>
        <v>#NUM!</v>
      </c>
      <c r="AK80" s="175" t="e">
        <f>('Raw data'!AJ80/Shannon!$D80)*LN('Raw data'!AJ80/Shannon!$D80)</f>
        <v>#NUM!</v>
      </c>
      <c r="AL80" s="175" t="e">
        <f>('Raw data'!AK80/Shannon!$D80)*LN('Raw data'!AK80/Shannon!$D80)</f>
        <v>#NUM!</v>
      </c>
      <c r="AM80" s="175" t="e">
        <f>('Raw data'!AL80/Shannon!$D80)*LN('Raw data'!AL80/Shannon!$D80)</f>
        <v>#NUM!</v>
      </c>
      <c r="AN80" s="175" t="e">
        <f>('Raw data'!AM80/Shannon!$D80)*LN('Raw data'!AM80/Shannon!$D80)</f>
        <v>#NUM!</v>
      </c>
      <c r="AO80" s="175" t="e">
        <f>('Raw data'!AN80/Shannon!$D80)*LN('Raw data'!AN80/Shannon!$D80)</f>
        <v>#NUM!</v>
      </c>
      <c r="AP80" s="175" t="e">
        <f>('Raw data'!AO80/Shannon!$D80)*LN('Raw data'!AO80/Shannon!$D80)</f>
        <v>#NUM!</v>
      </c>
      <c r="AQ80" s="175" t="e">
        <f>('Raw data'!AP80/Shannon!$D80)*LN('Raw data'!AP80/Shannon!$D80)</f>
        <v>#NUM!</v>
      </c>
      <c r="AR80" s="175" t="e">
        <f>('Raw data'!AQ80/Shannon!$D80)*LN('Raw data'!AQ80/Shannon!$D80)</f>
        <v>#NUM!</v>
      </c>
      <c r="AS80" s="175" t="e">
        <f>('Raw data'!AR80/Shannon!$D80)*LN('Raw data'!AR80/Shannon!$D80)</f>
        <v>#NUM!</v>
      </c>
      <c r="AT80" s="175" t="e">
        <f>('Raw data'!AS80/Shannon!$D80)*LN('Raw data'!AS80/Shannon!$D80)</f>
        <v>#NUM!</v>
      </c>
      <c r="AU80" s="175" t="e">
        <f>('Raw data'!AT80/Shannon!$D80)*LN('Raw data'!AT80/Shannon!$D80)</f>
        <v>#NUM!</v>
      </c>
      <c r="AV80" s="175" t="e">
        <f>('Raw data'!AU80/Shannon!$D80)*LN('Raw data'!AU80/Shannon!$D80)</f>
        <v>#NUM!</v>
      </c>
      <c r="AW80" s="175" t="e">
        <f>('Raw data'!AV80/Shannon!$D80)*LN('Raw data'!AV80/Shannon!$D80)</f>
        <v>#NUM!</v>
      </c>
      <c r="AX80" s="175" t="e">
        <f>('Raw data'!AW80/Shannon!$D80)*LN('Raw data'!AW80/Shannon!$D80)</f>
        <v>#NUM!</v>
      </c>
      <c r="AY80" s="175">
        <f>('Raw data'!AX80/Shannon!$D80)*LN('Raw data'!AX80/Shannon!$D80)</f>
        <v>-2.8492301198140318E-2</v>
      </c>
      <c r="AZ80" s="175" t="e">
        <f>('Raw data'!AY80/Shannon!$D80)*LN('Raw data'!AY80/Shannon!$D80)</f>
        <v>#NUM!</v>
      </c>
      <c r="BA80" s="175" t="e">
        <f>('Raw data'!AZ80/Shannon!$D80)*LN('Raw data'!AZ80/Shannon!$D80)</f>
        <v>#NUM!</v>
      </c>
      <c r="BB80" s="175" t="e">
        <f>('Raw data'!BA80/Shannon!$D80)*LN('Raw data'!BA80/Shannon!$D80)</f>
        <v>#NUM!</v>
      </c>
      <c r="BC80" s="175" t="e">
        <f>('Raw data'!BB80/Shannon!$D80)*LN('Raw data'!BB80/Shannon!$D80)</f>
        <v>#NUM!</v>
      </c>
      <c r="BD80" s="175" t="e">
        <f>('Raw data'!BC80/Shannon!$D80)*LN('Raw data'!BC80/Shannon!$D80)</f>
        <v>#NUM!</v>
      </c>
      <c r="BE80" s="175" t="e">
        <f>('Raw data'!BD80/Shannon!$D80)*LN('Raw data'!BD80/Shannon!$D80)</f>
        <v>#NUM!</v>
      </c>
      <c r="BF80" s="175" t="e">
        <f>('Raw data'!BE80/Shannon!$D80)*LN('Raw data'!BE80/Shannon!$D80)</f>
        <v>#NUM!</v>
      </c>
      <c r="BG80" s="175" t="e">
        <f>('Raw data'!BF80/Shannon!$D80)*LN('Raw data'!BF80/Shannon!$D80)</f>
        <v>#NUM!</v>
      </c>
      <c r="BH80" s="175" t="e">
        <f>('Raw data'!BG80/Shannon!$D80)*LN('Raw data'!BG80/Shannon!$D80)</f>
        <v>#NUM!</v>
      </c>
      <c r="BI80" s="175" t="e">
        <f>('Raw data'!BH80/Shannon!$D80)*LN('Raw data'!BH80/Shannon!$D80)</f>
        <v>#NUM!</v>
      </c>
      <c r="BJ80" s="175">
        <f>('Raw data'!BI80/Shannon!$D80)*LN('Raw data'!BI80/Shannon!$D80)</f>
        <v>-0.29215040976723305</v>
      </c>
      <c r="BK80" s="175">
        <f>('Raw data'!BJ80/Shannon!$D80)*LN('Raw data'!BJ80/Shannon!$D80)</f>
        <v>-0.20017925664720221</v>
      </c>
      <c r="BL80" s="175" t="e">
        <f>('Raw data'!BK80/Shannon!$D80)*LN('Raw data'!BK80/Shannon!$D80)</f>
        <v>#NUM!</v>
      </c>
      <c r="BM80" s="175">
        <f>('Raw data'!BL80/Shannon!$D80)*LN('Raw data'!BL80/Shannon!$D80)</f>
        <v>-1.3401933021650339E-2</v>
      </c>
      <c r="BN80" s="175" t="e">
        <f>('Raw data'!BM80/Shannon!$D80)*LN('Raw data'!BM80/Shannon!$D80)</f>
        <v>#NUM!</v>
      </c>
      <c r="BO80" s="175" t="e">
        <f>('Raw data'!BN80/Shannon!$D80)*LN('Raw data'!BN80/Shannon!$D80)</f>
        <v>#NUM!</v>
      </c>
      <c r="BP80" s="175" t="e">
        <f>('Raw data'!BO80/Shannon!$D80)*LN('Raw data'!BO80/Shannon!$D80)</f>
        <v>#NUM!</v>
      </c>
      <c r="BQ80" s="175" t="e">
        <f>('Raw data'!BP80/Shannon!$D80)*LN('Raw data'!BP80/Shannon!$D80)</f>
        <v>#NUM!</v>
      </c>
      <c r="BR80" s="175" t="e">
        <f>('Raw data'!BQ80/Shannon!$D80)*LN('Raw data'!BQ80/Shannon!$D80)</f>
        <v>#NUM!</v>
      </c>
      <c r="BS80" s="175">
        <f>('Raw data'!BR80/Shannon!$D80)*LN('Raw data'!BR80/Shannon!$D80)</f>
        <v>-0.10404138954829888</v>
      </c>
      <c r="BT80" s="175" t="e">
        <f>('Raw data'!BS80/Shannon!$D80)*LN('Raw data'!BS80/Shannon!$D80)</f>
        <v>#NUM!</v>
      </c>
      <c r="BU80" s="175">
        <f>('Raw data'!BT80/Shannon!$D80)*LN('Raw data'!BT80/Shannon!$D80)</f>
        <v>-7.4593332291620889E-3</v>
      </c>
      <c r="BV80" s="175" t="e">
        <f>('Raw data'!BU80/Shannon!$D80)*LN('Raw data'!BU80/Shannon!$D80)</f>
        <v>#NUM!</v>
      </c>
      <c r="BW80" s="175" t="e">
        <f>('Raw data'!BV80/Shannon!$D80)*LN('Raw data'!BV80/Shannon!$D80)</f>
        <v>#NUM!</v>
      </c>
      <c r="BX80" s="175" t="e">
        <f>('Raw data'!BW80/Shannon!$D80)*LN('Raw data'!BW80/Shannon!$D80)</f>
        <v>#NUM!</v>
      </c>
      <c r="BY80" s="175" t="e">
        <f>('Raw data'!BX80/Shannon!$D80)*LN('Raw data'!BX80/Shannon!$D80)</f>
        <v>#NUM!</v>
      </c>
      <c r="BZ80" s="175" t="e">
        <f>('Raw data'!BY80/Shannon!$D80)*LN('Raw data'!BY80/Shannon!$D80)</f>
        <v>#NUM!</v>
      </c>
      <c r="CA80" s="175" t="e">
        <f>('Raw data'!BZ80/Shannon!$D80)*LN('Raw data'!BZ80/Shannon!$D80)</f>
        <v>#NUM!</v>
      </c>
      <c r="CB80" s="175" t="e">
        <f>('Raw data'!CA80/Shannon!$D80)*LN('Raw data'!CA80/Shannon!$D80)</f>
        <v>#NUM!</v>
      </c>
      <c r="CC80" s="175" t="e">
        <f>('Raw data'!CB80/Shannon!$D80)*LN('Raw data'!CB80/Shannon!$D80)</f>
        <v>#NUM!</v>
      </c>
      <c r="CD80" s="175" t="e">
        <f>('Raw data'!CC80/Shannon!$D80)*LN('Raw data'!CC80/Shannon!$D80)</f>
        <v>#NUM!</v>
      </c>
      <c r="CF80" s="176">
        <f t="shared" si="0"/>
        <v>1.0055915729806002</v>
      </c>
      <c r="CG80" s="175"/>
      <c r="CH80" s="175"/>
      <c r="CI80" s="175"/>
      <c r="CJ80" s="175">
        <v>-1.3401933021650339E-2</v>
      </c>
      <c r="CK80" s="175"/>
      <c r="CL80" s="175"/>
      <c r="CM80" s="175"/>
      <c r="CN80" s="175"/>
      <c r="CO80" s="175"/>
      <c r="CP80" s="175"/>
      <c r="CQ80" s="175"/>
      <c r="CR80" s="175"/>
      <c r="CS80" s="175"/>
      <c r="CT80" s="175"/>
      <c r="CU80" s="175"/>
      <c r="CV80" s="175"/>
      <c r="CW80" s="175"/>
      <c r="CX80" s="175"/>
      <c r="CY80" s="175"/>
      <c r="CZ80" s="175"/>
      <c r="DA80" s="175"/>
      <c r="DB80" s="175"/>
      <c r="DC80" s="175"/>
      <c r="DD80" s="175"/>
      <c r="DE80" s="175"/>
      <c r="DF80" s="175">
        <v>-0.10404138954829888</v>
      </c>
      <c r="DG80" s="175"/>
      <c r="DH80" s="175">
        <v>-0.33306308352561259</v>
      </c>
      <c r="DI80" s="175"/>
      <c r="DJ80" s="175"/>
      <c r="DK80" s="175">
        <v>-7.4593332291620889E-3</v>
      </c>
      <c r="DL80" s="175"/>
      <c r="DM80" s="175">
        <v>-1.3401933021650339E-2</v>
      </c>
      <c r="DN80" s="175"/>
      <c r="DO80" s="175"/>
      <c r="DP80" s="175"/>
      <c r="DQ80" s="175"/>
      <c r="DR80" s="175"/>
      <c r="DS80" s="175"/>
      <c r="DT80" s="175"/>
      <c r="DU80" s="175"/>
      <c r="DV80" s="175"/>
      <c r="DW80" s="175"/>
      <c r="DX80" s="175"/>
      <c r="DY80" s="175"/>
      <c r="DZ80" s="175"/>
      <c r="EA80" s="175"/>
      <c r="EB80" s="175"/>
      <c r="EC80" s="175">
        <v>-2.8492301198140318E-2</v>
      </c>
      <c r="ED80" s="175"/>
      <c r="EE80" s="175"/>
      <c r="EF80" s="175"/>
      <c r="EG80" s="175"/>
      <c r="EH80" s="175"/>
      <c r="EI80" s="175"/>
      <c r="EJ80" s="175"/>
      <c r="EK80" s="175"/>
      <c r="EL80" s="175"/>
      <c r="EM80" s="175"/>
      <c r="EN80" s="175">
        <v>-0.29215040976723305</v>
      </c>
      <c r="EO80" s="175">
        <v>-0.20017925664720221</v>
      </c>
      <c r="EP80" s="175"/>
      <c r="EQ80" s="175">
        <v>-1.3401933021650339E-2</v>
      </c>
      <c r="ER80" s="175"/>
      <c r="ES80" s="175"/>
      <c r="ET80" s="175"/>
      <c r="EU80" s="175"/>
      <c r="EV80" s="175"/>
      <c r="EW80" s="175">
        <v>-0.10404138954829888</v>
      </c>
      <c r="EX80" s="175"/>
      <c r="EY80" s="175">
        <v>-7.4593332291620889E-3</v>
      </c>
      <c r="EZ80" s="175"/>
      <c r="FA80" s="175"/>
      <c r="FB80" s="175"/>
      <c r="FC80" s="175"/>
      <c r="FD80" s="175"/>
      <c r="FE80" s="175"/>
      <c r="FF80" s="175"/>
      <c r="FG80" s="175"/>
      <c r="FH80" s="175"/>
    </row>
    <row r="81" spans="2:164" x14ac:dyDescent="0.2">
      <c r="B81" s="13">
        <v>5</v>
      </c>
      <c r="C81" s="14">
        <v>3</v>
      </c>
      <c r="D81">
        <f>SUM('Raw data'!D81:CC81)</f>
        <v>74</v>
      </c>
      <c r="E81" s="175">
        <f>('Raw data'!D81/Shannon!$D81)*LN('Raw data'!D81/Shannon!$D81)</f>
        <v>-0.32351653218282966</v>
      </c>
      <c r="F81" s="175">
        <f>('Raw data'!E81/Shannon!$D81)*LN('Raw data'!E81/Shannon!$D81)</f>
        <v>-0.28829894730031391</v>
      </c>
      <c r="G81" s="175" t="e">
        <f>('Raw data'!F81/Shannon!$D81)*LN('Raw data'!F81/Shannon!$D81)</f>
        <v>#NUM!</v>
      </c>
      <c r="H81" s="175" t="e">
        <f>('Raw data'!G81/Shannon!$D81)*LN('Raw data'!G81/Shannon!$D81)</f>
        <v>#NUM!</v>
      </c>
      <c r="I81" s="175" t="e">
        <f>('Raw data'!H81/Shannon!$D81)*LN('Raw data'!H81/Shannon!$D81)</f>
        <v>#NUM!</v>
      </c>
      <c r="J81" s="175" t="e">
        <f>('Raw data'!I81/Shannon!$D81)*LN('Raw data'!I81/Shannon!$D81)</f>
        <v>#NUM!</v>
      </c>
      <c r="K81" s="175" t="e">
        <f>('Raw data'!J81/Shannon!$D81)*LN('Raw data'!J81/Shannon!$D81)</f>
        <v>#NUM!</v>
      </c>
      <c r="L81" s="175" t="e">
        <f>('Raw data'!K81/Shannon!$D81)*LN('Raw data'!K81/Shannon!$D81)</f>
        <v>#NUM!</v>
      </c>
      <c r="M81" s="175" t="e">
        <f>('Raw data'!L81/Shannon!$D81)*LN('Raw data'!L81/Shannon!$D81)</f>
        <v>#NUM!</v>
      </c>
      <c r="N81" s="175" t="e">
        <f>('Raw data'!M81/Shannon!$D81)*LN('Raw data'!M81/Shannon!$D81)</f>
        <v>#NUM!</v>
      </c>
      <c r="O81" s="175" t="e">
        <f>('Raw data'!N81/Shannon!$D81)*LN('Raw data'!N81/Shannon!$D81)</f>
        <v>#NUM!</v>
      </c>
      <c r="P81" s="175" t="e">
        <f>('Raw data'!O81/Shannon!$D81)*LN('Raw data'!O81/Shannon!$D81)</f>
        <v>#NUM!</v>
      </c>
      <c r="Q81" s="175" t="e">
        <f>('Raw data'!P81/Shannon!$D81)*LN('Raw data'!P81/Shannon!$D81)</f>
        <v>#NUM!</v>
      </c>
      <c r="R81" s="175" t="e">
        <f>('Raw data'!Q81/Shannon!$D81)*LN('Raw data'!Q81/Shannon!$D81)</f>
        <v>#NUM!</v>
      </c>
      <c r="S81" s="175" t="e">
        <f>('Raw data'!R81/Shannon!$D81)*LN('Raw data'!R81/Shannon!$D81)</f>
        <v>#NUM!</v>
      </c>
      <c r="T81" s="175" t="e">
        <f>('Raw data'!S81/Shannon!$D81)*LN('Raw data'!S81/Shannon!$D81)</f>
        <v>#NUM!</v>
      </c>
      <c r="U81" s="175" t="e">
        <f>('Raw data'!T81/Shannon!$D81)*LN('Raw data'!T81/Shannon!$D81)</f>
        <v>#NUM!</v>
      </c>
      <c r="V81" s="175" t="e">
        <f>('Raw data'!U81/Shannon!$D81)*LN('Raw data'!U81/Shannon!$D81)</f>
        <v>#NUM!</v>
      </c>
      <c r="W81" s="175" t="e">
        <f>('Raw data'!V81/Shannon!$D81)*LN('Raw data'!V81/Shannon!$D81)</f>
        <v>#NUM!</v>
      </c>
      <c r="X81" s="175" t="e">
        <f>('Raw data'!W81/Shannon!$D81)*LN('Raw data'!W81/Shannon!$D81)</f>
        <v>#NUM!</v>
      </c>
      <c r="Y81" s="175" t="e">
        <f>('Raw data'!X81/Shannon!$D81)*LN('Raw data'!X81/Shannon!$D81)</f>
        <v>#NUM!</v>
      </c>
      <c r="Z81" s="175" t="e">
        <f>('Raw data'!Y81/Shannon!$D81)*LN('Raw data'!Y81/Shannon!$D81)</f>
        <v>#NUM!</v>
      </c>
      <c r="AA81" s="175" t="e">
        <f>('Raw data'!Z81/Shannon!$D81)*LN('Raw data'!Z81/Shannon!$D81)</f>
        <v>#NUM!</v>
      </c>
      <c r="AB81" s="175">
        <f>('Raw data'!AA81/Shannon!$D81)*LN('Raw data'!AA81/Shannon!$D81)</f>
        <v>-0.12995078937308352</v>
      </c>
      <c r="AC81" s="175" t="e">
        <f>('Raw data'!AB81/Shannon!$D81)*LN('Raw data'!AB81/Shannon!$D81)</f>
        <v>#NUM!</v>
      </c>
      <c r="AD81" s="175">
        <f>('Raw data'!AC81/Shannon!$D81)*LN('Raw data'!AC81/Shannon!$D81)</f>
        <v>-0.22306871093299993</v>
      </c>
      <c r="AE81" s="175" t="e">
        <f>('Raw data'!AD81/Shannon!$D81)*LN('Raw data'!AD81/Shannon!$D81)</f>
        <v>#NUM!</v>
      </c>
      <c r="AF81" s="175">
        <f>('Raw data'!AE81/Shannon!$D81)*LN('Raw data'!AE81/Shannon!$D81)</f>
        <v>-5.8163041800056346E-2</v>
      </c>
      <c r="AG81" s="175" t="e">
        <f>('Raw data'!AF81/Shannon!$D81)*LN('Raw data'!AF81/Shannon!$D81)</f>
        <v>#NUM!</v>
      </c>
      <c r="AH81" s="175" t="e">
        <f>('Raw data'!AG81/Shannon!$D81)*LN('Raw data'!AG81/Shannon!$D81)</f>
        <v>#NUM!</v>
      </c>
      <c r="AI81" s="175" t="e">
        <f>('Raw data'!AH81/Shannon!$D81)*LN('Raw data'!AH81/Shannon!$D81)</f>
        <v>#NUM!</v>
      </c>
      <c r="AJ81" s="175" t="e">
        <f>('Raw data'!AI81/Shannon!$D81)*LN('Raw data'!AI81/Shannon!$D81)</f>
        <v>#NUM!</v>
      </c>
      <c r="AK81" s="175" t="e">
        <f>('Raw data'!AJ81/Shannon!$D81)*LN('Raw data'!AJ81/Shannon!$D81)</f>
        <v>#NUM!</v>
      </c>
      <c r="AL81" s="175" t="e">
        <f>('Raw data'!AK81/Shannon!$D81)*LN('Raw data'!AK81/Shannon!$D81)</f>
        <v>#NUM!</v>
      </c>
      <c r="AM81" s="175" t="e">
        <f>('Raw data'!AL81/Shannon!$D81)*LN('Raw data'!AL81/Shannon!$D81)</f>
        <v>#NUM!</v>
      </c>
      <c r="AN81" s="175">
        <f>('Raw data'!AM81/Shannon!$D81)*LN('Raw data'!AM81/Shannon!$D81)</f>
        <v>-5.8163041800056346E-2</v>
      </c>
      <c r="AO81" s="175" t="e">
        <f>('Raw data'!AN81/Shannon!$D81)*LN('Raw data'!AN81/Shannon!$D81)</f>
        <v>#NUM!</v>
      </c>
      <c r="AP81" s="175" t="e">
        <f>('Raw data'!AO81/Shannon!$D81)*LN('Raw data'!AO81/Shannon!$D81)</f>
        <v>#NUM!</v>
      </c>
      <c r="AQ81" s="175" t="e">
        <f>('Raw data'!AP81/Shannon!$D81)*LN('Raw data'!AP81/Shannon!$D81)</f>
        <v>#NUM!</v>
      </c>
      <c r="AR81" s="175" t="e">
        <f>('Raw data'!AQ81/Shannon!$D81)*LN('Raw data'!AQ81/Shannon!$D81)</f>
        <v>#NUM!</v>
      </c>
      <c r="AS81" s="175" t="e">
        <f>('Raw data'!AR81/Shannon!$D81)*LN('Raw data'!AR81/Shannon!$D81)</f>
        <v>#NUM!</v>
      </c>
      <c r="AT81" s="175" t="e">
        <f>('Raw data'!AS81/Shannon!$D81)*LN('Raw data'!AS81/Shannon!$D81)</f>
        <v>#NUM!</v>
      </c>
      <c r="AU81" s="175" t="e">
        <f>('Raw data'!AT81/Shannon!$D81)*LN('Raw data'!AT81/Shannon!$D81)</f>
        <v>#NUM!</v>
      </c>
      <c r="AV81" s="175" t="e">
        <f>('Raw data'!AU81/Shannon!$D81)*LN('Raw data'!AU81/Shannon!$D81)</f>
        <v>#NUM!</v>
      </c>
      <c r="AW81" s="175" t="e">
        <f>('Raw data'!AV81/Shannon!$D81)*LN('Raw data'!AV81/Shannon!$D81)</f>
        <v>#NUM!</v>
      </c>
      <c r="AX81" s="175" t="e">
        <f>('Raw data'!AW81/Shannon!$D81)*LN('Raw data'!AW81/Shannon!$D81)</f>
        <v>#NUM!</v>
      </c>
      <c r="AY81" s="175" t="e">
        <f>('Raw data'!AX81/Shannon!$D81)*LN('Raw data'!AX81/Shannon!$D81)</f>
        <v>#NUM!</v>
      </c>
      <c r="AZ81" s="175" t="e">
        <f>('Raw data'!AY81/Shannon!$D81)*LN('Raw data'!AY81/Shannon!$D81)</f>
        <v>#NUM!</v>
      </c>
      <c r="BA81" s="175" t="e">
        <f>('Raw data'!AZ81/Shannon!$D81)*LN('Raw data'!AZ81/Shannon!$D81)</f>
        <v>#NUM!</v>
      </c>
      <c r="BB81" s="175" t="e">
        <f>('Raw data'!BA81/Shannon!$D81)*LN('Raw data'!BA81/Shannon!$D81)</f>
        <v>#NUM!</v>
      </c>
      <c r="BC81" s="175" t="e">
        <f>('Raw data'!BB81/Shannon!$D81)*LN('Raw data'!BB81/Shannon!$D81)</f>
        <v>#NUM!</v>
      </c>
      <c r="BD81" s="175" t="e">
        <f>('Raw data'!BC81/Shannon!$D81)*LN('Raw data'!BC81/Shannon!$D81)</f>
        <v>#NUM!</v>
      </c>
      <c r="BE81" s="175" t="e">
        <f>('Raw data'!BD81/Shannon!$D81)*LN('Raw data'!BD81/Shannon!$D81)</f>
        <v>#NUM!</v>
      </c>
      <c r="BF81" s="175" t="e">
        <f>('Raw data'!BE81/Shannon!$D81)*LN('Raw data'!BE81/Shannon!$D81)</f>
        <v>#NUM!</v>
      </c>
      <c r="BG81" s="175" t="e">
        <f>('Raw data'!BF81/Shannon!$D81)*LN('Raw data'!BF81/Shannon!$D81)</f>
        <v>#NUM!</v>
      </c>
      <c r="BH81" s="175" t="e">
        <f>('Raw data'!BG81/Shannon!$D81)*LN('Raw data'!BG81/Shannon!$D81)</f>
        <v>#NUM!</v>
      </c>
      <c r="BI81" s="175" t="e">
        <f>('Raw data'!BH81/Shannon!$D81)*LN('Raw data'!BH81/Shannon!$D81)</f>
        <v>#NUM!</v>
      </c>
      <c r="BJ81" s="175" t="e">
        <f>('Raw data'!BI81/Shannon!$D81)*LN('Raw data'!BI81/Shannon!$D81)</f>
        <v>#NUM!</v>
      </c>
      <c r="BK81" s="175" t="e">
        <f>('Raw data'!BJ81/Shannon!$D81)*LN('Raw data'!BJ81/Shannon!$D81)</f>
        <v>#NUM!</v>
      </c>
      <c r="BL81" s="175" t="e">
        <f>('Raw data'!BK81/Shannon!$D81)*LN('Raw data'!BK81/Shannon!$D81)</f>
        <v>#NUM!</v>
      </c>
      <c r="BM81" s="175" t="e">
        <f>('Raw data'!BL81/Shannon!$D81)*LN('Raw data'!BL81/Shannon!$D81)</f>
        <v>#NUM!</v>
      </c>
      <c r="BN81" s="175" t="e">
        <f>('Raw data'!BM81/Shannon!$D81)*LN('Raw data'!BM81/Shannon!$D81)</f>
        <v>#NUM!</v>
      </c>
      <c r="BO81" s="175" t="e">
        <f>('Raw data'!BN81/Shannon!$D81)*LN('Raw data'!BN81/Shannon!$D81)</f>
        <v>#NUM!</v>
      </c>
      <c r="BP81" s="175" t="e">
        <f>('Raw data'!BO81/Shannon!$D81)*LN('Raw data'!BO81/Shannon!$D81)</f>
        <v>#NUM!</v>
      </c>
      <c r="BQ81" s="175" t="e">
        <f>('Raw data'!BP81/Shannon!$D81)*LN('Raw data'!BP81/Shannon!$D81)</f>
        <v>#NUM!</v>
      </c>
      <c r="BR81" s="175" t="e">
        <f>('Raw data'!BQ81/Shannon!$D81)*LN('Raw data'!BQ81/Shannon!$D81)</f>
        <v>#NUM!</v>
      </c>
      <c r="BS81" s="175" t="e">
        <f>('Raw data'!BR81/Shannon!$D81)*LN('Raw data'!BR81/Shannon!$D81)</f>
        <v>#NUM!</v>
      </c>
      <c r="BT81" s="175" t="e">
        <f>('Raw data'!BS81/Shannon!$D81)*LN('Raw data'!BS81/Shannon!$D81)</f>
        <v>#NUM!</v>
      </c>
      <c r="BU81" s="175" t="e">
        <f>('Raw data'!BT81/Shannon!$D81)*LN('Raw data'!BT81/Shannon!$D81)</f>
        <v>#NUM!</v>
      </c>
      <c r="BV81" s="175" t="e">
        <f>('Raw data'!BU81/Shannon!$D81)*LN('Raw data'!BU81/Shannon!$D81)</f>
        <v>#NUM!</v>
      </c>
      <c r="BW81" s="175" t="e">
        <f>('Raw data'!BV81/Shannon!$D81)*LN('Raw data'!BV81/Shannon!$D81)</f>
        <v>#NUM!</v>
      </c>
      <c r="BX81" s="175" t="e">
        <f>('Raw data'!BW81/Shannon!$D81)*LN('Raw data'!BW81/Shannon!$D81)</f>
        <v>#NUM!</v>
      </c>
      <c r="BY81" s="175" t="e">
        <f>('Raw data'!BX81/Shannon!$D81)*LN('Raw data'!BX81/Shannon!$D81)</f>
        <v>#NUM!</v>
      </c>
      <c r="BZ81" s="175" t="e">
        <f>('Raw data'!BY81/Shannon!$D81)*LN('Raw data'!BY81/Shannon!$D81)</f>
        <v>#NUM!</v>
      </c>
      <c r="CA81" s="175" t="e">
        <f>('Raw data'!BZ81/Shannon!$D81)*LN('Raw data'!BZ81/Shannon!$D81)</f>
        <v>#NUM!</v>
      </c>
      <c r="CB81" s="175" t="e">
        <f>('Raw data'!CA81/Shannon!$D81)*LN('Raw data'!CA81/Shannon!$D81)</f>
        <v>#NUM!</v>
      </c>
      <c r="CC81" s="175" t="e">
        <f>('Raw data'!CB81/Shannon!$D81)*LN('Raw data'!CB81/Shannon!$D81)</f>
        <v>#NUM!</v>
      </c>
      <c r="CD81" s="175" t="e">
        <f>('Raw data'!CC81/Shannon!$D81)*LN('Raw data'!CC81/Shannon!$D81)</f>
        <v>#NUM!</v>
      </c>
      <c r="CF81" s="176">
        <f t="shared" si="0"/>
        <v>1.0811610633893398</v>
      </c>
      <c r="CG81" s="175"/>
      <c r="CH81" s="175"/>
      <c r="CI81" s="175">
        <v>-0.32351653218282966</v>
      </c>
      <c r="CJ81" s="175">
        <v>-0.28829894730031391</v>
      </c>
      <c r="CK81" s="175"/>
      <c r="CL81" s="175"/>
      <c r="CM81" s="175"/>
      <c r="CN81" s="175"/>
      <c r="CO81" s="175"/>
      <c r="CP81" s="175"/>
      <c r="CQ81" s="175"/>
      <c r="CR81" s="175"/>
      <c r="CS81" s="175"/>
      <c r="CT81" s="175"/>
      <c r="CU81" s="175"/>
      <c r="CV81" s="175"/>
      <c r="CW81" s="175"/>
      <c r="CX81" s="175"/>
      <c r="CY81" s="175"/>
      <c r="CZ81" s="175"/>
      <c r="DA81" s="175"/>
      <c r="DB81" s="175"/>
      <c r="DC81" s="175"/>
      <c r="DD81" s="175"/>
      <c r="DE81" s="175"/>
      <c r="DF81" s="175">
        <v>-0.12995078937308352</v>
      </c>
      <c r="DG81" s="175"/>
      <c r="DH81" s="175">
        <v>-0.22306871093299993</v>
      </c>
      <c r="DI81" s="175"/>
      <c r="DJ81" s="175">
        <v>-5.8163041800056346E-2</v>
      </c>
      <c r="DK81" s="175"/>
      <c r="DL81" s="175"/>
      <c r="DM81" s="175"/>
      <c r="DN81" s="175"/>
      <c r="DO81" s="175"/>
      <c r="DP81" s="175"/>
      <c r="DQ81" s="175"/>
      <c r="DR81" s="175">
        <v>-5.8163041800056346E-2</v>
      </c>
      <c r="DS81" s="175"/>
      <c r="DT81" s="175"/>
      <c r="DU81" s="175"/>
      <c r="DV81" s="175"/>
      <c r="DW81" s="175"/>
      <c r="DX81" s="175"/>
      <c r="DY81" s="175"/>
      <c r="DZ81" s="175"/>
      <c r="EA81" s="175"/>
      <c r="EB81" s="175"/>
      <c r="EC81" s="175"/>
      <c r="ED81" s="175"/>
      <c r="EE81" s="175"/>
      <c r="EF81" s="175"/>
      <c r="EG81" s="175"/>
      <c r="EH81" s="175"/>
      <c r="EI81" s="175"/>
      <c r="EJ81" s="175"/>
      <c r="EK81" s="175"/>
      <c r="EL81" s="175"/>
      <c r="EM81" s="175"/>
      <c r="EN81" s="175"/>
      <c r="EO81" s="175"/>
      <c r="EP81" s="175"/>
      <c r="EQ81" s="175"/>
      <c r="ER81" s="175"/>
      <c r="ES81" s="175"/>
      <c r="ET81" s="175"/>
      <c r="EU81" s="175"/>
      <c r="EV81" s="175"/>
      <c r="EW81" s="175"/>
      <c r="EX81" s="175"/>
      <c r="EY81" s="175"/>
      <c r="EZ81" s="175"/>
      <c r="FA81" s="175"/>
      <c r="FB81" s="175"/>
      <c r="FC81" s="175"/>
      <c r="FD81" s="175"/>
      <c r="FE81" s="175"/>
      <c r="FF81" s="175"/>
      <c r="FG81" s="175"/>
      <c r="FH81" s="175"/>
    </row>
    <row r="82" spans="2:164" x14ac:dyDescent="0.2">
      <c r="B82" s="13">
        <v>5</v>
      </c>
      <c r="C82" s="14">
        <v>4</v>
      </c>
      <c r="D82">
        <f>SUM('Raw data'!D82:CC82)</f>
        <v>470</v>
      </c>
      <c r="E82" s="175">
        <f>('Raw data'!D82/Shannon!$D82)*LN('Raw data'!D82/Shannon!$D82)</f>
        <v>-8.1918034078937413E-2</v>
      </c>
      <c r="F82" s="175">
        <f>('Raw data'!E82/Shannon!$D82)*LN('Raw data'!E82/Shannon!$D82)</f>
        <v>-0.1967908409041017</v>
      </c>
      <c r="G82" s="175" t="e">
        <f>('Raw data'!F82/Shannon!$D82)*LN('Raw data'!F82/Shannon!$D82)</f>
        <v>#NUM!</v>
      </c>
      <c r="H82" s="175" t="e">
        <f>('Raw data'!G82/Shannon!$D82)*LN('Raw data'!G82/Shannon!$D82)</f>
        <v>#NUM!</v>
      </c>
      <c r="I82" s="175" t="e">
        <f>('Raw data'!H82/Shannon!$D82)*LN('Raw data'!H82/Shannon!$D82)</f>
        <v>#NUM!</v>
      </c>
      <c r="J82" s="175" t="e">
        <f>('Raw data'!I82/Shannon!$D82)*LN('Raw data'!I82/Shannon!$D82)</f>
        <v>#NUM!</v>
      </c>
      <c r="K82" s="175" t="e">
        <f>('Raw data'!J82/Shannon!$D82)*LN('Raw data'!J82/Shannon!$D82)</f>
        <v>#NUM!</v>
      </c>
      <c r="L82" s="175" t="e">
        <f>('Raw data'!K82/Shannon!$D82)*LN('Raw data'!K82/Shannon!$D82)</f>
        <v>#NUM!</v>
      </c>
      <c r="M82" s="175" t="e">
        <f>('Raw data'!L82/Shannon!$D82)*LN('Raw data'!L82/Shannon!$D82)</f>
        <v>#NUM!</v>
      </c>
      <c r="N82" s="175">
        <f>('Raw data'!M82/Shannon!$D82)*LN('Raw data'!M82/Shannon!$D82)</f>
        <v>-2.3232278783592165E-2</v>
      </c>
      <c r="O82" s="175" t="e">
        <f>('Raw data'!N82/Shannon!$D82)*LN('Raw data'!N82/Shannon!$D82)</f>
        <v>#NUM!</v>
      </c>
      <c r="P82" s="175" t="e">
        <f>('Raw data'!O82/Shannon!$D82)*LN('Raw data'!O82/Shannon!$D82)</f>
        <v>#NUM!</v>
      </c>
      <c r="Q82" s="175" t="e">
        <f>('Raw data'!P82/Shannon!$D82)*LN('Raw data'!P82/Shannon!$D82)</f>
        <v>#NUM!</v>
      </c>
      <c r="R82" s="175" t="e">
        <f>('Raw data'!Q82/Shannon!$D82)*LN('Raw data'!Q82/Shannon!$D82)</f>
        <v>#NUM!</v>
      </c>
      <c r="S82" s="175" t="e">
        <f>('Raw data'!R82/Shannon!$D82)*LN('Raw data'!R82/Shannon!$D82)</f>
        <v>#NUM!</v>
      </c>
      <c r="T82" s="175" t="e">
        <f>('Raw data'!S82/Shannon!$D82)*LN('Raw data'!S82/Shannon!$D82)</f>
        <v>#NUM!</v>
      </c>
      <c r="U82" s="175" t="e">
        <f>('Raw data'!T82/Shannon!$D82)*LN('Raw data'!T82/Shannon!$D82)</f>
        <v>#NUM!</v>
      </c>
      <c r="V82" s="175" t="e">
        <f>('Raw data'!U82/Shannon!$D82)*LN('Raw data'!U82/Shannon!$D82)</f>
        <v>#NUM!</v>
      </c>
      <c r="W82" s="175" t="e">
        <f>('Raw data'!V82/Shannon!$D82)*LN('Raw data'!V82/Shannon!$D82)</f>
        <v>#NUM!</v>
      </c>
      <c r="X82" s="175" t="e">
        <f>('Raw data'!W82/Shannon!$D82)*LN('Raw data'!W82/Shannon!$D82)</f>
        <v>#NUM!</v>
      </c>
      <c r="Y82" s="175" t="e">
        <f>('Raw data'!X82/Shannon!$D82)*LN('Raw data'!X82/Shannon!$D82)</f>
        <v>#NUM!</v>
      </c>
      <c r="Z82" s="175" t="e">
        <f>('Raw data'!Y82/Shannon!$D82)*LN('Raw data'!Y82/Shannon!$D82)</f>
        <v>#NUM!</v>
      </c>
      <c r="AA82" s="175" t="e">
        <f>('Raw data'!Z82/Shannon!$D82)*LN('Raw data'!Z82/Shannon!$D82)</f>
        <v>#NUM!</v>
      </c>
      <c r="AB82" s="175">
        <f>('Raw data'!AA82/Shannon!$D82)*LN('Raw data'!AA82/Shannon!$D82)</f>
        <v>-0.2736009630054263</v>
      </c>
      <c r="AC82" s="175" t="e">
        <f>('Raw data'!AB82/Shannon!$D82)*LN('Raw data'!AB82/Shannon!$D82)</f>
        <v>#NUM!</v>
      </c>
      <c r="AD82" s="175">
        <f>('Raw data'!AC82/Shannon!$D82)*LN('Raw data'!AC82/Shannon!$D82)</f>
        <v>-0.27818442290402229</v>
      </c>
      <c r="AE82" s="175" t="e">
        <f>('Raw data'!AD82/Shannon!$D82)*LN('Raw data'!AD82/Shannon!$D82)</f>
        <v>#NUM!</v>
      </c>
      <c r="AF82" s="175">
        <f>('Raw data'!AE82/Shannon!$D82)*LN('Raw data'!AE82/Shannon!$D82)</f>
        <v>-2.3232278783592165E-2</v>
      </c>
      <c r="AG82" s="175" t="e">
        <f>('Raw data'!AF82/Shannon!$D82)*LN('Raw data'!AF82/Shannon!$D82)</f>
        <v>#NUM!</v>
      </c>
      <c r="AH82" s="175" t="e">
        <f>('Raw data'!AG82/Shannon!$D82)*LN('Raw data'!AG82/Shannon!$D82)</f>
        <v>#NUM!</v>
      </c>
      <c r="AI82" s="175" t="e">
        <f>('Raw data'!AH82/Shannon!$D82)*LN('Raw data'!AH82/Shannon!$D82)</f>
        <v>#NUM!</v>
      </c>
      <c r="AJ82" s="175" t="e">
        <f>('Raw data'!AI82/Shannon!$D82)*LN('Raw data'!AI82/Shannon!$D82)</f>
        <v>#NUM!</v>
      </c>
      <c r="AK82" s="175" t="e">
        <f>('Raw data'!AJ82/Shannon!$D82)*LN('Raw data'!AJ82/Shannon!$D82)</f>
        <v>#NUM!</v>
      </c>
      <c r="AL82" s="175" t="e">
        <f>('Raw data'!AK82/Shannon!$D82)*LN('Raw data'!AK82/Shannon!$D82)</f>
        <v>#NUM!</v>
      </c>
      <c r="AM82" s="175">
        <f>('Raw data'!AL82/Shannon!$D82)*LN('Raw data'!AL82/Shannon!$D82)</f>
        <v>-6.9332615370625836E-2</v>
      </c>
      <c r="AN82" s="175" t="e">
        <f>('Raw data'!AM82/Shannon!$D82)*LN('Raw data'!AM82/Shannon!$D82)</f>
        <v>#NUM!</v>
      </c>
      <c r="AO82" s="175" t="e">
        <f>('Raw data'!AN82/Shannon!$D82)*LN('Raw data'!AN82/Shannon!$D82)</f>
        <v>#NUM!</v>
      </c>
      <c r="AP82" s="175" t="e">
        <f>('Raw data'!AO82/Shannon!$D82)*LN('Raw data'!AO82/Shannon!$D82)</f>
        <v>#NUM!</v>
      </c>
      <c r="AQ82" s="175" t="e">
        <f>('Raw data'!AP82/Shannon!$D82)*LN('Raw data'!AP82/Shannon!$D82)</f>
        <v>#NUM!</v>
      </c>
      <c r="AR82" s="175" t="e">
        <f>('Raw data'!AQ82/Shannon!$D82)*LN('Raw data'!AQ82/Shannon!$D82)</f>
        <v>#NUM!</v>
      </c>
      <c r="AS82" s="175" t="e">
        <f>('Raw data'!AR82/Shannon!$D82)*LN('Raw data'!AR82/Shannon!$D82)</f>
        <v>#NUM!</v>
      </c>
      <c r="AT82" s="175" t="e">
        <f>('Raw data'!AS82/Shannon!$D82)*LN('Raw data'!AS82/Shannon!$D82)</f>
        <v>#NUM!</v>
      </c>
      <c r="AU82" s="175" t="e">
        <f>('Raw data'!AT82/Shannon!$D82)*LN('Raw data'!AT82/Shannon!$D82)</f>
        <v>#NUM!</v>
      </c>
      <c r="AV82" s="175" t="e">
        <f>('Raw data'!AU82/Shannon!$D82)*LN('Raw data'!AU82/Shannon!$D82)</f>
        <v>#NUM!</v>
      </c>
      <c r="AW82" s="175" t="e">
        <f>('Raw data'!AV82/Shannon!$D82)*LN('Raw data'!AV82/Shannon!$D82)</f>
        <v>#NUM!</v>
      </c>
      <c r="AX82" s="175" t="e">
        <f>('Raw data'!AW82/Shannon!$D82)*LN('Raw data'!AW82/Shannon!$D82)</f>
        <v>#NUM!</v>
      </c>
      <c r="AY82" s="175" t="e">
        <f>('Raw data'!AX82/Shannon!$D82)*LN('Raw data'!AX82/Shannon!$D82)</f>
        <v>#NUM!</v>
      </c>
      <c r="AZ82" s="175" t="e">
        <f>('Raw data'!AY82/Shannon!$D82)*LN('Raw data'!AY82/Shannon!$D82)</f>
        <v>#NUM!</v>
      </c>
      <c r="BA82" s="175" t="e">
        <f>('Raw data'!AZ82/Shannon!$D82)*LN('Raw data'!AZ82/Shannon!$D82)</f>
        <v>#NUM!</v>
      </c>
      <c r="BB82" s="175" t="e">
        <f>('Raw data'!BA82/Shannon!$D82)*LN('Raw data'!BA82/Shannon!$D82)</f>
        <v>#NUM!</v>
      </c>
      <c r="BC82" s="175" t="e">
        <f>('Raw data'!BB82/Shannon!$D82)*LN('Raw data'!BB82/Shannon!$D82)</f>
        <v>#NUM!</v>
      </c>
      <c r="BD82" s="175" t="e">
        <f>('Raw data'!BC82/Shannon!$D82)*LN('Raw data'!BC82/Shannon!$D82)</f>
        <v>#NUM!</v>
      </c>
      <c r="BE82" s="175" t="e">
        <f>('Raw data'!BD82/Shannon!$D82)*LN('Raw data'!BD82/Shannon!$D82)</f>
        <v>#NUM!</v>
      </c>
      <c r="BF82" s="175" t="e">
        <f>('Raw data'!BE82/Shannon!$D82)*LN('Raw data'!BE82/Shannon!$D82)</f>
        <v>#NUM!</v>
      </c>
      <c r="BG82" s="175" t="e">
        <f>('Raw data'!BF82/Shannon!$D82)*LN('Raw data'!BF82/Shannon!$D82)</f>
        <v>#NUM!</v>
      </c>
      <c r="BH82" s="175" t="e">
        <f>('Raw data'!BG82/Shannon!$D82)*LN('Raw data'!BG82/Shannon!$D82)</f>
        <v>#NUM!</v>
      </c>
      <c r="BI82" s="175" t="e">
        <f>('Raw data'!BH82/Shannon!$D82)*LN('Raw data'!BH82/Shannon!$D82)</f>
        <v>#NUM!</v>
      </c>
      <c r="BJ82" s="175">
        <f>('Raw data'!BI82/Shannon!$D82)*LN('Raw data'!BI82/Shannon!$D82)</f>
        <v>-0.20010031263024589</v>
      </c>
      <c r="BK82" s="175" t="e">
        <f>('Raw data'!BJ82/Shannon!$D82)*LN('Raw data'!BJ82/Shannon!$D82)</f>
        <v>#NUM!</v>
      </c>
      <c r="BL82" s="175" t="e">
        <f>('Raw data'!BK82/Shannon!$D82)*LN('Raw data'!BK82/Shannon!$D82)</f>
        <v>#NUM!</v>
      </c>
      <c r="BM82" s="175">
        <f>('Raw data'!BL82/Shannon!$D82)*LN('Raw data'!BL82/Shannon!$D82)</f>
        <v>-1.309092062703001E-2</v>
      </c>
      <c r="BN82" s="175" t="e">
        <f>('Raw data'!BM82/Shannon!$D82)*LN('Raw data'!BM82/Shannon!$D82)</f>
        <v>#NUM!</v>
      </c>
      <c r="BO82" s="175" t="e">
        <f>('Raw data'!BN82/Shannon!$D82)*LN('Raw data'!BN82/Shannon!$D82)</f>
        <v>#NUM!</v>
      </c>
      <c r="BP82" s="175" t="e">
        <f>('Raw data'!BO82/Shannon!$D82)*LN('Raw data'!BO82/Shannon!$D82)</f>
        <v>#NUM!</v>
      </c>
      <c r="BQ82" s="175" t="e">
        <f>('Raw data'!BP82/Shannon!$D82)*LN('Raw data'!BP82/Shannon!$D82)</f>
        <v>#NUM!</v>
      </c>
      <c r="BR82" s="175" t="e">
        <f>('Raw data'!BQ82/Shannon!$D82)*LN('Raw data'!BQ82/Shannon!$D82)</f>
        <v>#NUM!</v>
      </c>
      <c r="BS82" s="175">
        <f>('Raw data'!BR82/Shannon!$D82)*LN('Raw data'!BR82/Shannon!$D82)</f>
        <v>-2.3232278783592165E-2</v>
      </c>
      <c r="BT82" s="175" t="e">
        <f>('Raw data'!BS82/Shannon!$D82)*LN('Raw data'!BS82/Shannon!$D82)</f>
        <v>#NUM!</v>
      </c>
      <c r="BU82" s="175" t="e">
        <f>('Raw data'!BT82/Shannon!$D82)*LN('Raw data'!BT82/Shannon!$D82)</f>
        <v>#NUM!</v>
      </c>
      <c r="BV82" s="175" t="e">
        <f>('Raw data'!BU82/Shannon!$D82)*LN('Raw data'!BU82/Shannon!$D82)</f>
        <v>#NUM!</v>
      </c>
      <c r="BW82" s="175" t="e">
        <f>('Raw data'!BV82/Shannon!$D82)*LN('Raw data'!BV82/Shannon!$D82)</f>
        <v>#NUM!</v>
      </c>
      <c r="BX82" s="175" t="e">
        <f>('Raw data'!BW82/Shannon!$D82)*LN('Raw data'!BW82/Shannon!$D82)</f>
        <v>#NUM!</v>
      </c>
      <c r="BY82" s="175" t="e">
        <f>('Raw data'!BX82/Shannon!$D82)*LN('Raw data'!BX82/Shannon!$D82)</f>
        <v>#NUM!</v>
      </c>
      <c r="BZ82" s="175" t="e">
        <f>('Raw data'!BY82/Shannon!$D82)*LN('Raw data'!BY82/Shannon!$D82)</f>
        <v>#NUM!</v>
      </c>
      <c r="CA82" s="175" t="e">
        <f>('Raw data'!BZ82/Shannon!$D82)*LN('Raw data'!BZ82/Shannon!$D82)</f>
        <v>#NUM!</v>
      </c>
      <c r="CB82" s="175" t="e">
        <f>('Raw data'!CA82/Shannon!$D82)*LN('Raw data'!CA82/Shannon!$D82)</f>
        <v>#NUM!</v>
      </c>
      <c r="CC82" s="175" t="e">
        <f>('Raw data'!CB82/Shannon!$D82)*LN('Raw data'!CB82/Shannon!$D82)</f>
        <v>#NUM!</v>
      </c>
      <c r="CD82" s="175" t="e">
        <f>('Raw data'!CC82/Shannon!$D82)*LN('Raw data'!CC82/Shannon!$D82)</f>
        <v>#NUM!</v>
      </c>
      <c r="CF82" s="176">
        <f t="shared" si="0"/>
        <v>1.1594826670875737</v>
      </c>
      <c r="CG82" s="175"/>
      <c r="CH82" s="175"/>
      <c r="CI82" s="175">
        <v>-8.1918034078937413E-2</v>
      </c>
      <c r="CJ82" s="175">
        <v>-0.1967908409041017</v>
      </c>
      <c r="CK82" s="175"/>
      <c r="CL82" s="175"/>
      <c r="CM82" s="175"/>
      <c r="CN82" s="175"/>
      <c r="CO82" s="175"/>
      <c r="CP82" s="175"/>
      <c r="CQ82" s="175"/>
      <c r="CR82" s="175">
        <v>-2.3232278783592165E-2</v>
      </c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>
        <v>-0.2736009630054263</v>
      </c>
      <c r="DG82" s="175"/>
      <c r="DH82" s="175">
        <v>-0.27818442290402229</v>
      </c>
      <c r="DI82" s="175"/>
      <c r="DJ82" s="175">
        <v>-2.3232278783592165E-2</v>
      </c>
      <c r="DK82" s="175"/>
      <c r="DL82" s="175"/>
      <c r="DM82" s="175"/>
      <c r="DN82" s="175"/>
      <c r="DO82" s="175"/>
      <c r="DP82" s="175"/>
      <c r="DQ82" s="175">
        <v>-6.9332615370625836E-2</v>
      </c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>
        <v>-0.20010031263024589</v>
      </c>
      <c r="EO82" s="175"/>
      <c r="EP82" s="175"/>
      <c r="EQ82" s="175">
        <v>-1.309092062703001E-2</v>
      </c>
      <c r="ER82" s="175"/>
      <c r="ES82" s="175"/>
      <c r="ET82" s="175"/>
      <c r="EU82" s="175"/>
      <c r="EV82" s="175"/>
      <c r="EW82" s="175">
        <v>-2.3232278783592165E-2</v>
      </c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</row>
    <row r="83" spans="2:164" x14ac:dyDescent="0.2">
      <c r="B83" s="13">
        <v>5</v>
      </c>
      <c r="C83" s="14">
        <v>5</v>
      </c>
      <c r="D83">
        <f>SUM('Raw data'!D83:CC83)</f>
        <v>1116</v>
      </c>
      <c r="E83" s="175">
        <f>('Raw data'!D83/Shannon!$D83)*LN('Raw data'!D83/Shannon!$D83)</f>
        <v>-0.29862657820467581</v>
      </c>
      <c r="F83" s="175">
        <f>('Raw data'!E83/Shannon!$D83)*LN('Raw data'!E83/Shannon!$D83)</f>
        <v>-0.25044473120352834</v>
      </c>
      <c r="G83" s="175" t="e">
        <f>('Raw data'!F83/Shannon!$D83)*LN('Raw data'!F83/Shannon!$D83)</f>
        <v>#NUM!</v>
      </c>
      <c r="H83" s="175" t="e">
        <f>('Raw data'!G83/Shannon!$D83)*LN('Raw data'!G83/Shannon!$D83)</f>
        <v>#NUM!</v>
      </c>
      <c r="I83" s="175" t="e">
        <f>('Raw data'!H83/Shannon!$D83)*LN('Raw data'!H83/Shannon!$D83)</f>
        <v>#NUM!</v>
      </c>
      <c r="J83" s="175" t="e">
        <f>('Raw data'!I83/Shannon!$D83)*LN('Raw data'!I83/Shannon!$D83)</f>
        <v>#NUM!</v>
      </c>
      <c r="K83" s="175" t="e">
        <f>('Raw data'!J83/Shannon!$D83)*LN('Raw data'!J83/Shannon!$D83)</f>
        <v>#NUM!</v>
      </c>
      <c r="L83" s="175" t="e">
        <f>('Raw data'!K83/Shannon!$D83)*LN('Raw data'!K83/Shannon!$D83)</f>
        <v>#NUM!</v>
      </c>
      <c r="M83" s="175" t="e">
        <f>('Raw data'!L83/Shannon!$D83)*LN('Raw data'!L83/Shannon!$D83)</f>
        <v>#NUM!</v>
      </c>
      <c r="N83" s="175" t="e">
        <f>('Raw data'!M83/Shannon!$D83)*LN('Raw data'!M83/Shannon!$D83)</f>
        <v>#NUM!</v>
      </c>
      <c r="O83" s="175" t="e">
        <f>('Raw data'!N83/Shannon!$D83)*LN('Raw data'!N83/Shannon!$D83)</f>
        <v>#NUM!</v>
      </c>
      <c r="P83" s="175" t="e">
        <f>('Raw data'!O83/Shannon!$D83)*LN('Raw data'!O83/Shannon!$D83)</f>
        <v>#NUM!</v>
      </c>
      <c r="Q83" s="175" t="e">
        <f>('Raw data'!P83/Shannon!$D83)*LN('Raw data'!P83/Shannon!$D83)</f>
        <v>#NUM!</v>
      </c>
      <c r="R83" s="175" t="e">
        <f>('Raw data'!Q83/Shannon!$D83)*LN('Raw data'!Q83/Shannon!$D83)</f>
        <v>#NUM!</v>
      </c>
      <c r="S83" s="175" t="e">
        <f>('Raw data'!R83/Shannon!$D83)*LN('Raw data'!R83/Shannon!$D83)</f>
        <v>#NUM!</v>
      </c>
      <c r="T83" s="175" t="e">
        <f>('Raw data'!S83/Shannon!$D83)*LN('Raw data'!S83/Shannon!$D83)</f>
        <v>#NUM!</v>
      </c>
      <c r="U83" s="175" t="e">
        <f>('Raw data'!T83/Shannon!$D83)*LN('Raw data'!T83/Shannon!$D83)</f>
        <v>#NUM!</v>
      </c>
      <c r="V83" s="175" t="e">
        <f>('Raw data'!U83/Shannon!$D83)*LN('Raw data'!U83/Shannon!$D83)</f>
        <v>#NUM!</v>
      </c>
      <c r="W83" s="175" t="e">
        <f>('Raw data'!V83/Shannon!$D83)*LN('Raw data'!V83/Shannon!$D83)</f>
        <v>#NUM!</v>
      </c>
      <c r="X83" s="175" t="e">
        <f>('Raw data'!W83/Shannon!$D83)*LN('Raw data'!W83/Shannon!$D83)</f>
        <v>#NUM!</v>
      </c>
      <c r="Y83" s="175" t="e">
        <f>('Raw data'!X83/Shannon!$D83)*LN('Raw data'!X83/Shannon!$D83)</f>
        <v>#NUM!</v>
      </c>
      <c r="Z83" s="175" t="e">
        <f>('Raw data'!Y83/Shannon!$D83)*LN('Raw data'!Y83/Shannon!$D83)</f>
        <v>#NUM!</v>
      </c>
      <c r="AA83" s="175" t="e">
        <f>('Raw data'!Z83/Shannon!$D83)*LN('Raw data'!Z83/Shannon!$D83)</f>
        <v>#NUM!</v>
      </c>
      <c r="AB83" s="175">
        <f>('Raw data'!AA83/Shannon!$D83)*LN('Raw data'!AA83/Shannon!$D83)</f>
        <v>-0.35863026914138441</v>
      </c>
      <c r="AC83" s="175">
        <f>('Raw data'!AB83/Shannon!$D83)*LN('Raw data'!AB83/Shannon!$D83)</f>
        <v>-3.1811085983155553E-2</v>
      </c>
      <c r="AD83" s="175">
        <f>('Raw data'!AC83/Shannon!$D83)*LN('Raw data'!AC83/Shannon!$D83)</f>
        <v>-5.1866700906125773E-2</v>
      </c>
      <c r="AE83" s="175" t="e">
        <f>('Raw data'!AD83/Shannon!$D83)*LN('Raw data'!AD83/Shannon!$D83)</f>
        <v>#NUM!</v>
      </c>
      <c r="AF83" s="175" t="e">
        <f>('Raw data'!AE83/Shannon!$D83)*LN('Raw data'!AE83/Shannon!$D83)</f>
        <v>#NUM!</v>
      </c>
      <c r="AG83" s="175" t="e">
        <f>('Raw data'!AF83/Shannon!$D83)*LN('Raw data'!AF83/Shannon!$D83)</f>
        <v>#NUM!</v>
      </c>
      <c r="AH83" s="175" t="e">
        <f>('Raw data'!AG83/Shannon!$D83)*LN('Raw data'!AG83/Shannon!$D83)</f>
        <v>#NUM!</v>
      </c>
      <c r="AI83" s="175" t="e">
        <f>('Raw data'!AH83/Shannon!$D83)*LN('Raw data'!AH83/Shannon!$D83)</f>
        <v>#NUM!</v>
      </c>
      <c r="AJ83" s="175" t="e">
        <f>('Raw data'!AI83/Shannon!$D83)*LN('Raw data'!AI83/Shannon!$D83)</f>
        <v>#NUM!</v>
      </c>
      <c r="AK83" s="175" t="e">
        <f>('Raw data'!AJ83/Shannon!$D83)*LN('Raw data'!AJ83/Shannon!$D83)</f>
        <v>#NUM!</v>
      </c>
      <c r="AL83" s="175" t="e">
        <f>('Raw data'!AK83/Shannon!$D83)*LN('Raw data'!AK83/Shannon!$D83)</f>
        <v>#NUM!</v>
      </c>
      <c r="AM83" s="175" t="e">
        <f>('Raw data'!AL83/Shannon!$D83)*LN('Raw data'!AL83/Shannon!$D83)</f>
        <v>#NUM!</v>
      </c>
      <c r="AN83" s="175" t="e">
        <f>('Raw data'!AM83/Shannon!$D83)*LN('Raw data'!AM83/Shannon!$D83)</f>
        <v>#NUM!</v>
      </c>
      <c r="AO83" s="175" t="e">
        <f>('Raw data'!AN83/Shannon!$D83)*LN('Raw data'!AN83/Shannon!$D83)</f>
        <v>#NUM!</v>
      </c>
      <c r="AP83" s="175" t="e">
        <f>('Raw data'!AO83/Shannon!$D83)*LN('Raw data'!AO83/Shannon!$D83)</f>
        <v>#NUM!</v>
      </c>
      <c r="AQ83" s="175" t="e">
        <f>('Raw data'!AP83/Shannon!$D83)*LN('Raw data'!AP83/Shannon!$D83)</f>
        <v>#NUM!</v>
      </c>
      <c r="AR83" s="175" t="e">
        <f>('Raw data'!AQ83/Shannon!$D83)*LN('Raw data'!AQ83/Shannon!$D83)</f>
        <v>#NUM!</v>
      </c>
      <c r="AS83" s="175" t="e">
        <f>('Raw data'!AR83/Shannon!$D83)*LN('Raw data'!AR83/Shannon!$D83)</f>
        <v>#NUM!</v>
      </c>
      <c r="AT83" s="175" t="e">
        <f>('Raw data'!AS83/Shannon!$D83)*LN('Raw data'!AS83/Shannon!$D83)</f>
        <v>#NUM!</v>
      </c>
      <c r="AU83" s="175" t="e">
        <f>('Raw data'!AT83/Shannon!$D83)*LN('Raw data'!AT83/Shannon!$D83)</f>
        <v>#NUM!</v>
      </c>
      <c r="AV83" s="175" t="e">
        <f>('Raw data'!AU83/Shannon!$D83)*LN('Raw data'!AU83/Shannon!$D83)</f>
        <v>#NUM!</v>
      </c>
      <c r="AW83" s="175" t="e">
        <f>('Raw data'!AV83/Shannon!$D83)*LN('Raw data'!AV83/Shannon!$D83)</f>
        <v>#NUM!</v>
      </c>
      <c r="AX83" s="175" t="e">
        <f>('Raw data'!AW83/Shannon!$D83)*LN('Raw data'!AW83/Shannon!$D83)</f>
        <v>#NUM!</v>
      </c>
      <c r="AY83" s="175">
        <f>('Raw data'!AX83/Shannon!$D83)*LN('Raw data'!AX83/Shannon!$D83)</f>
        <v>-6.0859031121168097E-2</v>
      </c>
      <c r="AZ83" s="175" t="e">
        <f>('Raw data'!AY83/Shannon!$D83)*LN('Raw data'!AY83/Shannon!$D83)</f>
        <v>#NUM!</v>
      </c>
      <c r="BA83" s="175">
        <f>('Raw data'!AZ83/Shannon!$D83)*LN('Raw data'!AZ83/Shannon!$D83)</f>
        <v>-6.2880879417036347E-3</v>
      </c>
      <c r="BB83" s="175" t="e">
        <f>('Raw data'!BA83/Shannon!$D83)*LN('Raw data'!BA83/Shannon!$D83)</f>
        <v>#NUM!</v>
      </c>
      <c r="BC83" s="175" t="e">
        <f>('Raw data'!BB83/Shannon!$D83)*LN('Raw data'!BB83/Shannon!$D83)</f>
        <v>#NUM!</v>
      </c>
      <c r="BD83" s="175" t="e">
        <f>('Raw data'!BC83/Shannon!$D83)*LN('Raw data'!BC83/Shannon!$D83)</f>
        <v>#NUM!</v>
      </c>
      <c r="BE83" s="175" t="e">
        <f>('Raw data'!BD83/Shannon!$D83)*LN('Raw data'!BD83/Shannon!$D83)</f>
        <v>#NUM!</v>
      </c>
      <c r="BF83" s="175" t="e">
        <f>('Raw data'!BE83/Shannon!$D83)*LN('Raw data'!BE83/Shannon!$D83)</f>
        <v>#NUM!</v>
      </c>
      <c r="BG83" s="175" t="e">
        <f>('Raw data'!BF83/Shannon!$D83)*LN('Raw data'!BF83/Shannon!$D83)</f>
        <v>#NUM!</v>
      </c>
      <c r="BH83" s="175" t="e">
        <f>('Raw data'!BG83/Shannon!$D83)*LN('Raw data'!BG83/Shannon!$D83)</f>
        <v>#NUM!</v>
      </c>
      <c r="BI83" s="175" t="e">
        <f>('Raw data'!BH83/Shannon!$D83)*LN('Raw data'!BH83/Shannon!$D83)</f>
        <v>#NUM!</v>
      </c>
      <c r="BJ83" s="175">
        <f>('Raw data'!BI83/Shannon!$D83)*LN('Raw data'!BI83/Shannon!$D83)</f>
        <v>-8.7584811584152447E-2</v>
      </c>
      <c r="BK83" s="175">
        <f>('Raw data'!BJ83/Shannon!$D83)*LN('Raw data'!BJ83/Shannon!$D83)</f>
        <v>-0.35863026914138441</v>
      </c>
      <c r="BL83" s="175" t="e">
        <f>('Raw data'!BK83/Shannon!$D83)*LN('Raw data'!BK83/Shannon!$D83)</f>
        <v>#NUM!</v>
      </c>
      <c r="BM83" s="175" t="e">
        <f>('Raw data'!BL83/Shannon!$D83)*LN('Raw data'!BL83/Shannon!$D83)</f>
        <v>#NUM!</v>
      </c>
      <c r="BN83" s="175" t="e">
        <f>('Raw data'!BM83/Shannon!$D83)*LN('Raw data'!BM83/Shannon!$D83)</f>
        <v>#NUM!</v>
      </c>
      <c r="BO83" s="175" t="e">
        <f>('Raw data'!BN83/Shannon!$D83)*LN('Raw data'!BN83/Shannon!$D83)</f>
        <v>#NUM!</v>
      </c>
      <c r="BP83" s="175" t="e">
        <f>('Raw data'!BO83/Shannon!$D83)*LN('Raw data'!BO83/Shannon!$D83)</f>
        <v>#NUM!</v>
      </c>
      <c r="BQ83" s="175" t="e">
        <f>('Raw data'!BP83/Shannon!$D83)*LN('Raw data'!BP83/Shannon!$D83)</f>
        <v>#NUM!</v>
      </c>
      <c r="BR83" s="175" t="e">
        <f>('Raw data'!BQ83/Shannon!$D83)*LN('Raw data'!BQ83/Shannon!$D83)</f>
        <v>#NUM!</v>
      </c>
      <c r="BS83" s="175">
        <f>('Raw data'!BR83/Shannon!$D83)*LN('Raw data'!BR83/Shannon!$D83)</f>
        <v>-0.20439502142887184</v>
      </c>
      <c r="BT83" s="175" t="e">
        <f>('Raw data'!BS83/Shannon!$D83)*LN('Raw data'!BS83/Shannon!$D83)</f>
        <v>#NUM!</v>
      </c>
      <c r="BU83" s="175">
        <f>('Raw data'!BT83/Shannon!$D83)*LN('Raw data'!BT83/Shannon!$D83)</f>
        <v>-1.1333976635091956E-2</v>
      </c>
      <c r="BV83" s="175" t="e">
        <f>('Raw data'!BU83/Shannon!$D83)*LN('Raw data'!BU83/Shannon!$D83)</f>
        <v>#NUM!</v>
      </c>
      <c r="BW83" s="175" t="e">
        <f>('Raw data'!BV83/Shannon!$D83)*LN('Raw data'!BV83/Shannon!$D83)</f>
        <v>#NUM!</v>
      </c>
      <c r="BX83" s="175" t="e">
        <f>('Raw data'!BW83/Shannon!$D83)*LN('Raw data'!BW83/Shannon!$D83)</f>
        <v>#NUM!</v>
      </c>
      <c r="BY83" s="175" t="e">
        <f>('Raw data'!BX83/Shannon!$D83)*LN('Raw data'!BX83/Shannon!$D83)</f>
        <v>#NUM!</v>
      </c>
      <c r="BZ83" s="175" t="e">
        <f>('Raw data'!BY83/Shannon!$D83)*LN('Raw data'!BY83/Shannon!$D83)</f>
        <v>#NUM!</v>
      </c>
      <c r="CA83" s="175" t="e">
        <f>('Raw data'!BZ83/Shannon!$D83)*LN('Raw data'!BZ83/Shannon!$D83)</f>
        <v>#NUM!</v>
      </c>
      <c r="CB83" s="175" t="e">
        <f>('Raw data'!CA83/Shannon!$D83)*LN('Raw data'!CA83/Shannon!$D83)</f>
        <v>#NUM!</v>
      </c>
      <c r="CC83" s="175" t="e">
        <f>('Raw data'!CB83/Shannon!$D83)*LN('Raw data'!CB83/Shannon!$D83)</f>
        <v>#NUM!</v>
      </c>
      <c r="CD83" s="175" t="e">
        <f>('Raw data'!CC83/Shannon!$D83)*LN('Raw data'!CC83/Shannon!$D83)</f>
        <v>#NUM!</v>
      </c>
      <c r="CF83" s="176">
        <f t="shared" si="0"/>
        <v>1.5047415652272784</v>
      </c>
      <c r="CG83" s="175"/>
      <c r="CH83" s="175"/>
      <c r="CI83" s="175">
        <v>-0.29862657820467581</v>
      </c>
      <c r="CJ83" s="175">
        <v>-0.25044473120352834</v>
      </c>
      <c r="CK83" s="175"/>
      <c r="CL83" s="175"/>
      <c r="CM83" s="175"/>
      <c r="CN83" s="175"/>
      <c r="CO83" s="175"/>
      <c r="CP83" s="175"/>
      <c r="CQ83" s="175"/>
      <c r="CR83" s="175"/>
      <c r="CS83" s="175"/>
      <c r="CT83" s="175"/>
      <c r="CU83" s="175"/>
      <c r="CV83" s="175"/>
      <c r="CW83" s="175"/>
      <c r="CX83" s="175"/>
      <c r="CY83" s="175"/>
      <c r="CZ83" s="175"/>
      <c r="DA83" s="175"/>
      <c r="DB83" s="175"/>
      <c r="DC83" s="175"/>
      <c r="DD83" s="175"/>
      <c r="DE83" s="175"/>
      <c r="DF83" s="175">
        <v>-0.35863026914138441</v>
      </c>
      <c r="DG83" s="175">
        <v>-3.1811085983155553E-2</v>
      </c>
      <c r="DH83" s="175">
        <v>-5.1866700906125773E-2</v>
      </c>
      <c r="DI83" s="175"/>
      <c r="DJ83" s="175"/>
      <c r="DK83" s="175"/>
      <c r="DL83" s="175"/>
      <c r="DM83" s="175"/>
      <c r="DN83" s="175"/>
      <c r="DO83" s="175"/>
      <c r="DP83" s="175"/>
      <c r="DQ83" s="175"/>
      <c r="DR83" s="175"/>
      <c r="DS83" s="175"/>
      <c r="DT83" s="175"/>
      <c r="DU83" s="175"/>
      <c r="DV83" s="175"/>
      <c r="DW83" s="175"/>
      <c r="DX83" s="175"/>
      <c r="DY83" s="175"/>
      <c r="DZ83" s="175"/>
      <c r="EA83" s="175"/>
      <c r="EB83" s="175"/>
      <c r="EC83" s="175">
        <v>-6.0859031121168097E-2</v>
      </c>
      <c r="ED83" s="175"/>
      <c r="EE83" s="175">
        <v>-6.2880879417036347E-3</v>
      </c>
      <c r="EF83" s="175"/>
      <c r="EG83" s="175"/>
      <c r="EH83" s="175"/>
      <c r="EI83" s="175"/>
      <c r="EJ83" s="175"/>
      <c r="EK83" s="175"/>
      <c r="EL83" s="175"/>
      <c r="EM83" s="175"/>
      <c r="EN83" s="175">
        <v>-8.7584811584152447E-2</v>
      </c>
      <c r="EO83" s="175">
        <v>-0.35863026914138441</v>
      </c>
      <c r="EP83" s="175"/>
      <c r="EQ83" s="175"/>
      <c r="ER83" s="175"/>
      <c r="ES83" s="175"/>
      <c r="ET83" s="175"/>
      <c r="EU83" s="175"/>
      <c r="EV83" s="175"/>
      <c r="EW83" s="175">
        <v>-0.20439502142887184</v>
      </c>
      <c r="EX83" s="175"/>
      <c r="EY83" s="175">
        <v>-1.1333976635091956E-2</v>
      </c>
      <c r="EZ83" s="175"/>
      <c r="FA83" s="175"/>
      <c r="FB83" s="175"/>
      <c r="FC83" s="175"/>
      <c r="FD83" s="175"/>
      <c r="FE83" s="175"/>
      <c r="FF83" s="175"/>
      <c r="FG83" s="175"/>
      <c r="FH83" s="175"/>
    </row>
    <row r="84" spans="2:164" x14ac:dyDescent="0.2">
      <c r="B84" s="13">
        <v>5</v>
      </c>
      <c r="C84" s="14">
        <v>6</v>
      </c>
      <c r="D84">
        <f>SUM('Raw data'!D84:CC84)</f>
        <v>967</v>
      </c>
      <c r="E84" s="175">
        <f>('Raw data'!D84/Shannon!$D84)*LN('Raw data'!D84/Shannon!$D84)</f>
        <v>-0.36781300316913407</v>
      </c>
      <c r="F84" s="175">
        <f>('Raw data'!E84/Shannon!$D84)*LN('Raw data'!E84/Shannon!$D84)</f>
        <v>-0.19174542079343382</v>
      </c>
      <c r="G84" s="175" t="e">
        <f>('Raw data'!F84/Shannon!$D84)*LN('Raw data'!F84/Shannon!$D84)</f>
        <v>#NUM!</v>
      </c>
      <c r="H84" s="175" t="e">
        <f>('Raw data'!G84/Shannon!$D84)*LN('Raw data'!G84/Shannon!$D84)</f>
        <v>#NUM!</v>
      </c>
      <c r="I84" s="175" t="e">
        <f>('Raw data'!H84/Shannon!$D84)*LN('Raw data'!H84/Shannon!$D84)</f>
        <v>#NUM!</v>
      </c>
      <c r="J84" s="175" t="e">
        <f>('Raw data'!I84/Shannon!$D84)*LN('Raw data'!I84/Shannon!$D84)</f>
        <v>#NUM!</v>
      </c>
      <c r="K84" s="175" t="e">
        <f>('Raw data'!J84/Shannon!$D84)*LN('Raw data'!J84/Shannon!$D84)</f>
        <v>#NUM!</v>
      </c>
      <c r="L84" s="175" t="e">
        <f>('Raw data'!K84/Shannon!$D84)*LN('Raw data'!K84/Shannon!$D84)</f>
        <v>#NUM!</v>
      </c>
      <c r="M84" s="175" t="e">
        <f>('Raw data'!L84/Shannon!$D84)*LN('Raw data'!L84/Shannon!$D84)</f>
        <v>#NUM!</v>
      </c>
      <c r="N84" s="175">
        <f>('Raw data'!M84/Shannon!$D84)*LN('Raw data'!M84/Shannon!$D84)</f>
        <v>-0.11279297100818425</v>
      </c>
      <c r="O84" s="175" t="e">
        <f>('Raw data'!N84/Shannon!$D84)*LN('Raw data'!N84/Shannon!$D84)</f>
        <v>#NUM!</v>
      </c>
      <c r="P84" s="175" t="e">
        <f>('Raw data'!O84/Shannon!$D84)*LN('Raw data'!O84/Shannon!$D84)</f>
        <v>#NUM!</v>
      </c>
      <c r="Q84" s="175" t="e">
        <f>('Raw data'!P84/Shannon!$D84)*LN('Raw data'!P84/Shannon!$D84)</f>
        <v>#NUM!</v>
      </c>
      <c r="R84" s="175" t="e">
        <f>('Raw data'!Q84/Shannon!$D84)*LN('Raw data'!Q84/Shannon!$D84)</f>
        <v>#NUM!</v>
      </c>
      <c r="S84" s="175" t="e">
        <f>('Raw data'!R84/Shannon!$D84)*LN('Raw data'!R84/Shannon!$D84)</f>
        <v>#NUM!</v>
      </c>
      <c r="T84" s="175" t="e">
        <f>('Raw data'!S84/Shannon!$D84)*LN('Raw data'!S84/Shannon!$D84)</f>
        <v>#NUM!</v>
      </c>
      <c r="U84" s="175" t="e">
        <f>('Raw data'!T84/Shannon!$D84)*LN('Raw data'!T84/Shannon!$D84)</f>
        <v>#NUM!</v>
      </c>
      <c r="V84" s="175" t="e">
        <f>('Raw data'!U84/Shannon!$D84)*LN('Raw data'!U84/Shannon!$D84)</f>
        <v>#NUM!</v>
      </c>
      <c r="W84" s="175" t="e">
        <f>('Raw data'!V84/Shannon!$D84)*LN('Raw data'!V84/Shannon!$D84)</f>
        <v>#NUM!</v>
      </c>
      <c r="X84" s="175" t="e">
        <f>('Raw data'!W84/Shannon!$D84)*LN('Raw data'!W84/Shannon!$D84)</f>
        <v>#NUM!</v>
      </c>
      <c r="Y84" s="175" t="e">
        <f>('Raw data'!X84/Shannon!$D84)*LN('Raw data'!X84/Shannon!$D84)</f>
        <v>#NUM!</v>
      </c>
      <c r="Z84" s="175" t="e">
        <f>('Raw data'!Y84/Shannon!$D84)*LN('Raw data'!Y84/Shannon!$D84)</f>
        <v>#NUM!</v>
      </c>
      <c r="AA84" s="175" t="e">
        <f>('Raw data'!Z84/Shannon!$D84)*LN('Raw data'!Z84/Shannon!$D84)</f>
        <v>#NUM!</v>
      </c>
      <c r="AB84" s="175">
        <f>('Raw data'!AA84/Shannon!$D84)*LN('Raw data'!AA84/Shannon!$D84)</f>
        <v>-0.2758737651722285</v>
      </c>
      <c r="AC84" s="175">
        <f>('Raw data'!AB84/Shannon!$D84)*LN('Raw data'!AB84/Shannon!$D84)</f>
        <v>-0.23200066147332657</v>
      </c>
      <c r="AD84" s="175" t="e">
        <f>('Raw data'!AC84/Shannon!$D84)*LN('Raw data'!AC84/Shannon!$D84)</f>
        <v>#NUM!</v>
      </c>
      <c r="AE84" s="175">
        <f>('Raw data'!AD84/Shannon!$D84)*LN('Raw data'!AD84/Shannon!$D84)</f>
        <v>-0.14698075698648613</v>
      </c>
      <c r="AF84" s="175">
        <f>('Raw data'!AE84/Shannon!$D84)*LN('Raw data'!AE84/Shannon!$D84)</f>
        <v>-0.13176087037598172</v>
      </c>
      <c r="AG84" s="175" t="e">
        <f>('Raw data'!AF84/Shannon!$D84)*LN('Raw data'!AF84/Shannon!$D84)</f>
        <v>#NUM!</v>
      </c>
      <c r="AH84" s="175" t="e">
        <f>('Raw data'!AG84/Shannon!$D84)*LN('Raw data'!AG84/Shannon!$D84)</f>
        <v>#NUM!</v>
      </c>
      <c r="AI84" s="175" t="e">
        <f>('Raw data'!AH84/Shannon!$D84)*LN('Raw data'!AH84/Shannon!$D84)</f>
        <v>#NUM!</v>
      </c>
      <c r="AJ84" s="175" t="e">
        <f>('Raw data'!AI84/Shannon!$D84)*LN('Raw data'!AI84/Shannon!$D84)</f>
        <v>#NUM!</v>
      </c>
      <c r="AK84" s="175" t="e">
        <f>('Raw data'!AJ84/Shannon!$D84)*LN('Raw data'!AJ84/Shannon!$D84)</f>
        <v>#NUM!</v>
      </c>
      <c r="AL84" s="175" t="e">
        <f>('Raw data'!AK84/Shannon!$D84)*LN('Raw data'!AK84/Shannon!$D84)</f>
        <v>#NUM!</v>
      </c>
      <c r="AM84" s="175">
        <f>('Raw data'!AL84/Shannon!$D84)*LN('Raw data'!AL84/Shannon!$D84)</f>
        <v>-7.1087885164977192E-3</v>
      </c>
      <c r="AN84" s="175" t="e">
        <f>('Raw data'!AM84/Shannon!$D84)*LN('Raw data'!AM84/Shannon!$D84)</f>
        <v>#NUM!</v>
      </c>
      <c r="AO84" s="175" t="e">
        <f>('Raw data'!AN84/Shannon!$D84)*LN('Raw data'!AN84/Shannon!$D84)</f>
        <v>#NUM!</v>
      </c>
      <c r="AP84" s="175" t="e">
        <f>('Raw data'!AO84/Shannon!$D84)*LN('Raw data'!AO84/Shannon!$D84)</f>
        <v>#NUM!</v>
      </c>
      <c r="AQ84" s="175" t="e">
        <f>('Raw data'!AP84/Shannon!$D84)*LN('Raw data'!AP84/Shannon!$D84)</f>
        <v>#NUM!</v>
      </c>
      <c r="AR84" s="175" t="e">
        <f>('Raw data'!AQ84/Shannon!$D84)*LN('Raw data'!AQ84/Shannon!$D84)</f>
        <v>#NUM!</v>
      </c>
      <c r="AS84" s="175" t="e">
        <f>('Raw data'!AR84/Shannon!$D84)*LN('Raw data'!AR84/Shannon!$D84)</f>
        <v>#NUM!</v>
      </c>
      <c r="AT84" s="175" t="e">
        <f>('Raw data'!AS84/Shannon!$D84)*LN('Raw data'!AS84/Shannon!$D84)</f>
        <v>#NUM!</v>
      </c>
      <c r="AU84" s="175" t="e">
        <f>('Raw data'!AT84/Shannon!$D84)*LN('Raw data'!AT84/Shannon!$D84)</f>
        <v>#NUM!</v>
      </c>
      <c r="AV84" s="175" t="e">
        <f>('Raw data'!AU84/Shannon!$D84)*LN('Raw data'!AU84/Shannon!$D84)</f>
        <v>#NUM!</v>
      </c>
      <c r="AW84" s="175" t="e">
        <f>('Raw data'!AV84/Shannon!$D84)*LN('Raw data'!AV84/Shannon!$D84)</f>
        <v>#NUM!</v>
      </c>
      <c r="AX84" s="175" t="e">
        <f>('Raw data'!AW84/Shannon!$D84)*LN('Raw data'!AW84/Shannon!$D84)</f>
        <v>#NUM!</v>
      </c>
      <c r="AY84" s="175">
        <f>('Raw data'!AX84/Shannon!$D84)*LN('Raw data'!AX84/Shannon!$D84)</f>
        <v>-7.1087885164977192E-3</v>
      </c>
      <c r="AZ84" s="175" t="e">
        <f>('Raw data'!AY84/Shannon!$D84)*LN('Raw data'!AY84/Shannon!$D84)</f>
        <v>#NUM!</v>
      </c>
      <c r="BA84" s="175" t="e">
        <f>('Raw data'!AZ84/Shannon!$D84)*LN('Raw data'!AZ84/Shannon!$D84)</f>
        <v>#NUM!</v>
      </c>
      <c r="BB84" s="175" t="e">
        <f>('Raw data'!BA84/Shannon!$D84)*LN('Raw data'!BA84/Shannon!$D84)</f>
        <v>#NUM!</v>
      </c>
      <c r="BC84" s="175" t="e">
        <f>('Raw data'!BB84/Shannon!$D84)*LN('Raw data'!BB84/Shannon!$D84)</f>
        <v>#NUM!</v>
      </c>
      <c r="BD84" s="175" t="e">
        <f>('Raw data'!BC84/Shannon!$D84)*LN('Raw data'!BC84/Shannon!$D84)</f>
        <v>#NUM!</v>
      </c>
      <c r="BE84" s="175" t="e">
        <f>('Raw data'!BD84/Shannon!$D84)*LN('Raw data'!BD84/Shannon!$D84)</f>
        <v>#NUM!</v>
      </c>
      <c r="BF84" s="175" t="e">
        <f>('Raw data'!BE84/Shannon!$D84)*LN('Raw data'!BE84/Shannon!$D84)</f>
        <v>#NUM!</v>
      </c>
      <c r="BG84" s="175" t="e">
        <f>('Raw data'!BF84/Shannon!$D84)*LN('Raw data'!BF84/Shannon!$D84)</f>
        <v>#NUM!</v>
      </c>
      <c r="BH84" s="175" t="e">
        <f>('Raw data'!BG84/Shannon!$D84)*LN('Raw data'!BG84/Shannon!$D84)</f>
        <v>#NUM!</v>
      </c>
      <c r="BI84" s="175" t="e">
        <f>('Raw data'!BH84/Shannon!$D84)*LN('Raw data'!BH84/Shannon!$D84)</f>
        <v>#NUM!</v>
      </c>
      <c r="BJ84" s="175" t="e">
        <f>('Raw data'!BI84/Shannon!$D84)*LN('Raw data'!BI84/Shannon!$D84)</f>
        <v>#NUM!</v>
      </c>
      <c r="BK84" s="175">
        <f>('Raw data'!BJ84/Shannon!$D84)*LN('Raw data'!BJ84/Shannon!$D84)</f>
        <v>-3.9667068904020338E-2</v>
      </c>
      <c r="BL84" s="175" t="e">
        <f>('Raw data'!BK84/Shannon!$D84)*LN('Raw data'!BK84/Shannon!$D84)</f>
        <v>#NUM!</v>
      </c>
      <c r="BM84" s="175" t="e">
        <f>('Raw data'!BL84/Shannon!$D84)*LN('Raw data'!BL84/Shannon!$D84)</f>
        <v>#NUM!</v>
      </c>
      <c r="BN84" s="175" t="e">
        <f>('Raw data'!BM84/Shannon!$D84)*LN('Raw data'!BM84/Shannon!$D84)</f>
        <v>#NUM!</v>
      </c>
      <c r="BO84" s="175" t="e">
        <f>('Raw data'!BN84/Shannon!$D84)*LN('Raw data'!BN84/Shannon!$D84)</f>
        <v>#NUM!</v>
      </c>
      <c r="BP84" s="175" t="e">
        <f>('Raw data'!BO84/Shannon!$D84)*LN('Raw data'!BO84/Shannon!$D84)</f>
        <v>#NUM!</v>
      </c>
      <c r="BQ84" s="175" t="e">
        <f>('Raw data'!BP84/Shannon!$D84)*LN('Raw data'!BP84/Shannon!$D84)</f>
        <v>#NUM!</v>
      </c>
      <c r="BR84" s="175" t="e">
        <f>('Raw data'!BQ84/Shannon!$D84)*LN('Raw data'!BQ84/Shannon!$D84)</f>
        <v>#NUM!</v>
      </c>
      <c r="BS84" s="175">
        <f>('Raw data'!BR84/Shannon!$D84)*LN('Raw data'!BR84/Shannon!$D84)</f>
        <v>-0.1779286633411489</v>
      </c>
      <c r="BT84" s="175" t="e">
        <f>('Raw data'!BS84/Shannon!$D84)*LN('Raw data'!BS84/Shannon!$D84)</f>
        <v>#NUM!</v>
      </c>
      <c r="BU84" s="175">
        <f>('Raw data'!BT84/Shannon!$D84)*LN('Raw data'!BT84/Shannon!$D84)</f>
        <v>-4.3529229848038961E-2</v>
      </c>
      <c r="BV84" s="175">
        <f>('Raw data'!BU84/Shannon!$D84)*LN('Raw data'!BU84/Shannon!$D84)</f>
        <v>-0.24847795310201301</v>
      </c>
      <c r="BW84" s="175" t="e">
        <f>('Raw data'!BV84/Shannon!$D84)*LN('Raw data'!BV84/Shannon!$D84)</f>
        <v>#NUM!</v>
      </c>
      <c r="BX84" s="175" t="e">
        <f>('Raw data'!BW84/Shannon!$D84)*LN('Raw data'!BW84/Shannon!$D84)</f>
        <v>#NUM!</v>
      </c>
      <c r="BY84" s="175" t="e">
        <f>('Raw data'!BX84/Shannon!$D84)*LN('Raw data'!BX84/Shannon!$D84)</f>
        <v>#NUM!</v>
      </c>
      <c r="BZ84" s="175" t="e">
        <f>('Raw data'!BY84/Shannon!$D84)*LN('Raw data'!BY84/Shannon!$D84)</f>
        <v>#NUM!</v>
      </c>
      <c r="CA84" s="175" t="e">
        <f>('Raw data'!BZ84/Shannon!$D84)*LN('Raw data'!BZ84/Shannon!$D84)</f>
        <v>#NUM!</v>
      </c>
      <c r="CB84" s="175">
        <f>('Raw data'!CA84/Shannon!$D84)*LN('Raw data'!CA84/Shannon!$D84)</f>
        <v>-7.1087885164977192E-3</v>
      </c>
      <c r="CC84" s="175" t="e">
        <f>('Raw data'!CB84/Shannon!$D84)*LN('Raw data'!CB84/Shannon!$D84)</f>
        <v>#NUM!</v>
      </c>
      <c r="CD84" s="175" t="e">
        <f>('Raw data'!CC84/Shannon!$D84)*LN('Raw data'!CC84/Shannon!$D84)</f>
        <v>#NUM!</v>
      </c>
      <c r="CF84" s="176">
        <f t="shared" ref="CF84:CF147" si="1">-SUM(CI84:ET84)</f>
        <v>1.5128520949157909</v>
      </c>
      <c r="CG84" s="175"/>
      <c r="CH84" s="175"/>
      <c r="CI84" s="175">
        <v>-0.36781300316913407</v>
      </c>
      <c r="CJ84" s="175">
        <v>-0.19174542079343382</v>
      </c>
      <c r="CK84" s="175"/>
      <c r="CL84" s="175"/>
      <c r="CM84" s="175"/>
      <c r="CN84" s="175"/>
      <c r="CO84" s="175"/>
      <c r="CP84" s="175"/>
      <c r="CQ84" s="175"/>
      <c r="CR84" s="175">
        <v>-0.11279297100818425</v>
      </c>
      <c r="CS84" s="175"/>
      <c r="CT84" s="175"/>
      <c r="CU84" s="175"/>
      <c r="CV84" s="175"/>
      <c r="CW84" s="175"/>
      <c r="CX84" s="175"/>
      <c r="CY84" s="175"/>
      <c r="CZ84" s="175"/>
      <c r="DA84" s="175"/>
      <c r="DB84" s="175"/>
      <c r="DC84" s="175"/>
      <c r="DD84" s="175"/>
      <c r="DE84" s="175"/>
      <c r="DF84" s="175">
        <v>-0.2758737651722285</v>
      </c>
      <c r="DG84" s="175">
        <v>-0.23200066147332657</v>
      </c>
      <c r="DH84" s="175"/>
      <c r="DI84" s="175">
        <v>-0.14698075698648613</v>
      </c>
      <c r="DJ84" s="175">
        <v>-0.13176087037598172</v>
      </c>
      <c r="DK84" s="175"/>
      <c r="DL84" s="175"/>
      <c r="DM84" s="175"/>
      <c r="DN84" s="175"/>
      <c r="DO84" s="175"/>
      <c r="DP84" s="175"/>
      <c r="DQ84" s="175">
        <v>-7.1087885164977192E-3</v>
      </c>
      <c r="DR84" s="175"/>
      <c r="DS84" s="175"/>
      <c r="DT84" s="175"/>
      <c r="DU84" s="175"/>
      <c r="DV84" s="175"/>
      <c r="DW84" s="175"/>
      <c r="DX84" s="175"/>
      <c r="DY84" s="175"/>
      <c r="DZ84" s="175"/>
      <c r="EA84" s="175"/>
      <c r="EB84" s="175"/>
      <c r="EC84" s="175">
        <v>-7.1087885164977192E-3</v>
      </c>
      <c r="ED84" s="175"/>
      <c r="EE84" s="175"/>
      <c r="EF84" s="175"/>
      <c r="EG84" s="175"/>
      <c r="EH84" s="175"/>
      <c r="EI84" s="175"/>
      <c r="EJ84" s="175"/>
      <c r="EK84" s="175"/>
      <c r="EL84" s="175"/>
      <c r="EM84" s="175"/>
      <c r="EN84" s="175"/>
      <c r="EO84" s="175">
        <v>-3.9667068904020338E-2</v>
      </c>
      <c r="EP84" s="175"/>
      <c r="EQ84" s="175"/>
      <c r="ER84" s="175"/>
      <c r="ES84" s="175"/>
      <c r="ET84" s="175"/>
      <c r="EU84" s="175"/>
      <c r="EV84" s="175"/>
      <c r="EW84" s="175">
        <v>-0.1779286633411489</v>
      </c>
      <c r="EX84" s="175"/>
      <c r="EY84" s="175">
        <v>-4.3529229848038961E-2</v>
      </c>
      <c r="EZ84" s="175">
        <v>-0.24847795310201301</v>
      </c>
      <c r="FA84" s="175"/>
      <c r="FB84" s="175"/>
      <c r="FC84" s="175"/>
      <c r="FD84" s="175"/>
      <c r="FE84" s="175"/>
      <c r="FF84" s="175">
        <v>-7.1087885164977192E-3</v>
      </c>
      <c r="FG84" s="175"/>
      <c r="FH84" s="175"/>
    </row>
    <row r="85" spans="2:164" x14ac:dyDescent="0.2">
      <c r="B85" s="13">
        <v>5</v>
      </c>
      <c r="C85" s="14">
        <v>7</v>
      </c>
      <c r="D85">
        <f>SUM('Raw data'!D85:CC85)</f>
        <v>190</v>
      </c>
      <c r="E85" s="175">
        <f>('Raw data'!D85/Shannon!$D85)*LN('Raw data'!D85/Shannon!$D85)</f>
        <v>-0.36400405577001649</v>
      </c>
      <c r="F85" s="175" t="e">
        <f>('Raw data'!E85/Shannon!$D85)*LN('Raw data'!E85/Shannon!$D85)</f>
        <v>#NUM!</v>
      </c>
      <c r="G85" s="175" t="e">
        <f>('Raw data'!F85/Shannon!$D85)*LN('Raw data'!F85/Shannon!$D85)</f>
        <v>#NUM!</v>
      </c>
      <c r="H85" s="175" t="e">
        <f>('Raw data'!G85/Shannon!$D85)*LN('Raw data'!G85/Shannon!$D85)</f>
        <v>#NUM!</v>
      </c>
      <c r="I85" s="175" t="e">
        <f>('Raw data'!H85/Shannon!$D85)*LN('Raw data'!H85/Shannon!$D85)</f>
        <v>#NUM!</v>
      </c>
      <c r="J85" s="175" t="e">
        <f>('Raw data'!I85/Shannon!$D85)*LN('Raw data'!I85/Shannon!$D85)</f>
        <v>#NUM!</v>
      </c>
      <c r="K85" s="175" t="e">
        <f>('Raw data'!J85/Shannon!$D85)*LN('Raw data'!J85/Shannon!$D85)</f>
        <v>#NUM!</v>
      </c>
      <c r="L85" s="175" t="e">
        <f>('Raw data'!K85/Shannon!$D85)*LN('Raw data'!K85/Shannon!$D85)</f>
        <v>#NUM!</v>
      </c>
      <c r="M85" s="175" t="e">
        <f>('Raw data'!L85/Shannon!$D85)*LN('Raw data'!L85/Shannon!$D85)</f>
        <v>#NUM!</v>
      </c>
      <c r="N85" s="175" t="e">
        <f>('Raw data'!M85/Shannon!$D85)*LN('Raw data'!M85/Shannon!$D85)</f>
        <v>#NUM!</v>
      </c>
      <c r="O85" s="175" t="e">
        <f>('Raw data'!N85/Shannon!$D85)*LN('Raw data'!N85/Shannon!$D85)</f>
        <v>#NUM!</v>
      </c>
      <c r="P85" s="175" t="e">
        <f>('Raw data'!O85/Shannon!$D85)*LN('Raw data'!O85/Shannon!$D85)</f>
        <v>#NUM!</v>
      </c>
      <c r="Q85" s="175" t="e">
        <f>('Raw data'!P85/Shannon!$D85)*LN('Raw data'!P85/Shannon!$D85)</f>
        <v>#NUM!</v>
      </c>
      <c r="R85" s="175" t="e">
        <f>('Raw data'!Q85/Shannon!$D85)*LN('Raw data'!Q85/Shannon!$D85)</f>
        <v>#NUM!</v>
      </c>
      <c r="S85" s="175" t="e">
        <f>('Raw data'!R85/Shannon!$D85)*LN('Raw data'!R85/Shannon!$D85)</f>
        <v>#NUM!</v>
      </c>
      <c r="T85" s="175" t="e">
        <f>('Raw data'!S85/Shannon!$D85)*LN('Raw data'!S85/Shannon!$D85)</f>
        <v>#NUM!</v>
      </c>
      <c r="U85" s="175" t="e">
        <f>('Raw data'!T85/Shannon!$D85)*LN('Raw data'!T85/Shannon!$D85)</f>
        <v>#NUM!</v>
      </c>
      <c r="V85" s="175" t="e">
        <f>('Raw data'!U85/Shannon!$D85)*LN('Raw data'!U85/Shannon!$D85)</f>
        <v>#NUM!</v>
      </c>
      <c r="W85" s="175" t="e">
        <f>('Raw data'!V85/Shannon!$D85)*LN('Raw data'!V85/Shannon!$D85)</f>
        <v>#NUM!</v>
      </c>
      <c r="X85" s="175" t="e">
        <f>('Raw data'!W85/Shannon!$D85)*LN('Raw data'!W85/Shannon!$D85)</f>
        <v>#NUM!</v>
      </c>
      <c r="Y85" s="175" t="e">
        <f>('Raw data'!X85/Shannon!$D85)*LN('Raw data'!X85/Shannon!$D85)</f>
        <v>#NUM!</v>
      </c>
      <c r="Z85" s="175" t="e">
        <f>('Raw data'!Y85/Shannon!$D85)*LN('Raw data'!Y85/Shannon!$D85)</f>
        <v>#NUM!</v>
      </c>
      <c r="AA85" s="175" t="e">
        <f>('Raw data'!Z85/Shannon!$D85)*LN('Raw data'!Z85/Shannon!$D85)</f>
        <v>#NUM!</v>
      </c>
      <c r="AB85" s="175">
        <f>('Raw data'!AA85/Shannon!$D85)*LN('Raw data'!AA85/Shannon!$D85)</f>
        <v>-0.35394366402484156</v>
      </c>
      <c r="AC85" s="175" t="e">
        <f>('Raw data'!AB85/Shannon!$D85)*LN('Raw data'!AB85/Shannon!$D85)</f>
        <v>#NUM!</v>
      </c>
      <c r="AD85" s="175" t="e">
        <f>('Raw data'!AC85/Shannon!$D85)*LN('Raw data'!AC85/Shannon!$D85)</f>
        <v>#NUM!</v>
      </c>
      <c r="AE85" s="175" t="e">
        <f>('Raw data'!AD85/Shannon!$D85)*LN('Raw data'!AD85/Shannon!$D85)</f>
        <v>#NUM!</v>
      </c>
      <c r="AF85" s="175" t="e">
        <f>('Raw data'!AE85/Shannon!$D85)*LN('Raw data'!AE85/Shannon!$D85)</f>
        <v>#NUM!</v>
      </c>
      <c r="AG85" s="175" t="e">
        <f>('Raw data'!AF85/Shannon!$D85)*LN('Raw data'!AF85/Shannon!$D85)</f>
        <v>#NUM!</v>
      </c>
      <c r="AH85" s="175" t="e">
        <f>('Raw data'!AG85/Shannon!$D85)*LN('Raw data'!AG85/Shannon!$D85)</f>
        <v>#NUM!</v>
      </c>
      <c r="AI85" s="175" t="e">
        <f>('Raw data'!AH85/Shannon!$D85)*LN('Raw data'!AH85/Shannon!$D85)</f>
        <v>#NUM!</v>
      </c>
      <c r="AJ85" s="175" t="e">
        <f>('Raw data'!AI85/Shannon!$D85)*LN('Raw data'!AI85/Shannon!$D85)</f>
        <v>#NUM!</v>
      </c>
      <c r="AK85" s="175" t="e">
        <f>('Raw data'!AJ85/Shannon!$D85)*LN('Raw data'!AJ85/Shannon!$D85)</f>
        <v>#NUM!</v>
      </c>
      <c r="AL85" s="175" t="e">
        <f>('Raw data'!AK85/Shannon!$D85)*LN('Raw data'!AK85/Shannon!$D85)</f>
        <v>#NUM!</v>
      </c>
      <c r="AM85" s="175" t="e">
        <f>('Raw data'!AL85/Shannon!$D85)*LN('Raw data'!AL85/Shannon!$D85)</f>
        <v>#NUM!</v>
      </c>
      <c r="AN85" s="175" t="e">
        <f>('Raw data'!AM85/Shannon!$D85)*LN('Raw data'!AM85/Shannon!$D85)</f>
        <v>#NUM!</v>
      </c>
      <c r="AO85" s="175" t="e">
        <f>('Raw data'!AN85/Shannon!$D85)*LN('Raw data'!AN85/Shannon!$D85)</f>
        <v>#NUM!</v>
      </c>
      <c r="AP85" s="175" t="e">
        <f>('Raw data'!AO85/Shannon!$D85)*LN('Raw data'!AO85/Shannon!$D85)</f>
        <v>#NUM!</v>
      </c>
      <c r="AQ85" s="175" t="e">
        <f>('Raw data'!AP85/Shannon!$D85)*LN('Raw data'!AP85/Shannon!$D85)</f>
        <v>#NUM!</v>
      </c>
      <c r="AR85" s="175" t="e">
        <f>('Raw data'!AQ85/Shannon!$D85)*LN('Raw data'!AQ85/Shannon!$D85)</f>
        <v>#NUM!</v>
      </c>
      <c r="AS85" s="175" t="e">
        <f>('Raw data'!AR85/Shannon!$D85)*LN('Raw data'!AR85/Shannon!$D85)</f>
        <v>#NUM!</v>
      </c>
      <c r="AT85" s="175" t="e">
        <f>('Raw data'!AS85/Shannon!$D85)*LN('Raw data'!AS85/Shannon!$D85)</f>
        <v>#NUM!</v>
      </c>
      <c r="AU85" s="175" t="e">
        <f>('Raw data'!AT85/Shannon!$D85)*LN('Raw data'!AT85/Shannon!$D85)</f>
        <v>#NUM!</v>
      </c>
      <c r="AV85" s="175" t="e">
        <f>('Raw data'!AU85/Shannon!$D85)*LN('Raw data'!AU85/Shannon!$D85)</f>
        <v>#NUM!</v>
      </c>
      <c r="AW85" s="175" t="e">
        <f>('Raw data'!AV85/Shannon!$D85)*LN('Raw data'!AV85/Shannon!$D85)</f>
        <v>#NUM!</v>
      </c>
      <c r="AX85" s="175" t="e">
        <f>('Raw data'!AW85/Shannon!$D85)*LN('Raw data'!AW85/Shannon!$D85)</f>
        <v>#NUM!</v>
      </c>
      <c r="AY85" s="175" t="e">
        <f>('Raw data'!AX85/Shannon!$D85)*LN('Raw data'!AX85/Shannon!$D85)</f>
        <v>#NUM!</v>
      </c>
      <c r="AZ85" s="175" t="e">
        <f>('Raw data'!AY85/Shannon!$D85)*LN('Raw data'!AY85/Shannon!$D85)</f>
        <v>#NUM!</v>
      </c>
      <c r="BA85" s="175" t="e">
        <f>('Raw data'!AZ85/Shannon!$D85)*LN('Raw data'!AZ85/Shannon!$D85)</f>
        <v>#NUM!</v>
      </c>
      <c r="BB85" s="175" t="e">
        <f>('Raw data'!BA85/Shannon!$D85)*LN('Raw data'!BA85/Shannon!$D85)</f>
        <v>#NUM!</v>
      </c>
      <c r="BC85" s="175" t="e">
        <f>('Raw data'!BB85/Shannon!$D85)*LN('Raw data'!BB85/Shannon!$D85)</f>
        <v>#NUM!</v>
      </c>
      <c r="BD85" s="175" t="e">
        <f>('Raw data'!BC85/Shannon!$D85)*LN('Raw data'!BC85/Shannon!$D85)</f>
        <v>#NUM!</v>
      </c>
      <c r="BE85" s="175" t="e">
        <f>('Raw data'!BD85/Shannon!$D85)*LN('Raw data'!BD85/Shannon!$D85)</f>
        <v>#NUM!</v>
      </c>
      <c r="BF85" s="175" t="e">
        <f>('Raw data'!BE85/Shannon!$D85)*LN('Raw data'!BE85/Shannon!$D85)</f>
        <v>#NUM!</v>
      </c>
      <c r="BG85" s="175" t="e">
        <f>('Raw data'!BF85/Shannon!$D85)*LN('Raw data'!BF85/Shannon!$D85)</f>
        <v>#NUM!</v>
      </c>
      <c r="BH85" s="175" t="e">
        <f>('Raw data'!BG85/Shannon!$D85)*LN('Raw data'!BG85/Shannon!$D85)</f>
        <v>#NUM!</v>
      </c>
      <c r="BI85" s="175" t="e">
        <f>('Raw data'!BH85/Shannon!$D85)*LN('Raw data'!BH85/Shannon!$D85)</f>
        <v>#NUM!</v>
      </c>
      <c r="BJ85" s="175" t="e">
        <f>('Raw data'!BI85/Shannon!$D85)*LN('Raw data'!BI85/Shannon!$D85)</f>
        <v>#NUM!</v>
      </c>
      <c r="BK85" s="175" t="e">
        <f>('Raw data'!BJ85/Shannon!$D85)*LN('Raw data'!BJ85/Shannon!$D85)</f>
        <v>#NUM!</v>
      </c>
      <c r="BL85" s="175" t="e">
        <f>('Raw data'!BK85/Shannon!$D85)*LN('Raw data'!BK85/Shannon!$D85)</f>
        <v>#NUM!</v>
      </c>
      <c r="BM85" s="175">
        <f>('Raw data'!BL85/Shannon!$D85)*LN('Raw data'!BL85/Shannon!$D85)</f>
        <v>-0.15497047258770741</v>
      </c>
      <c r="BN85" s="175" t="e">
        <f>('Raw data'!BM85/Shannon!$D85)*LN('Raw data'!BM85/Shannon!$D85)</f>
        <v>#NUM!</v>
      </c>
      <c r="BO85" s="175" t="e">
        <f>('Raw data'!BN85/Shannon!$D85)*LN('Raw data'!BN85/Shannon!$D85)</f>
        <v>#NUM!</v>
      </c>
      <c r="BP85" s="175" t="e">
        <f>('Raw data'!BO85/Shannon!$D85)*LN('Raw data'!BO85/Shannon!$D85)</f>
        <v>#NUM!</v>
      </c>
      <c r="BQ85" s="175" t="e">
        <f>('Raw data'!BP85/Shannon!$D85)*LN('Raw data'!BP85/Shannon!$D85)</f>
        <v>#NUM!</v>
      </c>
      <c r="BR85" s="175" t="e">
        <f>('Raw data'!BQ85/Shannon!$D85)*LN('Raw data'!BQ85/Shannon!$D85)</f>
        <v>#NUM!</v>
      </c>
      <c r="BS85" s="175">
        <f>('Raw data'!BR85/Shannon!$D85)*LN('Raw data'!BR85/Shannon!$D85)</f>
        <v>-0.2369780840638416</v>
      </c>
      <c r="BT85" s="175" t="e">
        <f>('Raw data'!BS85/Shannon!$D85)*LN('Raw data'!BS85/Shannon!$D85)</f>
        <v>#NUM!</v>
      </c>
      <c r="BU85" s="175">
        <f>('Raw data'!BT85/Shannon!$D85)*LN('Raw data'!BT85/Shannon!$D85)</f>
        <v>-0.15497047258770741</v>
      </c>
      <c r="BV85" s="175" t="e">
        <f>('Raw data'!BU85/Shannon!$D85)*LN('Raw data'!BU85/Shannon!$D85)</f>
        <v>#NUM!</v>
      </c>
      <c r="BW85" s="175" t="e">
        <f>('Raw data'!BV85/Shannon!$D85)*LN('Raw data'!BV85/Shannon!$D85)</f>
        <v>#NUM!</v>
      </c>
      <c r="BX85" s="175" t="e">
        <f>('Raw data'!BW85/Shannon!$D85)*LN('Raw data'!BW85/Shannon!$D85)</f>
        <v>#NUM!</v>
      </c>
      <c r="BY85" s="175" t="e">
        <f>('Raw data'!BX85/Shannon!$D85)*LN('Raw data'!BX85/Shannon!$D85)</f>
        <v>#NUM!</v>
      </c>
      <c r="BZ85" s="175" t="e">
        <f>('Raw data'!BY85/Shannon!$D85)*LN('Raw data'!BY85/Shannon!$D85)</f>
        <v>#NUM!</v>
      </c>
      <c r="CA85" s="175" t="e">
        <f>('Raw data'!BZ85/Shannon!$D85)*LN('Raw data'!BZ85/Shannon!$D85)</f>
        <v>#NUM!</v>
      </c>
      <c r="CB85" s="175" t="e">
        <f>('Raw data'!CA85/Shannon!$D85)*LN('Raw data'!CA85/Shannon!$D85)</f>
        <v>#NUM!</v>
      </c>
      <c r="CC85" s="175" t="e">
        <f>('Raw data'!CB85/Shannon!$D85)*LN('Raw data'!CB85/Shannon!$D85)</f>
        <v>#NUM!</v>
      </c>
      <c r="CD85" s="175" t="e">
        <f>('Raw data'!CC85/Shannon!$D85)*LN('Raw data'!CC85/Shannon!$D85)</f>
        <v>#NUM!</v>
      </c>
      <c r="CF85" s="176">
        <f t="shared" si="1"/>
        <v>0.87291819238256552</v>
      </c>
      <c r="CG85" s="175"/>
      <c r="CH85" s="175"/>
      <c r="CI85" s="175">
        <v>-0.36400405577001649</v>
      </c>
      <c r="CJ85" s="175"/>
      <c r="CK85" s="175"/>
      <c r="CL85" s="175"/>
      <c r="CM85" s="175"/>
      <c r="CN85" s="175"/>
      <c r="CO85" s="175"/>
      <c r="CP85" s="175"/>
      <c r="CQ85" s="175"/>
      <c r="CR85" s="175"/>
      <c r="CS85" s="175"/>
      <c r="CT85" s="175"/>
      <c r="CU85" s="175"/>
      <c r="CV85" s="175"/>
      <c r="CW85" s="175"/>
      <c r="CX85" s="175"/>
      <c r="CY85" s="175"/>
      <c r="CZ85" s="175"/>
      <c r="DA85" s="175"/>
      <c r="DB85" s="175"/>
      <c r="DC85" s="175"/>
      <c r="DD85" s="175"/>
      <c r="DE85" s="175"/>
      <c r="DF85" s="175">
        <v>-0.35394366402484156</v>
      </c>
      <c r="DG85" s="175"/>
      <c r="DH85" s="175"/>
      <c r="DI85" s="175"/>
      <c r="DJ85" s="175"/>
      <c r="DK85" s="175"/>
      <c r="DL85" s="175"/>
      <c r="DM85" s="175"/>
      <c r="DN85" s="175"/>
      <c r="DO85" s="175"/>
      <c r="DP85" s="175"/>
      <c r="DQ85" s="175"/>
      <c r="DR85" s="175"/>
      <c r="DS85" s="175"/>
      <c r="DT85" s="175"/>
      <c r="DU85" s="175"/>
      <c r="DV85" s="175"/>
      <c r="DW85" s="175"/>
      <c r="DX85" s="175"/>
      <c r="DY85" s="175"/>
      <c r="DZ85" s="175"/>
      <c r="EA85" s="175"/>
      <c r="EB85" s="175"/>
      <c r="EC85" s="175"/>
      <c r="ED85" s="175"/>
      <c r="EE85" s="175"/>
      <c r="EF85" s="175"/>
      <c r="EG85" s="175"/>
      <c r="EH85" s="175"/>
      <c r="EI85" s="175"/>
      <c r="EJ85" s="175"/>
      <c r="EK85" s="175"/>
      <c r="EL85" s="175"/>
      <c r="EM85" s="175"/>
      <c r="EN85" s="175"/>
      <c r="EO85" s="175"/>
      <c r="EP85" s="175"/>
      <c r="EQ85" s="175">
        <v>-0.15497047258770741</v>
      </c>
      <c r="ER85" s="175"/>
      <c r="ES85" s="175"/>
      <c r="ET85" s="175"/>
      <c r="EU85" s="175"/>
      <c r="EV85" s="175"/>
      <c r="EW85" s="175">
        <v>-0.2369780840638416</v>
      </c>
      <c r="EX85" s="175"/>
      <c r="EY85" s="175">
        <v>-0.15497047258770741</v>
      </c>
      <c r="EZ85" s="175"/>
      <c r="FA85" s="175"/>
      <c r="FB85" s="175"/>
      <c r="FC85" s="175"/>
      <c r="FD85" s="175"/>
      <c r="FE85" s="175"/>
      <c r="FF85" s="175"/>
      <c r="FG85" s="175"/>
      <c r="FH85" s="175"/>
    </row>
    <row r="86" spans="2:164" x14ac:dyDescent="0.2">
      <c r="B86" s="13">
        <v>5</v>
      </c>
      <c r="C86" s="14">
        <v>8</v>
      </c>
      <c r="D86">
        <f>SUM('Raw data'!D86:CC86)</f>
        <v>318</v>
      </c>
      <c r="E86" s="175">
        <f>('Raw data'!D86/Shannon!$D86)*LN('Raw data'!D86/Shannon!$D86)</f>
        <v>-0.32265022378274316</v>
      </c>
      <c r="F86" s="175">
        <f>('Raw data'!E86/Shannon!$D86)*LN('Raw data'!E86/Shannon!$D86)</f>
        <v>-0.25736194883449903</v>
      </c>
      <c r="G86" s="175" t="e">
        <f>('Raw data'!F86/Shannon!$D86)*LN('Raw data'!F86/Shannon!$D86)</f>
        <v>#NUM!</v>
      </c>
      <c r="H86" s="175" t="e">
        <f>('Raw data'!G86/Shannon!$D86)*LN('Raw data'!G86/Shannon!$D86)</f>
        <v>#NUM!</v>
      </c>
      <c r="I86" s="175" t="e">
        <f>('Raw data'!H86/Shannon!$D86)*LN('Raw data'!H86/Shannon!$D86)</f>
        <v>#NUM!</v>
      </c>
      <c r="J86" s="175" t="e">
        <f>('Raw data'!I86/Shannon!$D86)*LN('Raw data'!I86/Shannon!$D86)</f>
        <v>#NUM!</v>
      </c>
      <c r="K86" s="175" t="e">
        <f>('Raw data'!J86/Shannon!$D86)*LN('Raw data'!J86/Shannon!$D86)</f>
        <v>#NUM!</v>
      </c>
      <c r="L86" s="175" t="e">
        <f>('Raw data'!K86/Shannon!$D86)*LN('Raw data'!K86/Shannon!$D86)</f>
        <v>#NUM!</v>
      </c>
      <c r="M86" s="175" t="e">
        <f>('Raw data'!L86/Shannon!$D86)*LN('Raw data'!L86/Shannon!$D86)</f>
        <v>#NUM!</v>
      </c>
      <c r="N86" s="175" t="e">
        <f>('Raw data'!M86/Shannon!$D86)*LN('Raw data'!M86/Shannon!$D86)</f>
        <v>#NUM!</v>
      </c>
      <c r="O86" s="175" t="e">
        <f>('Raw data'!N86/Shannon!$D86)*LN('Raw data'!N86/Shannon!$D86)</f>
        <v>#NUM!</v>
      </c>
      <c r="P86" s="175" t="e">
        <f>('Raw data'!O86/Shannon!$D86)*LN('Raw data'!O86/Shannon!$D86)</f>
        <v>#NUM!</v>
      </c>
      <c r="Q86" s="175" t="e">
        <f>('Raw data'!P86/Shannon!$D86)*LN('Raw data'!P86/Shannon!$D86)</f>
        <v>#NUM!</v>
      </c>
      <c r="R86" s="175" t="e">
        <f>('Raw data'!Q86/Shannon!$D86)*LN('Raw data'!Q86/Shannon!$D86)</f>
        <v>#NUM!</v>
      </c>
      <c r="S86" s="175" t="e">
        <f>('Raw data'!R86/Shannon!$D86)*LN('Raw data'!R86/Shannon!$D86)</f>
        <v>#NUM!</v>
      </c>
      <c r="T86" s="175" t="e">
        <f>('Raw data'!S86/Shannon!$D86)*LN('Raw data'!S86/Shannon!$D86)</f>
        <v>#NUM!</v>
      </c>
      <c r="U86" s="175" t="e">
        <f>('Raw data'!T86/Shannon!$D86)*LN('Raw data'!T86/Shannon!$D86)</f>
        <v>#NUM!</v>
      </c>
      <c r="V86" s="175" t="e">
        <f>('Raw data'!U86/Shannon!$D86)*LN('Raw data'!U86/Shannon!$D86)</f>
        <v>#NUM!</v>
      </c>
      <c r="W86" s="175" t="e">
        <f>('Raw data'!V86/Shannon!$D86)*LN('Raw data'!V86/Shannon!$D86)</f>
        <v>#NUM!</v>
      </c>
      <c r="X86" s="175" t="e">
        <f>('Raw data'!W86/Shannon!$D86)*LN('Raw data'!W86/Shannon!$D86)</f>
        <v>#NUM!</v>
      </c>
      <c r="Y86" s="175" t="e">
        <f>('Raw data'!X86/Shannon!$D86)*LN('Raw data'!X86/Shannon!$D86)</f>
        <v>#NUM!</v>
      </c>
      <c r="Z86" s="175" t="e">
        <f>('Raw data'!Y86/Shannon!$D86)*LN('Raw data'!Y86/Shannon!$D86)</f>
        <v>#NUM!</v>
      </c>
      <c r="AA86" s="175" t="e">
        <f>('Raw data'!Z86/Shannon!$D86)*LN('Raw data'!Z86/Shannon!$D86)</f>
        <v>#NUM!</v>
      </c>
      <c r="AB86" s="175">
        <f>('Raw data'!AA86/Shannon!$D86)*LN('Raw data'!AA86/Shannon!$D86)</f>
        <v>-0.31673531017301509</v>
      </c>
      <c r="AC86" s="175" t="e">
        <f>('Raw data'!AB86/Shannon!$D86)*LN('Raw data'!AB86/Shannon!$D86)</f>
        <v>#NUM!</v>
      </c>
      <c r="AD86" s="175" t="e">
        <f>('Raw data'!AC86/Shannon!$D86)*LN('Raw data'!AC86/Shannon!$D86)</f>
        <v>#NUM!</v>
      </c>
      <c r="AE86" s="175" t="e">
        <f>('Raw data'!AD86/Shannon!$D86)*LN('Raw data'!AD86/Shannon!$D86)</f>
        <v>#NUM!</v>
      </c>
      <c r="AF86" s="175" t="e">
        <f>('Raw data'!AE86/Shannon!$D86)*LN('Raw data'!AE86/Shannon!$D86)</f>
        <v>#NUM!</v>
      </c>
      <c r="AG86" s="175" t="e">
        <f>('Raw data'!AF86/Shannon!$D86)*LN('Raw data'!AF86/Shannon!$D86)</f>
        <v>#NUM!</v>
      </c>
      <c r="AH86" s="175" t="e">
        <f>('Raw data'!AG86/Shannon!$D86)*LN('Raw data'!AG86/Shannon!$D86)</f>
        <v>#NUM!</v>
      </c>
      <c r="AI86" s="175" t="e">
        <f>('Raw data'!AH86/Shannon!$D86)*LN('Raw data'!AH86/Shannon!$D86)</f>
        <v>#NUM!</v>
      </c>
      <c r="AJ86" s="175" t="e">
        <f>('Raw data'!AI86/Shannon!$D86)*LN('Raw data'!AI86/Shannon!$D86)</f>
        <v>#NUM!</v>
      </c>
      <c r="AK86" s="175" t="e">
        <f>('Raw data'!AJ86/Shannon!$D86)*LN('Raw data'!AJ86/Shannon!$D86)</f>
        <v>#NUM!</v>
      </c>
      <c r="AL86" s="175" t="e">
        <f>('Raw data'!AK86/Shannon!$D86)*LN('Raw data'!AK86/Shannon!$D86)</f>
        <v>#NUM!</v>
      </c>
      <c r="AM86" s="175" t="e">
        <f>('Raw data'!AL86/Shannon!$D86)*LN('Raw data'!AL86/Shannon!$D86)</f>
        <v>#NUM!</v>
      </c>
      <c r="AN86" s="175" t="e">
        <f>('Raw data'!AM86/Shannon!$D86)*LN('Raw data'!AM86/Shannon!$D86)</f>
        <v>#NUM!</v>
      </c>
      <c r="AO86" s="175" t="e">
        <f>('Raw data'!AN86/Shannon!$D86)*LN('Raw data'!AN86/Shannon!$D86)</f>
        <v>#NUM!</v>
      </c>
      <c r="AP86" s="175" t="e">
        <f>('Raw data'!AO86/Shannon!$D86)*LN('Raw data'!AO86/Shannon!$D86)</f>
        <v>#NUM!</v>
      </c>
      <c r="AQ86" s="175" t="e">
        <f>('Raw data'!AP86/Shannon!$D86)*LN('Raw data'!AP86/Shannon!$D86)</f>
        <v>#NUM!</v>
      </c>
      <c r="AR86" s="175" t="e">
        <f>('Raw data'!AQ86/Shannon!$D86)*LN('Raw data'!AQ86/Shannon!$D86)</f>
        <v>#NUM!</v>
      </c>
      <c r="AS86" s="175" t="e">
        <f>('Raw data'!AR86/Shannon!$D86)*LN('Raw data'!AR86/Shannon!$D86)</f>
        <v>#NUM!</v>
      </c>
      <c r="AT86" s="175" t="e">
        <f>('Raw data'!AS86/Shannon!$D86)*LN('Raw data'!AS86/Shannon!$D86)</f>
        <v>#NUM!</v>
      </c>
      <c r="AU86" s="175" t="e">
        <f>('Raw data'!AT86/Shannon!$D86)*LN('Raw data'!AT86/Shannon!$D86)</f>
        <v>#NUM!</v>
      </c>
      <c r="AV86" s="175">
        <f>('Raw data'!AU86/Shannon!$D86)*LN('Raw data'!AU86/Shannon!$D86)</f>
        <v>-0.150413215624674</v>
      </c>
      <c r="AW86" s="175" t="e">
        <f>('Raw data'!AV86/Shannon!$D86)*LN('Raw data'!AV86/Shannon!$D86)</f>
        <v>#NUM!</v>
      </c>
      <c r="AX86" s="175" t="e">
        <f>('Raw data'!AW86/Shannon!$D86)*LN('Raw data'!AW86/Shannon!$D86)</f>
        <v>#NUM!</v>
      </c>
      <c r="AY86" s="175" t="e">
        <f>('Raw data'!AX86/Shannon!$D86)*LN('Raw data'!AX86/Shannon!$D86)</f>
        <v>#NUM!</v>
      </c>
      <c r="AZ86" s="175" t="e">
        <f>('Raw data'!AY86/Shannon!$D86)*LN('Raw data'!AY86/Shannon!$D86)</f>
        <v>#NUM!</v>
      </c>
      <c r="BA86" s="175">
        <f>('Raw data'!AZ86/Shannon!$D86)*LN('Raw data'!AZ86/Shannon!$D86)</f>
        <v>-3.1879900642894539E-2</v>
      </c>
      <c r="BB86" s="175" t="e">
        <f>('Raw data'!BA86/Shannon!$D86)*LN('Raw data'!BA86/Shannon!$D86)</f>
        <v>#NUM!</v>
      </c>
      <c r="BC86" s="175" t="e">
        <f>('Raw data'!BB86/Shannon!$D86)*LN('Raw data'!BB86/Shannon!$D86)</f>
        <v>#NUM!</v>
      </c>
      <c r="BD86" s="175" t="e">
        <f>('Raw data'!BC86/Shannon!$D86)*LN('Raw data'!BC86/Shannon!$D86)</f>
        <v>#NUM!</v>
      </c>
      <c r="BE86" s="175" t="e">
        <f>('Raw data'!BD86/Shannon!$D86)*LN('Raw data'!BD86/Shannon!$D86)</f>
        <v>#NUM!</v>
      </c>
      <c r="BF86" s="175" t="e">
        <f>('Raw data'!BE86/Shannon!$D86)*LN('Raw data'!BE86/Shannon!$D86)</f>
        <v>#NUM!</v>
      </c>
      <c r="BG86" s="175">
        <f>('Raw data'!BF86/Shannon!$D86)*LN('Raw data'!BF86/Shannon!$D86)</f>
        <v>-1.811965843641565E-2</v>
      </c>
      <c r="BH86" s="175" t="e">
        <f>('Raw data'!BG86/Shannon!$D86)*LN('Raw data'!BG86/Shannon!$D86)</f>
        <v>#NUM!</v>
      </c>
      <c r="BI86" s="175" t="e">
        <f>('Raw data'!BH86/Shannon!$D86)*LN('Raw data'!BH86/Shannon!$D86)</f>
        <v>#NUM!</v>
      </c>
      <c r="BJ86" s="175">
        <f>('Raw data'!BI86/Shannon!$D86)*LN('Raw data'!BI86/Shannon!$D86)</f>
        <v>-4.39947084350195E-2</v>
      </c>
      <c r="BK86" s="175">
        <f>('Raw data'!BJ86/Shannon!$D86)*LN('Raw data'!BJ86/Shannon!$D86)</f>
        <v>-0.25028911444978064</v>
      </c>
      <c r="BL86" s="175" t="e">
        <f>('Raw data'!BK86/Shannon!$D86)*LN('Raw data'!BK86/Shannon!$D86)</f>
        <v>#NUM!</v>
      </c>
      <c r="BM86" s="175" t="e">
        <f>('Raw data'!BL86/Shannon!$D86)*LN('Raw data'!BL86/Shannon!$D86)</f>
        <v>#NUM!</v>
      </c>
      <c r="BN86" s="175" t="e">
        <f>('Raw data'!BM86/Shannon!$D86)*LN('Raw data'!BM86/Shannon!$D86)</f>
        <v>#NUM!</v>
      </c>
      <c r="BO86" s="175" t="e">
        <f>('Raw data'!BN86/Shannon!$D86)*LN('Raw data'!BN86/Shannon!$D86)</f>
        <v>#NUM!</v>
      </c>
      <c r="BP86" s="175" t="e">
        <f>('Raw data'!BO86/Shannon!$D86)*LN('Raw data'!BO86/Shannon!$D86)</f>
        <v>#NUM!</v>
      </c>
      <c r="BQ86" s="175" t="e">
        <f>('Raw data'!BP86/Shannon!$D86)*LN('Raw data'!BP86/Shannon!$D86)</f>
        <v>#NUM!</v>
      </c>
      <c r="BR86" s="175" t="e">
        <f>('Raw data'!BQ86/Shannon!$D86)*LN('Raw data'!BQ86/Shannon!$D86)</f>
        <v>#NUM!</v>
      </c>
      <c r="BS86" s="175">
        <f>('Raw data'!BR86/Shannon!$D86)*LN('Raw data'!BR86/Shannon!$D86)</f>
        <v>-0.36093263101278433</v>
      </c>
      <c r="BT86" s="175" t="e">
        <f>('Raw data'!BS86/Shannon!$D86)*LN('Raw data'!BS86/Shannon!$D86)</f>
        <v>#NUM!</v>
      </c>
      <c r="BU86" s="175" t="e">
        <f>('Raw data'!BT86/Shannon!$D86)*LN('Raw data'!BT86/Shannon!$D86)</f>
        <v>#NUM!</v>
      </c>
      <c r="BV86" s="175" t="e">
        <f>('Raw data'!BU86/Shannon!$D86)*LN('Raw data'!BU86/Shannon!$D86)</f>
        <v>#NUM!</v>
      </c>
      <c r="BW86" s="175" t="e">
        <f>('Raw data'!BV86/Shannon!$D86)*LN('Raw data'!BV86/Shannon!$D86)</f>
        <v>#NUM!</v>
      </c>
      <c r="BX86" s="175" t="e">
        <f>('Raw data'!BW86/Shannon!$D86)*LN('Raw data'!BW86/Shannon!$D86)</f>
        <v>#NUM!</v>
      </c>
      <c r="BY86" s="175" t="e">
        <f>('Raw data'!BX86/Shannon!$D86)*LN('Raw data'!BX86/Shannon!$D86)</f>
        <v>#NUM!</v>
      </c>
      <c r="BZ86" s="175" t="e">
        <f>('Raw data'!BY86/Shannon!$D86)*LN('Raw data'!BY86/Shannon!$D86)</f>
        <v>#NUM!</v>
      </c>
      <c r="CA86" s="175" t="e">
        <f>('Raw data'!BZ86/Shannon!$D86)*LN('Raw data'!BZ86/Shannon!$D86)</f>
        <v>#NUM!</v>
      </c>
      <c r="CB86" s="175" t="e">
        <f>('Raw data'!CA86/Shannon!$D86)*LN('Raw data'!CA86/Shannon!$D86)</f>
        <v>#NUM!</v>
      </c>
      <c r="CC86" s="175" t="e">
        <f>('Raw data'!CB86/Shannon!$D86)*LN('Raw data'!CB86/Shannon!$D86)</f>
        <v>#NUM!</v>
      </c>
      <c r="CD86" s="175" t="e">
        <f>('Raw data'!CC86/Shannon!$D86)*LN('Raw data'!CC86/Shannon!$D86)</f>
        <v>#NUM!</v>
      </c>
      <c r="CF86" s="176">
        <f t="shared" si="1"/>
        <v>1.3914440803790415</v>
      </c>
      <c r="CG86" s="175"/>
      <c r="CH86" s="175"/>
      <c r="CI86" s="175">
        <v>-0.32265022378274316</v>
      </c>
      <c r="CJ86" s="175">
        <v>-0.25736194883449903</v>
      </c>
      <c r="CK86" s="175"/>
      <c r="CL86" s="175"/>
      <c r="CM86" s="175"/>
      <c r="CN86" s="175"/>
      <c r="CO86" s="175"/>
      <c r="CP86" s="175"/>
      <c r="CQ86" s="175"/>
      <c r="CR86" s="175"/>
      <c r="CS86" s="175"/>
      <c r="CT86" s="175"/>
      <c r="CU86" s="175"/>
      <c r="CV86" s="175"/>
      <c r="CW86" s="175"/>
      <c r="CX86" s="175"/>
      <c r="CY86" s="175"/>
      <c r="CZ86" s="175"/>
      <c r="DA86" s="175"/>
      <c r="DB86" s="175"/>
      <c r="DC86" s="175"/>
      <c r="DD86" s="175"/>
      <c r="DE86" s="175"/>
      <c r="DF86" s="175">
        <v>-0.31673531017301509</v>
      </c>
      <c r="DG86" s="175"/>
      <c r="DH86" s="175"/>
      <c r="DI86" s="175"/>
      <c r="DJ86" s="175"/>
      <c r="DK86" s="175"/>
      <c r="DL86" s="175"/>
      <c r="DM86" s="175"/>
      <c r="DN86" s="175"/>
      <c r="DO86" s="175"/>
      <c r="DP86" s="175"/>
      <c r="DQ86" s="175"/>
      <c r="DR86" s="175"/>
      <c r="DS86" s="175"/>
      <c r="DT86" s="175"/>
      <c r="DU86" s="175"/>
      <c r="DV86" s="175"/>
      <c r="DW86" s="175"/>
      <c r="DX86" s="175"/>
      <c r="DY86" s="175"/>
      <c r="DZ86" s="175">
        <v>-0.150413215624674</v>
      </c>
      <c r="EA86" s="175"/>
      <c r="EB86" s="175"/>
      <c r="EC86" s="175"/>
      <c r="ED86" s="175"/>
      <c r="EE86" s="175">
        <v>-3.1879900642894539E-2</v>
      </c>
      <c r="EF86" s="175"/>
      <c r="EG86" s="175"/>
      <c r="EH86" s="175"/>
      <c r="EI86" s="175"/>
      <c r="EJ86" s="175"/>
      <c r="EK86" s="175">
        <v>-1.811965843641565E-2</v>
      </c>
      <c r="EL86" s="175"/>
      <c r="EM86" s="175"/>
      <c r="EN86" s="175">
        <v>-4.39947084350195E-2</v>
      </c>
      <c r="EO86" s="175">
        <v>-0.25028911444978064</v>
      </c>
      <c r="EP86" s="175"/>
      <c r="EQ86" s="175"/>
      <c r="ER86" s="175"/>
      <c r="ES86" s="175"/>
      <c r="ET86" s="175"/>
      <c r="EU86" s="175"/>
      <c r="EV86" s="175"/>
      <c r="EW86" s="175">
        <v>-0.36093263101278433</v>
      </c>
      <c r="EX86" s="175"/>
      <c r="EY86" s="175"/>
      <c r="EZ86" s="175"/>
      <c r="FA86" s="175"/>
      <c r="FB86" s="175"/>
      <c r="FC86" s="175"/>
      <c r="FD86" s="175"/>
      <c r="FE86" s="175"/>
      <c r="FF86" s="175"/>
      <c r="FG86" s="175"/>
      <c r="FH86" s="175"/>
    </row>
    <row r="87" spans="2:164" x14ac:dyDescent="0.2">
      <c r="B87" s="13">
        <v>5</v>
      </c>
      <c r="C87" s="14">
        <v>9</v>
      </c>
      <c r="D87">
        <f>SUM('Raw data'!D87:CC87)</f>
        <v>4529</v>
      </c>
      <c r="E87" s="175">
        <f>('Raw data'!D87/Shannon!$D87)*LN('Raw data'!D87/Shannon!$D87)</f>
        <v>-4.8485167729442067E-3</v>
      </c>
      <c r="F87" s="175" t="e">
        <f>('Raw data'!E87/Shannon!$D87)*LN('Raw data'!E87/Shannon!$D87)</f>
        <v>#NUM!</v>
      </c>
      <c r="G87" s="175" t="e">
        <f>('Raw data'!F87/Shannon!$D87)*LN('Raw data'!F87/Shannon!$D87)</f>
        <v>#NUM!</v>
      </c>
      <c r="H87" s="175" t="e">
        <f>('Raw data'!G87/Shannon!$D87)*LN('Raw data'!G87/Shannon!$D87)</f>
        <v>#NUM!</v>
      </c>
      <c r="I87" s="175" t="e">
        <f>('Raw data'!H87/Shannon!$D87)*LN('Raw data'!H87/Shannon!$D87)</f>
        <v>#NUM!</v>
      </c>
      <c r="J87" s="175" t="e">
        <f>('Raw data'!I87/Shannon!$D87)*LN('Raw data'!I87/Shannon!$D87)</f>
        <v>#NUM!</v>
      </c>
      <c r="K87" s="175" t="e">
        <f>('Raw data'!J87/Shannon!$D87)*LN('Raw data'!J87/Shannon!$D87)</f>
        <v>#NUM!</v>
      </c>
      <c r="L87" s="175" t="e">
        <f>('Raw data'!K87/Shannon!$D87)*LN('Raw data'!K87/Shannon!$D87)</f>
        <v>#NUM!</v>
      </c>
      <c r="M87" s="175" t="e">
        <f>('Raw data'!L87/Shannon!$D87)*LN('Raw data'!L87/Shannon!$D87)</f>
        <v>#NUM!</v>
      </c>
      <c r="N87" s="175" t="e">
        <f>('Raw data'!M87/Shannon!$D87)*LN('Raw data'!M87/Shannon!$D87)</f>
        <v>#NUM!</v>
      </c>
      <c r="O87" s="175" t="e">
        <f>('Raw data'!N87/Shannon!$D87)*LN('Raw data'!N87/Shannon!$D87)</f>
        <v>#NUM!</v>
      </c>
      <c r="P87" s="175" t="e">
        <f>('Raw data'!O87/Shannon!$D87)*LN('Raw data'!O87/Shannon!$D87)</f>
        <v>#NUM!</v>
      </c>
      <c r="Q87" s="175" t="e">
        <f>('Raw data'!P87/Shannon!$D87)*LN('Raw data'!P87/Shannon!$D87)</f>
        <v>#NUM!</v>
      </c>
      <c r="R87" s="175" t="e">
        <f>('Raw data'!Q87/Shannon!$D87)*LN('Raw data'!Q87/Shannon!$D87)</f>
        <v>#NUM!</v>
      </c>
      <c r="S87" s="175" t="e">
        <f>('Raw data'!R87/Shannon!$D87)*LN('Raw data'!R87/Shannon!$D87)</f>
        <v>#NUM!</v>
      </c>
      <c r="T87" s="175" t="e">
        <f>('Raw data'!S87/Shannon!$D87)*LN('Raw data'!S87/Shannon!$D87)</f>
        <v>#NUM!</v>
      </c>
      <c r="U87" s="175" t="e">
        <f>('Raw data'!T87/Shannon!$D87)*LN('Raw data'!T87/Shannon!$D87)</f>
        <v>#NUM!</v>
      </c>
      <c r="V87" s="175" t="e">
        <f>('Raw data'!U87/Shannon!$D87)*LN('Raw data'!U87/Shannon!$D87)</f>
        <v>#NUM!</v>
      </c>
      <c r="W87" s="175" t="e">
        <f>('Raw data'!V87/Shannon!$D87)*LN('Raw data'!V87/Shannon!$D87)</f>
        <v>#NUM!</v>
      </c>
      <c r="X87" s="175" t="e">
        <f>('Raw data'!W87/Shannon!$D87)*LN('Raw data'!W87/Shannon!$D87)</f>
        <v>#NUM!</v>
      </c>
      <c r="Y87" s="175" t="e">
        <f>('Raw data'!X87/Shannon!$D87)*LN('Raw data'!X87/Shannon!$D87)</f>
        <v>#NUM!</v>
      </c>
      <c r="Z87" s="175" t="e">
        <f>('Raw data'!Y87/Shannon!$D87)*LN('Raw data'!Y87/Shannon!$D87)</f>
        <v>#NUM!</v>
      </c>
      <c r="AA87" s="175" t="e">
        <f>('Raw data'!Z87/Shannon!$D87)*LN('Raw data'!Z87/Shannon!$D87)</f>
        <v>#NUM!</v>
      </c>
      <c r="AB87" s="175">
        <f>('Raw data'!AA87/Shannon!$D87)*LN('Raw data'!AA87/Shannon!$D87)</f>
        <v>-5.2851175048705765E-3</v>
      </c>
      <c r="AC87" s="175" t="e">
        <f>('Raw data'!AB87/Shannon!$D87)*LN('Raw data'!AB87/Shannon!$D87)</f>
        <v>#NUM!</v>
      </c>
      <c r="AD87" s="175">
        <f>('Raw data'!AC87/Shannon!$D87)*LN('Raw data'!AC87/Shannon!$D87)</f>
        <v>-2.394579010820147E-2</v>
      </c>
      <c r="AE87" s="175" t="e">
        <f>('Raw data'!AD87/Shannon!$D87)*LN('Raw data'!AD87/Shannon!$D87)</f>
        <v>#NUM!</v>
      </c>
      <c r="AF87" s="175" t="e">
        <f>('Raw data'!AE87/Shannon!$D87)*LN('Raw data'!AE87/Shannon!$D87)</f>
        <v>#NUM!</v>
      </c>
      <c r="AG87" s="175" t="e">
        <f>('Raw data'!AF87/Shannon!$D87)*LN('Raw data'!AF87/Shannon!$D87)</f>
        <v>#NUM!</v>
      </c>
      <c r="AH87" s="175" t="e">
        <f>('Raw data'!AG87/Shannon!$D87)*LN('Raw data'!AG87/Shannon!$D87)</f>
        <v>#NUM!</v>
      </c>
      <c r="AI87" s="175" t="e">
        <f>('Raw data'!AH87/Shannon!$D87)*LN('Raw data'!AH87/Shannon!$D87)</f>
        <v>#NUM!</v>
      </c>
      <c r="AJ87" s="175" t="e">
        <f>('Raw data'!AI87/Shannon!$D87)*LN('Raw data'!AI87/Shannon!$D87)</f>
        <v>#NUM!</v>
      </c>
      <c r="AK87" s="175" t="e">
        <f>('Raw data'!AJ87/Shannon!$D87)*LN('Raw data'!AJ87/Shannon!$D87)</f>
        <v>#NUM!</v>
      </c>
      <c r="AL87" s="175" t="e">
        <f>('Raw data'!AK87/Shannon!$D87)*LN('Raw data'!AK87/Shannon!$D87)</f>
        <v>#NUM!</v>
      </c>
      <c r="AM87" s="175" t="e">
        <f>('Raw data'!AL87/Shannon!$D87)*LN('Raw data'!AL87/Shannon!$D87)</f>
        <v>#NUM!</v>
      </c>
      <c r="AN87" s="175" t="e">
        <f>('Raw data'!AM87/Shannon!$D87)*LN('Raw data'!AM87/Shannon!$D87)</f>
        <v>#NUM!</v>
      </c>
      <c r="AO87" s="175" t="e">
        <f>('Raw data'!AN87/Shannon!$D87)*LN('Raw data'!AN87/Shannon!$D87)</f>
        <v>#NUM!</v>
      </c>
      <c r="AP87" s="175" t="e">
        <f>('Raw data'!AO87/Shannon!$D87)*LN('Raw data'!AO87/Shannon!$D87)</f>
        <v>#NUM!</v>
      </c>
      <c r="AQ87" s="175" t="e">
        <f>('Raw data'!AP87/Shannon!$D87)*LN('Raw data'!AP87/Shannon!$D87)</f>
        <v>#NUM!</v>
      </c>
      <c r="AR87" s="175" t="e">
        <f>('Raw data'!AQ87/Shannon!$D87)*LN('Raw data'!AQ87/Shannon!$D87)</f>
        <v>#NUM!</v>
      </c>
      <c r="AS87" s="175" t="e">
        <f>('Raw data'!AR87/Shannon!$D87)*LN('Raw data'!AR87/Shannon!$D87)</f>
        <v>#NUM!</v>
      </c>
      <c r="AT87" s="175" t="e">
        <f>('Raw data'!AS87/Shannon!$D87)*LN('Raw data'!AS87/Shannon!$D87)</f>
        <v>#NUM!</v>
      </c>
      <c r="AU87" s="175" t="e">
        <f>('Raw data'!AT87/Shannon!$D87)*LN('Raw data'!AT87/Shannon!$D87)</f>
        <v>#NUM!</v>
      </c>
      <c r="AV87" s="175" t="e">
        <f>('Raw data'!AU87/Shannon!$D87)*LN('Raw data'!AU87/Shannon!$D87)</f>
        <v>#NUM!</v>
      </c>
      <c r="AW87" s="175" t="e">
        <f>('Raw data'!AV87/Shannon!$D87)*LN('Raw data'!AV87/Shannon!$D87)</f>
        <v>#NUM!</v>
      </c>
      <c r="AX87" s="175" t="e">
        <f>('Raw data'!AW87/Shannon!$D87)*LN('Raw data'!AW87/Shannon!$D87)</f>
        <v>#NUM!</v>
      </c>
      <c r="AY87" s="175" t="e">
        <f>('Raw data'!AX87/Shannon!$D87)*LN('Raw data'!AX87/Shannon!$D87)</f>
        <v>#NUM!</v>
      </c>
      <c r="AZ87" s="175" t="e">
        <f>('Raw data'!AY87/Shannon!$D87)*LN('Raw data'!AY87/Shannon!$D87)</f>
        <v>#NUM!</v>
      </c>
      <c r="BA87" s="175" t="e">
        <f>('Raw data'!AZ87/Shannon!$D87)*LN('Raw data'!AZ87/Shannon!$D87)</f>
        <v>#NUM!</v>
      </c>
      <c r="BB87" s="175" t="e">
        <f>('Raw data'!BA87/Shannon!$D87)*LN('Raw data'!BA87/Shannon!$D87)</f>
        <v>#NUM!</v>
      </c>
      <c r="BC87" s="175" t="e">
        <f>('Raw data'!BB87/Shannon!$D87)*LN('Raw data'!BB87/Shannon!$D87)</f>
        <v>#NUM!</v>
      </c>
      <c r="BD87" s="175" t="e">
        <f>('Raw data'!BC87/Shannon!$D87)*LN('Raw data'!BC87/Shannon!$D87)</f>
        <v>#NUM!</v>
      </c>
      <c r="BE87" s="175" t="e">
        <f>('Raw data'!BD87/Shannon!$D87)*LN('Raw data'!BD87/Shannon!$D87)</f>
        <v>#NUM!</v>
      </c>
      <c r="BF87" s="175" t="e">
        <f>('Raw data'!BE87/Shannon!$D87)*LN('Raw data'!BE87/Shannon!$D87)</f>
        <v>#NUM!</v>
      </c>
      <c r="BG87" s="175" t="e">
        <f>('Raw data'!BF87/Shannon!$D87)*LN('Raw data'!BF87/Shannon!$D87)</f>
        <v>#NUM!</v>
      </c>
      <c r="BH87" s="175" t="e">
        <f>('Raw data'!BG87/Shannon!$D87)*LN('Raw data'!BG87/Shannon!$D87)</f>
        <v>#NUM!</v>
      </c>
      <c r="BI87" s="175" t="e">
        <f>('Raw data'!BH87/Shannon!$D87)*LN('Raw data'!BH87/Shannon!$D87)</f>
        <v>#NUM!</v>
      </c>
      <c r="BJ87" s="175" t="e">
        <f>('Raw data'!BI87/Shannon!$D87)*LN('Raw data'!BI87/Shannon!$D87)</f>
        <v>#NUM!</v>
      </c>
      <c r="BK87" s="175">
        <f>('Raw data'!BJ87/Shannon!$D87)*LN('Raw data'!BJ87/Shannon!$D87)</f>
        <v>-1.8587450747529727E-3</v>
      </c>
      <c r="BL87" s="175" t="e">
        <f>('Raw data'!BK87/Shannon!$D87)*LN('Raw data'!BK87/Shannon!$D87)</f>
        <v>#NUM!</v>
      </c>
      <c r="BM87" s="175" t="e">
        <f>('Raw data'!BL87/Shannon!$D87)*LN('Raw data'!BL87/Shannon!$D87)</f>
        <v>#NUM!</v>
      </c>
      <c r="BN87" s="175" t="e">
        <f>('Raw data'!BM87/Shannon!$D87)*LN('Raw data'!BM87/Shannon!$D87)</f>
        <v>#NUM!</v>
      </c>
      <c r="BO87" s="175" t="e">
        <f>('Raw data'!BN87/Shannon!$D87)*LN('Raw data'!BN87/Shannon!$D87)</f>
        <v>#NUM!</v>
      </c>
      <c r="BP87" s="175" t="e">
        <f>('Raw data'!BO87/Shannon!$D87)*LN('Raw data'!BO87/Shannon!$D87)</f>
        <v>#NUM!</v>
      </c>
      <c r="BQ87" s="175" t="e">
        <f>('Raw data'!BP87/Shannon!$D87)*LN('Raw data'!BP87/Shannon!$D87)</f>
        <v>#NUM!</v>
      </c>
      <c r="BR87" s="175" t="e">
        <f>('Raw data'!BQ87/Shannon!$D87)*LN('Raw data'!BQ87/Shannon!$D87)</f>
        <v>#NUM!</v>
      </c>
      <c r="BS87" s="175" t="e">
        <f>('Raw data'!BR87/Shannon!$D87)*LN('Raw data'!BR87/Shannon!$D87)</f>
        <v>#NUM!</v>
      </c>
      <c r="BT87" s="175" t="e">
        <f>('Raw data'!BS87/Shannon!$D87)*LN('Raw data'!BS87/Shannon!$D87)</f>
        <v>#NUM!</v>
      </c>
      <c r="BU87" s="175" t="e">
        <f>('Raw data'!BT87/Shannon!$D87)*LN('Raw data'!BT87/Shannon!$D87)</f>
        <v>#NUM!</v>
      </c>
      <c r="BV87" s="175" t="e">
        <f>('Raw data'!BU87/Shannon!$D87)*LN('Raw data'!BU87/Shannon!$D87)</f>
        <v>#NUM!</v>
      </c>
      <c r="BW87" s="175" t="e">
        <f>('Raw data'!BV87/Shannon!$D87)*LN('Raw data'!BV87/Shannon!$D87)</f>
        <v>#NUM!</v>
      </c>
      <c r="BX87" s="175" t="e">
        <f>('Raw data'!BW87/Shannon!$D87)*LN('Raw data'!BW87/Shannon!$D87)</f>
        <v>#NUM!</v>
      </c>
      <c r="BY87" s="175" t="e">
        <f>('Raw data'!BX87/Shannon!$D87)*LN('Raw data'!BX87/Shannon!$D87)</f>
        <v>#NUM!</v>
      </c>
      <c r="BZ87" s="175" t="e">
        <f>('Raw data'!BY87/Shannon!$D87)*LN('Raw data'!BY87/Shannon!$D87)</f>
        <v>#NUM!</v>
      </c>
      <c r="CA87" s="175" t="e">
        <f>('Raw data'!BZ87/Shannon!$D87)*LN('Raw data'!BZ87/Shannon!$D87)</f>
        <v>#NUM!</v>
      </c>
      <c r="CB87" s="175" t="e">
        <f>('Raw data'!CA87/Shannon!$D87)*LN('Raw data'!CA87/Shannon!$D87)</f>
        <v>#NUM!</v>
      </c>
      <c r="CC87" s="175" t="e">
        <f>('Raw data'!CB87/Shannon!$D87)*LN('Raw data'!CB87/Shannon!$D87)</f>
        <v>#NUM!</v>
      </c>
      <c r="CD87" s="175" t="e">
        <f>('Raw data'!CC87/Shannon!$D87)*LN('Raw data'!CC87/Shannon!$D87)</f>
        <v>#NUM!</v>
      </c>
      <c r="CF87" s="176">
        <f t="shared" si="1"/>
        <v>3.5938169460769227E-2</v>
      </c>
      <c r="CG87" s="175"/>
      <c r="CH87" s="175"/>
      <c r="CI87" s="175">
        <v>-4.8485167729442067E-3</v>
      </c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>
        <v>-5.2851175048705765E-3</v>
      </c>
      <c r="DG87" s="175"/>
      <c r="DH87" s="175">
        <v>-2.394579010820147E-2</v>
      </c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>
        <v>-1.8587450747529727E-3</v>
      </c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</row>
    <row r="88" spans="2:164" x14ac:dyDescent="0.2">
      <c r="B88" s="13">
        <v>5</v>
      </c>
      <c r="C88" s="14">
        <v>10</v>
      </c>
      <c r="D88">
        <f>SUM('Raw data'!D88:CC88)</f>
        <v>94</v>
      </c>
      <c r="E88" s="175" t="e">
        <f>('Raw data'!D88/Shannon!$D88)*LN('Raw data'!D88/Shannon!$D88)</f>
        <v>#NUM!</v>
      </c>
      <c r="F88" s="175">
        <f>('Raw data'!E88/Shannon!$D88)*LN('Raw data'!E88/Shannon!$D88)</f>
        <v>-0.17562991359842225</v>
      </c>
      <c r="G88" s="175" t="e">
        <f>('Raw data'!F88/Shannon!$D88)*LN('Raw data'!F88/Shannon!$D88)</f>
        <v>#NUM!</v>
      </c>
      <c r="H88" s="175" t="e">
        <f>('Raw data'!G88/Shannon!$D88)*LN('Raw data'!G88/Shannon!$D88)</f>
        <v>#NUM!</v>
      </c>
      <c r="I88" s="175" t="e">
        <f>('Raw data'!H88/Shannon!$D88)*LN('Raw data'!H88/Shannon!$D88)</f>
        <v>#NUM!</v>
      </c>
      <c r="J88" s="175" t="e">
        <f>('Raw data'!I88/Shannon!$D88)*LN('Raw data'!I88/Shannon!$D88)</f>
        <v>#NUM!</v>
      </c>
      <c r="K88" s="175" t="e">
        <f>('Raw data'!J88/Shannon!$D88)*LN('Raw data'!J88/Shannon!$D88)</f>
        <v>#NUM!</v>
      </c>
      <c r="L88" s="175" t="e">
        <f>('Raw data'!K88/Shannon!$D88)*LN('Raw data'!K88/Shannon!$D88)</f>
        <v>#NUM!</v>
      </c>
      <c r="M88" s="175" t="e">
        <f>('Raw data'!L88/Shannon!$D88)*LN('Raw data'!L88/Shannon!$D88)</f>
        <v>#NUM!</v>
      </c>
      <c r="N88" s="175">
        <f>('Raw data'!M88/Shannon!$D88)*LN('Raw data'!M88/Shannon!$D88)</f>
        <v>-8.1918034078937413E-2</v>
      </c>
      <c r="O88" s="175" t="e">
        <f>('Raw data'!N88/Shannon!$D88)*LN('Raw data'!N88/Shannon!$D88)</f>
        <v>#NUM!</v>
      </c>
      <c r="P88" s="175" t="e">
        <f>('Raw data'!O88/Shannon!$D88)*LN('Raw data'!O88/Shannon!$D88)</f>
        <v>#NUM!</v>
      </c>
      <c r="Q88" s="175" t="e">
        <f>('Raw data'!P88/Shannon!$D88)*LN('Raw data'!P88/Shannon!$D88)</f>
        <v>#NUM!</v>
      </c>
      <c r="R88" s="175" t="e">
        <f>('Raw data'!Q88/Shannon!$D88)*LN('Raw data'!Q88/Shannon!$D88)</f>
        <v>#NUM!</v>
      </c>
      <c r="S88" s="175" t="e">
        <f>('Raw data'!R88/Shannon!$D88)*LN('Raw data'!R88/Shannon!$D88)</f>
        <v>#NUM!</v>
      </c>
      <c r="T88" s="175" t="e">
        <f>('Raw data'!S88/Shannon!$D88)*LN('Raw data'!S88/Shannon!$D88)</f>
        <v>#NUM!</v>
      </c>
      <c r="U88" s="175" t="e">
        <f>('Raw data'!T88/Shannon!$D88)*LN('Raw data'!T88/Shannon!$D88)</f>
        <v>#NUM!</v>
      </c>
      <c r="V88" s="175" t="e">
        <f>('Raw data'!U88/Shannon!$D88)*LN('Raw data'!U88/Shannon!$D88)</f>
        <v>#NUM!</v>
      </c>
      <c r="W88" s="175" t="e">
        <f>('Raw data'!V88/Shannon!$D88)*LN('Raw data'!V88/Shannon!$D88)</f>
        <v>#NUM!</v>
      </c>
      <c r="X88" s="175" t="e">
        <f>('Raw data'!W88/Shannon!$D88)*LN('Raw data'!W88/Shannon!$D88)</f>
        <v>#NUM!</v>
      </c>
      <c r="Y88" s="175" t="e">
        <f>('Raw data'!X88/Shannon!$D88)*LN('Raw data'!X88/Shannon!$D88)</f>
        <v>#NUM!</v>
      </c>
      <c r="Z88" s="175" t="e">
        <f>('Raw data'!Y88/Shannon!$D88)*LN('Raw data'!Y88/Shannon!$D88)</f>
        <v>#NUM!</v>
      </c>
      <c r="AA88" s="175" t="e">
        <f>('Raw data'!Z88/Shannon!$D88)*LN('Raw data'!Z88/Shannon!$D88)</f>
        <v>#NUM!</v>
      </c>
      <c r="AB88" s="175">
        <f>('Raw data'!AA88/Shannon!$D88)*LN('Raw data'!AA88/Shannon!$D88)</f>
        <v>-0.35996017965360316</v>
      </c>
      <c r="AC88" s="175">
        <f>('Raw data'!AB88/Shannon!$D88)*LN('Raw data'!AB88/Shannon!$D88)</f>
        <v>-0.20968963749703556</v>
      </c>
      <c r="AD88" s="175">
        <f>('Raw data'!AC88/Shannon!$D88)*LN('Raw data'!AC88/Shannon!$D88)</f>
        <v>-0.33988884293677807</v>
      </c>
      <c r="AE88" s="175" t="e">
        <f>('Raw data'!AD88/Shannon!$D88)*LN('Raw data'!AD88/Shannon!$D88)</f>
        <v>#NUM!</v>
      </c>
      <c r="AF88" s="175">
        <f>('Raw data'!AE88/Shannon!$D88)*LN('Raw data'!AE88/Shannon!$D88)</f>
        <v>-0.13434044345319632</v>
      </c>
      <c r="AG88" s="175" t="e">
        <f>('Raw data'!AF88/Shannon!$D88)*LN('Raw data'!AF88/Shannon!$D88)</f>
        <v>#NUM!</v>
      </c>
      <c r="AH88" s="175" t="e">
        <f>('Raw data'!AG88/Shannon!$D88)*LN('Raw data'!AG88/Shannon!$D88)</f>
        <v>#NUM!</v>
      </c>
      <c r="AI88" s="175" t="e">
        <f>('Raw data'!AH88/Shannon!$D88)*LN('Raw data'!AH88/Shannon!$D88)</f>
        <v>#NUM!</v>
      </c>
      <c r="AJ88" s="175" t="e">
        <f>('Raw data'!AI88/Shannon!$D88)*LN('Raw data'!AI88/Shannon!$D88)</f>
        <v>#NUM!</v>
      </c>
      <c r="AK88" s="175" t="e">
        <f>('Raw data'!AJ88/Shannon!$D88)*LN('Raw data'!AJ88/Shannon!$D88)</f>
        <v>#NUM!</v>
      </c>
      <c r="AL88" s="175" t="e">
        <f>('Raw data'!AK88/Shannon!$D88)*LN('Raw data'!AK88/Shannon!$D88)</f>
        <v>#NUM!</v>
      </c>
      <c r="AM88" s="175" t="e">
        <f>('Raw data'!AL88/Shannon!$D88)*LN('Raw data'!AL88/Shannon!$D88)</f>
        <v>#NUM!</v>
      </c>
      <c r="AN88" s="175" t="e">
        <f>('Raw data'!AM88/Shannon!$D88)*LN('Raw data'!AM88/Shannon!$D88)</f>
        <v>#NUM!</v>
      </c>
      <c r="AO88" s="175" t="e">
        <f>('Raw data'!AN88/Shannon!$D88)*LN('Raw data'!AN88/Shannon!$D88)</f>
        <v>#NUM!</v>
      </c>
      <c r="AP88" s="175" t="e">
        <f>('Raw data'!AO88/Shannon!$D88)*LN('Raw data'!AO88/Shannon!$D88)</f>
        <v>#NUM!</v>
      </c>
      <c r="AQ88" s="175" t="e">
        <f>('Raw data'!AP88/Shannon!$D88)*LN('Raw data'!AP88/Shannon!$D88)</f>
        <v>#NUM!</v>
      </c>
      <c r="AR88" s="175" t="e">
        <f>('Raw data'!AQ88/Shannon!$D88)*LN('Raw data'!AQ88/Shannon!$D88)</f>
        <v>#NUM!</v>
      </c>
      <c r="AS88" s="175" t="e">
        <f>('Raw data'!AR88/Shannon!$D88)*LN('Raw data'!AR88/Shannon!$D88)</f>
        <v>#NUM!</v>
      </c>
      <c r="AT88" s="175" t="e">
        <f>('Raw data'!AS88/Shannon!$D88)*LN('Raw data'!AS88/Shannon!$D88)</f>
        <v>#NUM!</v>
      </c>
      <c r="AU88" s="175" t="e">
        <f>('Raw data'!AT88/Shannon!$D88)*LN('Raw data'!AT88/Shannon!$D88)</f>
        <v>#NUM!</v>
      </c>
      <c r="AV88" s="175" t="e">
        <f>('Raw data'!AU88/Shannon!$D88)*LN('Raw data'!AU88/Shannon!$D88)</f>
        <v>#NUM!</v>
      </c>
      <c r="AW88" s="175" t="e">
        <f>('Raw data'!AV88/Shannon!$D88)*LN('Raw data'!AV88/Shannon!$D88)</f>
        <v>#NUM!</v>
      </c>
      <c r="AX88" s="175" t="e">
        <f>('Raw data'!AW88/Shannon!$D88)*LN('Raw data'!AW88/Shannon!$D88)</f>
        <v>#NUM!</v>
      </c>
      <c r="AY88" s="175" t="e">
        <f>('Raw data'!AX88/Shannon!$D88)*LN('Raw data'!AX88/Shannon!$D88)</f>
        <v>#NUM!</v>
      </c>
      <c r="AZ88" s="175" t="e">
        <f>('Raw data'!AY88/Shannon!$D88)*LN('Raw data'!AY88/Shannon!$D88)</f>
        <v>#NUM!</v>
      </c>
      <c r="BA88" s="175" t="e">
        <f>('Raw data'!AZ88/Shannon!$D88)*LN('Raw data'!AZ88/Shannon!$D88)</f>
        <v>#NUM!</v>
      </c>
      <c r="BB88" s="175" t="e">
        <f>('Raw data'!BA88/Shannon!$D88)*LN('Raw data'!BA88/Shannon!$D88)</f>
        <v>#NUM!</v>
      </c>
      <c r="BC88" s="175" t="e">
        <f>('Raw data'!BB88/Shannon!$D88)*LN('Raw data'!BB88/Shannon!$D88)</f>
        <v>#NUM!</v>
      </c>
      <c r="BD88" s="175" t="e">
        <f>('Raw data'!BC88/Shannon!$D88)*LN('Raw data'!BC88/Shannon!$D88)</f>
        <v>#NUM!</v>
      </c>
      <c r="BE88" s="175" t="e">
        <f>('Raw data'!BD88/Shannon!$D88)*LN('Raw data'!BD88/Shannon!$D88)</f>
        <v>#NUM!</v>
      </c>
      <c r="BF88" s="175" t="e">
        <f>('Raw data'!BE88/Shannon!$D88)*LN('Raw data'!BE88/Shannon!$D88)</f>
        <v>#NUM!</v>
      </c>
      <c r="BG88" s="175" t="e">
        <f>('Raw data'!BF88/Shannon!$D88)*LN('Raw data'!BF88/Shannon!$D88)</f>
        <v>#NUM!</v>
      </c>
      <c r="BH88" s="175" t="e">
        <f>('Raw data'!BG88/Shannon!$D88)*LN('Raw data'!BG88/Shannon!$D88)</f>
        <v>#NUM!</v>
      </c>
      <c r="BI88" s="175" t="e">
        <f>('Raw data'!BH88/Shannon!$D88)*LN('Raw data'!BH88/Shannon!$D88)</f>
        <v>#NUM!</v>
      </c>
      <c r="BJ88" s="175">
        <f>('Raw data'!BI88/Shannon!$D88)*LN('Raw data'!BI88/Shannon!$D88)</f>
        <v>-4.833292321563834E-2</v>
      </c>
      <c r="BK88" s="175" t="e">
        <f>('Raw data'!BJ88/Shannon!$D88)*LN('Raw data'!BJ88/Shannon!$D88)</f>
        <v>#NUM!</v>
      </c>
      <c r="BL88" s="175" t="e">
        <f>('Raw data'!BK88/Shannon!$D88)*LN('Raw data'!BK88/Shannon!$D88)</f>
        <v>#NUM!</v>
      </c>
      <c r="BM88" s="175" t="e">
        <f>('Raw data'!BL88/Shannon!$D88)*LN('Raw data'!BL88/Shannon!$D88)</f>
        <v>#NUM!</v>
      </c>
      <c r="BN88" s="175" t="e">
        <f>('Raw data'!BM88/Shannon!$D88)*LN('Raw data'!BM88/Shannon!$D88)</f>
        <v>#NUM!</v>
      </c>
      <c r="BO88" s="175" t="e">
        <f>('Raw data'!BN88/Shannon!$D88)*LN('Raw data'!BN88/Shannon!$D88)</f>
        <v>#NUM!</v>
      </c>
      <c r="BP88" s="175" t="e">
        <f>('Raw data'!BO88/Shannon!$D88)*LN('Raw data'!BO88/Shannon!$D88)</f>
        <v>#NUM!</v>
      </c>
      <c r="BQ88" s="175" t="e">
        <f>('Raw data'!BP88/Shannon!$D88)*LN('Raw data'!BP88/Shannon!$D88)</f>
        <v>#NUM!</v>
      </c>
      <c r="BR88" s="175" t="e">
        <f>('Raw data'!BQ88/Shannon!$D88)*LN('Raw data'!BQ88/Shannon!$D88)</f>
        <v>#NUM!</v>
      </c>
      <c r="BS88" s="175">
        <f>('Raw data'!BR88/Shannon!$D88)*LN('Raw data'!BR88/Shannon!$D88)</f>
        <v>-8.1918034078937413E-2</v>
      </c>
      <c r="BT88" s="175" t="e">
        <f>('Raw data'!BS88/Shannon!$D88)*LN('Raw data'!BS88/Shannon!$D88)</f>
        <v>#NUM!</v>
      </c>
      <c r="BU88" s="175">
        <f>('Raw data'!BT88/Shannon!$D88)*LN('Raw data'!BT88/Shannon!$D88)</f>
        <v>-0.19342225992024292</v>
      </c>
      <c r="BV88" s="175" t="e">
        <f>('Raw data'!BU88/Shannon!$D88)*LN('Raw data'!BU88/Shannon!$D88)</f>
        <v>#NUM!</v>
      </c>
      <c r="BW88" s="175" t="e">
        <f>('Raw data'!BV88/Shannon!$D88)*LN('Raw data'!BV88/Shannon!$D88)</f>
        <v>#NUM!</v>
      </c>
      <c r="BX88" s="175" t="e">
        <f>('Raw data'!BW88/Shannon!$D88)*LN('Raw data'!BW88/Shannon!$D88)</f>
        <v>#NUM!</v>
      </c>
      <c r="BY88" s="175" t="e">
        <f>('Raw data'!BX88/Shannon!$D88)*LN('Raw data'!BX88/Shannon!$D88)</f>
        <v>#NUM!</v>
      </c>
      <c r="BZ88" s="175" t="e">
        <f>('Raw data'!BY88/Shannon!$D88)*LN('Raw data'!BY88/Shannon!$D88)</f>
        <v>#NUM!</v>
      </c>
      <c r="CA88" s="175" t="e">
        <f>('Raw data'!BZ88/Shannon!$D88)*LN('Raw data'!BZ88/Shannon!$D88)</f>
        <v>#NUM!</v>
      </c>
      <c r="CB88" s="175" t="e">
        <f>('Raw data'!CA88/Shannon!$D88)*LN('Raw data'!CA88/Shannon!$D88)</f>
        <v>#NUM!</v>
      </c>
      <c r="CC88" s="175" t="e">
        <f>('Raw data'!CB88/Shannon!$D88)*LN('Raw data'!CB88/Shannon!$D88)</f>
        <v>#NUM!</v>
      </c>
      <c r="CD88" s="175" t="e">
        <f>('Raw data'!CC88/Shannon!$D88)*LN('Raw data'!CC88/Shannon!$D88)</f>
        <v>#NUM!</v>
      </c>
      <c r="CF88" s="176">
        <f t="shared" si="1"/>
        <v>1.3497599744336113</v>
      </c>
      <c r="CG88" s="175"/>
      <c r="CH88" s="175"/>
      <c r="CI88" s="175"/>
      <c r="CJ88" s="175">
        <v>-0.17562991359842225</v>
      </c>
      <c r="CK88" s="175"/>
      <c r="CL88" s="175"/>
      <c r="CM88" s="175"/>
      <c r="CN88" s="175"/>
      <c r="CO88" s="175"/>
      <c r="CP88" s="175"/>
      <c r="CQ88" s="175"/>
      <c r="CR88" s="175">
        <v>-8.1918034078937413E-2</v>
      </c>
      <c r="CS88" s="175"/>
      <c r="CT88" s="175"/>
      <c r="CU88" s="175"/>
      <c r="CV88" s="175"/>
      <c r="CW88" s="175"/>
      <c r="CX88" s="175"/>
      <c r="CY88" s="175"/>
      <c r="CZ88" s="175"/>
      <c r="DA88" s="175"/>
      <c r="DB88" s="175"/>
      <c r="DC88" s="175"/>
      <c r="DD88" s="175"/>
      <c r="DE88" s="175"/>
      <c r="DF88" s="175">
        <v>-0.35996017965360316</v>
      </c>
      <c r="DG88" s="175">
        <v>-0.20968963749703556</v>
      </c>
      <c r="DH88" s="175">
        <v>-0.33988884293677807</v>
      </c>
      <c r="DI88" s="175"/>
      <c r="DJ88" s="175">
        <v>-0.13434044345319632</v>
      </c>
      <c r="DK88" s="175"/>
      <c r="DL88" s="175"/>
      <c r="DM88" s="175"/>
      <c r="DN88" s="175"/>
      <c r="DO88" s="175"/>
      <c r="DP88" s="175"/>
      <c r="DQ88" s="175"/>
      <c r="DR88" s="175"/>
      <c r="DS88" s="175"/>
      <c r="DT88" s="175"/>
      <c r="DU88" s="175"/>
      <c r="DV88" s="175"/>
      <c r="DW88" s="175"/>
      <c r="DX88" s="175"/>
      <c r="DY88" s="175"/>
      <c r="DZ88" s="175"/>
      <c r="EA88" s="175"/>
      <c r="EB88" s="175"/>
      <c r="EC88" s="175"/>
      <c r="ED88" s="175"/>
      <c r="EE88" s="175"/>
      <c r="EF88" s="175"/>
      <c r="EG88" s="175"/>
      <c r="EH88" s="175"/>
      <c r="EI88" s="175"/>
      <c r="EJ88" s="175"/>
      <c r="EK88" s="175"/>
      <c r="EL88" s="175"/>
      <c r="EM88" s="175"/>
      <c r="EN88" s="175">
        <v>-4.833292321563834E-2</v>
      </c>
      <c r="EO88" s="175"/>
      <c r="EP88" s="175"/>
      <c r="EQ88" s="175"/>
      <c r="ER88" s="175"/>
      <c r="ES88" s="175"/>
      <c r="ET88" s="175"/>
      <c r="EU88" s="175"/>
      <c r="EV88" s="175"/>
      <c r="EW88" s="175">
        <v>-8.1918034078937413E-2</v>
      </c>
      <c r="EX88" s="175"/>
      <c r="EY88" s="175">
        <v>-0.19342225992024292</v>
      </c>
      <c r="EZ88" s="175"/>
      <c r="FA88" s="175"/>
      <c r="FB88" s="175"/>
      <c r="FC88" s="175"/>
      <c r="FD88" s="175"/>
      <c r="FE88" s="175"/>
      <c r="FF88" s="175"/>
      <c r="FG88" s="175"/>
      <c r="FH88" s="175"/>
    </row>
    <row r="89" spans="2:164" x14ac:dyDescent="0.2">
      <c r="B89" s="13">
        <v>5</v>
      </c>
      <c r="C89" s="14">
        <v>11</v>
      </c>
      <c r="D89">
        <f>SUM('Raw data'!D89:CC89)</f>
        <v>82</v>
      </c>
      <c r="E89" s="175">
        <f>('Raw data'!D89/Shannon!$D89)*LN('Raw data'!D89/Shannon!$D89)</f>
        <v>-0.17056593505061907</v>
      </c>
      <c r="F89" s="175">
        <f>('Raw data'!E89/Shannon!$D89)*LN('Raw data'!E89/Shannon!$D89)</f>
        <v>-9.057492845620263E-2</v>
      </c>
      <c r="G89" s="175" t="e">
        <f>('Raw data'!F89/Shannon!$D89)*LN('Raw data'!F89/Shannon!$D89)</f>
        <v>#NUM!</v>
      </c>
      <c r="H89" s="175" t="e">
        <f>('Raw data'!G89/Shannon!$D89)*LN('Raw data'!G89/Shannon!$D89)</f>
        <v>#NUM!</v>
      </c>
      <c r="I89" s="175" t="e">
        <f>('Raw data'!H89/Shannon!$D89)*LN('Raw data'!H89/Shannon!$D89)</f>
        <v>#NUM!</v>
      </c>
      <c r="J89" s="175" t="e">
        <f>('Raw data'!I89/Shannon!$D89)*LN('Raw data'!I89/Shannon!$D89)</f>
        <v>#NUM!</v>
      </c>
      <c r="K89" s="175" t="e">
        <f>('Raw data'!J89/Shannon!$D89)*LN('Raw data'!J89/Shannon!$D89)</f>
        <v>#NUM!</v>
      </c>
      <c r="L89" s="175" t="e">
        <f>('Raw data'!K89/Shannon!$D89)*LN('Raw data'!K89/Shannon!$D89)</f>
        <v>#NUM!</v>
      </c>
      <c r="M89" s="175" t="e">
        <f>('Raw data'!L89/Shannon!$D89)*LN('Raw data'!L89/Shannon!$D89)</f>
        <v>#NUM!</v>
      </c>
      <c r="N89" s="175" t="e">
        <f>('Raw data'!M89/Shannon!$D89)*LN('Raw data'!M89/Shannon!$D89)</f>
        <v>#NUM!</v>
      </c>
      <c r="O89" s="175" t="e">
        <f>('Raw data'!N89/Shannon!$D89)*LN('Raw data'!N89/Shannon!$D89)</f>
        <v>#NUM!</v>
      </c>
      <c r="P89" s="175" t="e">
        <f>('Raw data'!O89/Shannon!$D89)*LN('Raw data'!O89/Shannon!$D89)</f>
        <v>#NUM!</v>
      </c>
      <c r="Q89" s="175" t="e">
        <f>('Raw data'!P89/Shannon!$D89)*LN('Raw data'!P89/Shannon!$D89)</f>
        <v>#NUM!</v>
      </c>
      <c r="R89" s="175" t="e">
        <f>('Raw data'!Q89/Shannon!$D89)*LN('Raw data'!Q89/Shannon!$D89)</f>
        <v>#NUM!</v>
      </c>
      <c r="S89" s="175" t="e">
        <f>('Raw data'!R89/Shannon!$D89)*LN('Raw data'!R89/Shannon!$D89)</f>
        <v>#NUM!</v>
      </c>
      <c r="T89" s="175" t="e">
        <f>('Raw data'!S89/Shannon!$D89)*LN('Raw data'!S89/Shannon!$D89)</f>
        <v>#NUM!</v>
      </c>
      <c r="U89" s="175" t="e">
        <f>('Raw data'!T89/Shannon!$D89)*LN('Raw data'!T89/Shannon!$D89)</f>
        <v>#NUM!</v>
      </c>
      <c r="V89" s="175" t="e">
        <f>('Raw data'!U89/Shannon!$D89)*LN('Raw data'!U89/Shannon!$D89)</f>
        <v>#NUM!</v>
      </c>
      <c r="W89" s="175" t="e">
        <f>('Raw data'!V89/Shannon!$D89)*LN('Raw data'!V89/Shannon!$D89)</f>
        <v>#NUM!</v>
      </c>
      <c r="X89" s="175" t="e">
        <f>('Raw data'!W89/Shannon!$D89)*LN('Raw data'!W89/Shannon!$D89)</f>
        <v>#NUM!</v>
      </c>
      <c r="Y89" s="175" t="e">
        <f>('Raw data'!X89/Shannon!$D89)*LN('Raw data'!X89/Shannon!$D89)</f>
        <v>#NUM!</v>
      </c>
      <c r="Z89" s="175" t="e">
        <f>('Raw data'!Y89/Shannon!$D89)*LN('Raw data'!Y89/Shannon!$D89)</f>
        <v>#NUM!</v>
      </c>
      <c r="AA89" s="175" t="e">
        <f>('Raw data'!Z89/Shannon!$D89)*LN('Raw data'!Z89/Shannon!$D89)</f>
        <v>#NUM!</v>
      </c>
      <c r="AB89" s="175">
        <f>('Raw data'!AA89/Shannon!$D89)*LN('Raw data'!AA89/Shannon!$D89)</f>
        <v>-0.30179593715958447</v>
      </c>
      <c r="AC89" s="175" t="e">
        <f>('Raw data'!AB89/Shannon!$D89)*LN('Raw data'!AB89/Shannon!$D89)</f>
        <v>#NUM!</v>
      </c>
      <c r="AD89" s="175">
        <f>('Raw data'!AC89/Shannon!$D89)*LN('Raw data'!AC89/Shannon!$D89)</f>
        <v>-0.17056593505061907</v>
      </c>
      <c r="AE89" s="175" t="e">
        <f>('Raw data'!AD89/Shannon!$D89)*LN('Raw data'!AD89/Shannon!$D89)</f>
        <v>#NUM!</v>
      </c>
      <c r="AF89" s="175" t="e">
        <f>('Raw data'!AE89/Shannon!$D89)*LN('Raw data'!AE89/Shannon!$D89)</f>
        <v>#NUM!</v>
      </c>
      <c r="AG89" s="175" t="e">
        <f>('Raw data'!AF89/Shannon!$D89)*LN('Raw data'!AF89/Shannon!$D89)</f>
        <v>#NUM!</v>
      </c>
      <c r="AH89" s="175" t="e">
        <f>('Raw data'!AG89/Shannon!$D89)*LN('Raw data'!AG89/Shannon!$D89)</f>
        <v>#NUM!</v>
      </c>
      <c r="AI89" s="175" t="e">
        <f>('Raw data'!AH89/Shannon!$D89)*LN('Raw data'!AH89/Shannon!$D89)</f>
        <v>#NUM!</v>
      </c>
      <c r="AJ89" s="175" t="e">
        <f>('Raw data'!AI89/Shannon!$D89)*LN('Raw data'!AI89/Shannon!$D89)</f>
        <v>#NUM!</v>
      </c>
      <c r="AK89" s="175" t="e">
        <f>('Raw data'!AJ89/Shannon!$D89)*LN('Raw data'!AJ89/Shannon!$D89)</f>
        <v>#NUM!</v>
      </c>
      <c r="AL89" s="175" t="e">
        <f>('Raw data'!AK89/Shannon!$D89)*LN('Raw data'!AK89/Shannon!$D89)</f>
        <v>#NUM!</v>
      </c>
      <c r="AM89" s="175" t="e">
        <f>('Raw data'!AL89/Shannon!$D89)*LN('Raw data'!AL89/Shannon!$D89)</f>
        <v>#NUM!</v>
      </c>
      <c r="AN89" s="175" t="e">
        <f>('Raw data'!AM89/Shannon!$D89)*LN('Raw data'!AM89/Shannon!$D89)</f>
        <v>#NUM!</v>
      </c>
      <c r="AO89" s="175" t="e">
        <f>('Raw data'!AN89/Shannon!$D89)*LN('Raw data'!AN89/Shannon!$D89)</f>
        <v>#NUM!</v>
      </c>
      <c r="AP89" s="175" t="e">
        <f>('Raw data'!AO89/Shannon!$D89)*LN('Raw data'!AO89/Shannon!$D89)</f>
        <v>#NUM!</v>
      </c>
      <c r="AQ89" s="175" t="e">
        <f>('Raw data'!AP89/Shannon!$D89)*LN('Raw data'!AP89/Shannon!$D89)</f>
        <v>#NUM!</v>
      </c>
      <c r="AR89" s="175" t="e">
        <f>('Raw data'!AQ89/Shannon!$D89)*LN('Raw data'!AQ89/Shannon!$D89)</f>
        <v>#NUM!</v>
      </c>
      <c r="AS89" s="175" t="e">
        <f>('Raw data'!AR89/Shannon!$D89)*LN('Raw data'!AR89/Shannon!$D89)</f>
        <v>#NUM!</v>
      </c>
      <c r="AT89" s="175" t="e">
        <f>('Raw data'!AS89/Shannon!$D89)*LN('Raw data'!AS89/Shannon!$D89)</f>
        <v>#NUM!</v>
      </c>
      <c r="AU89" s="175" t="e">
        <f>('Raw data'!AT89/Shannon!$D89)*LN('Raw data'!AT89/Shannon!$D89)</f>
        <v>#NUM!</v>
      </c>
      <c r="AV89" s="175" t="e">
        <f>('Raw data'!AU89/Shannon!$D89)*LN('Raw data'!AU89/Shannon!$D89)</f>
        <v>#NUM!</v>
      </c>
      <c r="AW89" s="175" t="e">
        <f>('Raw data'!AV89/Shannon!$D89)*LN('Raw data'!AV89/Shannon!$D89)</f>
        <v>#NUM!</v>
      </c>
      <c r="AX89" s="175" t="e">
        <f>('Raw data'!AW89/Shannon!$D89)*LN('Raw data'!AW89/Shannon!$D89)</f>
        <v>#NUM!</v>
      </c>
      <c r="AY89" s="175">
        <f>('Raw data'!AX89/Shannon!$D89)*LN('Raw data'!AX89/Shannon!$D89)</f>
        <v>-5.3740478625173824E-2</v>
      </c>
      <c r="AZ89" s="175" t="e">
        <f>('Raw data'!AY89/Shannon!$D89)*LN('Raw data'!AY89/Shannon!$D89)</f>
        <v>#NUM!</v>
      </c>
      <c r="BA89" s="175" t="e">
        <f>('Raw data'!AZ89/Shannon!$D89)*LN('Raw data'!AZ89/Shannon!$D89)</f>
        <v>#NUM!</v>
      </c>
      <c r="BB89" s="175" t="e">
        <f>('Raw data'!BA89/Shannon!$D89)*LN('Raw data'!BA89/Shannon!$D89)</f>
        <v>#NUM!</v>
      </c>
      <c r="BC89" s="175" t="e">
        <f>('Raw data'!BB89/Shannon!$D89)*LN('Raw data'!BB89/Shannon!$D89)</f>
        <v>#NUM!</v>
      </c>
      <c r="BD89" s="175" t="e">
        <f>('Raw data'!BC89/Shannon!$D89)*LN('Raw data'!BC89/Shannon!$D89)</f>
        <v>#NUM!</v>
      </c>
      <c r="BE89" s="175" t="e">
        <f>('Raw data'!BD89/Shannon!$D89)*LN('Raw data'!BD89/Shannon!$D89)</f>
        <v>#NUM!</v>
      </c>
      <c r="BF89" s="175" t="e">
        <f>('Raw data'!BE89/Shannon!$D89)*LN('Raw data'!BE89/Shannon!$D89)</f>
        <v>#NUM!</v>
      </c>
      <c r="BG89" s="175" t="e">
        <f>('Raw data'!BF89/Shannon!$D89)*LN('Raw data'!BF89/Shannon!$D89)</f>
        <v>#NUM!</v>
      </c>
      <c r="BH89" s="175" t="e">
        <f>('Raw data'!BG89/Shannon!$D89)*LN('Raw data'!BG89/Shannon!$D89)</f>
        <v>#NUM!</v>
      </c>
      <c r="BI89" s="175" t="e">
        <f>('Raw data'!BH89/Shannon!$D89)*LN('Raw data'!BH89/Shannon!$D89)</f>
        <v>#NUM!</v>
      </c>
      <c r="BJ89" s="175" t="e">
        <f>('Raw data'!BI89/Shannon!$D89)*LN('Raw data'!BI89/Shannon!$D89)</f>
        <v>#NUM!</v>
      </c>
      <c r="BK89" s="175">
        <f>('Raw data'!BJ89/Shannon!$D89)*LN('Raw data'!BJ89/Shannon!$D89)</f>
        <v>-0.28208108154564582</v>
      </c>
      <c r="BL89" s="175" t="e">
        <f>('Raw data'!BK89/Shannon!$D89)*LN('Raw data'!BK89/Shannon!$D89)</f>
        <v>#NUM!</v>
      </c>
      <c r="BM89" s="175" t="e">
        <f>('Raw data'!BL89/Shannon!$D89)*LN('Raw data'!BL89/Shannon!$D89)</f>
        <v>#NUM!</v>
      </c>
      <c r="BN89" s="175" t="e">
        <f>('Raw data'!BM89/Shannon!$D89)*LN('Raw data'!BM89/Shannon!$D89)</f>
        <v>#NUM!</v>
      </c>
      <c r="BO89" s="175" t="e">
        <f>('Raw data'!BN89/Shannon!$D89)*LN('Raw data'!BN89/Shannon!$D89)</f>
        <v>#NUM!</v>
      </c>
      <c r="BP89" s="175" t="e">
        <f>('Raw data'!BO89/Shannon!$D89)*LN('Raw data'!BO89/Shannon!$D89)</f>
        <v>#NUM!</v>
      </c>
      <c r="BQ89" s="175" t="e">
        <f>('Raw data'!BP89/Shannon!$D89)*LN('Raw data'!BP89/Shannon!$D89)</f>
        <v>#NUM!</v>
      </c>
      <c r="BR89" s="175" t="e">
        <f>('Raw data'!BQ89/Shannon!$D89)*LN('Raw data'!BQ89/Shannon!$D89)</f>
        <v>#NUM!</v>
      </c>
      <c r="BS89" s="175">
        <f>('Raw data'!BR89/Shannon!$D89)*LN('Raw data'!BR89/Shannon!$D89)</f>
        <v>-9.057492845620263E-2</v>
      </c>
      <c r="BT89" s="175" t="e">
        <f>('Raw data'!BS89/Shannon!$D89)*LN('Raw data'!BS89/Shannon!$D89)</f>
        <v>#NUM!</v>
      </c>
      <c r="BU89" s="175" t="e">
        <f>('Raw data'!BT89/Shannon!$D89)*LN('Raw data'!BT89/Shannon!$D89)</f>
        <v>#NUM!</v>
      </c>
      <c r="BV89" s="175" t="e">
        <f>('Raw data'!BU89/Shannon!$D89)*LN('Raw data'!BU89/Shannon!$D89)</f>
        <v>#NUM!</v>
      </c>
      <c r="BW89" s="175" t="e">
        <f>('Raw data'!BV89/Shannon!$D89)*LN('Raw data'!BV89/Shannon!$D89)</f>
        <v>#NUM!</v>
      </c>
      <c r="BX89" s="175" t="e">
        <f>('Raw data'!BW89/Shannon!$D89)*LN('Raw data'!BW89/Shannon!$D89)</f>
        <v>#NUM!</v>
      </c>
      <c r="BY89" s="175" t="e">
        <f>('Raw data'!BX89/Shannon!$D89)*LN('Raw data'!BX89/Shannon!$D89)</f>
        <v>#NUM!</v>
      </c>
      <c r="BZ89" s="175" t="e">
        <f>('Raw data'!BY89/Shannon!$D89)*LN('Raw data'!BY89/Shannon!$D89)</f>
        <v>#NUM!</v>
      </c>
      <c r="CA89" s="175" t="e">
        <f>('Raw data'!BZ89/Shannon!$D89)*LN('Raw data'!BZ89/Shannon!$D89)</f>
        <v>#NUM!</v>
      </c>
      <c r="CB89" s="175" t="e">
        <f>('Raw data'!CA89/Shannon!$D89)*LN('Raw data'!CA89/Shannon!$D89)</f>
        <v>#NUM!</v>
      </c>
      <c r="CC89" s="175" t="e">
        <f>('Raw data'!CB89/Shannon!$D89)*LN('Raw data'!CB89/Shannon!$D89)</f>
        <v>#NUM!</v>
      </c>
      <c r="CD89" s="175" t="e">
        <f>('Raw data'!CC89/Shannon!$D89)*LN('Raw data'!CC89/Shannon!$D89)</f>
        <v>#NUM!</v>
      </c>
      <c r="CF89" s="176">
        <f t="shared" si="1"/>
        <v>1.0693242958878448</v>
      </c>
      <c r="CG89" s="175"/>
      <c r="CH89" s="175"/>
      <c r="CI89" s="175">
        <v>-0.17056593505061907</v>
      </c>
      <c r="CJ89" s="175">
        <v>-9.057492845620263E-2</v>
      </c>
      <c r="CK89" s="175"/>
      <c r="CL89" s="175"/>
      <c r="CM89" s="175"/>
      <c r="CN89" s="175"/>
      <c r="CO89" s="175"/>
      <c r="CP89" s="175"/>
      <c r="CQ89" s="175"/>
      <c r="CR89" s="175"/>
      <c r="CS89" s="175"/>
      <c r="CT89" s="175"/>
      <c r="CU89" s="175"/>
      <c r="CV89" s="175"/>
      <c r="CW89" s="175"/>
      <c r="CX89" s="175"/>
      <c r="CY89" s="175"/>
      <c r="CZ89" s="175"/>
      <c r="DA89" s="175"/>
      <c r="DB89" s="175"/>
      <c r="DC89" s="175"/>
      <c r="DD89" s="175"/>
      <c r="DE89" s="175"/>
      <c r="DF89" s="175">
        <v>-0.30179593715958447</v>
      </c>
      <c r="DG89" s="175"/>
      <c r="DH89" s="175">
        <v>-0.17056593505061907</v>
      </c>
      <c r="DI89" s="175"/>
      <c r="DJ89" s="175"/>
      <c r="DK89" s="175"/>
      <c r="DL89" s="175"/>
      <c r="DM89" s="175"/>
      <c r="DN89" s="175"/>
      <c r="DO89" s="175"/>
      <c r="DP89" s="175"/>
      <c r="DQ89" s="175"/>
      <c r="DR89" s="175"/>
      <c r="DS89" s="175"/>
      <c r="DT89" s="175"/>
      <c r="DU89" s="175"/>
      <c r="DV89" s="175"/>
      <c r="DW89" s="175"/>
      <c r="DX89" s="175"/>
      <c r="DY89" s="175"/>
      <c r="DZ89" s="175"/>
      <c r="EA89" s="175"/>
      <c r="EB89" s="175"/>
      <c r="EC89" s="175">
        <v>-5.3740478625173824E-2</v>
      </c>
      <c r="ED89" s="175"/>
      <c r="EE89" s="175"/>
      <c r="EF89" s="175"/>
      <c r="EG89" s="175"/>
      <c r="EH89" s="175"/>
      <c r="EI89" s="175"/>
      <c r="EJ89" s="175"/>
      <c r="EK89" s="175"/>
      <c r="EL89" s="175"/>
      <c r="EM89" s="175"/>
      <c r="EN89" s="175"/>
      <c r="EO89" s="175">
        <v>-0.28208108154564582</v>
      </c>
      <c r="EP89" s="175"/>
      <c r="EQ89" s="175"/>
      <c r="ER89" s="175"/>
      <c r="ES89" s="175"/>
      <c r="ET89" s="175"/>
      <c r="EU89" s="175"/>
      <c r="EV89" s="175"/>
      <c r="EW89" s="175">
        <v>-9.057492845620263E-2</v>
      </c>
      <c r="EX89" s="175"/>
      <c r="EY89" s="175"/>
      <c r="EZ89" s="175"/>
      <c r="FA89" s="175"/>
      <c r="FB89" s="175"/>
      <c r="FC89" s="175"/>
      <c r="FD89" s="175"/>
      <c r="FE89" s="175"/>
      <c r="FF89" s="175"/>
      <c r="FG89" s="175"/>
      <c r="FH89" s="175"/>
    </row>
    <row r="90" spans="2:164" x14ac:dyDescent="0.2">
      <c r="B90" s="113">
        <v>5</v>
      </c>
      <c r="C90" s="114">
        <v>13</v>
      </c>
      <c r="D90">
        <f>SUM('Raw data'!D90:CC90)</f>
        <v>98</v>
      </c>
      <c r="E90" s="175" t="e">
        <f>('Raw data'!D90/Shannon!$D90)*LN('Raw data'!D90/Shannon!$D90)</f>
        <v>#NUM!</v>
      </c>
      <c r="F90" s="175" t="e">
        <f>('Raw data'!E90/Shannon!$D90)*LN('Raw data'!E90/Shannon!$D90)</f>
        <v>#NUM!</v>
      </c>
      <c r="G90" s="175" t="e">
        <f>('Raw data'!F90/Shannon!$D90)*LN('Raw data'!F90/Shannon!$D90)</f>
        <v>#NUM!</v>
      </c>
      <c r="H90" s="175" t="e">
        <f>('Raw data'!G90/Shannon!$D90)*LN('Raw data'!G90/Shannon!$D90)</f>
        <v>#NUM!</v>
      </c>
      <c r="I90" s="175">
        <f>('Raw data'!H90/Shannon!$D90)*LN('Raw data'!H90/Shannon!$D90)</f>
        <v>-0.21928251134703236</v>
      </c>
      <c r="J90" s="175" t="e">
        <f>('Raw data'!I90/Shannon!$D90)*LN('Raw data'!I90/Shannon!$D90)</f>
        <v>#NUM!</v>
      </c>
      <c r="K90" s="175" t="e">
        <f>('Raw data'!J90/Shannon!$D90)*LN('Raw data'!J90/Shannon!$D90)</f>
        <v>#NUM!</v>
      </c>
      <c r="L90" s="175" t="e">
        <f>('Raw data'!K90/Shannon!$D90)*LN('Raw data'!K90/Shannon!$D90)</f>
        <v>#NUM!</v>
      </c>
      <c r="M90" s="175" t="e">
        <f>('Raw data'!L90/Shannon!$D90)*LN('Raw data'!L90/Shannon!$D90)</f>
        <v>#NUM!</v>
      </c>
      <c r="N90" s="175" t="e">
        <f>('Raw data'!M90/Shannon!$D90)*LN('Raw data'!M90/Shannon!$D90)</f>
        <v>#NUM!</v>
      </c>
      <c r="O90" s="175" t="e">
        <f>('Raw data'!N90/Shannon!$D90)*LN('Raw data'!N90/Shannon!$D90)</f>
        <v>#NUM!</v>
      </c>
      <c r="P90" s="175" t="e">
        <f>('Raw data'!O90/Shannon!$D90)*LN('Raw data'!O90/Shannon!$D90)</f>
        <v>#NUM!</v>
      </c>
      <c r="Q90" s="175" t="e">
        <f>('Raw data'!P90/Shannon!$D90)*LN('Raw data'!P90/Shannon!$D90)</f>
        <v>#NUM!</v>
      </c>
      <c r="R90" s="175" t="e">
        <f>('Raw data'!Q90/Shannon!$D90)*LN('Raw data'!Q90/Shannon!$D90)</f>
        <v>#NUM!</v>
      </c>
      <c r="S90" s="175" t="e">
        <f>('Raw data'!R90/Shannon!$D90)*LN('Raw data'!R90/Shannon!$D90)</f>
        <v>#NUM!</v>
      </c>
      <c r="T90" s="175" t="e">
        <f>('Raw data'!S90/Shannon!$D90)*LN('Raw data'!S90/Shannon!$D90)</f>
        <v>#NUM!</v>
      </c>
      <c r="U90" s="175" t="e">
        <f>('Raw data'!T90/Shannon!$D90)*LN('Raw data'!T90/Shannon!$D90)</f>
        <v>#NUM!</v>
      </c>
      <c r="V90" s="175" t="e">
        <f>('Raw data'!U90/Shannon!$D90)*LN('Raw data'!U90/Shannon!$D90)</f>
        <v>#NUM!</v>
      </c>
      <c r="W90" s="175" t="e">
        <f>('Raw data'!V90/Shannon!$D90)*LN('Raw data'!V90/Shannon!$D90)</f>
        <v>#NUM!</v>
      </c>
      <c r="X90" s="175" t="e">
        <f>('Raw data'!W90/Shannon!$D90)*LN('Raw data'!W90/Shannon!$D90)</f>
        <v>#NUM!</v>
      </c>
      <c r="Y90" s="175" t="e">
        <f>('Raw data'!X90/Shannon!$D90)*LN('Raw data'!X90/Shannon!$D90)</f>
        <v>#NUM!</v>
      </c>
      <c r="Z90" s="175" t="e">
        <f>('Raw data'!Y90/Shannon!$D90)*LN('Raw data'!Y90/Shannon!$D90)</f>
        <v>#NUM!</v>
      </c>
      <c r="AA90" s="175" t="e">
        <f>('Raw data'!Z90/Shannon!$D90)*LN('Raw data'!Z90/Shannon!$D90)</f>
        <v>#NUM!</v>
      </c>
      <c r="AB90" s="175" t="e">
        <f>('Raw data'!AA90/Shannon!$D90)*LN('Raw data'!AA90/Shannon!$D90)</f>
        <v>#NUM!</v>
      </c>
      <c r="AC90" s="175" t="e">
        <f>('Raw data'!AB90/Shannon!$D90)*LN('Raw data'!AB90/Shannon!$D90)</f>
        <v>#NUM!</v>
      </c>
      <c r="AD90" s="175" t="e">
        <f>('Raw data'!AC90/Shannon!$D90)*LN('Raw data'!AC90/Shannon!$D90)</f>
        <v>#NUM!</v>
      </c>
      <c r="AE90" s="175" t="e">
        <f>('Raw data'!AD90/Shannon!$D90)*LN('Raw data'!AD90/Shannon!$D90)</f>
        <v>#NUM!</v>
      </c>
      <c r="AF90" s="175" t="e">
        <f>('Raw data'!AE90/Shannon!$D90)*LN('Raw data'!AE90/Shannon!$D90)</f>
        <v>#NUM!</v>
      </c>
      <c r="AG90" s="175" t="e">
        <f>('Raw data'!AF90/Shannon!$D90)*LN('Raw data'!AF90/Shannon!$D90)</f>
        <v>#NUM!</v>
      </c>
      <c r="AH90" s="175" t="e">
        <f>('Raw data'!AG90/Shannon!$D90)*LN('Raw data'!AG90/Shannon!$D90)</f>
        <v>#NUM!</v>
      </c>
      <c r="AI90" s="175" t="e">
        <f>('Raw data'!AH90/Shannon!$D90)*LN('Raw data'!AH90/Shannon!$D90)</f>
        <v>#NUM!</v>
      </c>
      <c r="AJ90" s="175" t="e">
        <f>('Raw data'!AI90/Shannon!$D90)*LN('Raw data'!AI90/Shannon!$D90)</f>
        <v>#NUM!</v>
      </c>
      <c r="AK90" s="175" t="e">
        <f>('Raw data'!AJ90/Shannon!$D90)*LN('Raw data'!AJ90/Shannon!$D90)</f>
        <v>#NUM!</v>
      </c>
      <c r="AL90" s="175" t="e">
        <f>('Raw data'!AK90/Shannon!$D90)*LN('Raw data'!AK90/Shannon!$D90)</f>
        <v>#NUM!</v>
      </c>
      <c r="AM90" s="175" t="e">
        <f>('Raw data'!AL90/Shannon!$D90)*LN('Raw data'!AL90/Shannon!$D90)</f>
        <v>#NUM!</v>
      </c>
      <c r="AN90" s="175" t="e">
        <f>('Raw data'!AM90/Shannon!$D90)*LN('Raw data'!AM90/Shannon!$D90)</f>
        <v>#NUM!</v>
      </c>
      <c r="AO90" s="175" t="e">
        <f>('Raw data'!AN90/Shannon!$D90)*LN('Raw data'!AN90/Shannon!$D90)</f>
        <v>#NUM!</v>
      </c>
      <c r="AP90" s="175" t="e">
        <f>('Raw data'!AO90/Shannon!$D90)*LN('Raw data'!AO90/Shannon!$D90)</f>
        <v>#NUM!</v>
      </c>
      <c r="AQ90" s="175" t="e">
        <f>('Raw data'!AP90/Shannon!$D90)*LN('Raw data'!AP90/Shannon!$D90)</f>
        <v>#NUM!</v>
      </c>
      <c r="AR90" s="175" t="e">
        <f>('Raw data'!AQ90/Shannon!$D90)*LN('Raw data'!AQ90/Shannon!$D90)</f>
        <v>#NUM!</v>
      </c>
      <c r="AS90" s="175" t="e">
        <f>('Raw data'!AR90/Shannon!$D90)*LN('Raw data'!AR90/Shannon!$D90)</f>
        <v>#NUM!</v>
      </c>
      <c r="AT90" s="175" t="e">
        <f>('Raw data'!AS90/Shannon!$D90)*LN('Raw data'!AS90/Shannon!$D90)</f>
        <v>#NUM!</v>
      </c>
      <c r="AU90" s="175" t="e">
        <f>('Raw data'!AT90/Shannon!$D90)*LN('Raw data'!AT90/Shannon!$D90)</f>
        <v>#NUM!</v>
      </c>
      <c r="AV90" s="175">
        <f>('Raw data'!AU90/Shannon!$D90)*LN('Raw data'!AU90/Shannon!$D90)</f>
        <v>-8.7484374444086271E-2</v>
      </c>
      <c r="AW90" s="175" t="e">
        <f>('Raw data'!AV90/Shannon!$D90)*LN('Raw data'!AV90/Shannon!$D90)</f>
        <v>#NUM!</v>
      </c>
      <c r="AX90" s="175" t="e">
        <f>('Raw data'!AW90/Shannon!$D90)*LN('Raw data'!AW90/Shannon!$D90)</f>
        <v>#NUM!</v>
      </c>
      <c r="AY90" s="175" t="e">
        <f>('Raw data'!AX90/Shannon!$D90)*LN('Raw data'!AX90/Shannon!$D90)</f>
        <v>#NUM!</v>
      </c>
      <c r="AZ90" s="175" t="e">
        <f>('Raw data'!AY90/Shannon!$D90)*LN('Raw data'!AY90/Shannon!$D90)</f>
        <v>#NUM!</v>
      </c>
      <c r="BA90" s="175" t="e">
        <f>('Raw data'!AZ90/Shannon!$D90)*LN('Raw data'!AZ90/Shannon!$D90)</f>
        <v>#NUM!</v>
      </c>
      <c r="BB90" s="175" t="e">
        <f>('Raw data'!BA90/Shannon!$D90)*LN('Raw data'!BA90/Shannon!$D90)</f>
        <v>#NUM!</v>
      </c>
      <c r="BC90" s="175" t="e">
        <f>('Raw data'!BB90/Shannon!$D90)*LN('Raw data'!BB90/Shannon!$D90)</f>
        <v>#NUM!</v>
      </c>
      <c r="BD90" s="175" t="e">
        <f>('Raw data'!BC90/Shannon!$D90)*LN('Raw data'!BC90/Shannon!$D90)</f>
        <v>#NUM!</v>
      </c>
      <c r="BE90" s="175" t="e">
        <f>('Raw data'!BD90/Shannon!$D90)*LN('Raw data'!BD90/Shannon!$D90)</f>
        <v>#NUM!</v>
      </c>
      <c r="BF90" s="175" t="e">
        <f>('Raw data'!BE90/Shannon!$D90)*LN('Raw data'!BE90/Shannon!$D90)</f>
        <v>#NUM!</v>
      </c>
      <c r="BG90" s="175" t="e">
        <f>('Raw data'!BF90/Shannon!$D90)*LN('Raw data'!BF90/Shannon!$D90)</f>
        <v>#NUM!</v>
      </c>
      <c r="BH90" s="175" t="e">
        <f>('Raw data'!BG90/Shannon!$D90)*LN('Raw data'!BG90/Shannon!$D90)</f>
        <v>#NUM!</v>
      </c>
      <c r="BI90" s="175" t="e">
        <f>('Raw data'!BH90/Shannon!$D90)*LN('Raw data'!BH90/Shannon!$D90)</f>
        <v>#NUM!</v>
      </c>
      <c r="BJ90" s="175" t="e">
        <f>('Raw data'!BI90/Shannon!$D90)*LN('Raw data'!BI90/Shannon!$D90)</f>
        <v>#NUM!</v>
      </c>
      <c r="BK90" s="175" t="e">
        <f>('Raw data'!BJ90/Shannon!$D90)*LN('Raw data'!BJ90/Shannon!$D90)</f>
        <v>#NUM!</v>
      </c>
      <c r="BL90" s="175" t="e">
        <f>('Raw data'!BK90/Shannon!$D90)*LN('Raw data'!BK90/Shannon!$D90)</f>
        <v>#NUM!</v>
      </c>
      <c r="BM90" s="175" t="e">
        <f>('Raw data'!BL90/Shannon!$D90)*LN('Raw data'!BL90/Shannon!$D90)</f>
        <v>#NUM!</v>
      </c>
      <c r="BN90" s="175" t="e">
        <f>('Raw data'!BM90/Shannon!$D90)*LN('Raw data'!BM90/Shannon!$D90)</f>
        <v>#NUM!</v>
      </c>
      <c r="BO90" s="175" t="e">
        <f>('Raw data'!BN90/Shannon!$D90)*LN('Raw data'!BN90/Shannon!$D90)</f>
        <v>#NUM!</v>
      </c>
      <c r="BP90" s="175" t="e">
        <f>('Raw data'!BO90/Shannon!$D90)*LN('Raw data'!BO90/Shannon!$D90)</f>
        <v>#NUM!</v>
      </c>
      <c r="BQ90" s="175" t="e">
        <f>('Raw data'!BP90/Shannon!$D90)*LN('Raw data'!BP90/Shannon!$D90)</f>
        <v>#NUM!</v>
      </c>
      <c r="BR90" s="175" t="e">
        <f>('Raw data'!BQ90/Shannon!$D90)*LN('Raw data'!BQ90/Shannon!$D90)</f>
        <v>#NUM!</v>
      </c>
      <c r="BS90" s="175" t="e">
        <f>('Raw data'!BR90/Shannon!$D90)*LN('Raw data'!BR90/Shannon!$D90)</f>
        <v>#NUM!</v>
      </c>
      <c r="BT90" s="175" t="e">
        <f>('Raw data'!BS90/Shannon!$D90)*LN('Raw data'!BS90/Shannon!$D90)</f>
        <v>#NUM!</v>
      </c>
      <c r="BU90" s="175" t="e">
        <f>('Raw data'!BT90/Shannon!$D90)*LN('Raw data'!BT90/Shannon!$D90)</f>
        <v>#NUM!</v>
      </c>
      <c r="BV90" s="175" t="e">
        <f>('Raw data'!BU90/Shannon!$D90)*LN('Raw data'!BU90/Shannon!$D90)</f>
        <v>#NUM!</v>
      </c>
      <c r="BW90" s="175" t="e">
        <f>('Raw data'!BV90/Shannon!$D90)*LN('Raw data'!BV90/Shannon!$D90)</f>
        <v>#NUM!</v>
      </c>
      <c r="BX90" s="175" t="e">
        <f>('Raw data'!BW90/Shannon!$D90)*LN('Raw data'!BW90/Shannon!$D90)</f>
        <v>#NUM!</v>
      </c>
      <c r="BY90" s="175" t="e">
        <f>('Raw data'!BX90/Shannon!$D90)*LN('Raw data'!BX90/Shannon!$D90)</f>
        <v>#NUM!</v>
      </c>
      <c r="BZ90" s="175" t="e">
        <f>('Raw data'!BY90/Shannon!$D90)*LN('Raw data'!BY90/Shannon!$D90)</f>
        <v>#NUM!</v>
      </c>
      <c r="CA90" s="175" t="e">
        <f>('Raw data'!BZ90/Shannon!$D90)*LN('Raw data'!BZ90/Shannon!$D90)</f>
        <v>#NUM!</v>
      </c>
      <c r="CB90" s="175" t="e">
        <f>('Raw data'!CA90/Shannon!$D90)*LN('Raw data'!CA90/Shannon!$D90)</f>
        <v>#NUM!</v>
      </c>
      <c r="CC90" s="175" t="e">
        <f>('Raw data'!CB90/Shannon!$D90)*LN('Raw data'!CB90/Shannon!$D90)</f>
        <v>#NUM!</v>
      </c>
      <c r="CD90" s="175" t="e">
        <f>('Raw data'!CC90/Shannon!$D90)*LN('Raw data'!CC90/Shannon!$D90)</f>
        <v>#NUM!</v>
      </c>
      <c r="CF90" s="176">
        <f t="shared" si="1"/>
        <v>0.30676688579111866</v>
      </c>
      <c r="CG90" s="175"/>
      <c r="CH90" s="175"/>
      <c r="CI90" s="175"/>
      <c r="CJ90" s="175"/>
      <c r="CK90" s="175"/>
      <c r="CL90" s="175"/>
      <c r="CM90" s="175">
        <v>-0.21928251134703236</v>
      </c>
      <c r="CN90" s="175"/>
      <c r="CO90" s="175"/>
      <c r="CP90" s="175"/>
      <c r="CQ90" s="175"/>
      <c r="CR90" s="175"/>
      <c r="CS90" s="175"/>
      <c r="CT90" s="175"/>
      <c r="CU90" s="175"/>
      <c r="CV90" s="175"/>
      <c r="CW90" s="175"/>
      <c r="CX90" s="175"/>
      <c r="CY90" s="175"/>
      <c r="CZ90" s="175"/>
      <c r="DA90" s="175"/>
      <c r="DB90" s="175"/>
      <c r="DC90" s="175"/>
      <c r="DD90" s="175"/>
      <c r="DE90" s="175"/>
      <c r="DF90" s="175"/>
      <c r="DG90" s="175"/>
      <c r="DH90" s="175"/>
      <c r="DI90" s="175"/>
      <c r="DJ90" s="175"/>
      <c r="DK90" s="175"/>
      <c r="DL90" s="175"/>
      <c r="DM90" s="175"/>
      <c r="DN90" s="175"/>
      <c r="DO90" s="175"/>
      <c r="DP90" s="175"/>
      <c r="DQ90" s="175"/>
      <c r="DR90" s="175"/>
      <c r="DS90" s="175"/>
      <c r="DT90" s="175"/>
      <c r="DU90" s="175"/>
      <c r="DV90" s="175"/>
      <c r="DW90" s="175"/>
      <c r="DX90" s="175"/>
      <c r="DY90" s="175"/>
      <c r="DZ90" s="175">
        <v>-8.7484374444086271E-2</v>
      </c>
      <c r="EA90" s="175"/>
      <c r="EB90" s="175"/>
      <c r="EC90" s="175"/>
      <c r="ED90" s="175"/>
      <c r="EE90" s="175"/>
      <c r="EF90" s="175"/>
      <c r="EG90" s="175"/>
      <c r="EH90" s="175"/>
      <c r="EI90" s="175"/>
      <c r="EJ90" s="175"/>
      <c r="EK90" s="175"/>
      <c r="EL90" s="175"/>
      <c r="EM90" s="175"/>
      <c r="EN90" s="175"/>
      <c r="EO90" s="175"/>
      <c r="EP90" s="175"/>
      <c r="EQ90" s="175"/>
      <c r="ER90" s="175"/>
      <c r="ES90" s="175"/>
      <c r="ET90" s="175"/>
      <c r="EU90" s="175"/>
      <c r="EV90" s="175"/>
      <c r="EW90" s="175"/>
      <c r="EX90" s="175"/>
      <c r="EY90" s="175"/>
      <c r="EZ90" s="175"/>
      <c r="FA90" s="175"/>
      <c r="FB90" s="175"/>
      <c r="FC90" s="175"/>
      <c r="FD90" s="175"/>
      <c r="FE90" s="175"/>
      <c r="FF90" s="175"/>
      <c r="FG90" s="175"/>
      <c r="FH90" s="175"/>
    </row>
    <row r="91" spans="2:164" x14ac:dyDescent="0.2">
      <c r="B91" s="13">
        <v>5</v>
      </c>
      <c r="C91" s="14">
        <v>14</v>
      </c>
      <c r="D91">
        <f>SUM('Raw data'!D91:CC91)</f>
        <v>100</v>
      </c>
      <c r="E91" s="175">
        <f>('Raw data'!D91/Shannon!$D91)*LN('Raw data'!D91/Shannon!$D91)</f>
        <v>-0.27525579989219662</v>
      </c>
      <c r="F91" s="175">
        <f>('Raw data'!E91/Shannon!$D91)*LN('Raw data'!E91/Shannon!$D91)</f>
        <v>-7.824046010856292E-2</v>
      </c>
      <c r="G91" s="175" t="e">
        <f>('Raw data'!F91/Shannon!$D91)*LN('Raw data'!F91/Shannon!$D91)</f>
        <v>#NUM!</v>
      </c>
      <c r="H91" s="175" t="e">
        <f>('Raw data'!G91/Shannon!$D91)*LN('Raw data'!G91/Shannon!$D91)</f>
        <v>#NUM!</v>
      </c>
      <c r="I91" s="175" t="e">
        <f>('Raw data'!H91/Shannon!$D91)*LN('Raw data'!H91/Shannon!$D91)</f>
        <v>#NUM!</v>
      </c>
      <c r="J91" s="175" t="e">
        <f>('Raw data'!I91/Shannon!$D91)*LN('Raw data'!I91/Shannon!$D91)</f>
        <v>#NUM!</v>
      </c>
      <c r="K91" s="175" t="e">
        <f>('Raw data'!J91/Shannon!$D91)*LN('Raw data'!J91/Shannon!$D91)</f>
        <v>#NUM!</v>
      </c>
      <c r="L91" s="175" t="e">
        <f>('Raw data'!K91/Shannon!$D91)*LN('Raw data'!K91/Shannon!$D91)</f>
        <v>#NUM!</v>
      </c>
      <c r="M91" s="175" t="e">
        <f>('Raw data'!L91/Shannon!$D91)*LN('Raw data'!L91/Shannon!$D91)</f>
        <v>#NUM!</v>
      </c>
      <c r="N91" s="175" t="e">
        <f>('Raw data'!M91/Shannon!$D91)*LN('Raw data'!M91/Shannon!$D91)</f>
        <v>#NUM!</v>
      </c>
      <c r="O91" s="175" t="e">
        <f>('Raw data'!N91/Shannon!$D91)*LN('Raw data'!N91/Shannon!$D91)</f>
        <v>#NUM!</v>
      </c>
      <c r="P91" s="175" t="e">
        <f>('Raw data'!O91/Shannon!$D91)*LN('Raw data'!O91/Shannon!$D91)</f>
        <v>#NUM!</v>
      </c>
      <c r="Q91" s="175" t="e">
        <f>('Raw data'!P91/Shannon!$D91)*LN('Raw data'!P91/Shannon!$D91)</f>
        <v>#NUM!</v>
      </c>
      <c r="R91" s="175" t="e">
        <f>('Raw data'!Q91/Shannon!$D91)*LN('Raw data'!Q91/Shannon!$D91)</f>
        <v>#NUM!</v>
      </c>
      <c r="S91" s="175" t="e">
        <f>('Raw data'!R91/Shannon!$D91)*LN('Raw data'!R91/Shannon!$D91)</f>
        <v>#NUM!</v>
      </c>
      <c r="T91" s="175" t="e">
        <f>('Raw data'!S91/Shannon!$D91)*LN('Raw data'!S91/Shannon!$D91)</f>
        <v>#NUM!</v>
      </c>
      <c r="U91" s="175" t="e">
        <f>('Raw data'!T91/Shannon!$D91)*LN('Raw data'!T91/Shannon!$D91)</f>
        <v>#NUM!</v>
      </c>
      <c r="V91" s="175" t="e">
        <f>('Raw data'!U91/Shannon!$D91)*LN('Raw data'!U91/Shannon!$D91)</f>
        <v>#NUM!</v>
      </c>
      <c r="W91" s="175" t="e">
        <f>('Raw data'!V91/Shannon!$D91)*LN('Raw data'!V91/Shannon!$D91)</f>
        <v>#NUM!</v>
      </c>
      <c r="X91" s="175" t="e">
        <f>('Raw data'!W91/Shannon!$D91)*LN('Raw data'!W91/Shannon!$D91)</f>
        <v>#NUM!</v>
      </c>
      <c r="Y91" s="175" t="e">
        <f>('Raw data'!X91/Shannon!$D91)*LN('Raw data'!X91/Shannon!$D91)</f>
        <v>#NUM!</v>
      </c>
      <c r="Z91" s="175" t="e">
        <f>('Raw data'!Y91/Shannon!$D91)*LN('Raw data'!Y91/Shannon!$D91)</f>
        <v>#NUM!</v>
      </c>
      <c r="AA91" s="175" t="e">
        <f>('Raw data'!Z91/Shannon!$D91)*LN('Raw data'!Z91/Shannon!$D91)</f>
        <v>#NUM!</v>
      </c>
      <c r="AB91" s="175">
        <f>('Raw data'!AA91/Shannon!$D91)*LN('Raw data'!AA91/Shannon!$D91)</f>
        <v>-0.29321303419972966</v>
      </c>
      <c r="AC91" s="175" t="e">
        <f>('Raw data'!AB91/Shannon!$D91)*LN('Raw data'!AB91/Shannon!$D91)</f>
        <v>#NUM!</v>
      </c>
      <c r="AD91" s="175">
        <f>('Raw data'!AC91/Shannon!$D91)*LN('Raw data'!AC91/Shannon!$D91)</f>
        <v>-0.36651629274966202</v>
      </c>
      <c r="AE91" s="175" t="e">
        <f>('Raw data'!AD91/Shannon!$D91)*LN('Raw data'!AD91/Shannon!$D91)</f>
        <v>#NUM!</v>
      </c>
      <c r="AF91" s="175">
        <f>('Raw data'!AE91/Shannon!$D91)*LN('Raw data'!AE91/Shannon!$D91)</f>
        <v>-0.12875503299472801</v>
      </c>
      <c r="AG91" s="175" t="e">
        <f>('Raw data'!AF91/Shannon!$D91)*LN('Raw data'!AF91/Shannon!$D91)</f>
        <v>#NUM!</v>
      </c>
      <c r="AH91" s="175" t="e">
        <f>('Raw data'!AG91/Shannon!$D91)*LN('Raw data'!AG91/Shannon!$D91)</f>
        <v>#NUM!</v>
      </c>
      <c r="AI91" s="175" t="e">
        <f>('Raw data'!AH91/Shannon!$D91)*LN('Raw data'!AH91/Shannon!$D91)</f>
        <v>#NUM!</v>
      </c>
      <c r="AJ91" s="175" t="e">
        <f>('Raw data'!AI91/Shannon!$D91)*LN('Raw data'!AI91/Shannon!$D91)</f>
        <v>#NUM!</v>
      </c>
      <c r="AK91" s="175" t="e">
        <f>('Raw data'!AJ91/Shannon!$D91)*LN('Raw data'!AJ91/Shannon!$D91)</f>
        <v>#NUM!</v>
      </c>
      <c r="AL91" s="175" t="e">
        <f>('Raw data'!AK91/Shannon!$D91)*LN('Raw data'!AK91/Shannon!$D91)</f>
        <v>#NUM!</v>
      </c>
      <c r="AM91" s="175" t="e">
        <f>('Raw data'!AL91/Shannon!$D91)*LN('Raw data'!AL91/Shannon!$D91)</f>
        <v>#NUM!</v>
      </c>
      <c r="AN91" s="175" t="e">
        <f>('Raw data'!AM91/Shannon!$D91)*LN('Raw data'!AM91/Shannon!$D91)</f>
        <v>#NUM!</v>
      </c>
      <c r="AO91" s="175" t="e">
        <f>('Raw data'!AN91/Shannon!$D91)*LN('Raw data'!AN91/Shannon!$D91)</f>
        <v>#NUM!</v>
      </c>
      <c r="AP91" s="175" t="e">
        <f>('Raw data'!AO91/Shannon!$D91)*LN('Raw data'!AO91/Shannon!$D91)</f>
        <v>#NUM!</v>
      </c>
      <c r="AQ91" s="175" t="e">
        <f>('Raw data'!AP91/Shannon!$D91)*LN('Raw data'!AP91/Shannon!$D91)</f>
        <v>#NUM!</v>
      </c>
      <c r="AR91" s="175" t="e">
        <f>('Raw data'!AQ91/Shannon!$D91)*LN('Raw data'!AQ91/Shannon!$D91)</f>
        <v>#NUM!</v>
      </c>
      <c r="AS91" s="175" t="e">
        <f>('Raw data'!AR91/Shannon!$D91)*LN('Raw data'!AR91/Shannon!$D91)</f>
        <v>#NUM!</v>
      </c>
      <c r="AT91" s="175" t="e">
        <f>('Raw data'!AS91/Shannon!$D91)*LN('Raw data'!AS91/Shannon!$D91)</f>
        <v>#NUM!</v>
      </c>
      <c r="AU91" s="175" t="e">
        <f>('Raw data'!AT91/Shannon!$D91)*LN('Raw data'!AT91/Shannon!$D91)</f>
        <v>#NUM!</v>
      </c>
      <c r="AV91" s="175" t="e">
        <f>('Raw data'!AU91/Shannon!$D91)*LN('Raw data'!AU91/Shannon!$D91)</f>
        <v>#NUM!</v>
      </c>
      <c r="AW91" s="175" t="e">
        <f>('Raw data'!AV91/Shannon!$D91)*LN('Raw data'!AV91/Shannon!$D91)</f>
        <v>#NUM!</v>
      </c>
      <c r="AX91" s="175" t="e">
        <f>('Raw data'!AW91/Shannon!$D91)*LN('Raw data'!AW91/Shannon!$D91)</f>
        <v>#NUM!</v>
      </c>
      <c r="AY91" s="175" t="e">
        <f>('Raw data'!AX91/Shannon!$D91)*LN('Raw data'!AX91/Shannon!$D91)</f>
        <v>#NUM!</v>
      </c>
      <c r="AZ91" s="175" t="e">
        <f>('Raw data'!AY91/Shannon!$D91)*LN('Raw data'!AY91/Shannon!$D91)</f>
        <v>#NUM!</v>
      </c>
      <c r="BA91" s="175" t="e">
        <f>('Raw data'!AZ91/Shannon!$D91)*LN('Raw data'!AZ91/Shannon!$D91)</f>
        <v>#NUM!</v>
      </c>
      <c r="BB91" s="175" t="e">
        <f>('Raw data'!BA91/Shannon!$D91)*LN('Raw data'!BA91/Shannon!$D91)</f>
        <v>#NUM!</v>
      </c>
      <c r="BC91" s="175" t="e">
        <f>('Raw data'!BB91/Shannon!$D91)*LN('Raw data'!BB91/Shannon!$D91)</f>
        <v>#NUM!</v>
      </c>
      <c r="BD91" s="175" t="e">
        <f>('Raw data'!BC91/Shannon!$D91)*LN('Raw data'!BC91/Shannon!$D91)</f>
        <v>#NUM!</v>
      </c>
      <c r="BE91" s="175" t="e">
        <f>('Raw data'!BD91/Shannon!$D91)*LN('Raw data'!BD91/Shannon!$D91)</f>
        <v>#NUM!</v>
      </c>
      <c r="BF91" s="175" t="e">
        <f>('Raw data'!BE91/Shannon!$D91)*LN('Raw data'!BE91/Shannon!$D91)</f>
        <v>#NUM!</v>
      </c>
      <c r="BG91" s="175" t="e">
        <f>('Raw data'!BF91/Shannon!$D91)*LN('Raw data'!BF91/Shannon!$D91)</f>
        <v>#NUM!</v>
      </c>
      <c r="BH91" s="175" t="e">
        <f>('Raw data'!BG91/Shannon!$D91)*LN('Raw data'!BG91/Shannon!$D91)</f>
        <v>#NUM!</v>
      </c>
      <c r="BI91" s="175" t="e">
        <f>('Raw data'!BH91/Shannon!$D91)*LN('Raw data'!BH91/Shannon!$D91)</f>
        <v>#NUM!</v>
      </c>
      <c r="BJ91" s="175">
        <f>('Raw data'!BI91/Shannon!$D91)*LN('Raw data'!BI91/Shannon!$D91)</f>
        <v>-4.605170185988091E-2</v>
      </c>
      <c r="BK91" s="175">
        <f>('Raw data'!BJ91/Shannon!$D91)*LN('Raw data'!BJ91/Shannon!$D91)</f>
        <v>-0.30123266312841879</v>
      </c>
      <c r="BL91" s="175" t="e">
        <f>('Raw data'!BK91/Shannon!$D91)*LN('Raw data'!BK91/Shannon!$D91)</f>
        <v>#NUM!</v>
      </c>
      <c r="BM91" s="175" t="e">
        <f>('Raw data'!BL91/Shannon!$D91)*LN('Raw data'!BL91/Shannon!$D91)</f>
        <v>#NUM!</v>
      </c>
      <c r="BN91" s="175" t="e">
        <f>('Raw data'!BM91/Shannon!$D91)*LN('Raw data'!BM91/Shannon!$D91)</f>
        <v>#NUM!</v>
      </c>
      <c r="BO91" s="175" t="e">
        <f>('Raw data'!BN91/Shannon!$D91)*LN('Raw data'!BN91/Shannon!$D91)</f>
        <v>#NUM!</v>
      </c>
      <c r="BP91" s="175" t="e">
        <f>('Raw data'!BO91/Shannon!$D91)*LN('Raw data'!BO91/Shannon!$D91)</f>
        <v>#NUM!</v>
      </c>
      <c r="BQ91" s="175" t="e">
        <f>('Raw data'!BP91/Shannon!$D91)*LN('Raw data'!BP91/Shannon!$D91)</f>
        <v>#NUM!</v>
      </c>
      <c r="BR91" s="175" t="e">
        <f>('Raw data'!BQ91/Shannon!$D91)*LN('Raw data'!BQ91/Shannon!$D91)</f>
        <v>#NUM!</v>
      </c>
      <c r="BS91" s="175">
        <f>('Raw data'!BR91/Shannon!$D91)*LN('Raw data'!BR91/Shannon!$D91)</f>
        <v>-0.16880464300560219</v>
      </c>
      <c r="BT91" s="175" t="e">
        <f>('Raw data'!BS91/Shannon!$D91)*LN('Raw data'!BS91/Shannon!$D91)</f>
        <v>#NUM!</v>
      </c>
      <c r="BU91" s="175" t="e">
        <f>('Raw data'!BT91/Shannon!$D91)*LN('Raw data'!BT91/Shannon!$D91)</f>
        <v>#NUM!</v>
      </c>
      <c r="BV91" s="175" t="e">
        <f>('Raw data'!BU91/Shannon!$D91)*LN('Raw data'!BU91/Shannon!$D91)</f>
        <v>#NUM!</v>
      </c>
      <c r="BW91" s="175" t="e">
        <f>('Raw data'!BV91/Shannon!$D91)*LN('Raw data'!BV91/Shannon!$D91)</f>
        <v>#NUM!</v>
      </c>
      <c r="BX91" s="175" t="e">
        <f>('Raw data'!BW91/Shannon!$D91)*LN('Raw data'!BW91/Shannon!$D91)</f>
        <v>#NUM!</v>
      </c>
      <c r="BY91" s="175" t="e">
        <f>('Raw data'!BX91/Shannon!$D91)*LN('Raw data'!BX91/Shannon!$D91)</f>
        <v>#NUM!</v>
      </c>
      <c r="BZ91" s="175" t="e">
        <f>('Raw data'!BY91/Shannon!$D91)*LN('Raw data'!BY91/Shannon!$D91)</f>
        <v>#NUM!</v>
      </c>
      <c r="CA91" s="175" t="e">
        <f>('Raw data'!BZ91/Shannon!$D91)*LN('Raw data'!BZ91/Shannon!$D91)</f>
        <v>#NUM!</v>
      </c>
      <c r="CB91" s="175" t="e">
        <f>('Raw data'!CA91/Shannon!$D91)*LN('Raw data'!CA91/Shannon!$D91)</f>
        <v>#NUM!</v>
      </c>
      <c r="CC91" s="175" t="e">
        <f>('Raw data'!CB91/Shannon!$D91)*LN('Raw data'!CB91/Shannon!$D91)</f>
        <v>#NUM!</v>
      </c>
      <c r="CD91" s="175" t="e">
        <f>('Raw data'!CC91/Shannon!$D91)*LN('Raw data'!CC91/Shannon!$D91)</f>
        <v>#NUM!</v>
      </c>
      <c r="CF91" s="176">
        <f t="shared" si="1"/>
        <v>1.4892649849331789</v>
      </c>
      <c r="CG91" s="175"/>
      <c r="CH91" s="175"/>
      <c r="CI91" s="175">
        <v>-0.27525579989219662</v>
      </c>
      <c r="CJ91" s="175">
        <v>-7.824046010856292E-2</v>
      </c>
      <c r="CK91" s="175"/>
      <c r="CL91" s="175"/>
      <c r="CM91" s="175"/>
      <c r="CN91" s="175"/>
      <c r="CO91" s="175"/>
      <c r="CP91" s="175"/>
      <c r="CQ91" s="175"/>
      <c r="CR91" s="175"/>
      <c r="CS91" s="175"/>
      <c r="CT91" s="175"/>
      <c r="CU91" s="175"/>
      <c r="CV91" s="175"/>
      <c r="CW91" s="175"/>
      <c r="CX91" s="175"/>
      <c r="CY91" s="175"/>
      <c r="CZ91" s="175"/>
      <c r="DA91" s="175"/>
      <c r="DB91" s="175"/>
      <c r="DC91" s="175"/>
      <c r="DD91" s="175"/>
      <c r="DE91" s="175"/>
      <c r="DF91" s="175">
        <v>-0.29321303419972966</v>
      </c>
      <c r="DG91" s="175"/>
      <c r="DH91" s="175">
        <v>-0.36651629274966202</v>
      </c>
      <c r="DI91" s="175"/>
      <c r="DJ91" s="175">
        <v>-0.12875503299472801</v>
      </c>
      <c r="DK91" s="175"/>
      <c r="DL91" s="175"/>
      <c r="DM91" s="175"/>
      <c r="DN91" s="175"/>
      <c r="DO91" s="175"/>
      <c r="DP91" s="175"/>
      <c r="DQ91" s="175"/>
      <c r="DR91" s="175"/>
      <c r="DS91" s="175"/>
      <c r="DT91" s="175"/>
      <c r="DU91" s="175"/>
      <c r="DV91" s="175"/>
      <c r="DW91" s="175"/>
      <c r="DX91" s="175"/>
      <c r="DY91" s="175"/>
      <c r="DZ91" s="175"/>
      <c r="EA91" s="175"/>
      <c r="EB91" s="175"/>
      <c r="EC91" s="175"/>
      <c r="ED91" s="175"/>
      <c r="EE91" s="175"/>
      <c r="EF91" s="175"/>
      <c r="EG91" s="175"/>
      <c r="EH91" s="175"/>
      <c r="EI91" s="175"/>
      <c r="EJ91" s="175"/>
      <c r="EK91" s="175"/>
      <c r="EL91" s="175"/>
      <c r="EM91" s="175"/>
      <c r="EN91" s="175">
        <v>-4.605170185988091E-2</v>
      </c>
      <c r="EO91" s="175">
        <v>-0.30123266312841879</v>
      </c>
      <c r="EP91" s="175"/>
      <c r="EQ91" s="175"/>
      <c r="ER91" s="175"/>
      <c r="ES91" s="175"/>
      <c r="ET91" s="175"/>
      <c r="EU91" s="175"/>
      <c r="EV91" s="175"/>
      <c r="EW91" s="175">
        <v>-0.16880464300560219</v>
      </c>
      <c r="EX91" s="175"/>
      <c r="EY91" s="175"/>
      <c r="EZ91" s="175"/>
      <c r="FA91" s="175"/>
      <c r="FB91" s="175"/>
      <c r="FC91" s="175"/>
      <c r="FD91" s="175"/>
      <c r="FE91" s="175"/>
      <c r="FF91" s="175"/>
      <c r="FG91" s="175"/>
      <c r="FH91" s="175"/>
    </row>
    <row r="92" spans="2:164" x14ac:dyDescent="0.2">
      <c r="B92" s="13">
        <v>5</v>
      </c>
      <c r="C92" s="14">
        <v>15</v>
      </c>
      <c r="D92">
        <f>SUM('Raw data'!D92:CC92)</f>
        <v>211</v>
      </c>
      <c r="E92" s="175">
        <f>('Raw data'!D92/Shannon!$D92)*LN('Raw data'!D92/Shannon!$D92)</f>
        <v>-6.0472689736606015E-2</v>
      </c>
      <c r="F92" s="175">
        <f>('Raw data'!E92/Shannon!$D92)*LN('Raw data'!E92/Shannon!$D92)</f>
        <v>-0.33683195205342387</v>
      </c>
      <c r="G92" s="175" t="e">
        <f>('Raw data'!F92/Shannon!$D92)*LN('Raw data'!F92/Shannon!$D92)</f>
        <v>#NUM!</v>
      </c>
      <c r="H92" s="175" t="e">
        <f>('Raw data'!G92/Shannon!$D92)*LN('Raw data'!G92/Shannon!$D92)</f>
        <v>#NUM!</v>
      </c>
      <c r="I92" s="175" t="e">
        <f>('Raw data'!H92/Shannon!$D92)*LN('Raw data'!H92/Shannon!$D92)</f>
        <v>#NUM!</v>
      </c>
      <c r="J92" s="175" t="e">
        <f>('Raw data'!I92/Shannon!$D92)*LN('Raw data'!I92/Shannon!$D92)</f>
        <v>#NUM!</v>
      </c>
      <c r="K92" s="175" t="e">
        <f>('Raw data'!J92/Shannon!$D92)*LN('Raw data'!J92/Shannon!$D92)</f>
        <v>#NUM!</v>
      </c>
      <c r="L92" s="175">
        <f>('Raw data'!K92/Shannon!$D92)*LN('Raw data'!K92/Shannon!$D92)</f>
        <v>-7.5176564404856414E-2</v>
      </c>
      <c r="M92" s="175" t="e">
        <f>('Raw data'!L92/Shannon!$D92)*LN('Raw data'!L92/Shannon!$D92)</f>
        <v>#NUM!</v>
      </c>
      <c r="N92" s="175">
        <f>('Raw data'!M92/Shannon!$D92)*LN('Raw data'!M92/Shannon!$D92)</f>
        <v>-0.22332946539545739</v>
      </c>
      <c r="O92" s="175">
        <f>('Raw data'!N92/Shannon!$D92)*LN('Raw data'!N92/Shannon!$D92)</f>
        <v>-4.415839765797272E-2</v>
      </c>
      <c r="P92" s="175" t="e">
        <f>('Raw data'!O92/Shannon!$D92)*LN('Raw data'!O92/Shannon!$D92)</f>
        <v>#NUM!</v>
      </c>
      <c r="Q92" s="175" t="e">
        <f>('Raw data'!P92/Shannon!$D92)*LN('Raw data'!P92/Shannon!$D92)</f>
        <v>#NUM!</v>
      </c>
      <c r="R92" s="175">
        <f>('Raw data'!Q92/Shannon!$D92)*LN('Raw data'!Q92/Shannon!$D92)</f>
        <v>-2.5364256556758613E-2</v>
      </c>
      <c r="S92" s="175" t="e">
        <f>('Raw data'!R92/Shannon!$D92)*LN('Raw data'!R92/Shannon!$D92)</f>
        <v>#NUM!</v>
      </c>
      <c r="T92" s="175" t="e">
        <f>('Raw data'!S92/Shannon!$D92)*LN('Raw data'!S92/Shannon!$D92)</f>
        <v>#NUM!</v>
      </c>
      <c r="U92" s="175" t="e">
        <f>('Raw data'!T92/Shannon!$D92)*LN('Raw data'!T92/Shannon!$D92)</f>
        <v>#NUM!</v>
      </c>
      <c r="V92" s="175" t="e">
        <f>('Raw data'!U92/Shannon!$D92)*LN('Raw data'!U92/Shannon!$D92)</f>
        <v>#NUM!</v>
      </c>
      <c r="W92" s="175" t="e">
        <f>('Raw data'!V92/Shannon!$D92)*LN('Raw data'!V92/Shannon!$D92)</f>
        <v>#NUM!</v>
      </c>
      <c r="X92" s="175" t="e">
        <f>('Raw data'!W92/Shannon!$D92)*LN('Raw data'!W92/Shannon!$D92)</f>
        <v>#NUM!</v>
      </c>
      <c r="Y92" s="175" t="e">
        <f>('Raw data'!X92/Shannon!$D92)*LN('Raw data'!X92/Shannon!$D92)</f>
        <v>#NUM!</v>
      </c>
      <c r="Z92" s="175" t="e">
        <f>('Raw data'!Y92/Shannon!$D92)*LN('Raw data'!Y92/Shannon!$D92)</f>
        <v>#NUM!</v>
      </c>
      <c r="AA92" s="175" t="e">
        <f>('Raw data'!Z92/Shannon!$D92)*LN('Raw data'!Z92/Shannon!$D92)</f>
        <v>#NUM!</v>
      </c>
      <c r="AB92" s="175">
        <f>('Raw data'!AA92/Shannon!$D92)*LN('Raw data'!AA92/Shannon!$D92)</f>
        <v>-0.3055650377782908</v>
      </c>
      <c r="AC92" s="175" t="e">
        <f>('Raw data'!AB92/Shannon!$D92)*LN('Raw data'!AB92/Shannon!$D92)</f>
        <v>#NUM!</v>
      </c>
      <c r="AD92" s="175">
        <f>('Raw data'!AC92/Shannon!$D92)*LN('Raw data'!AC92/Shannon!$D92)</f>
        <v>-6.0472689736606015E-2</v>
      </c>
      <c r="AE92" s="175" t="e">
        <f>('Raw data'!AD92/Shannon!$D92)*LN('Raw data'!AD92/Shannon!$D92)</f>
        <v>#NUM!</v>
      </c>
      <c r="AF92" s="175">
        <f>('Raw data'!AE92/Shannon!$D92)*LN('Raw data'!AE92/Shannon!$D92)</f>
        <v>-4.415839765797272E-2</v>
      </c>
      <c r="AG92" s="175" t="e">
        <f>('Raw data'!AF92/Shannon!$D92)*LN('Raw data'!AF92/Shannon!$D92)</f>
        <v>#NUM!</v>
      </c>
      <c r="AH92" s="175" t="e">
        <f>('Raw data'!AG92/Shannon!$D92)*LN('Raw data'!AG92/Shannon!$D92)</f>
        <v>#NUM!</v>
      </c>
      <c r="AI92" s="175" t="e">
        <f>('Raw data'!AH92/Shannon!$D92)*LN('Raw data'!AH92/Shannon!$D92)</f>
        <v>#NUM!</v>
      </c>
      <c r="AJ92" s="175" t="e">
        <f>('Raw data'!AI92/Shannon!$D92)*LN('Raw data'!AI92/Shannon!$D92)</f>
        <v>#NUM!</v>
      </c>
      <c r="AK92" s="175" t="e">
        <f>('Raw data'!AJ92/Shannon!$D92)*LN('Raw data'!AJ92/Shannon!$D92)</f>
        <v>#NUM!</v>
      </c>
      <c r="AL92" s="175" t="e">
        <f>('Raw data'!AK92/Shannon!$D92)*LN('Raw data'!AK92/Shannon!$D92)</f>
        <v>#NUM!</v>
      </c>
      <c r="AM92" s="175" t="e">
        <f>('Raw data'!AL92/Shannon!$D92)*LN('Raw data'!AL92/Shannon!$D92)</f>
        <v>#NUM!</v>
      </c>
      <c r="AN92" s="175" t="e">
        <f>('Raw data'!AM92/Shannon!$D92)*LN('Raw data'!AM92/Shannon!$D92)</f>
        <v>#NUM!</v>
      </c>
      <c r="AO92" s="175" t="e">
        <f>('Raw data'!AN92/Shannon!$D92)*LN('Raw data'!AN92/Shannon!$D92)</f>
        <v>#NUM!</v>
      </c>
      <c r="AP92" s="175" t="e">
        <f>('Raw data'!AO92/Shannon!$D92)*LN('Raw data'!AO92/Shannon!$D92)</f>
        <v>#NUM!</v>
      </c>
      <c r="AQ92" s="175" t="e">
        <f>('Raw data'!AP92/Shannon!$D92)*LN('Raw data'!AP92/Shannon!$D92)</f>
        <v>#NUM!</v>
      </c>
      <c r="AR92" s="175" t="e">
        <f>('Raw data'!AQ92/Shannon!$D92)*LN('Raw data'!AQ92/Shannon!$D92)</f>
        <v>#NUM!</v>
      </c>
      <c r="AS92" s="175" t="e">
        <f>('Raw data'!AR92/Shannon!$D92)*LN('Raw data'!AR92/Shannon!$D92)</f>
        <v>#NUM!</v>
      </c>
      <c r="AT92" s="175" t="e">
        <f>('Raw data'!AS92/Shannon!$D92)*LN('Raw data'!AS92/Shannon!$D92)</f>
        <v>#NUM!</v>
      </c>
      <c r="AU92" s="175" t="e">
        <f>('Raw data'!AT92/Shannon!$D92)*LN('Raw data'!AT92/Shannon!$D92)</f>
        <v>#NUM!</v>
      </c>
      <c r="AV92" s="175" t="e">
        <f>('Raw data'!AU92/Shannon!$D92)*LN('Raw data'!AU92/Shannon!$D92)</f>
        <v>#NUM!</v>
      </c>
      <c r="AW92" s="175" t="e">
        <f>('Raw data'!AV92/Shannon!$D92)*LN('Raw data'!AV92/Shannon!$D92)</f>
        <v>#NUM!</v>
      </c>
      <c r="AX92" s="175" t="e">
        <f>('Raw data'!AW92/Shannon!$D92)*LN('Raw data'!AW92/Shannon!$D92)</f>
        <v>#NUM!</v>
      </c>
      <c r="AY92" s="175" t="e">
        <f>('Raw data'!AX92/Shannon!$D92)*LN('Raw data'!AX92/Shannon!$D92)</f>
        <v>#NUM!</v>
      </c>
      <c r="AZ92" s="175" t="e">
        <f>('Raw data'!AY92/Shannon!$D92)*LN('Raw data'!AY92/Shannon!$D92)</f>
        <v>#NUM!</v>
      </c>
      <c r="BA92" s="175" t="e">
        <f>('Raw data'!AZ92/Shannon!$D92)*LN('Raw data'!AZ92/Shannon!$D92)</f>
        <v>#NUM!</v>
      </c>
      <c r="BB92" s="175" t="e">
        <f>('Raw data'!BA92/Shannon!$D92)*LN('Raw data'!BA92/Shannon!$D92)</f>
        <v>#NUM!</v>
      </c>
      <c r="BC92" s="175" t="e">
        <f>('Raw data'!BB92/Shannon!$D92)*LN('Raw data'!BB92/Shannon!$D92)</f>
        <v>#NUM!</v>
      </c>
      <c r="BD92" s="175" t="e">
        <f>('Raw data'!BC92/Shannon!$D92)*LN('Raw data'!BC92/Shannon!$D92)</f>
        <v>#NUM!</v>
      </c>
      <c r="BE92" s="175" t="e">
        <f>('Raw data'!BD92/Shannon!$D92)*LN('Raw data'!BD92/Shannon!$D92)</f>
        <v>#NUM!</v>
      </c>
      <c r="BF92" s="175" t="e">
        <f>('Raw data'!BE92/Shannon!$D92)*LN('Raw data'!BE92/Shannon!$D92)</f>
        <v>#NUM!</v>
      </c>
      <c r="BG92" s="175" t="e">
        <f>('Raw data'!BF92/Shannon!$D92)*LN('Raw data'!BF92/Shannon!$D92)</f>
        <v>#NUM!</v>
      </c>
      <c r="BH92" s="175" t="e">
        <f>('Raw data'!BG92/Shannon!$D92)*LN('Raw data'!BG92/Shannon!$D92)</f>
        <v>#NUM!</v>
      </c>
      <c r="BI92" s="175" t="e">
        <f>('Raw data'!BH92/Shannon!$D92)*LN('Raw data'!BH92/Shannon!$D92)</f>
        <v>#NUM!</v>
      </c>
      <c r="BJ92" s="175" t="e">
        <f>('Raw data'!BI92/Shannon!$D92)*LN('Raw data'!BI92/Shannon!$D92)</f>
        <v>#NUM!</v>
      </c>
      <c r="BK92" s="175" t="e">
        <f>('Raw data'!BJ92/Shannon!$D92)*LN('Raw data'!BJ92/Shannon!$D92)</f>
        <v>#NUM!</v>
      </c>
      <c r="BL92" s="175" t="e">
        <f>('Raw data'!BK92/Shannon!$D92)*LN('Raw data'!BK92/Shannon!$D92)</f>
        <v>#NUM!</v>
      </c>
      <c r="BM92" s="175" t="e">
        <f>('Raw data'!BL92/Shannon!$D92)*LN('Raw data'!BL92/Shannon!$D92)</f>
        <v>#NUM!</v>
      </c>
      <c r="BN92" s="175" t="e">
        <f>('Raw data'!BM92/Shannon!$D92)*LN('Raw data'!BM92/Shannon!$D92)</f>
        <v>#NUM!</v>
      </c>
      <c r="BO92" s="175" t="e">
        <f>('Raw data'!BN92/Shannon!$D92)*LN('Raw data'!BN92/Shannon!$D92)</f>
        <v>#NUM!</v>
      </c>
      <c r="BP92" s="175" t="e">
        <f>('Raw data'!BO92/Shannon!$D92)*LN('Raw data'!BO92/Shannon!$D92)</f>
        <v>#NUM!</v>
      </c>
      <c r="BQ92" s="175" t="e">
        <f>('Raw data'!BP92/Shannon!$D92)*LN('Raw data'!BP92/Shannon!$D92)</f>
        <v>#NUM!</v>
      </c>
      <c r="BR92" s="175" t="e">
        <f>('Raw data'!BQ92/Shannon!$D92)*LN('Raw data'!BQ92/Shannon!$D92)</f>
        <v>#NUM!</v>
      </c>
      <c r="BS92" s="175">
        <f>('Raw data'!BR92/Shannon!$D92)*LN('Raw data'!BR92/Shannon!$D92)</f>
        <v>-2.5364256556758613E-2</v>
      </c>
      <c r="BT92" s="175" t="e">
        <f>('Raw data'!BS92/Shannon!$D92)*LN('Raw data'!BS92/Shannon!$D92)</f>
        <v>#NUM!</v>
      </c>
      <c r="BU92" s="175" t="e">
        <f>('Raw data'!BT92/Shannon!$D92)*LN('Raw data'!BT92/Shannon!$D92)</f>
        <v>#NUM!</v>
      </c>
      <c r="BV92" s="175" t="e">
        <f>('Raw data'!BU92/Shannon!$D92)*LN('Raw data'!BU92/Shannon!$D92)</f>
        <v>#NUM!</v>
      </c>
      <c r="BW92" s="175" t="e">
        <f>('Raw data'!BV92/Shannon!$D92)*LN('Raw data'!BV92/Shannon!$D92)</f>
        <v>#NUM!</v>
      </c>
      <c r="BX92" s="175" t="e">
        <f>('Raw data'!BW92/Shannon!$D92)*LN('Raw data'!BW92/Shannon!$D92)</f>
        <v>#NUM!</v>
      </c>
      <c r="BY92" s="175" t="e">
        <f>('Raw data'!BX92/Shannon!$D92)*LN('Raw data'!BX92/Shannon!$D92)</f>
        <v>#NUM!</v>
      </c>
      <c r="BZ92" s="175" t="e">
        <f>('Raw data'!BY92/Shannon!$D92)*LN('Raw data'!BY92/Shannon!$D92)</f>
        <v>#NUM!</v>
      </c>
      <c r="CA92" s="175" t="e">
        <f>('Raw data'!BZ92/Shannon!$D92)*LN('Raw data'!BZ92/Shannon!$D92)</f>
        <v>#NUM!</v>
      </c>
      <c r="CB92" s="175" t="e">
        <f>('Raw data'!CA92/Shannon!$D92)*LN('Raw data'!CA92/Shannon!$D92)</f>
        <v>#NUM!</v>
      </c>
      <c r="CC92" s="175" t="e">
        <f>('Raw data'!CB92/Shannon!$D92)*LN('Raw data'!CB92/Shannon!$D92)</f>
        <v>#NUM!</v>
      </c>
      <c r="CD92" s="175" t="e">
        <f>('Raw data'!CC92/Shannon!$D92)*LN('Raw data'!CC92/Shannon!$D92)</f>
        <v>#NUM!</v>
      </c>
      <c r="CF92" s="176">
        <f t="shared" si="1"/>
        <v>1.1755294509779444</v>
      </c>
      <c r="CG92" s="175"/>
      <c r="CH92" s="175"/>
      <c r="CI92" s="175">
        <v>-6.0472689736606015E-2</v>
      </c>
      <c r="CJ92" s="175">
        <v>-0.33683195205342387</v>
      </c>
      <c r="CK92" s="175"/>
      <c r="CL92" s="175"/>
      <c r="CM92" s="175"/>
      <c r="CN92" s="175"/>
      <c r="CO92" s="175"/>
      <c r="CP92" s="175">
        <v>-7.5176564404856414E-2</v>
      </c>
      <c r="CQ92" s="175"/>
      <c r="CR92" s="175">
        <v>-0.22332946539545739</v>
      </c>
      <c r="CS92" s="175">
        <v>-4.415839765797272E-2</v>
      </c>
      <c r="CT92" s="175"/>
      <c r="CU92" s="175"/>
      <c r="CV92" s="175">
        <v>-2.5364256556758613E-2</v>
      </c>
      <c r="CW92" s="175"/>
      <c r="CX92" s="175"/>
      <c r="CY92" s="175"/>
      <c r="CZ92" s="175"/>
      <c r="DA92" s="175"/>
      <c r="DB92" s="175"/>
      <c r="DC92" s="175"/>
      <c r="DD92" s="175"/>
      <c r="DE92" s="175"/>
      <c r="DF92" s="175">
        <v>-0.3055650377782908</v>
      </c>
      <c r="DG92" s="175"/>
      <c r="DH92" s="175">
        <v>-6.0472689736606015E-2</v>
      </c>
      <c r="DI92" s="175"/>
      <c r="DJ92" s="175">
        <v>-4.415839765797272E-2</v>
      </c>
      <c r="DK92" s="175"/>
      <c r="DL92" s="175"/>
      <c r="DM92" s="175"/>
      <c r="DN92" s="175"/>
      <c r="DO92" s="175"/>
      <c r="DP92" s="175"/>
      <c r="DQ92" s="175"/>
      <c r="DR92" s="175"/>
      <c r="DS92" s="175"/>
      <c r="DT92" s="175"/>
      <c r="DU92" s="175"/>
      <c r="DV92" s="175"/>
      <c r="DW92" s="175"/>
      <c r="DX92" s="175"/>
      <c r="DY92" s="175"/>
      <c r="DZ92" s="175"/>
      <c r="EA92" s="175"/>
      <c r="EB92" s="175"/>
      <c r="EC92" s="175"/>
      <c r="ED92" s="175"/>
      <c r="EE92" s="175"/>
      <c r="EF92" s="175"/>
      <c r="EG92" s="175"/>
      <c r="EH92" s="175"/>
      <c r="EI92" s="175"/>
      <c r="EJ92" s="175"/>
      <c r="EK92" s="175"/>
      <c r="EL92" s="175"/>
      <c r="EM92" s="175"/>
      <c r="EN92" s="175"/>
      <c r="EO92" s="175"/>
      <c r="EP92" s="175"/>
      <c r="EQ92" s="175"/>
      <c r="ER92" s="175"/>
      <c r="ES92" s="175"/>
      <c r="ET92" s="175"/>
      <c r="EU92" s="175"/>
      <c r="EV92" s="175"/>
      <c r="EW92" s="175">
        <v>-2.5364256556758613E-2</v>
      </c>
      <c r="EX92" s="175"/>
      <c r="EY92" s="175"/>
      <c r="EZ92" s="175"/>
      <c r="FA92" s="175"/>
      <c r="FB92" s="175"/>
      <c r="FC92" s="175"/>
      <c r="FD92" s="175"/>
      <c r="FE92" s="175"/>
      <c r="FF92" s="175"/>
      <c r="FG92" s="175"/>
      <c r="FH92" s="175"/>
    </row>
    <row r="93" spans="2:164" x14ac:dyDescent="0.2">
      <c r="B93" s="13">
        <v>5</v>
      </c>
      <c r="C93" s="14">
        <v>16</v>
      </c>
      <c r="D93">
        <f>SUM('Raw data'!D93:CC93)</f>
        <v>0</v>
      </c>
      <c r="E93" s="175" t="e">
        <f>('Raw data'!D93/Shannon!$D93)*LN('Raw data'!D93/Shannon!$D93)</f>
        <v>#DIV/0!</v>
      </c>
      <c r="F93" s="175" t="e">
        <f>('Raw data'!E93/Shannon!$D93)*LN('Raw data'!E93/Shannon!$D93)</f>
        <v>#DIV/0!</v>
      </c>
      <c r="G93" s="175" t="e">
        <f>('Raw data'!F93/Shannon!$D93)*LN('Raw data'!F93/Shannon!$D93)</f>
        <v>#DIV/0!</v>
      </c>
      <c r="H93" s="175" t="e">
        <f>('Raw data'!G93/Shannon!$D93)*LN('Raw data'!G93/Shannon!$D93)</f>
        <v>#DIV/0!</v>
      </c>
      <c r="I93" s="175" t="e">
        <f>('Raw data'!H93/Shannon!$D93)*LN('Raw data'!H93/Shannon!$D93)</f>
        <v>#DIV/0!</v>
      </c>
      <c r="J93" s="175" t="e">
        <f>('Raw data'!I93/Shannon!$D93)*LN('Raw data'!I93/Shannon!$D93)</f>
        <v>#DIV/0!</v>
      </c>
      <c r="K93" s="175" t="e">
        <f>('Raw data'!J93/Shannon!$D93)*LN('Raw data'!J93/Shannon!$D93)</f>
        <v>#DIV/0!</v>
      </c>
      <c r="L93" s="175" t="e">
        <f>('Raw data'!K93/Shannon!$D93)*LN('Raw data'!K93/Shannon!$D93)</f>
        <v>#DIV/0!</v>
      </c>
      <c r="M93" s="175" t="e">
        <f>('Raw data'!L93/Shannon!$D93)*LN('Raw data'!L93/Shannon!$D93)</f>
        <v>#DIV/0!</v>
      </c>
      <c r="N93" s="175" t="e">
        <f>('Raw data'!M93/Shannon!$D93)*LN('Raw data'!M93/Shannon!$D93)</f>
        <v>#DIV/0!</v>
      </c>
      <c r="O93" s="175" t="e">
        <f>('Raw data'!N93/Shannon!$D93)*LN('Raw data'!N93/Shannon!$D93)</f>
        <v>#DIV/0!</v>
      </c>
      <c r="P93" s="175" t="e">
        <f>('Raw data'!O93/Shannon!$D93)*LN('Raw data'!O93/Shannon!$D93)</f>
        <v>#DIV/0!</v>
      </c>
      <c r="Q93" s="175" t="e">
        <f>('Raw data'!P93/Shannon!$D93)*LN('Raw data'!P93/Shannon!$D93)</f>
        <v>#DIV/0!</v>
      </c>
      <c r="R93" s="175" t="e">
        <f>('Raw data'!Q93/Shannon!$D93)*LN('Raw data'!Q93/Shannon!$D93)</f>
        <v>#DIV/0!</v>
      </c>
      <c r="S93" s="175" t="e">
        <f>('Raw data'!R93/Shannon!$D93)*LN('Raw data'!R93/Shannon!$D93)</f>
        <v>#DIV/0!</v>
      </c>
      <c r="T93" s="175" t="e">
        <f>('Raw data'!S93/Shannon!$D93)*LN('Raw data'!S93/Shannon!$D93)</f>
        <v>#DIV/0!</v>
      </c>
      <c r="U93" s="175" t="e">
        <f>('Raw data'!T93/Shannon!$D93)*LN('Raw data'!T93/Shannon!$D93)</f>
        <v>#DIV/0!</v>
      </c>
      <c r="V93" s="175" t="e">
        <f>('Raw data'!U93/Shannon!$D93)*LN('Raw data'!U93/Shannon!$D93)</f>
        <v>#DIV/0!</v>
      </c>
      <c r="W93" s="175" t="e">
        <f>('Raw data'!V93/Shannon!$D93)*LN('Raw data'!V93/Shannon!$D93)</f>
        <v>#DIV/0!</v>
      </c>
      <c r="X93" s="175" t="e">
        <f>('Raw data'!W93/Shannon!$D93)*LN('Raw data'!W93/Shannon!$D93)</f>
        <v>#DIV/0!</v>
      </c>
      <c r="Y93" s="175" t="e">
        <f>('Raw data'!X93/Shannon!$D93)*LN('Raw data'!X93/Shannon!$D93)</f>
        <v>#DIV/0!</v>
      </c>
      <c r="Z93" s="175" t="e">
        <f>('Raw data'!Y93/Shannon!$D93)*LN('Raw data'!Y93/Shannon!$D93)</f>
        <v>#DIV/0!</v>
      </c>
      <c r="AA93" s="175" t="e">
        <f>('Raw data'!Z93/Shannon!$D93)*LN('Raw data'!Z93/Shannon!$D93)</f>
        <v>#DIV/0!</v>
      </c>
      <c r="AB93" s="175" t="e">
        <f>('Raw data'!AA93/Shannon!$D93)*LN('Raw data'!AA93/Shannon!$D93)</f>
        <v>#DIV/0!</v>
      </c>
      <c r="AC93" s="175" t="e">
        <f>('Raw data'!AB93/Shannon!$D93)*LN('Raw data'!AB93/Shannon!$D93)</f>
        <v>#DIV/0!</v>
      </c>
      <c r="AD93" s="175" t="e">
        <f>('Raw data'!AC93/Shannon!$D93)*LN('Raw data'!AC93/Shannon!$D93)</f>
        <v>#DIV/0!</v>
      </c>
      <c r="AE93" s="175" t="e">
        <f>('Raw data'!AD93/Shannon!$D93)*LN('Raw data'!AD93/Shannon!$D93)</f>
        <v>#DIV/0!</v>
      </c>
      <c r="AF93" s="175" t="e">
        <f>('Raw data'!AE93/Shannon!$D93)*LN('Raw data'!AE93/Shannon!$D93)</f>
        <v>#DIV/0!</v>
      </c>
      <c r="AG93" s="175" t="e">
        <f>('Raw data'!AF93/Shannon!$D93)*LN('Raw data'!AF93/Shannon!$D93)</f>
        <v>#DIV/0!</v>
      </c>
      <c r="AH93" s="175" t="e">
        <f>('Raw data'!AG93/Shannon!$D93)*LN('Raw data'!AG93/Shannon!$D93)</f>
        <v>#DIV/0!</v>
      </c>
      <c r="AI93" s="175" t="e">
        <f>('Raw data'!AH93/Shannon!$D93)*LN('Raw data'!AH93/Shannon!$D93)</f>
        <v>#DIV/0!</v>
      </c>
      <c r="AJ93" s="175" t="e">
        <f>('Raw data'!AI93/Shannon!$D93)*LN('Raw data'!AI93/Shannon!$D93)</f>
        <v>#DIV/0!</v>
      </c>
      <c r="AK93" s="175" t="e">
        <f>('Raw data'!AJ93/Shannon!$D93)*LN('Raw data'!AJ93/Shannon!$D93)</f>
        <v>#DIV/0!</v>
      </c>
      <c r="AL93" s="175" t="e">
        <f>('Raw data'!AK93/Shannon!$D93)*LN('Raw data'!AK93/Shannon!$D93)</f>
        <v>#DIV/0!</v>
      </c>
      <c r="AM93" s="175" t="e">
        <f>('Raw data'!AL93/Shannon!$D93)*LN('Raw data'!AL93/Shannon!$D93)</f>
        <v>#DIV/0!</v>
      </c>
      <c r="AN93" s="175" t="e">
        <f>('Raw data'!AM93/Shannon!$D93)*LN('Raw data'!AM93/Shannon!$D93)</f>
        <v>#DIV/0!</v>
      </c>
      <c r="AO93" s="175" t="e">
        <f>('Raw data'!AN93/Shannon!$D93)*LN('Raw data'!AN93/Shannon!$D93)</f>
        <v>#DIV/0!</v>
      </c>
      <c r="AP93" s="175" t="e">
        <f>('Raw data'!AO93/Shannon!$D93)*LN('Raw data'!AO93/Shannon!$D93)</f>
        <v>#DIV/0!</v>
      </c>
      <c r="AQ93" s="175" t="e">
        <f>('Raw data'!AP93/Shannon!$D93)*LN('Raw data'!AP93/Shannon!$D93)</f>
        <v>#DIV/0!</v>
      </c>
      <c r="AR93" s="175" t="e">
        <f>('Raw data'!AQ93/Shannon!$D93)*LN('Raw data'!AQ93/Shannon!$D93)</f>
        <v>#DIV/0!</v>
      </c>
      <c r="AS93" s="175" t="e">
        <f>('Raw data'!AR93/Shannon!$D93)*LN('Raw data'!AR93/Shannon!$D93)</f>
        <v>#DIV/0!</v>
      </c>
      <c r="AT93" s="175" t="e">
        <f>('Raw data'!AS93/Shannon!$D93)*LN('Raw data'!AS93/Shannon!$D93)</f>
        <v>#DIV/0!</v>
      </c>
      <c r="AU93" s="175" t="e">
        <f>('Raw data'!AT93/Shannon!$D93)*LN('Raw data'!AT93/Shannon!$D93)</f>
        <v>#DIV/0!</v>
      </c>
      <c r="AV93" s="175" t="e">
        <f>('Raw data'!AU93/Shannon!$D93)*LN('Raw data'!AU93/Shannon!$D93)</f>
        <v>#DIV/0!</v>
      </c>
      <c r="AW93" s="175" t="e">
        <f>('Raw data'!AV93/Shannon!$D93)*LN('Raw data'!AV93/Shannon!$D93)</f>
        <v>#DIV/0!</v>
      </c>
      <c r="AX93" s="175" t="e">
        <f>('Raw data'!AW93/Shannon!$D93)*LN('Raw data'!AW93/Shannon!$D93)</f>
        <v>#DIV/0!</v>
      </c>
      <c r="AY93" s="175" t="e">
        <f>('Raw data'!AX93/Shannon!$D93)*LN('Raw data'!AX93/Shannon!$D93)</f>
        <v>#DIV/0!</v>
      </c>
      <c r="AZ93" s="175" t="e">
        <f>('Raw data'!AY93/Shannon!$D93)*LN('Raw data'!AY93/Shannon!$D93)</f>
        <v>#DIV/0!</v>
      </c>
      <c r="BA93" s="175" t="e">
        <f>('Raw data'!AZ93/Shannon!$D93)*LN('Raw data'!AZ93/Shannon!$D93)</f>
        <v>#DIV/0!</v>
      </c>
      <c r="BB93" s="175" t="e">
        <f>('Raw data'!BA93/Shannon!$D93)*LN('Raw data'!BA93/Shannon!$D93)</f>
        <v>#DIV/0!</v>
      </c>
      <c r="BC93" s="175" t="e">
        <f>('Raw data'!BB93/Shannon!$D93)*LN('Raw data'!BB93/Shannon!$D93)</f>
        <v>#DIV/0!</v>
      </c>
      <c r="BD93" s="175" t="e">
        <f>('Raw data'!BC93/Shannon!$D93)*LN('Raw data'!BC93/Shannon!$D93)</f>
        <v>#DIV/0!</v>
      </c>
      <c r="BE93" s="175" t="e">
        <f>('Raw data'!BD93/Shannon!$D93)*LN('Raw data'!BD93/Shannon!$D93)</f>
        <v>#DIV/0!</v>
      </c>
      <c r="BF93" s="175" t="e">
        <f>('Raw data'!BE93/Shannon!$D93)*LN('Raw data'!BE93/Shannon!$D93)</f>
        <v>#DIV/0!</v>
      </c>
      <c r="BG93" s="175" t="e">
        <f>('Raw data'!BF93/Shannon!$D93)*LN('Raw data'!BF93/Shannon!$D93)</f>
        <v>#DIV/0!</v>
      </c>
      <c r="BH93" s="175" t="e">
        <f>('Raw data'!BG93/Shannon!$D93)*LN('Raw data'!BG93/Shannon!$D93)</f>
        <v>#DIV/0!</v>
      </c>
      <c r="BI93" s="175" t="e">
        <f>('Raw data'!BH93/Shannon!$D93)*LN('Raw data'!BH93/Shannon!$D93)</f>
        <v>#DIV/0!</v>
      </c>
      <c r="BJ93" s="175" t="e">
        <f>('Raw data'!BI93/Shannon!$D93)*LN('Raw data'!BI93/Shannon!$D93)</f>
        <v>#DIV/0!</v>
      </c>
      <c r="BK93" s="175" t="e">
        <f>('Raw data'!BJ93/Shannon!$D93)*LN('Raw data'!BJ93/Shannon!$D93)</f>
        <v>#DIV/0!</v>
      </c>
      <c r="BL93" s="175" t="e">
        <f>('Raw data'!BK93/Shannon!$D93)*LN('Raw data'!BK93/Shannon!$D93)</f>
        <v>#DIV/0!</v>
      </c>
      <c r="BM93" s="175" t="e">
        <f>('Raw data'!BL93/Shannon!$D93)*LN('Raw data'!BL93/Shannon!$D93)</f>
        <v>#DIV/0!</v>
      </c>
      <c r="BN93" s="175" t="e">
        <f>('Raw data'!BM93/Shannon!$D93)*LN('Raw data'!BM93/Shannon!$D93)</f>
        <v>#DIV/0!</v>
      </c>
      <c r="BO93" s="175" t="e">
        <f>('Raw data'!BN93/Shannon!$D93)*LN('Raw data'!BN93/Shannon!$D93)</f>
        <v>#DIV/0!</v>
      </c>
      <c r="BP93" s="175" t="e">
        <f>('Raw data'!BO93/Shannon!$D93)*LN('Raw data'!BO93/Shannon!$D93)</f>
        <v>#DIV/0!</v>
      </c>
      <c r="BQ93" s="175" t="e">
        <f>('Raw data'!BP93/Shannon!$D93)*LN('Raw data'!BP93/Shannon!$D93)</f>
        <v>#DIV/0!</v>
      </c>
      <c r="BR93" s="175" t="e">
        <f>('Raw data'!BQ93/Shannon!$D93)*LN('Raw data'!BQ93/Shannon!$D93)</f>
        <v>#DIV/0!</v>
      </c>
      <c r="BS93" s="175" t="e">
        <f>('Raw data'!BR93/Shannon!$D93)*LN('Raw data'!BR93/Shannon!$D93)</f>
        <v>#DIV/0!</v>
      </c>
      <c r="BT93" s="175" t="e">
        <f>('Raw data'!BS93/Shannon!$D93)*LN('Raw data'!BS93/Shannon!$D93)</f>
        <v>#DIV/0!</v>
      </c>
      <c r="BU93" s="175" t="e">
        <f>('Raw data'!BT93/Shannon!$D93)*LN('Raw data'!BT93/Shannon!$D93)</f>
        <v>#DIV/0!</v>
      </c>
      <c r="BV93" s="175" t="e">
        <f>('Raw data'!BU93/Shannon!$D93)*LN('Raw data'!BU93/Shannon!$D93)</f>
        <v>#DIV/0!</v>
      </c>
      <c r="BW93" s="175" t="e">
        <f>('Raw data'!BV93/Shannon!$D93)*LN('Raw data'!BV93/Shannon!$D93)</f>
        <v>#DIV/0!</v>
      </c>
      <c r="BX93" s="175" t="e">
        <f>('Raw data'!BW93/Shannon!$D93)*LN('Raw data'!BW93/Shannon!$D93)</f>
        <v>#DIV/0!</v>
      </c>
      <c r="BY93" s="175" t="e">
        <f>('Raw data'!BX93/Shannon!$D93)*LN('Raw data'!BX93/Shannon!$D93)</f>
        <v>#DIV/0!</v>
      </c>
      <c r="BZ93" s="175" t="e">
        <f>('Raw data'!BY93/Shannon!$D93)*LN('Raw data'!BY93/Shannon!$D93)</f>
        <v>#DIV/0!</v>
      </c>
      <c r="CA93" s="175" t="e">
        <f>('Raw data'!BZ93/Shannon!$D93)*LN('Raw data'!BZ93/Shannon!$D93)</f>
        <v>#DIV/0!</v>
      </c>
      <c r="CB93" s="175" t="e">
        <f>('Raw data'!CA93/Shannon!$D93)*LN('Raw data'!CA93/Shannon!$D93)</f>
        <v>#DIV/0!</v>
      </c>
      <c r="CC93" s="175" t="e">
        <f>('Raw data'!CB93/Shannon!$D93)*LN('Raw data'!CB93/Shannon!$D93)</f>
        <v>#DIV/0!</v>
      </c>
      <c r="CD93" s="175" t="e">
        <f>('Raw data'!CC93/Shannon!$D93)*LN('Raw data'!CC93/Shannon!$D93)</f>
        <v>#DIV/0!</v>
      </c>
      <c r="CF93" s="176" t="e">
        <f t="shared" si="1"/>
        <v>#DIV/0!</v>
      </c>
      <c r="CG93" s="175"/>
      <c r="CH93" s="175"/>
      <c r="CI93" s="175" t="e">
        <v>#DIV/0!</v>
      </c>
      <c r="CJ93" s="175" t="e">
        <v>#DIV/0!</v>
      </c>
      <c r="CK93" s="175" t="e">
        <v>#DIV/0!</v>
      </c>
      <c r="CL93" s="175" t="e">
        <v>#DIV/0!</v>
      </c>
      <c r="CM93" s="175" t="e">
        <v>#DIV/0!</v>
      </c>
      <c r="CN93" s="175" t="e">
        <v>#DIV/0!</v>
      </c>
      <c r="CO93" s="175" t="e">
        <v>#DIV/0!</v>
      </c>
      <c r="CP93" s="175" t="e">
        <v>#DIV/0!</v>
      </c>
      <c r="CQ93" s="175" t="e">
        <v>#DIV/0!</v>
      </c>
      <c r="CR93" s="175" t="e">
        <v>#DIV/0!</v>
      </c>
      <c r="CS93" s="175" t="e">
        <v>#DIV/0!</v>
      </c>
      <c r="CT93" s="175" t="e">
        <v>#DIV/0!</v>
      </c>
      <c r="CU93" s="175" t="e">
        <v>#DIV/0!</v>
      </c>
      <c r="CV93" s="175" t="e">
        <v>#DIV/0!</v>
      </c>
      <c r="CW93" s="175" t="e">
        <v>#DIV/0!</v>
      </c>
      <c r="CX93" s="175" t="e">
        <v>#DIV/0!</v>
      </c>
      <c r="CY93" s="175" t="e">
        <v>#DIV/0!</v>
      </c>
      <c r="CZ93" s="175" t="e">
        <v>#DIV/0!</v>
      </c>
      <c r="DA93" s="175" t="e">
        <v>#DIV/0!</v>
      </c>
      <c r="DB93" s="175" t="e">
        <v>#DIV/0!</v>
      </c>
      <c r="DC93" s="175" t="e">
        <v>#DIV/0!</v>
      </c>
      <c r="DD93" s="175" t="e">
        <v>#DIV/0!</v>
      </c>
      <c r="DE93" s="175" t="e">
        <v>#DIV/0!</v>
      </c>
      <c r="DF93" s="175" t="e">
        <v>#DIV/0!</v>
      </c>
      <c r="DG93" s="175" t="e">
        <v>#DIV/0!</v>
      </c>
      <c r="DH93" s="175" t="e">
        <v>#DIV/0!</v>
      </c>
      <c r="DI93" s="175" t="e">
        <v>#DIV/0!</v>
      </c>
      <c r="DJ93" s="175" t="e">
        <v>#DIV/0!</v>
      </c>
      <c r="DK93" s="175" t="e">
        <v>#DIV/0!</v>
      </c>
      <c r="DL93" s="175" t="e">
        <v>#DIV/0!</v>
      </c>
      <c r="DM93" s="175" t="e">
        <v>#DIV/0!</v>
      </c>
      <c r="DN93" s="175" t="e">
        <v>#DIV/0!</v>
      </c>
      <c r="DO93" s="175" t="e">
        <v>#DIV/0!</v>
      </c>
      <c r="DP93" s="175" t="e">
        <v>#DIV/0!</v>
      </c>
      <c r="DQ93" s="175" t="e">
        <v>#DIV/0!</v>
      </c>
      <c r="DR93" s="175" t="e">
        <v>#DIV/0!</v>
      </c>
      <c r="DS93" s="175" t="e">
        <v>#DIV/0!</v>
      </c>
      <c r="DT93" s="175" t="e">
        <v>#DIV/0!</v>
      </c>
      <c r="DU93" s="175" t="e">
        <v>#DIV/0!</v>
      </c>
      <c r="DV93" s="175" t="e">
        <v>#DIV/0!</v>
      </c>
      <c r="DW93" s="175" t="e">
        <v>#DIV/0!</v>
      </c>
      <c r="DX93" s="175" t="e">
        <v>#DIV/0!</v>
      </c>
      <c r="DY93" s="175" t="e">
        <v>#DIV/0!</v>
      </c>
      <c r="DZ93" s="175" t="e">
        <v>#DIV/0!</v>
      </c>
      <c r="EA93" s="175" t="e">
        <v>#DIV/0!</v>
      </c>
      <c r="EB93" s="175" t="e">
        <v>#DIV/0!</v>
      </c>
      <c r="EC93" s="175" t="e">
        <v>#DIV/0!</v>
      </c>
      <c r="ED93" s="175" t="e">
        <v>#DIV/0!</v>
      </c>
      <c r="EE93" s="175" t="e">
        <v>#DIV/0!</v>
      </c>
      <c r="EF93" s="175" t="e">
        <v>#DIV/0!</v>
      </c>
      <c r="EG93" s="175" t="e">
        <v>#DIV/0!</v>
      </c>
      <c r="EH93" s="175" t="e">
        <v>#DIV/0!</v>
      </c>
      <c r="EI93" s="175" t="e">
        <v>#DIV/0!</v>
      </c>
      <c r="EJ93" s="175" t="e">
        <v>#DIV/0!</v>
      </c>
      <c r="EK93" s="175" t="e">
        <v>#DIV/0!</v>
      </c>
      <c r="EL93" s="175" t="e">
        <v>#DIV/0!</v>
      </c>
      <c r="EM93" s="175" t="e">
        <v>#DIV/0!</v>
      </c>
      <c r="EN93" s="175" t="e">
        <v>#DIV/0!</v>
      </c>
      <c r="EO93" s="175" t="e">
        <v>#DIV/0!</v>
      </c>
      <c r="EP93" s="175" t="e">
        <v>#DIV/0!</v>
      </c>
      <c r="EQ93" s="175" t="e">
        <v>#DIV/0!</v>
      </c>
      <c r="ER93" s="175" t="e">
        <v>#DIV/0!</v>
      </c>
      <c r="ES93" s="175" t="e">
        <v>#DIV/0!</v>
      </c>
      <c r="ET93" s="175" t="e">
        <v>#DIV/0!</v>
      </c>
      <c r="EU93" s="175" t="e">
        <v>#DIV/0!</v>
      </c>
      <c r="EV93" s="175" t="e">
        <v>#DIV/0!</v>
      </c>
      <c r="EW93" s="175" t="e">
        <v>#DIV/0!</v>
      </c>
      <c r="EX93" s="175" t="e">
        <v>#DIV/0!</v>
      </c>
      <c r="EY93" s="175" t="e">
        <v>#DIV/0!</v>
      </c>
      <c r="EZ93" s="175" t="e">
        <v>#DIV/0!</v>
      </c>
      <c r="FA93" s="175" t="e">
        <v>#DIV/0!</v>
      </c>
      <c r="FB93" s="175" t="e">
        <v>#DIV/0!</v>
      </c>
      <c r="FC93" s="175" t="e">
        <v>#DIV/0!</v>
      </c>
      <c r="FD93" s="175" t="e">
        <v>#DIV/0!</v>
      </c>
      <c r="FE93" s="175" t="e">
        <v>#DIV/0!</v>
      </c>
      <c r="FF93" s="175" t="e">
        <v>#DIV/0!</v>
      </c>
      <c r="FG93" s="175" t="e">
        <v>#DIV/0!</v>
      </c>
      <c r="FH93" s="175" t="e">
        <v>#DIV/0!</v>
      </c>
    </row>
    <row r="94" spans="2:164" x14ac:dyDescent="0.2">
      <c r="B94" s="13">
        <v>6</v>
      </c>
      <c r="C94" s="14">
        <v>1</v>
      </c>
      <c r="D94">
        <f>SUM('Raw data'!D94:CC94)</f>
        <v>17</v>
      </c>
      <c r="E94" s="175" t="e">
        <f>('Raw data'!D94/Shannon!$D94)*LN('Raw data'!D94/Shannon!$D94)</f>
        <v>#NUM!</v>
      </c>
      <c r="F94" s="175" t="e">
        <f>('Raw data'!E94/Shannon!$D94)*LN('Raw data'!E94/Shannon!$D94)</f>
        <v>#NUM!</v>
      </c>
      <c r="G94" s="175" t="e">
        <f>('Raw data'!F94/Shannon!$D94)*LN('Raw data'!F94/Shannon!$D94)</f>
        <v>#NUM!</v>
      </c>
      <c r="H94" s="175" t="e">
        <f>('Raw data'!G94/Shannon!$D94)*LN('Raw data'!G94/Shannon!$D94)</f>
        <v>#NUM!</v>
      </c>
      <c r="I94" s="175" t="e">
        <f>('Raw data'!H94/Shannon!$D94)*LN('Raw data'!H94/Shannon!$D94)</f>
        <v>#NUM!</v>
      </c>
      <c r="J94" s="175" t="e">
        <f>('Raw data'!I94/Shannon!$D94)*LN('Raw data'!I94/Shannon!$D94)</f>
        <v>#NUM!</v>
      </c>
      <c r="K94" s="175" t="e">
        <f>('Raw data'!J94/Shannon!$D94)*LN('Raw data'!J94/Shannon!$D94)</f>
        <v>#NUM!</v>
      </c>
      <c r="L94" s="175" t="e">
        <f>('Raw data'!K94/Shannon!$D94)*LN('Raw data'!K94/Shannon!$D94)</f>
        <v>#NUM!</v>
      </c>
      <c r="M94" s="175" t="e">
        <f>('Raw data'!L94/Shannon!$D94)*LN('Raw data'!L94/Shannon!$D94)</f>
        <v>#NUM!</v>
      </c>
      <c r="N94" s="175" t="e">
        <f>('Raw data'!M94/Shannon!$D94)*LN('Raw data'!M94/Shannon!$D94)</f>
        <v>#NUM!</v>
      </c>
      <c r="O94" s="175" t="e">
        <f>('Raw data'!N94/Shannon!$D94)*LN('Raw data'!N94/Shannon!$D94)</f>
        <v>#NUM!</v>
      </c>
      <c r="P94" s="175" t="e">
        <f>('Raw data'!O94/Shannon!$D94)*LN('Raw data'!O94/Shannon!$D94)</f>
        <v>#NUM!</v>
      </c>
      <c r="Q94" s="175" t="e">
        <f>('Raw data'!P94/Shannon!$D94)*LN('Raw data'!P94/Shannon!$D94)</f>
        <v>#NUM!</v>
      </c>
      <c r="R94" s="175" t="e">
        <f>('Raw data'!Q94/Shannon!$D94)*LN('Raw data'!Q94/Shannon!$D94)</f>
        <v>#NUM!</v>
      </c>
      <c r="S94" s="175" t="e">
        <f>('Raw data'!R94/Shannon!$D94)*LN('Raw data'!R94/Shannon!$D94)</f>
        <v>#NUM!</v>
      </c>
      <c r="T94" s="175" t="e">
        <f>('Raw data'!S94/Shannon!$D94)*LN('Raw data'!S94/Shannon!$D94)</f>
        <v>#NUM!</v>
      </c>
      <c r="U94" s="175" t="e">
        <f>('Raw data'!T94/Shannon!$D94)*LN('Raw data'!T94/Shannon!$D94)</f>
        <v>#NUM!</v>
      </c>
      <c r="V94" s="175" t="e">
        <f>('Raw data'!U94/Shannon!$D94)*LN('Raw data'!U94/Shannon!$D94)</f>
        <v>#NUM!</v>
      </c>
      <c r="W94" s="175" t="e">
        <f>('Raw data'!V94/Shannon!$D94)*LN('Raw data'!V94/Shannon!$D94)</f>
        <v>#NUM!</v>
      </c>
      <c r="X94" s="175" t="e">
        <f>('Raw data'!W94/Shannon!$D94)*LN('Raw data'!W94/Shannon!$D94)</f>
        <v>#NUM!</v>
      </c>
      <c r="Y94" s="175" t="e">
        <f>('Raw data'!X94/Shannon!$D94)*LN('Raw data'!X94/Shannon!$D94)</f>
        <v>#NUM!</v>
      </c>
      <c r="Z94" s="175" t="e">
        <f>('Raw data'!Y94/Shannon!$D94)*LN('Raw data'!Y94/Shannon!$D94)</f>
        <v>#NUM!</v>
      </c>
      <c r="AA94" s="175" t="e">
        <f>('Raw data'!Z94/Shannon!$D94)*LN('Raw data'!Z94/Shannon!$D94)</f>
        <v>#NUM!</v>
      </c>
      <c r="AB94" s="175">
        <f>('Raw data'!AA94/Shannon!$D94)*LN('Raw data'!AA94/Shannon!$D94)</f>
        <v>-0.36536013911801879</v>
      </c>
      <c r="AC94" s="175" t="e">
        <f>('Raw data'!AB94/Shannon!$D94)*LN('Raw data'!AB94/Shannon!$D94)</f>
        <v>#NUM!</v>
      </c>
      <c r="AD94" s="175">
        <f>('Raw data'!AC94/Shannon!$D94)*LN('Raw data'!AC94/Shannon!$D94)</f>
        <v>-0.35471614229476717</v>
      </c>
      <c r="AE94" s="175" t="e">
        <f>('Raw data'!AD94/Shannon!$D94)*LN('Raw data'!AD94/Shannon!$D94)</f>
        <v>#NUM!</v>
      </c>
      <c r="AF94" s="175">
        <f>('Raw data'!AE94/Shannon!$D94)*LN('Raw data'!AE94/Shannon!$D94)</f>
        <v>-0.16665960847389508</v>
      </c>
      <c r="AG94" s="175" t="e">
        <f>('Raw data'!AF94/Shannon!$D94)*LN('Raw data'!AF94/Shannon!$D94)</f>
        <v>#NUM!</v>
      </c>
      <c r="AH94" s="175" t="e">
        <f>('Raw data'!AG94/Shannon!$D94)*LN('Raw data'!AG94/Shannon!$D94)</f>
        <v>#NUM!</v>
      </c>
      <c r="AI94" s="175" t="e">
        <f>('Raw data'!AH94/Shannon!$D94)*LN('Raw data'!AH94/Shannon!$D94)</f>
        <v>#NUM!</v>
      </c>
      <c r="AJ94" s="175" t="e">
        <f>('Raw data'!AI94/Shannon!$D94)*LN('Raw data'!AI94/Shannon!$D94)</f>
        <v>#NUM!</v>
      </c>
      <c r="AK94" s="175" t="e">
        <f>('Raw data'!AJ94/Shannon!$D94)*LN('Raw data'!AJ94/Shannon!$D94)</f>
        <v>#NUM!</v>
      </c>
      <c r="AL94" s="175" t="e">
        <f>('Raw data'!AK94/Shannon!$D94)*LN('Raw data'!AK94/Shannon!$D94)</f>
        <v>#NUM!</v>
      </c>
      <c r="AM94" s="175" t="e">
        <f>('Raw data'!AL94/Shannon!$D94)*LN('Raw data'!AL94/Shannon!$D94)</f>
        <v>#NUM!</v>
      </c>
      <c r="AN94" s="175" t="e">
        <f>('Raw data'!AM94/Shannon!$D94)*LN('Raw data'!AM94/Shannon!$D94)</f>
        <v>#NUM!</v>
      </c>
      <c r="AO94" s="175" t="e">
        <f>('Raw data'!AN94/Shannon!$D94)*LN('Raw data'!AN94/Shannon!$D94)</f>
        <v>#NUM!</v>
      </c>
      <c r="AP94" s="175" t="e">
        <f>('Raw data'!AO94/Shannon!$D94)*LN('Raw data'!AO94/Shannon!$D94)</f>
        <v>#NUM!</v>
      </c>
      <c r="AQ94" s="175" t="e">
        <f>('Raw data'!AP94/Shannon!$D94)*LN('Raw data'!AP94/Shannon!$D94)</f>
        <v>#NUM!</v>
      </c>
      <c r="AR94" s="175" t="e">
        <f>('Raw data'!AQ94/Shannon!$D94)*LN('Raw data'!AQ94/Shannon!$D94)</f>
        <v>#NUM!</v>
      </c>
      <c r="AS94" s="175" t="e">
        <f>('Raw data'!AR94/Shannon!$D94)*LN('Raw data'!AR94/Shannon!$D94)</f>
        <v>#NUM!</v>
      </c>
      <c r="AT94" s="175" t="e">
        <f>('Raw data'!AS94/Shannon!$D94)*LN('Raw data'!AS94/Shannon!$D94)</f>
        <v>#NUM!</v>
      </c>
      <c r="AU94" s="175" t="e">
        <f>('Raw data'!AT94/Shannon!$D94)*LN('Raw data'!AT94/Shannon!$D94)</f>
        <v>#NUM!</v>
      </c>
      <c r="AV94" s="175" t="e">
        <f>('Raw data'!AU94/Shannon!$D94)*LN('Raw data'!AU94/Shannon!$D94)</f>
        <v>#NUM!</v>
      </c>
      <c r="AW94" s="175" t="e">
        <f>('Raw data'!AV94/Shannon!$D94)*LN('Raw data'!AV94/Shannon!$D94)</f>
        <v>#NUM!</v>
      </c>
      <c r="AX94" s="175" t="e">
        <f>('Raw data'!AW94/Shannon!$D94)*LN('Raw data'!AW94/Shannon!$D94)</f>
        <v>#NUM!</v>
      </c>
      <c r="AY94" s="175">
        <f>('Raw data'!AX94/Shannon!$D94)*LN('Raw data'!AX94/Shannon!$D94)</f>
        <v>-0.16665960847389508</v>
      </c>
      <c r="AZ94" s="175" t="e">
        <f>('Raw data'!AY94/Shannon!$D94)*LN('Raw data'!AY94/Shannon!$D94)</f>
        <v>#NUM!</v>
      </c>
      <c r="BA94" s="175" t="e">
        <f>('Raw data'!AZ94/Shannon!$D94)*LN('Raw data'!AZ94/Shannon!$D94)</f>
        <v>#NUM!</v>
      </c>
      <c r="BB94" s="175" t="e">
        <f>('Raw data'!BA94/Shannon!$D94)*LN('Raw data'!BA94/Shannon!$D94)</f>
        <v>#NUM!</v>
      </c>
      <c r="BC94" s="175" t="e">
        <f>('Raw data'!BB94/Shannon!$D94)*LN('Raw data'!BB94/Shannon!$D94)</f>
        <v>#NUM!</v>
      </c>
      <c r="BD94" s="175" t="e">
        <f>('Raw data'!BC94/Shannon!$D94)*LN('Raw data'!BC94/Shannon!$D94)</f>
        <v>#NUM!</v>
      </c>
      <c r="BE94" s="175" t="e">
        <f>('Raw data'!BD94/Shannon!$D94)*LN('Raw data'!BD94/Shannon!$D94)</f>
        <v>#NUM!</v>
      </c>
      <c r="BF94" s="175" t="e">
        <f>('Raw data'!BE94/Shannon!$D94)*LN('Raw data'!BE94/Shannon!$D94)</f>
        <v>#NUM!</v>
      </c>
      <c r="BG94" s="175" t="e">
        <f>('Raw data'!BF94/Shannon!$D94)*LN('Raw data'!BF94/Shannon!$D94)</f>
        <v>#NUM!</v>
      </c>
      <c r="BH94" s="175" t="e">
        <f>('Raw data'!BG94/Shannon!$D94)*LN('Raw data'!BG94/Shannon!$D94)</f>
        <v>#NUM!</v>
      </c>
      <c r="BI94" s="175" t="e">
        <f>('Raw data'!BH94/Shannon!$D94)*LN('Raw data'!BH94/Shannon!$D94)</f>
        <v>#NUM!</v>
      </c>
      <c r="BJ94" s="175" t="e">
        <f>('Raw data'!BI94/Shannon!$D94)*LN('Raw data'!BI94/Shannon!$D94)</f>
        <v>#NUM!</v>
      </c>
      <c r="BK94" s="175" t="e">
        <f>('Raw data'!BJ94/Shannon!$D94)*LN('Raw data'!BJ94/Shannon!$D94)</f>
        <v>#NUM!</v>
      </c>
      <c r="BL94" s="175" t="e">
        <f>('Raw data'!BK94/Shannon!$D94)*LN('Raw data'!BK94/Shannon!$D94)</f>
        <v>#NUM!</v>
      </c>
      <c r="BM94" s="175" t="e">
        <f>('Raw data'!BL94/Shannon!$D94)*LN('Raw data'!BL94/Shannon!$D94)</f>
        <v>#NUM!</v>
      </c>
      <c r="BN94" s="175" t="e">
        <f>('Raw data'!BM94/Shannon!$D94)*LN('Raw data'!BM94/Shannon!$D94)</f>
        <v>#NUM!</v>
      </c>
      <c r="BO94" s="175" t="e">
        <f>('Raw data'!BN94/Shannon!$D94)*LN('Raw data'!BN94/Shannon!$D94)</f>
        <v>#NUM!</v>
      </c>
      <c r="BP94" s="175" t="e">
        <f>('Raw data'!BO94/Shannon!$D94)*LN('Raw data'!BO94/Shannon!$D94)</f>
        <v>#NUM!</v>
      </c>
      <c r="BQ94" s="175" t="e">
        <f>('Raw data'!BP94/Shannon!$D94)*LN('Raw data'!BP94/Shannon!$D94)</f>
        <v>#NUM!</v>
      </c>
      <c r="BR94" s="175" t="e">
        <f>('Raw data'!BQ94/Shannon!$D94)*LN('Raw data'!BQ94/Shannon!$D94)</f>
        <v>#NUM!</v>
      </c>
      <c r="BS94" s="175" t="e">
        <f>('Raw data'!BR94/Shannon!$D94)*LN('Raw data'!BR94/Shannon!$D94)</f>
        <v>#NUM!</v>
      </c>
      <c r="BT94" s="175" t="e">
        <f>('Raw data'!BS94/Shannon!$D94)*LN('Raw data'!BS94/Shannon!$D94)</f>
        <v>#NUM!</v>
      </c>
      <c r="BU94" s="175" t="e">
        <f>('Raw data'!BT94/Shannon!$D94)*LN('Raw data'!BT94/Shannon!$D94)</f>
        <v>#NUM!</v>
      </c>
      <c r="BV94" s="175" t="e">
        <f>('Raw data'!BU94/Shannon!$D94)*LN('Raw data'!BU94/Shannon!$D94)</f>
        <v>#NUM!</v>
      </c>
      <c r="BW94" s="175" t="e">
        <f>('Raw data'!BV94/Shannon!$D94)*LN('Raw data'!BV94/Shannon!$D94)</f>
        <v>#NUM!</v>
      </c>
      <c r="BX94" s="175" t="e">
        <f>('Raw data'!BW94/Shannon!$D94)*LN('Raw data'!BW94/Shannon!$D94)</f>
        <v>#NUM!</v>
      </c>
      <c r="BY94" s="175" t="e">
        <f>('Raw data'!BX94/Shannon!$D94)*LN('Raw data'!BX94/Shannon!$D94)</f>
        <v>#NUM!</v>
      </c>
      <c r="BZ94" s="175" t="e">
        <f>('Raw data'!BY94/Shannon!$D94)*LN('Raw data'!BY94/Shannon!$D94)</f>
        <v>#NUM!</v>
      </c>
      <c r="CA94" s="175" t="e">
        <f>('Raw data'!BZ94/Shannon!$D94)*LN('Raw data'!BZ94/Shannon!$D94)</f>
        <v>#NUM!</v>
      </c>
      <c r="CB94" s="175" t="e">
        <f>('Raw data'!CA94/Shannon!$D94)*LN('Raw data'!CA94/Shannon!$D94)</f>
        <v>#NUM!</v>
      </c>
      <c r="CC94" s="175" t="e">
        <f>('Raw data'!CB94/Shannon!$D94)*LN('Raw data'!CB94/Shannon!$D94)</f>
        <v>#NUM!</v>
      </c>
      <c r="CD94" s="175" t="e">
        <f>('Raw data'!CC94/Shannon!$D94)*LN('Raw data'!CC94/Shannon!$D94)</f>
        <v>#NUM!</v>
      </c>
      <c r="CF94" s="176">
        <f t="shared" si="1"/>
        <v>1.053395498360576</v>
      </c>
      <c r="CG94" s="175"/>
      <c r="CH94" s="175"/>
      <c r="CI94" s="175"/>
      <c r="CJ94" s="175"/>
      <c r="CK94" s="175"/>
      <c r="CL94" s="175"/>
      <c r="CM94" s="175"/>
      <c r="CN94" s="175"/>
      <c r="CO94" s="175"/>
      <c r="CP94" s="175"/>
      <c r="CQ94" s="175"/>
      <c r="CR94" s="175"/>
      <c r="CS94" s="175"/>
      <c r="CT94" s="175"/>
      <c r="CU94" s="175"/>
      <c r="CV94" s="175"/>
      <c r="CW94" s="175"/>
      <c r="CX94" s="175"/>
      <c r="CY94" s="175"/>
      <c r="CZ94" s="175"/>
      <c r="DA94" s="175"/>
      <c r="DB94" s="175"/>
      <c r="DC94" s="175"/>
      <c r="DD94" s="175"/>
      <c r="DE94" s="175"/>
      <c r="DF94" s="175">
        <v>-0.36536013911801879</v>
      </c>
      <c r="DG94" s="175"/>
      <c r="DH94" s="175">
        <v>-0.35471614229476717</v>
      </c>
      <c r="DI94" s="175"/>
      <c r="DJ94" s="175">
        <v>-0.16665960847389508</v>
      </c>
      <c r="DK94" s="175"/>
      <c r="DL94" s="175"/>
      <c r="DM94" s="175"/>
      <c r="DN94" s="175"/>
      <c r="DO94" s="175"/>
      <c r="DP94" s="175"/>
      <c r="DQ94" s="175"/>
      <c r="DR94" s="175"/>
      <c r="DS94" s="175"/>
      <c r="DT94" s="175"/>
      <c r="DU94" s="175"/>
      <c r="DV94" s="175"/>
      <c r="DW94" s="175"/>
      <c r="DX94" s="175"/>
      <c r="DY94" s="175"/>
      <c r="DZ94" s="175"/>
      <c r="EA94" s="175"/>
      <c r="EB94" s="175"/>
      <c r="EC94" s="175">
        <v>-0.16665960847389508</v>
      </c>
      <c r="ED94" s="175"/>
      <c r="EE94" s="175"/>
      <c r="EF94" s="175"/>
      <c r="EG94" s="175"/>
      <c r="EH94" s="175"/>
      <c r="EI94" s="175"/>
      <c r="EJ94" s="175"/>
      <c r="EK94" s="175"/>
      <c r="EL94" s="175"/>
      <c r="EM94" s="175"/>
      <c r="EN94" s="175"/>
      <c r="EO94" s="175"/>
      <c r="EP94" s="175"/>
      <c r="EQ94" s="175"/>
      <c r="ER94" s="175"/>
      <c r="ES94" s="175"/>
      <c r="ET94" s="175"/>
      <c r="EU94" s="175"/>
      <c r="EV94" s="175"/>
      <c r="EW94" s="175"/>
      <c r="EX94" s="175"/>
      <c r="EY94" s="175"/>
      <c r="EZ94" s="175"/>
      <c r="FA94" s="175"/>
      <c r="FB94" s="175"/>
      <c r="FC94" s="175"/>
      <c r="FD94" s="175"/>
      <c r="FE94" s="175"/>
      <c r="FF94" s="175"/>
      <c r="FG94" s="175"/>
      <c r="FH94" s="175"/>
    </row>
    <row r="95" spans="2:164" x14ac:dyDescent="0.2">
      <c r="B95" s="13">
        <v>6</v>
      </c>
      <c r="C95" s="14">
        <v>2</v>
      </c>
      <c r="D95">
        <f>SUM('Raw data'!D95:CC95)</f>
        <v>102</v>
      </c>
      <c r="E95" s="175" t="e">
        <f>('Raw data'!D95/Shannon!$D95)*LN('Raw data'!D95/Shannon!$D95)</f>
        <v>#NUM!</v>
      </c>
      <c r="F95" s="175" t="e">
        <f>('Raw data'!E95/Shannon!$D95)*LN('Raw data'!E95/Shannon!$D95)</f>
        <v>#NUM!</v>
      </c>
      <c r="G95" s="175" t="e">
        <f>('Raw data'!F95/Shannon!$D95)*LN('Raw data'!F95/Shannon!$D95)</f>
        <v>#NUM!</v>
      </c>
      <c r="H95" s="175" t="e">
        <f>('Raw data'!G95/Shannon!$D95)*LN('Raw data'!G95/Shannon!$D95)</f>
        <v>#NUM!</v>
      </c>
      <c r="I95" s="175" t="e">
        <f>('Raw data'!H95/Shannon!$D95)*LN('Raw data'!H95/Shannon!$D95)</f>
        <v>#NUM!</v>
      </c>
      <c r="J95" s="175" t="e">
        <f>('Raw data'!I95/Shannon!$D95)*LN('Raw data'!I95/Shannon!$D95)</f>
        <v>#NUM!</v>
      </c>
      <c r="K95" s="175" t="e">
        <f>('Raw data'!J95/Shannon!$D95)*LN('Raw data'!J95/Shannon!$D95)</f>
        <v>#NUM!</v>
      </c>
      <c r="L95" s="175" t="e">
        <f>('Raw data'!K95/Shannon!$D95)*LN('Raw data'!K95/Shannon!$D95)</f>
        <v>#NUM!</v>
      </c>
      <c r="M95" s="175" t="e">
        <f>('Raw data'!L95/Shannon!$D95)*LN('Raw data'!L95/Shannon!$D95)</f>
        <v>#NUM!</v>
      </c>
      <c r="N95" s="175" t="e">
        <f>('Raw data'!M95/Shannon!$D95)*LN('Raw data'!M95/Shannon!$D95)</f>
        <v>#NUM!</v>
      </c>
      <c r="O95" s="175" t="e">
        <f>('Raw data'!N95/Shannon!$D95)*LN('Raw data'!N95/Shannon!$D95)</f>
        <v>#NUM!</v>
      </c>
      <c r="P95" s="175" t="e">
        <f>('Raw data'!O95/Shannon!$D95)*LN('Raw data'!O95/Shannon!$D95)</f>
        <v>#NUM!</v>
      </c>
      <c r="Q95" s="175" t="e">
        <f>('Raw data'!P95/Shannon!$D95)*LN('Raw data'!P95/Shannon!$D95)</f>
        <v>#NUM!</v>
      </c>
      <c r="R95" s="175" t="e">
        <f>('Raw data'!Q95/Shannon!$D95)*LN('Raw data'!Q95/Shannon!$D95)</f>
        <v>#NUM!</v>
      </c>
      <c r="S95" s="175" t="e">
        <f>('Raw data'!R95/Shannon!$D95)*LN('Raw data'!R95/Shannon!$D95)</f>
        <v>#NUM!</v>
      </c>
      <c r="T95" s="175" t="e">
        <f>('Raw data'!S95/Shannon!$D95)*LN('Raw data'!S95/Shannon!$D95)</f>
        <v>#NUM!</v>
      </c>
      <c r="U95" s="175" t="e">
        <f>('Raw data'!T95/Shannon!$D95)*LN('Raw data'!T95/Shannon!$D95)</f>
        <v>#NUM!</v>
      </c>
      <c r="V95" s="175" t="e">
        <f>('Raw data'!U95/Shannon!$D95)*LN('Raw data'!U95/Shannon!$D95)</f>
        <v>#NUM!</v>
      </c>
      <c r="W95" s="175" t="e">
        <f>('Raw data'!V95/Shannon!$D95)*LN('Raw data'!V95/Shannon!$D95)</f>
        <v>#NUM!</v>
      </c>
      <c r="X95" s="175" t="e">
        <f>('Raw data'!W95/Shannon!$D95)*LN('Raw data'!W95/Shannon!$D95)</f>
        <v>#NUM!</v>
      </c>
      <c r="Y95" s="175" t="e">
        <f>('Raw data'!X95/Shannon!$D95)*LN('Raw data'!X95/Shannon!$D95)</f>
        <v>#NUM!</v>
      </c>
      <c r="Z95" s="175" t="e">
        <f>('Raw data'!Y95/Shannon!$D95)*LN('Raw data'!Y95/Shannon!$D95)</f>
        <v>#NUM!</v>
      </c>
      <c r="AA95" s="175" t="e">
        <f>('Raw data'!Z95/Shannon!$D95)*LN('Raw data'!Z95/Shannon!$D95)</f>
        <v>#NUM!</v>
      </c>
      <c r="AB95" s="175">
        <f>('Raw data'!AA95/Shannon!$D95)*LN('Raw data'!AA95/Shannon!$D95)</f>
        <v>-0.16665960847389508</v>
      </c>
      <c r="AC95" s="175" t="e">
        <f>('Raw data'!AB95/Shannon!$D95)*LN('Raw data'!AB95/Shannon!$D95)</f>
        <v>#NUM!</v>
      </c>
      <c r="AD95" s="175">
        <f>('Raw data'!AC95/Shannon!$D95)*LN('Raw data'!AC95/Shannon!$D95)</f>
        <v>-0.33084772468991192</v>
      </c>
      <c r="AE95" s="175" t="e">
        <f>('Raw data'!AD95/Shannon!$D95)*LN('Raw data'!AD95/Shannon!$D95)</f>
        <v>#NUM!</v>
      </c>
      <c r="AF95" s="175" t="e">
        <f>('Raw data'!AE95/Shannon!$D95)*LN('Raw data'!AE95/Shannon!$D95)</f>
        <v>#NUM!</v>
      </c>
      <c r="AG95" s="175" t="e">
        <f>('Raw data'!AF95/Shannon!$D95)*LN('Raw data'!AF95/Shannon!$D95)</f>
        <v>#NUM!</v>
      </c>
      <c r="AH95" s="175" t="e">
        <f>('Raw data'!AG95/Shannon!$D95)*LN('Raw data'!AG95/Shannon!$D95)</f>
        <v>#NUM!</v>
      </c>
      <c r="AI95" s="175" t="e">
        <f>('Raw data'!AH95/Shannon!$D95)*LN('Raw data'!AH95/Shannon!$D95)</f>
        <v>#NUM!</v>
      </c>
      <c r="AJ95" s="175" t="e">
        <f>('Raw data'!AI95/Shannon!$D95)*LN('Raw data'!AI95/Shannon!$D95)</f>
        <v>#NUM!</v>
      </c>
      <c r="AK95" s="175" t="e">
        <f>('Raw data'!AJ95/Shannon!$D95)*LN('Raw data'!AJ95/Shannon!$D95)</f>
        <v>#NUM!</v>
      </c>
      <c r="AL95" s="175" t="e">
        <f>('Raw data'!AK95/Shannon!$D95)*LN('Raw data'!AK95/Shannon!$D95)</f>
        <v>#NUM!</v>
      </c>
      <c r="AM95" s="175">
        <f>('Raw data'!AL95/Shannon!$D95)*LN('Raw data'!AL95/Shannon!$D95)</f>
        <v>-0.1037164860181224</v>
      </c>
      <c r="AN95" s="175" t="e">
        <f>('Raw data'!AM95/Shannon!$D95)*LN('Raw data'!AM95/Shannon!$D95)</f>
        <v>#NUM!</v>
      </c>
      <c r="AO95" s="175" t="e">
        <f>('Raw data'!AN95/Shannon!$D95)*LN('Raw data'!AN95/Shannon!$D95)</f>
        <v>#NUM!</v>
      </c>
      <c r="AP95" s="175" t="e">
        <f>('Raw data'!AO95/Shannon!$D95)*LN('Raw data'!AO95/Shannon!$D95)</f>
        <v>#NUM!</v>
      </c>
      <c r="AQ95" s="175" t="e">
        <f>('Raw data'!AP95/Shannon!$D95)*LN('Raw data'!AP95/Shannon!$D95)</f>
        <v>#NUM!</v>
      </c>
      <c r="AR95" s="175" t="e">
        <f>('Raw data'!AQ95/Shannon!$D95)*LN('Raw data'!AQ95/Shannon!$D95)</f>
        <v>#NUM!</v>
      </c>
      <c r="AS95" s="175" t="e">
        <f>('Raw data'!AR95/Shannon!$D95)*LN('Raw data'!AR95/Shannon!$D95)</f>
        <v>#NUM!</v>
      </c>
      <c r="AT95" s="175" t="e">
        <f>('Raw data'!AS95/Shannon!$D95)*LN('Raw data'!AS95/Shannon!$D95)</f>
        <v>#NUM!</v>
      </c>
      <c r="AU95" s="175" t="e">
        <f>('Raw data'!AT95/Shannon!$D95)*LN('Raw data'!AT95/Shannon!$D95)</f>
        <v>#NUM!</v>
      </c>
      <c r="AV95" s="175" t="e">
        <f>('Raw data'!AU95/Shannon!$D95)*LN('Raw data'!AU95/Shannon!$D95)</f>
        <v>#NUM!</v>
      </c>
      <c r="AW95" s="175" t="e">
        <f>('Raw data'!AV95/Shannon!$D95)*LN('Raw data'!AV95/Shannon!$D95)</f>
        <v>#NUM!</v>
      </c>
      <c r="AX95" s="175" t="e">
        <f>('Raw data'!AW95/Shannon!$D95)*LN('Raw data'!AW95/Shannon!$D95)</f>
        <v>#NUM!</v>
      </c>
      <c r="AY95" s="175">
        <f>('Raw data'!AX95/Shannon!$D95)*LN('Raw data'!AX95/Shannon!$D95)</f>
        <v>-0.25218429875735154</v>
      </c>
      <c r="AZ95" s="175" t="e">
        <f>('Raw data'!AY95/Shannon!$D95)*LN('Raw data'!AY95/Shannon!$D95)</f>
        <v>#NUM!</v>
      </c>
      <c r="BA95" s="175" t="e">
        <f>('Raw data'!AZ95/Shannon!$D95)*LN('Raw data'!AZ95/Shannon!$D95)</f>
        <v>#NUM!</v>
      </c>
      <c r="BB95" s="175" t="e">
        <f>('Raw data'!BA95/Shannon!$D95)*LN('Raw data'!BA95/Shannon!$D95)</f>
        <v>#NUM!</v>
      </c>
      <c r="BC95" s="175" t="e">
        <f>('Raw data'!BB95/Shannon!$D95)*LN('Raw data'!BB95/Shannon!$D95)</f>
        <v>#NUM!</v>
      </c>
      <c r="BD95" s="175" t="e">
        <f>('Raw data'!BC95/Shannon!$D95)*LN('Raw data'!BC95/Shannon!$D95)</f>
        <v>#NUM!</v>
      </c>
      <c r="BE95" s="175" t="e">
        <f>('Raw data'!BD95/Shannon!$D95)*LN('Raw data'!BD95/Shannon!$D95)</f>
        <v>#NUM!</v>
      </c>
      <c r="BF95" s="175" t="e">
        <f>('Raw data'!BE95/Shannon!$D95)*LN('Raw data'!BE95/Shannon!$D95)</f>
        <v>#NUM!</v>
      </c>
      <c r="BG95" s="175" t="e">
        <f>('Raw data'!BF95/Shannon!$D95)*LN('Raw data'!BF95/Shannon!$D95)</f>
        <v>#NUM!</v>
      </c>
      <c r="BH95" s="175" t="e">
        <f>('Raw data'!BG95/Shannon!$D95)*LN('Raw data'!BG95/Shannon!$D95)</f>
        <v>#NUM!</v>
      </c>
      <c r="BI95" s="175" t="e">
        <f>('Raw data'!BH95/Shannon!$D95)*LN('Raw data'!BH95/Shannon!$D95)</f>
        <v>#NUM!</v>
      </c>
      <c r="BJ95" s="175" t="e">
        <f>('Raw data'!BI95/Shannon!$D95)*LN('Raw data'!BI95/Shannon!$D95)</f>
        <v>#NUM!</v>
      </c>
      <c r="BK95" s="175" t="e">
        <f>('Raw data'!BJ95/Shannon!$D95)*LN('Raw data'!BJ95/Shannon!$D95)</f>
        <v>#NUM!</v>
      </c>
      <c r="BL95" s="175" t="e">
        <f>('Raw data'!BK95/Shannon!$D95)*LN('Raw data'!BK95/Shannon!$D95)</f>
        <v>#NUM!</v>
      </c>
      <c r="BM95" s="175" t="e">
        <f>('Raw data'!BL95/Shannon!$D95)*LN('Raw data'!BL95/Shannon!$D95)</f>
        <v>#NUM!</v>
      </c>
      <c r="BN95" s="175" t="e">
        <f>('Raw data'!BM95/Shannon!$D95)*LN('Raw data'!BM95/Shannon!$D95)</f>
        <v>#NUM!</v>
      </c>
      <c r="BO95" s="175" t="e">
        <f>('Raw data'!BN95/Shannon!$D95)*LN('Raw data'!BN95/Shannon!$D95)</f>
        <v>#NUM!</v>
      </c>
      <c r="BP95" s="175" t="e">
        <f>('Raw data'!BO95/Shannon!$D95)*LN('Raw data'!BO95/Shannon!$D95)</f>
        <v>#NUM!</v>
      </c>
      <c r="BQ95" s="175" t="e">
        <f>('Raw data'!BP95/Shannon!$D95)*LN('Raw data'!BP95/Shannon!$D95)</f>
        <v>#NUM!</v>
      </c>
      <c r="BR95" s="175" t="e">
        <f>('Raw data'!BQ95/Shannon!$D95)*LN('Raw data'!BQ95/Shannon!$D95)</f>
        <v>#NUM!</v>
      </c>
      <c r="BS95" s="175" t="e">
        <f>('Raw data'!BR95/Shannon!$D95)*LN('Raw data'!BR95/Shannon!$D95)</f>
        <v>#NUM!</v>
      </c>
      <c r="BT95" s="175" t="e">
        <f>('Raw data'!BS95/Shannon!$D95)*LN('Raw data'!BS95/Shannon!$D95)</f>
        <v>#NUM!</v>
      </c>
      <c r="BU95" s="175" t="e">
        <f>('Raw data'!BT95/Shannon!$D95)*LN('Raw data'!BT95/Shannon!$D95)</f>
        <v>#NUM!</v>
      </c>
      <c r="BV95" s="175" t="e">
        <f>('Raw data'!BU95/Shannon!$D95)*LN('Raw data'!BU95/Shannon!$D95)</f>
        <v>#NUM!</v>
      </c>
      <c r="BW95" s="175" t="e">
        <f>('Raw data'!BV95/Shannon!$D95)*LN('Raw data'!BV95/Shannon!$D95)</f>
        <v>#NUM!</v>
      </c>
      <c r="BX95" s="175" t="e">
        <f>('Raw data'!BW95/Shannon!$D95)*LN('Raw data'!BW95/Shannon!$D95)</f>
        <v>#NUM!</v>
      </c>
      <c r="BY95" s="175" t="e">
        <f>('Raw data'!BX95/Shannon!$D95)*LN('Raw data'!BX95/Shannon!$D95)</f>
        <v>#NUM!</v>
      </c>
      <c r="BZ95" s="175" t="e">
        <f>('Raw data'!BY95/Shannon!$D95)*LN('Raw data'!BY95/Shannon!$D95)</f>
        <v>#NUM!</v>
      </c>
      <c r="CA95" s="175" t="e">
        <f>('Raw data'!BZ95/Shannon!$D95)*LN('Raw data'!BZ95/Shannon!$D95)</f>
        <v>#NUM!</v>
      </c>
      <c r="CB95" s="175" t="e">
        <f>('Raw data'!CA95/Shannon!$D95)*LN('Raw data'!CA95/Shannon!$D95)</f>
        <v>#NUM!</v>
      </c>
      <c r="CC95" s="175" t="e">
        <f>('Raw data'!CB95/Shannon!$D95)*LN('Raw data'!CB95/Shannon!$D95)</f>
        <v>#NUM!</v>
      </c>
      <c r="CD95" s="175" t="e">
        <f>('Raw data'!CC95/Shannon!$D95)*LN('Raw data'!CC95/Shannon!$D95)</f>
        <v>#NUM!</v>
      </c>
      <c r="CF95" s="176">
        <f t="shared" si="1"/>
        <v>0.85340811793928095</v>
      </c>
      <c r="CG95" s="175"/>
      <c r="CH95" s="175"/>
      <c r="CI95" s="175"/>
      <c r="CJ95" s="175"/>
      <c r="CK95" s="175"/>
      <c r="CL95" s="175"/>
      <c r="CM95" s="175"/>
      <c r="CN95" s="175"/>
      <c r="CO95" s="175"/>
      <c r="CP95" s="175"/>
      <c r="CQ95" s="175"/>
      <c r="CR95" s="175"/>
      <c r="CS95" s="175"/>
      <c r="CT95" s="175"/>
      <c r="CU95" s="175"/>
      <c r="CV95" s="175"/>
      <c r="CW95" s="175"/>
      <c r="CX95" s="175"/>
      <c r="CY95" s="175"/>
      <c r="CZ95" s="175"/>
      <c r="DA95" s="175"/>
      <c r="DB95" s="175"/>
      <c r="DC95" s="175"/>
      <c r="DD95" s="175"/>
      <c r="DE95" s="175"/>
      <c r="DF95" s="175">
        <v>-0.16665960847389508</v>
      </c>
      <c r="DG95" s="175"/>
      <c r="DH95" s="175">
        <v>-0.33084772468991192</v>
      </c>
      <c r="DI95" s="175"/>
      <c r="DJ95" s="175"/>
      <c r="DK95" s="175"/>
      <c r="DL95" s="175"/>
      <c r="DM95" s="175"/>
      <c r="DN95" s="175"/>
      <c r="DO95" s="175"/>
      <c r="DP95" s="175"/>
      <c r="DQ95" s="175">
        <v>-0.1037164860181224</v>
      </c>
      <c r="DR95" s="175"/>
      <c r="DS95" s="175"/>
      <c r="DT95" s="175"/>
      <c r="DU95" s="175"/>
      <c r="DV95" s="175"/>
      <c r="DW95" s="175"/>
      <c r="DX95" s="175"/>
      <c r="DY95" s="175"/>
      <c r="DZ95" s="175"/>
      <c r="EA95" s="175"/>
      <c r="EB95" s="175"/>
      <c r="EC95" s="175">
        <v>-0.25218429875735154</v>
      </c>
      <c r="ED95" s="175"/>
      <c r="EE95" s="175"/>
      <c r="EF95" s="175"/>
      <c r="EG95" s="175"/>
      <c r="EH95" s="175"/>
      <c r="EI95" s="175"/>
      <c r="EJ95" s="175"/>
      <c r="EK95" s="175"/>
      <c r="EL95" s="175"/>
      <c r="EM95" s="175"/>
      <c r="EN95" s="175"/>
      <c r="EO95" s="175"/>
      <c r="EP95" s="175"/>
      <c r="EQ95" s="175"/>
      <c r="ER95" s="175"/>
      <c r="ES95" s="175"/>
      <c r="ET95" s="175"/>
      <c r="EU95" s="175"/>
      <c r="EV95" s="175"/>
      <c r="EW95" s="175"/>
      <c r="EX95" s="175"/>
      <c r="EY95" s="175"/>
      <c r="EZ95" s="175"/>
      <c r="FA95" s="175"/>
      <c r="FB95" s="175"/>
      <c r="FC95" s="175"/>
      <c r="FD95" s="175"/>
      <c r="FE95" s="175"/>
      <c r="FF95" s="175"/>
      <c r="FG95" s="175"/>
      <c r="FH95" s="175"/>
    </row>
    <row r="96" spans="2:164" x14ac:dyDescent="0.2">
      <c r="B96" s="13">
        <v>6</v>
      </c>
      <c r="C96" s="14">
        <v>3</v>
      </c>
      <c r="D96">
        <f>SUM('Raw data'!D96:CC96)</f>
        <v>22</v>
      </c>
      <c r="E96" s="175" t="e">
        <f>('Raw data'!D96/Shannon!$D96)*LN('Raw data'!D96/Shannon!$D96)</f>
        <v>#NUM!</v>
      </c>
      <c r="F96" s="175" t="e">
        <f>('Raw data'!E96/Shannon!$D96)*LN('Raw data'!E96/Shannon!$D96)</f>
        <v>#NUM!</v>
      </c>
      <c r="G96" s="175" t="e">
        <f>('Raw data'!F96/Shannon!$D96)*LN('Raw data'!F96/Shannon!$D96)</f>
        <v>#NUM!</v>
      </c>
      <c r="H96" s="175" t="e">
        <f>('Raw data'!G96/Shannon!$D96)*LN('Raw data'!G96/Shannon!$D96)</f>
        <v>#NUM!</v>
      </c>
      <c r="I96" s="175" t="e">
        <f>('Raw data'!H96/Shannon!$D96)*LN('Raw data'!H96/Shannon!$D96)</f>
        <v>#NUM!</v>
      </c>
      <c r="J96" s="175">
        <f>('Raw data'!I96/Shannon!$D96)*LN('Raw data'!I96/Shannon!$D96)</f>
        <v>-0.21799047934530644</v>
      </c>
      <c r="K96" s="175" t="e">
        <f>('Raw data'!J96/Shannon!$D96)*LN('Raw data'!J96/Shannon!$D96)</f>
        <v>#NUM!</v>
      </c>
      <c r="L96" s="175" t="e">
        <f>('Raw data'!K96/Shannon!$D96)*LN('Raw data'!K96/Shannon!$D96)</f>
        <v>#NUM!</v>
      </c>
      <c r="M96" s="175" t="e">
        <f>('Raw data'!L96/Shannon!$D96)*LN('Raw data'!L96/Shannon!$D96)</f>
        <v>#NUM!</v>
      </c>
      <c r="N96" s="175" t="e">
        <f>('Raw data'!M96/Shannon!$D96)*LN('Raw data'!M96/Shannon!$D96)</f>
        <v>#NUM!</v>
      </c>
      <c r="O96" s="175" t="e">
        <f>('Raw data'!N96/Shannon!$D96)*LN('Raw data'!N96/Shannon!$D96)</f>
        <v>#NUM!</v>
      </c>
      <c r="P96" s="175" t="e">
        <f>('Raw data'!O96/Shannon!$D96)*LN('Raw data'!O96/Shannon!$D96)</f>
        <v>#NUM!</v>
      </c>
      <c r="Q96" s="175" t="e">
        <f>('Raw data'!P96/Shannon!$D96)*LN('Raw data'!P96/Shannon!$D96)</f>
        <v>#NUM!</v>
      </c>
      <c r="R96" s="175" t="e">
        <f>('Raw data'!Q96/Shannon!$D96)*LN('Raw data'!Q96/Shannon!$D96)</f>
        <v>#NUM!</v>
      </c>
      <c r="S96" s="175" t="e">
        <f>('Raw data'!R96/Shannon!$D96)*LN('Raw data'!R96/Shannon!$D96)</f>
        <v>#NUM!</v>
      </c>
      <c r="T96" s="175" t="e">
        <f>('Raw data'!S96/Shannon!$D96)*LN('Raw data'!S96/Shannon!$D96)</f>
        <v>#NUM!</v>
      </c>
      <c r="U96" s="175" t="e">
        <f>('Raw data'!T96/Shannon!$D96)*LN('Raw data'!T96/Shannon!$D96)</f>
        <v>#NUM!</v>
      </c>
      <c r="V96" s="175" t="e">
        <f>('Raw data'!U96/Shannon!$D96)*LN('Raw data'!U96/Shannon!$D96)</f>
        <v>#NUM!</v>
      </c>
      <c r="W96" s="175" t="e">
        <f>('Raw data'!V96/Shannon!$D96)*LN('Raw data'!V96/Shannon!$D96)</f>
        <v>#NUM!</v>
      </c>
      <c r="X96" s="175" t="e">
        <f>('Raw data'!W96/Shannon!$D96)*LN('Raw data'!W96/Shannon!$D96)</f>
        <v>#NUM!</v>
      </c>
      <c r="Y96" s="175" t="e">
        <f>('Raw data'!X96/Shannon!$D96)*LN('Raw data'!X96/Shannon!$D96)</f>
        <v>#NUM!</v>
      </c>
      <c r="Z96" s="175" t="e">
        <f>('Raw data'!Y96/Shannon!$D96)*LN('Raw data'!Y96/Shannon!$D96)</f>
        <v>#NUM!</v>
      </c>
      <c r="AA96" s="175" t="e">
        <f>('Raw data'!Z96/Shannon!$D96)*LN('Raw data'!Z96/Shannon!$D96)</f>
        <v>#NUM!</v>
      </c>
      <c r="AB96" s="175">
        <f>('Raw data'!AA96/Shannon!$D96)*LN('Raw data'!AA96/Shannon!$D96)</f>
        <v>-0.21799047934530644</v>
      </c>
      <c r="AC96" s="175" t="e">
        <f>('Raw data'!AB96/Shannon!$D96)*LN('Raw data'!AB96/Shannon!$D96)</f>
        <v>#NUM!</v>
      </c>
      <c r="AD96" s="175">
        <f>('Raw data'!AC96/Shannon!$D96)*LN('Raw data'!AC96/Shannon!$D96)</f>
        <v>-0.21799047934530644</v>
      </c>
      <c r="AE96" s="175" t="e">
        <f>('Raw data'!AD96/Shannon!$D96)*LN('Raw data'!AD96/Shannon!$D96)</f>
        <v>#NUM!</v>
      </c>
      <c r="AF96" s="175" t="e">
        <f>('Raw data'!AE96/Shannon!$D96)*LN('Raw data'!AE96/Shannon!$D96)</f>
        <v>#NUM!</v>
      </c>
      <c r="AG96" s="175" t="e">
        <f>('Raw data'!AF96/Shannon!$D96)*LN('Raw data'!AF96/Shannon!$D96)</f>
        <v>#NUM!</v>
      </c>
      <c r="AH96" s="175" t="e">
        <f>('Raw data'!AG96/Shannon!$D96)*LN('Raw data'!AG96/Shannon!$D96)</f>
        <v>#NUM!</v>
      </c>
      <c r="AI96" s="175" t="e">
        <f>('Raw data'!AH96/Shannon!$D96)*LN('Raw data'!AH96/Shannon!$D96)</f>
        <v>#NUM!</v>
      </c>
      <c r="AJ96" s="175" t="e">
        <f>('Raw data'!AI96/Shannon!$D96)*LN('Raw data'!AI96/Shannon!$D96)</f>
        <v>#NUM!</v>
      </c>
      <c r="AK96" s="175" t="e">
        <f>('Raw data'!AJ96/Shannon!$D96)*LN('Raw data'!AJ96/Shannon!$D96)</f>
        <v>#NUM!</v>
      </c>
      <c r="AL96" s="175" t="e">
        <f>('Raw data'!AK96/Shannon!$D96)*LN('Raw data'!AK96/Shannon!$D96)</f>
        <v>#NUM!</v>
      </c>
      <c r="AM96" s="175">
        <f>('Raw data'!AL96/Shannon!$D96)*LN('Raw data'!AL96/Shannon!$D96)</f>
        <v>-0.14050192969810527</v>
      </c>
      <c r="AN96" s="175" t="e">
        <f>('Raw data'!AM96/Shannon!$D96)*LN('Raw data'!AM96/Shannon!$D96)</f>
        <v>#NUM!</v>
      </c>
      <c r="AO96" s="175" t="e">
        <f>('Raw data'!AN96/Shannon!$D96)*LN('Raw data'!AN96/Shannon!$D96)</f>
        <v>#NUM!</v>
      </c>
      <c r="AP96" s="175" t="e">
        <f>('Raw data'!AO96/Shannon!$D96)*LN('Raw data'!AO96/Shannon!$D96)</f>
        <v>#NUM!</v>
      </c>
      <c r="AQ96" s="175" t="e">
        <f>('Raw data'!AP96/Shannon!$D96)*LN('Raw data'!AP96/Shannon!$D96)</f>
        <v>#NUM!</v>
      </c>
      <c r="AR96" s="175" t="e">
        <f>('Raw data'!AQ96/Shannon!$D96)*LN('Raw data'!AQ96/Shannon!$D96)</f>
        <v>#NUM!</v>
      </c>
      <c r="AS96" s="175" t="e">
        <f>('Raw data'!AR96/Shannon!$D96)*LN('Raw data'!AR96/Shannon!$D96)</f>
        <v>#NUM!</v>
      </c>
      <c r="AT96" s="175" t="e">
        <f>('Raw data'!AS96/Shannon!$D96)*LN('Raw data'!AS96/Shannon!$D96)</f>
        <v>#NUM!</v>
      </c>
      <c r="AU96" s="175" t="e">
        <f>('Raw data'!AT96/Shannon!$D96)*LN('Raw data'!AT96/Shannon!$D96)</f>
        <v>#NUM!</v>
      </c>
      <c r="AV96" s="175">
        <f>('Raw data'!AU96/Shannon!$D96)*LN('Raw data'!AU96/Shannon!$D96)</f>
        <v>-0.2716950224577554</v>
      </c>
      <c r="AW96" s="175" t="e">
        <f>('Raw data'!AV96/Shannon!$D96)*LN('Raw data'!AV96/Shannon!$D96)</f>
        <v>#NUM!</v>
      </c>
      <c r="AX96" s="175" t="e">
        <f>('Raw data'!AW96/Shannon!$D96)*LN('Raw data'!AW96/Shannon!$D96)</f>
        <v>#NUM!</v>
      </c>
      <c r="AY96" s="175">
        <f>('Raw data'!AX96/Shannon!$D96)*LN('Raw data'!AX96/Shannon!$D96)</f>
        <v>-0.33061952922017213</v>
      </c>
      <c r="AZ96" s="175" t="e">
        <f>('Raw data'!AY96/Shannon!$D96)*LN('Raw data'!AY96/Shannon!$D96)</f>
        <v>#NUM!</v>
      </c>
      <c r="BA96" s="175" t="e">
        <f>('Raw data'!AZ96/Shannon!$D96)*LN('Raw data'!AZ96/Shannon!$D96)</f>
        <v>#NUM!</v>
      </c>
      <c r="BB96" s="175" t="e">
        <f>('Raw data'!BA96/Shannon!$D96)*LN('Raw data'!BA96/Shannon!$D96)</f>
        <v>#NUM!</v>
      </c>
      <c r="BC96" s="175" t="e">
        <f>('Raw data'!BB96/Shannon!$D96)*LN('Raw data'!BB96/Shannon!$D96)</f>
        <v>#NUM!</v>
      </c>
      <c r="BD96" s="175" t="e">
        <f>('Raw data'!BC96/Shannon!$D96)*LN('Raw data'!BC96/Shannon!$D96)</f>
        <v>#NUM!</v>
      </c>
      <c r="BE96" s="175" t="e">
        <f>('Raw data'!BD96/Shannon!$D96)*LN('Raw data'!BD96/Shannon!$D96)</f>
        <v>#NUM!</v>
      </c>
      <c r="BF96" s="175" t="e">
        <f>('Raw data'!BE96/Shannon!$D96)*LN('Raw data'!BE96/Shannon!$D96)</f>
        <v>#NUM!</v>
      </c>
      <c r="BG96" s="175" t="e">
        <f>('Raw data'!BF96/Shannon!$D96)*LN('Raw data'!BF96/Shannon!$D96)</f>
        <v>#NUM!</v>
      </c>
      <c r="BH96" s="175" t="e">
        <f>('Raw data'!BG96/Shannon!$D96)*LN('Raw data'!BG96/Shannon!$D96)</f>
        <v>#NUM!</v>
      </c>
      <c r="BI96" s="175" t="e">
        <f>('Raw data'!BH96/Shannon!$D96)*LN('Raw data'!BH96/Shannon!$D96)</f>
        <v>#NUM!</v>
      </c>
      <c r="BJ96" s="175" t="e">
        <f>('Raw data'!BI96/Shannon!$D96)*LN('Raw data'!BI96/Shannon!$D96)</f>
        <v>#NUM!</v>
      </c>
      <c r="BK96" s="175" t="e">
        <f>('Raw data'!BJ96/Shannon!$D96)*LN('Raw data'!BJ96/Shannon!$D96)</f>
        <v>#NUM!</v>
      </c>
      <c r="BL96" s="175" t="e">
        <f>('Raw data'!BK96/Shannon!$D96)*LN('Raw data'!BK96/Shannon!$D96)</f>
        <v>#NUM!</v>
      </c>
      <c r="BM96" s="175" t="e">
        <f>('Raw data'!BL96/Shannon!$D96)*LN('Raw data'!BL96/Shannon!$D96)</f>
        <v>#NUM!</v>
      </c>
      <c r="BN96" s="175" t="e">
        <f>('Raw data'!BM96/Shannon!$D96)*LN('Raw data'!BM96/Shannon!$D96)</f>
        <v>#NUM!</v>
      </c>
      <c r="BO96" s="175" t="e">
        <f>('Raw data'!BN96/Shannon!$D96)*LN('Raw data'!BN96/Shannon!$D96)</f>
        <v>#NUM!</v>
      </c>
      <c r="BP96" s="175" t="e">
        <f>('Raw data'!BO96/Shannon!$D96)*LN('Raw data'!BO96/Shannon!$D96)</f>
        <v>#NUM!</v>
      </c>
      <c r="BQ96" s="175" t="e">
        <f>('Raw data'!BP96/Shannon!$D96)*LN('Raw data'!BP96/Shannon!$D96)</f>
        <v>#NUM!</v>
      </c>
      <c r="BR96" s="175" t="e">
        <f>('Raw data'!BQ96/Shannon!$D96)*LN('Raw data'!BQ96/Shannon!$D96)</f>
        <v>#NUM!</v>
      </c>
      <c r="BS96" s="175" t="e">
        <f>('Raw data'!BR96/Shannon!$D96)*LN('Raw data'!BR96/Shannon!$D96)</f>
        <v>#NUM!</v>
      </c>
      <c r="BT96" s="175" t="e">
        <f>('Raw data'!BS96/Shannon!$D96)*LN('Raw data'!BS96/Shannon!$D96)</f>
        <v>#NUM!</v>
      </c>
      <c r="BU96" s="175" t="e">
        <f>('Raw data'!BT96/Shannon!$D96)*LN('Raw data'!BT96/Shannon!$D96)</f>
        <v>#NUM!</v>
      </c>
      <c r="BV96" s="175" t="e">
        <f>('Raw data'!BU96/Shannon!$D96)*LN('Raw data'!BU96/Shannon!$D96)</f>
        <v>#NUM!</v>
      </c>
      <c r="BW96" s="175" t="e">
        <f>('Raw data'!BV96/Shannon!$D96)*LN('Raw data'!BV96/Shannon!$D96)</f>
        <v>#NUM!</v>
      </c>
      <c r="BX96" s="175" t="e">
        <f>('Raw data'!BW96/Shannon!$D96)*LN('Raw data'!BW96/Shannon!$D96)</f>
        <v>#NUM!</v>
      </c>
      <c r="BY96" s="175" t="e">
        <f>('Raw data'!BX96/Shannon!$D96)*LN('Raw data'!BX96/Shannon!$D96)</f>
        <v>#NUM!</v>
      </c>
      <c r="BZ96" s="175" t="e">
        <f>('Raw data'!BY96/Shannon!$D96)*LN('Raw data'!BY96/Shannon!$D96)</f>
        <v>#NUM!</v>
      </c>
      <c r="CA96" s="175" t="e">
        <f>('Raw data'!BZ96/Shannon!$D96)*LN('Raw data'!BZ96/Shannon!$D96)</f>
        <v>#NUM!</v>
      </c>
      <c r="CB96" s="175" t="e">
        <f>('Raw data'!CA96/Shannon!$D96)*LN('Raw data'!CA96/Shannon!$D96)</f>
        <v>#NUM!</v>
      </c>
      <c r="CC96" s="175" t="e">
        <f>('Raw data'!CB96/Shannon!$D96)*LN('Raw data'!CB96/Shannon!$D96)</f>
        <v>#NUM!</v>
      </c>
      <c r="CD96" s="175" t="e">
        <f>('Raw data'!CC96/Shannon!$D96)*LN('Raw data'!CC96/Shannon!$D96)</f>
        <v>#NUM!</v>
      </c>
      <c r="CF96" s="176">
        <f t="shared" si="1"/>
        <v>1.3967879194119521</v>
      </c>
      <c r="CG96" s="175"/>
      <c r="CH96" s="175"/>
      <c r="CI96" s="175"/>
      <c r="CJ96" s="175"/>
      <c r="CK96" s="175"/>
      <c r="CL96" s="175"/>
      <c r="CM96" s="175"/>
      <c r="CN96" s="175">
        <v>-0.21799047934530644</v>
      </c>
      <c r="CO96" s="175"/>
      <c r="CP96" s="175"/>
      <c r="CQ96" s="175"/>
      <c r="CR96" s="175"/>
      <c r="CS96" s="175"/>
      <c r="CT96" s="175"/>
      <c r="CU96" s="175"/>
      <c r="CV96" s="175"/>
      <c r="CW96" s="175"/>
      <c r="CX96" s="175"/>
      <c r="CY96" s="175"/>
      <c r="CZ96" s="175"/>
      <c r="DA96" s="175"/>
      <c r="DB96" s="175"/>
      <c r="DC96" s="175"/>
      <c r="DD96" s="175"/>
      <c r="DE96" s="175"/>
      <c r="DF96" s="175">
        <v>-0.21799047934530644</v>
      </c>
      <c r="DG96" s="175"/>
      <c r="DH96" s="175">
        <v>-0.21799047934530644</v>
      </c>
      <c r="DI96" s="175"/>
      <c r="DJ96" s="175"/>
      <c r="DK96" s="175"/>
      <c r="DL96" s="175"/>
      <c r="DM96" s="175"/>
      <c r="DN96" s="175"/>
      <c r="DO96" s="175"/>
      <c r="DP96" s="175"/>
      <c r="DQ96" s="175">
        <v>-0.14050192969810527</v>
      </c>
      <c r="DR96" s="175"/>
      <c r="DS96" s="175"/>
      <c r="DT96" s="175"/>
      <c r="DU96" s="175"/>
      <c r="DV96" s="175"/>
      <c r="DW96" s="175"/>
      <c r="DX96" s="175"/>
      <c r="DY96" s="175"/>
      <c r="DZ96" s="175">
        <v>-0.2716950224577554</v>
      </c>
      <c r="EA96" s="175"/>
      <c r="EB96" s="175"/>
      <c r="EC96" s="175">
        <v>-0.33061952922017213</v>
      </c>
      <c r="ED96" s="175"/>
      <c r="EE96" s="175"/>
      <c r="EF96" s="175"/>
      <c r="EG96" s="175"/>
      <c r="EH96" s="175"/>
      <c r="EI96" s="175"/>
      <c r="EJ96" s="175"/>
      <c r="EK96" s="175"/>
      <c r="EL96" s="175"/>
      <c r="EM96" s="175"/>
      <c r="EN96" s="175"/>
      <c r="EO96" s="175"/>
      <c r="EP96" s="175"/>
      <c r="EQ96" s="175"/>
      <c r="ER96" s="175"/>
      <c r="ES96" s="175"/>
      <c r="ET96" s="175"/>
      <c r="EU96" s="175"/>
      <c r="EV96" s="175"/>
      <c r="EW96" s="175"/>
      <c r="EX96" s="175"/>
      <c r="EY96" s="175"/>
      <c r="EZ96" s="175"/>
      <c r="FA96" s="175"/>
      <c r="FB96" s="175"/>
      <c r="FC96" s="175"/>
      <c r="FD96" s="175"/>
      <c r="FE96" s="175"/>
      <c r="FF96" s="175"/>
      <c r="FG96" s="175"/>
      <c r="FH96" s="175"/>
    </row>
    <row r="97" spans="2:164" x14ac:dyDescent="0.2">
      <c r="B97" s="13">
        <v>6</v>
      </c>
      <c r="C97" s="14">
        <v>4</v>
      </c>
      <c r="D97">
        <f>SUM('Raw data'!D97:CC97)</f>
        <v>543</v>
      </c>
      <c r="E97" s="175" t="e">
        <f>('Raw data'!D97/Shannon!$D97)*LN('Raw data'!D97/Shannon!$D97)</f>
        <v>#NUM!</v>
      </c>
      <c r="F97" s="175" t="e">
        <f>('Raw data'!E97/Shannon!$D97)*LN('Raw data'!E97/Shannon!$D97)</f>
        <v>#NUM!</v>
      </c>
      <c r="G97" s="175" t="e">
        <f>('Raw data'!F97/Shannon!$D97)*LN('Raw data'!F97/Shannon!$D97)</f>
        <v>#NUM!</v>
      </c>
      <c r="H97" s="175" t="e">
        <f>('Raw data'!G97/Shannon!$D97)*LN('Raw data'!G97/Shannon!$D97)</f>
        <v>#NUM!</v>
      </c>
      <c r="I97" s="175" t="e">
        <f>('Raw data'!H97/Shannon!$D97)*LN('Raw data'!H97/Shannon!$D97)</f>
        <v>#NUM!</v>
      </c>
      <c r="J97" s="175">
        <f>('Raw data'!I97/Shannon!$D97)*LN('Raw data'!I97/Shannon!$D97)</f>
        <v>-2.0640744528080995E-2</v>
      </c>
      <c r="K97" s="175" t="e">
        <f>('Raw data'!J97/Shannon!$D97)*LN('Raw data'!J97/Shannon!$D97)</f>
        <v>#NUM!</v>
      </c>
      <c r="L97" s="175" t="e">
        <f>('Raw data'!K97/Shannon!$D97)*LN('Raw data'!K97/Shannon!$D97)</f>
        <v>#NUM!</v>
      </c>
      <c r="M97" s="175" t="e">
        <f>('Raw data'!L97/Shannon!$D97)*LN('Raw data'!L97/Shannon!$D97)</f>
        <v>#NUM!</v>
      </c>
      <c r="N97" s="175" t="e">
        <f>('Raw data'!M97/Shannon!$D97)*LN('Raw data'!M97/Shannon!$D97)</f>
        <v>#NUM!</v>
      </c>
      <c r="O97" s="175" t="e">
        <f>('Raw data'!N97/Shannon!$D97)*LN('Raw data'!N97/Shannon!$D97)</f>
        <v>#NUM!</v>
      </c>
      <c r="P97" s="175" t="e">
        <f>('Raw data'!O97/Shannon!$D97)*LN('Raw data'!O97/Shannon!$D97)</f>
        <v>#NUM!</v>
      </c>
      <c r="Q97" s="175" t="e">
        <f>('Raw data'!P97/Shannon!$D97)*LN('Raw data'!P97/Shannon!$D97)</f>
        <v>#NUM!</v>
      </c>
      <c r="R97" s="175" t="e">
        <f>('Raw data'!Q97/Shannon!$D97)*LN('Raw data'!Q97/Shannon!$D97)</f>
        <v>#NUM!</v>
      </c>
      <c r="S97" s="175" t="e">
        <f>('Raw data'!R97/Shannon!$D97)*LN('Raw data'!R97/Shannon!$D97)</f>
        <v>#NUM!</v>
      </c>
      <c r="T97" s="175" t="e">
        <f>('Raw data'!S97/Shannon!$D97)*LN('Raw data'!S97/Shannon!$D97)</f>
        <v>#NUM!</v>
      </c>
      <c r="U97" s="175" t="e">
        <f>('Raw data'!T97/Shannon!$D97)*LN('Raw data'!T97/Shannon!$D97)</f>
        <v>#NUM!</v>
      </c>
      <c r="V97" s="175" t="e">
        <f>('Raw data'!U97/Shannon!$D97)*LN('Raw data'!U97/Shannon!$D97)</f>
        <v>#NUM!</v>
      </c>
      <c r="W97" s="175" t="e">
        <f>('Raw data'!V97/Shannon!$D97)*LN('Raw data'!V97/Shannon!$D97)</f>
        <v>#NUM!</v>
      </c>
      <c r="X97" s="175" t="e">
        <f>('Raw data'!W97/Shannon!$D97)*LN('Raw data'!W97/Shannon!$D97)</f>
        <v>#NUM!</v>
      </c>
      <c r="Y97" s="175" t="e">
        <f>('Raw data'!X97/Shannon!$D97)*LN('Raw data'!X97/Shannon!$D97)</f>
        <v>#NUM!</v>
      </c>
      <c r="Z97" s="175" t="e">
        <f>('Raw data'!Y97/Shannon!$D97)*LN('Raw data'!Y97/Shannon!$D97)</f>
        <v>#NUM!</v>
      </c>
      <c r="AA97" s="175" t="e">
        <f>('Raw data'!Z97/Shannon!$D97)*LN('Raw data'!Z97/Shannon!$D97)</f>
        <v>#NUM!</v>
      </c>
      <c r="AB97" s="175">
        <f>('Raw data'!AA97/Shannon!$D97)*LN('Raw data'!AA97/Shannon!$D97)</f>
        <v>-0.12811049583724329</v>
      </c>
      <c r="AC97" s="175" t="e">
        <f>('Raw data'!AB97/Shannon!$D97)*LN('Raw data'!AB97/Shannon!$D97)</f>
        <v>#NUM!</v>
      </c>
      <c r="AD97" s="175">
        <f>('Raw data'!AC97/Shannon!$D97)*LN('Raw data'!AC97/Shannon!$D97)</f>
        <v>-0.21705186384777558</v>
      </c>
      <c r="AE97" s="175" t="e">
        <f>('Raw data'!AD97/Shannon!$D97)*LN('Raw data'!AD97/Shannon!$D97)</f>
        <v>#NUM!</v>
      </c>
      <c r="AF97" s="175" t="e">
        <f>('Raw data'!AE97/Shannon!$D97)*LN('Raw data'!AE97/Shannon!$D97)</f>
        <v>#NUM!</v>
      </c>
      <c r="AG97" s="175" t="e">
        <f>('Raw data'!AF97/Shannon!$D97)*LN('Raw data'!AF97/Shannon!$D97)</f>
        <v>#NUM!</v>
      </c>
      <c r="AH97" s="175" t="e">
        <f>('Raw data'!AG97/Shannon!$D97)*LN('Raw data'!AG97/Shannon!$D97)</f>
        <v>#NUM!</v>
      </c>
      <c r="AI97" s="175" t="e">
        <f>('Raw data'!AH97/Shannon!$D97)*LN('Raw data'!AH97/Shannon!$D97)</f>
        <v>#NUM!</v>
      </c>
      <c r="AJ97" s="175" t="e">
        <f>('Raw data'!AI97/Shannon!$D97)*LN('Raw data'!AI97/Shannon!$D97)</f>
        <v>#NUM!</v>
      </c>
      <c r="AK97" s="175" t="e">
        <f>('Raw data'!AJ97/Shannon!$D97)*LN('Raw data'!AJ97/Shannon!$D97)</f>
        <v>#NUM!</v>
      </c>
      <c r="AL97" s="175" t="e">
        <f>('Raw data'!AK97/Shannon!$D97)*LN('Raw data'!AK97/Shannon!$D97)</f>
        <v>#NUM!</v>
      </c>
      <c r="AM97" s="175" t="e">
        <f>('Raw data'!AL97/Shannon!$D97)*LN('Raw data'!AL97/Shannon!$D97)</f>
        <v>#NUM!</v>
      </c>
      <c r="AN97" s="175" t="e">
        <f>('Raw data'!AM97/Shannon!$D97)*LN('Raw data'!AM97/Shannon!$D97)</f>
        <v>#NUM!</v>
      </c>
      <c r="AO97" s="175" t="e">
        <f>('Raw data'!AN97/Shannon!$D97)*LN('Raw data'!AN97/Shannon!$D97)</f>
        <v>#NUM!</v>
      </c>
      <c r="AP97" s="175" t="e">
        <f>('Raw data'!AO97/Shannon!$D97)*LN('Raw data'!AO97/Shannon!$D97)</f>
        <v>#NUM!</v>
      </c>
      <c r="AQ97" s="175" t="e">
        <f>('Raw data'!AP97/Shannon!$D97)*LN('Raw data'!AP97/Shannon!$D97)</f>
        <v>#NUM!</v>
      </c>
      <c r="AR97" s="175" t="e">
        <f>('Raw data'!AQ97/Shannon!$D97)*LN('Raw data'!AQ97/Shannon!$D97)</f>
        <v>#NUM!</v>
      </c>
      <c r="AS97" s="175" t="e">
        <f>('Raw data'!AR97/Shannon!$D97)*LN('Raw data'!AR97/Shannon!$D97)</f>
        <v>#NUM!</v>
      </c>
      <c r="AT97" s="175" t="e">
        <f>('Raw data'!AS97/Shannon!$D97)*LN('Raw data'!AS97/Shannon!$D97)</f>
        <v>#NUM!</v>
      </c>
      <c r="AU97" s="175" t="e">
        <f>('Raw data'!AT97/Shannon!$D97)*LN('Raw data'!AT97/Shannon!$D97)</f>
        <v>#NUM!</v>
      </c>
      <c r="AV97" s="175" t="e">
        <f>('Raw data'!AU97/Shannon!$D97)*LN('Raw data'!AU97/Shannon!$D97)</f>
        <v>#NUM!</v>
      </c>
      <c r="AW97" s="175" t="e">
        <f>('Raw data'!AV97/Shannon!$D97)*LN('Raw data'!AV97/Shannon!$D97)</f>
        <v>#NUM!</v>
      </c>
      <c r="AX97" s="175" t="e">
        <f>('Raw data'!AW97/Shannon!$D97)*LN('Raw data'!AW97/Shannon!$D97)</f>
        <v>#NUM!</v>
      </c>
      <c r="AY97" s="175">
        <f>('Raw data'!AX97/Shannon!$D97)*LN('Raw data'!AX97/Shannon!$D97)</f>
        <v>-2.0640744528080995E-2</v>
      </c>
      <c r="AZ97" s="175" t="e">
        <f>('Raw data'!AY97/Shannon!$D97)*LN('Raw data'!AY97/Shannon!$D97)</f>
        <v>#NUM!</v>
      </c>
      <c r="BA97" s="175" t="e">
        <f>('Raw data'!AZ97/Shannon!$D97)*LN('Raw data'!AZ97/Shannon!$D97)</f>
        <v>#NUM!</v>
      </c>
      <c r="BB97" s="175" t="e">
        <f>('Raw data'!BA97/Shannon!$D97)*LN('Raw data'!BA97/Shannon!$D97)</f>
        <v>#NUM!</v>
      </c>
      <c r="BC97" s="175" t="e">
        <f>('Raw data'!BB97/Shannon!$D97)*LN('Raw data'!BB97/Shannon!$D97)</f>
        <v>#NUM!</v>
      </c>
      <c r="BD97" s="175" t="e">
        <f>('Raw data'!BC97/Shannon!$D97)*LN('Raw data'!BC97/Shannon!$D97)</f>
        <v>#NUM!</v>
      </c>
      <c r="BE97" s="175" t="e">
        <f>('Raw data'!BD97/Shannon!$D97)*LN('Raw data'!BD97/Shannon!$D97)</f>
        <v>#NUM!</v>
      </c>
      <c r="BF97" s="175" t="e">
        <f>('Raw data'!BE97/Shannon!$D97)*LN('Raw data'!BE97/Shannon!$D97)</f>
        <v>#NUM!</v>
      </c>
      <c r="BG97" s="175" t="e">
        <f>('Raw data'!BF97/Shannon!$D97)*LN('Raw data'!BF97/Shannon!$D97)</f>
        <v>#NUM!</v>
      </c>
      <c r="BH97" s="175" t="e">
        <f>('Raw data'!BG97/Shannon!$D97)*LN('Raw data'!BG97/Shannon!$D97)</f>
        <v>#NUM!</v>
      </c>
      <c r="BI97" s="175" t="e">
        <f>('Raw data'!BH97/Shannon!$D97)*LN('Raw data'!BH97/Shannon!$D97)</f>
        <v>#NUM!</v>
      </c>
      <c r="BJ97" s="175" t="e">
        <f>('Raw data'!BI97/Shannon!$D97)*LN('Raw data'!BI97/Shannon!$D97)</f>
        <v>#NUM!</v>
      </c>
      <c r="BK97" s="175" t="e">
        <f>('Raw data'!BJ97/Shannon!$D97)*LN('Raw data'!BJ97/Shannon!$D97)</f>
        <v>#NUM!</v>
      </c>
      <c r="BL97" s="175" t="e">
        <f>('Raw data'!BK97/Shannon!$D97)*LN('Raw data'!BK97/Shannon!$D97)</f>
        <v>#NUM!</v>
      </c>
      <c r="BM97" s="175" t="e">
        <f>('Raw data'!BL97/Shannon!$D97)*LN('Raw data'!BL97/Shannon!$D97)</f>
        <v>#NUM!</v>
      </c>
      <c r="BN97" s="175" t="e">
        <f>('Raw data'!BM97/Shannon!$D97)*LN('Raw data'!BM97/Shannon!$D97)</f>
        <v>#NUM!</v>
      </c>
      <c r="BO97" s="175" t="e">
        <f>('Raw data'!BN97/Shannon!$D97)*LN('Raw data'!BN97/Shannon!$D97)</f>
        <v>#NUM!</v>
      </c>
      <c r="BP97" s="175" t="e">
        <f>('Raw data'!BO97/Shannon!$D97)*LN('Raw data'!BO97/Shannon!$D97)</f>
        <v>#NUM!</v>
      </c>
      <c r="BQ97" s="175" t="e">
        <f>('Raw data'!BP97/Shannon!$D97)*LN('Raw data'!BP97/Shannon!$D97)</f>
        <v>#NUM!</v>
      </c>
      <c r="BR97" s="175" t="e">
        <f>('Raw data'!BQ97/Shannon!$D97)*LN('Raw data'!BQ97/Shannon!$D97)</f>
        <v>#NUM!</v>
      </c>
      <c r="BS97" s="175">
        <f>('Raw data'!BR97/Shannon!$D97)*LN('Raw data'!BR97/Shannon!$D97)</f>
        <v>-0.12989589514671018</v>
      </c>
      <c r="BT97" s="175" t="e">
        <f>('Raw data'!BS97/Shannon!$D97)*LN('Raw data'!BS97/Shannon!$D97)</f>
        <v>#NUM!</v>
      </c>
      <c r="BU97" s="175" t="e">
        <f>('Raw data'!BT97/Shannon!$D97)*LN('Raw data'!BT97/Shannon!$D97)</f>
        <v>#NUM!</v>
      </c>
      <c r="BV97" s="175" t="e">
        <f>('Raw data'!BU97/Shannon!$D97)*LN('Raw data'!BU97/Shannon!$D97)</f>
        <v>#NUM!</v>
      </c>
      <c r="BW97" s="175" t="e">
        <f>('Raw data'!BV97/Shannon!$D97)*LN('Raw data'!BV97/Shannon!$D97)</f>
        <v>#NUM!</v>
      </c>
      <c r="BX97" s="175" t="e">
        <f>('Raw data'!BW97/Shannon!$D97)*LN('Raw data'!BW97/Shannon!$D97)</f>
        <v>#NUM!</v>
      </c>
      <c r="BY97" s="175" t="e">
        <f>('Raw data'!BX97/Shannon!$D97)*LN('Raw data'!BX97/Shannon!$D97)</f>
        <v>#NUM!</v>
      </c>
      <c r="BZ97" s="175" t="e">
        <f>('Raw data'!BY97/Shannon!$D97)*LN('Raw data'!BY97/Shannon!$D97)</f>
        <v>#NUM!</v>
      </c>
      <c r="CA97" s="175" t="e">
        <f>('Raw data'!BZ97/Shannon!$D97)*LN('Raw data'!BZ97/Shannon!$D97)</f>
        <v>#NUM!</v>
      </c>
      <c r="CB97" s="175" t="e">
        <f>('Raw data'!CA97/Shannon!$D97)*LN('Raw data'!CA97/Shannon!$D97)</f>
        <v>#NUM!</v>
      </c>
      <c r="CC97" s="175" t="e">
        <f>('Raw data'!CB97/Shannon!$D97)*LN('Raw data'!CB97/Shannon!$D97)</f>
        <v>#NUM!</v>
      </c>
      <c r="CD97" s="175" t="e">
        <f>('Raw data'!CC97/Shannon!$D97)*LN('Raw data'!CC97/Shannon!$D97)</f>
        <v>#NUM!</v>
      </c>
      <c r="CF97" s="176">
        <f t="shared" si="1"/>
        <v>0.38644384874118087</v>
      </c>
      <c r="CG97" s="175"/>
      <c r="CH97" s="175"/>
      <c r="CI97" s="175"/>
      <c r="CJ97" s="175"/>
      <c r="CK97" s="175"/>
      <c r="CL97" s="175"/>
      <c r="CM97" s="175"/>
      <c r="CN97" s="175">
        <v>-2.0640744528080995E-2</v>
      </c>
      <c r="CO97" s="175"/>
      <c r="CP97" s="175"/>
      <c r="CQ97" s="175"/>
      <c r="CR97" s="175"/>
      <c r="CS97" s="175"/>
      <c r="CT97" s="175"/>
      <c r="CU97" s="175"/>
      <c r="CV97" s="175"/>
      <c r="CW97" s="175"/>
      <c r="CX97" s="175"/>
      <c r="CY97" s="175"/>
      <c r="CZ97" s="175"/>
      <c r="DA97" s="175"/>
      <c r="DB97" s="175"/>
      <c r="DC97" s="175"/>
      <c r="DD97" s="175"/>
      <c r="DE97" s="175"/>
      <c r="DF97" s="175">
        <v>-0.12811049583724329</v>
      </c>
      <c r="DG97" s="175"/>
      <c r="DH97" s="175">
        <v>-0.21705186384777558</v>
      </c>
      <c r="DI97" s="175"/>
      <c r="DJ97" s="175"/>
      <c r="DK97" s="175"/>
      <c r="DL97" s="175"/>
      <c r="DM97" s="175"/>
      <c r="DN97" s="175"/>
      <c r="DO97" s="175"/>
      <c r="DP97" s="175"/>
      <c r="DQ97" s="175"/>
      <c r="DR97" s="175"/>
      <c r="DS97" s="175"/>
      <c r="DT97" s="175"/>
      <c r="DU97" s="175"/>
      <c r="DV97" s="175"/>
      <c r="DW97" s="175"/>
      <c r="DX97" s="175"/>
      <c r="DY97" s="175"/>
      <c r="DZ97" s="175"/>
      <c r="EA97" s="175"/>
      <c r="EB97" s="175"/>
      <c r="EC97" s="175">
        <v>-2.0640744528080995E-2</v>
      </c>
      <c r="ED97" s="175"/>
      <c r="EE97" s="175"/>
      <c r="EF97" s="175"/>
      <c r="EG97" s="175"/>
      <c r="EH97" s="175"/>
      <c r="EI97" s="175"/>
      <c r="EJ97" s="175"/>
      <c r="EK97" s="175"/>
      <c r="EL97" s="175"/>
      <c r="EM97" s="175"/>
      <c r="EN97" s="175"/>
      <c r="EO97" s="175"/>
      <c r="EP97" s="175"/>
      <c r="EQ97" s="175"/>
      <c r="ER97" s="175"/>
      <c r="ES97" s="175"/>
      <c r="ET97" s="175"/>
      <c r="EU97" s="175"/>
      <c r="EV97" s="175"/>
      <c r="EW97" s="175">
        <v>-0.12989589514671018</v>
      </c>
      <c r="EX97" s="175"/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</row>
    <row r="98" spans="2:164" x14ac:dyDescent="0.2">
      <c r="B98" s="13">
        <v>6</v>
      </c>
      <c r="C98" s="14">
        <v>5</v>
      </c>
      <c r="D98">
        <f>SUM('Raw data'!D98:CC98)</f>
        <v>1326</v>
      </c>
      <c r="E98" s="175" t="e">
        <f>('Raw data'!D98/Shannon!$D98)*LN('Raw data'!D98/Shannon!$D98)</f>
        <v>#NUM!</v>
      </c>
      <c r="F98" s="175" t="e">
        <f>('Raw data'!E98/Shannon!$D98)*LN('Raw data'!E98/Shannon!$D98)</f>
        <v>#NUM!</v>
      </c>
      <c r="G98" s="175" t="e">
        <f>('Raw data'!F98/Shannon!$D98)*LN('Raw data'!F98/Shannon!$D98)</f>
        <v>#NUM!</v>
      </c>
      <c r="H98" s="175" t="e">
        <f>('Raw data'!G98/Shannon!$D98)*LN('Raw data'!G98/Shannon!$D98)</f>
        <v>#NUM!</v>
      </c>
      <c r="I98" s="175" t="e">
        <f>('Raw data'!H98/Shannon!$D98)*LN('Raw data'!H98/Shannon!$D98)</f>
        <v>#NUM!</v>
      </c>
      <c r="J98" s="175" t="e">
        <f>('Raw data'!I98/Shannon!$D98)*LN('Raw data'!I98/Shannon!$D98)</f>
        <v>#NUM!</v>
      </c>
      <c r="K98" s="175" t="e">
        <f>('Raw data'!J98/Shannon!$D98)*LN('Raw data'!J98/Shannon!$D98)</f>
        <v>#NUM!</v>
      </c>
      <c r="L98" s="175" t="e">
        <f>('Raw data'!K98/Shannon!$D98)*LN('Raw data'!K98/Shannon!$D98)</f>
        <v>#NUM!</v>
      </c>
      <c r="M98" s="175" t="e">
        <f>('Raw data'!L98/Shannon!$D98)*LN('Raw data'!L98/Shannon!$D98)</f>
        <v>#NUM!</v>
      </c>
      <c r="N98" s="175" t="e">
        <f>('Raw data'!M98/Shannon!$D98)*LN('Raw data'!M98/Shannon!$D98)</f>
        <v>#NUM!</v>
      </c>
      <c r="O98" s="175" t="e">
        <f>('Raw data'!N98/Shannon!$D98)*LN('Raw data'!N98/Shannon!$D98)</f>
        <v>#NUM!</v>
      </c>
      <c r="P98" s="175" t="e">
        <f>('Raw data'!O98/Shannon!$D98)*LN('Raw data'!O98/Shannon!$D98)</f>
        <v>#NUM!</v>
      </c>
      <c r="Q98" s="175" t="e">
        <f>('Raw data'!P98/Shannon!$D98)*LN('Raw data'!P98/Shannon!$D98)</f>
        <v>#NUM!</v>
      </c>
      <c r="R98" s="175" t="e">
        <f>('Raw data'!Q98/Shannon!$D98)*LN('Raw data'!Q98/Shannon!$D98)</f>
        <v>#NUM!</v>
      </c>
      <c r="S98" s="175" t="e">
        <f>('Raw data'!R98/Shannon!$D98)*LN('Raw data'!R98/Shannon!$D98)</f>
        <v>#NUM!</v>
      </c>
      <c r="T98" s="175" t="e">
        <f>('Raw data'!S98/Shannon!$D98)*LN('Raw data'!S98/Shannon!$D98)</f>
        <v>#NUM!</v>
      </c>
      <c r="U98" s="175" t="e">
        <f>('Raw data'!T98/Shannon!$D98)*LN('Raw data'!T98/Shannon!$D98)</f>
        <v>#NUM!</v>
      </c>
      <c r="V98" s="175" t="e">
        <f>('Raw data'!U98/Shannon!$D98)*LN('Raw data'!U98/Shannon!$D98)</f>
        <v>#NUM!</v>
      </c>
      <c r="W98" s="175" t="e">
        <f>('Raw data'!V98/Shannon!$D98)*LN('Raw data'!V98/Shannon!$D98)</f>
        <v>#NUM!</v>
      </c>
      <c r="X98" s="175" t="e">
        <f>('Raw data'!W98/Shannon!$D98)*LN('Raw data'!W98/Shannon!$D98)</f>
        <v>#NUM!</v>
      </c>
      <c r="Y98" s="175" t="e">
        <f>('Raw data'!X98/Shannon!$D98)*LN('Raw data'!X98/Shannon!$D98)</f>
        <v>#NUM!</v>
      </c>
      <c r="Z98" s="175" t="e">
        <f>('Raw data'!Y98/Shannon!$D98)*LN('Raw data'!Y98/Shannon!$D98)</f>
        <v>#NUM!</v>
      </c>
      <c r="AA98" s="175" t="e">
        <f>('Raw data'!Z98/Shannon!$D98)*LN('Raw data'!Z98/Shannon!$D98)</f>
        <v>#NUM!</v>
      </c>
      <c r="AB98" s="175">
        <f>('Raw data'!AA98/Shannon!$D98)*LN('Raw data'!AA98/Shannon!$D98)</f>
        <v>-7.9416087175829403E-2</v>
      </c>
      <c r="AC98" s="175" t="e">
        <f>('Raw data'!AB98/Shannon!$D98)*LN('Raw data'!AB98/Shannon!$D98)</f>
        <v>#NUM!</v>
      </c>
      <c r="AD98" s="175">
        <f>('Raw data'!AC98/Shannon!$D98)*LN('Raw data'!AC98/Shannon!$D98)</f>
        <v>-0.13848468995743982</v>
      </c>
      <c r="AE98" s="175" t="e">
        <f>('Raw data'!AD98/Shannon!$D98)*LN('Raw data'!AD98/Shannon!$D98)</f>
        <v>#NUM!</v>
      </c>
      <c r="AF98" s="175" t="e">
        <f>('Raw data'!AE98/Shannon!$D98)*LN('Raw data'!AE98/Shannon!$D98)</f>
        <v>#NUM!</v>
      </c>
      <c r="AG98" s="175" t="e">
        <f>('Raw data'!AF98/Shannon!$D98)*LN('Raw data'!AF98/Shannon!$D98)</f>
        <v>#NUM!</v>
      </c>
      <c r="AH98" s="175" t="e">
        <f>('Raw data'!AG98/Shannon!$D98)*LN('Raw data'!AG98/Shannon!$D98)</f>
        <v>#NUM!</v>
      </c>
      <c r="AI98" s="175" t="e">
        <f>('Raw data'!AH98/Shannon!$D98)*LN('Raw data'!AH98/Shannon!$D98)</f>
        <v>#NUM!</v>
      </c>
      <c r="AJ98" s="175" t="e">
        <f>('Raw data'!AI98/Shannon!$D98)*LN('Raw data'!AI98/Shannon!$D98)</f>
        <v>#NUM!</v>
      </c>
      <c r="AK98" s="175" t="e">
        <f>('Raw data'!AJ98/Shannon!$D98)*LN('Raw data'!AJ98/Shannon!$D98)</f>
        <v>#NUM!</v>
      </c>
      <c r="AL98" s="175" t="e">
        <f>('Raw data'!AK98/Shannon!$D98)*LN('Raw data'!AK98/Shannon!$D98)</f>
        <v>#NUM!</v>
      </c>
      <c r="AM98" s="175">
        <f>('Raw data'!AL98/Shannon!$D98)*LN('Raw data'!AL98/Shannon!$D98)</f>
        <v>-3.6857745684402428E-2</v>
      </c>
      <c r="AN98" s="175" t="e">
        <f>('Raw data'!AM98/Shannon!$D98)*LN('Raw data'!AM98/Shannon!$D98)</f>
        <v>#NUM!</v>
      </c>
      <c r="AO98" s="175" t="e">
        <f>('Raw data'!AN98/Shannon!$D98)*LN('Raw data'!AN98/Shannon!$D98)</f>
        <v>#NUM!</v>
      </c>
      <c r="AP98" s="175" t="e">
        <f>('Raw data'!AO98/Shannon!$D98)*LN('Raw data'!AO98/Shannon!$D98)</f>
        <v>#NUM!</v>
      </c>
      <c r="AQ98" s="175" t="e">
        <f>('Raw data'!AP98/Shannon!$D98)*LN('Raw data'!AP98/Shannon!$D98)</f>
        <v>#NUM!</v>
      </c>
      <c r="AR98" s="175" t="e">
        <f>('Raw data'!AQ98/Shannon!$D98)*LN('Raw data'!AQ98/Shannon!$D98)</f>
        <v>#NUM!</v>
      </c>
      <c r="AS98" s="175" t="e">
        <f>('Raw data'!AR98/Shannon!$D98)*LN('Raw data'!AR98/Shannon!$D98)</f>
        <v>#NUM!</v>
      </c>
      <c r="AT98" s="175" t="e">
        <f>('Raw data'!AS98/Shannon!$D98)*LN('Raw data'!AS98/Shannon!$D98)</f>
        <v>#NUM!</v>
      </c>
      <c r="AU98" s="175" t="e">
        <f>('Raw data'!AT98/Shannon!$D98)*LN('Raw data'!AT98/Shannon!$D98)</f>
        <v>#NUM!</v>
      </c>
      <c r="AV98" s="175" t="e">
        <f>('Raw data'!AU98/Shannon!$D98)*LN('Raw data'!AU98/Shannon!$D98)</f>
        <v>#NUM!</v>
      </c>
      <c r="AW98" s="175" t="e">
        <f>('Raw data'!AV98/Shannon!$D98)*LN('Raw data'!AV98/Shannon!$D98)</f>
        <v>#NUM!</v>
      </c>
      <c r="AX98" s="175" t="e">
        <f>('Raw data'!AW98/Shannon!$D98)*LN('Raw data'!AW98/Shannon!$D98)</f>
        <v>#NUM!</v>
      </c>
      <c r="AY98" s="175">
        <f>('Raw data'!AX98/Shannon!$D98)*LN('Raw data'!AX98/Shannon!$D98)</f>
        <v>-9.7911399971666008E-2</v>
      </c>
      <c r="AZ98" s="175" t="e">
        <f>('Raw data'!AY98/Shannon!$D98)*LN('Raw data'!AY98/Shannon!$D98)</f>
        <v>#NUM!</v>
      </c>
      <c r="BA98" s="175" t="e">
        <f>('Raw data'!AZ98/Shannon!$D98)*LN('Raw data'!AZ98/Shannon!$D98)</f>
        <v>#NUM!</v>
      </c>
      <c r="BB98" s="175" t="e">
        <f>('Raw data'!BA98/Shannon!$D98)*LN('Raw data'!BA98/Shannon!$D98)</f>
        <v>#NUM!</v>
      </c>
      <c r="BC98" s="175" t="e">
        <f>('Raw data'!BB98/Shannon!$D98)*LN('Raw data'!BB98/Shannon!$D98)</f>
        <v>#NUM!</v>
      </c>
      <c r="BD98" s="175" t="e">
        <f>('Raw data'!BC98/Shannon!$D98)*LN('Raw data'!BC98/Shannon!$D98)</f>
        <v>#NUM!</v>
      </c>
      <c r="BE98" s="175" t="e">
        <f>('Raw data'!BD98/Shannon!$D98)*LN('Raw data'!BD98/Shannon!$D98)</f>
        <v>#NUM!</v>
      </c>
      <c r="BF98" s="175" t="e">
        <f>('Raw data'!BE98/Shannon!$D98)*LN('Raw data'!BE98/Shannon!$D98)</f>
        <v>#NUM!</v>
      </c>
      <c r="BG98" s="175" t="e">
        <f>('Raw data'!BF98/Shannon!$D98)*LN('Raw data'!BF98/Shannon!$D98)</f>
        <v>#NUM!</v>
      </c>
      <c r="BH98" s="175" t="e">
        <f>('Raw data'!BG98/Shannon!$D98)*LN('Raw data'!BG98/Shannon!$D98)</f>
        <v>#NUM!</v>
      </c>
      <c r="BI98" s="175" t="e">
        <f>('Raw data'!BH98/Shannon!$D98)*LN('Raw data'!BH98/Shannon!$D98)</f>
        <v>#NUM!</v>
      </c>
      <c r="BJ98" s="175" t="e">
        <f>('Raw data'!BI98/Shannon!$D98)*LN('Raw data'!BI98/Shannon!$D98)</f>
        <v>#NUM!</v>
      </c>
      <c r="BK98" s="175" t="e">
        <f>('Raw data'!BJ98/Shannon!$D98)*LN('Raw data'!BJ98/Shannon!$D98)</f>
        <v>#NUM!</v>
      </c>
      <c r="BL98" s="175" t="e">
        <f>('Raw data'!BK98/Shannon!$D98)*LN('Raw data'!BK98/Shannon!$D98)</f>
        <v>#NUM!</v>
      </c>
      <c r="BM98" s="175" t="e">
        <f>('Raw data'!BL98/Shannon!$D98)*LN('Raw data'!BL98/Shannon!$D98)</f>
        <v>#NUM!</v>
      </c>
      <c r="BN98" s="175" t="e">
        <f>('Raw data'!BM98/Shannon!$D98)*LN('Raw data'!BM98/Shannon!$D98)</f>
        <v>#NUM!</v>
      </c>
      <c r="BO98" s="175" t="e">
        <f>('Raw data'!BN98/Shannon!$D98)*LN('Raw data'!BN98/Shannon!$D98)</f>
        <v>#NUM!</v>
      </c>
      <c r="BP98" s="175" t="e">
        <f>('Raw data'!BO98/Shannon!$D98)*LN('Raw data'!BO98/Shannon!$D98)</f>
        <v>#NUM!</v>
      </c>
      <c r="BQ98" s="175" t="e">
        <f>('Raw data'!BP98/Shannon!$D98)*LN('Raw data'!BP98/Shannon!$D98)</f>
        <v>#NUM!</v>
      </c>
      <c r="BR98" s="175" t="e">
        <f>('Raw data'!BQ98/Shannon!$D98)*LN('Raw data'!BQ98/Shannon!$D98)</f>
        <v>#NUM!</v>
      </c>
      <c r="BS98" s="175">
        <f>('Raw data'!BR98/Shannon!$D98)*LN('Raw data'!BR98/Shannon!$D98)</f>
        <v>-2.1042549993633888E-2</v>
      </c>
      <c r="BT98" s="175" t="e">
        <f>('Raw data'!BS98/Shannon!$D98)*LN('Raw data'!BS98/Shannon!$D98)</f>
        <v>#NUM!</v>
      </c>
      <c r="BU98" s="175" t="e">
        <f>('Raw data'!BT98/Shannon!$D98)*LN('Raw data'!BT98/Shannon!$D98)</f>
        <v>#NUM!</v>
      </c>
      <c r="BV98" s="175" t="e">
        <f>('Raw data'!BU98/Shannon!$D98)*LN('Raw data'!BU98/Shannon!$D98)</f>
        <v>#NUM!</v>
      </c>
      <c r="BW98" s="175" t="e">
        <f>('Raw data'!BV98/Shannon!$D98)*LN('Raw data'!BV98/Shannon!$D98)</f>
        <v>#NUM!</v>
      </c>
      <c r="BX98" s="175" t="e">
        <f>('Raw data'!BW98/Shannon!$D98)*LN('Raw data'!BW98/Shannon!$D98)</f>
        <v>#NUM!</v>
      </c>
      <c r="BY98" s="175" t="e">
        <f>('Raw data'!BX98/Shannon!$D98)*LN('Raw data'!BX98/Shannon!$D98)</f>
        <v>#NUM!</v>
      </c>
      <c r="BZ98" s="175" t="e">
        <f>('Raw data'!BY98/Shannon!$D98)*LN('Raw data'!BY98/Shannon!$D98)</f>
        <v>#NUM!</v>
      </c>
      <c r="CA98" s="175" t="e">
        <f>('Raw data'!BZ98/Shannon!$D98)*LN('Raw data'!BZ98/Shannon!$D98)</f>
        <v>#NUM!</v>
      </c>
      <c r="CB98" s="175" t="e">
        <f>('Raw data'!CA98/Shannon!$D98)*LN('Raw data'!CA98/Shannon!$D98)</f>
        <v>#NUM!</v>
      </c>
      <c r="CC98" s="175" t="e">
        <f>('Raw data'!CB98/Shannon!$D98)*LN('Raw data'!CB98/Shannon!$D98)</f>
        <v>#NUM!</v>
      </c>
      <c r="CD98" s="175" t="e">
        <f>('Raw data'!CC98/Shannon!$D98)*LN('Raw data'!CC98/Shannon!$D98)</f>
        <v>#NUM!</v>
      </c>
      <c r="CF98" s="176">
        <f t="shared" si="1"/>
        <v>0.35266992278933762</v>
      </c>
      <c r="CG98" s="175"/>
      <c r="CH98" s="175"/>
      <c r="CI98" s="175"/>
      <c r="CJ98" s="175"/>
      <c r="CK98" s="175"/>
      <c r="CL98" s="175"/>
      <c r="CM98" s="175"/>
      <c r="CN98" s="175"/>
      <c r="CO98" s="175"/>
      <c r="CP98" s="175"/>
      <c r="CQ98" s="175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>
        <v>-7.9416087175829403E-2</v>
      </c>
      <c r="DG98" s="175"/>
      <c r="DH98" s="175">
        <v>-0.13848468995743982</v>
      </c>
      <c r="DI98" s="175"/>
      <c r="DJ98" s="175"/>
      <c r="DK98" s="175"/>
      <c r="DL98" s="175"/>
      <c r="DM98" s="175"/>
      <c r="DN98" s="175"/>
      <c r="DO98" s="175"/>
      <c r="DP98" s="175"/>
      <c r="DQ98" s="175">
        <v>-3.6857745684402428E-2</v>
      </c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>
        <v>-9.7911399971666008E-2</v>
      </c>
      <c r="ED98" s="175"/>
      <c r="EE98" s="175"/>
      <c r="EF98" s="175"/>
      <c r="EG98" s="175"/>
      <c r="EH98" s="175"/>
      <c r="EI98" s="175"/>
      <c r="EJ98" s="175"/>
      <c r="EK98" s="175"/>
      <c r="EL98" s="175"/>
      <c r="EM98" s="175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>
        <v>-2.1042549993633888E-2</v>
      </c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</row>
    <row r="99" spans="2:164" x14ac:dyDescent="0.2">
      <c r="B99" s="13">
        <v>6</v>
      </c>
      <c r="C99" s="14">
        <v>6</v>
      </c>
      <c r="D99">
        <f>SUM('Raw data'!D99:CC99)</f>
        <v>710</v>
      </c>
      <c r="E99" s="175">
        <f>('Raw data'!D99/Shannon!$D99)*LN('Raw data'!D99/Shannon!$D99)</f>
        <v>-5.0544489333583388E-2</v>
      </c>
      <c r="F99" s="175">
        <f>('Raw data'!E99/Shannon!$D99)*LN('Raw data'!E99/Shannon!$D99)</f>
        <v>-0.14552500161162366</v>
      </c>
      <c r="G99" s="175" t="e">
        <f>('Raw data'!F99/Shannon!$D99)*LN('Raw data'!F99/Shannon!$D99)</f>
        <v>#NUM!</v>
      </c>
      <c r="H99" s="175" t="e">
        <f>('Raw data'!G99/Shannon!$D99)*LN('Raw data'!G99/Shannon!$D99)</f>
        <v>#NUM!</v>
      </c>
      <c r="I99" s="175" t="e">
        <f>('Raw data'!H99/Shannon!$D99)*LN('Raw data'!H99/Shannon!$D99)</f>
        <v>#NUM!</v>
      </c>
      <c r="J99" s="175" t="e">
        <f>('Raw data'!I99/Shannon!$D99)*LN('Raw data'!I99/Shannon!$D99)</f>
        <v>#NUM!</v>
      </c>
      <c r="K99" s="175" t="e">
        <f>('Raw data'!J99/Shannon!$D99)*LN('Raw data'!J99/Shannon!$D99)</f>
        <v>#NUM!</v>
      </c>
      <c r="L99" s="175" t="e">
        <f>('Raw data'!K99/Shannon!$D99)*LN('Raw data'!K99/Shannon!$D99)</f>
        <v>#NUM!</v>
      </c>
      <c r="M99" s="175" t="e">
        <f>('Raw data'!L99/Shannon!$D99)*LN('Raw data'!L99/Shannon!$D99)</f>
        <v>#NUM!</v>
      </c>
      <c r="N99" s="175" t="e">
        <f>('Raw data'!M99/Shannon!$D99)*LN('Raw data'!M99/Shannon!$D99)</f>
        <v>#NUM!</v>
      </c>
      <c r="O99" s="175" t="e">
        <f>('Raw data'!N99/Shannon!$D99)*LN('Raw data'!N99/Shannon!$D99)</f>
        <v>#NUM!</v>
      </c>
      <c r="P99" s="175" t="e">
        <f>('Raw data'!O99/Shannon!$D99)*LN('Raw data'!O99/Shannon!$D99)</f>
        <v>#NUM!</v>
      </c>
      <c r="Q99" s="175" t="e">
        <f>('Raw data'!P99/Shannon!$D99)*LN('Raw data'!P99/Shannon!$D99)</f>
        <v>#NUM!</v>
      </c>
      <c r="R99" s="175" t="e">
        <f>('Raw data'!Q99/Shannon!$D99)*LN('Raw data'!Q99/Shannon!$D99)</f>
        <v>#NUM!</v>
      </c>
      <c r="S99" s="175" t="e">
        <f>('Raw data'!R99/Shannon!$D99)*LN('Raw data'!R99/Shannon!$D99)</f>
        <v>#NUM!</v>
      </c>
      <c r="T99" s="175" t="e">
        <f>('Raw data'!S99/Shannon!$D99)*LN('Raw data'!S99/Shannon!$D99)</f>
        <v>#NUM!</v>
      </c>
      <c r="U99" s="175" t="e">
        <f>('Raw data'!T99/Shannon!$D99)*LN('Raw data'!T99/Shannon!$D99)</f>
        <v>#NUM!</v>
      </c>
      <c r="V99" s="175" t="e">
        <f>('Raw data'!U99/Shannon!$D99)*LN('Raw data'!U99/Shannon!$D99)</f>
        <v>#NUM!</v>
      </c>
      <c r="W99" s="175" t="e">
        <f>('Raw data'!V99/Shannon!$D99)*LN('Raw data'!V99/Shannon!$D99)</f>
        <v>#NUM!</v>
      </c>
      <c r="X99" s="175" t="e">
        <f>('Raw data'!W99/Shannon!$D99)*LN('Raw data'!W99/Shannon!$D99)</f>
        <v>#NUM!</v>
      </c>
      <c r="Y99" s="175" t="e">
        <f>('Raw data'!X99/Shannon!$D99)*LN('Raw data'!X99/Shannon!$D99)</f>
        <v>#NUM!</v>
      </c>
      <c r="Z99" s="175" t="e">
        <f>('Raw data'!Y99/Shannon!$D99)*LN('Raw data'!Y99/Shannon!$D99)</f>
        <v>#NUM!</v>
      </c>
      <c r="AA99" s="175" t="e">
        <f>('Raw data'!Z99/Shannon!$D99)*LN('Raw data'!Z99/Shannon!$D99)</f>
        <v>#NUM!</v>
      </c>
      <c r="AB99" s="175">
        <f>('Raw data'!AA99/Shannon!$D99)*LN('Raw data'!AA99/Shannon!$D99)</f>
        <v>-0.32015092484457458</v>
      </c>
      <c r="AC99" s="175" t="e">
        <f>('Raw data'!AB99/Shannon!$D99)*LN('Raw data'!AB99/Shannon!$D99)</f>
        <v>#NUM!</v>
      </c>
      <c r="AD99" s="175">
        <f>('Raw data'!AC99/Shannon!$D99)*LN('Raw data'!AC99/Shannon!$D99)</f>
        <v>-0.34481322081042609</v>
      </c>
      <c r="AE99" s="175" t="e">
        <f>('Raw data'!AD99/Shannon!$D99)*LN('Raw data'!AD99/Shannon!$D99)</f>
        <v>#NUM!</v>
      </c>
      <c r="AF99" s="175" t="e">
        <f>('Raw data'!AE99/Shannon!$D99)*LN('Raw data'!AE99/Shannon!$D99)</f>
        <v>#NUM!</v>
      </c>
      <c r="AG99" s="175" t="e">
        <f>('Raw data'!AF99/Shannon!$D99)*LN('Raw data'!AF99/Shannon!$D99)</f>
        <v>#NUM!</v>
      </c>
      <c r="AH99" s="175" t="e">
        <f>('Raw data'!AG99/Shannon!$D99)*LN('Raw data'!AG99/Shannon!$D99)</f>
        <v>#NUM!</v>
      </c>
      <c r="AI99" s="175" t="e">
        <f>('Raw data'!AH99/Shannon!$D99)*LN('Raw data'!AH99/Shannon!$D99)</f>
        <v>#NUM!</v>
      </c>
      <c r="AJ99" s="175" t="e">
        <f>('Raw data'!AI99/Shannon!$D99)*LN('Raw data'!AI99/Shannon!$D99)</f>
        <v>#NUM!</v>
      </c>
      <c r="AK99" s="175" t="e">
        <f>('Raw data'!AJ99/Shannon!$D99)*LN('Raw data'!AJ99/Shannon!$D99)</f>
        <v>#NUM!</v>
      </c>
      <c r="AL99" s="175" t="e">
        <f>('Raw data'!AK99/Shannon!$D99)*LN('Raw data'!AK99/Shannon!$D99)</f>
        <v>#NUM!</v>
      </c>
      <c r="AM99" s="175">
        <f>('Raw data'!AL99/Shannon!$D99)*LN('Raw data'!AL99/Shannon!$D99)</f>
        <v>-0.32765701542168363</v>
      </c>
      <c r="AN99" s="175" t="e">
        <f>('Raw data'!AM99/Shannon!$D99)*LN('Raw data'!AM99/Shannon!$D99)</f>
        <v>#NUM!</v>
      </c>
      <c r="AO99" s="175" t="e">
        <f>('Raw data'!AN99/Shannon!$D99)*LN('Raw data'!AN99/Shannon!$D99)</f>
        <v>#NUM!</v>
      </c>
      <c r="AP99" s="175" t="e">
        <f>('Raw data'!AO99/Shannon!$D99)*LN('Raw data'!AO99/Shannon!$D99)</f>
        <v>#NUM!</v>
      </c>
      <c r="AQ99" s="175" t="e">
        <f>('Raw data'!AP99/Shannon!$D99)*LN('Raw data'!AP99/Shannon!$D99)</f>
        <v>#NUM!</v>
      </c>
      <c r="AR99" s="175" t="e">
        <f>('Raw data'!AQ99/Shannon!$D99)*LN('Raw data'!AQ99/Shannon!$D99)</f>
        <v>#NUM!</v>
      </c>
      <c r="AS99" s="175" t="e">
        <f>('Raw data'!AR99/Shannon!$D99)*LN('Raw data'!AR99/Shannon!$D99)</f>
        <v>#NUM!</v>
      </c>
      <c r="AT99" s="175" t="e">
        <f>('Raw data'!AS99/Shannon!$D99)*LN('Raw data'!AS99/Shannon!$D99)</f>
        <v>#NUM!</v>
      </c>
      <c r="AU99" s="175" t="e">
        <f>('Raw data'!AT99/Shannon!$D99)*LN('Raw data'!AT99/Shannon!$D99)</f>
        <v>#NUM!</v>
      </c>
      <c r="AV99" s="175">
        <f>('Raw data'!AU99/Shannon!$D99)*LN('Raw data'!AU99/Shannon!$D99)</f>
        <v>-9.2468520704723396E-3</v>
      </c>
      <c r="AW99" s="175" t="e">
        <f>('Raw data'!AV99/Shannon!$D99)*LN('Raw data'!AV99/Shannon!$D99)</f>
        <v>#NUM!</v>
      </c>
      <c r="AX99" s="175" t="e">
        <f>('Raw data'!AW99/Shannon!$D99)*LN('Raw data'!AW99/Shannon!$D99)</f>
        <v>#NUM!</v>
      </c>
      <c r="AY99" s="175">
        <f>('Raw data'!AX99/Shannon!$D99)*LN('Raw data'!AX99/Shannon!$D99)</f>
        <v>-7.7418178825185119E-2</v>
      </c>
      <c r="AZ99" s="175" t="e">
        <f>('Raw data'!AY99/Shannon!$D99)*LN('Raw data'!AY99/Shannon!$D99)</f>
        <v>#NUM!</v>
      </c>
      <c r="BA99" s="175" t="e">
        <f>('Raw data'!AZ99/Shannon!$D99)*LN('Raw data'!AZ99/Shannon!$D99)</f>
        <v>#NUM!</v>
      </c>
      <c r="BB99" s="175" t="e">
        <f>('Raw data'!BA99/Shannon!$D99)*LN('Raw data'!BA99/Shannon!$D99)</f>
        <v>#NUM!</v>
      </c>
      <c r="BC99" s="175" t="e">
        <f>('Raw data'!BB99/Shannon!$D99)*LN('Raw data'!BB99/Shannon!$D99)</f>
        <v>#NUM!</v>
      </c>
      <c r="BD99" s="175" t="e">
        <f>('Raw data'!BC99/Shannon!$D99)*LN('Raw data'!BC99/Shannon!$D99)</f>
        <v>#NUM!</v>
      </c>
      <c r="BE99" s="175" t="e">
        <f>('Raw data'!BD99/Shannon!$D99)*LN('Raw data'!BD99/Shannon!$D99)</f>
        <v>#NUM!</v>
      </c>
      <c r="BF99" s="175" t="e">
        <f>('Raw data'!BE99/Shannon!$D99)*LN('Raw data'!BE99/Shannon!$D99)</f>
        <v>#NUM!</v>
      </c>
      <c r="BG99" s="175" t="e">
        <f>('Raw data'!BF99/Shannon!$D99)*LN('Raw data'!BF99/Shannon!$D99)</f>
        <v>#NUM!</v>
      </c>
      <c r="BH99" s="175" t="e">
        <f>('Raw data'!BG99/Shannon!$D99)*LN('Raw data'!BG99/Shannon!$D99)</f>
        <v>#NUM!</v>
      </c>
      <c r="BI99" s="175" t="e">
        <f>('Raw data'!BH99/Shannon!$D99)*LN('Raw data'!BH99/Shannon!$D99)</f>
        <v>#NUM!</v>
      </c>
      <c r="BJ99" s="175" t="e">
        <f>('Raw data'!BI99/Shannon!$D99)*LN('Raw data'!BI99/Shannon!$D99)</f>
        <v>#NUM!</v>
      </c>
      <c r="BK99" s="175">
        <f>('Raw data'!BJ99/Shannon!$D99)*LN('Raw data'!BJ99/Shannon!$D99)</f>
        <v>-3.4900190546487755E-2</v>
      </c>
      <c r="BL99" s="175" t="e">
        <f>('Raw data'!BK99/Shannon!$D99)*LN('Raw data'!BK99/Shannon!$D99)</f>
        <v>#NUM!</v>
      </c>
      <c r="BM99" s="175" t="e">
        <f>('Raw data'!BL99/Shannon!$D99)*LN('Raw data'!BL99/Shannon!$D99)</f>
        <v>#NUM!</v>
      </c>
      <c r="BN99" s="175" t="e">
        <f>('Raw data'!BM99/Shannon!$D99)*LN('Raw data'!BM99/Shannon!$D99)</f>
        <v>#NUM!</v>
      </c>
      <c r="BO99" s="175" t="e">
        <f>('Raw data'!BN99/Shannon!$D99)*LN('Raw data'!BN99/Shannon!$D99)</f>
        <v>#NUM!</v>
      </c>
      <c r="BP99" s="175" t="e">
        <f>('Raw data'!BO99/Shannon!$D99)*LN('Raw data'!BO99/Shannon!$D99)</f>
        <v>#NUM!</v>
      </c>
      <c r="BQ99" s="175" t="e">
        <f>('Raw data'!BP99/Shannon!$D99)*LN('Raw data'!BP99/Shannon!$D99)</f>
        <v>#NUM!</v>
      </c>
      <c r="BR99" s="175" t="e">
        <f>('Raw data'!BQ99/Shannon!$D99)*LN('Raw data'!BQ99/Shannon!$D99)</f>
        <v>#NUM!</v>
      </c>
      <c r="BS99" s="175" t="e">
        <f>('Raw data'!BR99/Shannon!$D99)*LN('Raw data'!BR99/Shannon!$D99)</f>
        <v>#NUM!</v>
      </c>
      <c r="BT99" s="175" t="e">
        <f>('Raw data'!BS99/Shannon!$D99)*LN('Raw data'!BS99/Shannon!$D99)</f>
        <v>#NUM!</v>
      </c>
      <c r="BU99" s="175" t="e">
        <f>('Raw data'!BT99/Shannon!$D99)*LN('Raw data'!BT99/Shannon!$D99)</f>
        <v>#NUM!</v>
      </c>
      <c r="BV99" s="175" t="e">
        <f>('Raw data'!BU99/Shannon!$D99)*LN('Raw data'!BU99/Shannon!$D99)</f>
        <v>#NUM!</v>
      </c>
      <c r="BW99" s="175" t="e">
        <f>('Raw data'!BV99/Shannon!$D99)*LN('Raw data'!BV99/Shannon!$D99)</f>
        <v>#NUM!</v>
      </c>
      <c r="BX99" s="175" t="e">
        <f>('Raw data'!BW99/Shannon!$D99)*LN('Raw data'!BW99/Shannon!$D99)</f>
        <v>#NUM!</v>
      </c>
      <c r="BY99" s="175" t="e">
        <f>('Raw data'!BX99/Shannon!$D99)*LN('Raw data'!BX99/Shannon!$D99)</f>
        <v>#NUM!</v>
      </c>
      <c r="BZ99" s="175" t="e">
        <f>('Raw data'!BY99/Shannon!$D99)*LN('Raw data'!BY99/Shannon!$D99)</f>
        <v>#NUM!</v>
      </c>
      <c r="CA99" s="175" t="e">
        <f>('Raw data'!BZ99/Shannon!$D99)*LN('Raw data'!BZ99/Shannon!$D99)</f>
        <v>#NUM!</v>
      </c>
      <c r="CB99" s="175" t="e">
        <f>('Raw data'!CA99/Shannon!$D99)*LN('Raw data'!CA99/Shannon!$D99)</f>
        <v>#NUM!</v>
      </c>
      <c r="CC99" s="175" t="e">
        <f>('Raw data'!CB99/Shannon!$D99)*LN('Raw data'!CB99/Shannon!$D99)</f>
        <v>#NUM!</v>
      </c>
      <c r="CD99" s="175" t="e">
        <f>('Raw data'!CC99/Shannon!$D99)*LN('Raw data'!CC99/Shannon!$D99)</f>
        <v>#NUM!</v>
      </c>
      <c r="CF99" s="176">
        <f t="shared" si="1"/>
        <v>1.3102558734640366</v>
      </c>
      <c r="CG99" s="175"/>
      <c r="CH99" s="175"/>
      <c r="CI99" s="175">
        <v>-5.0544489333583388E-2</v>
      </c>
      <c r="CJ99" s="175">
        <v>-0.14552500161162366</v>
      </c>
      <c r="CK99" s="175"/>
      <c r="CL99" s="175"/>
      <c r="CM99" s="175"/>
      <c r="CN99" s="175"/>
      <c r="CO99" s="175"/>
      <c r="CP99" s="175"/>
      <c r="CQ99" s="175"/>
      <c r="CR99" s="175"/>
      <c r="CS99" s="175"/>
      <c r="CT99" s="175"/>
      <c r="CU99" s="175"/>
      <c r="CV99" s="175"/>
      <c r="CW99" s="175"/>
      <c r="CX99" s="175"/>
      <c r="CY99" s="175"/>
      <c r="CZ99" s="175"/>
      <c r="DA99" s="175"/>
      <c r="DB99" s="175"/>
      <c r="DC99" s="175"/>
      <c r="DD99" s="175"/>
      <c r="DE99" s="175"/>
      <c r="DF99" s="175">
        <v>-0.32015092484457458</v>
      </c>
      <c r="DG99" s="175"/>
      <c r="DH99" s="175">
        <v>-0.34481322081042609</v>
      </c>
      <c r="DI99" s="175"/>
      <c r="DJ99" s="175"/>
      <c r="DK99" s="175"/>
      <c r="DL99" s="175"/>
      <c r="DM99" s="175"/>
      <c r="DN99" s="175"/>
      <c r="DO99" s="175"/>
      <c r="DP99" s="175"/>
      <c r="DQ99" s="175">
        <v>-0.32765701542168363</v>
      </c>
      <c r="DR99" s="175"/>
      <c r="DS99" s="175"/>
      <c r="DT99" s="175"/>
      <c r="DU99" s="175"/>
      <c r="DV99" s="175"/>
      <c r="DW99" s="175"/>
      <c r="DX99" s="175"/>
      <c r="DY99" s="175"/>
      <c r="DZ99" s="175">
        <v>-9.2468520704723396E-3</v>
      </c>
      <c r="EA99" s="175"/>
      <c r="EB99" s="175"/>
      <c r="EC99" s="175">
        <v>-7.7418178825185119E-2</v>
      </c>
      <c r="ED99" s="175"/>
      <c r="EE99" s="175"/>
      <c r="EF99" s="175"/>
      <c r="EG99" s="175"/>
      <c r="EH99" s="175"/>
      <c r="EI99" s="175"/>
      <c r="EJ99" s="175"/>
      <c r="EK99" s="175"/>
      <c r="EL99" s="175"/>
      <c r="EM99" s="175"/>
      <c r="EN99" s="175"/>
      <c r="EO99" s="175">
        <v>-3.4900190546487755E-2</v>
      </c>
      <c r="EP99" s="175"/>
      <c r="EQ99" s="175"/>
      <c r="ER99" s="175"/>
      <c r="ES99" s="175"/>
      <c r="ET99" s="175"/>
      <c r="EU99" s="175"/>
      <c r="EV99" s="175"/>
      <c r="EW99" s="175"/>
      <c r="EX99" s="175"/>
      <c r="EY99" s="175"/>
      <c r="EZ99" s="175"/>
      <c r="FA99" s="175"/>
      <c r="FB99" s="175"/>
      <c r="FC99" s="175"/>
      <c r="FD99" s="175"/>
      <c r="FE99" s="175"/>
      <c r="FF99" s="175"/>
      <c r="FG99" s="175"/>
      <c r="FH99" s="175"/>
    </row>
    <row r="100" spans="2:164" x14ac:dyDescent="0.2">
      <c r="B100" s="13">
        <v>6</v>
      </c>
      <c r="C100" s="14">
        <v>7</v>
      </c>
      <c r="D100">
        <f>SUM('Raw data'!D100:CC100)</f>
        <v>1045</v>
      </c>
      <c r="E100" s="175" t="e">
        <f>('Raw data'!D100/Shannon!$D100)*LN('Raw data'!D100/Shannon!$D100)</f>
        <v>#NUM!</v>
      </c>
      <c r="F100" s="175" t="e">
        <f>('Raw data'!E100/Shannon!$D100)*LN('Raw data'!E100/Shannon!$D100)</f>
        <v>#NUM!</v>
      </c>
      <c r="G100" s="175" t="e">
        <f>('Raw data'!F100/Shannon!$D100)*LN('Raw data'!F100/Shannon!$D100)</f>
        <v>#NUM!</v>
      </c>
      <c r="H100" s="175" t="e">
        <f>('Raw data'!G100/Shannon!$D100)*LN('Raw data'!G100/Shannon!$D100)</f>
        <v>#NUM!</v>
      </c>
      <c r="I100" s="175" t="e">
        <f>('Raw data'!H100/Shannon!$D100)*LN('Raw data'!H100/Shannon!$D100)</f>
        <v>#NUM!</v>
      </c>
      <c r="J100" s="175">
        <f>('Raw data'!I100/Shannon!$D100)*LN('Raw data'!I100/Shannon!$D100)</f>
        <v>-6.652413554448719E-3</v>
      </c>
      <c r="K100" s="175" t="e">
        <f>('Raw data'!J100/Shannon!$D100)*LN('Raw data'!J100/Shannon!$D100)</f>
        <v>#NUM!</v>
      </c>
      <c r="L100" s="175" t="e">
        <f>('Raw data'!K100/Shannon!$D100)*LN('Raw data'!K100/Shannon!$D100)</f>
        <v>#NUM!</v>
      </c>
      <c r="M100" s="175" t="e">
        <f>('Raw data'!L100/Shannon!$D100)*LN('Raw data'!L100/Shannon!$D100)</f>
        <v>#NUM!</v>
      </c>
      <c r="N100" s="175" t="e">
        <f>('Raw data'!M100/Shannon!$D100)*LN('Raw data'!M100/Shannon!$D100)</f>
        <v>#NUM!</v>
      </c>
      <c r="O100" s="175" t="e">
        <f>('Raw data'!N100/Shannon!$D100)*LN('Raw data'!N100/Shannon!$D100)</f>
        <v>#NUM!</v>
      </c>
      <c r="P100" s="175" t="e">
        <f>('Raw data'!O100/Shannon!$D100)*LN('Raw data'!O100/Shannon!$D100)</f>
        <v>#NUM!</v>
      </c>
      <c r="Q100" s="175" t="e">
        <f>('Raw data'!P100/Shannon!$D100)*LN('Raw data'!P100/Shannon!$D100)</f>
        <v>#NUM!</v>
      </c>
      <c r="R100" s="175" t="e">
        <f>('Raw data'!Q100/Shannon!$D100)*LN('Raw data'!Q100/Shannon!$D100)</f>
        <v>#NUM!</v>
      </c>
      <c r="S100" s="175" t="e">
        <f>('Raw data'!R100/Shannon!$D100)*LN('Raw data'!R100/Shannon!$D100)</f>
        <v>#NUM!</v>
      </c>
      <c r="T100" s="175" t="e">
        <f>('Raw data'!S100/Shannon!$D100)*LN('Raw data'!S100/Shannon!$D100)</f>
        <v>#NUM!</v>
      </c>
      <c r="U100" s="175" t="e">
        <f>('Raw data'!T100/Shannon!$D100)*LN('Raw data'!T100/Shannon!$D100)</f>
        <v>#NUM!</v>
      </c>
      <c r="V100" s="175" t="e">
        <f>('Raw data'!U100/Shannon!$D100)*LN('Raw data'!U100/Shannon!$D100)</f>
        <v>#NUM!</v>
      </c>
      <c r="W100" s="175" t="e">
        <f>('Raw data'!V100/Shannon!$D100)*LN('Raw data'!V100/Shannon!$D100)</f>
        <v>#NUM!</v>
      </c>
      <c r="X100" s="175" t="e">
        <f>('Raw data'!W100/Shannon!$D100)*LN('Raw data'!W100/Shannon!$D100)</f>
        <v>#NUM!</v>
      </c>
      <c r="Y100" s="175" t="e">
        <f>('Raw data'!X100/Shannon!$D100)*LN('Raw data'!X100/Shannon!$D100)</f>
        <v>#NUM!</v>
      </c>
      <c r="Z100" s="175" t="e">
        <f>('Raw data'!Y100/Shannon!$D100)*LN('Raw data'!Y100/Shannon!$D100)</f>
        <v>#NUM!</v>
      </c>
      <c r="AA100" s="175" t="e">
        <f>('Raw data'!Z100/Shannon!$D100)*LN('Raw data'!Z100/Shannon!$D100)</f>
        <v>#NUM!</v>
      </c>
      <c r="AB100" s="175">
        <f>('Raw data'!AA100/Shannon!$D100)*LN('Raw data'!AA100/Shannon!$D100)</f>
        <v>-0.1096496883196772</v>
      </c>
      <c r="AC100" s="175" t="e">
        <f>('Raw data'!AB100/Shannon!$D100)*LN('Raw data'!AB100/Shannon!$D100)</f>
        <v>#NUM!</v>
      </c>
      <c r="AD100" s="175">
        <f>('Raw data'!AC100/Shannon!$D100)*LN('Raw data'!AC100/Shannon!$D100)</f>
        <v>-0.22064587084389117</v>
      </c>
      <c r="AE100" s="175" t="e">
        <f>('Raw data'!AD100/Shannon!$D100)*LN('Raw data'!AD100/Shannon!$D100)</f>
        <v>#NUM!</v>
      </c>
      <c r="AF100" s="175" t="e">
        <f>('Raw data'!AE100/Shannon!$D100)*LN('Raw data'!AE100/Shannon!$D100)</f>
        <v>#NUM!</v>
      </c>
      <c r="AG100" s="175" t="e">
        <f>('Raw data'!AF100/Shannon!$D100)*LN('Raw data'!AF100/Shannon!$D100)</f>
        <v>#NUM!</v>
      </c>
      <c r="AH100" s="175" t="e">
        <f>('Raw data'!AG100/Shannon!$D100)*LN('Raw data'!AG100/Shannon!$D100)</f>
        <v>#NUM!</v>
      </c>
      <c r="AI100" s="175" t="e">
        <f>('Raw data'!AH100/Shannon!$D100)*LN('Raw data'!AH100/Shannon!$D100)</f>
        <v>#NUM!</v>
      </c>
      <c r="AJ100" s="175" t="e">
        <f>('Raw data'!AI100/Shannon!$D100)*LN('Raw data'!AI100/Shannon!$D100)</f>
        <v>#NUM!</v>
      </c>
      <c r="AK100" s="175" t="e">
        <f>('Raw data'!AJ100/Shannon!$D100)*LN('Raw data'!AJ100/Shannon!$D100)</f>
        <v>#NUM!</v>
      </c>
      <c r="AL100" s="175" t="e">
        <f>('Raw data'!AK100/Shannon!$D100)*LN('Raw data'!AK100/Shannon!$D100)</f>
        <v>#NUM!</v>
      </c>
      <c r="AM100" s="175" t="e">
        <f>('Raw data'!AL100/Shannon!$D100)*LN('Raw data'!AL100/Shannon!$D100)</f>
        <v>#NUM!</v>
      </c>
      <c r="AN100" s="175" t="e">
        <f>('Raw data'!AM100/Shannon!$D100)*LN('Raw data'!AM100/Shannon!$D100)</f>
        <v>#NUM!</v>
      </c>
      <c r="AO100" s="175" t="e">
        <f>('Raw data'!AN100/Shannon!$D100)*LN('Raw data'!AN100/Shannon!$D100)</f>
        <v>#NUM!</v>
      </c>
      <c r="AP100" s="175" t="e">
        <f>('Raw data'!AO100/Shannon!$D100)*LN('Raw data'!AO100/Shannon!$D100)</f>
        <v>#NUM!</v>
      </c>
      <c r="AQ100" s="175" t="e">
        <f>('Raw data'!AP100/Shannon!$D100)*LN('Raw data'!AP100/Shannon!$D100)</f>
        <v>#NUM!</v>
      </c>
      <c r="AR100" s="175" t="e">
        <f>('Raw data'!AQ100/Shannon!$D100)*LN('Raw data'!AQ100/Shannon!$D100)</f>
        <v>#NUM!</v>
      </c>
      <c r="AS100" s="175" t="e">
        <f>('Raw data'!AR100/Shannon!$D100)*LN('Raw data'!AR100/Shannon!$D100)</f>
        <v>#NUM!</v>
      </c>
      <c r="AT100" s="175" t="e">
        <f>('Raw data'!AS100/Shannon!$D100)*LN('Raw data'!AS100/Shannon!$D100)</f>
        <v>#NUM!</v>
      </c>
      <c r="AU100" s="175" t="e">
        <f>('Raw data'!AT100/Shannon!$D100)*LN('Raw data'!AT100/Shannon!$D100)</f>
        <v>#NUM!</v>
      </c>
      <c r="AV100" s="175" t="e">
        <f>('Raw data'!AU100/Shannon!$D100)*LN('Raw data'!AU100/Shannon!$D100)</f>
        <v>#NUM!</v>
      </c>
      <c r="AW100" s="175" t="e">
        <f>('Raw data'!AV100/Shannon!$D100)*LN('Raw data'!AV100/Shannon!$D100)</f>
        <v>#NUM!</v>
      </c>
      <c r="AX100" s="175" t="e">
        <f>('Raw data'!AW100/Shannon!$D100)*LN('Raw data'!AW100/Shannon!$D100)</f>
        <v>#NUM!</v>
      </c>
      <c r="AY100" s="175">
        <f>('Raw data'!AX100/Shannon!$D100)*LN('Raw data'!AX100/Shannon!$D100)</f>
        <v>-6.3987497678991465E-2</v>
      </c>
      <c r="AZ100" s="175" t="e">
        <f>('Raw data'!AY100/Shannon!$D100)*LN('Raw data'!AY100/Shannon!$D100)</f>
        <v>#NUM!</v>
      </c>
      <c r="BA100" s="175" t="e">
        <f>('Raw data'!AZ100/Shannon!$D100)*LN('Raw data'!AZ100/Shannon!$D100)</f>
        <v>#NUM!</v>
      </c>
      <c r="BB100" s="175">
        <f>('Raw data'!BA100/Shannon!$D100)*LN('Raw data'!BA100/Shannon!$D100)</f>
        <v>-1.6803329786786989E-2</v>
      </c>
      <c r="BC100" s="175" t="e">
        <f>('Raw data'!BB100/Shannon!$D100)*LN('Raw data'!BB100/Shannon!$D100)</f>
        <v>#NUM!</v>
      </c>
      <c r="BD100" s="175" t="e">
        <f>('Raw data'!BC100/Shannon!$D100)*LN('Raw data'!BC100/Shannon!$D100)</f>
        <v>#NUM!</v>
      </c>
      <c r="BE100" s="175" t="e">
        <f>('Raw data'!BD100/Shannon!$D100)*LN('Raw data'!BD100/Shannon!$D100)</f>
        <v>#NUM!</v>
      </c>
      <c r="BF100" s="175" t="e">
        <f>('Raw data'!BE100/Shannon!$D100)*LN('Raw data'!BE100/Shannon!$D100)</f>
        <v>#NUM!</v>
      </c>
      <c r="BG100" s="175" t="e">
        <f>('Raw data'!BF100/Shannon!$D100)*LN('Raw data'!BF100/Shannon!$D100)</f>
        <v>#NUM!</v>
      </c>
      <c r="BH100" s="175" t="e">
        <f>('Raw data'!BG100/Shannon!$D100)*LN('Raw data'!BG100/Shannon!$D100)</f>
        <v>#NUM!</v>
      </c>
      <c r="BI100" s="175" t="e">
        <f>('Raw data'!BH100/Shannon!$D100)*LN('Raw data'!BH100/Shannon!$D100)</f>
        <v>#NUM!</v>
      </c>
      <c r="BJ100" s="175" t="e">
        <f>('Raw data'!BI100/Shannon!$D100)*LN('Raw data'!BI100/Shannon!$D100)</f>
        <v>#NUM!</v>
      </c>
      <c r="BK100" s="175">
        <f>('Raw data'!BJ100/Shannon!$D100)*LN('Raw data'!BJ100/Shannon!$D100)</f>
        <v>-2.5561407904137849E-2</v>
      </c>
      <c r="BL100" s="175" t="e">
        <f>('Raw data'!BK100/Shannon!$D100)*LN('Raw data'!BK100/Shannon!$D100)</f>
        <v>#NUM!</v>
      </c>
      <c r="BM100" s="175" t="e">
        <f>('Raw data'!BL100/Shannon!$D100)*LN('Raw data'!BL100/Shannon!$D100)</f>
        <v>#NUM!</v>
      </c>
      <c r="BN100" s="175" t="e">
        <f>('Raw data'!BM100/Shannon!$D100)*LN('Raw data'!BM100/Shannon!$D100)</f>
        <v>#NUM!</v>
      </c>
      <c r="BO100" s="175" t="e">
        <f>('Raw data'!BN100/Shannon!$D100)*LN('Raw data'!BN100/Shannon!$D100)</f>
        <v>#NUM!</v>
      </c>
      <c r="BP100" s="175" t="e">
        <f>('Raw data'!BO100/Shannon!$D100)*LN('Raw data'!BO100/Shannon!$D100)</f>
        <v>#NUM!</v>
      </c>
      <c r="BQ100" s="175" t="e">
        <f>('Raw data'!BP100/Shannon!$D100)*LN('Raw data'!BP100/Shannon!$D100)</f>
        <v>#NUM!</v>
      </c>
      <c r="BR100" s="175" t="e">
        <f>('Raw data'!BQ100/Shannon!$D100)*LN('Raw data'!BQ100/Shannon!$D100)</f>
        <v>#NUM!</v>
      </c>
      <c r="BS100" s="175" t="e">
        <f>('Raw data'!BR100/Shannon!$D100)*LN('Raw data'!BR100/Shannon!$D100)</f>
        <v>#NUM!</v>
      </c>
      <c r="BT100" s="175" t="e">
        <f>('Raw data'!BS100/Shannon!$D100)*LN('Raw data'!BS100/Shannon!$D100)</f>
        <v>#NUM!</v>
      </c>
      <c r="BU100" s="175" t="e">
        <f>('Raw data'!BT100/Shannon!$D100)*LN('Raw data'!BT100/Shannon!$D100)</f>
        <v>#NUM!</v>
      </c>
      <c r="BV100" s="175" t="e">
        <f>('Raw data'!BU100/Shannon!$D100)*LN('Raw data'!BU100/Shannon!$D100)</f>
        <v>#NUM!</v>
      </c>
      <c r="BW100" s="175" t="e">
        <f>('Raw data'!BV100/Shannon!$D100)*LN('Raw data'!BV100/Shannon!$D100)</f>
        <v>#NUM!</v>
      </c>
      <c r="BX100" s="175" t="e">
        <f>('Raw data'!BW100/Shannon!$D100)*LN('Raw data'!BW100/Shannon!$D100)</f>
        <v>#NUM!</v>
      </c>
      <c r="BY100" s="175" t="e">
        <f>('Raw data'!BX100/Shannon!$D100)*LN('Raw data'!BX100/Shannon!$D100)</f>
        <v>#NUM!</v>
      </c>
      <c r="BZ100" s="175" t="e">
        <f>('Raw data'!BY100/Shannon!$D100)*LN('Raw data'!BY100/Shannon!$D100)</f>
        <v>#NUM!</v>
      </c>
      <c r="CA100" s="175" t="e">
        <f>('Raw data'!BZ100/Shannon!$D100)*LN('Raw data'!BZ100/Shannon!$D100)</f>
        <v>#NUM!</v>
      </c>
      <c r="CB100" s="175" t="e">
        <f>('Raw data'!CA100/Shannon!$D100)*LN('Raw data'!CA100/Shannon!$D100)</f>
        <v>#NUM!</v>
      </c>
      <c r="CC100" s="175" t="e">
        <f>('Raw data'!CB100/Shannon!$D100)*LN('Raw data'!CB100/Shannon!$D100)</f>
        <v>#NUM!</v>
      </c>
      <c r="CD100" s="175" t="e">
        <f>('Raw data'!CC100/Shannon!$D100)*LN('Raw data'!CC100/Shannon!$D100)</f>
        <v>#NUM!</v>
      </c>
      <c r="CF100" s="176">
        <f t="shared" si="1"/>
        <v>0.44330020808793341</v>
      </c>
      <c r="CG100" s="175"/>
      <c r="CH100" s="175"/>
      <c r="CI100" s="175"/>
      <c r="CJ100" s="175"/>
      <c r="CK100" s="175"/>
      <c r="CL100" s="175"/>
      <c r="CM100" s="175"/>
      <c r="CN100" s="175">
        <v>-6.652413554448719E-3</v>
      </c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>
        <v>-0.1096496883196772</v>
      </c>
      <c r="DG100" s="175"/>
      <c r="DH100" s="175">
        <v>-0.22064587084389117</v>
      </c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>
        <v>-6.3987497678991465E-2</v>
      </c>
      <c r="ED100" s="175"/>
      <c r="EE100" s="175"/>
      <c r="EF100" s="175">
        <v>-1.6803329786786989E-2</v>
      </c>
      <c r="EG100" s="175"/>
      <c r="EH100" s="175"/>
      <c r="EI100" s="175"/>
      <c r="EJ100" s="175"/>
      <c r="EK100" s="175"/>
      <c r="EL100" s="175"/>
      <c r="EM100" s="175"/>
      <c r="EN100" s="175"/>
      <c r="EO100" s="175">
        <v>-2.5561407904137849E-2</v>
      </c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</row>
    <row r="101" spans="2:164" x14ac:dyDescent="0.2">
      <c r="B101" s="13">
        <v>6</v>
      </c>
      <c r="C101" s="14">
        <v>8</v>
      </c>
      <c r="D101">
        <f>SUM('Raw data'!D101:CC101)</f>
        <v>136</v>
      </c>
      <c r="E101" s="175" t="e">
        <f>('Raw data'!D101/Shannon!$D101)*LN('Raw data'!D101/Shannon!$D101)</f>
        <v>#NUM!</v>
      </c>
      <c r="F101" s="175" t="e">
        <f>('Raw data'!E101/Shannon!$D101)*LN('Raw data'!E101/Shannon!$D101)</f>
        <v>#NUM!</v>
      </c>
      <c r="G101" s="175" t="e">
        <f>('Raw data'!F101/Shannon!$D101)*LN('Raw data'!F101/Shannon!$D101)</f>
        <v>#NUM!</v>
      </c>
      <c r="H101" s="175" t="e">
        <f>('Raw data'!G101/Shannon!$D101)*LN('Raw data'!G101/Shannon!$D101)</f>
        <v>#NUM!</v>
      </c>
      <c r="I101" s="175" t="e">
        <f>('Raw data'!H101/Shannon!$D101)*LN('Raw data'!H101/Shannon!$D101)</f>
        <v>#NUM!</v>
      </c>
      <c r="J101" s="175" t="e">
        <f>('Raw data'!I101/Shannon!$D101)*LN('Raw data'!I101/Shannon!$D101)</f>
        <v>#NUM!</v>
      </c>
      <c r="K101" s="175" t="e">
        <f>('Raw data'!J101/Shannon!$D101)*LN('Raw data'!J101/Shannon!$D101)</f>
        <v>#NUM!</v>
      </c>
      <c r="L101" s="175" t="e">
        <f>('Raw data'!K101/Shannon!$D101)*LN('Raw data'!K101/Shannon!$D101)</f>
        <v>#NUM!</v>
      </c>
      <c r="M101" s="175" t="e">
        <f>('Raw data'!L101/Shannon!$D101)*LN('Raw data'!L101/Shannon!$D101)</f>
        <v>#NUM!</v>
      </c>
      <c r="N101" s="175" t="e">
        <f>('Raw data'!M101/Shannon!$D101)*LN('Raw data'!M101/Shannon!$D101)</f>
        <v>#NUM!</v>
      </c>
      <c r="O101" s="175" t="e">
        <f>('Raw data'!N101/Shannon!$D101)*LN('Raw data'!N101/Shannon!$D101)</f>
        <v>#NUM!</v>
      </c>
      <c r="P101" s="175" t="e">
        <f>('Raw data'!O101/Shannon!$D101)*LN('Raw data'!O101/Shannon!$D101)</f>
        <v>#NUM!</v>
      </c>
      <c r="Q101" s="175" t="e">
        <f>('Raw data'!P101/Shannon!$D101)*LN('Raw data'!P101/Shannon!$D101)</f>
        <v>#NUM!</v>
      </c>
      <c r="R101" s="175" t="e">
        <f>('Raw data'!Q101/Shannon!$D101)*LN('Raw data'!Q101/Shannon!$D101)</f>
        <v>#NUM!</v>
      </c>
      <c r="S101" s="175" t="e">
        <f>('Raw data'!R101/Shannon!$D101)*LN('Raw data'!R101/Shannon!$D101)</f>
        <v>#NUM!</v>
      </c>
      <c r="T101" s="175" t="e">
        <f>('Raw data'!S101/Shannon!$D101)*LN('Raw data'!S101/Shannon!$D101)</f>
        <v>#NUM!</v>
      </c>
      <c r="U101" s="175" t="e">
        <f>('Raw data'!T101/Shannon!$D101)*LN('Raw data'!T101/Shannon!$D101)</f>
        <v>#NUM!</v>
      </c>
      <c r="V101" s="175" t="e">
        <f>('Raw data'!U101/Shannon!$D101)*LN('Raw data'!U101/Shannon!$D101)</f>
        <v>#NUM!</v>
      </c>
      <c r="W101" s="175" t="e">
        <f>('Raw data'!V101/Shannon!$D101)*LN('Raw data'!V101/Shannon!$D101)</f>
        <v>#NUM!</v>
      </c>
      <c r="X101" s="175" t="e">
        <f>('Raw data'!W101/Shannon!$D101)*LN('Raw data'!W101/Shannon!$D101)</f>
        <v>#NUM!</v>
      </c>
      <c r="Y101" s="175" t="e">
        <f>('Raw data'!X101/Shannon!$D101)*LN('Raw data'!X101/Shannon!$D101)</f>
        <v>#NUM!</v>
      </c>
      <c r="Z101" s="175" t="e">
        <f>('Raw data'!Y101/Shannon!$D101)*LN('Raw data'!Y101/Shannon!$D101)</f>
        <v>#NUM!</v>
      </c>
      <c r="AA101" s="175" t="e">
        <f>('Raw data'!Z101/Shannon!$D101)*LN('Raw data'!Z101/Shannon!$D101)</f>
        <v>#NUM!</v>
      </c>
      <c r="AB101" s="175">
        <f>('Raw data'!AA101/Shannon!$D101)*LN('Raw data'!AA101/Shannon!$D101)</f>
        <v>-0.15270009674092039</v>
      </c>
      <c r="AC101" s="175" t="e">
        <f>('Raw data'!AB101/Shannon!$D101)*LN('Raw data'!AB101/Shannon!$D101)</f>
        <v>#NUM!</v>
      </c>
      <c r="AD101" s="175">
        <f>('Raw data'!AC101/Shannon!$D101)*LN('Raw data'!AC101/Shannon!$D101)</f>
        <v>-0.28846162800195008</v>
      </c>
      <c r="AE101" s="175" t="e">
        <f>('Raw data'!AD101/Shannon!$D101)*LN('Raw data'!AD101/Shannon!$D101)</f>
        <v>#NUM!</v>
      </c>
      <c r="AF101" s="175" t="e">
        <f>('Raw data'!AE101/Shannon!$D101)*LN('Raw data'!AE101/Shannon!$D101)</f>
        <v>#NUM!</v>
      </c>
      <c r="AG101" s="175" t="e">
        <f>('Raw data'!AF101/Shannon!$D101)*LN('Raw data'!AF101/Shannon!$D101)</f>
        <v>#NUM!</v>
      </c>
      <c r="AH101" s="175" t="e">
        <f>('Raw data'!AG101/Shannon!$D101)*LN('Raw data'!AG101/Shannon!$D101)</f>
        <v>#NUM!</v>
      </c>
      <c r="AI101" s="175" t="e">
        <f>('Raw data'!AH101/Shannon!$D101)*LN('Raw data'!AH101/Shannon!$D101)</f>
        <v>#NUM!</v>
      </c>
      <c r="AJ101" s="175" t="e">
        <f>('Raw data'!AI101/Shannon!$D101)*LN('Raw data'!AI101/Shannon!$D101)</f>
        <v>#NUM!</v>
      </c>
      <c r="AK101" s="175" t="e">
        <f>('Raw data'!AJ101/Shannon!$D101)*LN('Raw data'!AJ101/Shannon!$D101)</f>
        <v>#NUM!</v>
      </c>
      <c r="AL101" s="175" t="e">
        <f>('Raw data'!AK101/Shannon!$D101)*LN('Raw data'!AK101/Shannon!$D101)</f>
        <v>#NUM!</v>
      </c>
      <c r="AM101" s="175" t="e">
        <f>('Raw data'!AL101/Shannon!$D101)*LN('Raw data'!AL101/Shannon!$D101)</f>
        <v>#NUM!</v>
      </c>
      <c r="AN101" s="175" t="e">
        <f>('Raw data'!AM101/Shannon!$D101)*LN('Raw data'!AM101/Shannon!$D101)</f>
        <v>#NUM!</v>
      </c>
      <c r="AO101" s="175" t="e">
        <f>('Raw data'!AN101/Shannon!$D101)*LN('Raw data'!AN101/Shannon!$D101)</f>
        <v>#NUM!</v>
      </c>
      <c r="AP101" s="175" t="e">
        <f>('Raw data'!AO101/Shannon!$D101)*LN('Raw data'!AO101/Shannon!$D101)</f>
        <v>#NUM!</v>
      </c>
      <c r="AQ101" s="175" t="e">
        <f>('Raw data'!AP101/Shannon!$D101)*LN('Raw data'!AP101/Shannon!$D101)</f>
        <v>#NUM!</v>
      </c>
      <c r="AR101" s="175" t="e">
        <f>('Raw data'!AQ101/Shannon!$D101)*LN('Raw data'!AQ101/Shannon!$D101)</f>
        <v>#NUM!</v>
      </c>
      <c r="AS101" s="175" t="e">
        <f>('Raw data'!AR101/Shannon!$D101)*LN('Raw data'!AR101/Shannon!$D101)</f>
        <v>#NUM!</v>
      </c>
      <c r="AT101" s="175" t="e">
        <f>('Raw data'!AS101/Shannon!$D101)*LN('Raw data'!AS101/Shannon!$D101)</f>
        <v>#NUM!</v>
      </c>
      <c r="AU101" s="175" t="e">
        <f>('Raw data'!AT101/Shannon!$D101)*LN('Raw data'!AT101/Shannon!$D101)</f>
        <v>#NUM!</v>
      </c>
      <c r="AV101" s="175" t="e">
        <f>('Raw data'!AU101/Shannon!$D101)*LN('Raw data'!AU101/Shannon!$D101)</f>
        <v>#NUM!</v>
      </c>
      <c r="AW101" s="175">
        <f>('Raw data'!AV101/Shannon!$D101)*LN('Raw data'!AV101/Shannon!$D101)</f>
        <v>-3.612246239511803E-2</v>
      </c>
      <c r="AX101" s="175" t="e">
        <f>('Raw data'!AW101/Shannon!$D101)*LN('Raw data'!AW101/Shannon!$D101)</f>
        <v>#NUM!</v>
      </c>
      <c r="AY101" s="175">
        <f>('Raw data'!AX101/Shannon!$D101)*LN('Raw data'!AX101/Shannon!$D101)</f>
        <v>-0.12144180048904234</v>
      </c>
      <c r="AZ101" s="175">
        <f>('Raw data'!AY101/Shannon!$D101)*LN('Raw data'!AY101/Shannon!$D101)</f>
        <v>-6.2051583899648634E-2</v>
      </c>
      <c r="BA101" s="175" t="e">
        <f>('Raw data'!AZ101/Shannon!$D101)*LN('Raw data'!AZ101/Shannon!$D101)</f>
        <v>#NUM!</v>
      </c>
      <c r="BB101" s="175" t="e">
        <f>('Raw data'!BA101/Shannon!$D101)*LN('Raw data'!BA101/Shannon!$D101)</f>
        <v>#NUM!</v>
      </c>
      <c r="BC101" s="175" t="e">
        <f>('Raw data'!BB101/Shannon!$D101)*LN('Raw data'!BB101/Shannon!$D101)</f>
        <v>#NUM!</v>
      </c>
      <c r="BD101" s="175" t="e">
        <f>('Raw data'!BC101/Shannon!$D101)*LN('Raw data'!BC101/Shannon!$D101)</f>
        <v>#NUM!</v>
      </c>
      <c r="BE101" s="175" t="e">
        <f>('Raw data'!BD101/Shannon!$D101)*LN('Raw data'!BD101/Shannon!$D101)</f>
        <v>#NUM!</v>
      </c>
      <c r="BF101" s="175" t="e">
        <f>('Raw data'!BE101/Shannon!$D101)*LN('Raw data'!BE101/Shannon!$D101)</f>
        <v>#NUM!</v>
      </c>
      <c r="BG101" s="175" t="e">
        <f>('Raw data'!BF101/Shannon!$D101)*LN('Raw data'!BF101/Shannon!$D101)</f>
        <v>#NUM!</v>
      </c>
      <c r="BH101" s="175" t="e">
        <f>('Raw data'!BG101/Shannon!$D101)*LN('Raw data'!BG101/Shannon!$D101)</f>
        <v>#NUM!</v>
      </c>
      <c r="BI101" s="175" t="e">
        <f>('Raw data'!BH101/Shannon!$D101)*LN('Raw data'!BH101/Shannon!$D101)</f>
        <v>#NUM!</v>
      </c>
      <c r="BJ101" s="175">
        <f>('Raw data'!BI101/Shannon!$D101)*LN('Raw data'!BI101/Shannon!$D101)</f>
        <v>-8.4133292582381086E-2</v>
      </c>
      <c r="BK101" s="175">
        <f>('Raw data'!BJ101/Shannon!$D101)*LN('Raw data'!BJ101/Shannon!$D101)</f>
        <v>-0.24103352207035961</v>
      </c>
      <c r="BL101" s="175" t="e">
        <f>('Raw data'!BK101/Shannon!$D101)*LN('Raw data'!BK101/Shannon!$D101)</f>
        <v>#NUM!</v>
      </c>
      <c r="BM101" s="175" t="e">
        <f>('Raw data'!BL101/Shannon!$D101)*LN('Raw data'!BL101/Shannon!$D101)</f>
        <v>#NUM!</v>
      </c>
      <c r="BN101" s="175" t="e">
        <f>('Raw data'!BM101/Shannon!$D101)*LN('Raw data'!BM101/Shannon!$D101)</f>
        <v>#NUM!</v>
      </c>
      <c r="BO101" s="175" t="e">
        <f>('Raw data'!BN101/Shannon!$D101)*LN('Raw data'!BN101/Shannon!$D101)</f>
        <v>#NUM!</v>
      </c>
      <c r="BP101" s="175" t="e">
        <f>('Raw data'!BO101/Shannon!$D101)*LN('Raw data'!BO101/Shannon!$D101)</f>
        <v>#NUM!</v>
      </c>
      <c r="BQ101" s="175" t="e">
        <f>('Raw data'!BP101/Shannon!$D101)*LN('Raw data'!BP101/Shannon!$D101)</f>
        <v>#NUM!</v>
      </c>
      <c r="BR101" s="175" t="e">
        <f>('Raw data'!BQ101/Shannon!$D101)*LN('Raw data'!BQ101/Shannon!$D101)</f>
        <v>#NUM!</v>
      </c>
      <c r="BS101" s="175" t="e">
        <f>('Raw data'!BR101/Shannon!$D101)*LN('Raw data'!BR101/Shannon!$D101)</f>
        <v>#NUM!</v>
      </c>
      <c r="BT101" s="175" t="e">
        <f>('Raw data'!BS101/Shannon!$D101)*LN('Raw data'!BS101/Shannon!$D101)</f>
        <v>#NUM!</v>
      </c>
      <c r="BU101" s="175" t="e">
        <f>('Raw data'!BT101/Shannon!$D101)*LN('Raw data'!BT101/Shannon!$D101)</f>
        <v>#NUM!</v>
      </c>
      <c r="BV101" s="175" t="e">
        <f>('Raw data'!BU101/Shannon!$D101)*LN('Raw data'!BU101/Shannon!$D101)</f>
        <v>#NUM!</v>
      </c>
      <c r="BW101" s="175" t="e">
        <f>('Raw data'!BV101/Shannon!$D101)*LN('Raw data'!BV101/Shannon!$D101)</f>
        <v>#NUM!</v>
      </c>
      <c r="BX101" s="175" t="e">
        <f>('Raw data'!BW101/Shannon!$D101)*LN('Raw data'!BW101/Shannon!$D101)</f>
        <v>#NUM!</v>
      </c>
      <c r="BY101" s="175" t="e">
        <f>('Raw data'!BX101/Shannon!$D101)*LN('Raw data'!BX101/Shannon!$D101)</f>
        <v>#NUM!</v>
      </c>
      <c r="BZ101" s="175" t="e">
        <f>('Raw data'!BY101/Shannon!$D101)*LN('Raw data'!BY101/Shannon!$D101)</f>
        <v>#NUM!</v>
      </c>
      <c r="CA101" s="175" t="e">
        <f>('Raw data'!BZ101/Shannon!$D101)*LN('Raw data'!BZ101/Shannon!$D101)</f>
        <v>#NUM!</v>
      </c>
      <c r="CB101" s="175" t="e">
        <f>('Raw data'!CA101/Shannon!$D101)*LN('Raw data'!CA101/Shannon!$D101)</f>
        <v>#NUM!</v>
      </c>
      <c r="CC101" s="175" t="e">
        <f>('Raw data'!CB101/Shannon!$D101)*LN('Raw data'!CB101/Shannon!$D101)</f>
        <v>#NUM!</v>
      </c>
      <c r="CD101" s="175" t="e">
        <f>('Raw data'!CC101/Shannon!$D101)*LN('Raw data'!CC101/Shannon!$D101)</f>
        <v>#NUM!</v>
      </c>
      <c r="CF101" s="176">
        <f t="shared" si="1"/>
        <v>0.98594438617942015</v>
      </c>
      <c r="CG101" s="175"/>
      <c r="CH101" s="175"/>
      <c r="CI101" s="175"/>
      <c r="CJ101" s="175"/>
      <c r="CK101" s="175"/>
      <c r="CL101" s="175"/>
      <c r="CM101" s="175"/>
      <c r="CN101" s="175"/>
      <c r="CO101" s="175"/>
      <c r="CP101" s="175"/>
      <c r="CQ101" s="175"/>
      <c r="CR101" s="175"/>
      <c r="CS101" s="175"/>
      <c r="CT101" s="175"/>
      <c r="CU101" s="175"/>
      <c r="CV101" s="175"/>
      <c r="CW101" s="175"/>
      <c r="CX101" s="175"/>
      <c r="CY101" s="175"/>
      <c r="CZ101" s="175"/>
      <c r="DA101" s="175"/>
      <c r="DB101" s="175"/>
      <c r="DC101" s="175"/>
      <c r="DD101" s="175"/>
      <c r="DE101" s="175"/>
      <c r="DF101" s="175">
        <v>-0.15270009674092039</v>
      </c>
      <c r="DG101" s="175"/>
      <c r="DH101" s="175">
        <v>-0.28846162800195008</v>
      </c>
      <c r="DI101" s="175"/>
      <c r="DJ101" s="175"/>
      <c r="DK101" s="175"/>
      <c r="DL101" s="175"/>
      <c r="DM101" s="175"/>
      <c r="DN101" s="175"/>
      <c r="DO101" s="175"/>
      <c r="DP101" s="175"/>
      <c r="DQ101" s="175"/>
      <c r="DR101" s="175"/>
      <c r="DS101" s="175"/>
      <c r="DT101" s="175"/>
      <c r="DU101" s="175"/>
      <c r="DV101" s="175"/>
      <c r="DW101" s="175"/>
      <c r="DX101" s="175"/>
      <c r="DY101" s="175"/>
      <c r="DZ101" s="175"/>
      <c r="EA101" s="175">
        <v>-3.612246239511803E-2</v>
      </c>
      <c r="EB101" s="175"/>
      <c r="EC101" s="175">
        <v>-0.12144180048904234</v>
      </c>
      <c r="ED101" s="175">
        <v>-6.2051583899648634E-2</v>
      </c>
      <c r="EE101" s="175"/>
      <c r="EF101" s="175"/>
      <c r="EG101" s="175"/>
      <c r="EH101" s="175"/>
      <c r="EI101" s="175"/>
      <c r="EJ101" s="175"/>
      <c r="EK101" s="175"/>
      <c r="EL101" s="175"/>
      <c r="EM101" s="175"/>
      <c r="EN101" s="175">
        <v>-8.4133292582381086E-2</v>
      </c>
      <c r="EO101" s="175">
        <v>-0.24103352207035961</v>
      </c>
      <c r="EP101" s="175"/>
      <c r="EQ101" s="175"/>
      <c r="ER101" s="175"/>
      <c r="ES101" s="175"/>
      <c r="ET101" s="175"/>
      <c r="EU101" s="175"/>
      <c r="EV101" s="175"/>
      <c r="EW101" s="175"/>
      <c r="EX101" s="175"/>
      <c r="EY101" s="175"/>
      <c r="EZ101" s="175"/>
      <c r="FA101" s="175"/>
      <c r="FB101" s="175"/>
      <c r="FC101" s="175"/>
      <c r="FD101" s="175"/>
      <c r="FE101" s="175"/>
      <c r="FF101" s="175"/>
      <c r="FG101" s="175"/>
      <c r="FH101" s="175"/>
    </row>
    <row r="102" spans="2:164" x14ac:dyDescent="0.2">
      <c r="B102" s="13">
        <v>6</v>
      </c>
      <c r="C102" s="14">
        <v>9</v>
      </c>
      <c r="D102">
        <f>SUM('Raw data'!D102:CC102)</f>
        <v>8840</v>
      </c>
      <c r="E102" s="175">
        <f>('Raw data'!D102/Shannon!$D102)*LN('Raw data'!D102/Shannon!$D102)</f>
        <v>-3.484501264484977E-3</v>
      </c>
      <c r="F102" s="175" t="e">
        <f>('Raw data'!E102/Shannon!$D102)*LN('Raw data'!E102/Shannon!$D102)</f>
        <v>#NUM!</v>
      </c>
      <c r="G102" s="175" t="e">
        <f>('Raw data'!F102/Shannon!$D102)*LN('Raw data'!F102/Shannon!$D102)</f>
        <v>#NUM!</v>
      </c>
      <c r="H102" s="175" t="e">
        <f>('Raw data'!G102/Shannon!$D102)*LN('Raw data'!G102/Shannon!$D102)</f>
        <v>#NUM!</v>
      </c>
      <c r="I102" s="175" t="e">
        <f>('Raw data'!H102/Shannon!$D102)*LN('Raw data'!H102/Shannon!$D102)</f>
        <v>#NUM!</v>
      </c>
      <c r="J102" s="175" t="e">
        <f>('Raw data'!I102/Shannon!$D102)*LN('Raw data'!I102/Shannon!$D102)</f>
        <v>#NUM!</v>
      </c>
      <c r="K102" s="175" t="e">
        <f>('Raw data'!J102/Shannon!$D102)*LN('Raw data'!J102/Shannon!$D102)</f>
        <v>#NUM!</v>
      </c>
      <c r="L102" s="175" t="e">
        <f>('Raw data'!K102/Shannon!$D102)*LN('Raw data'!K102/Shannon!$D102)</f>
        <v>#NUM!</v>
      </c>
      <c r="M102" s="175" t="e">
        <f>('Raw data'!L102/Shannon!$D102)*LN('Raw data'!L102/Shannon!$D102)</f>
        <v>#NUM!</v>
      </c>
      <c r="N102" s="175" t="e">
        <f>('Raw data'!M102/Shannon!$D102)*LN('Raw data'!M102/Shannon!$D102)</f>
        <v>#NUM!</v>
      </c>
      <c r="O102" s="175" t="e">
        <f>('Raw data'!N102/Shannon!$D102)*LN('Raw data'!N102/Shannon!$D102)</f>
        <v>#NUM!</v>
      </c>
      <c r="P102" s="175" t="e">
        <f>('Raw data'!O102/Shannon!$D102)*LN('Raw data'!O102/Shannon!$D102)</f>
        <v>#NUM!</v>
      </c>
      <c r="Q102" s="175" t="e">
        <f>('Raw data'!P102/Shannon!$D102)*LN('Raw data'!P102/Shannon!$D102)</f>
        <v>#NUM!</v>
      </c>
      <c r="R102" s="175" t="e">
        <f>('Raw data'!Q102/Shannon!$D102)*LN('Raw data'!Q102/Shannon!$D102)</f>
        <v>#NUM!</v>
      </c>
      <c r="S102" s="175" t="e">
        <f>('Raw data'!R102/Shannon!$D102)*LN('Raw data'!R102/Shannon!$D102)</f>
        <v>#NUM!</v>
      </c>
      <c r="T102" s="175" t="e">
        <f>('Raw data'!S102/Shannon!$D102)*LN('Raw data'!S102/Shannon!$D102)</f>
        <v>#NUM!</v>
      </c>
      <c r="U102" s="175" t="e">
        <f>('Raw data'!T102/Shannon!$D102)*LN('Raw data'!T102/Shannon!$D102)</f>
        <v>#NUM!</v>
      </c>
      <c r="V102" s="175" t="e">
        <f>('Raw data'!U102/Shannon!$D102)*LN('Raw data'!U102/Shannon!$D102)</f>
        <v>#NUM!</v>
      </c>
      <c r="W102" s="175" t="e">
        <f>('Raw data'!V102/Shannon!$D102)*LN('Raw data'!V102/Shannon!$D102)</f>
        <v>#NUM!</v>
      </c>
      <c r="X102" s="175" t="e">
        <f>('Raw data'!W102/Shannon!$D102)*LN('Raw data'!W102/Shannon!$D102)</f>
        <v>#NUM!</v>
      </c>
      <c r="Y102" s="175" t="e">
        <f>('Raw data'!X102/Shannon!$D102)*LN('Raw data'!X102/Shannon!$D102)</f>
        <v>#NUM!</v>
      </c>
      <c r="Z102" s="175" t="e">
        <f>('Raw data'!Y102/Shannon!$D102)*LN('Raw data'!Y102/Shannon!$D102)</f>
        <v>#NUM!</v>
      </c>
      <c r="AA102" s="175" t="e">
        <f>('Raw data'!Z102/Shannon!$D102)*LN('Raw data'!Z102/Shannon!$D102)</f>
        <v>#NUM!</v>
      </c>
      <c r="AB102" s="175">
        <f>('Raw data'!AA102/Shannon!$D102)*LN('Raw data'!AA102/Shannon!$D102)</f>
        <v>-0.19855176240443925</v>
      </c>
      <c r="AC102" s="175" t="e">
        <f>('Raw data'!AB102/Shannon!$D102)*LN('Raw data'!AB102/Shannon!$D102)</f>
        <v>#NUM!</v>
      </c>
      <c r="AD102" s="175">
        <f>('Raw data'!AC102/Shannon!$D102)*LN('Raw data'!AC102/Shannon!$D102)</f>
        <v>-0.3336407085066278</v>
      </c>
      <c r="AE102" s="175" t="e">
        <f>('Raw data'!AD102/Shannon!$D102)*LN('Raw data'!AD102/Shannon!$D102)</f>
        <v>#NUM!</v>
      </c>
      <c r="AF102" s="175" t="e">
        <f>('Raw data'!AE102/Shannon!$D102)*LN('Raw data'!AE102/Shannon!$D102)</f>
        <v>#NUM!</v>
      </c>
      <c r="AG102" s="175" t="e">
        <f>('Raw data'!AF102/Shannon!$D102)*LN('Raw data'!AF102/Shannon!$D102)</f>
        <v>#NUM!</v>
      </c>
      <c r="AH102" s="175" t="e">
        <f>('Raw data'!AG102/Shannon!$D102)*LN('Raw data'!AG102/Shannon!$D102)</f>
        <v>#NUM!</v>
      </c>
      <c r="AI102" s="175" t="e">
        <f>('Raw data'!AH102/Shannon!$D102)*LN('Raw data'!AH102/Shannon!$D102)</f>
        <v>#NUM!</v>
      </c>
      <c r="AJ102" s="175" t="e">
        <f>('Raw data'!AI102/Shannon!$D102)*LN('Raw data'!AI102/Shannon!$D102)</f>
        <v>#NUM!</v>
      </c>
      <c r="AK102" s="175" t="e">
        <f>('Raw data'!AJ102/Shannon!$D102)*LN('Raw data'!AJ102/Shannon!$D102)</f>
        <v>#NUM!</v>
      </c>
      <c r="AL102" s="175" t="e">
        <f>('Raw data'!AK102/Shannon!$D102)*LN('Raw data'!AK102/Shannon!$D102)</f>
        <v>#NUM!</v>
      </c>
      <c r="AM102" s="175">
        <f>('Raw data'!AL102/Shannon!$D102)*LN('Raw data'!AL102/Shannon!$D102)</f>
        <v>-1.8990712613284489E-3</v>
      </c>
      <c r="AN102" s="175" t="e">
        <f>('Raw data'!AM102/Shannon!$D102)*LN('Raw data'!AM102/Shannon!$D102)</f>
        <v>#NUM!</v>
      </c>
      <c r="AO102" s="175" t="e">
        <f>('Raw data'!AN102/Shannon!$D102)*LN('Raw data'!AN102/Shannon!$D102)</f>
        <v>#NUM!</v>
      </c>
      <c r="AP102" s="175" t="e">
        <f>('Raw data'!AO102/Shannon!$D102)*LN('Raw data'!AO102/Shannon!$D102)</f>
        <v>#NUM!</v>
      </c>
      <c r="AQ102" s="175" t="e">
        <f>('Raw data'!AP102/Shannon!$D102)*LN('Raw data'!AP102/Shannon!$D102)</f>
        <v>#NUM!</v>
      </c>
      <c r="AR102" s="175" t="e">
        <f>('Raw data'!AQ102/Shannon!$D102)*LN('Raw data'!AQ102/Shannon!$D102)</f>
        <v>#NUM!</v>
      </c>
      <c r="AS102" s="175" t="e">
        <f>('Raw data'!AR102/Shannon!$D102)*LN('Raw data'!AR102/Shannon!$D102)</f>
        <v>#NUM!</v>
      </c>
      <c r="AT102" s="175" t="e">
        <f>('Raw data'!AS102/Shannon!$D102)*LN('Raw data'!AS102/Shannon!$D102)</f>
        <v>#NUM!</v>
      </c>
      <c r="AU102" s="175" t="e">
        <f>('Raw data'!AT102/Shannon!$D102)*LN('Raw data'!AT102/Shannon!$D102)</f>
        <v>#NUM!</v>
      </c>
      <c r="AV102" s="175">
        <f>('Raw data'!AU102/Shannon!$D102)*LN('Raw data'!AU102/Shannon!$D102)</f>
        <v>-3.484501264484977E-3</v>
      </c>
      <c r="AW102" s="175" t="e">
        <f>('Raw data'!AV102/Shannon!$D102)*LN('Raw data'!AV102/Shannon!$D102)</f>
        <v>#NUM!</v>
      </c>
      <c r="AX102" s="175" t="e">
        <f>('Raw data'!AW102/Shannon!$D102)*LN('Raw data'!AW102/Shannon!$D102)</f>
        <v>#NUM!</v>
      </c>
      <c r="AY102" s="175">
        <f>('Raw data'!AX102/Shannon!$D102)*LN('Raw data'!AX102/Shannon!$D102)</f>
        <v>-2.1901503766400411E-2</v>
      </c>
      <c r="AZ102" s="175" t="e">
        <f>('Raw data'!AY102/Shannon!$D102)*LN('Raw data'!AY102/Shannon!$D102)</f>
        <v>#NUM!</v>
      </c>
      <c r="BA102" s="175" t="e">
        <f>('Raw data'!AZ102/Shannon!$D102)*LN('Raw data'!AZ102/Shannon!$D102)</f>
        <v>#NUM!</v>
      </c>
      <c r="BB102" s="175" t="e">
        <f>('Raw data'!BA102/Shannon!$D102)*LN('Raw data'!BA102/Shannon!$D102)</f>
        <v>#NUM!</v>
      </c>
      <c r="BC102" s="175" t="e">
        <f>('Raw data'!BB102/Shannon!$D102)*LN('Raw data'!BB102/Shannon!$D102)</f>
        <v>#NUM!</v>
      </c>
      <c r="BD102" s="175" t="e">
        <f>('Raw data'!BC102/Shannon!$D102)*LN('Raw data'!BC102/Shannon!$D102)</f>
        <v>#NUM!</v>
      </c>
      <c r="BE102" s="175" t="e">
        <f>('Raw data'!BD102/Shannon!$D102)*LN('Raw data'!BD102/Shannon!$D102)</f>
        <v>#NUM!</v>
      </c>
      <c r="BF102" s="175">
        <f>('Raw data'!BE102/Shannon!$D102)*LN('Raw data'!BE102/Shannon!$D102)</f>
        <v>-1.0279459452072048E-3</v>
      </c>
      <c r="BG102" s="175" t="e">
        <f>('Raw data'!BF102/Shannon!$D102)*LN('Raw data'!BF102/Shannon!$D102)</f>
        <v>#NUM!</v>
      </c>
      <c r="BH102" s="175" t="e">
        <f>('Raw data'!BG102/Shannon!$D102)*LN('Raw data'!BG102/Shannon!$D102)</f>
        <v>#NUM!</v>
      </c>
      <c r="BI102" s="175">
        <f>('Raw data'!BH102/Shannon!$D102)*LN('Raw data'!BH102/Shannon!$D102)</f>
        <v>-1.0279459452072048E-3</v>
      </c>
      <c r="BJ102" s="175" t="e">
        <f>('Raw data'!BI102/Shannon!$D102)*LN('Raw data'!BI102/Shannon!$D102)</f>
        <v>#NUM!</v>
      </c>
      <c r="BK102" s="175" t="e">
        <f>('Raw data'!BJ102/Shannon!$D102)*LN('Raw data'!BJ102/Shannon!$D102)</f>
        <v>#NUM!</v>
      </c>
      <c r="BL102" s="175" t="e">
        <f>('Raw data'!BK102/Shannon!$D102)*LN('Raw data'!BK102/Shannon!$D102)</f>
        <v>#NUM!</v>
      </c>
      <c r="BM102" s="175" t="e">
        <f>('Raw data'!BL102/Shannon!$D102)*LN('Raw data'!BL102/Shannon!$D102)</f>
        <v>#NUM!</v>
      </c>
      <c r="BN102" s="175" t="e">
        <f>('Raw data'!BM102/Shannon!$D102)*LN('Raw data'!BM102/Shannon!$D102)</f>
        <v>#NUM!</v>
      </c>
      <c r="BO102" s="175" t="e">
        <f>('Raw data'!BN102/Shannon!$D102)*LN('Raw data'!BN102/Shannon!$D102)</f>
        <v>#NUM!</v>
      </c>
      <c r="BP102" s="175" t="e">
        <f>('Raw data'!BO102/Shannon!$D102)*LN('Raw data'!BO102/Shannon!$D102)</f>
        <v>#NUM!</v>
      </c>
      <c r="BQ102" s="175" t="e">
        <f>('Raw data'!BP102/Shannon!$D102)*LN('Raw data'!BP102/Shannon!$D102)</f>
        <v>#NUM!</v>
      </c>
      <c r="BR102" s="175" t="e">
        <f>('Raw data'!BQ102/Shannon!$D102)*LN('Raw data'!BQ102/Shannon!$D102)</f>
        <v>#NUM!</v>
      </c>
      <c r="BS102" s="175" t="e">
        <f>('Raw data'!BR102/Shannon!$D102)*LN('Raw data'!BR102/Shannon!$D102)</f>
        <v>#NUM!</v>
      </c>
      <c r="BT102" s="175" t="e">
        <f>('Raw data'!BS102/Shannon!$D102)*LN('Raw data'!BS102/Shannon!$D102)</f>
        <v>#NUM!</v>
      </c>
      <c r="BU102" s="175" t="e">
        <f>('Raw data'!BT102/Shannon!$D102)*LN('Raw data'!BT102/Shannon!$D102)</f>
        <v>#NUM!</v>
      </c>
      <c r="BV102" s="175" t="e">
        <f>('Raw data'!BU102/Shannon!$D102)*LN('Raw data'!BU102/Shannon!$D102)</f>
        <v>#NUM!</v>
      </c>
      <c r="BW102" s="175" t="e">
        <f>('Raw data'!BV102/Shannon!$D102)*LN('Raw data'!BV102/Shannon!$D102)</f>
        <v>#NUM!</v>
      </c>
      <c r="BX102" s="175" t="e">
        <f>('Raw data'!BW102/Shannon!$D102)*LN('Raw data'!BW102/Shannon!$D102)</f>
        <v>#NUM!</v>
      </c>
      <c r="BY102" s="175" t="e">
        <f>('Raw data'!BX102/Shannon!$D102)*LN('Raw data'!BX102/Shannon!$D102)</f>
        <v>#NUM!</v>
      </c>
      <c r="BZ102" s="175" t="e">
        <f>('Raw data'!BY102/Shannon!$D102)*LN('Raw data'!BY102/Shannon!$D102)</f>
        <v>#NUM!</v>
      </c>
      <c r="CA102" s="175" t="e">
        <f>('Raw data'!BZ102/Shannon!$D102)*LN('Raw data'!BZ102/Shannon!$D102)</f>
        <v>#NUM!</v>
      </c>
      <c r="CB102" s="175" t="e">
        <f>('Raw data'!CA102/Shannon!$D102)*LN('Raw data'!CA102/Shannon!$D102)</f>
        <v>#NUM!</v>
      </c>
      <c r="CC102" s="175" t="e">
        <f>('Raw data'!CB102/Shannon!$D102)*LN('Raw data'!CB102/Shannon!$D102)</f>
        <v>#NUM!</v>
      </c>
      <c r="CD102" s="175" t="e">
        <f>('Raw data'!CC102/Shannon!$D102)*LN('Raw data'!CC102/Shannon!$D102)</f>
        <v>#NUM!</v>
      </c>
      <c r="CF102" s="176">
        <f t="shared" si="1"/>
        <v>0.56501794035818032</v>
      </c>
      <c r="CG102" s="175"/>
      <c r="CH102" s="175"/>
      <c r="CI102" s="175">
        <v>-3.484501264484977E-3</v>
      </c>
      <c r="CJ102" s="175"/>
      <c r="CK102" s="175"/>
      <c r="CL102" s="175"/>
      <c r="CM102" s="175"/>
      <c r="CN102" s="175"/>
      <c r="CO102" s="175"/>
      <c r="CP102" s="175"/>
      <c r="CQ102" s="175"/>
      <c r="CR102" s="175"/>
      <c r="CS102" s="175"/>
      <c r="CT102" s="175"/>
      <c r="CU102" s="175"/>
      <c r="CV102" s="175"/>
      <c r="CW102" s="175"/>
      <c r="CX102" s="175"/>
      <c r="CY102" s="175"/>
      <c r="CZ102" s="175"/>
      <c r="DA102" s="175"/>
      <c r="DB102" s="175"/>
      <c r="DC102" s="175"/>
      <c r="DD102" s="175"/>
      <c r="DE102" s="175"/>
      <c r="DF102" s="175">
        <v>-0.19855176240443925</v>
      </c>
      <c r="DG102" s="175"/>
      <c r="DH102" s="175">
        <v>-0.3336407085066278</v>
      </c>
      <c r="DI102" s="175"/>
      <c r="DJ102" s="175"/>
      <c r="DK102" s="175"/>
      <c r="DL102" s="175"/>
      <c r="DM102" s="175"/>
      <c r="DN102" s="175"/>
      <c r="DO102" s="175"/>
      <c r="DP102" s="175"/>
      <c r="DQ102" s="175">
        <v>-1.8990712613284489E-3</v>
      </c>
      <c r="DR102" s="175"/>
      <c r="DS102" s="175"/>
      <c r="DT102" s="175"/>
      <c r="DU102" s="175"/>
      <c r="DV102" s="175"/>
      <c r="DW102" s="175"/>
      <c r="DX102" s="175"/>
      <c r="DY102" s="175"/>
      <c r="DZ102" s="175">
        <v>-3.484501264484977E-3</v>
      </c>
      <c r="EA102" s="175"/>
      <c r="EB102" s="175"/>
      <c r="EC102" s="175">
        <v>-2.1901503766400411E-2</v>
      </c>
      <c r="ED102" s="175"/>
      <c r="EE102" s="175"/>
      <c r="EF102" s="175"/>
      <c r="EG102" s="175"/>
      <c r="EH102" s="175"/>
      <c r="EI102" s="175"/>
      <c r="EJ102" s="175">
        <v>-1.0279459452072048E-3</v>
      </c>
      <c r="EK102" s="175"/>
      <c r="EL102" s="175"/>
      <c r="EM102" s="175">
        <v>-1.0279459452072048E-3</v>
      </c>
      <c r="EN102" s="175"/>
      <c r="EO102" s="175"/>
      <c r="EP102" s="175"/>
      <c r="EQ102" s="175"/>
      <c r="ER102" s="175"/>
      <c r="ES102" s="175"/>
      <c r="ET102" s="175"/>
      <c r="EU102" s="175"/>
      <c r="EV102" s="175"/>
      <c r="EW102" s="175"/>
      <c r="EX102" s="175"/>
      <c r="EY102" s="175"/>
      <c r="EZ102" s="175"/>
      <c r="FA102" s="175"/>
      <c r="FB102" s="175"/>
      <c r="FC102" s="175"/>
      <c r="FD102" s="175"/>
      <c r="FE102" s="175"/>
      <c r="FF102" s="175"/>
      <c r="FG102" s="175"/>
      <c r="FH102" s="175"/>
    </row>
    <row r="103" spans="2:164" x14ac:dyDescent="0.2">
      <c r="B103" s="13">
        <v>6</v>
      </c>
      <c r="C103" s="14">
        <v>10</v>
      </c>
      <c r="D103">
        <f>SUM('Raw data'!D103:CC103)</f>
        <v>140</v>
      </c>
      <c r="E103" s="175" t="e">
        <f>('Raw data'!D103/Shannon!$D103)*LN('Raw data'!D103/Shannon!$D103)</f>
        <v>#NUM!</v>
      </c>
      <c r="F103" s="175" t="e">
        <f>('Raw data'!E103/Shannon!$D103)*LN('Raw data'!E103/Shannon!$D103)</f>
        <v>#NUM!</v>
      </c>
      <c r="G103" s="175" t="e">
        <f>('Raw data'!F103/Shannon!$D103)*LN('Raw data'!F103/Shannon!$D103)</f>
        <v>#NUM!</v>
      </c>
      <c r="H103" s="175" t="e">
        <f>('Raw data'!G103/Shannon!$D103)*LN('Raw data'!G103/Shannon!$D103)</f>
        <v>#NUM!</v>
      </c>
      <c r="I103" s="175" t="e">
        <f>('Raw data'!H103/Shannon!$D103)*LN('Raw data'!H103/Shannon!$D103)</f>
        <v>#NUM!</v>
      </c>
      <c r="J103" s="175" t="e">
        <f>('Raw data'!I103/Shannon!$D103)*LN('Raw data'!I103/Shannon!$D103)</f>
        <v>#NUM!</v>
      </c>
      <c r="K103" s="175">
        <f>('Raw data'!J103/Shannon!$D103)*LN('Raw data'!J103/Shannon!$D103)</f>
        <v>-3.529744587578075E-2</v>
      </c>
      <c r="L103" s="175" t="e">
        <f>('Raw data'!K103/Shannon!$D103)*LN('Raw data'!K103/Shannon!$D103)</f>
        <v>#NUM!</v>
      </c>
      <c r="M103" s="175" t="e">
        <f>('Raw data'!L103/Shannon!$D103)*LN('Raw data'!L103/Shannon!$D103)</f>
        <v>#NUM!</v>
      </c>
      <c r="N103" s="175" t="e">
        <f>('Raw data'!M103/Shannon!$D103)*LN('Raw data'!M103/Shannon!$D103)</f>
        <v>#NUM!</v>
      </c>
      <c r="O103" s="175" t="e">
        <f>('Raw data'!N103/Shannon!$D103)*LN('Raw data'!N103/Shannon!$D103)</f>
        <v>#NUM!</v>
      </c>
      <c r="P103" s="175" t="e">
        <f>('Raw data'!O103/Shannon!$D103)*LN('Raw data'!O103/Shannon!$D103)</f>
        <v>#NUM!</v>
      </c>
      <c r="Q103" s="175" t="e">
        <f>('Raw data'!P103/Shannon!$D103)*LN('Raw data'!P103/Shannon!$D103)</f>
        <v>#NUM!</v>
      </c>
      <c r="R103" s="175" t="e">
        <f>('Raw data'!Q103/Shannon!$D103)*LN('Raw data'!Q103/Shannon!$D103)</f>
        <v>#NUM!</v>
      </c>
      <c r="S103" s="175" t="e">
        <f>('Raw data'!R103/Shannon!$D103)*LN('Raw data'!R103/Shannon!$D103)</f>
        <v>#NUM!</v>
      </c>
      <c r="T103" s="175" t="e">
        <f>('Raw data'!S103/Shannon!$D103)*LN('Raw data'!S103/Shannon!$D103)</f>
        <v>#NUM!</v>
      </c>
      <c r="U103" s="175" t="e">
        <f>('Raw data'!T103/Shannon!$D103)*LN('Raw data'!T103/Shannon!$D103)</f>
        <v>#NUM!</v>
      </c>
      <c r="V103" s="175" t="e">
        <f>('Raw data'!U103/Shannon!$D103)*LN('Raw data'!U103/Shannon!$D103)</f>
        <v>#NUM!</v>
      </c>
      <c r="W103" s="175" t="e">
        <f>('Raw data'!V103/Shannon!$D103)*LN('Raw data'!V103/Shannon!$D103)</f>
        <v>#NUM!</v>
      </c>
      <c r="X103" s="175" t="e">
        <f>('Raw data'!W103/Shannon!$D103)*LN('Raw data'!W103/Shannon!$D103)</f>
        <v>#NUM!</v>
      </c>
      <c r="Y103" s="175" t="e">
        <f>('Raw data'!X103/Shannon!$D103)*LN('Raw data'!X103/Shannon!$D103)</f>
        <v>#NUM!</v>
      </c>
      <c r="Z103" s="175" t="e">
        <f>('Raw data'!Y103/Shannon!$D103)*LN('Raw data'!Y103/Shannon!$D103)</f>
        <v>#NUM!</v>
      </c>
      <c r="AA103" s="175" t="e">
        <f>('Raw data'!Z103/Shannon!$D103)*LN('Raw data'!Z103/Shannon!$D103)</f>
        <v>#NUM!</v>
      </c>
      <c r="AB103" s="175">
        <f>('Raw data'!AA103/Shannon!$D103)*LN('Raw data'!AA103/Shannon!$D103)</f>
        <v>-6.06927891721337E-2</v>
      </c>
      <c r="AC103" s="175" t="e">
        <f>('Raw data'!AB103/Shannon!$D103)*LN('Raw data'!AB103/Shannon!$D103)</f>
        <v>#NUM!</v>
      </c>
      <c r="AD103" s="175">
        <f>('Raw data'!AC103/Shannon!$D103)*LN('Raw data'!AC103/Shannon!$D103)</f>
        <v>-0.23025850929940456</v>
      </c>
      <c r="AE103" s="175" t="e">
        <f>('Raw data'!AD103/Shannon!$D103)*LN('Raw data'!AD103/Shannon!$D103)</f>
        <v>#NUM!</v>
      </c>
      <c r="AF103" s="175" t="e">
        <f>('Raw data'!AE103/Shannon!$D103)*LN('Raw data'!AE103/Shannon!$D103)</f>
        <v>#NUM!</v>
      </c>
      <c r="AG103" s="175" t="e">
        <f>('Raw data'!AF103/Shannon!$D103)*LN('Raw data'!AF103/Shannon!$D103)</f>
        <v>#NUM!</v>
      </c>
      <c r="AH103" s="175" t="e">
        <f>('Raw data'!AG103/Shannon!$D103)*LN('Raw data'!AG103/Shannon!$D103)</f>
        <v>#NUM!</v>
      </c>
      <c r="AI103" s="175" t="e">
        <f>('Raw data'!AH103/Shannon!$D103)*LN('Raw data'!AH103/Shannon!$D103)</f>
        <v>#NUM!</v>
      </c>
      <c r="AJ103" s="175" t="e">
        <f>('Raw data'!AI103/Shannon!$D103)*LN('Raw data'!AI103/Shannon!$D103)</f>
        <v>#NUM!</v>
      </c>
      <c r="AK103" s="175" t="e">
        <f>('Raw data'!AJ103/Shannon!$D103)*LN('Raw data'!AJ103/Shannon!$D103)</f>
        <v>#NUM!</v>
      </c>
      <c r="AL103" s="175" t="e">
        <f>('Raw data'!AK103/Shannon!$D103)*LN('Raw data'!AK103/Shannon!$D103)</f>
        <v>#NUM!</v>
      </c>
      <c r="AM103" s="175">
        <f>('Raw data'!AL103/Shannon!$D103)*LN('Raw data'!AL103/Shannon!$D103)</f>
        <v>-6.06927891721337E-2</v>
      </c>
      <c r="AN103" s="175" t="e">
        <f>('Raw data'!AM103/Shannon!$D103)*LN('Raw data'!AM103/Shannon!$D103)</f>
        <v>#NUM!</v>
      </c>
      <c r="AO103" s="175" t="e">
        <f>('Raw data'!AN103/Shannon!$D103)*LN('Raw data'!AN103/Shannon!$D103)</f>
        <v>#NUM!</v>
      </c>
      <c r="AP103" s="175" t="e">
        <f>('Raw data'!AO103/Shannon!$D103)*LN('Raw data'!AO103/Shannon!$D103)</f>
        <v>#NUM!</v>
      </c>
      <c r="AQ103" s="175" t="e">
        <f>('Raw data'!AP103/Shannon!$D103)*LN('Raw data'!AP103/Shannon!$D103)</f>
        <v>#NUM!</v>
      </c>
      <c r="AR103" s="175" t="e">
        <f>('Raw data'!AQ103/Shannon!$D103)*LN('Raw data'!AQ103/Shannon!$D103)</f>
        <v>#NUM!</v>
      </c>
      <c r="AS103" s="175" t="e">
        <f>('Raw data'!AR103/Shannon!$D103)*LN('Raw data'!AR103/Shannon!$D103)</f>
        <v>#NUM!</v>
      </c>
      <c r="AT103" s="175" t="e">
        <f>('Raw data'!AS103/Shannon!$D103)*LN('Raw data'!AS103/Shannon!$D103)</f>
        <v>#NUM!</v>
      </c>
      <c r="AU103" s="175" t="e">
        <f>('Raw data'!AT103/Shannon!$D103)*LN('Raw data'!AT103/Shannon!$D103)</f>
        <v>#NUM!</v>
      </c>
      <c r="AV103" s="175" t="e">
        <f>('Raw data'!AU103/Shannon!$D103)*LN('Raw data'!AU103/Shannon!$D103)</f>
        <v>#NUM!</v>
      </c>
      <c r="AW103" s="175" t="e">
        <f>('Raw data'!AV103/Shannon!$D103)*LN('Raw data'!AV103/Shannon!$D103)</f>
        <v>#NUM!</v>
      </c>
      <c r="AX103" s="175" t="e">
        <f>('Raw data'!AW103/Shannon!$D103)*LN('Raw data'!AW103/Shannon!$D103)</f>
        <v>#NUM!</v>
      </c>
      <c r="AY103" s="175" t="e">
        <f>('Raw data'!AX103/Shannon!$D103)*LN('Raw data'!AX103/Shannon!$D103)</f>
        <v>#NUM!</v>
      </c>
      <c r="AZ103" s="175" t="e">
        <f>('Raw data'!AY103/Shannon!$D103)*LN('Raw data'!AY103/Shannon!$D103)</f>
        <v>#NUM!</v>
      </c>
      <c r="BA103" s="175" t="e">
        <f>('Raw data'!AZ103/Shannon!$D103)*LN('Raw data'!AZ103/Shannon!$D103)</f>
        <v>#NUM!</v>
      </c>
      <c r="BB103" s="175" t="e">
        <f>('Raw data'!BA103/Shannon!$D103)*LN('Raw data'!BA103/Shannon!$D103)</f>
        <v>#NUM!</v>
      </c>
      <c r="BC103" s="175" t="e">
        <f>('Raw data'!BB103/Shannon!$D103)*LN('Raw data'!BB103/Shannon!$D103)</f>
        <v>#NUM!</v>
      </c>
      <c r="BD103" s="175" t="e">
        <f>('Raw data'!BC103/Shannon!$D103)*LN('Raw data'!BC103/Shannon!$D103)</f>
        <v>#NUM!</v>
      </c>
      <c r="BE103" s="175" t="e">
        <f>('Raw data'!BD103/Shannon!$D103)*LN('Raw data'!BD103/Shannon!$D103)</f>
        <v>#NUM!</v>
      </c>
      <c r="BF103" s="175" t="e">
        <f>('Raw data'!BE103/Shannon!$D103)*LN('Raw data'!BE103/Shannon!$D103)</f>
        <v>#NUM!</v>
      </c>
      <c r="BG103" s="175" t="e">
        <f>('Raw data'!BF103/Shannon!$D103)*LN('Raw data'!BF103/Shannon!$D103)</f>
        <v>#NUM!</v>
      </c>
      <c r="BH103" s="175" t="e">
        <f>('Raw data'!BG103/Shannon!$D103)*LN('Raw data'!BG103/Shannon!$D103)</f>
        <v>#NUM!</v>
      </c>
      <c r="BI103" s="175" t="e">
        <f>('Raw data'!BH103/Shannon!$D103)*LN('Raw data'!BH103/Shannon!$D103)</f>
        <v>#NUM!</v>
      </c>
      <c r="BJ103" s="175" t="e">
        <f>('Raw data'!BI103/Shannon!$D103)*LN('Raw data'!BI103/Shannon!$D103)</f>
        <v>#NUM!</v>
      </c>
      <c r="BK103" s="175">
        <f>('Raw data'!BJ103/Shannon!$D103)*LN('Raw data'!BJ103/Shannon!$D103)</f>
        <v>-3.529744587578075E-2</v>
      </c>
      <c r="BL103" s="175" t="e">
        <f>('Raw data'!BK103/Shannon!$D103)*LN('Raw data'!BK103/Shannon!$D103)</f>
        <v>#NUM!</v>
      </c>
      <c r="BM103" s="175">
        <f>('Raw data'!BL103/Shannon!$D103)*LN('Raw data'!BL103/Shannon!$D103)</f>
        <v>-3.529744587578075E-2</v>
      </c>
      <c r="BN103" s="175" t="e">
        <f>('Raw data'!BM103/Shannon!$D103)*LN('Raw data'!BM103/Shannon!$D103)</f>
        <v>#NUM!</v>
      </c>
      <c r="BO103" s="175" t="e">
        <f>('Raw data'!BN103/Shannon!$D103)*LN('Raw data'!BN103/Shannon!$D103)</f>
        <v>#NUM!</v>
      </c>
      <c r="BP103" s="175" t="e">
        <f>('Raw data'!BO103/Shannon!$D103)*LN('Raw data'!BO103/Shannon!$D103)</f>
        <v>#NUM!</v>
      </c>
      <c r="BQ103" s="175" t="e">
        <f>('Raw data'!BP103/Shannon!$D103)*LN('Raw data'!BP103/Shannon!$D103)</f>
        <v>#NUM!</v>
      </c>
      <c r="BR103" s="175" t="e">
        <f>('Raw data'!BQ103/Shannon!$D103)*LN('Raw data'!BQ103/Shannon!$D103)</f>
        <v>#NUM!</v>
      </c>
      <c r="BS103" s="175">
        <f>('Raw data'!BR103/Shannon!$D103)*LN('Raw data'!BR103/Shannon!$D103)</f>
        <v>-0.13814109007310871</v>
      </c>
      <c r="BT103" s="175" t="e">
        <f>('Raw data'!BS103/Shannon!$D103)*LN('Raw data'!BS103/Shannon!$D103)</f>
        <v>#NUM!</v>
      </c>
      <c r="BU103" s="175" t="e">
        <f>('Raw data'!BT103/Shannon!$D103)*LN('Raw data'!BT103/Shannon!$D103)</f>
        <v>#NUM!</v>
      </c>
      <c r="BV103" s="175" t="e">
        <f>('Raw data'!BU103/Shannon!$D103)*LN('Raw data'!BU103/Shannon!$D103)</f>
        <v>#NUM!</v>
      </c>
      <c r="BW103" s="175" t="e">
        <f>('Raw data'!BV103/Shannon!$D103)*LN('Raw data'!BV103/Shannon!$D103)</f>
        <v>#NUM!</v>
      </c>
      <c r="BX103" s="175" t="e">
        <f>('Raw data'!BW103/Shannon!$D103)*LN('Raw data'!BW103/Shannon!$D103)</f>
        <v>#NUM!</v>
      </c>
      <c r="BY103" s="175" t="e">
        <f>('Raw data'!BX103/Shannon!$D103)*LN('Raw data'!BX103/Shannon!$D103)</f>
        <v>#NUM!</v>
      </c>
      <c r="BZ103" s="175" t="e">
        <f>('Raw data'!BY103/Shannon!$D103)*LN('Raw data'!BY103/Shannon!$D103)</f>
        <v>#NUM!</v>
      </c>
      <c r="CA103" s="175" t="e">
        <f>('Raw data'!BZ103/Shannon!$D103)*LN('Raw data'!BZ103/Shannon!$D103)</f>
        <v>#NUM!</v>
      </c>
      <c r="CB103" s="175" t="e">
        <f>('Raw data'!CA103/Shannon!$D103)*LN('Raw data'!CA103/Shannon!$D103)</f>
        <v>#NUM!</v>
      </c>
      <c r="CC103" s="175" t="e">
        <f>('Raw data'!CB103/Shannon!$D103)*LN('Raw data'!CB103/Shannon!$D103)</f>
        <v>#NUM!</v>
      </c>
      <c r="CD103" s="175" t="e">
        <f>('Raw data'!CC103/Shannon!$D103)*LN('Raw data'!CC103/Shannon!$D103)</f>
        <v>#NUM!</v>
      </c>
      <c r="CF103" s="176">
        <f t="shared" si="1"/>
        <v>0.45753642527101424</v>
      </c>
      <c r="CG103" s="175"/>
      <c r="CH103" s="175"/>
      <c r="CI103" s="175"/>
      <c r="CJ103" s="175"/>
      <c r="CK103" s="175"/>
      <c r="CL103" s="175"/>
      <c r="CM103" s="175"/>
      <c r="CN103" s="175"/>
      <c r="CO103" s="175">
        <v>-3.529744587578075E-2</v>
      </c>
      <c r="CP103" s="175"/>
      <c r="CQ103" s="175"/>
      <c r="CR103" s="175"/>
      <c r="CS103" s="175"/>
      <c r="CT103" s="175"/>
      <c r="CU103" s="175"/>
      <c r="CV103" s="175"/>
      <c r="CW103" s="175"/>
      <c r="CX103" s="175"/>
      <c r="CY103" s="175"/>
      <c r="CZ103" s="175"/>
      <c r="DA103" s="175"/>
      <c r="DB103" s="175"/>
      <c r="DC103" s="175"/>
      <c r="DD103" s="175"/>
      <c r="DE103" s="175"/>
      <c r="DF103" s="175">
        <v>-6.06927891721337E-2</v>
      </c>
      <c r="DG103" s="175"/>
      <c r="DH103" s="175">
        <v>-0.23025850929940456</v>
      </c>
      <c r="DI103" s="175"/>
      <c r="DJ103" s="175"/>
      <c r="DK103" s="175"/>
      <c r="DL103" s="175"/>
      <c r="DM103" s="175"/>
      <c r="DN103" s="175"/>
      <c r="DO103" s="175"/>
      <c r="DP103" s="175"/>
      <c r="DQ103" s="175">
        <v>-6.06927891721337E-2</v>
      </c>
      <c r="DR103" s="175"/>
      <c r="DS103" s="175"/>
      <c r="DT103" s="175"/>
      <c r="DU103" s="175"/>
      <c r="DV103" s="175"/>
      <c r="DW103" s="175"/>
      <c r="DX103" s="175"/>
      <c r="DY103" s="175"/>
      <c r="DZ103" s="175"/>
      <c r="EA103" s="175"/>
      <c r="EB103" s="175"/>
      <c r="EC103" s="175"/>
      <c r="ED103" s="175"/>
      <c r="EE103" s="175"/>
      <c r="EF103" s="175"/>
      <c r="EG103" s="175"/>
      <c r="EH103" s="175"/>
      <c r="EI103" s="175"/>
      <c r="EJ103" s="175"/>
      <c r="EK103" s="175"/>
      <c r="EL103" s="175"/>
      <c r="EM103" s="175"/>
      <c r="EN103" s="175"/>
      <c r="EO103" s="175">
        <v>-3.529744587578075E-2</v>
      </c>
      <c r="EP103" s="175"/>
      <c r="EQ103" s="175">
        <v>-3.529744587578075E-2</v>
      </c>
      <c r="ER103" s="175"/>
      <c r="ES103" s="175"/>
      <c r="ET103" s="175"/>
      <c r="EU103" s="175"/>
      <c r="EV103" s="175"/>
      <c r="EW103" s="175">
        <v>-0.13814109007310871</v>
      </c>
      <c r="EX103" s="175"/>
      <c r="EY103" s="175"/>
      <c r="EZ103" s="175"/>
      <c r="FA103" s="175"/>
      <c r="FB103" s="175"/>
      <c r="FC103" s="175"/>
      <c r="FD103" s="175"/>
      <c r="FE103" s="175"/>
      <c r="FF103" s="175"/>
      <c r="FG103" s="175"/>
      <c r="FH103" s="175"/>
    </row>
    <row r="104" spans="2:164" x14ac:dyDescent="0.2">
      <c r="B104" s="13">
        <v>6</v>
      </c>
      <c r="C104" s="14">
        <v>11</v>
      </c>
      <c r="D104">
        <f>SUM('Raw data'!D104:CC104)</f>
        <v>0</v>
      </c>
      <c r="E104" s="175" t="e">
        <f>('Raw data'!D104/Shannon!$D104)*LN('Raw data'!D104/Shannon!$D104)</f>
        <v>#DIV/0!</v>
      </c>
      <c r="F104" s="175" t="e">
        <f>('Raw data'!E104/Shannon!$D104)*LN('Raw data'!E104/Shannon!$D104)</f>
        <v>#DIV/0!</v>
      </c>
      <c r="G104" s="175" t="e">
        <f>('Raw data'!F104/Shannon!$D104)*LN('Raw data'!F104/Shannon!$D104)</f>
        <v>#DIV/0!</v>
      </c>
      <c r="H104" s="175" t="e">
        <f>('Raw data'!G104/Shannon!$D104)*LN('Raw data'!G104/Shannon!$D104)</f>
        <v>#DIV/0!</v>
      </c>
      <c r="I104" s="175" t="e">
        <f>('Raw data'!H104/Shannon!$D104)*LN('Raw data'!H104/Shannon!$D104)</f>
        <v>#DIV/0!</v>
      </c>
      <c r="J104" s="175" t="e">
        <f>('Raw data'!I104/Shannon!$D104)*LN('Raw data'!I104/Shannon!$D104)</f>
        <v>#DIV/0!</v>
      </c>
      <c r="K104" s="175" t="e">
        <f>('Raw data'!J104/Shannon!$D104)*LN('Raw data'!J104/Shannon!$D104)</f>
        <v>#DIV/0!</v>
      </c>
      <c r="L104" s="175" t="e">
        <f>('Raw data'!K104/Shannon!$D104)*LN('Raw data'!K104/Shannon!$D104)</f>
        <v>#DIV/0!</v>
      </c>
      <c r="M104" s="175" t="e">
        <f>('Raw data'!L104/Shannon!$D104)*LN('Raw data'!L104/Shannon!$D104)</f>
        <v>#DIV/0!</v>
      </c>
      <c r="N104" s="175" t="e">
        <f>('Raw data'!M104/Shannon!$D104)*LN('Raw data'!M104/Shannon!$D104)</f>
        <v>#DIV/0!</v>
      </c>
      <c r="O104" s="175" t="e">
        <f>('Raw data'!N104/Shannon!$D104)*LN('Raw data'!N104/Shannon!$D104)</f>
        <v>#DIV/0!</v>
      </c>
      <c r="P104" s="175" t="e">
        <f>('Raw data'!O104/Shannon!$D104)*LN('Raw data'!O104/Shannon!$D104)</f>
        <v>#DIV/0!</v>
      </c>
      <c r="Q104" s="175" t="e">
        <f>('Raw data'!P104/Shannon!$D104)*LN('Raw data'!P104/Shannon!$D104)</f>
        <v>#DIV/0!</v>
      </c>
      <c r="R104" s="175" t="e">
        <f>('Raw data'!Q104/Shannon!$D104)*LN('Raw data'!Q104/Shannon!$D104)</f>
        <v>#DIV/0!</v>
      </c>
      <c r="S104" s="175" t="e">
        <f>('Raw data'!R104/Shannon!$D104)*LN('Raw data'!R104/Shannon!$D104)</f>
        <v>#DIV/0!</v>
      </c>
      <c r="T104" s="175" t="e">
        <f>('Raw data'!S104/Shannon!$D104)*LN('Raw data'!S104/Shannon!$D104)</f>
        <v>#DIV/0!</v>
      </c>
      <c r="U104" s="175" t="e">
        <f>('Raw data'!T104/Shannon!$D104)*LN('Raw data'!T104/Shannon!$D104)</f>
        <v>#DIV/0!</v>
      </c>
      <c r="V104" s="175" t="e">
        <f>('Raw data'!U104/Shannon!$D104)*LN('Raw data'!U104/Shannon!$D104)</f>
        <v>#DIV/0!</v>
      </c>
      <c r="W104" s="175" t="e">
        <f>('Raw data'!V104/Shannon!$D104)*LN('Raw data'!V104/Shannon!$D104)</f>
        <v>#DIV/0!</v>
      </c>
      <c r="X104" s="175" t="e">
        <f>('Raw data'!W104/Shannon!$D104)*LN('Raw data'!W104/Shannon!$D104)</f>
        <v>#DIV/0!</v>
      </c>
      <c r="Y104" s="175" t="e">
        <f>('Raw data'!X104/Shannon!$D104)*LN('Raw data'!X104/Shannon!$D104)</f>
        <v>#DIV/0!</v>
      </c>
      <c r="Z104" s="175" t="e">
        <f>('Raw data'!Y104/Shannon!$D104)*LN('Raw data'!Y104/Shannon!$D104)</f>
        <v>#DIV/0!</v>
      </c>
      <c r="AA104" s="175" t="e">
        <f>('Raw data'!Z104/Shannon!$D104)*LN('Raw data'!Z104/Shannon!$D104)</f>
        <v>#DIV/0!</v>
      </c>
      <c r="AB104" s="175" t="e">
        <f>('Raw data'!AA104/Shannon!$D104)*LN('Raw data'!AA104/Shannon!$D104)</f>
        <v>#DIV/0!</v>
      </c>
      <c r="AC104" s="175" t="e">
        <f>('Raw data'!AB104/Shannon!$D104)*LN('Raw data'!AB104/Shannon!$D104)</f>
        <v>#DIV/0!</v>
      </c>
      <c r="AD104" s="175" t="e">
        <f>('Raw data'!AC104/Shannon!$D104)*LN('Raw data'!AC104/Shannon!$D104)</f>
        <v>#DIV/0!</v>
      </c>
      <c r="AE104" s="175" t="e">
        <f>('Raw data'!AD104/Shannon!$D104)*LN('Raw data'!AD104/Shannon!$D104)</f>
        <v>#DIV/0!</v>
      </c>
      <c r="AF104" s="175" t="e">
        <f>('Raw data'!AE104/Shannon!$D104)*LN('Raw data'!AE104/Shannon!$D104)</f>
        <v>#DIV/0!</v>
      </c>
      <c r="AG104" s="175" t="e">
        <f>('Raw data'!AF104/Shannon!$D104)*LN('Raw data'!AF104/Shannon!$D104)</f>
        <v>#DIV/0!</v>
      </c>
      <c r="AH104" s="175" t="e">
        <f>('Raw data'!AG104/Shannon!$D104)*LN('Raw data'!AG104/Shannon!$D104)</f>
        <v>#DIV/0!</v>
      </c>
      <c r="AI104" s="175" t="e">
        <f>('Raw data'!AH104/Shannon!$D104)*LN('Raw data'!AH104/Shannon!$D104)</f>
        <v>#DIV/0!</v>
      </c>
      <c r="AJ104" s="175" t="e">
        <f>('Raw data'!AI104/Shannon!$D104)*LN('Raw data'!AI104/Shannon!$D104)</f>
        <v>#DIV/0!</v>
      </c>
      <c r="AK104" s="175" t="e">
        <f>('Raw data'!AJ104/Shannon!$D104)*LN('Raw data'!AJ104/Shannon!$D104)</f>
        <v>#DIV/0!</v>
      </c>
      <c r="AL104" s="175" t="e">
        <f>('Raw data'!AK104/Shannon!$D104)*LN('Raw data'!AK104/Shannon!$D104)</f>
        <v>#DIV/0!</v>
      </c>
      <c r="AM104" s="175" t="e">
        <f>('Raw data'!AL104/Shannon!$D104)*LN('Raw data'!AL104/Shannon!$D104)</f>
        <v>#DIV/0!</v>
      </c>
      <c r="AN104" s="175" t="e">
        <f>('Raw data'!AM104/Shannon!$D104)*LN('Raw data'!AM104/Shannon!$D104)</f>
        <v>#DIV/0!</v>
      </c>
      <c r="AO104" s="175" t="e">
        <f>('Raw data'!AN104/Shannon!$D104)*LN('Raw data'!AN104/Shannon!$D104)</f>
        <v>#DIV/0!</v>
      </c>
      <c r="AP104" s="175" t="e">
        <f>('Raw data'!AO104/Shannon!$D104)*LN('Raw data'!AO104/Shannon!$D104)</f>
        <v>#DIV/0!</v>
      </c>
      <c r="AQ104" s="175" t="e">
        <f>('Raw data'!AP104/Shannon!$D104)*LN('Raw data'!AP104/Shannon!$D104)</f>
        <v>#DIV/0!</v>
      </c>
      <c r="AR104" s="175" t="e">
        <f>('Raw data'!AQ104/Shannon!$D104)*LN('Raw data'!AQ104/Shannon!$D104)</f>
        <v>#DIV/0!</v>
      </c>
      <c r="AS104" s="175" t="e">
        <f>('Raw data'!AR104/Shannon!$D104)*LN('Raw data'!AR104/Shannon!$D104)</f>
        <v>#DIV/0!</v>
      </c>
      <c r="AT104" s="175" t="e">
        <f>('Raw data'!AS104/Shannon!$D104)*LN('Raw data'!AS104/Shannon!$D104)</f>
        <v>#DIV/0!</v>
      </c>
      <c r="AU104" s="175" t="e">
        <f>('Raw data'!AT104/Shannon!$D104)*LN('Raw data'!AT104/Shannon!$D104)</f>
        <v>#DIV/0!</v>
      </c>
      <c r="AV104" s="175" t="e">
        <f>('Raw data'!AU104/Shannon!$D104)*LN('Raw data'!AU104/Shannon!$D104)</f>
        <v>#DIV/0!</v>
      </c>
      <c r="AW104" s="175" t="e">
        <f>('Raw data'!AV104/Shannon!$D104)*LN('Raw data'!AV104/Shannon!$D104)</f>
        <v>#DIV/0!</v>
      </c>
      <c r="AX104" s="175" t="e">
        <f>('Raw data'!AW104/Shannon!$D104)*LN('Raw data'!AW104/Shannon!$D104)</f>
        <v>#DIV/0!</v>
      </c>
      <c r="AY104" s="175" t="e">
        <f>('Raw data'!AX104/Shannon!$D104)*LN('Raw data'!AX104/Shannon!$D104)</f>
        <v>#DIV/0!</v>
      </c>
      <c r="AZ104" s="175" t="e">
        <f>('Raw data'!AY104/Shannon!$D104)*LN('Raw data'!AY104/Shannon!$D104)</f>
        <v>#DIV/0!</v>
      </c>
      <c r="BA104" s="175" t="e">
        <f>('Raw data'!AZ104/Shannon!$D104)*LN('Raw data'!AZ104/Shannon!$D104)</f>
        <v>#DIV/0!</v>
      </c>
      <c r="BB104" s="175" t="e">
        <f>('Raw data'!BA104/Shannon!$D104)*LN('Raw data'!BA104/Shannon!$D104)</f>
        <v>#DIV/0!</v>
      </c>
      <c r="BC104" s="175" t="e">
        <f>('Raw data'!BB104/Shannon!$D104)*LN('Raw data'!BB104/Shannon!$D104)</f>
        <v>#DIV/0!</v>
      </c>
      <c r="BD104" s="175" t="e">
        <f>('Raw data'!BC104/Shannon!$D104)*LN('Raw data'!BC104/Shannon!$D104)</f>
        <v>#DIV/0!</v>
      </c>
      <c r="BE104" s="175" t="e">
        <f>('Raw data'!BD104/Shannon!$D104)*LN('Raw data'!BD104/Shannon!$D104)</f>
        <v>#DIV/0!</v>
      </c>
      <c r="BF104" s="175" t="e">
        <f>('Raw data'!BE104/Shannon!$D104)*LN('Raw data'!BE104/Shannon!$D104)</f>
        <v>#DIV/0!</v>
      </c>
      <c r="BG104" s="175" t="e">
        <f>('Raw data'!BF104/Shannon!$D104)*LN('Raw data'!BF104/Shannon!$D104)</f>
        <v>#DIV/0!</v>
      </c>
      <c r="BH104" s="175" t="e">
        <f>('Raw data'!BG104/Shannon!$D104)*LN('Raw data'!BG104/Shannon!$D104)</f>
        <v>#DIV/0!</v>
      </c>
      <c r="BI104" s="175" t="e">
        <f>('Raw data'!BH104/Shannon!$D104)*LN('Raw data'!BH104/Shannon!$D104)</f>
        <v>#DIV/0!</v>
      </c>
      <c r="BJ104" s="175" t="e">
        <f>('Raw data'!BI104/Shannon!$D104)*LN('Raw data'!BI104/Shannon!$D104)</f>
        <v>#DIV/0!</v>
      </c>
      <c r="BK104" s="175" t="e">
        <f>('Raw data'!BJ104/Shannon!$D104)*LN('Raw data'!BJ104/Shannon!$D104)</f>
        <v>#DIV/0!</v>
      </c>
      <c r="BL104" s="175" t="e">
        <f>('Raw data'!BK104/Shannon!$D104)*LN('Raw data'!BK104/Shannon!$D104)</f>
        <v>#DIV/0!</v>
      </c>
      <c r="BM104" s="175" t="e">
        <f>('Raw data'!BL104/Shannon!$D104)*LN('Raw data'!BL104/Shannon!$D104)</f>
        <v>#DIV/0!</v>
      </c>
      <c r="BN104" s="175" t="e">
        <f>('Raw data'!BM104/Shannon!$D104)*LN('Raw data'!BM104/Shannon!$D104)</f>
        <v>#DIV/0!</v>
      </c>
      <c r="BO104" s="175" t="e">
        <f>('Raw data'!BN104/Shannon!$D104)*LN('Raw data'!BN104/Shannon!$D104)</f>
        <v>#DIV/0!</v>
      </c>
      <c r="BP104" s="175" t="e">
        <f>('Raw data'!BO104/Shannon!$D104)*LN('Raw data'!BO104/Shannon!$D104)</f>
        <v>#DIV/0!</v>
      </c>
      <c r="BQ104" s="175" t="e">
        <f>('Raw data'!BP104/Shannon!$D104)*LN('Raw data'!BP104/Shannon!$D104)</f>
        <v>#DIV/0!</v>
      </c>
      <c r="BR104" s="175" t="e">
        <f>('Raw data'!BQ104/Shannon!$D104)*LN('Raw data'!BQ104/Shannon!$D104)</f>
        <v>#DIV/0!</v>
      </c>
      <c r="BS104" s="175" t="e">
        <f>('Raw data'!BR104/Shannon!$D104)*LN('Raw data'!BR104/Shannon!$D104)</f>
        <v>#DIV/0!</v>
      </c>
      <c r="BT104" s="175" t="e">
        <f>('Raw data'!BS104/Shannon!$D104)*LN('Raw data'!BS104/Shannon!$D104)</f>
        <v>#DIV/0!</v>
      </c>
      <c r="BU104" s="175" t="e">
        <f>('Raw data'!BT104/Shannon!$D104)*LN('Raw data'!BT104/Shannon!$D104)</f>
        <v>#DIV/0!</v>
      </c>
      <c r="BV104" s="175" t="e">
        <f>('Raw data'!BU104/Shannon!$D104)*LN('Raw data'!BU104/Shannon!$D104)</f>
        <v>#DIV/0!</v>
      </c>
      <c r="BW104" s="175" t="e">
        <f>('Raw data'!BV104/Shannon!$D104)*LN('Raw data'!BV104/Shannon!$D104)</f>
        <v>#DIV/0!</v>
      </c>
      <c r="BX104" s="175" t="e">
        <f>('Raw data'!BW104/Shannon!$D104)*LN('Raw data'!BW104/Shannon!$D104)</f>
        <v>#DIV/0!</v>
      </c>
      <c r="BY104" s="175" t="e">
        <f>('Raw data'!BX104/Shannon!$D104)*LN('Raw data'!BX104/Shannon!$D104)</f>
        <v>#DIV/0!</v>
      </c>
      <c r="BZ104" s="175" t="e">
        <f>('Raw data'!BY104/Shannon!$D104)*LN('Raw data'!BY104/Shannon!$D104)</f>
        <v>#DIV/0!</v>
      </c>
      <c r="CA104" s="175" t="e">
        <f>('Raw data'!BZ104/Shannon!$D104)*LN('Raw data'!BZ104/Shannon!$D104)</f>
        <v>#DIV/0!</v>
      </c>
      <c r="CB104" s="175" t="e">
        <f>('Raw data'!CA104/Shannon!$D104)*LN('Raw data'!CA104/Shannon!$D104)</f>
        <v>#DIV/0!</v>
      </c>
      <c r="CC104" s="175" t="e">
        <f>('Raw data'!CB104/Shannon!$D104)*LN('Raw data'!CB104/Shannon!$D104)</f>
        <v>#DIV/0!</v>
      </c>
      <c r="CD104" s="175" t="e">
        <f>('Raw data'!CC104/Shannon!$D104)*LN('Raw data'!CC104/Shannon!$D104)</f>
        <v>#DIV/0!</v>
      </c>
      <c r="CF104" s="176" t="e">
        <f t="shared" si="1"/>
        <v>#DIV/0!</v>
      </c>
      <c r="CG104" s="175"/>
      <c r="CH104" s="175"/>
      <c r="CI104" s="175" t="e">
        <v>#DIV/0!</v>
      </c>
      <c r="CJ104" s="175" t="e">
        <v>#DIV/0!</v>
      </c>
      <c r="CK104" s="175" t="e">
        <v>#DIV/0!</v>
      </c>
      <c r="CL104" s="175" t="e">
        <v>#DIV/0!</v>
      </c>
      <c r="CM104" s="175" t="e">
        <v>#DIV/0!</v>
      </c>
      <c r="CN104" s="175" t="e">
        <v>#DIV/0!</v>
      </c>
      <c r="CO104" s="175" t="e">
        <v>#DIV/0!</v>
      </c>
      <c r="CP104" s="175" t="e">
        <v>#DIV/0!</v>
      </c>
      <c r="CQ104" s="175" t="e">
        <v>#DIV/0!</v>
      </c>
      <c r="CR104" s="175" t="e">
        <v>#DIV/0!</v>
      </c>
      <c r="CS104" s="175" t="e">
        <v>#DIV/0!</v>
      </c>
      <c r="CT104" s="175" t="e">
        <v>#DIV/0!</v>
      </c>
      <c r="CU104" s="175" t="e">
        <v>#DIV/0!</v>
      </c>
      <c r="CV104" s="175" t="e">
        <v>#DIV/0!</v>
      </c>
      <c r="CW104" s="175" t="e">
        <v>#DIV/0!</v>
      </c>
      <c r="CX104" s="175" t="e">
        <v>#DIV/0!</v>
      </c>
      <c r="CY104" s="175" t="e">
        <v>#DIV/0!</v>
      </c>
      <c r="CZ104" s="175" t="e">
        <v>#DIV/0!</v>
      </c>
      <c r="DA104" s="175" t="e">
        <v>#DIV/0!</v>
      </c>
      <c r="DB104" s="175" t="e">
        <v>#DIV/0!</v>
      </c>
      <c r="DC104" s="175" t="e">
        <v>#DIV/0!</v>
      </c>
      <c r="DD104" s="175" t="e">
        <v>#DIV/0!</v>
      </c>
      <c r="DE104" s="175" t="e">
        <v>#DIV/0!</v>
      </c>
      <c r="DF104" s="175" t="e">
        <v>#DIV/0!</v>
      </c>
      <c r="DG104" s="175" t="e">
        <v>#DIV/0!</v>
      </c>
      <c r="DH104" s="175" t="e">
        <v>#DIV/0!</v>
      </c>
      <c r="DI104" s="175" t="e">
        <v>#DIV/0!</v>
      </c>
      <c r="DJ104" s="175" t="e">
        <v>#DIV/0!</v>
      </c>
      <c r="DK104" s="175" t="e">
        <v>#DIV/0!</v>
      </c>
      <c r="DL104" s="175" t="e">
        <v>#DIV/0!</v>
      </c>
      <c r="DM104" s="175" t="e">
        <v>#DIV/0!</v>
      </c>
      <c r="DN104" s="175" t="e">
        <v>#DIV/0!</v>
      </c>
      <c r="DO104" s="175" t="e">
        <v>#DIV/0!</v>
      </c>
      <c r="DP104" s="175" t="e">
        <v>#DIV/0!</v>
      </c>
      <c r="DQ104" s="175" t="e">
        <v>#DIV/0!</v>
      </c>
      <c r="DR104" s="175" t="e">
        <v>#DIV/0!</v>
      </c>
      <c r="DS104" s="175" t="e">
        <v>#DIV/0!</v>
      </c>
      <c r="DT104" s="175" t="e">
        <v>#DIV/0!</v>
      </c>
      <c r="DU104" s="175" t="e">
        <v>#DIV/0!</v>
      </c>
      <c r="DV104" s="175" t="e">
        <v>#DIV/0!</v>
      </c>
      <c r="DW104" s="175" t="e">
        <v>#DIV/0!</v>
      </c>
      <c r="DX104" s="175" t="e">
        <v>#DIV/0!</v>
      </c>
      <c r="DY104" s="175" t="e">
        <v>#DIV/0!</v>
      </c>
      <c r="DZ104" s="175" t="e">
        <v>#DIV/0!</v>
      </c>
      <c r="EA104" s="175" t="e">
        <v>#DIV/0!</v>
      </c>
      <c r="EB104" s="175" t="e">
        <v>#DIV/0!</v>
      </c>
      <c r="EC104" s="175" t="e">
        <v>#DIV/0!</v>
      </c>
      <c r="ED104" s="175" t="e">
        <v>#DIV/0!</v>
      </c>
      <c r="EE104" s="175" t="e">
        <v>#DIV/0!</v>
      </c>
      <c r="EF104" s="175" t="e">
        <v>#DIV/0!</v>
      </c>
      <c r="EG104" s="175" t="e">
        <v>#DIV/0!</v>
      </c>
      <c r="EH104" s="175" t="e">
        <v>#DIV/0!</v>
      </c>
      <c r="EI104" s="175" t="e">
        <v>#DIV/0!</v>
      </c>
      <c r="EJ104" s="175" t="e">
        <v>#DIV/0!</v>
      </c>
      <c r="EK104" s="175" t="e">
        <v>#DIV/0!</v>
      </c>
      <c r="EL104" s="175" t="e">
        <v>#DIV/0!</v>
      </c>
      <c r="EM104" s="175" t="e">
        <v>#DIV/0!</v>
      </c>
      <c r="EN104" s="175" t="e">
        <v>#DIV/0!</v>
      </c>
      <c r="EO104" s="175" t="e">
        <v>#DIV/0!</v>
      </c>
      <c r="EP104" s="175" t="e">
        <v>#DIV/0!</v>
      </c>
      <c r="EQ104" s="175" t="e">
        <v>#DIV/0!</v>
      </c>
      <c r="ER104" s="175" t="e">
        <v>#DIV/0!</v>
      </c>
      <c r="ES104" s="175" t="e">
        <v>#DIV/0!</v>
      </c>
      <c r="ET104" s="175" t="e">
        <v>#DIV/0!</v>
      </c>
      <c r="EU104" s="175" t="e">
        <v>#DIV/0!</v>
      </c>
      <c r="EV104" s="175" t="e">
        <v>#DIV/0!</v>
      </c>
      <c r="EW104" s="175" t="e">
        <v>#DIV/0!</v>
      </c>
      <c r="EX104" s="175" t="e">
        <v>#DIV/0!</v>
      </c>
      <c r="EY104" s="175" t="e">
        <v>#DIV/0!</v>
      </c>
      <c r="EZ104" s="175" t="e">
        <v>#DIV/0!</v>
      </c>
      <c r="FA104" s="175" t="e">
        <v>#DIV/0!</v>
      </c>
      <c r="FB104" s="175" t="e">
        <v>#DIV/0!</v>
      </c>
      <c r="FC104" s="175" t="e">
        <v>#DIV/0!</v>
      </c>
      <c r="FD104" s="175" t="e">
        <v>#DIV/0!</v>
      </c>
      <c r="FE104" s="175" t="e">
        <v>#DIV/0!</v>
      </c>
      <c r="FF104" s="175" t="e">
        <v>#DIV/0!</v>
      </c>
      <c r="FG104" s="175" t="e">
        <v>#DIV/0!</v>
      </c>
      <c r="FH104" s="175" t="e">
        <v>#DIV/0!</v>
      </c>
    </row>
    <row r="105" spans="2:164" x14ac:dyDescent="0.2">
      <c r="B105" s="113">
        <v>6</v>
      </c>
      <c r="C105" s="114">
        <v>13</v>
      </c>
      <c r="D105">
        <f>SUM('Raw data'!D105:CC105)</f>
        <v>368</v>
      </c>
      <c r="E105" s="175" t="e">
        <f>('Raw data'!D105/Shannon!$D105)*LN('Raw data'!D105/Shannon!$D105)</f>
        <v>#NUM!</v>
      </c>
      <c r="F105" s="175" t="e">
        <f>('Raw data'!E105/Shannon!$D105)*LN('Raw data'!E105/Shannon!$D105)</f>
        <v>#NUM!</v>
      </c>
      <c r="G105" s="175" t="e">
        <f>('Raw data'!F105/Shannon!$D105)*LN('Raw data'!F105/Shannon!$D105)</f>
        <v>#NUM!</v>
      </c>
      <c r="H105" s="175" t="e">
        <f>('Raw data'!G105/Shannon!$D105)*LN('Raw data'!G105/Shannon!$D105)</f>
        <v>#NUM!</v>
      </c>
      <c r="I105" s="175" t="e">
        <f>('Raw data'!H105/Shannon!$D105)*LN('Raw data'!H105/Shannon!$D105)</f>
        <v>#NUM!</v>
      </c>
      <c r="J105" s="175">
        <f>('Raw data'!I105/Shannon!$D105)*LN('Raw data'!I105/Shannon!$D105)</f>
        <v>-1.6054573201546008E-2</v>
      </c>
      <c r="K105" s="175">
        <f>('Raw data'!J105/Shannon!$D105)*LN('Raw data'!J105/Shannon!$D105)</f>
        <v>-2.8342042160918401E-2</v>
      </c>
      <c r="L105" s="175" t="e">
        <f>('Raw data'!K105/Shannon!$D105)*LN('Raw data'!K105/Shannon!$D105)</f>
        <v>#NUM!</v>
      </c>
      <c r="M105" s="175" t="e">
        <f>('Raw data'!L105/Shannon!$D105)*LN('Raw data'!L105/Shannon!$D105)</f>
        <v>#NUM!</v>
      </c>
      <c r="N105" s="175" t="e">
        <f>('Raw data'!M105/Shannon!$D105)*LN('Raw data'!M105/Shannon!$D105)</f>
        <v>#NUM!</v>
      </c>
      <c r="O105" s="175" t="e">
        <f>('Raw data'!N105/Shannon!$D105)*LN('Raw data'!N105/Shannon!$D105)</f>
        <v>#NUM!</v>
      </c>
      <c r="P105" s="175" t="e">
        <f>('Raw data'!O105/Shannon!$D105)*LN('Raw data'!O105/Shannon!$D105)</f>
        <v>#NUM!</v>
      </c>
      <c r="Q105" s="175" t="e">
        <f>('Raw data'!P105/Shannon!$D105)*LN('Raw data'!P105/Shannon!$D105)</f>
        <v>#NUM!</v>
      </c>
      <c r="R105" s="175" t="e">
        <f>('Raw data'!Q105/Shannon!$D105)*LN('Raw data'!Q105/Shannon!$D105)</f>
        <v>#NUM!</v>
      </c>
      <c r="S105" s="175" t="e">
        <f>('Raw data'!R105/Shannon!$D105)*LN('Raw data'!R105/Shannon!$D105)</f>
        <v>#NUM!</v>
      </c>
      <c r="T105" s="175" t="e">
        <f>('Raw data'!S105/Shannon!$D105)*LN('Raw data'!S105/Shannon!$D105)</f>
        <v>#NUM!</v>
      </c>
      <c r="U105" s="175" t="e">
        <f>('Raw data'!T105/Shannon!$D105)*LN('Raw data'!T105/Shannon!$D105)</f>
        <v>#NUM!</v>
      </c>
      <c r="V105" s="175" t="e">
        <f>('Raw data'!U105/Shannon!$D105)*LN('Raw data'!U105/Shannon!$D105)</f>
        <v>#NUM!</v>
      </c>
      <c r="W105" s="175" t="e">
        <f>('Raw data'!V105/Shannon!$D105)*LN('Raw data'!V105/Shannon!$D105)</f>
        <v>#NUM!</v>
      </c>
      <c r="X105" s="175" t="e">
        <f>('Raw data'!W105/Shannon!$D105)*LN('Raw data'!W105/Shannon!$D105)</f>
        <v>#NUM!</v>
      </c>
      <c r="Y105" s="175" t="e">
        <f>('Raw data'!X105/Shannon!$D105)*LN('Raw data'!X105/Shannon!$D105)</f>
        <v>#NUM!</v>
      </c>
      <c r="Z105" s="175" t="e">
        <f>('Raw data'!Y105/Shannon!$D105)*LN('Raw data'!Y105/Shannon!$D105)</f>
        <v>#NUM!</v>
      </c>
      <c r="AA105" s="175" t="e">
        <f>('Raw data'!Z105/Shannon!$D105)*LN('Raw data'!Z105/Shannon!$D105)</f>
        <v>#NUM!</v>
      </c>
      <c r="AB105" s="175">
        <f>('Raw data'!AA105/Shannon!$D105)*LN('Raw data'!AA105/Shannon!$D105)</f>
        <v>-0.11809982757933728</v>
      </c>
      <c r="AC105" s="175" t="e">
        <f>('Raw data'!AB105/Shannon!$D105)*LN('Raw data'!AB105/Shannon!$D105)</f>
        <v>#NUM!</v>
      </c>
      <c r="AD105" s="175">
        <f>('Raw data'!AC105/Shannon!$D105)*LN('Raw data'!AC105/Shannon!$D105)</f>
        <v>-0.2019728246434</v>
      </c>
      <c r="AE105" s="175" t="e">
        <f>('Raw data'!AD105/Shannon!$D105)*LN('Raw data'!AD105/Shannon!$D105)</f>
        <v>#NUM!</v>
      </c>
      <c r="AF105" s="175" t="e">
        <f>('Raw data'!AE105/Shannon!$D105)*LN('Raw data'!AE105/Shannon!$D105)</f>
        <v>#NUM!</v>
      </c>
      <c r="AG105" s="175" t="e">
        <f>('Raw data'!AF105/Shannon!$D105)*LN('Raw data'!AF105/Shannon!$D105)</f>
        <v>#NUM!</v>
      </c>
      <c r="AH105" s="175" t="e">
        <f>('Raw data'!AG105/Shannon!$D105)*LN('Raw data'!AG105/Shannon!$D105)</f>
        <v>#NUM!</v>
      </c>
      <c r="AI105" s="175">
        <f>('Raw data'!AH105/Shannon!$D105)*LN('Raw data'!AH105/Shannon!$D105)</f>
        <v>-1.6054573201546008E-2</v>
      </c>
      <c r="AJ105" s="175" t="e">
        <f>('Raw data'!AI105/Shannon!$D105)*LN('Raw data'!AI105/Shannon!$D105)</f>
        <v>#NUM!</v>
      </c>
      <c r="AK105" s="175" t="e">
        <f>('Raw data'!AJ105/Shannon!$D105)*LN('Raw data'!AJ105/Shannon!$D105)</f>
        <v>#NUM!</v>
      </c>
      <c r="AL105" s="175" t="e">
        <f>('Raw data'!AK105/Shannon!$D105)*LN('Raw data'!AK105/Shannon!$D105)</f>
        <v>#NUM!</v>
      </c>
      <c r="AM105" s="175">
        <f>('Raw data'!AL105/Shannon!$D105)*LN('Raw data'!AL105/Shannon!$D105)</f>
        <v>-1.6054573201546008E-2</v>
      </c>
      <c r="AN105" s="175" t="e">
        <f>('Raw data'!AM105/Shannon!$D105)*LN('Raw data'!AM105/Shannon!$D105)</f>
        <v>#NUM!</v>
      </c>
      <c r="AO105" s="175" t="e">
        <f>('Raw data'!AN105/Shannon!$D105)*LN('Raw data'!AN105/Shannon!$D105)</f>
        <v>#NUM!</v>
      </c>
      <c r="AP105" s="175" t="e">
        <f>('Raw data'!AO105/Shannon!$D105)*LN('Raw data'!AO105/Shannon!$D105)</f>
        <v>#NUM!</v>
      </c>
      <c r="AQ105" s="175" t="e">
        <f>('Raw data'!AP105/Shannon!$D105)*LN('Raw data'!AP105/Shannon!$D105)</f>
        <v>#NUM!</v>
      </c>
      <c r="AR105" s="175" t="e">
        <f>('Raw data'!AQ105/Shannon!$D105)*LN('Raw data'!AQ105/Shannon!$D105)</f>
        <v>#NUM!</v>
      </c>
      <c r="AS105" s="175" t="e">
        <f>('Raw data'!AR105/Shannon!$D105)*LN('Raw data'!AR105/Shannon!$D105)</f>
        <v>#NUM!</v>
      </c>
      <c r="AT105" s="175" t="e">
        <f>('Raw data'!AS105/Shannon!$D105)*LN('Raw data'!AS105/Shannon!$D105)</f>
        <v>#NUM!</v>
      </c>
      <c r="AU105" s="175" t="e">
        <f>('Raw data'!AT105/Shannon!$D105)*LN('Raw data'!AT105/Shannon!$D105)</f>
        <v>#NUM!</v>
      </c>
      <c r="AV105" s="175">
        <f>('Raw data'!AU105/Shannon!$D105)*LN('Raw data'!AU105/Shannon!$D105)</f>
        <v>-1.6054573201546008E-2</v>
      </c>
      <c r="AW105" s="175" t="e">
        <f>('Raw data'!AV105/Shannon!$D105)*LN('Raw data'!AV105/Shannon!$D105)</f>
        <v>#NUM!</v>
      </c>
      <c r="AX105" s="175" t="e">
        <f>('Raw data'!AW105/Shannon!$D105)*LN('Raw data'!AW105/Shannon!$D105)</f>
        <v>#NUM!</v>
      </c>
      <c r="AY105" s="175">
        <f>('Raw data'!AX105/Shannon!$D105)*LN('Raw data'!AX105/Shannon!$D105)</f>
        <v>-0.24449713513600421</v>
      </c>
      <c r="AZ105" s="175">
        <f>('Raw data'!AY105/Shannon!$D105)*LN('Raw data'!AY105/Shannon!$D105)</f>
        <v>-1.6054573201546008E-2</v>
      </c>
      <c r="BA105" s="175">
        <f>('Raw data'!AZ105/Shannon!$D105)*LN('Raw data'!AZ105/Shannon!$D105)</f>
        <v>-8.3231334706284674E-2</v>
      </c>
      <c r="BB105" s="175" t="e">
        <f>('Raw data'!BA105/Shannon!$D105)*LN('Raw data'!BA105/Shannon!$D105)</f>
        <v>#NUM!</v>
      </c>
      <c r="BC105" s="175" t="e">
        <f>('Raw data'!BB105/Shannon!$D105)*LN('Raw data'!BB105/Shannon!$D105)</f>
        <v>#NUM!</v>
      </c>
      <c r="BD105" s="175" t="e">
        <f>('Raw data'!BC105/Shannon!$D105)*LN('Raw data'!BC105/Shannon!$D105)</f>
        <v>#NUM!</v>
      </c>
      <c r="BE105" s="175" t="e">
        <f>('Raw data'!BD105/Shannon!$D105)*LN('Raw data'!BD105/Shannon!$D105)</f>
        <v>#NUM!</v>
      </c>
      <c r="BF105" s="175" t="e">
        <f>('Raw data'!BE105/Shannon!$D105)*LN('Raw data'!BE105/Shannon!$D105)</f>
        <v>#NUM!</v>
      </c>
      <c r="BG105" s="175" t="e">
        <f>('Raw data'!BF105/Shannon!$D105)*LN('Raw data'!BF105/Shannon!$D105)</f>
        <v>#NUM!</v>
      </c>
      <c r="BH105" s="175" t="e">
        <f>('Raw data'!BG105/Shannon!$D105)*LN('Raw data'!BG105/Shannon!$D105)</f>
        <v>#NUM!</v>
      </c>
      <c r="BI105" s="175" t="e">
        <f>('Raw data'!BH105/Shannon!$D105)*LN('Raw data'!BH105/Shannon!$D105)</f>
        <v>#NUM!</v>
      </c>
      <c r="BJ105" s="175" t="e">
        <f>('Raw data'!BI105/Shannon!$D105)*LN('Raw data'!BI105/Shannon!$D105)</f>
        <v>#NUM!</v>
      </c>
      <c r="BK105" s="175">
        <f>('Raw data'!BJ105/Shannon!$D105)*LN('Raw data'!BJ105/Shannon!$D105)</f>
        <v>-0.11809982757933728</v>
      </c>
      <c r="BL105" s="175" t="e">
        <f>('Raw data'!BK105/Shannon!$D105)*LN('Raw data'!BK105/Shannon!$D105)</f>
        <v>#NUM!</v>
      </c>
      <c r="BM105" s="175" t="e">
        <f>('Raw data'!BL105/Shannon!$D105)*LN('Raw data'!BL105/Shannon!$D105)</f>
        <v>#NUM!</v>
      </c>
      <c r="BN105" s="175" t="e">
        <f>('Raw data'!BM105/Shannon!$D105)*LN('Raw data'!BM105/Shannon!$D105)</f>
        <v>#NUM!</v>
      </c>
      <c r="BO105" s="175" t="e">
        <f>('Raw data'!BN105/Shannon!$D105)*LN('Raw data'!BN105/Shannon!$D105)</f>
        <v>#NUM!</v>
      </c>
      <c r="BP105" s="175">
        <f>('Raw data'!BO105/Shannon!$D105)*LN('Raw data'!BO105/Shannon!$D105)</f>
        <v>-1.6054573201546008E-2</v>
      </c>
      <c r="BQ105" s="175" t="e">
        <f>('Raw data'!BP105/Shannon!$D105)*LN('Raw data'!BP105/Shannon!$D105)</f>
        <v>#NUM!</v>
      </c>
      <c r="BR105" s="175" t="e">
        <f>('Raw data'!BQ105/Shannon!$D105)*LN('Raw data'!BQ105/Shannon!$D105)</f>
        <v>#NUM!</v>
      </c>
      <c r="BS105" s="175">
        <f>('Raw data'!BR105/Shannon!$D105)*LN('Raw data'!BR105/Shannon!$D105)</f>
        <v>-2.8342042160918401E-2</v>
      </c>
      <c r="BT105" s="175" t="e">
        <f>('Raw data'!BS105/Shannon!$D105)*LN('Raw data'!BS105/Shannon!$D105)</f>
        <v>#NUM!</v>
      </c>
      <c r="BU105" s="175" t="e">
        <f>('Raw data'!BT105/Shannon!$D105)*LN('Raw data'!BT105/Shannon!$D105)</f>
        <v>#NUM!</v>
      </c>
      <c r="BV105" s="175" t="e">
        <f>('Raw data'!BU105/Shannon!$D105)*LN('Raw data'!BU105/Shannon!$D105)</f>
        <v>#NUM!</v>
      </c>
      <c r="BW105" s="175" t="e">
        <f>('Raw data'!BV105/Shannon!$D105)*LN('Raw data'!BV105/Shannon!$D105)</f>
        <v>#NUM!</v>
      </c>
      <c r="BX105" s="175" t="e">
        <f>('Raw data'!BW105/Shannon!$D105)*LN('Raw data'!BW105/Shannon!$D105)</f>
        <v>#NUM!</v>
      </c>
      <c r="BY105" s="175" t="e">
        <f>('Raw data'!BX105/Shannon!$D105)*LN('Raw data'!BX105/Shannon!$D105)</f>
        <v>#NUM!</v>
      </c>
      <c r="BZ105" s="175" t="e">
        <f>('Raw data'!BY105/Shannon!$D105)*LN('Raw data'!BY105/Shannon!$D105)</f>
        <v>#NUM!</v>
      </c>
      <c r="CA105" s="175" t="e">
        <f>('Raw data'!BZ105/Shannon!$D105)*LN('Raw data'!BZ105/Shannon!$D105)</f>
        <v>#NUM!</v>
      </c>
      <c r="CB105" s="175" t="e">
        <f>('Raw data'!CA105/Shannon!$D105)*LN('Raw data'!CA105/Shannon!$D105)</f>
        <v>#NUM!</v>
      </c>
      <c r="CC105" s="175" t="e">
        <f>('Raw data'!CB105/Shannon!$D105)*LN('Raw data'!CB105/Shannon!$D105)</f>
        <v>#NUM!</v>
      </c>
      <c r="CD105" s="175" t="e">
        <f>('Raw data'!CC105/Shannon!$D105)*LN('Raw data'!CC105/Shannon!$D105)</f>
        <v>#NUM!</v>
      </c>
      <c r="CF105" s="176">
        <f t="shared" si="1"/>
        <v>0.89057043101455791</v>
      </c>
      <c r="CG105" s="175"/>
      <c r="CH105" s="175"/>
      <c r="CI105" s="175"/>
      <c r="CJ105" s="175"/>
      <c r="CK105" s="175"/>
      <c r="CL105" s="175"/>
      <c r="CM105" s="175"/>
      <c r="CN105" s="175">
        <v>-1.6054573201546008E-2</v>
      </c>
      <c r="CO105" s="175">
        <v>-2.8342042160918401E-2</v>
      </c>
      <c r="CP105" s="175"/>
      <c r="CQ105" s="175"/>
      <c r="CR105" s="175"/>
      <c r="CS105" s="175"/>
      <c r="CT105" s="175"/>
      <c r="CU105" s="175"/>
      <c r="CV105" s="175"/>
      <c r="CW105" s="175"/>
      <c r="CX105" s="175"/>
      <c r="CY105" s="175"/>
      <c r="CZ105" s="175"/>
      <c r="DA105" s="175"/>
      <c r="DB105" s="175"/>
      <c r="DC105" s="175"/>
      <c r="DD105" s="175"/>
      <c r="DE105" s="175"/>
      <c r="DF105" s="175">
        <v>-0.11809982757933728</v>
      </c>
      <c r="DG105" s="175"/>
      <c r="DH105" s="175">
        <v>-0.2019728246434</v>
      </c>
      <c r="DI105" s="175"/>
      <c r="DJ105" s="175"/>
      <c r="DK105" s="175"/>
      <c r="DL105" s="175"/>
      <c r="DM105" s="175">
        <v>-1.6054573201546008E-2</v>
      </c>
      <c r="DN105" s="175"/>
      <c r="DO105" s="175"/>
      <c r="DP105" s="175"/>
      <c r="DQ105" s="175">
        <v>-1.6054573201546008E-2</v>
      </c>
      <c r="DR105" s="175"/>
      <c r="DS105" s="175"/>
      <c r="DT105" s="175"/>
      <c r="DU105" s="175"/>
      <c r="DV105" s="175"/>
      <c r="DW105" s="175"/>
      <c r="DX105" s="175"/>
      <c r="DY105" s="175"/>
      <c r="DZ105" s="175">
        <v>-1.6054573201546008E-2</v>
      </c>
      <c r="EA105" s="175"/>
      <c r="EB105" s="175"/>
      <c r="EC105" s="175">
        <v>-0.24449713513600421</v>
      </c>
      <c r="ED105" s="175">
        <v>-1.6054573201546008E-2</v>
      </c>
      <c r="EE105" s="175">
        <v>-8.3231334706284674E-2</v>
      </c>
      <c r="EF105" s="175"/>
      <c r="EG105" s="175"/>
      <c r="EH105" s="175"/>
      <c r="EI105" s="175"/>
      <c r="EJ105" s="175"/>
      <c r="EK105" s="175"/>
      <c r="EL105" s="175"/>
      <c r="EM105" s="175"/>
      <c r="EN105" s="175"/>
      <c r="EO105" s="175">
        <v>-0.11809982757933728</v>
      </c>
      <c r="EP105" s="175"/>
      <c r="EQ105" s="175"/>
      <c r="ER105" s="175"/>
      <c r="ES105" s="175"/>
      <c r="ET105" s="175">
        <v>-1.6054573201546008E-2</v>
      </c>
      <c r="EU105" s="175"/>
      <c r="EV105" s="175"/>
      <c r="EW105" s="175">
        <v>-2.8342042160918401E-2</v>
      </c>
      <c r="EX105" s="175"/>
      <c r="EY105" s="175"/>
      <c r="EZ105" s="175"/>
      <c r="FA105" s="175"/>
      <c r="FB105" s="175"/>
      <c r="FC105" s="175"/>
      <c r="FD105" s="175"/>
      <c r="FE105" s="175"/>
      <c r="FF105" s="175"/>
      <c r="FG105" s="175"/>
      <c r="FH105" s="175"/>
    </row>
    <row r="106" spans="2:164" x14ac:dyDescent="0.2">
      <c r="B106" s="13">
        <v>6</v>
      </c>
      <c r="C106" s="14">
        <v>14</v>
      </c>
      <c r="D106">
        <f>SUM('Raw data'!D106:CC106)</f>
        <v>229</v>
      </c>
      <c r="E106" s="175">
        <f>('Raw data'!D106/Shannon!$D106)*LN('Raw data'!D106/Shannon!$D106)</f>
        <v>-0.10661433616372264</v>
      </c>
      <c r="F106" s="175" t="e">
        <f>('Raw data'!E106/Shannon!$D106)*LN('Raw data'!E106/Shannon!$D106)</f>
        <v>#NUM!</v>
      </c>
      <c r="G106" s="175">
        <f>('Raw data'!F106/Shannon!$D106)*LN('Raw data'!F106/Shannon!$D106)</f>
        <v>-2.3728043683642969E-2</v>
      </c>
      <c r="H106" s="175" t="e">
        <f>('Raw data'!G106/Shannon!$D106)*LN('Raw data'!G106/Shannon!$D106)</f>
        <v>#NUM!</v>
      </c>
      <c r="I106" s="175" t="e">
        <f>('Raw data'!H106/Shannon!$D106)*LN('Raw data'!H106/Shannon!$D106)</f>
        <v>#NUM!</v>
      </c>
      <c r="J106" s="175" t="e">
        <f>('Raw data'!I106/Shannon!$D106)*LN('Raw data'!I106/Shannon!$D106)</f>
        <v>#NUM!</v>
      </c>
      <c r="K106" s="175" t="e">
        <f>('Raw data'!J106/Shannon!$D106)*LN('Raw data'!J106/Shannon!$D106)</f>
        <v>#NUM!</v>
      </c>
      <c r="L106" s="175" t="e">
        <f>('Raw data'!K106/Shannon!$D106)*LN('Raw data'!K106/Shannon!$D106)</f>
        <v>#NUM!</v>
      </c>
      <c r="M106" s="175" t="e">
        <f>('Raw data'!L106/Shannon!$D106)*LN('Raw data'!L106/Shannon!$D106)</f>
        <v>#NUM!</v>
      </c>
      <c r="N106" s="175" t="e">
        <f>('Raw data'!M106/Shannon!$D106)*LN('Raw data'!M106/Shannon!$D106)</f>
        <v>#NUM!</v>
      </c>
      <c r="O106" s="175" t="e">
        <f>('Raw data'!N106/Shannon!$D106)*LN('Raw data'!N106/Shannon!$D106)</f>
        <v>#NUM!</v>
      </c>
      <c r="P106" s="175" t="e">
        <f>('Raw data'!O106/Shannon!$D106)*LN('Raw data'!O106/Shannon!$D106)</f>
        <v>#NUM!</v>
      </c>
      <c r="Q106" s="175" t="e">
        <f>('Raw data'!P106/Shannon!$D106)*LN('Raw data'!P106/Shannon!$D106)</f>
        <v>#NUM!</v>
      </c>
      <c r="R106" s="175" t="e">
        <f>('Raw data'!Q106/Shannon!$D106)*LN('Raw data'!Q106/Shannon!$D106)</f>
        <v>#NUM!</v>
      </c>
      <c r="S106" s="175" t="e">
        <f>('Raw data'!R106/Shannon!$D106)*LN('Raw data'!R106/Shannon!$D106)</f>
        <v>#NUM!</v>
      </c>
      <c r="T106" s="175" t="e">
        <f>('Raw data'!S106/Shannon!$D106)*LN('Raw data'!S106/Shannon!$D106)</f>
        <v>#NUM!</v>
      </c>
      <c r="U106" s="175" t="e">
        <f>('Raw data'!T106/Shannon!$D106)*LN('Raw data'!T106/Shannon!$D106)</f>
        <v>#NUM!</v>
      </c>
      <c r="V106" s="175" t="e">
        <f>('Raw data'!U106/Shannon!$D106)*LN('Raw data'!U106/Shannon!$D106)</f>
        <v>#NUM!</v>
      </c>
      <c r="W106" s="175" t="e">
        <f>('Raw data'!V106/Shannon!$D106)*LN('Raw data'!V106/Shannon!$D106)</f>
        <v>#NUM!</v>
      </c>
      <c r="X106" s="175" t="e">
        <f>('Raw data'!W106/Shannon!$D106)*LN('Raw data'!W106/Shannon!$D106)</f>
        <v>#NUM!</v>
      </c>
      <c r="Y106" s="175" t="e">
        <f>('Raw data'!X106/Shannon!$D106)*LN('Raw data'!X106/Shannon!$D106)</f>
        <v>#NUM!</v>
      </c>
      <c r="Z106" s="175" t="e">
        <f>('Raw data'!Y106/Shannon!$D106)*LN('Raw data'!Y106/Shannon!$D106)</f>
        <v>#NUM!</v>
      </c>
      <c r="AA106" s="175" t="e">
        <f>('Raw data'!Z106/Shannon!$D106)*LN('Raw data'!Z106/Shannon!$D106)</f>
        <v>#NUM!</v>
      </c>
      <c r="AB106" s="175">
        <f>('Raw data'!AA106/Shannon!$D106)*LN('Raw data'!AA106/Shannon!$D106)</f>
        <v>-9.5422599152651125E-2</v>
      </c>
      <c r="AC106" s="175" t="e">
        <f>('Raw data'!AB106/Shannon!$D106)*LN('Raw data'!AB106/Shannon!$D106)</f>
        <v>#NUM!</v>
      </c>
      <c r="AD106" s="175">
        <f>('Raw data'!AC106/Shannon!$D106)*LN('Raw data'!AC106/Shannon!$D106)</f>
        <v>-0.29404132917506343</v>
      </c>
      <c r="AE106" s="175" t="e">
        <f>('Raw data'!AD106/Shannon!$D106)*LN('Raw data'!AD106/Shannon!$D106)</f>
        <v>#NUM!</v>
      </c>
      <c r="AF106" s="175">
        <f>('Raw data'!AE106/Shannon!$D106)*LN('Raw data'!AE106/Shannon!$D106)</f>
        <v>-7.0697426068722258E-2</v>
      </c>
      <c r="AG106" s="175" t="e">
        <f>('Raw data'!AF106/Shannon!$D106)*LN('Raw data'!AF106/Shannon!$D106)</f>
        <v>#NUM!</v>
      </c>
      <c r="AH106" s="175" t="e">
        <f>('Raw data'!AG106/Shannon!$D106)*LN('Raw data'!AG106/Shannon!$D106)</f>
        <v>#NUM!</v>
      </c>
      <c r="AI106" s="175" t="e">
        <f>('Raw data'!AH106/Shannon!$D106)*LN('Raw data'!AH106/Shannon!$D106)</f>
        <v>#NUM!</v>
      </c>
      <c r="AJ106" s="175" t="e">
        <f>('Raw data'!AI106/Shannon!$D106)*LN('Raw data'!AI106/Shannon!$D106)</f>
        <v>#NUM!</v>
      </c>
      <c r="AK106" s="175" t="e">
        <f>('Raw data'!AJ106/Shannon!$D106)*LN('Raw data'!AJ106/Shannon!$D106)</f>
        <v>#NUM!</v>
      </c>
      <c r="AL106" s="175" t="e">
        <f>('Raw data'!AK106/Shannon!$D106)*LN('Raw data'!AK106/Shannon!$D106)</f>
        <v>#NUM!</v>
      </c>
      <c r="AM106" s="175">
        <f>('Raw data'!AL106/Shannon!$D106)*LN('Raw data'!AL106/Shannon!$D106)</f>
        <v>-0.19991399310849498</v>
      </c>
      <c r="AN106" s="175" t="e">
        <f>('Raw data'!AM106/Shannon!$D106)*LN('Raw data'!AM106/Shannon!$D106)</f>
        <v>#NUM!</v>
      </c>
      <c r="AO106" s="175" t="e">
        <f>('Raw data'!AN106/Shannon!$D106)*LN('Raw data'!AN106/Shannon!$D106)</f>
        <v>#NUM!</v>
      </c>
      <c r="AP106" s="175" t="e">
        <f>('Raw data'!AO106/Shannon!$D106)*LN('Raw data'!AO106/Shannon!$D106)</f>
        <v>#NUM!</v>
      </c>
      <c r="AQ106" s="175" t="e">
        <f>('Raw data'!AP106/Shannon!$D106)*LN('Raw data'!AP106/Shannon!$D106)</f>
        <v>#NUM!</v>
      </c>
      <c r="AR106" s="175" t="e">
        <f>('Raw data'!AQ106/Shannon!$D106)*LN('Raw data'!AQ106/Shannon!$D106)</f>
        <v>#NUM!</v>
      </c>
      <c r="AS106" s="175" t="e">
        <f>('Raw data'!AR106/Shannon!$D106)*LN('Raw data'!AR106/Shannon!$D106)</f>
        <v>#NUM!</v>
      </c>
      <c r="AT106" s="175" t="e">
        <f>('Raw data'!AS106/Shannon!$D106)*LN('Raw data'!AS106/Shannon!$D106)</f>
        <v>#NUM!</v>
      </c>
      <c r="AU106" s="175" t="e">
        <f>('Raw data'!AT106/Shannon!$D106)*LN('Raw data'!AT106/Shannon!$D106)</f>
        <v>#NUM!</v>
      </c>
      <c r="AV106" s="175" t="e">
        <f>('Raw data'!AU106/Shannon!$D106)*LN('Raw data'!AU106/Shannon!$D106)</f>
        <v>#NUM!</v>
      </c>
      <c r="AW106" s="175" t="e">
        <f>('Raw data'!AV106/Shannon!$D106)*LN('Raw data'!AV106/Shannon!$D106)</f>
        <v>#NUM!</v>
      </c>
      <c r="AX106" s="175" t="e">
        <f>('Raw data'!AW106/Shannon!$D106)*LN('Raw data'!AW106/Shannon!$D106)</f>
        <v>#NUM!</v>
      </c>
      <c r="AY106" s="175">
        <f>('Raw data'!AX106/Shannon!$D106)*LN('Raw data'!AX106/Shannon!$D106)</f>
        <v>-0.19991399310849498</v>
      </c>
      <c r="AZ106" s="175" t="e">
        <f>('Raw data'!AY106/Shannon!$D106)*LN('Raw data'!AY106/Shannon!$D106)</f>
        <v>#NUM!</v>
      </c>
      <c r="BA106" s="175" t="e">
        <f>('Raw data'!AZ106/Shannon!$D106)*LN('Raw data'!AZ106/Shannon!$D106)</f>
        <v>#NUM!</v>
      </c>
      <c r="BB106" s="175" t="e">
        <f>('Raw data'!BA106/Shannon!$D106)*LN('Raw data'!BA106/Shannon!$D106)</f>
        <v>#NUM!</v>
      </c>
      <c r="BC106" s="175" t="e">
        <f>('Raw data'!BB106/Shannon!$D106)*LN('Raw data'!BB106/Shannon!$D106)</f>
        <v>#NUM!</v>
      </c>
      <c r="BD106" s="175" t="e">
        <f>('Raw data'!BC106/Shannon!$D106)*LN('Raw data'!BC106/Shannon!$D106)</f>
        <v>#NUM!</v>
      </c>
      <c r="BE106" s="175" t="e">
        <f>('Raw data'!BD106/Shannon!$D106)*LN('Raw data'!BD106/Shannon!$D106)</f>
        <v>#NUM!</v>
      </c>
      <c r="BF106" s="175" t="e">
        <f>('Raw data'!BE106/Shannon!$D106)*LN('Raw data'!BE106/Shannon!$D106)</f>
        <v>#NUM!</v>
      </c>
      <c r="BG106" s="175" t="e">
        <f>('Raw data'!BF106/Shannon!$D106)*LN('Raw data'!BF106/Shannon!$D106)</f>
        <v>#NUM!</v>
      </c>
      <c r="BH106" s="175" t="e">
        <f>('Raw data'!BG106/Shannon!$D106)*LN('Raw data'!BG106/Shannon!$D106)</f>
        <v>#NUM!</v>
      </c>
      <c r="BI106" s="175" t="e">
        <f>('Raw data'!BH106/Shannon!$D106)*LN('Raw data'!BH106/Shannon!$D106)</f>
        <v>#NUM!</v>
      </c>
      <c r="BJ106" s="175" t="e">
        <f>('Raw data'!BI106/Shannon!$D106)*LN('Raw data'!BI106/Shannon!$D106)</f>
        <v>#NUM!</v>
      </c>
      <c r="BK106" s="175">
        <f>('Raw data'!BJ106/Shannon!$D106)*LN('Raw data'!BJ106/Shannon!$D106)</f>
        <v>-0.26626960112123377</v>
      </c>
      <c r="BL106" s="175" t="e">
        <f>('Raw data'!BK106/Shannon!$D106)*LN('Raw data'!BK106/Shannon!$D106)</f>
        <v>#NUM!</v>
      </c>
      <c r="BM106" s="175" t="e">
        <f>('Raw data'!BL106/Shannon!$D106)*LN('Raw data'!BL106/Shannon!$D106)</f>
        <v>#NUM!</v>
      </c>
      <c r="BN106" s="175" t="e">
        <f>('Raw data'!BM106/Shannon!$D106)*LN('Raw data'!BM106/Shannon!$D106)</f>
        <v>#NUM!</v>
      </c>
      <c r="BO106" s="175" t="e">
        <f>('Raw data'!BN106/Shannon!$D106)*LN('Raw data'!BN106/Shannon!$D106)</f>
        <v>#NUM!</v>
      </c>
      <c r="BP106" s="175" t="e">
        <f>('Raw data'!BO106/Shannon!$D106)*LN('Raw data'!BO106/Shannon!$D106)</f>
        <v>#NUM!</v>
      </c>
      <c r="BQ106" s="175" t="e">
        <f>('Raw data'!BP106/Shannon!$D106)*LN('Raw data'!BP106/Shannon!$D106)</f>
        <v>#NUM!</v>
      </c>
      <c r="BR106" s="175" t="e">
        <f>('Raw data'!BQ106/Shannon!$D106)*LN('Raw data'!BQ106/Shannon!$D106)</f>
        <v>#NUM!</v>
      </c>
      <c r="BS106" s="175">
        <f>('Raw data'!BR106/Shannon!$D106)*LN('Raw data'!BR106/Shannon!$D106)</f>
        <v>-4.140240020082353E-2</v>
      </c>
      <c r="BT106" s="175" t="e">
        <f>('Raw data'!BS106/Shannon!$D106)*LN('Raw data'!BS106/Shannon!$D106)</f>
        <v>#NUM!</v>
      </c>
      <c r="BU106" s="175" t="e">
        <f>('Raw data'!BT106/Shannon!$D106)*LN('Raw data'!BT106/Shannon!$D106)</f>
        <v>#NUM!</v>
      </c>
      <c r="BV106" s="175" t="e">
        <f>('Raw data'!BU106/Shannon!$D106)*LN('Raw data'!BU106/Shannon!$D106)</f>
        <v>#NUM!</v>
      </c>
      <c r="BW106" s="175" t="e">
        <f>('Raw data'!BV106/Shannon!$D106)*LN('Raw data'!BV106/Shannon!$D106)</f>
        <v>#NUM!</v>
      </c>
      <c r="BX106" s="175" t="e">
        <f>('Raw data'!BW106/Shannon!$D106)*LN('Raw data'!BW106/Shannon!$D106)</f>
        <v>#NUM!</v>
      </c>
      <c r="BY106" s="175" t="e">
        <f>('Raw data'!BX106/Shannon!$D106)*LN('Raw data'!BX106/Shannon!$D106)</f>
        <v>#NUM!</v>
      </c>
      <c r="BZ106" s="175" t="e">
        <f>('Raw data'!BY106/Shannon!$D106)*LN('Raw data'!BY106/Shannon!$D106)</f>
        <v>#NUM!</v>
      </c>
      <c r="CA106" s="175" t="e">
        <f>('Raw data'!BZ106/Shannon!$D106)*LN('Raw data'!BZ106/Shannon!$D106)</f>
        <v>#NUM!</v>
      </c>
      <c r="CB106" s="175" t="e">
        <f>('Raw data'!CA106/Shannon!$D106)*LN('Raw data'!CA106/Shannon!$D106)</f>
        <v>#NUM!</v>
      </c>
      <c r="CC106" s="175" t="e">
        <f>('Raw data'!CB106/Shannon!$D106)*LN('Raw data'!CB106/Shannon!$D106)</f>
        <v>#NUM!</v>
      </c>
      <c r="CD106" s="175" t="e">
        <f>('Raw data'!CC106/Shannon!$D106)*LN('Raw data'!CC106/Shannon!$D106)</f>
        <v>#NUM!</v>
      </c>
      <c r="CF106" s="176">
        <f t="shared" si="1"/>
        <v>1.2566013215820262</v>
      </c>
      <c r="CG106" s="175"/>
      <c r="CH106" s="175"/>
      <c r="CI106" s="175">
        <v>-0.10661433616372264</v>
      </c>
      <c r="CJ106" s="175"/>
      <c r="CK106" s="175">
        <v>-2.3728043683642969E-2</v>
      </c>
      <c r="CL106" s="175"/>
      <c r="CM106" s="175"/>
      <c r="CN106" s="175"/>
      <c r="CO106" s="175"/>
      <c r="CP106" s="175"/>
      <c r="CQ106" s="175"/>
      <c r="CR106" s="175"/>
      <c r="CS106" s="175"/>
      <c r="CT106" s="175"/>
      <c r="CU106" s="175"/>
      <c r="CV106" s="175"/>
      <c r="CW106" s="175"/>
      <c r="CX106" s="175"/>
      <c r="CY106" s="175"/>
      <c r="CZ106" s="175"/>
      <c r="DA106" s="175"/>
      <c r="DB106" s="175"/>
      <c r="DC106" s="175"/>
      <c r="DD106" s="175"/>
      <c r="DE106" s="175"/>
      <c r="DF106" s="175">
        <v>-9.5422599152651125E-2</v>
      </c>
      <c r="DG106" s="175"/>
      <c r="DH106" s="175">
        <v>-0.29404132917506343</v>
      </c>
      <c r="DI106" s="175"/>
      <c r="DJ106" s="175">
        <v>-7.0697426068722258E-2</v>
      </c>
      <c r="DK106" s="175"/>
      <c r="DL106" s="175"/>
      <c r="DM106" s="175"/>
      <c r="DN106" s="175"/>
      <c r="DO106" s="175"/>
      <c r="DP106" s="175"/>
      <c r="DQ106" s="175">
        <v>-0.19991399310849498</v>
      </c>
      <c r="DR106" s="175"/>
      <c r="DS106" s="175"/>
      <c r="DT106" s="175"/>
      <c r="DU106" s="175"/>
      <c r="DV106" s="175"/>
      <c r="DW106" s="175"/>
      <c r="DX106" s="175"/>
      <c r="DY106" s="175"/>
      <c r="DZ106" s="175"/>
      <c r="EA106" s="175"/>
      <c r="EB106" s="175"/>
      <c r="EC106" s="175">
        <v>-0.19991399310849498</v>
      </c>
      <c r="ED106" s="175"/>
      <c r="EE106" s="175"/>
      <c r="EF106" s="175"/>
      <c r="EG106" s="175"/>
      <c r="EH106" s="175"/>
      <c r="EI106" s="175"/>
      <c r="EJ106" s="175"/>
      <c r="EK106" s="175"/>
      <c r="EL106" s="175"/>
      <c r="EM106" s="175"/>
      <c r="EN106" s="175"/>
      <c r="EO106" s="175">
        <v>-0.26626960112123377</v>
      </c>
      <c r="EP106" s="175"/>
      <c r="EQ106" s="175"/>
      <c r="ER106" s="175"/>
      <c r="ES106" s="175"/>
      <c r="ET106" s="175"/>
      <c r="EU106" s="175"/>
      <c r="EV106" s="175"/>
      <c r="EW106" s="175">
        <v>-4.140240020082353E-2</v>
      </c>
      <c r="EX106" s="175"/>
      <c r="EY106" s="175"/>
      <c r="EZ106" s="175"/>
      <c r="FA106" s="175"/>
      <c r="FB106" s="175"/>
      <c r="FC106" s="175"/>
      <c r="FD106" s="175"/>
      <c r="FE106" s="175"/>
      <c r="FF106" s="175"/>
      <c r="FG106" s="175"/>
      <c r="FH106" s="175"/>
    </row>
    <row r="107" spans="2:164" x14ac:dyDescent="0.2">
      <c r="B107" s="13">
        <v>6</v>
      </c>
      <c r="C107" s="14">
        <v>15</v>
      </c>
      <c r="D107">
        <f>SUM('Raw data'!D107:CC107)</f>
        <v>984</v>
      </c>
      <c r="E107" s="175">
        <f>('Raw data'!D107/Shannon!$D107)*LN('Raw data'!D107/Shannon!$D107)</f>
        <v>-0.3677901116089165</v>
      </c>
      <c r="F107" s="175">
        <f>('Raw data'!E107/Shannon!$D107)*LN('Raw data'!E107/Shannon!$D107)</f>
        <v>-0.19297271471644506</v>
      </c>
      <c r="G107" s="175" t="e">
        <f>('Raw data'!F107/Shannon!$D107)*LN('Raw data'!F107/Shannon!$D107)</f>
        <v>#NUM!</v>
      </c>
      <c r="H107" s="175" t="e">
        <f>('Raw data'!G107/Shannon!$D107)*LN('Raw data'!G107/Shannon!$D107)</f>
        <v>#NUM!</v>
      </c>
      <c r="I107" s="175" t="e">
        <f>('Raw data'!H107/Shannon!$D107)*LN('Raw data'!H107/Shannon!$D107)</f>
        <v>#NUM!</v>
      </c>
      <c r="J107" s="175" t="e">
        <f>('Raw data'!I107/Shannon!$D107)*LN('Raw data'!I107/Shannon!$D107)</f>
        <v>#NUM!</v>
      </c>
      <c r="K107" s="175" t="e">
        <f>('Raw data'!J107/Shannon!$D107)*LN('Raw data'!J107/Shannon!$D107)</f>
        <v>#NUM!</v>
      </c>
      <c r="L107" s="175">
        <f>('Raw data'!K107/Shannon!$D107)*LN('Raw data'!K107/Shannon!$D107)</f>
        <v>-1.7661626854829707E-2</v>
      </c>
      <c r="M107" s="175" t="e">
        <f>('Raw data'!L107/Shannon!$D107)*LN('Raw data'!L107/Shannon!$D107)</f>
        <v>#NUM!</v>
      </c>
      <c r="N107" s="175" t="e">
        <f>('Raw data'!M107/Shannon!$D107)*LN('Raw data'!M107/Shannon!$D107)</f>
        <v>#NUM!</v>
      </c>
      <c r="O107" s="175" t="e">
        <f>('Raw data'!N107/Shannon!$D107)*LN('Raw data'!N107/Shannon!$D107)</f>
        <v>#NUM!</v>
      </c>
      <c r="P107" s="175" t="e">
        <f>('Raw data'!O107/Shannon!$D107)*LN('Raw data'!O107/Shannon!$D107)</f>
        <v>#NUM!</v>
      </c>
      <c r="Q107" s="175" t="e">
        <f>('Raw data'!P107/Shannon!$D107)*LN('Raw data'!P107/Shannon!$D107)</f>
        <v>#NUM!</v>
      </c>
      <c r="R107" s="175" t="e">
        <f>('Raw data'!Q107/Shannon!$D107)*LN('Raw data'!Q107/Shannon!$D107)</f>
        <v>#NUM!</v>
      </c>
      <c r="S107" s="175" t="e">
        <f>('Raw data'!R107/Shannon!$D107)*LN('Raw data'!R107/Shannon!$D107)</f>
        <v>#NUM!</v>
      </c>
      <c r="T107" s="175" t="e">
        <f>('Raw data'!S107/Shannon!$D107)*LN('Raw data'!S107/Shannon!$D107)</f>
        <v>#NUM!</v>
      </c>
      <c r="U107" s="175" t="e">
        <f>('Raw data'!T107/Shannon!$D107)*LN('Raw data'!T107/Shannon!$D107)</f>
        <v>#NUM!</v>
      </c>
      <c r="V107" s="175" t="e">
        <f>('Raw data'!U107/Shannon!$D107)*LN('Raw data'!U107/Shannon!$D107)</f>
        <v>#NUM!</v>
      </c>
      <c r="W107" s="175" t="e">
        <f>('Raw data'!V107/Shannon!$D107)*LN('Raw data'!V107/Shannon!$D107)</f>
        <v>#NUM!</v>
      </c>
      <c r="X107" s="175" t="e">
        <f>('Raw data'!W107/Shannon!$D107)*LN('Raw data'!W107/Shannon!$D107)</f>
        <v>#NUM!</v>
      </c>
      <c r="Y107" s="175">
        <f>('Raw data'!X107/Shannon!$D107)*LN('Raw data'!X107/Shannon!$D107)</f>
        <v>-7.0036848547279E-3</v>
      </c>
      <c r="Z107" s="175" t="e">
        <f>('Raw data'!Y107/Shannon!$D107)*LN('Raw data'!Y107/Shannon!$D107)</f>
        <v>#NUM!</v>
      </c>
      <c r="AA107" s="175" t="e">
        <f>('Raw data'!Z107/Shannon!$D107)*LN('Raw data'!Z107/Shannon!$D107)</f>
        <v>#NUM!</v>
      </c>
      <c r="AB107" s="175">
        <f>('Raw data'!AA107/Shannon!$D107)*LN('Raw data'!AA107/Shannon!$D107)</f>
        <v>-0.23105091325696006</v>
      </c>
      <c r="AC107" s="175">
        <f>('Raw data'!AB107/Shannon!$D107)*LN('Raw data'!AB107/Shannon!$D107)</f>
        <v>-2.6840386100701996E-2</v>
      </c>
      <c r="AD107" s="175">
        <f>('Raw data'!AC107/Shannon!$D107)*LN('Raw data'!AC107/Shannon!$D107)</f>
        <v>-0.19459298728125832</v>
      </c>
      <c r="AE107" s="175">
        <f>('Raw data'!AD107/Shannon!$D107)*LN('Raw data'!AD107/Shannon!$D107)</f>
        <v>-0.17949238898900413</v>
      </c>
      <c r="AF107" s="175">
        <f>('Raw data'!AE107/Shannon!$D107)*LN('Raw data'!AE107/Shannon!$D107)</f>
        <v>-0.32262708896222375</v>
      </c>
      <c r="AG107" s="175">
        <f>('Raw data'!AF107/Shannon!$D107)*LN('Raw data'!AF107/Shannon!$D107)</f>
        <v>-2.6840386100701996E-2</v>
      </c>
      <c r="AH107" s="175" t="e">
        <f>('Raw data'!AG107/Shannon!$D107)*LN('Raw data'!AG107/Shannon!$D107)</f>
        <v>#NUM!</v>
      </c>
      <c r="AI107" s="175" t="e">
        <f>('Raw data'!AH107/Shannon!$D107)*LN('Raw data'!AH107/Shannon!$D107)</f>
        <v>#NUM!</v>
      </c>
      <c r="AJ107" s="175" t="e">
        <f>('Raw data'!AI107/Shannon!$D107)*LN('Raw data'!AI107/Shannon!$D107)</f>
        <v>#NUM!</v>
      </c>
      <c r="AK107" s="175" t="e">
        <f>('Raw data'!AJ107/Shannon!$D107)*LN('Raw data'!AJ107/Shannon!$D107)</f>
        <v>#NUM!</v>
      </c>
      <c r="AL107" s="175" t="e">
        <f>('Raw data'!AK107/Shannon!$D107)*LN('Raw data'!AK107/Shannon!$D107)</f>
        <v>#NUM!</v>
      </c>
      <c r="AM107" s="175" t="e">
        <f>('Raw data'!AL107/Shannon!$D107)*LN('Raw data'!AL107/Shannon!$D107)</f>
        <v>#NUM!</v>
      </c>
      <c r="AN107" s="175" t="e">
        <f>('Raw data'!AM107/Shannon!$D107)*LN('Raw data'!AM107/Shannon!$D107)</f>
        <v>#NUM!</v>
      </c>
      <c r="AO107" s="175" t="e">
        <f>('Raw data'!AN107/Shannon!$D107)*LN('Raw data'!AN107/Shannon!$D107)</f>
        <v>#NUM!</v>
      </c>
      <c r="AP107" s="175" t="e">
        <f>('Raw data'!AO107/Shannon!$D107)*LN('Raw data'!AO107/Shannon!$D107)</f>
        <v>#NUM!</v>
      </c>
      <c r="AQ107" s="175" t="e">
        <f>('Raw data'!AP107/Shannon!$D107)*LN('Raw data'!AP107/Shannon!$D107)</f>
        <v>#NUM!</v>
      </c>
      <c r="AR107" s="175" t="e">
        <f>('Raw data'!AQ107/Shannon!$D107)*LN('Raw data'!AQ107/Shannon!$D107)</f>
        <v>#NUM!</v>
      </c>
      <c r="AS107" s="175" t="e">
        <f>('Raw data'!AR107/Shannon!$D107)*LN('Raw data'!AR107/Shannon!$D107)</f>
        <v>#NUM!</v>
      </c>
      <c r="AT107" s="175" t="e">
        <f>('Raw data'!AS107/Shannon!$D107)*LN('Raw data'!AS107/Shannon!$D107)</f>
        <v>#NUM!</v>
      </c>
      <c r="AU107" s="175" t="e">
        <f>('Raw data'!AT107/Shannon!$D107)*LN('Raw data'!AT107/Shannon!$D107)</f>
        <v>#NUM!</v>
      </c>
      <c r="AV107" s="175" t="e">
        <f>('Raw data'!AU107/Shannon!$D107)*LN('Raw data'!AU107/Shannon!$D107)</f>
        <v>#NUM!</v>
      </c>
      <c r="AW107" s="175" t="e">
        <f>('Raw data'!AV107/Shannon!$D107)*LN('Raw data'!AV107/Shannon!$D107)</f>
        <v>#NUM!</v>
      </c>
      <c r="AX107" s="175" t="e">
        <f>('Raw data'!AW107/Shannon!$D107)*LN('Raw data'!AW107/Shannon!$D107)</f>
        <v>#NUM!</v>
      </c>
      <c r="AY107" s="175" t="e">
        <f>('Raw data'!AX107/Shannon!$D107)*LN('Raw data'!AX107/Shannon!$D107)</f>
        <v>#NUM!</v>
      </c>
      <c r="AZ107" s="175" t="e">
        <f>('Raw data'!AY107/Shannon!$D107)*LN('Raw data'!AY107/Shannon!$D107)</f>
        <v>#NUM!</v>
      </c>
      <c r="BA107" s="175" t="e">
        <f>('Raw data'!AZ107/Shannon!$D107)*LN('Raw data'!AZ107/Shannon!$D107)</f>
        <v>#NUM!</v>
      </c>
      <c r="BB107" s="175" t="e">
        <f>('Raw data'!BA107/Shannon!$D107)*LN('Raw data'!BA107/Shannon!$D107)</f>
        <v>#NUM!</v>
      </c>
      <c r="BC107" s="175" t="e">
        <f>('Raw data'!BB107/Shannon!$D107)*LN('Raw data'!BB107/Shannon!$D107)</f>
        <v>#NUM!</v>
      </c>
      <c r="BD107" s="175" t="e">
        <f>('Raw data'!BC107/Shannon!$D107)*LN('Raw data'!BC107/Shannon!$D107)</f>
        <v>#NUM!</v>
      </c>
      <c r="BE107" s="175" t="e">
        <f>('Raw data'!BD107/Shannon!$D107)*LN('Raw data'!BD107/Shannon!$D107)</f>
        <v>#NUM!</v>
      </c>
      <c r="BF107" s="175" t="e">
        <f>('Raw data'!BE107/Shannon!$D107)*LN('Raw data'!BE107/Shannon!$D107)</f>
        <v>#NUM!</v>
      </c>
      <c r="BG107" s="175" t="e">
        <f>('Raw data'!BF107/Shannon!$D107)*LN('Raw data'!BF107/Shannon!$D107)</f>
        <v>#NUM!</v>
      </c>
      <c r="BH107" s="175" t="e">
        <f>('Raw data'!BG107/Shannon!$D107)*LN('Raw data'!BG107/Shannon!$D107)</f>
        <v>#NUM!</v>
      </c>
      <c r="BI107" s="175" t="e">
        <f>('Raw data'!BH107/Shannon!$D107)*LN('Raw data'!BH107/Shannon!$D107)</f>
        <v>#NUM!</v>
      </c>
      <c r="BJ107" s="175" t="e">
        <f>('Raw data'!BI107/Shannon!$D107)*LN('Raw data'!BI107/Shannon!$D107)</f>
        <v>#NUM!</v>
      </c>
      <c r="BK107" s="175">
        <f>('Raw data'!BJ107/Shannon!$D107)*LN('Raw data'!BJ107/Shannon!$D107)</f>
        <v>-0.15140258595650952</v>
      </c>
      <c r="BL107" s="175" t="e">
        <f>('Raw data'!BK107/Shannon!$D107)*LN('Raw data'!BK107/Shannon!$D107)</f>
        <v>#NUM!</v>
      </c>
      <c r="BM107" s="175" t="e">
        <f>('Raw data'!BL107/Shannon!$D107)*LN('Raw data'!BL107/Shannon!$D107)</f>
        <v>#NUM!</v>
      </c>
      <c r="BN107" s="175" t="e">
        <f>('Raw data'!BM107/Shannon!$D107)*LN('Raw data'!BM107/Shannon!$D107)</f>
        <v>#NUM!</v>
      </c>
      <c r="BO107" s="175" t="e">
        <f>('Raw data'!BN107/Shannon!$D107)*LN('Raw data'!BN107/Shannon!$D107)</f>
        <v>#NUM!</v>
      </c>
      <c r="BP107" s="175" t="e">
        <f>('Raw data'!BO107/Shannon!$D107)*LN('Raw data'!BO107/Shannon!$D107)</f>
        <v>#NUM!</v>
      </c>
      <c r="BQ107" s="175" t="e">
        <f>('Raw data'!BP107/Shannon!$D107)*LN('Raw data'!BP107/Shannon!$D107)</f>
        <v>#NUM!</v>
      </c>
      <c r="BR107" s="175" t="e">
        <f>('Raw data'!BQ107/Shannon!$D107)*LN('Raw data'!BQ107/Shannon!$D107)</f>
        <v>#NUM!</v>
      </c>
      <c r="BS107" s="175">
        <f>('Raw data'!BR107/Shannon!$D107)*LN('Raw data'!BR107/Shannon!$D107)</f>
        <v>-6.0504024333453185E-2</v>
      </c>
      <c r="BT107" s="175" t="e">
        <f>('Raw data'!BS107/Shannon!$D107)*LN('Raw data'!BS107/Shannon!$D107)</f>
        <v>#NUM!</v>
      </c>
      <c r="BU107" s="175" t="e">
        <f>('Raw data'!BT107/Shannon!$D107)*LN('Raw data'!BT107/Shannon!$D107)</f>
        <v>#NUM!</v>
      </c>
      <c r="BV107" s="175">
        <f>('Raw data'!BU107/Shannon!$D107)*LN('Raw data'!BU107/Shannon!$D107)</f>
        <v>-9.8664942925095478E-2</v>
      </c>
      <c r="BW107" s="175" t="e">
        <f>('Raw data'!BV107/Shannon!$D107)*LN('Raw data'!BV107/Shannon!$D107)</f>
        <v>#NUM!</v>
      </c>
      <c r="BX107" s="175" t="e">
        <f>('Raw data'!BW107/Shannon!$D107)*LN('Raw data'!BW107/Shannon!$D107)</f>
        <v>#NUM!</v>
      </c>
      <c r="BY107" s="175" t="e">
        <f>('Raw data'!BX107/Shannon!$D107)*LN('Raw data'!BX107/Shannon!$D107)</f>
        <v>#NUM!</v>
      </c>
      <c r="BZ107" s="175" t="e">
        <f>('Raw data'!BY107/Shannon!$D107)*LN('Raw data'!BY107/Shannon!$D107)</f>
        <v>#NUM!</v>
      </c>
      <c r="CA107" s="175" t="e">
        <f>('Raw data'!BZ107/Shannon!$D107)*LN('Raw data'!BZ107/Shannon!$D107)</f>
        <v>#NUM!</v>
      </c>
      <c r="CB107" s="175" t="e">
        <f>('Raw data'!CA107/Shannon!$D107)*LN('Raw data'!CA107/Shannon!$D107)</f>
        <v>#NUM!</v>
      </c>
      <c r="CC107" s="175" t="e">
        <f>('Raw data'!CB107/Shannon!$D107)*LN('Raw data'!CB107/Shannon!$D107)</f>
        <v>#NUM!</v>
      </c>
      <c r="CD107" s="175" t="e">
        <f>('Raw data'!CC107/Shannon!$D107)*LN('Raw data'!CC107/Shannon!$D107)</f>
        <v>#NUM!</v>
      </c>
      <c r="CF107" s="176">
        <f t="shared" si="1"/>
        <v>1.7182748746822791</v>
      </c>
      <c r="CG107" s="175"/>
      <c r="CH107" s="175"/>
      <c r="CI107" s="175">
        <v>-0.3677901116089165</v>
      </c>
      <c r="CJ107" s="175">
        <v>-0.19297271471644506</v>
      </c>
      <c r="CK107" s="175"/>
      <c r="CL107" s="175"/>
      <c r="CM107" s="175"/>
      <c r="CN107" s="175"/>
      <c r="CO107" s="175"/>
      <c r="CP107" s="175">
        <v>-1.7661626854829707E-2</v>
      </c>
      <c r="CQ107" s="175"/>
      <c r="CR107" s="175"/>
      <c r="CS107" s="175"/>
      <c r="CT107" s="175"/>
      <c r="CU107" s="175"/>
      <c r="CV107" s="175"/>
      <c r="CW107" s="175"/>
      <c r="CX107" s="175"/>
      <c r="CY107" s="175"/>
      <c r="CZ107" s="175"/>
      <c r="DA107" s="175"/>
      <c r="DB107" s="175"/>
      <c r="DC107" s="175">
        <v>-7.0036848547279E-3</v>
      </c>
      <c r="DD107" s="175"/>
      <c r="DE107" s="175"/>
      <c r="DF107" s="175">
        <v>-0.23105091325696006</v>
      </c>
      <c r="DG107" s="175">
        <v>-2.6840386100701996E-2</v>
      </c>
      <c r="DH107" s="175">
        <v>-0.19459298728125832</v>
      </c>
      <c r="DI107" s="175">
        <v>-0.17949238898900413</v>
      </c>
      <c r="DJ107" s="175">
        <v>-0.32262708896222375</v>
      </c>
      <c r="DK107" s="175">
        <v>-2.6840386100701996E-2</v>
      </c>
      <c r="DL107" s="175"/>
      <c r="DM107" s="175"/>
      <c r="DN107" s="175"/>
      <c r="DO107" s="175"/>
      <c r="DP107" s="175"/>
      <c r="DQ107" s="175"/>
      <c r="DR107" s="175"/>
      <c r="DS107" s="175"/>
      <c r="DT107" s="175"/>
      <c r="DU107" s="175"/>
      <c r="DV107" s="175"/>
      <c r="DW107" s="175"/>
      <c r="DX107" s="175"/>
      <c r="DY107" s="175"/>
      <c r="DZ107" s="175"/>
      <c r="EA107" s="175"/>
      <c r="EB107" s="175"/>
      <c r="EC107" s="175"/>
      <c r="ED107" s="175"/>
      <c r="EE107" s="175"/>
      <c r="EF107" s="175"/>
      <c r="EG107" s="175"/>
      <c r="EH107" s="175"/>
      <c r="EI107" s="175"/>
      <c r="EJ107" s="175"/>
      <c r="EK107" s="175"/>
      <c r="EL107" s="175"/>
      <c r="EM107" s="175"/>
      <c r="EN107" s="175"/>
      <c r="EO107" s="175">
        <v>-0.15140258595650952</v>
      </c>
      <c r="EP107" s="175"/>
      <c r="EQ107" s="175"/>
      <c r="ER107" s="175"/>
      <c r="ES107" s="175"/>
      <c r="ET107" s="175"/>
      <c r="EU107" s="175"/>
      <c r="EV107" s="175"/>
      <c r="EW107" s="175">
        <v>-6.0504024333453185E-2</v>
      </c>
      <c r="EX107" s="175"/>
      <c r="EY107" s="175"/>
      <c r="EZ107" s="175">
        <v>-9.8664942925095478E-2</v>
      </c>
      <c r="FA107" s="175"/>
      <c r="FB107" s="175"/>
      <c r="FC107" s="175"/>
      <c r="FD107" s="175"/>
      <c r="FE107" s="175"/>
      <c r="FF107" s="175"/>
      <c r="FG107" s="175"/>
      <c r="FH107" s="175"/>
    </row>
    <row r="108" spans="2:164" x14ac:dyDescent="0.2">
      <c r="B108" s="13">
        <v>6</v>
      </c>
      <c r="C108" s="14">
        <v>16</v>
      </c>
      <c r="D108">
        <f>SUM('Raw data'!D108:CC108)</f>
        <v>0</v>
      </c>
      <c r="E108" s="175" t="e">
        <f>('Raw data'!D108/Shannon!$D108)*LN('Raw data'!D108/Shannon!$D108)</f>
        <v>#DIV/0!</v>
      </c>
      <c r="F108" s="175" t="e">
        <f>('Raw data'!E108/Shannon!$D108)*LN('Raw data'!E108/Shannon!$D108)</f>
        <v>#DIV/0!</v>
      </c>
      <c r="G108" s="175" t="e">
        <f>('Raw data'!F108/Shannon!$D108)*LN('Raw data'!F108/Shannon!$D108)</f>
        <v>#DIV/0!</v>
      </c>
      <c r="H108" s="175" t="e">
        <f>('Raw data'!G108/Shannon!$D108)*LN('Raw data'!G108/Shannon!$D108)</f>
        <v>#DIV/0!</v>
      </c>
      <c r="I108" s="175" t="e">
        <f>('Raw data'!H108/Shannon!$D108)*LN('Raw data'!H108/Shannon!$D108)</f>
        <v>#DIV/0!</v>
      </c>
      <c r="J108" s="175" t="e">
        <f>('Raw data'!I108/Shannon!$D108)*LN('Raw data'!I108/Shannon!$D108)</f>
        <v>#DIV/0!</v>
      </c>
      <c r="K108" s="175" t="e">
        <f>('Raw data'!J108/Shannon!$D108)*LN('Raw data'!J108/Shannon!$D108)</f>
        <v>#DIV/0!</v>
      </c>
      <c r="L108" s="175" t="e">
        <f>('Raw data'!K108/Shannon!$D108)*LN('Raw data'!K108/Shannon!$D108)</f>
        <v>#DIV/0!</v>
      </c>
      <c r="M108" s="175" t="e">
        <f>('Raw data'!L108/Shannon!$D108)*LN('Raw data'!L108/Shannon!$D108)</f>
        <v>#DIV/0!</v>
      </c>
      <c r="N108" s="175" t="e">
        <f>('Raw data'!M108/Shannon!$D108)*LN('Raw data'!M108/Shannon!$D108)</f>
        <v>#DIV/0!</v>
      </c>
      <c r="O108" s="175" t="e">
        <f>('Raw data'!N108/Shannon!$D108)*LN('Raw data'!N108/Shannon!$D108)</f>
        <v>#DIV/0!</v>
      </c>
      <c r="P108" s="175" t="e">
        <f>('Raw data'!O108/Shannon!$D108)*LN('Raw data'!O108/Shannon!$D108)</f>
        <v>#DIV/0!</v>
      </c>
      <c r="Q108" s="175" t="e">
        <f>('Raw data'!P108/Shannon!$D108)*LN('Raw data'!P108/Shannon!$D108)</f>
        <v>#DIV/0!</v>
      </c>
      <c r="R108" s="175" t="e">
        <f>('Raw data'!Q108/Shannon!$D108)*LN('Raw data'!Q108/Shannon!$D108)</f>
        <v>#DIV/0!</v>
      </c>
      <c r="S108" s="175" t="e">
        <f>('Raw data'!R108/Shannon!$D108)*LN('Raw data'!R108/Shannon!$D108)</f>
        <v>#DIV/0!</v>
      </c>
      <c r="T108" s="175" t="e">
        <f>('Raw data'!S108/Shannon!$D108)*LN('Raw data'!S108/Shannon!$D108)</f>
        <v>#DIV/0!</v>
      </c>
      <c r="U108" s="175" t="e">
        <f>('Raw data'!T108/Shannon!$D108)*LN('Raw data'!T108/Shannon!$D108)</f>
        <v>#DIV/0!</v>
      </c>
      <c r="V108" s="175" t="e">
        <f>('Raw data'!U108/Shannon!$D108)*LN('Raw data'!U108/Shannon!$D108)</f>
        <v>#DIV/0!</v>
      </c>
      <c r="W108" s="175" t="e">
        <f>('Raw data'!V108/Shannon!$D108)*LN('Raw data'!V108/Shannon!$D108)</f>
        <v>#DIV/0!</v>
      </c>
      <c r="X108" s="175" t="e">
        <f>('Raw data'!W108/Shannon!$D108)*LN('Raw data'!W108/Shannon!$D108)</f>
        <v>#DIV/0!</v>
      </c>
      <c r="Y108" s="175" t="e">
        <f>('Raw data'!X108/Shannon!$D108)*LN('Raw data'!X108/Shannon!$D108)</f>
        <v>#DIV/0!</v>
      </c>
      <c r="Z108" s="175" t="e">
        <f>('Raw data'!Y108/Shannon!$D108)*LN('Raw data'!Y108/Shannon!$D108)</f>
        <v>#DIV/0!</v>
      </c>
      <c r="AA108" s="175" t="e">
        <f>('Raw data'!Z108/Shannon!$D108)*LN('Raw data'!Z108/Shannon!$D108)</f>
        <v>#DIV/0!</v>
      </c>
      <c r="AB108" s="175" t="e">
        <f>('Raw data'!AA108/Shannon!$D108)*LN('Raw data'!AA108/Shannon!$D108)</f>
        <v>#DIV/0!</v>
      </c>
      <c r="AC108" s="175" t="e">
        <f>('Raw data'!AB108/Shannon!$D108)*LN('Raw data'!AB108/Shannon!$D108)</f>
        <v>#DIV/0!</v>
      </c>
      <c r="AD108" s="175" t="e">
        <f>('Raw data'!AC108/Shannon!$D108)*LN('Raw data'!AC108/Shannon!$D108)</f>
        <v>#DIV/0!</v>
      </c>
      <c r="AE108" s="175" t="e">
        <f>('Raw data'!AD108/Shannon!$D108)*LN('Raw data'!AD108/Shannon!$D108)</f>
        <v>#DIV/0!</v>
      </c>
      <c r="AF108" s="175" t="e">
        <f>('Raw data'!AE108/Shannon!$D108)*LN('Raw data'!AE108/Shannon!$D108)</f>
        <v>#DIV/0!</v>
      </c>
      <c r="AG108" s="175" t="e">
        <f>('Raw data'!AF108/Shannon!$D108)*LN('Raw data'!AF108/Shannon!$D108)</f>
        <v>#DIV/0!</v>
      </c>
      <c r="AH108" s="175" t="e">
        <f>('Raw data'!AG108/Shannon!$D108)*LN('Raw data'!AG108/Shannon!$D108)</f>
        <v>#DIV/0!</v>
      </c>
      <c r="AI108" s="175" t="e">
        <f>('Raw data'!AH108/Shannon!$D108)*LN('Raw data'!AH108/Shannon!$D108)</f>
        <v>#DIV/0!</v>
      </c>
      <c r="AJ108" s="175" t="e">
        <f>('Raw data'!AI108/Shannon!$D108)*LN('Raw data'!AI108/Shannon!$D108)</f>
        <v>#DIV/0!</v>
      </c>
      <c r="AK108" s="175" t="e">
        <f>('Raw data'!AJ108/Shannon!$D108)*LN('Raw data'!AJ108/Shannon!$D108)</f>
        <v>#DIV/0!</v>
      </c>
      <c r="AL108" s="175" t="e">
        <f>('Raw data'!AK108/Shannon!$D108)*LN('Raw data'!AK108/Shannon!$D108)</f>
        <v>#DIV/0!</v>
      </c>
      <c r="AM108" s="175" t="e">
        <f>('Raw data'!AL108/Shannon!$D108)*LN('Raw data'!AL108/Shannon!$D108)</f>
        <v>#DIV/0!</v>
      </c>
      <c r="AN108" s="175" t="e">
        <f>('Raw data'!AM108/Shannon!$D108)*LN('Raw data'!AM108/Shannon!$D108)</f>
        <v>#DIV/0!</v>
      </c>
      <c r="AO108" s="175" t="e">
        <f>('Raw data'!AN108/Shannon!$D108)*LN('Raw data'!AN108/Shannon!$D108)</f>
        <v>#DIV/0!</v>
      </c>
      <c r="AP108" s="175" t="e">
        <f>('Raw data'!AO108/Shannon!$D108)*LN('Raw data'!AO108/Shannon!$D108)</f>
        <v>#DIV/0!</v>
      </c>
      <c r="AQ108" s="175" t="e">
        <f>('Raw data'!AP108/Shannon!$D108)*LN('Raw data'!AP108/Shannon!$D108)</f>
        <v>#DIV/0!</v>
      </c>
      <c r="AR108" s="175" t="e">
        <f>('Raw data'!AQ108/Shannon!$D108)*LN('Raw data'!AQ108/Shannon!$D108)</f>
        <v>#DIV/0!</v>
      </c>
      <c r="AS108" s="175" t="e">
        <f>('Raw data'!AR108/Shannon!$D108)*LN('Raw data'!AR108/Shannon!$D108)</f>
        <v>#DIV/0!</v>
      </c>
      <c r="AT108" s="175" t="e">
        <f>('Raw data'!AS108/Shannon!$D108)*LN('Raw data'!AS108/Shannon!$D108)</f>
        <v>#DIV/0!</v>
      </c>
      <c r="AU108" s="175" t="e">
        <f>('Raw data'!AT108/Shannon!$D108)*LN('Raw data'!AT108/Shannon!$D108)</f>
        <v>#DIV/0!</v>
      </c>
      <c r="AV108" s="175" t="e">
        <f>('Raw data'!AU108/Shannon!$D108)*LN('Raw data'!AU108/Shannon!$D108)</f>
        <v>#DIV/0!</v>
      </c>
      <c r="AW108" s="175" t="e">
        <f>('Raw data'!AV108/Shannon!$D108)*LN('Raw data'!AV108/Shannon!$D108)</f>
        <v>#DIV/0!</v>
      </c>
      <c r="AX108" s="175" t="e">
        <f>('Raw data'!AW108/Shannon!$D108)*LN('Raw data'!AW108/Shannon!$D108)</f>
        <v>#DIV/0!</v>
      </c>
      <c r="AY108" s="175" t="e">
        <f>('Raw data'!AX108/Shannon!$D108)*LN('Raw data'!AX108/Shannon!$D108)</f>
        <v>#DIV/0!</v>
      </c>
      <c r="AZ108" s="175" t="e">
        <f>('Raw data'!AY108/Shannon!$D108)*LN('Raw data'!AY108/Shannon!$D108)</f>
        <v>#DIV/0!</v>
      </c>
      <c r="BA108" s="175" t="e">
        <f>('Raw data'!AZ108/Shannon!$D108)*LN('Raw data'!AZ108/Shannon!$D108)</f>
        <v>#DIV/0!</v>
      </c>
      <c r="BB108" s="175" t="e">
        <f>('Raw data'!BA108/Shannon!$D108)*LN('Raw data'!BA108/Shannon!$D108)</f>
        <v>#DIV/0!</v>
      </c>
      <c r="BC108" s="175" t="e">
        <f>('Raw data'!BB108/Shannon!$D108)*LN('Raw data'!BB108/Shannon!$D108)</f>
        <v>#DIV/0!</v>
      </c>
      <c r="BD108" s="175" t="e">
        <f>('Raw data'!BC108/Shannon!$D108)*LN('Raw data'!BC108/Shannon!$D108)</f>
        <v>#DIV/0!</v>
      </c>
      <c r="BE108" s="175" t="e">
        <f>('Raw data'!BD108/Shannon!$D108)*LN('Raw data'!BD108/Shannon!$D108)</f>
        <v>#DIV/0!</v>
      </c>
      <c r="BF108" s="175" t="e">
        <f>('Raw data'!BE108/Shannon!$D108)*LN('Raw data'!BE108/Shannon!$D108)</f>
        <v>#DIV/0!</v>
      </c>
      <c r="BG108" s="175" t="e">
        <f>('Raw data'!BF108/Shannon!$D108)*LN('Raw data'!BF108/Shannon!$D108)</f>
        <v>#DIV/0!</v>
      </c>
      <c r="BH108" s="175" t="e">
        <f>('Raw data'!BG108/Shannon!$D108)*LN('Raw data'!BG108/Shannon!$D108)</f>
        <v>#DIV/0!</v>
      </c>
      <c r="BI108" s="175" t="e">
        <f>('Raw data'!BH108/Shannon!$D108)*LN('Raw data'!BH108/Shannon!$D108)</f>
        <v>#DIV/0!</v>
      </c>
      <c r="BJ108" s="175" t="e">
        <f>('Raw data'!BI108/Shannon!$D108)*LN('Raw data'!BI108/Shannon!$D108)</f>
        <v>#DIV/0!</v>
      </c>
      <c r="BK108" s="175" t="e">
        <f>('Raw data'!BJ108/Shannon!$D108)*LN('Raw data'!BJ108/Shannon!$D108)</f>
        <v>#DIV/0!</v>
      </c>
      <c r="BL108" s="175" t="e">
        <f>('Raw data'!BK108/Shannon!$D108)*LN('Raw data'!BK108/Shannon!$D108)</f>
        <v>#DIV/0!</v>
      </c>
      <c r="BM108" s="175" t="e">
        <f>('Raw data'!BL108/Shannon!$D108)*LN('Raw data'!BL108/Shannon!$D108)</f>
        <v>#DIV/0!</v>
      </c>
      <c r="BN108" s="175" t="e">
        <f>('Raw data'!BM108/Shannon!$D108)*LN('Raw data'!BM108/Shannon!$D108)</f>
        <v>#DIV/0!</v>
      </c>
      <c r="BO108" s="175" t="e">
        <f>('Raw data'!BN108/Shannon!$D108)*LN('Raw data'!BN108/Shannon!$D108)</f>
        <v>#DIV/0!</v>
      </c>
      <c r="BP108" s="175" t="e">
        <f>('Raw data'!BO108/Shannon!$D108)*LN('Raw data'!BO108/Shannon!$D108)</f>
        <v>#DIV/0!</v>
      </c>
      <c r="BQ108" s="175" t="e">
        <f>('Raw data'!BP108/Shannon!$D108)*LN('Raw data'!BP108/Shannon!$D108)</f>
        <v>#DIV/0!</v>
      </c>
      <c r="BR108" s="175" t="e">
        <f>('Raw data'!BQ108/Shannon!$D108)*LN('Raw data'!BQ108/Shannon!$D108)</f>
        <v>#DIV/0!</v>
      </c>
      <c r="BS108" s="175" t="e">
        <f>('Raw data'!BR108/Shannon!$D108)*LN('Raw data'!BR108/Shannon!$D108)</f>
        <v>#DIV/0!</v>
      </c>
      <c r="BT108" s="175" t="e">
        <f>('Raw data'!BS108/Shannon!$D108)*LN('Raw data'!BS108/Shannon!$D108)</f>
        <v>#DIV/0!</v>
      </c>
      <c r="BU108" s="175" t="e">
        <f>('Raw data'!BT108/Shannon!$D108)*LN('Raw data'!BT108/Shannon!$D108)</f>
        <v>#DIV/0!</v>
      </c>
      <c r="BV108" s="175" t="e">
        <f>('Raw data'!BU108/Shannon!$D108)*LN('Raw data'!BU108/Shannon!$D108)</f>
        <v>#DIV/0!</v>
      </c>
      <c r="BW108" s="175" t="e">
        <f>('Raw data'!BV108/Shannon!$D108)*LN('Raw data'!BV108/Shannon!$D108)</f>
        <v>#DIV/0!</v>
      </c>
      <c r="BX108" s="175" t="e">
        <f>('Raw data'!BW108/Shannon!$D108)*LN('Raw data'!BW108/Shannon!$D108)</f>
        <v>#DIV/0!</v>
      </c>
      <c r="BY108" s="175" t="e">
        <f>('Raw data'!BX108/Shannon!$D108)*LN('Raw data'!BX108/Shannon!$D108)</f>
        <v>#DIV/0!</v>
      </c>
      <c r="BZ108" s="175" t="e">
        <f>('Raw data'!BY108/Shannon!$D108)*LN('Raw data'!BY108/Shannon!$D108)</f>
        <v>#DIV/0!</v>
      </c>
      <c r="CA108" s="175" t="e">
        <f>('Raw data'!BZ108/Shannon!$D108)*LN('Raw data'!BZ108/Shannon!$D108)</f>
        <v>#DIV/0!</v>
      </c>
      <c r="CB108" s="175" t="e">
        <f>('Raw data'!CA108/Shannon!$D108)*LN('Raw data'!CA108/Shannon!$D108)</f>
        <v>#DIV/0!</v>
      </c>
      <c r="CC108" s="175" t="e">
        <f>('Raw data'!CB108/Shannon!$D108)*LN('Raw data'!CB108/Shannon!$D108)</f>
        <v>#DIV/0!</v>
      </c>
      <c r="CD108" s="175" t="e">
        <f>('Raw data'!CC108/Shannon!$D108)*LN('Raw data'!CC108/Shannon!$D108)</f>
        <v>#DIV/0!</v>
      </c>
      <c r="CF108" s="176" t="e">
        <f t="shared" si="1"/>
        <v>#DIV/0!</v>
      </c>
      <c r="CG108" s="175"/>
      <c r="CH108" s="175"/>
      <c r="CI108" s="175" t="e">
        <v>#DIV/0!</v>
      </c>
      <c r="CJ108" s="175" t="e">
        <v>#DIV/0!</v>
      </c>
      <c r="CK108" s="175" t="e">
        <v>#DIV/0!</v>
      </c>
      <c r="CL108" s="175" t="e">
        <v>#DIV/0!</v>
      </c>
      <c r="CM108" s="175" t="e">
        <v>#DIV/0!</v>
      </c>
      <c r="CN108" s="175" t="e">
        <v>#DIV/0!</v>
      </c>
      <c r="CO108" s="175" t="e">
        <v>#DIV/0!</v>
      </c>
      <c r="CP108" s="175" t="e">
        <v>#DIV/0!</v>
      </c>
      <c r="CQ108" s="175" t="e">
        <v>#DIV/0!</v>
      </c>
      <c r="CR108" s="175" t="e">
        <v>#DIV/0!</v>
      </c>
      <c r="CS108" s="175" t="e">
        <v>#DIV/0!</v>
      </c>
      <c r="CT108" s="175" t="e">
        <v>#DIV/0!</v>
      </c>
      <c r="CU108" s="175" t="e">
        <v>#DIV/0!</v>
      </c>
      <c r="CV108" s="175" t="e">
        <v>#DIV/0!</v>
      </c>
      <c r="CW108" s="175" t="e">
        <v>#DIV/0!</v>
      </c>
      <c r="CX108" s="175" t="e">
        <v>#DIV/0!</v>
      </c>
      <c r="CY108" s="175" t="e">
        <v>#DIV/0!</v>
      </c>
      <c r="CZ108" s="175" t="e">
        <v>#DIV/0!</v>
      </c>
      <c r="DA108" s="175" t="e">
        <v>#DIV/0!</v>
      </c>
      <c r="DB108" s="175" t="e">
        <v>#DIV/0!</v>
      </c>
      <c r="DC108" s="175" t="e">
        <v>#DIV/0!</v>
      </c>
      <c r="DD108" s="175" t="e">
        <v>#DIV/0!</v>
      </c>
      <c r="DE108" s="175" t="e">
        <v>#DIV/0!</v>
      </c>
      <c r="DF108" s="175" t="e">
        <v>#DIV/0!</v>
      </c>
      <c r="DG108" s="175" t="e">
        <v>#DIV/0!</v>
      </c>
      <c r="DH108" s="175" t="e">
        <v>#DIV/0!</v>
      </c>
      <c r="DI108" s="175" t="e">
        <v>#DIV/0!</v>
      </c>
      <c r="DJ108" s="175" t="e">
        <v>#DIV/0!</v>
      </c>
      <c r="DK108" s="175" t="e">
        <v>#DIV/0!</v>
      </c>
      <c r="DL108" s="175" t="e">
        <v>#DIV/0!</v>
      </c>
      <c r="DM108" s="175" t="e">
        <v>#DIV/0!</v>
      </c>
      <c r="DN108" s="175" t="e">
        <v>#DIV/0!</v>
      </c>
      <c r="DO108" s="175" t="e">
        <v>#DIV/0!</v>
      </c>
      <c r="DP108" s="175" t="e">
        <v>#DIV/0!</v>
      </c>
      <c r="DQ108" s="175" t="e">
        <v>#DIV/0!</v>
      </c>
      <c r="DR108" s="175" t="e">
        <v>#DIV/0!</v>
      </c>
      <c r="DS108" s="175" t="e">
        <v>#DIV/0!</v>
      </c>
      <c r="DT108" s="175" t="e">
        <v>#DIV/0!</v>
      </c>
      <c r="DU108" s="175" t="e">
        <v>#DIV/0!</v>
      </c>
      <c r="DV108" s="175" t="e">
        <v>#DIV/0!</v>
      </c>
      <c r="DW108" s="175" t="e">
        <v>#DIV/0!</v>
      </c>
      <c r="DX108" s="175" t="e">
        <v>#DIV/0!</v>
      </c>
      <c r="DY108" s="175" t="e">
        <v>#DIV/0!</v>
      </c>
      <c r="DZ108" s="175" t="e">
        <v>#DIV/0!</v>
      </c>
      <c r="EA108" s="175" t="e">
        <v>#DIV/0!</v>
      </c>
      <c r="EB108" s="175" t="e">
        <v>#DIV/0!</v>
      </c>
      <c r="EC108" s="175" t="e">
        <v>#DIV/0!</v>
      </c>
      <c r="ED108" s="175" t="e">
        <v>#DIV/0!</v>
      </c>
      <c r="EE108" s="175" t="e">
        <v>#DIV/0!</v>
      </c>
      <c r="EF108" s="175" t="e">
        <v>#DIV/0!</v>
      </c>
      <c r="EG108" s="175" t="e">
        <v>#DIV/0!</v>
      </c>
      <c r="EH108" s="175" t="e">
        <v>#DIV/0!</v>
      </c>
      <c r="EI108" s="175" t="e">
        <v>#DIV/0!</v>
      </c>
      <c r="EJ108" s="175" t="e">
        <v>#DIV/0!</v>
      </c>
      <c r="EK108" s="175" t="e">
        <v>#DIV/0!</v>
      </c>
      <c r="EL108" s="175" t="e">
        <v>#DIV/0!</v>
      </c>
      <c r="EM108" s="175" t="e">
        <v>#DIV/0!</v>
      </c>
      <c r="EN108" s="175" t="e">
        <v>#DIV/0!</v>
      </c>
      <c r="EO108" s="175" t="e">
        <v>#DIV/0!</v>
      </c>
      <c r="EP108" s="175" t="e">
        <v>#DIV/0!</v>
      </c>
      <c r="EQ108" s="175" t="e">
        <v>#DIV/0!</v>
      </c>
      <c r="ER108" s="175" t="e">
        <v>#DIV/0!</v>
      </c>
      <c r="ES108" s="175" t="e">
        <v>#DIV/0!</v>
      </c>
      <c r="ET108" s="175" t="e">
        <v>#DIV/0!</v>
      </c>
      <c r="EU108" s="175" t="e">
        <v>#DIV/0!</v>
      </c>
      <c r="EV108" s="175" t="e">
        <v>#DIV/0!</v>
      </c>
      <c r="EW108" s="175" t="e">
        <v>#DIV/0!</v>
      </c>
      <c r="EX108" s="175" t="e">
        <v>#DIV/0!</v>
      </c>
      <c r="EY108" s="175" t="e">
        <v>#DIV/0!</v>
      </c>
      <c r="EZ108" s="175" t="e">
        <v>#DIV/0!</v>
      </c>
      <c r="FA108" s="175" t="e">
        <v>#DIV/0!</v>
      </c>
      <c r="FB108" s="175" t="e">
        <v>#DIV/0!</v>
      </c>
      <c r="FC108" s="175" t="e">
        <v>#DIV/0!</v>
      </c>
      <c r="FD108" s="175" t="e">
        <v>#DIV/0!</v>
      </c>
      <c r="FE108" s="175" t="e">
        <v>#DIV/0!</v>
      </c>
      <c r="FF108" s="175" t="e">
        <v>#DIV/0!</v>
      </c>
      <c r="FG108" s="175" t="e">
        <v>#DIV/0!</v>
      </c>
      <c r="FH108" s="175" t="e">
        <v>#DIV/0!</v>
      </c>
    </row>
    <row r="109" spans="2:164" x14ac:dyDescent="0.2">
      <c r="B109" s="13">
        <v>7</v>
      </c>
      <c r="C109" s="14">
        <v>1</v>
      </c>
      <c r="D109">
        <f>SUM('Raw data'!D109:CC109)</f>
        <v>56</v>
      </c>
      <c r="E109" s="175" t="e">
        <f>('Raw data'!D109/Shannon!$D109)*LN('Raw data'!D109/Shannon!$D109)</f>
        <v>#NUM!</v>
      </c>
      <c r="F109" s="175">
        <f>('Raw data'!E109/Shannon!$D109)*LN('Raw data'!E109/Shannon!$D109)</f>
        <v>-0.15678961082501996</v>
      </c>
      <c r="G109" s="175" t="e">
        <f>('Raw data'!F109/Shannon!$D109)*LN('Raw data'!F109/Shannon!$D109)</f>
        <v>#NUM!</v>
      </c>
      <c r="H109" s="175" t="e">
        <f>('Raw data'!G109/Shannon!$D109)*LN('Raw data'!G109/Shannon!$D109)</f>
        <v>#NUM!</v>
      </c>
      <c r="I109" s="175" t="e">
        <f>('Raw data'!H109/Shannon!$D109)*LN('Raw data'!H109/Shannon!$D109)</f>
        <v>#NUM!</v>
      </c>
      <c r="J109" s="175" t="e">
        <f>('Raw data'!I109/Shannon!$D109)*LN('Raw data'!I109/Shannon!$D109)</f>
        <v>#NUM!</v>
      </c>
      <c r="K109" s="175" t="e">
        <f>('Raw data'!J109/Shannon!$D109)*LN('Raw data'!J109/Shannon!$D109)</f>
        <v>#NUM!</v>
      </c>
      <c r="L109" s="175" t="e">
        <f>('Raw data'!K109/Shannon!$D109)*LN('Raw data'!K109/Shannon!$D109)</f>
        <v>#NUM!</v>
      </c>
      <c r="M109" s="175" t="e">
        <f>('Raw data'!L109/Shannon!$D109)*LN('Raw data'!L109/Shannon!$D109)</f>
        <v>#NUM!</v>
      </c>
      <c r="N109" s="175" t="e">
        <f>('Raw data'!M109/Shannon!$D109)*LN('Raw data'!M109/Shannon!$D109)</f>
        <v>#NUM!</v>
      </c>
      <c r="O109" s="175" t="e">
        <f>('Raw data'!N109/Shannon!$D109)*LN('Raw data'!N109/Shannon!$D109)</f>
        <v>#NUM!</v>
      </c>
      <c r="P109" s="175" t="e">
        <f>('Raw data'!O109/Shannon!$D109)*LN('Raw data'!O109/Shannon!$D109)</f>
        <v>#NUM!</v>
      </c>
      <c r="Q109" s="175" t="e">
        <f>('Raw data'!P109/Shannon!$D109)*LN('Raw data'!P109/Shannon!$D109)</f>
        <v>#NUM!</v>
      </c>
      <c r="R109" s="175" t="e">
        <f>('Raw data'!Q109/Shannon!$D109)*LN('Raw data'!Q109/Shannon!$D109)</f>
        <v>#NUM!</v>
      </c>
      <c r="S109" s="175" t="e">
        <f>('Raw data'!R109/Shannon!$D109)*LN('Raw data'!R109/Shannon!$D109)</f>
        <v>#NUM!</v>
      </c>
      <c r="T109" s="175" t="e">
        <f>('Raw data'!S109/Shannon!$D109)*LN('Raw data'!S109/Shannon!$D109)</f>
        <v>#NUM!</v>
      </c>
      <c r="U109" s="175" t="e">
        <f>('Raw data'!T109/Shannon!$D109)*LN('Raw data'!T109/Shannon!$D109)</f>
        <v>#NUM!</v>
      </c>
      <c r="V109" s="175" t="e">
        <f>('Raw data'!U109/Shannon!$D109)*LN('Raw data'!U109/Shannon!$D109)</f>
        <v>#NUM!</v>
      </c>
      <c r="W109" s="175" t="e">
        <f>('Raw data'!V109/Shannon!$D109)*LN('Raw data'!V109/Shannon!$D109)</f>
        <v>#NUM!</v>
      </c>
      <c r="X109" s="175" t="e">
        <f>('Raw data'!W109/Shannon!$D109)*LN('Raw data'!W109/Shannon!$D109)</f>
        <v>#NUM!</v>
      </c>
      <c r="Y109" s="175" t="e">
        <f>('Raw data'!X109/Shannon!$D109)*LN('Raw data'!X109/Shannon!$D109)</f>
        <v>#NUM!</v>
      </c>
      <c r="Z109" s="175" t="e">
        <f>('Raw data'!Y109/Shannon!$D109)*LN('Raw data'!Y109/Shannon!$D109)</f>
        <v>#NUM!</v>
      </c>
      <c r="AA109" s="175" t="e">
        <f>('Raw data'!Z109/Shannon!$D109)*LN('Raw data'!Z109/Shannon!$D109)</f>
        <v>#NUM!</v>
      </c>
      <c r="AB109" s="175">
        <f>('Raw data'!AA109/Shannon!$D109)*LN('Raw data'!AA109/Shannon!$D109)</f>
        <v>-0.21576155433883568</v>
      </c>
      <c r="AC109" s="175" t="e">
        <f>('Raw data'!AB109/Shannon!$D109)*LN('Raw data'!AB109/Shannon!$D109)</f>
        <v>#NUM!</v>
      </c>
      <c r="AD109" s="175">
        <f>('Raw data'!AC109/Shannon!$D109)*LN('Raw data'!AC109/Shannon!$D109)</f>
        <v>-0.27798716415075903</v>
      </c>
      <c r="AE109" s="175" t="e">
        <f>('Raw data'!AD109/Shannon!$D109)*LN('Raw data'!AD109/Shannon!$D109)</f>
        <v>#NUM!</v>
      </c>
      <c r="AF109" s="175" t="e">
        <f>('Raw data'!AE109/Shannon!$D109)*LN('Raw data'!AE109/Shannon!$D109)</f>
        <v>#NUM!</v>
      </c>
      <c r="AG109" s="175" t="e">
        <f>('Raw data'!AF109/Shannon!$D109)*LN('Raw data'!AF109/Shannon!$D109)</f>
        <v>#NUM!</v>
      </c>
      <c r="AH109" s="175" t="e">
        <f>('Raw data'!AG109/Shannon!$D109)*LN('Raw data'!AG109/Shannon!$D109)</f>
        <v>#NUM!</v>
      </c>
      <c r="AI109" s="175" t="e">
        <f>('Raw data'!AH109/Shannon!$D109)*LN('Raw data'!AH109/Shannon!$D109)</f>
        <v>#NUM!</v>
      </c>
      <c r="AJ109" s="175" t="e">
        <f>('Raw data'!AI109/Shannon!$D109)*LN('Raw data'!AI109/Shannon!$D109)</f>
        <v>#NUM!</v>
      </c>
      <c r="AK109" s="175" t="e">
        <f>('Raw data'!AJ109/Shannon!$D109)*LN('Raw data'!AJ109/Shannon!$D109)</f>
        <v>#NUM!</v>
      </c>
      <c r="AL109" s="175" t="e">
        <f>('Raw data'!AK109/Shannon!$D109)*LN('Raw data'!AK109/Shannon!$D109)</f>
        <v>#NUM!</v>
      </c>
      <c r="AM109" s="175" t="e">
        <f>('Raw data'!AL109/Shannon!$D109)*LN('Raw data'!AL109/Shannon!$D109)</f>
        <v>#NUM!</v>
      </c>
      <c r="AN109" s="175" t="e">
        <f>('Raw data'!AM109/Shannon!$D109)*LN('Raw data'!AM109/Shannon!$D109)</f>
        <v>#NUM!</v>
      </c>
      <c r="AO109" s="175" t="e">
        <f>('Raw data'!AN109/Shannon!$D109)*LN('Raw data'!AN109/Shannon!$D109)</f>
        <v>#NUM!</v>
      </c>
      <c r="AP109" s="175" t="e">
        <f>('Raw data'!AO109/Shannon!$D109)*LN('Raw data'!AO109/Shannon!$D109)</f>
        <v>#NUM!</v>
      </c>
      <c r="AQ109" s="175" t="e">
        <f>('Raw data'!AP109/Shannon!$D109)*LN('Raw data'!AP109/Shannon!$D109)</f>
        <v>#NUM!</v>
      </c>
      <c r="AR109" s="175" t="e">
        <f>('Raw data'!AQ109/Shannon!$D109)*LN('Raw data'!AQ109/Shannon!$D109)</f>
        <v>#NUM!</v>
      </c>
      <c r="AS109" s="175" t="e">
        <f>('Raw data'!AR109/Shannon!$D109)*LN('Raw data'!AR109/Shannon!$D109)</f>
        <v>#NUM!</v>
      </c>
      <c r="AT109" s="175" t="e">
        <f>('Raw data'!AS109/Shannon!$D109)*LN('Raw data'!AS109/Shannon!$D109)</f>
        <v>#NUM!</v>
      </c>
      <c r="AU109" s="175" t="e">
        <f>('Raw data'!AT109/Shannon!$D109)*LN('Raw data'!AT109/Shannon!$D109)</f>
        <v>#NUM!</v>
      </c>
      <c r="AV109" s="175" t="e">
        <f>('Raw data'!AU109/Shannon!$D109)*LN('Raw data'!AU109/Shannon!$D109)</f>
        <v>#NUM!</v>
      </c>
      <c r="AW109" s="175" t="e">
        <f>('Raw data'!AV109/Shannon!$D109)*LN('Raw data'!AV109/Shannon!$D109)</f>
        <v>#NUM!</v>
      </c>
      <c r="AX109" s="175" t="e">
        <f>('Raw data'!AW109/Shannon!$D109)*LN('Raw data'!AW109/Shannon!$D109)</f>
        <v>#NUM!</v>
      </c>
      <c r="AY109" s="175" t="e">
        <f>('Raw data'!AX109/Shannon!$D109)*LN('Raw data'!AX109/Shannon!$D109)</f>
        <v>#NUM!</v>
      </c>
      <c r="AZ109" s="175" t="e">
        <f>('Raw data'!AY109/Shannon!$D109)*LN('Raw data'!AY109/Shannon!$D109)</f>
        <v>#NUM!</v>
      </c>
      <c r="BA109" s="175" t="e">
        <f>('Raw data'!AZ109/Shannon!$D109)*LN('Raw data'!AZ109/Shannon!$D109)</f>
        <v>#NUM!</v>
      </c>
      <c r="BB109" s="175" t="e">
        <f>('Raw data'!BA109/Shannon!$D109)*LN('Raw data'!BA109/Shannon!$D109)</f>
        <v>#NUM!</v>
      </c>
      <c r="BC109" s="175" t="e">
        <f>('Raw data'!BB109/Shannon!$D109)*LN('Raw data'!BB109/Shannon!$D109)</f>
        <v>#NUM!</v>
      </c>
      <c r="BD109" s="175" t="e">
        <f>('Raw data'!BC109/Shannon!$D109)*LN('Raw data'!BC109/Shannon!$D109)</f>
        <v>#NUM!</v>
      </c>
      <c r="BE109" s="175" t="e">
        <f>('Raw data'!BD109/Shannon!$D109)*LN('Raw data'!BD109/Shannon!$D109)</f>
        <v>#NUM!</v>
      </c>
      <c r="BF109" s="175" t="e">
        <f>('Raw data'!BE109/Shannon!$D109)*LN('Raw data'!BE109/Shannon!$D109)</f>
        <v>#NUM!</v>
      </c>
      <c r="BG109" s="175" t="e">
        <f>('Raw data'!BF109/Shannon!$D109)*LN('Raw data'!BF109/Shannon!$D109)</f>
        <v>#NUM!</v>
      </c>
      <c r="BH109" s="175" t="e">
        <f>('Raw data'!BG109/Shannon!$D109)*LN('Raw data'!BG109/Shannon!$D109)</f>
        <v>#NUM!</v>
      </c>
      <c r="BI109" s="175" t="e">
        <f>('Raw data'!BH109/Shannon!$D109)*LN('Raw data'!BH109/Shannon!$D109)</f>
        <v>#NUM!</v>
      </c>
      <c r="BJ109" s="175">
        <f>('Raw data'!BI109/Shannon!$D109)*LN('Raw data'!BI109/Shannon!$D109)</f>
        <v>-0.15678961082501996</v>
      </c>
      <c r="BK109" s="175" t="e">
        <f>('Raw data'!BJ109/Shannon!$D109)*LN('Raw data'!BJ109/Shannon!$D109)</f>
        <v>#NUM!</v>
      </c>
      <c r="BL109" s="175" t="e">
        <f>('Raw data'!BK109/Shannon!$D109)*LN('Raw data'!BK109/Shannon!$D109)</f>
        <v>#NUM!</v>
      </c>
      <c r="BM109" s="175" t="e">
        <f>('Raw data'!BL109/Shannon!$D109)*LN('Raw data'!BL109/Shannon!$D109)</f>
        <v>#NUM!</v>
      </c>
      <c r="BN109" s="175" t="e">
        <f>('Raw data'!BM109/Shannon!$D109)*LN('Raw data'!BM109/Shannon!$D109)</f>
        <v>#NUM!</v>
      </c>
      <c r="BO109" s="175" t="e">
        <f>('Raw data'!BN109/Shannon!$D109)*LN('Raw data'!BN109/Shannon!$D109)</f>
        <v>#NUM!</v>
      </c>
      <c r="BP109" s="175" t="e">
        <f>('Raw data'!BO109/Shannon!$D109)*LN('Raw data'!BO109/Shannon!$D109)</f>
        <v>#NUM!</v>
      </c>
      <c r="BQ109" s="175" t="e">
        <f>('Raw data'!BP109/Shannon!$D109)*LN('Raw data'!BP109/Shannon!$D109)</f>
        <v>#NUM!</v>
      </c>
      <c r="BR109" s="175" t="e">
        <f>('Raw data'!BQ109/Shannon!$D109)*LN('Raw data'!BQ109/Shannon!$D109)</f>
        <v>#NUM!</v>
      </c>
      <c r="BS109" s="175" t="e">
        <f>('Raw data'!BR109/Shannon!$D109)*LN('Raw data'!BR109/Shannon!$D109)</f>
        <v>#NUM!</v>
      </c>
      <c r="BT109" s="175" t="e">
        <f>('Raw data'!BS109/Shannon!$D109)*LN('Raw data'!BS109/Shannon!$D109)</f>
        <v>#NUM!</v>
      </c>
      <c r="BU109" s="175" t="e">
        <f>('Raw data'!BT109/Shannon!$D109)*LN('Raw data'!BT109/Shannon!$D109)</f>
        <v>#NUM!</v>
      </c>
      <c r="BV109" s="175" t="e">
        <f>('Raw data'!BU109/Shannon!$D109)*LN('Raw data'!BU109/Shannon!$D109)</f>
        <v>#NUM!</v>
      </c>
      <c r="BW109" s="175" t="e">
        <f>('Raw data'!BV109/Shannon!$D109)*LN('Raw data'!BV109/Shannon!$D109)</f>
        <v>#NUM!</v>
      </c>
      <c r="BX109" s="175" t="e">
        <f>('Raw data'!BW109/Shannon!$D109)*LN('Raw data'!BW109/Shannon!$D109)</f>
        <v>#NUM!</v>
      </c>
      <c r="BY109" s="175" t="e">
        <f>('Raw data'!BX109/Shannon!$D109)*LN('Raw data'!BX109/Shannon!$D109)</f>
        <v>#NUM!</v>
      </c>
      <c r="BZ109" s="175" t="e">
        <f>('Raw data'!BY109/Shannon!$D109)*LN('Raw data'!BY109/Shannon!$D109)</f>
        <v>#NUM!</v>
      </c>
      <c r="CA109" s="175" t="e">
        <f>('Raw data'!BZ109/Shannon!$D109)*LN('Raw data'!BZ109/Shannon!$D109)</f>
        <v>#NUM!</v>
      </c>
      <c r="CB109" s="175" t="e">
        <f>('Raw data'!CA109/Shannon!$D109)*LN('Raw data'!CA109/Shannon!$D109)</f>
        <v>#NUM!</v>
      </c>
      <c r="CC109" s="175" t="e">
        <f>('Raw data'!CB109/Shannon!$D109)*LN('Raw data'!CB109/Shannon!$D109)</f>
        <v>#NUM!</v>
      </c>
      <c r="CD109" s="175" t="e">
        <f>('Raw data'!CC109/Shannon!$D109)*LN('Raw data'!CC109/Shannon!$D109)</f>
        <v>#NUM!</v>
      </c>
      <c r="CF109" s="176">
        <f t="shared" si="1"/>
        <v>0.80732794013963471</v>
      </c>
      <c r="CG109" s="175"/>
      <c r="CH109" s="175"/>
      <c r="CI109" s="175"/>
      <c r="CJ109" s="175">
        <v>-0.15678961082501996</v>
      </c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>
        <v>-0.21576155433883568</v>
      </c>
      <c r="DG109" s="175"/>
      <c r="DH109" s="175">
        <v>-0.27798716415075903</v>
      </c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>
        <v>-0.15678961082501996</v>
      </c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</row>
    <row r="110" spans="2:164" x14ac:dyDescent="0.2">
      <c r="B110" s="13">
        <v>7</v>
      </c>
      <c r="C110" s="14">
        <v>2</v>
      </c>
      <c r="D110">
        <f>SUM('Raw data'!D110:CC110)</f>
        <v>422</v>
      </c>
      <c r="E110" s="175" t="e">
        <f>('Raw data'!D110/Shannon!$D110)*LN('Raw data'!D110/Shannon!$D110)</f>
        <v>#NUM!</v>
      </c>
      <c r="F110" s="175" t="e">
        <f>('Raw data'!E110/Shannon!$D110)*LN('Raw data'!E110/Shannon!$D110)</f>
        <v>#NUM!</v>
      </c>
      <c r="G110" s="175" t="e">
        <f>('Raw data'!F110/Shannon!$D110)*LN('Raw data'!F110/Shannon!$D110)</f>
        <v>#NUM!</v>
      </c>
      <c r="H110" s="175" t="e">
        <f>('Raw data'!G110/Shannon!$D110)*LN('Raw data'!G110/Shannon!$D110)</f>
        <v>#NUM!</v>
      </c>
      <c r="I110" s="175" t="e">
        <f>('Raw data'!H110/Shannon!$D110)*LN('Raw data'!H110/Shannon!$D110)</f>
        <v>#NUM!</v>
      </c>
      <c r="J110" s="175">
        <f>('Raw data'!I110/Shannon!$D110)*LN('Raw data'!I110/Shannon!$D110)</f>
        <v>-0.1090953355646664</v>
      </c>
      <c r="K110" s="175" t="e">
        <f>('Raw data'!J110/Shannon!$D110)*LN('Raw data'!J110/Shannon!$D110)</f>
        <v>#NUM!</v>
      </c>
      <c r="L110" s="175" t="e">
        <f>('Raw data'!K110/Shannon!$D110)*LN('Raw data'!K110/Shannon!$D110)</f>
        <v>#NUM!</v>
      </c>
      <c r="M110" s="175" t="e">
        <f>('Raw data'!L110/Shannon!$D110)*LN('Raw data'!L110/Shannon!$D110)</f>
        <v>#NUM!</v>
      </c>
      <c r="N110" s="175" t="e">
        <f>('Raw data'!M110/Shannon!$D110)*LN('Raw data'!M110/Shannon!$D110)</f>
        <v>#NUM!</v>
      </c>
      <c r="O110" s="175" t="e">
        <f>('Raw data'!N110/Shannon!$D110)*LN('Raw data'!N110/Shannon!$D110)</f>
        <v>#NUM!</v>
      </c>
      <c r="P110" s="175" t="e">
        <f>('Raw data'!O110/Shannon!$D110)*LN('Raw data'!O110/Shannon!$D110)</f>
        <v>#NUM!</v>
      </c>
      <c r="Q110" s="175" t="e">
        <f>('Raw data'!P110/Shannon!$D110)*LN('Raw data'!P110/Shannon!$D110)</f>
        <v>#NUM!</v>
      </c>
      <c r="R110" s="175">
        <f>('Raw data'!Q110/Shannon!$D110)*LN('Raw data'!Q110/Shannon!$D110)</f>
        <v>-1.4324657142265433E-2</v>
      </c>
      <c r="S110" s="175" t="e">
        <f>('Raw data'!R110/Shannon!$D110)*LN('Raw data'!R110/Shannon!$D110)</f>
        <v>#NUM!</v>
      </c>
      <c r="T110" s="175" t="e">
        <f>('Raw data'!S110/Shannon!$D110)*LN('Raw data'!S110/Shannon!$D110)</f>
        <v>#NUM!</v>
      </c>
      <c r="U110" s="175" t="e">
        <f>('Raw data'!T110/Shannon!$D110)*LN('Raw data'!T110/Shannon!$D110)</f>
        <v>#NUM!</v>
      </c>
      <c r="V110" s="175" t="e">
        <f>('Raw data'!U110/Shannon!$D110)*LN('Raw data'!U110/Shannon!$D110)</f>
        <v>#NUM!</v>
      </c>
      <c r="W110" s="175" t="e">
        <f>('Raw data'!V110/Shannon!$D110)*LN('Raw data'!V110/Shannon!$D110)</f>
        <v>#NUM!</v>
      </c>
      <c r="X110" s="175" t="e">
        <f>('Raw data'!W110/Shannon!$D110)*LN('Raw data'!W110/Shannon!$D110)</f>
        <v>#NUM!</v>
      </c>
      <c r="Y110" s="175" t="e">
        <f>('Raw data'!X110/Shannon!$D110)*LN('Raw data'!X110/Shannon!$D110)</f>
        <v>#NUM!</v>
      </c>
      <c r="Z110" s="175" t="e">
        <f>('Raw data'!Y110/Shannon!$D110)*LN('Raw data'!Y110/Shannon!$D110)</f>
        <v>#NUM!</v>
      </c>
      <c r="AA110" s="175" t="e">
        <f>('Raw data'!Z110/Shannon!$D110)*LN('Raw data'!Z110/Shannon!$D110)</f>
        <v>#NUM!</v>
      </c>
      <c r="AB110" s="175">
        <f>('Raw data'!AA110/Shannon!$D110)*LN('Raw data'!AA110/Shannon!$D110)</f>
        <v>-0.12407266698753482</v>
      </c>
      <c r="AC110" s="175" t="e">
        <f>('Raw data'!AB110/Shannon!$D110)*LN('Raw data'!AB110/Shannon!$D110)</f>
        <v>#NUM!</v>
      </c>
      <c r="AD110" s="175">
        <f>('Raw data'!AC110/Shannon!$D110)*LN('Raw data'!AC110/Shannon!$D110)</f>
        <v>-0.11299353502817666</v>
      </c>
      <c r="AE110" s="175" t="e">
        <f>('Raw data'!AD110/Shannon!$D110)*LN('Raw data'!AD110/Shannon!$D110)</f>
        <v>#NUM!</v>
      </c>
      <c r="AF110" s="175">
        <f>('Raw data'!AE110/Shannon!$D110)*LN('Raw data'!AE110/Shannon!$D110)</f>
        <v>-1.4324657142265433E-2</v>
      </c>
      <c r="AG110" s="175" t="e">
        <f>('Raw data'!AF110/Shannon!$D110)*LN('Raw data'!AF110/Shannon!$D110)</f>
        <v>#NUM!</v>
      </c>
      <c r="AH110" s="175" t="e">
        <f>('Raw data'!AG110/Shannon!$D110)*LN('Raw data'!AG110/Shannon!$D110)</f>
        <v>#NUM!</v>
      </c>
      <c r="AI110" s="175" t="e">
        <f>('Raw data'!AH110/Shannon!$D110)*LN('Raw data'!AH110/Shannon!$D110)</f>
        <v>#NUM!</v>
      </c>
      <c r="AJ110" s="175" t="e">
        <f>('Raw data'!AI110/Shannon!$D110)*LN('Raw data'!AI110/Shannon!$D110)</f>
        <v>#NUM!</v>
      </c>
      <c r="AK110" s="175">
        <f>('Raw data'!AJ110/Shannon!$D110)*LN('Raw data'!AJ110/Shannon!$D110)</f>
        <v>-1.4324657142265433E-2</v>
      </c>
      <c r="AL110" s="175" t="e">
        <f>('Raw data'!AK110/Shannon!$D110)*LN('Raw data'!AK110/Shannon!$D110)</f>
        <v>#NUM!</v>
      </c>
      <c r="AM110" s="175" t="e">
        <f>('Raw data'!AL110/Shannon!$D110)*LN('Raw data'!AL110/Shannon!$D110)</f>
        <v>#NUM!</v>
      </c>
      <c r="AN110" s="175" t="e">
        <f>('Raw data'!AM110/Shannon!$D110)*LN('Raw data'!AM110/Shannon!$D110)</f>
        <v>#NUM!</v>
      </c>
      <c r="AO110" s="175" t="e">
        <f>('Raw data'!AN110/Shannon!$D110)*LN('Raw data'!AN110/Shannon!$D110)</f>
        <v>#NUM!</v>
      </c>
      <c r="AP110" s="175" t="e">
        <f>('Raw data'!AO110/Shannon!$D110)*LN('Raw data'!AO110/Shannon!$D110)</f>
        <v>#NUM!</v>
      </c>
      <c r="AQ110" s="175" t="e">
        <f>('Raw data'!AP110/Shannon!$D110)*LN('Raw data'!AP110/Shannon!$D110)</f>
        <v>#NUM!</v>
      </c>
      <c r="AR110" s="175" t="e">
        <f>('Raw data'!AQ110/Shannon!$D110)*LN('Raw data'!AQ110/Shannon!$D110)</f>
        <v>#NUM!</v>
      </c>
      <c r="AS110" s="175" t="e">
        <f>('Raw data'!AR110/Shannon!$D110)*LN('Raw data'!AR110/Shannon!$D110)</f>
        <v>#NUM!</v>
      </c>
      <c r="AT110" s="175" t="e">
        <f>('Raw data'!AS110/Shannon!$D110)*LN('Raw data'!AS110/Shannon!$D110)</f>
        <v>#NUM!</v>
      </c>
      <c r="AU110" s="175" t="e">
        <f>('Raw data'!AT110/Shannon!$D110)*LN('Raw data'!AT110/Shannon!$D110)</f>
        <v>#NUM!</v>
      </c>
      <c r="AV110" s="175" t="e">
        <f>('Raw data'!AU110/Shannon!$D110)*LN('Raw data'!AU110/Shannon!$D110)</f>
        <v>#NUM!</v>
      </c>
      <c r="AW110" s="175" t="e">
        <f>('Raw data'!AV110/Shannon!$D110)*LN('Raw data'!AV110/Shannon!$D110)</f>
        <v>#NUM!</v>
      </c>
      <c r="AX110" s="175" t="e">
        <f>('Raw data'!AW110/Shannon!$D110)*LN('Raw data'!AW110/Shannon!$D110)</f>
        <v>#NUM!</v>
      </c>
      <c r="AY110" s="175">
        <f>('Raw data'!AX110/Shannon!$D110)*LN('Raw data'!AX110/Shannon!$D110)</f>
        <v>-8.2061674479379468E-2</v>
      </c>
      <c r="AZ110" s="175" t="e">
        <f>('Raw data'!AY110/Shannon!$D110)*LN('Raw data'!AY110/Shannon!$D110)</f>
        <v>#NUM!</v>
      </c>
      <c r="BA110" s="175" t="e">
        <f>('Raw data'!AZ110/Shannon!$D110)*LN('Raw data'!AZ110/Shannon!$D110)</f>
        <v>#NUM!</v>
      </c>
      <c r="BB110" s="175" t="e">
        <f>('Raw data'!BA110/Shannon!$D110)*LN('Raw data'!BA110/Shannon!$D110)</f>
        <v>#NUM!</v>
      </c>
      <c r="BC110" s="175" t="e">
        <f>('Raw data'!BB110/Shannon!$D110)*LN('Raw data'!BB110/Shannon!$D110)</f>
        <v>#NUM!</v>
      </c>
      <c r="BD110" s="175" t="e">
        <f>('Raw data'!BC110/Shannon!$D110)*LN('Raw data'!BC110/Shannon!$D110)</f>
        <v>#NUM!</v>
      </c>
      <c r="BE110" s="175" t="e">
        <f>('Raw data'!BD110/Shannon!$D110)*LN('Raw data'!BD110/Shannon!$D110)</f>
        <v>#NUM!</v>
      </c>
      <c r="BF110" s="175" t="e">
        <f>('Raw data'!BE110/Shannon!$D110)*LN('Raw data'!BE110/Shannon!$D110)</f>
        <v>#NUM!</v>
      </c>
      <c r="BG110" s="175" t="e">
        <f>('Raw data'!BF110/Shannon!$D110)*LN('Raw data'!BF110/Shannon!$D110)</f>
        <v>#NUM!</v>
      </c>
      <c r="BH110" s="175" t="e">
        <f>('Raw data'!BG110/Shannon!$D110)*LN('Raw data'!BG110/Shannon!$D110)</f>
        <v>#NUM!</v>
      </c>
      <c r="BI110" s="175" t="e">
        <f>('Raw data'!BH110/Shannon!$D110)*LN('Raw data'!BH110/Shannon!$D110)</f>
        <v>#NUM!</v>
      </c>
      <c r="BJ110" s="175">
        <f>('Raw data'!BI110/Shannon!$D110)*LN('Raw data'!BI110/Shannon!$D110)</f>
        <v>-6.0472689736606015E-2</v>
      </c>
      <c r="BK110" s="175" t="e">
        <f>('Raw data'!BJ110/Shannon!$D110)*LN('Raw data'!BJ110/Shannon!$D110)</f>
        <v>#NUM!</v>
      </c>
      <c r="BL110" s="175" t="e">
        <f>('Raw data'!BK110/Shannon!$D110)*LN('Raw data'!BK110/Shannon!$D110)</f>
        <v>#NUM!</v>
      </c>
      <c r="BM110" s="175" t="e">
        <f>('Raw data'!BL110/Shannon!$D110)*LN('Raw data'!BL110/Shannon!$D110)</f>
        <v>#NUM!</v>
      </c>
      <c r="BN110" s="175" t="e">
        <f>('Raw data'!BM110/Shannon!$D110)*LN('Raw data'!BM110/Shannon!$D110)</f>
        <v>#NUM!</v>
      </c>
      <c r="BO110" s="175" t="e">
        <f>('Raw data'!BN110/Shannon!$D110)*LN('Raw data'!BN110/Shannon!$D110)</f>
        <v>#NUM!</v>
      </c>
      <c r="BP110" s="175" t="e">
        <f>('Raw data'!BO110/Shannon!$D110)*LN('Raw data'!BO110/Shannon!$D110)</f>
        <v>#NUM!</v>
      </c>
      <c r="BQ110" s="175" t="e">
        <f>('Raw data'!BP110/Shannon!$D110)*LN('Raw data'!BP110/Shannon!$D110)</f>
        <v>#NUM!</v>
      </c>
      <c r="BR110" s="175" t="e">
        <f>('Raw data'!BQ110/Shannon!$D110)*LN('Raw data'!BQ110/Shannon!$D110)</f>
        <v>#NUM!</v>
      </c>
      <c r="BS110" s="175" t="e">
        <f>('Raw data'!BR110/Shannon!$D110)*LN('Raw data'!BR110/Shannon!$D110)</f>
        <v>#NUM!</v>
      </c>
      <c r="BT110" s="175" t="e">
        <f>('Raw data'!BS110/Shannon!$D110)*LN('Raw data'!BS110/Shannon!$D110)</f>
        <v>#NUM!</v>
      </c>
      <c r="BU110" s="175">
        <f>('Raw data'!BT110/Shannon!$D110)*LN('Raw data'!BT110/Shannon!$D110)</f>
        <v>-1.4324657142265433E-2</v>
      </c>
      <c r="BV110" s="175" t="e">
        <f>('Raw data'!BU110/Shannon!$D110)*LN('Raw data'!BU110/Shannon!$D110)</f>
        <v>#NUM!</v>
      </c>
      <c r="BW110" s="175" t="e">
        <f>('Raw data'!BV110/Shannon!$D110)*LN('Raw data'!BV110/Shannon!$D110)</f>
        <v>#NUM!</v>
      </c>
      <c r="BX110" s="175" t="e">
        <f>('Raw data'!BW110/Shannon!$D110)*LN('Raw data'!BW110/Shannon!$D110)</f>
        <v>#NUM!</v>
      </c>
      <c r="BY110" s="175" t="e">
        <f>('Raw data'!BX110/Shannon!$D110)*LN('Raw data'!BX110/Shannon!$D110)</f>
        <v>#NUM!</v>
      </c>
      <c r="BZ110" s="175" t="e">
        <f>('Raw data'!BY110/Shannon!$D110)*LN('Raw data'!BY110/Shannon!$D110)</f>
        <v>#NUM!</v>
      </c>
      <c r="CA110" s="175" t="e">
        <f>('Raw data'!BZ110/Shannon!$D110)*LN('Raw data'!BZ110/Shannon!$D110)</f>
        <v>#NUM!</v>
      </c>
      <c r="CB110" s="175" t="e">
        <f>('Raw data'!CA110/Shannon!$D110)*LN('Raw data'!CA110/Shannon!$D110)</f>
        <v>#NUM!</v>
      </c>
      <c r="CC110" s="175" t="e">
        <f>('Raw data'!CB110/Shannon!$D110)*LN('Raw data'!CB110/Shannon!$D110)</f>
        <v>#NUM!</v>
      </c>
      <c r="CD110" s="175" t="e">
        <f>('Raw data'!CC110/Shannon!$D110)*LN('Raw data'!CC110/Shannon!$D110)</f>
        <v>#NUM!</v>
      </c>
      <c r="CF110" s="176">
        <f t="shared" si="1"/>
        <v>0.53166987322315962</v>
      </c>
      <c r="CG110" s="175"/>
      <c r="CH110" s="175"/>
      <c r="CI110" s="175"/>
      <c r="CJ110" s="175"/>
      <c r="CK110" s="175"/>
      <c r="CL110" s="175"/>
      <c r="CM110" s="175"/>
      <c r="CN110" s="175">
        <v>-0.1090953355646664</v>
      </c>
      <c r="CO110" s="175"/>
      <c r="CP110" s="175"/>
      <c r="CQ110" s="175"/>
      <c r="CR110" s="175"/>
      <c r="CS110" s="175"/>
      <c r="CT110" s="175"/>
      <c r="CU110" s="175"/>
      <c r="CV110" s="175">
        <v>-1.4324657142265433E-2</v>
      </c>
      <c r="CW110" s="175"/>
      <c r="CX110" s="175"/>
      <c r="CY110" s="175"/>
      <c r="CZ110" s="175"/>
      <c r="DA110" s="175"/>
      <c r="DB110" s="175"/>
      <c r="DC110" s="175"/>
      <c r="DD110" s="175"/>
      <c r="DE110" s="175"/>
      <c r="DF110" s="175">
        <v>-0.12407266698753482</v>
      </c>
      <c r="DG110" s="175"/>
      <c r="DH110" s="175">
        <v>-0.11299353502817666</v>
      </c>
      <c r="DI110" s="175"/>
      <c r="DJ110" s="175">
        <v>-1.4324657142265433E-2</v>
      </c>
      <c r="DK110" s="175"/>
      <c r="DL110" s="175"/>
      <c r="DM110" s="175"/>
      <c r="DN110" s="175"/>
      <c r="DO110" s="175">
        <v>-1.4324657142265433E-2</v>
      </c>
      <c r="DP110" s="175"/>
      <c r="DQ110" s="175"/>
      <c r="DR110" s="175"/>
      <c r="DS110" s="175"/>
      <c r="DT110" s="175"/>
      <c r="DU110" s="175"/>
      <c r="DV110" s="175"/>
      <c r="DW110" s="175"/>
      <c r="DX110" s="175"/>
      <c r="DY110" s="175"/>
      <c r="DZ110" s="175"/>
      <c r="EA110" s="175"/>
      <c r="EB110" s="175"/>
      <c r="EC110" s="175">
        <v>-8.2061674479379468E-2</v>
      </c>
      <c r="ED110" s="175"/>
      <c r="EE110" s="175"/>
      <c r="EF110" s="175"/>
      <c r="EG110" s="175"/>
      <c r="EH110" s="175"/>
      <c r="EI110" s="175"/>
      <c r="EJ110" s="175"/>
      <c r="EK110" s="175"/>
      <c r="EL110" s="175"/>
      <c r="EM110" s="175"/>
      <c r="EN110" s="175">
        <v>-6.0472689736606015E-2</v>
      </c>
      <c r="EO110" s="175"/>
      <c r="EP110" s="175"/>
      <c r="EQ110" s="175"/>
      <c r="ER110" s="175"/>
      <c r="ES110" s="175"/>
      <c r="ET110" s="175"/>
      <c r="EU110" s="175"/>
      <c r="EV110" s="175"/>
      <c r="EW110" s="175"/>
      <c r="EX110" s="175"/>
      <c r="EY110" s="175">
        <v>-1.4324657142265433E-2</v>
      </c>
      <c r="EZ110" s="175"/>
      <c r="FA110" s="175"/>
      <c r="FB110" s="175"/>
      <c r="FC110" s="175"/>
      <c r="FD110" s="175"/>
      <c r="FE110" s="175"/>
      <c r="FF110" s="175"/>
      <c r="FG110" s="175"/>
      <c r="FH110" s="175"/>
    </row>
    <row r="111" spans="2:164" x14ac:dyDescent="0.2">
      <c r="B111" s="13">
        <v>7</v>
      </c>
      <c r="C111" s="14">
        <v>3</v>
      </c>
      <c r="D111">
        <f>SUM('Raw data'!D111:CC111)</f>
        <v>93</v>
      </c>
      <c r="E111" s="175" t="e">
        <f>('Raw data'!D111/Shannon!$D111)*LN('Raw data'!D111/Shannon!$D111)</f>
        <v>#NUM!</v>
      </c>
      <c r="F111" s="175" t="e">
        <f>('Raw data'!E111/Shannon!$D111)*LN('Raw data'!E111/Shannon!$D111)</f>
        <v>#NUM!</v>
      </c>
      <c r="G111" s="175" t="e">
        <f>('Raw data'!F111/Shannon!$D111)*LN('Raw data'!F111/Shannon!$D111)</f>
        <v>#NUM!</v>
      </c>
      <c r="H111" s="175" t="e">
        <f>('Raw data'!G111/Shannon!$D111)*LN('Raw data'!G111/Shannon!$D111)</f>
        <v>#NUM!</v>
      </c>
      <c r="I111" s="175">
        <f>('Raw data'!H111/Shannon!$D111)*LN('Raw data'!H111/Shannon!$D111)</f>
        <v>-0.34101349328482455</v>
      </c>
      <c r="J111" s="175">
        <f>('Raw data'!I111/Shannon!$D111)*LN('Raw data'!I111/Shannon!$D111)</f>
        <v>-0.23978649464077531</v>
      </c>
      <c r="K111" s="175" t="e">
        <f>('Raw data'!J111/Shannon!$D111)*LN('Raw data'!J111/Shannon!$D111)</f>
        <v>#NUM!</v>
      </c>
      <c r="L111" s="175" t="e">
        <f>('Raw data'!K111/Shannon!$D111)*LN('Raw data'!K111/Shannon!$D111)</f>
        <v>#NUM!</v>
      </c>
      <c r="M111" s="175" t="e">
        <f>('Raw data'!L111/Shannon!$D111)*LN('Raw data'!L111/Shannon!$D111)</f>
        <v>#NUM!</v>
      </c>
      <c r="N111" s="175" t="e">
        <f>('Raw data'!M111/Shannon!$D111)*LN('Raw data'!M111/Shannon!$D111)</f>
        <v>#NUM!</v>
      </c>
      <c r="O111" s="175" t="e">
        <f>('Raw data'!N111/Shannon!$D111)*LN('Raw data'!N111/Shannon!$D111)</f>
        <v>#NUM!</v>
      </c>
      <c r="P111" s="175" t="e">
        <f>('Raw data'!O111/Shannon!$D111)*LN('Raw data'!O111/Shannon!$D111)</f>
        <v>#NUM!</v>
      </c>
      <c r="Q111" s="175" t="e">
        <f>('Raw data'!P111/Shannon!$D111)*LN('Raw data'!P111/Shannon!$D111)</f>
        <v>#NUM!</v>
      </c>
      <c r="R111" s="175" t="e">
        <f>('Raw data'!Q111/Shannon!$D111)*LN('Raw data'!Q111/Shannon!$D111)</f>
        <v>#NUM!</v>
      </c>
      <c r="S111" s="175" t="e">
        <f>('Raw data'!R111/Shannon!$D111)*LN('Raw data'!R111/Shannon!$D111)</f>
        <v>#NUM!</v>
      </c>
      <c r="T111" s="175" t="e">
        <f>('Raw data'!S111/Shannon!$D111)*LN('Raw data'!S111/Shannon!$D111)</f>
        <v>#NUM!</v>
      </c>
      <c r="U111" s="175" t="e">
        <f>('Raw data'!T111/Shannon!$D111)*LN('Raw data'!T111/Shannon!$D111)</f>
        <v>#NUM!</v>
      </c>
      <c r="V111" s="175" t="e">
        <f>('Raw data'!U111/Shannon!$D111)*LN('Raw data'!U111/Shannon!$D111)</f>
        <v>#NUM!</v>
      </c>
      <c r="W111" s="175" t="e">
        <f>('Raw data'!V111/Shannon!$D111)*LN('Raw data'!V111/Shannon!$D111)</f>
        <v>#NUM!</v>
      </c>
      <c r="X111" s="175" t="e">
        <f>('Raw data'!W111/Shannon!$D111)*LN('Raw data'!W111/Shannon!$D111)</f>
        <v>#NUM!</v>
      </c>
      <c r="Y111" s="175" t="e">
        <f>('Raw data'!X111/Shannon!$D111)*LN('Raw data'!X111/Shannon!$D111)</f>
        <v>#NUM!</v>
      </c>
      <c r="Z111" s="175" t="e">
        <f>('Raw data'!Y111/Shannon!$D111)*LN('Raw data'!Y111/Shannon!$D111)</f>
        <v>#NUM!</v>
      </c>
      <c r="AA111" s="175" t="e">
        <f>('Raw data'!Z111/Shannon!$D111)*LN('Raw data'!Z111/Shannon!$D111)</f>
        <v>#NUM!</v>
      </c>
      <c r="AB111" s="175">
        <f>('Raw data'!AA111/Shannon!$D111)*LN('Raw data'!AA111/Shannon!$D111)</f>
        <v>-4.8737628958637168E-2</v>
      </c>
      <c r="AC111" s="175" t="e">
        <f>('Raw data'!AB111/Shannon!$D111)*LN('Raw data'!AB111/Shannon!$D111)</f>
        <v>#NUM!</v>
      </c>
      <c r="AD111" s="175">
        <f>('Raw data'!AC111/Shannon!$D111)*LN('Raw data'!AC111/Shannon!$D111)</f>
        <v>-0.21102433991169206</v>
      </c>
      <c r="AE111" s="175" t="e">
        <f>('Raw data'!AD111/Shannon!$D111)*LN('Raw data'!AD111/Shannon!$D111)</f>
        <v>#NUM!</v>
      </c>
      <c r="AF111" s="175" t="e">
        <f>('Raw data'!AE111/Shannon!$D111)*LN('Raw data'!AE111/Shannon!$D111)</f>
        <v>#NUM!</v>
      </c>
      <c r="AG111" s="175" t="e">
        <f>('Raw data'!AF111/Shannon!$D111)*LN('Raw data'!AF111/Shannon!$D111)</f>
        <v>#NUM!</v>
      </c>
      <c r="AH111" s="175" t="e">
        <f>('Raw data'!AG111/Shannon!$D111)*LN('Raw data'!AG111/Shannon!$D111)</f>
        <v>#NUM!</v>
      </c>
      <c r="AI111" s="175" t="e">
        <f>('Raw data'!AH111/Shannon!$D111)*LN('Raw data'!AH111/Shannon!$D111)</f>
        <v>#NUM!</v>
      </c>
      <c r="AJ111" s="175" t="e">
        <f>('Raw data'!AI111/Shannon!$D111)*LN('Raw data'!AI111/Shannon!$D111)</f>
        <v>#NUM!</v>
      </c>
      <c r="AK111" s="175">
        <f>('Raw data'!AJ111/Shannon!$D111)*LN('Raw data'!AJ111/Shannon!$D111)</f>
        <v>-0.34819432738227318</v>
      </c>
      <c r="AL111" s="175" t="e">
        <f>('Raw data'!AK111/Shannon!$D111)*LN('Raw data'!AK111/Shannon!$D111)</f>
        <v>#NUM!</v>
      </c>
      <c r="AM111" s="175">
        <f>('Raw data'!AL111/Shannon!$D111)*LN('Raw data'!AL111/Shannon!$D111)</f>
        <v>-4.8737628958637168E-2</v>
      </c>
      <c r="AN111" s="175">
        <f>('Raw data'!AM111/Shannon!$D111)*LN('Raw data'!AM111/Shannon!$D111)</f>
        <v>-4.8737628958637168E-2</v>
      </c>
      <c r="AO111" s="175" t="e">
        <f>('Raw data'!AN111/Shannon!$D111)*LN('Raw data'!AN111/Shannon!$D111)</f>
        <v>#NUM!</v>
      </c>
      <c r="AP111" s="175" t="e">
        <f>('Raw data'!AO111/Shannon!$D111)*LN('Raw data'!AO111/Shannon!$D111)</f>
        <v>#NUM!</v>
      </c>
      <c r="AQ111" s="175" t="e">
        <f>('Raw data'!AP111/Shannon!$D111)*LN('Raw data'!AP111/Shannon!$D111)</f>
        <v>#NUM!</v>
      </c>
      <c r="AR111" s="175" t="e">
        <f>('Raw data'!AQ111/Shannon!$D111)*LN('Raw data'!AQ111/Shannon!$D111)</f>
        <v>#NUM!</v>
      </c>
      <c r="AS111" s="175" t="e">
        <f>('Raw data'!AR111/Shannon!$D111)*LN('Raw data'!AR111/Shannon!$D111)</f>
        <v>#NUM!</v>
      </c>
      <c r="AT111" s="175" t="e">
        <f>('Raw data'!AS111/Shannon!$D111)*LN('Raw data'!AS111/Shannon!$D111)</f>
        <v>#NUM!</v>
      </c>
      <c r="AU111" s="175" t="e">
        <f>('Raw data'!AT111/Shannon!$D111)*LN('Raw data'!AT111/Shannon!$D111)</f>
        <v>#NUM!</v>
      </c>
      <c r="AV111" s="175" t="e">
        <f>('Raw data'!AU111/Shannon!$D111)*LN('Raw data'!AU111/Shannon!$D111)</f>
        <v>#NUM!</v>
      </c>
      <c r="AW111" s="175" t="e">
        <f>('Raw data'!AV111/Shannon!$D111)*LN('Raw data'!AV111/Shannon!$D111)</f>
        <v>#NUM!</v>
      </c>
      <c r="AX111" s="175" t="e">
        <f>('Raw data'!AW111/Shannon!$D111)*LN('Raw data'!AW111/Shannon!$D111)</f>
        <v>#NUM!</v>
      </c>
      <c r="AY111" s="175">
        <f>('Raw data'!AX111/Shannon!$D111)*LN('Raw data'!AX111/Shannon!$D111)</f>
        <v>-0.13532495191541355</v>
      </c>
      <c r="AZ111" s="175" t="e">
        <f>('Raw data'!AY111/Shannon!$D111)*LN('Raw data'!AY111/Shannon!$D111)</f>
        <v>#NUM!</v>
      </c>
      <c r="BA111" s="175" t="e">
        <f>('Raw data'!AZ111/Shannon!$D111)*LN('Raw data'!AZ111/Shannon!$D111)</f>
        <v>#NUM!</v>
      </c>
      <c r="BB111" s="175" t="e">
        <f>('Raw data'!BA111/Shannon!$D111)*LN('Raw data'!BA111/Shannon!$D111)</f>
        <v>#NUM!</v>
      </c>
      <c r="BC111" s="175" t="e">
        <f>('Raw data'!BB111/Shannon!$D111)*LN('Raw data'!BB111/Shannon!$D111)</f>
        <v>#NUM!</v>
      </c>
      <c r="BD111" s="175" t="e">
        <f>('Raw data'!BC111/Shannon!$D111)*LN('Raw data'!BC111/Shannon!$D111)</f>
        <v>#NUM!</v>
      </c>
      <c r="BE111" s="175" t="e">
        <f>('Raw data'!BD111/Shannon!$D111)*LN('Raw data'!BD111/Shannon!$D111)</f>
        <v>#NUM!</v>
      </c>
      <c r="BF111" s="175" t="e">
        <f>('Raw data'!BE111/Shannon!$D111)*LN('Raw data'!BE111/Shannon!$D111)</f>
        <v>#NUM!</v>
      </c>
      <c r="BG111" s="175" t="e">
        <f>('Raw data'!BF111/Shannon!$D111)*LN('Raw data'!BF111/Shannon!$D111)</f>
        <v>#NUM!</v>
      </c>
      <c r="BH111" s="175" t="e">
        <f>('Raw data'!BG111/Shannon!$D111)*LN('Raw data'!BG111/Shannon!$D111)</f>
        <v>#NUM!</v>
      </c>
      <c r="BI111" s="175" t="e">
        <f>('Raw data'!BH111/Shannon!$D111)*LN('Raw data'!BH111/Shannon!$D111)</f>
        <v>#NUM!</v>
      </c>
      <c r="BJ111" s="175" t="e">
        <f>('Raw data'!BI111/Shannon!$D111)*LN('Raw data'!BI111/Shannon!$D111)</f>
        <v>#NUM!</v>
      </c>
      <c r="BK111" s="175" t="e">
        <f>('Raw data'!BJ111/Shannon!$D111)*LN('Raw data'!BJ111/Shannon!$D111)</f>
        <v>#NUM!</v>
      </c>
      <c r="BL111" s="175" t="e">
        <f>('Raw data'!BK111/Shannon!$D111)*LN('Raw data'!BK111/Shannon!$D111)</f>
        <v>#NUM!</v>
      </c>
      <c r="BM111" s="175" t="e">
        <f>('Raw data'!BL111/Shannon!$D111)*LN('Raw data'!BL111/Shannon!$D111)</f>
        <v>#NUM!</v>
      </c>
      <c r="BN111" s="175" t="e">
        <f>('Raw data'!BM111/Shannon!$D111)*LN('Raw data'!BM111/Shannon!$D111)</f>
        <v>#NUM!</v>
      </c>
      <c r="BO111" s="175" t="e">
        <f>('Raw data'!BN111/Shannon!$D111)*LN('Raw data'!BN111/Shannon!$D111)</f>
        <v>#NUM!</v>
      </c>
      <c r="BP111" s="175" t="e">
        <f>('Raw data'!BO111/Shannon!$D111)*LN('Raw data'!BO111/Shannon!$D111)</f>
        <v>#NUM!</v>
      </c>
      <c r="BQ111" s="175" t="e">
        <f>('Raw data'!BP111/Shannon!$D111)*LN('Raw data'!BP111/Shannon!$D111)</f>
        <v>#NUM!</v>
      </c>
      <c r="BR111" s="175" t="e">
        <f>('Raw data'!BQ111/Shannon!$D111)*LN('Raw data'!BQ111/Shannon!$D111)</f>
        <v>#NUM!</v>
      </c>
      <c r="BS111" s="175" t="e">
        <f>('Raw data'!BR111/Shannon!$D111)*LN('Raw data'!BR111/Shannon!$D111)</f>
        <v>#NUM!</v>
      </c>
      <c r="BT111" s="175" t="e">
        <f>('Raw data'!BS111/Shannon!$D111)*LN('Raw data'!BS111/Shannon!$D111)</f>
        <v>#NUM!</v>
      </c>
      <c r="BU111" s="175" t="e">
        <f>('Raw data'!BT111/Shannon!$D111)*LN('Raw data'!BT111/Shannon!$D111)</f>
        <v>#NUM!</v>
      </c>
      <c r="BV111" s="175" t="e">
        <f>('Raw data'!BU111/Shannon!$D111)*LN('Raw data'!BU111/Shannon!$D111)</f>
        <v>#NUM!</v>
      </c>
      <c r="BW111" s="175" t="e">
        <f>('Raw data'!BV111/Shannon!$D111)*LN('Raw data'!BV111/Shannon!$D111)</f>
        <v>#NUM!</v>
      </c>
      <c r="BX111" s="175" t="e">
        <f>('Raw data'!BW111/Shannon!$D111)*LN('Raw data'!BW111/Shannon!$D111)</f>
        <v>#NUM!</v>
      </c>
      <c r="BY111" s="175" t="e">
        <f>('Raw data'!BX111/Shannon!$D111)*LN('Raw data'!BX111/Shannon!$D111)</f>
        <v>#NUM!</v>
      </c>
      <c r="BZ111" s="175" t="e">
        <f>('Raw data'!BY111/Shannon!$D111)*LN('Raw data'!BY111/Shannon!$D111)</f>
        <v>#NUM!</v>
      </c>
      <c r="CA111" s="175" t="e">
        <f>('Raw data'!BZ111/Shannon!$D111)*LN('Raw data'!BZ111/Shannon!$D111)</f>
        <v>#NUM!</v>
      </c>
      <c r="CB111" s="175" t="e">
        <f>('Raw data'!CA111/Shannon!$D111)*LN('Raw data'!CA111/Shannon!$D111)</f>
        <v>#NUM!</v>
      </c>
      <c r="CC111" s="175" t="e">
        <f>('Raw data'!CB111/Shannon!$D111)*LN('Raw data'!CB111/Shannon!$D111)</f>
        <v>#NUM!</v>
      </c>
      <c r="CD111" s="175" t="e">
        <f>('Raw data'!CC111/Shannon!$D111)*LN('Raw data'!CC111/Shannon!$D111)</f>
        <v>#NUM!</v>
      </c>
      <c r="CF111" s="176">
        <f t="shared" si="1"/>
        <v>1.4215564940108902</v>
      </c>
      <c r="CG111" s="175"/>
      <c r="CH111" s="175"/>
      <c r="CI111" s="175"/>
      <c r="CJ111" s="175"/>
      <c r="CK111" s="175"/>
      <c r="CL111" s="175"/>
      <c r="CM111" s="175">
        <v>-0.34101349328482455</v>
      </c>
      <c r="CN111" s="175">
        <v>-0.23978649464077531</v>
      </c>
      <c r="CO111" s="175"/>
      <c r="CP111" s="175"/>
      <c r="CQ111" s="175"/>
      <c r="CR111" s="175"/>
      <c r="CS111" s="175"/>
      <c r="CT111" s="175"/>
      <c r="CU111" s="175"/>
      <c r="CV111" s="175"/>
      <c r="CW111" s="175"/>
      <c r="CX111" s="175"/>
      <c r="CY111" s="175"/>
      <c r="CZ111" s="175"/>
      <c r="DA111" s="175"/>
      <c r="DB111" s="175"/>
      <c r="DC111" s="175"/>
      <c r="DD111" s="175"/>
      <c r="DE111" s="175"/>
      <c r="DF111" s="175">
        <v>-4.8737628958637168E-2</v>
      </c>
      <c r="DG111" s="175"/>
      <c r="DH111" s="175">
        <v>-0.21102433991169206</v>
      </c>
      <c r="DI111" s="175"/>
      <c r="DJ111" s="175"/>
      <c r="DK111" s="175"/>
      <c r="DL111" s="175"/>
      <c r="DM111" s="175"/>
      <c r="DN111" s="175"/>
      <c r="DO111" s="175">
        <v>-0.34819432738227318</v>
      </c>
      <c r="DP111" s="175"/>
      <c r="DQ111" s="175">
        <v>-4.8737628958637168E-2</v>
      </c>
      <c r="DR111" s="175">
        <v>-4.8737628958637168E-2</v>
      </c>
      <c r="DS111" s="175"/>
      <c r="DT111" s="175"/>
      <c r="DU111" s="175"/>
      <c r="DV111" s="175"/>
      <c r="DW111" s="175"/>
      <c r="DX111" s="175"/>
      <c r="DY111" s="175"/>
      <c r="DZ111" s="175"/>
      <c r="EA111" s="175"/>
      <c r="EB111" s="175"/>
      <c r="EC111" s="175">
        <v>-0.13532495191541355</v>
      </c>
      <c r="ED111" s="175"/>
      <c r="EE111" s="175"/>
      <c r="EF111" s="175"/>
      <c r="EG111" s="175"/>
      <c r="EH111" s="175"/>
      <c r="EI111" s="175"/>
      <c r="EJ111" s="175"/>
      <c r="EK111" s="175"/>
      <c r="EL111" s="175"/>
      <c r="EM111" s="175"/>
      <c r="EN111" s="175"/>
      <c r="EO111" s="175"/>
      <c r="EP111" s="175"/>
      <c r="EQ111" s="175"/>
      <c r="ER111" s="175"/>
      <c r="ES111" s="175"/>
      <c r="ET111" s="175"/>
      <c r="EU111" s="175"/>
      <c r="EV111" s="175"/>
      <c r="EW111" s="175"/>
      <c r="EX111" s="175"/>
      <c r="EY111" s="175"/>
      <c r="EZ111" s="175"/>
      <c r="FA111" s="175"/>
      <c r="FB111" s="175"/>
      <c r="FC111" s="175"/>
      <c r="FD111" s="175"/>
      <c r="FE111" s="175"/>
      <c r="FF111" s="175"/>
      <c r="FG111" s="175"/>
      <c r="FH111" s="175"/>
    </row>
    <row r="112" spans="2:164" x14ac:dyDescent="0.2">
      <c r="B112" s="13">
        <v>7</v>
      </c>
      <c r="C112" s="14">
        <v>4</v>
      </c>
      <c r="D112">
        <f>SUM('Raw data'!D112:CC112)</f>
        <v>64</v>
      </c>
      <c r="E112" s="175" t="e">
        <f>('Raw data'!D112/Shannon!$D112)*LN('Raw data'!D112/Shannon!$D112)</f>
        <v>#NUM!</v>
      </c>
      <c r="F112" s="175" t="e">
        <f>('Raw data'!E112/Shannon!$D112)*LN('Raw data'!E112/Shannon!$D112)</f>
        <v>#NUM!</v>
      </c>
      <c r="G112" s="175" t="e">
        <f>('Raw data'!F112/Shannon!$D112)*LN('Raw data'!F112/Shannon!$D112)</f>
        <v>#NUM!</v>
      </c>
      <c r="H112" s="175" t="e">
        <f>('Raw data'!G112/Shannon!$D112)*LN('Raw data'!G112/Shannon!$D112)</f>
        <v>#NUM!</v>
      </c>
      <c r="I112" s="175" t="e">
        <f>('Raw data'!H112/Shannon!$D112)*LN('Raw data'!H112/Shannon!$D112)</f>
        <v>#NUM!</v>
      </c>
      <c r="J112" s="175">
        <f>('Raw data'!I112/Shannon!$D112)*LN('Raw data'!I112/Shannon!$D112)</f>
        <v>-6.4982548177494867E-2</v>
      </c>
      <c r="K112" s="175" t="e">
        <f>('Raw data'!J112/Shannon!$D112)*LN('Raw data'!J112/Shannon!$D112)</f>
        <v>#NUM!</v>
      </c>
      <c r="L112" s="175" t="e">
        <f>('Raw data'!K112/Shannon!$D112)*LN('Raw data'!K112/Shannon!$D112)</f>
        <v>#NUM!</v>
      </c>
      <c r="M112" s="175" t="e">
        <f>('Raw data'!L112/Shannon!$D112)*LN('Raw data'!L112/Shannon!$D112)</f>
        <v>#NUM!</v>
      </c>
      <c r="N112" s="175" t="e">
        <f>('Raw data'!M112/Shannon!$D112)*LN('Raw data'!M112/Shannon!$D112)</f>
        <v>#NUM!</v>
      </c>
      <c r="O112" s="175" t="e">
        <f>('Raw data'!N112/Shannon!$D112)*LN('Raw data'!N112/Shannon!$D112)</f>
        <v>#NUM!</v>
      </c>
      <c r="P112" s="175" t="e">
        <f>('Raw data'!O112/Shannon!$D112)*LN('Raw data'!O112/Shannon!$D112)</f>
        <v>#NUM!</v>
      </c>
      <c r="Q112" s="175" t="e">
        <f>('Raw data'!P112/Shannon!$D112)*LN('Raw data'!P112/Shannon!$D112)</f>
        <v>#NUM!</v>
      </c>
      <c r="R112" s="175" t="e">
        <f>('Raw data'!Q112/Shannon!$D112)*LN('Raw data'!Q112/Shannon!$D112)</f>
        <v>#NUM!</v>
      </c>
      <c r="S112" s="175" t="e">
        <f>('Raw data'!R112/Shannon!$D112)*LN('Raw data'!R112/Shannon!$D112)</f>
        <v>#NUM!</v>
      </c>
      <c r="T112" s="175" t="e">
        <f>('Raw data'!S112/Shannon!$D112)*LN('Raw data'!S112/Shannon!$D112)</f>
        <v>#NUM!</v>
      </c>
      <c r="U112" s="175" t="e">
        <f>('Raw data'!T112/Shannon!$D112)*LN('Raw data'!T112/Shannon!$D112)</f>
        <v>#NUM!</v>
      </c>
      <c r="V112" s="175" t="e">
        <f>('Raw data'!U112/Shannon!$D112)*LN('Raw data'!U112/Shannon!$D112)</f>
        <v>#NUM!</v>
      </c>
      <c r="W112" s="175" t="e">
        <f>('Raw data'!V112/Shannon!$D112)*LN('Raw data'!V112/Shannon!$D112)</f>
        <v>#NUM!</v>
      </c>
      <c r="X112" s="175">
        <f>('Raw data'!W112/Shannon!$D112)*LN('Raw data'!W112/Shannon!$D112)</f>
        <v>-6.4982548177494867E-2</v>
      </c>
      <c r="Y112" s="175" t="e">
        <f>('Raw data'!X112/Shannon!$D112)*LN('Raw data'!X112/Shannon!$D112)</f>
        <v>#NUM!</v>
      </c>
      <c r="Z112" s="175" t="e">
        <f>('Raw data'!Y112/Shannon!$D112)*LN('Raw data'!Y112/Shannon!$D112)</f>
        <v>#NUM!</v>
      </c>
      <c r="AA112" s="175" t="e">
        <f>('Raw data'!Z112/Shannon!$D112)*LN('Raw data'!Z112/Shannon!$D112)</f>
        <v>#NUM!</v>
      </c>
      <c r="AB112" s="175">
        <f>('Raw data'!AA112/Shannon!$D112)*LN('Raw data'!AA112/Shannon!$D112)</f>
        <v>-0.29375226827858475</v>
      </c>
      <c r="AC112" s="175" t="e">
        <f>('Raw data'!AB112/Shannon!$D112)*LN('Raw data'!AB112/Shannon!$D112)</f>
        <v>#NUM!</v>
      </c>
      <c r="AD112" s="175">
        <f>('Raw data'!AC112/Shannon!$D112)*LN('Raw data'!AC112/Shannon!$D112)</f>
        <v>-0.36053809343236559</v>
      </c>
      <c r="AE112" s="175" t="e">
        <f>('Raw data'!AD112/Shannon!$D112)*LN('Raw data'!AD112/Shannon!$D112)</f>
        <v>#NUM!</v>
      </c>
      <c r="AF112" s="175" t="e">
        <f>('Raw data'!AE112/Shannon!$D112)*LN('Raw data'!AE112/Shannon!$D112)</f>
        <v>#NUM!</v>
      </c>
      <c r="AG112" s="175" t="e">
        <f>('Raw data'!AF112/Shannon!$D112)*LN('Raw data'!AF112/Shannon!$D112)</f>
        <v>#NUM!</v>
      </c>
      <c r="AH112" s="175" t="e">
        <f>('Raw data'!AG112/Shannon!$D112)*LN('Raw data'!AG112/Shannon!$D112)</f>
        <v>#NUM!</v>
      </c>
      <c r="AI112" s="175" t="e">
        <f>('Raw data'!AH112/Shannon!$D112)*LN('Raw data'!AH112/Shannon!$D112)</f>
        <v>#NUM!</v>
      </c>
      <c r="AJ112" s="175" t="e">
        <f>('Raw data'!AI112/Shannon!$D112)*LN('Raw data'!AI112/Shannon!$D112)</f>
        <v>#NUM!</v>
      </c>
      <c r="AK112" s="175" t="e">
        <f>('Raw data'!AJ112/Shannon!$D112)*LN('Raw data'!AJ112/Shannon!$D112)</f>
        <v>#NUM!</v>
      </c>
      <c r="AL112" s="175" t="e">
        <f>('Raw data'!AK112/Shannon!$D112)*LN('Raw data'!AK112/Shannon!$D112)</f>
        <v>#NUM!</v>
      </c>
      <c r="AM112" s="175" t="e">
        <f>('Raw data'!AL112/Shannon!$D112)*LN('Raw data'!AL112/Shannon!$D112)</f>
        <v>#NUM!</v>
      </c>
      <c r="AN112" s="175">
        <f>('Raw data'!AM112/Shannon!$D112)*LN('Raw data'!AM112/Shannon!$D112)</f>
        <v>-0.10830424696249145</v>
      </c>
      <c r="AO112" s="175" t="e">
        <f>('Raw data'!AN112/Shannon!$D112)*LN('Raw data'!AN112/Shannon!$D112)</f>
        <v>#NUM!</v>
      </c>
      <c r="AP112" s="175" t="e">
        <f>('Raw data'!AO112/Shannon!$D112)*LN('Raw data'!AO112/Shannon!$D112)</f>
        <v>#NUM!</v>
      </c>
      <c r="AQ112" s="175" t="e">
        <f>('Raw data'!AP112/Shannon!$D112)*LN('Raw data'!AP112/Shannon!$D112)</f>
        <v>#NUM!</v>
      </c>
      <c r="AR112" s="175" t="e">
        <f>('Raw data'!AQ112/Shannon!$D112)*LN('Raw data'!AQ112/Shannon!$D112)</f>
        <v>#NUM!</v>
      </c>
      <c r="AS112" s="175" t="e">
        <f>('Raw data'!AR112/Shannon!$D112)*LN('Raw data'!AR112/Shannon!$D112)</f>
        <v>#NUM!</v>
      </c>
      <c r="AT112" s="175" t="e">
        <f>('Raw data'!AS112/Shannon!$D112)*LN('Raw data'!AS112/Shannon!$D112)</f>
        <v>#NUM!</v>
      </c>
      <c r="AU112" s="175" t="e">
        <f>('Raw data'!AT112/Shannon!$D112)*LN('Raw data'!AT112/Shannon!$D112)</f>
        <v>#NUM!</v>
      </c>
      <c r="AV112" s="175">
        <f>('Raw data'!AU112/Shannon!$D112)*LN('Raw data'!AU112/Shannon!$D112)</f>
        <v>-6.4982548177494867E-2</v>
      </c>
      <c r="AW112" s="175" t="e">
        <f>('Raw data'!AV112/Shannon!$D112)*LN('Raw data'!AV112/Shannon!$D112)</f>
        <v>#NUM!</v>
      </c>
      <c r="AX112" s="175" t="e">
        <f>('Raw data'!AW112/Shannon!$D112)*LN('Raw data'!AW112/Shannon!$D112)</f>
        <v>#NUM!</v>
      </c>
      <c r="AY112" s="175" t="e">
        <f>('Raw data'!AX112/Shannon!$D112)*LN('Raw data'!AX112/Shannon!$D112)</f>
        <v>#NUM!</v>
      </c>
      <c r="AZ112" s="175" t="e">
        <f>('Raw data'!AY112/Shannon!$D112)*LN('Raw data'!AY112/Shannon!$D112)</f>
        <v>#NUM!</v>
      </c>
      <c r="BA112" s="175" t="e">
        <f>('Raw data'!AZ112/Shannon!$D112)*LN('Raw data'!AZ112/Shannon!$D112)</f>
        <v>#NUM!</v>
      </c>
      <c r="BB112" s="175" t="e">
        <f>('Raw data'!BA112/Shannon!$D112)*LN('Raw data'!BA112/Shannon!$D112)</f>
        <v>#NUM!</v>
      </c>
      <c r="BC112" s="175" t="e">
        <f>('Raw data'!BB112/Shannon!$D112)*LN('Raw data'!BB112/Shannon!$D112)</f>
        <v>#NUM!</v>
      </c>
      <c r="BD112" s="175" t="e">
        <f>('Raw data'!BC112/Shannon!$D112)*LN('Raw data'!BC112/Shannon!$D112)</f>
        <v>#NUM!</v>
      </c>
      <c r="BE112" s="175" t="e">
        <f>('Raw data'!BD112/Shannon!$D112)*LN('Raw data'!BD112/Shannon!$D112)</f>
        <v>#NUM!</v>
      </c>
      <c r="BF112" s="175" t="e">
        <f>('Raw data'!BE112/Shannon!$D112)*LN('Raw data'!BE112/Shannon!$D112)</f>
        <v>#NUM!</v>
      </c>
      <c r="BG112" s="175" t="e">
        <f>('Raw data'!BF112/Shannon!$D112)*LN('Raw data'!BF112/Shannon!$D112)</f>
        <v>#NUM!</v>
      </c>
      <c r="BH112" s="175" t="e">
        <f>('Raw data'!BG112/Shannon!$D112)*LN('Raw data'!BG112/Shannon!$D112)</f>
        <v>#NUM!</v>
      </c>
      <c r="BI112" s="175" t="e">
        <f>('Raw data'!BH112/Shannon!$D112)*LN('Raw data'!BH112/Shannon!$D112)</f>
        <v>#NUM!</v>
      </c>
      <c r="BJ112" s="175" t="e">
        <f>('Raw data'!BI112/Shannon!$D112)*LN('Raw data'!BI112/Shannon!$D112)</f>
        <v>#NUM!</v>
      </c>
      <c r="BK112" s="175" t="e">
        <f>('Raw data'!BJ112/Shannon!$D112)*LN('Raw data'!BJ112/Shannon!$D112)</f>
        <v>#NUM!</v>
      </c>
      <c r="BL112" s="175" t="e">
        <f>('Raw data'!BK112/Shannon!$D112)*LN('Raw data'!BK112/Shannon!$D112)</f>
        <v>#NUM!</v>
      </c>
      <c r="BM112" s="175" t="e">
        <f>('Raw data'!BL112/Shannon!$D112)*LN('Raw data'!BL112/Shannon!$D112)</f>
        <v>#NUM!</v>
      </c>
      <c r="BN112" s="175" t="e">
        <f>('Raw data'!BM112/Shannon!$D112)*LN('Raw data'!BM112/Shannon!$D112)</f>
        <v>#NUM!</v>
      </c>
      <c r="BO112" s="175" t="e">
        <f>('Raw data'!BN112/Shannon!$D112)*LN('Raw data'!BN112/Shannon!$D112)</f>
        <v>#NUM!</v>
      </c>
      <c r="BP112" s="175" t="e">
        <f>('Raw data'!BO112/Shannon!$D112)*LN('Raw data'!BO112/Shannon!$D112)</f>
        <v>#NUM!</v>
      </c>
      <c r="BQ112" s="175" t="e">
        <f>('Raw data'!BP112/Shannon!$D112)*LN('Raw data'!BP112/Shannon!$D112)</f>
        <v>#NUM!</v>
      </c>
      <c r="BR112" s="175" t="e">
        <f>('Raw data'!BQ112/Shannon!$D112)*LN('Raw data'!BQ112/Shannon!$D112)</f>
        <v>#NUM!</v>
      </c>
      <c r="BS112" s="175" t="e">
        <f>('Raw data'!BR112/Shannon!$D112)*LN('Raw data'!BR112/Shannon!$D112)</f>
        <v>#NUM!</v>
      </c>
      <c r="BT112" s="175" t="e">
        <f>('Raw data'!BS112/Shannon!$D112)*LN('Raw data'!BS112/Shannon!$D112)</f>
        <v>#NUM!</v>
      </c>
      <c r="BU112" s="175" t="e">
        <f>('Raw data'!BT112/Shannon!$D112)*LN('Raw data'!BT112/Shannon!$D112)</f>
        <v>#NUM!</v>
      </c>
      <c r="BV112" s="175" t="e">
        <f>('Raw data'!BU112/Shannon!$D112)*LN('Raw data'!BU112/Shannon!$D112)</f>
        <v>#NUM!</v>
      </c>
      <c r="BW112" s="175" t="e">
        <f>('Raw data'!BV112/Shannon!$D112)*LN('Raw data'!BV112/Shannon!$D112)</f>
        <v>#NUM!</v>
      </c>
      <c r="BX112" s="175" t="e">
        <f>('Raw data'!BW112/Shannon!$D112)*LN('Raw data'!BW112/Shannon!$D112)</f>
        <v>#NUM!</v>
      </c>
      <c r="BY112" s="175" t="e">
        <f>('Raw data'!BX112/Shannon!$D112)*LN('Raw data'!BX112/Shannon!$D112)</f>
        <v>#NUM!</v>
      </c>
      <c r="BZ112" s="175" t="e">
        <f>('Raw data'!BY112/Shannon!$D112)*LN('Raw data'!BY112/Shannon!$D112)</f>
        <v>#NUM!</v>
      </c>
      <c r="CA112" s="175" t="e">
        <f>('Raw data'!BZ112/Shannon!$D112)*LN('Raw data'!BZ112/Shannon!$D112)</f>
        <v>#NUM!</v>
      </c>
      <c r="CB112" s="175" t="e">
        <f>('Raw data'!CA112/Shannon!$D112)*LN('Raw data'!CA112/Shannon!$D112)</f>
        <v>#NUM!</v>
      </c>
      <c r="CC112" s="175" t="e">
        <f>('Raw data'!CB112/Shannon!$D112)*LN('Raw data'!CB112/Shannon!$D112)</f>
        <v>#NUM!</v>
      </c>
      <c r="CD112" s="175" t="e">
        <f>('Raw data'!CC112/Shannon!$D112)*LN('Raw data'!CC112/Shannon!$D112)</f>
        <v>#NUM!</v>
      </c>
      <c r="CF112" s="176">
        <f t="shared" si="1"/>
        <v>0.95754225320592623</v>
      </c>
      <c r="CG112" s="175"/>
      <c r="CH112" s="175"/>
      <c r="CI112" s="175"/>
      <c r="CJ112" s="175"/>
      <c r="CK112" s="175"/>
      <c r="CL112" s="175"/>
      <c r="CM112" s="175"/>
      <c r="CN112" s="175">
        <v>-6.4982548177494867E-2</v>
      </c>
      <c r="CO112" s="175"/>
      <c r="CP112" s="175"/>
      <c r="CQ112" s="175"/>
      <c r="CR112" s="175"/>
      <c r="CS112" s="175"/>
      <c r="CT112" s="175"/>
      <c r="CU112" s="175"/>
      <c r="CV112" s="175"/>
      <c r="CW112" s="175"/>
      <c r="CX112" s="175"/>
      <c r="CY112" s="175"/>
      <c r="CZ112" s="175"/>
      <c r="DA112" s="175"/>
      <c r="DB112" s="175">
        <v>-6.4982548177494867E-2</v>
      </c>
      <c r="DC112" s="175"/>
      <c r="DD112" s="175"/>
      <c r="DE112" s="175"/>
      <c r="DF112" s="175">
        <v>-0.29375226827858475</v>
      </c>
      <c r="DG112" s="175"/>
      <c r="DH112" s="175">
        <v>-0.36053809343236559</v>
      </c>
      <c r="DI112" s="175"/>
      <c r="DJ112" s="175"/>
      <c r="DK112" s="175"/>
      <c r="DL112" s="175"/>
      <c r="DM112" s="175"/>
      <c r="DN112" s="175"/>
      <c r="DO112" s="175"/>
      <c r="DP112" s="175"/>
      <c r="DQ112" s="175"/>
      <c r="DR112" s="175">
        <v>-0.10830424696249145</v>
      </c>
      <c r="DS112" s="175"/>
      <c r="DT112" s="175"/>
      <c r="DU112" s="175"/>
      <c r="DV112" s="175"/>
      <c r="DW112" s="175"/>
      <c r="DX112" s="175"/>
      <c r="DY112" s="175"/>
      <c r="DZ112" s="175">
        <v>-6.4982548177494867E-2</v>
      </c>
      <c r="EA112" s="175"/>
      <c r="EB112" s="175"/>
      <c r="EC112" s="175"/>
      <c r="ED112" s="175"/>
      <c r="EE112" s="175"/>
      <c r="EF112" s="175"/>
      <c r="EG112" s="175"/>
      <c r="EH112" s="175"/>
      <c r="EI112" s="175"/>
      <c r="EJ112" s="175"/>
      <c r="EK112" s="175"/>
      <c r="EL112" s="175"/>
      <c r="EM112" s="175"/>
      <c r="EN112" s="175"/>
      <c r="EO112" s="175"/>
      <c r="EP112" s="175"/>
      <c r="EQ112" s="175"/>
      <c r="ER112" s="175"/>
      <c r="ES112" s="175"/>
      <c r="ET112" s="175"/>
      <c r="EU112" s="175"/>
      <c r="EV112" s="175"/>
      <c r="EW112" s="175"/>
      <c r="EX112" s="175"/>
      <c r="EY112" s="175"/>
      <c r="EZ112" s="175"/>
      <c r="FA112" s="175"/>
      <c r="FB112" s="175"/>
      <c r="FC112" s="175"/>
      <c r="FD112" s="175"/>
      <c r="FE112" s="175"/>
      <c r="FF112" s="175"/>
      <c r="FG112" s="175"/>
      <c r="FH112" s="175"/>
    </row>
    <row r="113" spans="2:164" x14ac:dyDescent="0.2">
      <c r="B113" s="13">
        <v>7</v>
      </c>
      <c r="C113" s="14">
        <v>5</v>
      </c>
      <c r="D113">
        <f>SUM('Raw data'!D113:CC113)</f>
        <v>1242</v>
      </c>
      <c r="E113" s="175" t="e">
        <f>('Raw data'!D113/Shannon!$D113)*LN('Raw data'!D113/Shannon!$D113)</f>
        <v>#NUM!</v>
      </c>
      <c r="F113" s="175">
        <f>('Raw data'!E113/Shannon!$D113)*LN('Raw data'!E113/Shannon!$D113)</f>
        <v>-2.5761926537513857E-2</v>
      </c>
      <c r="G113" s="175" t="e">
        <f>('Raw data'!F113/Shannon!$D113)*LN('Raw data'!F113/Shannon!$D113)</f>
        <v>#NUM!</v>
      </c>
      <c r="H113" s="175" t="e">
        <f>('Raw data'!G113/Shannon!$D113)*LN('Raw data'!G113/Shannon!$D113)</f>
        <v>#NUM!</v>
      </c>
      <c r="I113" s="175" t="e">
        <f>('Raw data'!H113/Shannon!$D113)*LN('Raw data'!H113/Shannon!$D113)</f>
        <v>#NUM!</v>
      </c>
      <c r="J113" s="175">
        <f>('Raw data'!I113/Shannon!$D113)*LN('Raw data'!I113/Shannon!$D113)</f>
        <v>-0.27784385904458764</v>
      </c>
      <c r="K113" s="175" t="e">
        <f>('Raw data'!J113/Shannon!$D113)*LN('Raw data'!J113/Shannon!$D113)</f>
        <v>#NUM!</v>
      </c>
      <c r="L113" s="175" t="e">
        <f>('Raw data'!K113/Shannon!$D113)*LN('Raw data'!K113/Shannon!$D113)</f>
        <v>#NUM!</v>
      </c>
      <c r="M113" s="175" t="e">
        <f>('Raw data'!L113/Shannon!$D113)*LN('Raw data'!L113/Shannon!$D113)</f>
        <v>#NUM!</v>
      </c>
      <c r="N113" s="175" t="e">
        <f>('Raw data'!M113/Shannon!$D113)*LN('Raw data'!M113/Shannon!$D113)</f>
        <v>#NUM!</v>
      </c>
      <c r="O113" s="175" t="e">
        <f>('Raw data'!N113/Shannon!$D113)*LN('Raw data'!N113/Shannon!$D113)</f>
        <v>#NUM!</v>
      </c>
      <c r="P113" s="175" t="e">
        <f>('Raw data'!O113/Shannon!$D113)*LN('Raw data'!O113/Shannon!$D113)</f>
        <v>#NUM!</v>
      </c>
      <c r="Q113" s="175" t="e">
        <f>('Raw data'!P113/Shannon!$D113)*LN('Raw data'!P113/Shannon!$D113)</f>
        <v>#NUM!</v>
      </c>
      <c r="R113" s="175" t="e">
        <f>('Raw data'!Q113/Shannon!$D113)*LN('Raw data'!Q113/Shannon!$D113)</f>
        <v>#NUM!</v>
      </c>
      <c r="S113" s="175" t="e">
        <f>('Raw data'!R113/Shannon!$D113)*LN('Raw data'!R113/Shannon!$D113)</f>
        <v>#NUM!</v>
      </c>
      <c r="T113" s="175" t="e">
        <f>('Raw data'!S113/Shannon!$D113)*LN('Raw data'!S113/Shannon!$D113)</f>
        <v>#NUM!</v>
      </c>
      <c r="U113" s="175" t="e">
        <f>('Raw data'!T113/Shannon!$D113)*LN('Raw data'!T113/Shannon!$D113)</f>
        <v>#NUM!</v>
      </c>
      <c r="V113" s="175" t="e">
        <f>('Raw data'!U113/Shannon!$D113)*LN('Raw data'!U113/Shannon!$D113)</f>
        <v>#NUM!</v>
      </c>
      <c r="W113" s="175">
        <f>('Raw data'!V113/Shannon!$D113)*LN('Raw data'!V113/Shannon!$D113)</f>
        <v>-1.0356410759957293E-2</v>
      </c>
      <c r="X113" s="175" t="e">
        <f>('Raw data'!W113/Shannon!$D113)*LN('Raw data'!W113/Shannon!$D113)</f>
        <v>#NUM!</v>
      </c>
      <c r="Y113" s="175" t="e">
        <f>('Raw data'!X113/Shannon!$D113)*LN('Raw data'!X113/Shannon!$D113)</f>
        <v>#NUM!</v>
      </c>
      <c r="Z113" s="175" t="e">
        <f>('Raw data'!Y113/Shannon!$D113)*LN('Raw data'!Y113/Shannon!$D113)</f>
        <v>#NUM!</v>
      </c>
      <c r="AA113" s="175" t="e">
        <f>('Raw data'!Z113/Shannon!$D113)*LN('Raw data'!Z113/Shannon!$D113)</f>
        <v>#NUM!</v>
      </c>
      <c r="AB113" s="175">
        <f>('Raw data'!AA113/Shannon!$D113)*LN('Raw data'!AA113/Shannon!$D113)</f>
        <v>-0.25529504449241164</v>
      </c>
      <c r="AC113" s="175" t="e">
        <f>('Raw data'!AB113/Shannon!$D113)*LN('Raw data'!AB113/Shannon!$D113)</f>
        <v>#NUM!</v>
      </c>
      <c r="AD113" s="175">
        <f>('Raw data'!AC113/Shannon!$D113)*LN('Raw data'!AC113/Shannon!$D113)</f>
        <v>-0.30481002998614598</v>
      </c>
      <c r="AE113" s="175" t="e">
        <f>('Raw data'!AD113/Shannon!$D113)*LN('Raw data'!AD113/Shannon!$D113)</f>
        <v>#NUM!</v>
      </c>
      <c r="AF113" s="175" t="e">
        <f>('Raw data'!AE113/Shannon!$D113)*LN('Raw data'!AE113/Shannon!$D113)</f>
        <v>#NUM!</v>
      </c>
      <c r="AG113" s="175" t="e">
        <f>('Raw data'!AF113/Shannon!$D113)*LN('Raw data'!AF113/Shannon!$D113)</f>
        <v>#NUM!</v>
      </c>
      <c r="AH113" s="175" t="e">
        <f>('Raw data'!AG113/Shannon!$D113)*LN('Raw data'!AG113/Shannon!$D113)</f>
        <v>#NUM!</v>
      </c>
      <c r="AI113" s="175" t="e">
        <f>('Raw data'!AH113/Shannon!$D113)*LN('Raw data'!AH113/Shannon!$D113)</f>
        <v>#NUM!</v>
      </c>
      <c r="AJ113" s="175" t="e">
        <f>('Raw data'!AI113/Shannon!$D113)*LN('Raw data'!AI113/Shannon!$D113)</f>
        <v>#NUM!</v>
      </c>
      <c r="AK113" s="175">
        <f>('Raw data'!AJ113/Shannon!$D113)*LN('Raw data'!AJ113/Shannon!$D113)</f>
        <v>-0.13285684080790969</v>
      </c>
      <c r="AL113" s="175" t="e">
        <f>('Raw data'!AK113/Shannon!$D113)*LN('Raw data'!AK113/Shannon!$D113)</f>
        <v>#NUM!</v>
      </c>
      <c r="AM113" s="175">
        <f>('Raw data'!AL113/Shannon!$D113)*LN('Raw data'!AL113/Shannon!$D113)</f>
        <v>-5.736294897337701E-3</v>
      </c>
      <c r="AN113" s="175" t="e">
        <f>('Raw data'!AM113/Shannon!$D113)*LN('Raw data'!AM113/Shannon!$D113)</f>
        <v>#NUM!</v>
      </c>
      <c r="AO113" s="175" t="e">
        <f>('Raw data'!AN113/Shannon!$D113)*LN('Raw data'!AN113/Shannon!$D113)</f>
        <v>#NUM!</v>
      </c>
      <c r="AP113" s="175" t="e">
        <f>('Raw data'!AO113/Shannon!$D113)*LN('Raw data'!AO113/Shannon!$D113)</f>
        <v>#NUM!</v>
      </c>
      <c r="AQ113" s="175" t="e">
        <f>('Raw data'!AP113/Shannon!$D113)*LN('Raw data'!AP113/Shannon!$D113)</f>
        <v>#NUM!</v>
      </c>
      <c r="AR113" s="175" t="e">
        <f>('Raw data'!AQ113/Shannon!$D113)*LN('Raw data'!AQ113/Shannon!$D113)</f>
        <v>#NUM!</v>
      </c>
      <c r="AS113" s="175" t="e">
        <f>('Raw data'!AR113/Shannon!$D113)*LN('Raw data'!AR113/Shannon!$D113)</f>
        <v>#NUM!</v>
      </c>
      <c r="AT113" s="175" t="e">
        <f>('Raw data'!AS113/Shannon!$D113)*LN('Raw data'!AS113/Shannon!$D113)</f>
        <v>#NUM!</v>
      </c>
      <c r="AU113" s="175" t="e">
        <f>('Raw data'!AT113/Shannon!$D113)*LN('Raw data'!AT113/Shannon!$D113)</f>
        <v>#NUM!</v>
      </c>
      <c r="AV113" s="175" t="e">
        <f>('Raw data'!AU113/Shannon!$D113)*LN('Raw data'!AU113/Shannon!$D113)</f>
        <v>#NUM!</v>
      </c>
      <c r="AW113" s="175" t="e">
        <f>('Raw data'!AV113/Shannon!$D113)*LN('Raw data'!AV113/Shannon!$D113)</f>
        <v>#NUM!</v>
      </c>
      <c r="AX113" s="175" t="e">
        <f>('Raw data'!AW113/Shannon!$D113)*LN('Raw data'!AW113/Shannon!$D113)</f>
        <v>#NUM!</v>
      </c>
      <c r="AY113" s="175">
        <f>('Raw data'!AX113/Shannon!$D113)*LN('Raw data'!AX113/Shannon!$D113)</f>
        <v>-1.0356410759957293E-2</v>
      </c>
      <c r="AZ113" s="175" t="e">
        <f>('Raw data'!AY113/Shannon!$D113)*LN('Raw data'!AY113/Shannon!$D113)</f>
        <v>#NUM!</v>
      </c>
      <c r="BA113" s="175" t="e">
        <f>('Raw data'!AZ113/Shannon!$D113)*LN('Raw data'!AZ113/Shannon!$D113)</f>
        <v>#NUM!</v>
      </c>
      <c r="BB113" s="175" t="e">
        <f>('Raw data'!BA113/Shannon!$D113)*LN('Raw data'!BA113/Shannon!$D113)</f>
        <v>#NUM!</v>
      </c>
      <c r="BC113" s="175" t="e">
        <f>('Raw data'!BB113/Shannon!$D113)*LN('Raw data'!BB113/Shannon!$D113)</f>
        <v>#NUM!</v>
      </c>
      <c r="BD113" s="175" t="e">
        <f>('Raw data'!BC113/Shannon!$D113)*LN('Raw data'!BC113/Shannon!$D113)</f>
        <v>#NUM!</v>
      </c>
      <c r="BE113" s="175" t="e">
        <f>('Raw data'!BD113/Shannon!$D113)*LN('Raw data'!BD113/Shannon!$D113)</f>
        <v>#NUM!</v>
      </c>
      <c r="BF113" s="175" t="e">
        <f>('Raw data'!BE113/Shannon!$D113)*LN('Raw data'!BE113/Shannon!$D113)</f>
        <v>#NUM!</v>
      </c>
      <c r="BG113" s="175" t="e">
        <f>('Raw data'!BF113/Shannon!$D113)*LN('Raw data'!BF113/Shannon!$D113)</f>
        <v>#NUM!</v>
      </c>
      <c r="BH113" s="175" t="e">
        <f>('Raw data'!BG113/Shannon!$D113)*LN('Raw data'!BG113/Shannon!$D113)</f>
        <v>#NUM!</v>
      </c>
      <c r="BI113" s="175" t="e">
        <f>('Raw data'!BH113/Shannon!$D113)*LN('Raw data'!BH113/Shannon!$D113)</f>
        <v>#NUM!</v>
      </c>
      <c r="BJ113" s="175" t="e">
        <f>('Raw data'!BI113/Shannon!$D113)*LN('Raw data'!BI113/Shannon!$D113)</f>
        <v>#NUM!</v>
      </c>
      <c r="BK113" s="175" t="e">
        <f>('Raw data'!BJ113/Shannon!$D113)*LN('Raw data'!BJ113/Shannon!$D113)</f>
        <v>#NUM!</v>
      </c>
      <c r="BL113" s="175" t="e">
        <f>('Raw data'!BK113/Shannon!$D113)*LN('Raw data'!BK113/Shannon!$D113)</f>
        <v>#NUM!</v>
      </c>
      <c r="BM113" s="175" t="e">
        <f>('Raw data'!BL113/Shannon!$D113)*LN('Raw data'!BL113/Shannon!$D113)</f>
        <v>#NUM!</v>
      </c>
      <c r="BN113" s="175" t="e">
        <f>('Raw data'!BM113/Shannon!$D113)*LN('Raw data'!BM113/Shannon!$D113)</f>
        <v>#NUM!</v>
      </c>
      <c r="BO113" s="175" t="e">
        <f>('Raw data'!BN113/Shannon!$D113)*LN('Raw data'!BN113/Shannon!$D113)</f>
        <v>#NUM!</v>
      </c>
      <c r="BP113" s="175" t="e">
        <f>('Raw data'!BO113/Shannon!$D113)*LN('Raw data'!BO113/Shannon!$D113)</f>
        <v>#NUM!</v>
      </c>
      <c r="BQ113" s="175" t="e">
        <f>('Raw data'!BP113/Shannon!$D113)*LN('Raw data'!BP113/Shannon!$D113)</f>
        <v>#NUM!</v>
      </c>
      <c r="BR113" s="175" t="e">
        <f>('Raw data'!BQ113/Shannon!$D113)*LN('Raw data'!BQ113/Shannon!$D113)</f>
        <v>#NUM!</v>
      </c>
      <c r="BS113" s="175" t="e">
        <f>('Raw data'!BR113/Shannon!$D113)*LN('Raw data'!BR113/Shannon!$D113)</f>
        <v>#NUM!</v>
      </c>
      <c r="BT113" s="175" t="e">
        <f>('Raw data'!BS113/Shannon!$D113)*LN('Raw data'!BS113/Shannon!$D113)</f>
        <v>#NUM!</v>
      </c>
      <c r="BU113" s="175" t="e">
        <f>('Raw data'!BT113/Shannon!$D113)*LN('Raw data'!BT113/Shannon!$D113)</f>
        <v>#NUM!</v>
      </c>
      <c r="BV113" s="175" t="e">
        <f>('Raw data'!BU113/Shannon!$D113)*LN('Raw data'!BU113/Shannon!$D113)</f>
        <v>#NUM!</v>
      </c>
      <c r="BW113" s="175" t="e">
        <f>('Raw data'!BV113/Shannon!$D113)*LN('Raw data'!BV113/Shannon!$D113)</f>
        <v>#NUM!</v>
      </c>
      <c r="BX113" s="175" t="e">
        <f>('Raw data'!BW113/Shannon!$D113)*LN('Raw data'!BW113/Shannon!$D113)</f>
        <v>#NUM!</v>
      </c>
      <c r="BY113" s="175" t="e">
        <f>('Raw data'!BX113/Shannon!$D113)*LN('Raw data'!BX113/Shannon!$D113)</f>
        <v>#NUM!</v>
      </c>
      <c r="BZ113" s="175" t="e">
        <f>('Raw data'!BY113/Shannon!$D113)*LN('Raw data'!BY113/Shannon!$D113)</f>
        <v>#NUM!</v>
      </c>
      <c r="CA113" s="175" t="e">
        <f>('Raw data'!BZ113/Shannon!$D113)*LN('Raw data'!BZ113/Shannon!$D113)</f>
        <v>#NUM!</v>
      </c>
      <c r="CB113" s="175" t="e">
        <f>('Raw data'!CA113/Shannon!$D113)*LN('Raw data'!CA113/Shannon!$D113)</f>
        <v>#NUM!</v>
      </c>
      <c r="CC113" s="175" t="e">
        <f>('Raw data'!CB113/Shannon!$D113)*LN('Raw data'!CB113/Shannon!$D113)</f>
        <v>#NUM!</v>
      </c>
      <c r="CD113" s="175" t="e">
        <f>('Raw data'!CC113/Shannon!$D113)*LN('Raw data'!CC113/Shannon!$D113)</f>
        <v>#NUM!</v>
      </c>
      <c r="CF113" s="176">
        <f t="shared" si="1"/>
        <v>1.0230168172858209</v>
      </c>
      <c r="CG113" s="175"/>
      <c r="CH113" s="175"/>
      <c r="CI113" s="175"/>
      <c r="CJ113" s="175">
        <v>-2.5761926537513857E-2</v>
      </c>
      <c r="CK113" s="175"/>
      <c r="CL113" s="175"/>
      <c r="CM113" s="175"/>
      <c r="CN113" s="175">
        <v>-0.27784385904458764</v>
      </c>
      <c r="CO113" s="175"/>
      <c r="CP113" s="175"/>
      <c r="CQ113" s="175"/>
      <c r="CR113" s="175"/>
      <c r="CS113" s="175"/>
      <c r="CT113" s="175"/>
      <c r="CU113" s="175"/>
      <c r="CV113" s="175"/>
      <c r="CW113" s="175"/>
      <c r="CX113" s="175"/>
      <c r="CY113" s="175"/>
      <c r="CZ113" s="175"/>
      <c r="DA113" s="175">
        <v>-1.0356410759957293E-2</v>
      </c>
      <c r="DB113" s="175"/>
      <c r="DC113" s="175"/>
      <c r="DD113" s="175"/>
      <c r="DE113" s="175"/>
      <c r="DF113" s="175">
        <v>-0.25529504449241164</v>
      </c>
      <c r="DG113" s="175"/>
      <c r="DH113" s="175">
        <v>-0.30481002998614598</v>
      </c>
      <c r="DI113" s="175"/>
      <c r="DJ113" s="175"/>
      <c r="DK113" s="175"/>
      <c r="DL113" s="175"/>
      <c r="DM113" s="175"/>
      <c r="DN113" s="175"/>
      <c r="DO113" s="175">
        <v>-0.13285684080790969</v>
      </c>
      <c r="DP113" s="175"/>
      <c r="DQ113" s="175">
        <v>-5.736294897337701E-3</v>
      </c>
      <c r="DR113" s="175"/>
      <c r="DS113" s="175"/>
      <c r="DT113" s="175"/>
      <c r="DU113" s="175"/>
      <c r="DV113" s="175"/>
      <c r="DW113" s="175"/>
      <c r="DX113" s="175"/>
      <c r="DY113" s="175"/>
      <c r="DZ113" s="175"/>
      <c r="EA113" s="175"/>
      <c r="EB113" s="175"/>
      <c r="EC113" s="175">
        <v>-1.0356410759957293E-2</v>
      </c>
      <c r="ED113" s="175"/>
      <c r="EE113" s="175"/>
      <c r="EF113" s="175"/>
      <c r="EG113" s="175"/>
      <c r="EH113" s="175"/>
      <c r="EI113" s="175"/>
      <c r="EJ113" s="175"/>
      <c r="EK113" s="175"/>
      <c r="EL113" s="175"/>
      <c r="EM113" s="175"/>
      <c r="EN113" s="175"/>
      <c r="EO113" s="175"/>
      <c r="EP113" s="175"/>
      <c r="EQ113" s="175"/>
      <c r="ER113" s="175"/>
      <c r="ES113" s="175"/>
      <c r="ET113" s="175"/>
      <c r="EU113" s="175"/>
      <c r="EV113" s="175"/>
      <c r="EW113" s="175"/>
      <c r="EX113" s="175"/>
      <c r="EY113" s="175"/>
      <c r="EZ113" s="175"/>
      <c r="FA113" s="175"/>
      <c r="FB113" s="175"/>
      <c r="FC113" s="175"/>
      <c r="FD113" s="175"/>
      <c r="FE113" s="175"/>
      <c r="FF113" s="175"/>
      <c r="FG113" s="175"/>
      <c r="FH113" s="175"/>
    </row>
    <row r="114" spans="2:164" x14ac:dyDescent="0.2">
      <c r="B114" s="13">
        <v>7</v>
      </c>
      <c r="C114" s="14">
        <v>6</v>
      </c>
      <c r="D114">
        <f>SUM('Raw data'!D114:CC114)</f>
        <v>335</v>
      </c>
      <c r="E114" s="175" t="e">
        <f>('Raw data'!D114/Shannon!$D114)*LN('Raw data'!D114/Shannon!$D114)</f>
        <v>#NUM!</v>
      </c>
      <c r="F114" s="175">
        <f>('Raw data'!E114/Shannon!$D114)*LN('Raw data'!E114/Shannon!$D114)</f>
        <v>-1.735561352783602E-2</v>
      </c>
      <c r="G114" s="175" t="e">
        <f>('Raw data'!F114/Shannon!$D114)*LN('Raw data'!F114/Shannon!$D114)</f>
        <v>#NUM!</v>
      </c>
      <c r="H114" s="175" t="e">
        <f>('Raw data'!G114/Shannon!$D114)*LN('Raw data'!G114/Shannon!$D114)</f>
        <v>#NUM!</v>
      </c>
      <c r="I114" s="175" t="e">
        <f>('Raw data'!H114/Shannon!$D114)*LN('Raw data'!H114/Shannon!$D114)</f>
        <v>#NUM!</v>
      </c>
      <c r="J114" s="175">
        <f>('Raw data'!I114/Shannon!$D114)*LN('Raw data'!I114/Shannon!$D114)</f>
        <v>-0.1326896263610069</v>
      </c>
      <c r="K114" s="175" t="e">
        <f>('Raw data'!J114/Shannon!$D114)*LN('Raw data'!J114/Shannon!$D114)</f>
        <v>#NUM!</v>
      </c>
      <c r="L114" s="175" t="e">
        <f>('Raw data'!K114/Shannon!$D114)*LN('Raw data'!K114/Shannon!$D114)</f>
        <v>#NUM!</v>
      </c>
      <c r="M114" s="175" t="e">
        <f>('Raw data'!L114/Shannon!$D114)*LN('Raw data'!L114/Shannon!$D114)</f>
        <v>#NUM!</v>
      </c>
      <c r="N114" s="175" t="e">
        <f>('Raw data'!M114/Shannon!$D114)*LN('Raw data'!M114/Shannon!$D114)</f>
        <v>#NUM!</v>
      </c>
      <c r="O114" s="175" t="e">
        <f>('Raw data'!N114/Shannon!$D114)*LN('Raw data'!N114/Shannon!$D114)</f>
        <v>#NUM!</v>
      </c>
      <c r="P114" s="175" t="e">
        <f>('Raw data'!O114/Shannon!$D114)*LN('Raw data'!O114/Shannon!$D114)</f>
        <v>#NUM!</v>
      </c>
      <c r="Q114" s="175" t="e">
        <f>('Raw data'!P114/Shannon!$D114)*LN('Raw data'!P114/Shannon!$D114)</f>
        <v>#NUM!</v>
      </c>
      <c r="R114" s="175" t="e">
        <f>('Raw data'!Q114/Shannon!$D114)*LN('Raw data'!Q114/Shannon!$D114)</f>
        <v>#NUM!</v>
      </c>
      <c r="S114" s="175" t="e">
        <f>('Raw data'!R114/Shannon!$D114)*LN('Raw data'!R114/Shannon!$D114)</f>
        <v>#NUM!</v>
      </c>
      <c r="T114" s="175" t="e">
        <f>('Raw data'!S114/Shannon!$D114)*LN('Raw data'!S114/Shannon!$D114)</f>
        <v>#NUM!</v>
      </c>
      <c r="U114" s="175" t="e">
        <f>('Raw data'!T114/Shannon!$D114)*LN('Raw data'!T114/Shannon!$D114)</f>
        <v>#NUM!</v>
      </c>
      <c r="V114" s="175" t="e">
        <f>('Raw data'!U114/Shannon!$D114)*LN('Raw data'!U114/Shannon!$D114)</f>
        <v>#NUM!</v>
      </c>
      <c r="W114" s="175" t="e">
        <f>('Raw data'!V114/Shannon!$D114)*LN('Raw data'!V114/Shannon!$D114)</f>
        <v>#NUM!</v>
      </c>
      <c r="X114" s="175" t="e">
        <f>('Raw data'!W114/Shannon!$D114)*LN('Raw data'!W114/Shannon!$D114)</f>
        <v>#NUM!</v>
      </c>
      <c r="Y114" s="175" t="e">
        <f>('Raw data'!X114/Shannon!$D114)*LN('Raw data'!X114/Shannon!$D114)</f>
        <v>#NUM!</v>
      </c>
      <c r="Z114" s="175" t="e">
        <f>('Raw data'!Y114/Shannon!$D114)*LN('Raw data'!Y114/Shannon!$D114)</f>
        <v>#NUM!</v>
      </c>
      <c r="AA114" s="175" t="e">
        <f>('Raw data'!Z114/Shannon!$D114)*LN('Raw data'!Z114/Shannon!$D114)</f>
        <v>#NUM!</v>
      </c>
      <c r="AB114" s="175">
        <f>('Raw data'!AA114/Shannon!$D114)*LN('Raw data'!AA114/Shannon!$D114)</f>
        <v>-0.36149257168168508</v>
      </c>
      <c r="AC114" s="175" t="e">
        <f>('Raw data'!AB114/Shannon!$D114)*LN('Raw data'!AB114/Shannon!$D114)</f>
        <v>#NUM!</v>
      </c>
      <c r="AD114" s="175">
        <f>('Raw data'!AC114/Shannon!$D114)*LN('Raw data'!AC114/Shannon!$D114)</f>
        <v>-0.36760846057282837</v>
      </c>
      <c r="AE114" s="175" t="e">
        <f>('Raw data'!AD114/Shannon!$D114)*LN('Raw data'!AD114/Shannon!$D114)</f>
        <v>#NUM!</v>
      </c>
      <c r="AF114" s="175" t="e">
        <f>('Raw data'!AE114/Shannon!$D114)*LN('Raw data'!AE114/Shannon!$D114)</f>
        <v>#NUM!</v>
      </c>
      <c r="AG114" s="175" t="e">
        <f>('Raw data'!AF114/Shannon!$D114)*LN('Raw data'!AF114/Shannon!$D114)</f>
        <v>#NUM!</v>
      </c>
      <c r="AH114" s="175" t="e">
        <f>('Raw data'!AG114/Shannon!$D114)*LN('Raw data'!AG114/Shannon!$D114)</f>
        <v>#NUM!</v>
      </c>
      <c r="AI114" s="175" t="e">
        <f>('Raw data'!AH114/Shannon!$D114)*LN('Raw data'!AH114/Shannon!$D114)</f>
        <v>#NUM!</v>
      </c>
      <c r="AJ114" s="175" t="e">
        <f>('Raw data'!AI114/Shannon!$D114)*LN('Raw data'!AI114/Shannon!$D114)</f>
        <v>#NUM!</v>
      </c>
      <c r="AK114" s="175" t="e">
        <f>('Raw data'!AJ114/Shannon!$D114)*LN('Raw data'!AJ114/Shannon!$D114)</f>
        <v>#NUM!</v>
      </c>
      <c r="AL114" s="175" t="e">
        <f>('Raw data'!AK114/Shannon!$D114)*LN('Raw data'!AK114/Shannon!$D114)</f>
        <v>#NUM!</v>
      </c>
      <c r="AM114" s="175">
        <f>('Raw data'!AL114/Shannon!$D114)*LN('Raw data'!AL114/Shannon!$D114)</f>
        <v>-0.18390637392718234</v>
      </c>
      <c r="AN114" s="175" t="e">
        <f>('Raw data'!AM114/Shannon!$D114)*LN('Raw data'!AM114/Shannon!$D114)</f>
        <v>#NUM!</v>
      </c>
      <c r="AO114" s="175" t="e">
        <f>('Raw data'!AN114/Shannon!$D114)*LN('Raw data'!AN114/Shannon!$D114)</f>
        <v>#NUM!</v>
      </c>
      <c r="AP114" s="175" t="e">
        <f>('Raw data'!AO114/Shannon!$D114)*LN('Raw data'!AO114/Shannon!$D114)</f>
        <v>#NUM!</v>
      </c>
      <c r="AQ114" s="175" t="e">
        <f>('Raw data'!AP114/Shannon!$D114)*LN('Raw data'!AP114/Shannon!$D114)</f>
        <v>#NUM!</v>
      </c>
      <c r="AR114" s="175" t="e">
        <f>('Raw data'!AQ114/Shannon!$D114)*LN('Raw data'!AQ114/Shannon!$D114)</f>
        <v>#NUM!</v>
      </c>
      <c r="AS114" s="175" t="e">
        <f>('Raw data'!AR114/Shannon!$D114)*LN('Raw data'!AR114/Shannon!$D114)</f>
        <v>#NUM!</v>
      </c>
      <c r="AT114" s="175" t="e">
        <f>('Raw data'!AS114/Shannon!$D114)*LN('Raw data'!AS114/Shannon!$D114)</f>
        <v>#NUM!</v>
      </c>
      <c r="AU114" s="175" t="e">
        <f>('Raw data'!AT114/Shannon!$D114)*LN('Raw data'!AT114/Shannon!$D114)</f>
        <v>#NUM!</v>
      </c>
      <c r="AV114" s="175" t="e">
        <f>('Raw data'!AU114/Shannon!$D114)*LN('Raw data'!AU114/Shannon!$D114)</f>
        <v>#NUM!</v>
      </c>
      <c r="AW114" s="175" t="e">
        <f>('Raw data'!AV114/Shannon!$D114)*LN('Raw data'!AV114/Shannon!$D114)</f>
        <v>#NUM!</v>
      </c>
      <c r="AX114" s="175" t="e">
        <f>('Raw data'!AW114/Shannon!$D114)*LN('Raw data'!AW114/Shannon!$D114)</f>
        <v>#NUM!</v>
      </c>
      <c r="AY114" s="175">
        <f>('Raw data'!AX114/Shannon!$D114)*LN('Raw data'!AX114/Shannon!$D114)</f>
        <v>-0.29901974657025482</v>
      </c>
      <c r="AZ114" s="175" t="e">
        <f>('Raw data'!AY114/Shannon!$D114)*LN('Raw data'!AY114/Shannon!$D114)</f>
        <v>#NUM!</v>
      </c>
      <c r="BA114" s="175" t="e">
        <f>('Raw data'!AZ114/Shannon!$D114)*LN('Raw data'!AZ114/Shannon!$D114)</f>
        <v>#NUM!</v>
      </c>
      <c r="BB114" s="175" t="e">
        <f>('Raw data'!BA114/Shannon!$D114)*LN('Raw data'!BA114/Shannon!$D114)</f>
        <v>#NUM!</v>
      </c>
      <c r="BC114" s="175" t="e">
        <f>('Raw data'!BB114/Shannon!$D114)*LN('Raw data'!BB114/Shannon!$D114)</f>
        <v>#NUM!</v>
      </c>
      <c r="BD114" s="175" t="e">
        <f>('Raw data'!BC114/Shannon!$D114)*LN('Raw data'!BC114/Shannon!$D114)</f>
        <v>#NUM!</v>
      </c>
      <c r="BE114" s="175" t="e">
        <f>('Raw data'!BD114/Shannon!$D114)*LN('Raw data'!BD114/Shannon!$D114)</f>
        <v>#NUM!</v>
      </c>
      <c r="BF114" s="175" t="e">
        <f>('Raw data'!BE114/Shannon!$D114)*LN('Raw data'!BE114/Shannon!$D114)</f>
        <v>#NUM!</v>
      </c>
      <c r="BG114" s="175" t="e">
        <f>('Raw data'!BF114/Shannon!$D114)*LN('Raw data'!BF114/Shannon!$D114)</f>
        <v>#NUM!</v>
      </c>
      <c r="BH114" s="175" t="e">
        <f>('Raw data'!BG114/Shannon!$D114)*LN('Raw data'!BG114/Shannon!$D114)</f>
        <v>#NUM!</v>
      </c>
      <c r="BI114" s="175" t="e">
        <f>('Raw data'!BH114/Shannon!$D114)*LN('Raw data'!BH114/Shannon!$D114)</f>
        <v>#NUM!</v>
      </c>
      <c r="BJ114" s="175" t="e">
        <f>('Raw data'!BI114/Shannon!$D114)*LN('Raw data'!BI114/Shannon!$D114)</f>
        <v>#NUM!</v>
      </c>
      <c r="BK114" s="175">
        <f>('Raw data'!BJ114/Shannon!$D114)*LN('Raw data'!BJ114/Shannon!$D114)</f>
        <v>-0.11217488910236911</v>
      </c>
      <c r="BL114" s="175" t="e">
        <f>('Raw data'!BK114/Shannon!$D114)*LN('Raw data'!BK114/Shannon!$D114)</f>
        <v>#NUM!</v>
      </c>
      <c r="BM114" s="175" t="e">
        <f>('Raw data'!BL114/Shannon!$D114)*LN('Raw data'!BL114/Shannon!$D114)</f>
        <v>#NUM!</v>
      </c>
      <c r="BN114" s="175" t="e">
        <f>('Raw data'!BM114/Shannon!$D114)*LN('Raw data'!BM114/Shannon!$D114)</f>
        <v>#NUM!</v>
      </c>
      <c r="BO114" s="175" t="e">
        <f>('Raw data'!BN114/Shannon!$D114)*LN('Raw data'!BN114/Shannon!$D114)</f>
        <v>#NUM!</v>
      </c>
      <c r="BP114" s="175" t="e">
        <f>('Raw data'!BO114/Shannon!$D114)*LN('Raw data'!BO114/Shannon!$D114)</f>
        <v>#NUM!</v>
      </c>
      <c r="BQ114" s="175" t="e">
        <f>('Raw data'!BP114/Shannon!$D114)*LN('Raw data'!BP114/Shannon!$D114)</f>
        <v>#NUM!</v>
      </c>
      <c r="BR114" s="175" t="e">
        <f>('Raw data'!BQ114/Shannon!$D114)*LN('Raw data'!BQ114/Shannon!$D114)</f>
        <v>#NUM!</v>
      </c>
      <c r="BS114" s="175">
        <f>('Raw data'!BR114/Shannon!$D114)*LN('Raw data'!BR114/Shannon!$D114)</f>
        <v>-1.735561352783602E-2</v>
      </c>
      <c r="BT114" s="175" t="e">
        <f>('Raw data'!BS114/Shannon!$D114)*LN('Raw data'!BS114/Shannon!$D114)</f>
        <v>#NUM!</v>
      </c>
      <c r="BU114" s="175" t="e">
        <f>('Raw data'!BT114/Shannon!$D114)*LN('Raw data'!BT114/Shannon!$D114)</f>
        <v>#NUM!</v>
      </c>
      <c r="BV114" s="175" t="e">
        <f>('Raw data'!BU114/Shannon!$D114)*LN('Raw data'!BU114/Shannon!$D114)</f>
        <v>#NUM!</v>
      </c>
      <c r="BW114" s="175" t="e">
        <f>('Raw data'!BV114/Shannon!$D114)*LN('Raw data'!BV114/Shannon!$D114)</f>
        <v>#NUM!</v>
      </c>
      <c r="BX114" s="175" t="e">
        <f>('Raw data'!BW114/Shannon!$D114)*LN('Raw data'!BW114/Shannon!$D114)</f>
        <v>#NUM!</v>
      </c>
      <c r="BY114" s="175" t="e">
        <f>('Raw data'!BX114/Shannon!$D114)*LN('Raw data'!BX114/Shannon!$D114)</f>
        <v>#NUM!</v>
      </c>
      <c r="BZ114" s="175" t="e">
        <f>('Raw data'!BY114/Shannon!$D114)*LN('Raw data'!BY114/Shannon!$D114)</f>
        <v>#NUM!</v>
      </c>
      <c r="CA114" s="175" t="e">
        <f>('Raw data'!BZ114/Shannon!$D114)*LN('Raw data'!BZ114/Shannon!$D114)</f>
        <v>#NUM!</v>
      </c>
      <c r="CB114" s="175" t="e">
        <f>('Raw data'!CA114/Shannon!$D114)*LN('Raw data'!CA114/Shannon!$D114)</f>
        <v>#NUM!</v>
      </c>
      <c r="CC114" s="175" t="e">
        <f>('Raw data'!CB114/Shannon!$D114)*LN('Raw data'!CB114/Shannon!$D114)</f>
        <v>#NUM!</v>
      </c>
      <c r="CD114" s="175" t="e">
        <f>('Raw data'!CC114/Shannon!$D114)*LN('Raw data'!CC114/Shannon!$D114)</f>
        <v>#NUM!</v>
      </c>
      <c r="CF114" s="176">
        <f t="shared" si="1"/>
        <v>1.4742472817431627</v>
      </c>
      <c r="CG114" s="175"/>
      <c r="CH114" s="175"/>
      <c r="CI114" s="175"/>
      <c r="CJ114" s="175">
        <v>-1.735561352783602E-2</v>
      </c>
      <c r="CK114" s="175"/>
      <c r="CL114" s="175"/>
      <c r="CM114" s="175"/>
      <c r="CN114" s="175">
        <v>-0.1326896263610069</v>
      </c>
      <c r="CO114" s="175"/>
      <c r="CP114" s="175"/>
      <c r="CQ114" s="175"/>
      <c r="CR114" s="175"/>
      <c r="CS114" s="175"/>
      <c r="CT114" s="175"/>
      <c r="CU114" s="175"/>
      <c r="CV114" s="175"/>
      <c r="CW114" s="175"/>
      <c r="CX114" s="175"/>
      <c r="CY114" s="175"/>
      <c r="CZ114" s="175"/>
      <c r="DA114" s="175"/>
      <c r="DB114" s="175"/>
      <c r="DC114" s="175"/>
      <c r="DD114" s="175"/>
      <c r="DE114" s="175"/>
      <c r="DF114" s="175">
        <v>-0.36149257168168508</v>
      </c>
      <c r="DG114" s="175"/>
      <c r="DH114" s="175">
        <v>-0.36760846057282837</v>
      </c>
      <c r="DI114" s="175"/>
      <c r="DJ114" s="175"/>
      <c r="DK114" s="175"/>
      <c r="DL114" s="175"/>
      <c r="DM114" s="175"/>
      <c r="DN114" s="175"/>
      <c r="DO114" s="175"/>
      <c r="DP114" s="175"/>
      <c r="DQ114" s="175">
        <v>-0.18390637392718234</v>
      </c>
      <c r="DR114" s="175"/>
      <c r="DS114" s="175"/>
      <c r="DT114" s="175"/>
      <c r="DU114" s="175"/>
      <c r="DV114" s="175"/>
      <c r="DW114" s="175"/>
      <c r="DX114" s="175"/>
      <c r="DY114" s="175"/>
      <c r="DZ114" s="175"/>
      <c r="EA114" s="175"/>
      <c r="EB114" s="175"/>
      <c r="EC114" s="175">
        <v>-0.29901974657025482</v>
      </c>
      <c r="ED114" s="175"/>
      <c r="EE114" s="175"/>
      <c r="EF114" s="175"/>
      <c r="EG114" s="175"/>
      <c r="EH114" s="175"/>
      <c r="EI114" s="175"/>
      <c r="EJ114" s="175"/>
      <c r="EK114" s="175"/>
      <c r="EL114" s="175"/>
      <c r="EM114" s="175"/>
      <c r="EN114" s="175"/>
      <c r="EO114" s="175">
        <v>-0.11217488910236911</v>
      </c>
      <c r="EP114" s="175"/>
      <c r="EQ114" s="175"/>
      <c r="ER114" s="175"/>
      <c r="ES114" s="175"/>
      <c r="ET114" s="175"/>
      <c r="EU114" s="175"/>
      <c r="EV114" s="175"/>
      <c r="EW114" s="175">
        <v>-1.735561352783602E-2</v>
      </c>
      <c r="EX114" s="175"/>
      <c r="EY114" s="175"/>
      <c r="EZ114" s="175"/>
      <c r="FA114" s="175"/>
      <c r="FB114" s="175"/>
      <c r="FC114" s="175"/>
      <c r="FD114" s="175"/>
      <c r="FE114" s="175"/>
      <c r="FF114" s="175"/>
      <c r="FG114" s="175"/>
      <c r="FH114" s="175"/>
    </row>
    <row r="115" spans="2:164" x14ac:dyDescent="0.2">
      <c r="B115" s="13">
        <v>7</v>
      </c>
      <c r="C115" s="14">
        <v>7</v>
      </c>
      <c r="D115">
        <f>SUM('Raw data'!D115:CC115)</f>
        <v>1503</v>
      </c>
      <c r="E115" s="175" t="e">
        <f>('Raw data'!D115/Shannon!$D115)*LN('Raw data'!D115/Shannon!$D115)</f>
        <v>#NUM!</v>
      </c>
      <c r="F115" s="175" t="e">
        <f>('Raw data'!E115/Shannon!$D115)*LN('Raw data'!E115/Shannon!$D115)</f>
        <v>#NUM!</v>
      </c>
      <c r="G115" s="175" t="e">
        <f>('Raw data'!F115/Shannon!$D115)*LN('Raw data'!F115/Shannon!$D115)</f>
        <v>#NUM!</v>
      </c>
      <c r="H115" s="175" t="e">
        <f>('Raw data'!G115/Shannon!$D115)*LN('Raw data'!G115/Shannon!$D115)</f>
        <v>#NUM!</v>
      </c>
      <c r="I115" s="175" t="e">
        <f>('Raw data'!H115/Shannon!$D115)*LN('Raw data'!H115/Shannon!$D115)</f>
        <v>#NUM!</v>
      </c>
      <c r="J115" s="175">
        <f>('Raw data'!I115/Shannon!$D115)*LN('Raw data'!I115/Shannon!$D115)</f>
        <v>-0.36774423707256176</v>
      </c>
      <c r="K115" s="175" t="e">
        <f>('Raw data'!J115/Shannon!$D115)*LN('Raw data'!J115/Shannon!$D115)</f>
        <v>#NUM!</v>
      </c>
      <c r="L115" s="175" t="e">
        <f>('Raw data'!K115/Shannon!$D115)*LN('Raw data'!K115/Shannon!$D115)</f>
        <v>#NUM!</v>
      </c>
      <c r="M115" s="175" t="e">
        <f>('Raw data'!L115/Shannon!$D115)*LN('Raw data'!L115/Shannon!$D115)</f>
        <v>#NUM!</v>
      </c>
      <c r="N115" s="175" t="e">
        <f>('Raw data'!M115/Shannon!$D115)*LN('Raw data'!M115/Shannon!$D115)</f>
        <v>#NUM!</v>
      </c>
      <c r="O115" s="175" t="e">
        <f>('Raw data'!N115/Shannon!$D115)*LN('Raw data'!N115/Shannon!$D115)</f>
        <v>#NUM!</v>
      </c>
      <c r="P115" s="175" t="e">
        <f>('Raw data'!O115/Shannon!$D115)*LN('Raw data'!O115/Shannon!$D115)</f>
        <v>#NUM!</v>
      </c>
      <c r="Q115" s="175" t="e">
        <f>('Raw data'!P115/Shannon!$D115)*LN('Raw data'!P115/Shannon!$D115)</f>
        <v>#NUM!</v>
      </c>
      <c r="R115" s="175" t="e">
        <f>('Raw data'!Q115/Shannon!$D115)*LN('Raw data'!Q115/Shannon!$D115)</f>
        <v>#NUM!</v>
      </c>
      <c r="S115" s="175" t="e">
        <f>('Raw data'!R115/Shannon!$D115)*LN('Raw data'!R115/Shannon!$D115)</f>
        <v>#NUM!</v>
      </c>
      <c r="T115" s="175" t="e">
        <f>('Raw data'!S115/Shannon!$D115)*LN('Raw data'!S115/Shannon!$D115)</f>
        <v>#NUM!</v>
      </c>
      <c r="U115" s="175" t="e">
        <f>('Raw data'!T115/Shannon!$D115)*LN('Raw data'!T115/Shannon!$D115)</f>
        <v>#NUM!</v>
      </c>
      <c r="V115" s="175" t="e">
        <f>('Raw data'!U115/Shannon!$D115)*LN('Raw data'!U115/Shannon!$D115)</f>
        <v>#NUM!</v>
      </c>
      <c r="W115" s="175" t="e">
        <f>('Raw data'!V115/Shannon!$D115)*LN('Raw data'!V115/Shannon!$D115)</f>
        <v>#NUM!</v>
      </c>
      <c r="X115" s="175" t="e">
        <f>('Raw data'!W115/Shannon!$D115)*LN('Raw data'!W115/Shannon!$D115)</f>
        <v>#NUM!</v>
      </c>
      <c r="Y115" s="175" t="e">
        <f>('Raw data'!X115/Shannon!$D115)*LN('Raw data'!X115/Shannon!$D115)</f>
        <v>#NUM!</v>
      </c>
      <c r="Z115" s="175" t="e">
        <f>('Raw data'!Y115/Shannon!$D115)*LN('Raw data'!Y115/Shannon!$D115)</f>
        <v>#NUM!</v>
      </c>
      <c r="AA115" s="175" t="e">
        <f>('Raw data'!Z115/Shannon!$D115)*LN('Raw data'!Z115/Shannon!$D115)</f>
        <v>#NUM!</v>
      </c>
      <c r="AB115" s="175">
        <f>('Raw data'!AA115/Shannon!$D115)*LN('Raw data'!AA115/Shannon!$D115)</f>
        <v>-0.26702353233105192</v>
      </c>
      <c r="AC115" s="175" t="e">
        <f>('Raw data'!AB115/Shannon!$D115)*LN('Raw data'!AB115/Shannon!$D115)</f>
        <v>#NUM!</v>
      </c>
      <c r="AD115" s="175">
        <f>('Raw data'!AC115/Shannon!$D115)*LN('Raw data'!AC115/Shannon!$D115)</f>
        <v>-3.8565363193333126E-2</v>
      </c>
      <c r="AE115" s="175" t="e">
        <f>('Raw data'!AD115/Shannon!$D115)*LN('Raw data'!AD115/Shannon!$D115)</f>
        <v>#NUM!</v>
      </c>
      <c r="AF115" s="175" t="e">
        <f>('Raw data'!AE115/Shannon!$D115)*LN('Raw data'!AE115/Shannon!$D115)</f>
        <v>#NUM!</v>
      </c>
      <c r="AG115" s="175" t="e">
        <f>('Raw data'!AF115/Shannon!$D115)*LN('Raw data'!AF115/Shannon!$D115)</f>
        <v>#NUM!</v>
      </c>
      <c r="AH115" s="175" t="e">
        <f>('Raw data'!AG115/Shannon!$D115)*LN('Raw data'!AG115/Shannon!$D115)</f>
        <v>#NUM!</v>
      </c>
      <c r="AI115" s="175" t="e">
        <f>('Raw data'!AH115/Shannon!$D115)*LN('Raw data'!AH115/Shannon!$D115)</f>
        <v>#NUM!</v>
      </c>
      <c r="AJ115" s="175" t="e">
        <f>('Raw data'!AI115/Shannon!$D115)*LN('Raw data'!AI115/Shannon!$D115)</f>
        <v>#NUM!</v>
      </c>
      <c r="AK115" s="175">
        <f>('Raw data'!AJ115/Shannon!$D115)*LN('Raw data'!AJ115/Shannon!$D115)</f>
        <v>-0.34728271990040982</v>
      </c>
      <c r="AL115" s="175" t="e">
        <f>('Raw data'!AK115/Shannon!$D115)*LN('Raw data'!AK115/Shannon!$D115)</f>
        <v>#NUM!</v>
      </c>
      <c r="AM115" s="175" t="e">
        <f>('Raw data'!AL115/Shannon!$D115)*LN('Raw data'!AL115/Shannon!$D115)</f>
        <v>#NUM!</v>
      </c>
      <c r="AN115" s="175">
        <f>('Raw data'!AM115/Shannon!$D115)*LN('Raw data'!AM115/Shannon!$D115)</f>
        <v>-1.5778906263827237E-2</v>
      </c>
      <c r="AO115" s="175" t="e">
        <f>('Raw data'!AN115/Shannon!$D115)*LN('Raw data'!AN115/Shannon!$D115)</f>
        <v>#NUM!</v>
      </c>
      <c r="AP115" s="175" t="e">
        <f>('Raw data'!AO115/Shannon!$D115)*LN('Raw data'!AO115/Shannon!$D115)</f>
        <v>#NUM!</v>
      </c>
      <c r="AQ115" s="175" t="e">
        <f>('Raw data'!AP115/Shannon!$D115)*LN('Raw data'!AP115/Shannon!$D115)</f>
        <v>#NUM!</v>
      </c>
      <c r="AR115" s="175" t="e">
        <f>('Raw data'!AQ115/Shannon!$D115)*LN('Raw data'!AQ115/Shannon!$D115)</f>
        <v>#NUM!</v>
      </c>
      <c r="AS115" s="175" t="e">
        <f>('Raw data'!AR115/Shannon!$D115)*LN('Raw data'!AR115/Shannon!$D115)</f>
        <v>#NUM!</v>
      </c>
      <c r="AT115" s="175" t="e">
        <f>('Raw data'!AS115/Shannon!$D115)*LN('Raw data'!AS115/Shannon!$D115)</f>
        <v>#NUM!</v>
      </c>
      <c r="AU115" s="175" t="e">
        <f>('Raw data'!AT115/Shannon!$D115)*LN('Raw data'!AT115/Shannon!$D115)</f>
        <v>#NUM!</v>
      </c>
      <c r="AV115" s="175" t="e">
        <f>('Raw data'!AU115/Shannon!$D115)*LN('Raw data'!AU115/Shannon!$D115)</f>
        <v>#NUM!</v>
      </c>
      <c r="AW115" s="175" t="e">
        <f>('Raw data'!AV115/Shannon!$D115)*LN('Raw data'!AV115/Shannon!$D115)</f>
        <v>#NUM!</v>
      </c>
      <c r="AX115" s="175" t="e">
        <f>('Raw data'!AW115/Shannon!$D115)*LN('Raw data'!AW115/Shannon!$D115)</f>
        <v>#NUM!</v>
      </c>
      <c r="AY115" s="175">
        <f>('Raw data'!AX115/Shannon!$D115)*LN('Raw data'!AX115/Shannon!$D115)</f>
        <v>-4.8670781036280605E-3</v>
      </c>
      <c r="AZ115" s="175" t="e">
        <f>('Raw data'!AY115/Shannon!$D115)*LN('Raw data'!AY115/Shannon!$D115)</f>
        <v>#NUM!</v>
      </c>
      <c r="BA115" s="175">
        <f>('Raw data'!AZ115/Shannon!$D115)*LN('Raw data'!AZ115/Shannon!$D115)</f>
        <v>-4.8670781036280605E-3</v>
      </c>
      <c r="BB115" s="175" t="e">
        <f>('Raw data'!BA115/Shannon!$D115)*LN('Raw data'!BA115/Shannon!$D115)</f>
        <v>#NUM!</v>
      </c>
      <c r="BC115" s="175" t="e">
        <f>('Raw data'!BB115/Shannon!$D115)*LN('Raw data'!BB115/Shannon!$D115)</f>
        <v>#NUM!</v>
      </c>
      <c r="BD115" s="175" t="e">
        <f>('Raw data'!BC115/Shannon!$D115)*LN('Raw data'!BC115/Shannon!$D115)</f>
        <v>#NUM!</v>
      </c>
      <c r="BE115" s="175" t="e">
        <f>('Raw data'!BD115/Shannon!$D115)*LN('Raw data'!BD115/Shannon!$D115)</f>
        <v>#NUM!</v>
      </c>
      <c r="BF115" s="175" t="e">
        <f>('Raw data'!BE115/Shannon!$D115)*LN('Raw data'!BE115/Shannon!$D115)</f>
        <v>#NUM!</v>
      </c>
      <c r="BG115" s="175" t="e">
        <f>('Raw data'!BF115/Shannon!$D115)*LN('Raw data'!BF115/Shannon!$D115)</f>
        <v>#NUM!</v>
      </c>
      <c r="BH115" s="175" t="e">
        <f>('Raw data'!BG115/Shannon!$D115)*LN('Raw data'!BG115/Shannon!$D115)</f>
        <v>#NUM!</v>
      </c>
      <c r="BI115" s="175" t="e">
        <f>('Raw data'!BH115/Shannon!$D115)*LN('Raw data'!BH115/Shannon!$D115)</f>
        <v>#NUM!</v>
      </c>
      <c r="BJ115" s="175">
        <f>('Raw data'!BI115/Shannon!$D115)*LN('Raw data'!BI115/Shannon!$D115)</f>
        <v>-4.8670781036280605E-3</v>
      </c>
      <c r="BK115" s="175" t="e">
        <f>('Raw data'!BJ115/Shannon!$D115)*LN('Raw data'!BJ115/Shannon!$D115)</f>
        <v>#NUM!</v>
      </c>
      <c r="BL115" s="175" t="e">
        <f>('Raw data'!BK115/Shannon!$D115)*LN('Raw data'!BK115/Shannon!$D115)</f>
        <v>#NUM!</v>
      </c>
      <c r="BM115" s="175" t="e">
        <f>('Raw data'!BL115/Shannon!$D115)*LN('Raw data'!BL115/Shannon!$D115)</f>
        <v>#NUM!</v>
      </c>
      <c r="BN115" s="175" t="e">
        <f>('Raw data'!BM115/Shannon!$D115)*LN('Raw data'!BM115/Shannon!$D115)</f>
        <v>#NUM!</v>
      </c>
      <c r="BO115" s="175" t="e">
        <f>('Raw data'!BN115/Shannon!$D115)*LN('Raw data'!BN115/Shannon!$D115)</f>
        <v>#NUM!</v>
      </c>
      <c r="BP115" s="175" t="e">
        <f>('Raw data'!BO115/Shannon!$D115)*LN('Raw data'!BO115/Shannon!$D115)</f>
        <v>#NUM!</v>
      </c>
      <c r="BQ115" s="175" t="e">
        <f>('Raw data'!BP115/Shannon!$D115)*LN('Raw data'!BP115/Shannon!$D115)</f>
        <v>#NUM!</v>
      </c>
      <c r="BR115" s="175" t="e">
        <f>('Raw data'!BQ115/Shannon!$D115)*LN('Raw data'!BQ115/Shannon!$D115)</f>
        <v>#NUM!</v>
      </c>
      <c r="BS115" s="175" t="e">
        <f>('Raw data'!BR115/Shannon!$D115)*LN('Raw data'!BR115/Shannon!$D115)</f>
        <v>#NUM!</v>
      </c>
      <c r="BT115" s="175" t="e">
        <f>('Raw data'!BS115/Shannon!$D115)*LN('Raw data'!BS115/Shannon!$D115)</f>
        <v>#NUM!</v>
      </c>
      <c r="BU115" s="175" t="e">
        <f>('Raw data'!BT115/Shannon!$D115)*LN('Raw data'!BT115/Shannon!$D115)</f>
        <v>#NUM!</v>
      </c>
      <c r="BV115" s="175" t="e">
        <f>('Raw data'!BU115/Shannon!$D115)*LN('Raw data'!BU115/Shannon!$D115)</f>
        <v>#NUM!</v>
      </c>
      <c r="BW115" s="175" t="e">
        <f>('Raw data'!BV115/Shannon!$D115)*LN('Raw data'!BV115/Shannon!$D115)</f>
        <v>#NUM!</v>
      </c>
      <c r="BX115" s="175" t="e">
        <f>('Raw data'!BW115/Shannon!$D115)*LN('Raw data'!BW115/Shannon!$D115)</f>
        <v>#NUM!</v>
      </c>
      <c r="BY115" s="175" t="e">
        <f>('Raw data'!BX115/Shannon!$D115)*LN('Raw data'!BX115/Shannon!$D115)</f>
        <v>#NUM!</v>
      </c>
      <c r="BZ115" s="175" t="e">
        <f>('Raw data'!BY115/Shannon!$D115)*LN('Raw data'!BY115/Shannon!$D115)</f>
        <v>#NUM!</v>
      </c>
      <c r="CA115" s="175" t="e">
        <f>('Raw data'!BZ115/Shannon!$D115)*LN('Raw data'!BZ115/Shannon!$D115)</f>
        <v>#NUM!</v>
      </c>
      <c r="CB115" s="175" t="e">
        <f>('Raw data'!CA115/Shannon!$D115)*LN('Raw data'!CA115/Shannon!$D115)</f>
        <v>#NUM!</v>
      </c>
      <c r="CC115" s="175" t="e">
        <f>('Raw data'!CB115/Shannon!$D115)*LN('Raw data'!CB115/Shannon!$D115)</f>
        <v>#NUM!</v>
      </c>
      <c r="CD115" s="175" t="e">
        <f>('Raw data'!CC115/Shannon!$D115)*LN('Raw data'!CC115/Shannon!$D115)</f>
        <v>#NUM!</v>
      </c>
      <c r="CF115" s="176">
        <f t="shared" si="1"/>
        <v>1.0509959930720676</v>
      </c>
      <c r="CG115" s="175"/>
      <c r="CH115" s="175"/>
      <c r="CI115" s="175"/>
      <c r="CJ115" s="175"/>
      <c r="CK115" s="175"/>
      <c r="CL115" s="175"/>
      <c r="CM115" s="175"/>
      <c r="CN115" s="175">
        <v>-0.36774423707256176</v>
      </c>
      <c r="CO115" s="175"/>
      <c r="CP115" s="175"/>
      <c r="CQ115" s="175"/>
      <c r="CR115" s="175"/>
      <c r="CS115" s="175"/>
      <c r="CT115" s="175"/>
      <c r="CU115" s="175"/>
      <c r="CV115" s="175"/>
      <c r="CW115" s="175"/>
      <c r="CX115" s="175"/>
      <c r="CY115" s="175"/>
      <c r="CZ115" s="175"/>
      <c r="DA115" s="175"/>
      <c r="DB115" s="175"/>
      <c r="DC115" s="175"/>
      <c r="DD115" s="175"/>
      <c r="DE115" s="175"/>
      <c r="DF115" s="175">
        <v>-0.26702353233105192</v>
      </c>
      <c r="DG115" s="175"/>
      <c r="DH115" s="175">
        <v>-3.8565363193333126E-2</v>
      </c>
      <c r="DI115" s="175"/>
      <c r="DJ115" s="175"/>
      <c r="DK115" s="175"/>
      <c r="DL115" s="175"/>
      <c r="DM115" s="175"/>
      <c r="DN115" s="175"/>
      <c r="DO115" s="175">
        <v>-0.34728271990040982</v>
      </c>
      <c r="DP115" s="175"/>
      <c r="DQ115" s="175"/>
      <c r="DR115" s="175">
        <v>-1.5778906263827237E-2</v>
      </c>
      <c r="DS115" s="175"/>
      <c r="DT115" s="175"/>
      <c r="DU115" s="175"/>
      <c r="DV115" s="175"/>
      <c r="DW115" s="175"/>
      <c r="DX115" s="175"/>
      <c r="DY115" s="175"/>
      <c r="DZ115" s="175"/>
      <c r="EA115" s="175"/>
      <c r="EB115" s="175"/>
      <c r="EC115" s="175">
        <v>-4.8670781036280605E-3</v>
      </c>
      <c r="ED115" s="175"/>
      <c r="EE115" s="175">
        <v>-4.8670781036280605E-3</v>
      </c>
      <c r="EF115" s="175"/>
      <c r="EG115" s="175"/>
      <c r="EH115" s="175"/>
      <c r="EI115" s="175"/>
      <c r="EJ115" s="175"/>
      <c r="EK115" s="175"/>
      <c r="EL115" s="175"/>
      <c r="EM115" s="175"/>
      <c r="EN115" s="175">
        <v>-4.8670781036280605E-3</v>
      </c>
      <c r="EO115" s="175"/>
      <c r="EP115" s="175"/>
      <c r="EQ115" s="175"/>
      <c r="ER115" s="175"/>
      <c r="ES115" s="175"/>
      <c r="ET115" s="175"/>
      <c r="EU115" s="175"/>
      <c r="EV115" s="175"/>
      <c r="EW115" s="175"/>
      <c r="EX115" s="175"/>
      <c r="EY115" s="175"/>
      <c r="EZ115" s="175"/>
      <c r="FA115" s="175"/>
      <c r="FB115" s="175"/>
      <c r="FC115" s="175"/>
      <c r="FD115" s="175"/>
      <c r="FE115" s="175"/>
      <c r="FF115" s="175"/>
      <c r="FG115" s="175"/>
      <c r="FH115" s="175"/>
    </row>
    <row r="116" spans="2:164" x14ac:dyDescent="0.2">
      <c r="B116" s="13">
        <v>7</v>
      </c>
      <c r="C116" s="14">
        <v>8</v>
      </c>
      <c r="D116">
        <f>SUM('Raw data'!D116:CC116)</f>
        <v>67</v>
      </c>
      <c r="E116" s="175" t="e">
        <f>('Raw data'!D116/Shannon!$D116)*LN('Raw data'!D116/Shannon!$D116)</f>
        <v>#NUM!</v>
      </c>
      <c r="F116" s="175" t="e">
        <f>('Raw data'!E116/Shannon!$D116)*LN('Raw data'!E116/Shannon!$D116)</f>
        <v>#NUM!</v>
      </c>
      <c r="G116" s="175" t="e">
        <f>('Raw data'!F116/Shannon!$D116)*LN('Raw data'!F116/Shannon!$D116)</f>
        <v>#NUM!</v>
      </c>
      <c r="H116" s="175" t="e">
        <f>('Raw data'!G116/Shannon!$D116)*LN('Raw data'!G116/Shannon!$D116)</f>
        <v>#NUM!</v>
      </c>
      <c r="I116" s="175" t="e">
        <f>('Raw data'!H116/Shannon!$D116)*LN('Raw data'!H116/Shannon!$D116)</f>
        <v>#NUM!</v>
      </c>
      <c r="J116" s="175">
        <f>('Raw data'!I116/Shannon!$D116)*LN('Raw data'!I116/Shannon!$D116)</f>
        <v>-0.19367572439976607</v>
      </c>
      <c r="K116" s="175" t="e">
        <f>('Raw data'!J116/Shannon!$D116)*LN('Raw data'!J116/Shannon!$D116)</f>
        <v>#NUM!</v>
      </c>
      <c r="L116" s="175" t="e">
        <f>('Raw data'!K116/Shannon!$D116)*LN('Raw data'!K116/Shannon!$D116)</f>
        <v>#NUM!</v>
      </c>
      <c r="M116" s="175" t="e">
        <f>('Raw data'!L116/Shannon!$D116)*LN('Raw data'!L116/Shannon!$D116)</f>
        <v>#NUM!</v>
      </c>
      <c r="N116" s="175" t="e">
        <f>('Raw data'!M116/Shannon!$D116)*LN('Raw data'!M116/Shannon!$D116)</f>
        <v>#NUM!</v>
      </c>
      <c r="O116" s="175" t="e">
        <f>('Raw data'!N116/Shannon!$D116)*LN('Raw data'!N116/Shannon!$D116)</f>
        <v>#NUM!</v>
      </c>
      <c r="P116" s="175" t="e">
        <f>('Raw data'!O116/Shannon!$D116)*LN('Raw data'!O116/Shannon!$D116)</f>
        <v>#NUM!</v>
      </c>
      <c r="Q116" s="175" t="e">
        <f>('Raw data'!P116/Shannon!$D116)*LN('Raw data'!P116/Shannon!$D116)</f>
        <v>#NUM!</v>
      </c>
      <c r="R116" s="175" t="e">
        <f>('Raw data'!Q116/Shannon!$D116)*LN('Raw data'!Q116/Shannon!$D116)</f>
        <v>#NUM!</v>
      </c>
      <c r="S116" s="175" t="e">
        <f>('Raw data'!R116/Shannon!$D116)*LN('Raw data'!R116/Shannon!$D116)</f>
        <v>#NUM!</v>
      </c>
      <c r="T116" s="175" t="e">
        <f>('Raw data'!S116/Shannon!$D116)*LN('Raw data'!S116/Shannon!$D116)</f>
        <v>#NUM!</v>
      </c>
      <c r="U116" s="175" t="e">
        <f>('Raw data'!T116/Shannon!$D116)*LN('Raw data'!T116/Shannon!$D116)</f>
        <v>#NUM!</v>
      </c>
      <c r="V116" s="175" t="e">
        <f>('Raw data'!U116/Shannon!$D116)*LN('Raw data'!U116/Shannon!$D116)</f>
        <v>#NUM!</v>
      </c>
      <c r="W116" s="175" t="e">
        <f>('Raw data'!V116/Shannon!$D116)*LN('Raw data'!V116/Shannon!$D116)</f>
        <v>#NUM!</v>
      </c>
      <c r="X116" s="175" t="e">
        <f>('Raw data'!W116/Shannon!$D116)*LN('Raw data'!W116/Shannon!$D116)</f>
        <v>#NUM!</v>
      </c>
      <c r="Y116" s="175" t="e">
        <f>('Raw data'!X116/Shannon!$D116)*LN('Raw data'!X116/Shannon!$D116)</f>
        <v>#NUM!</v>
      </c>
      <c r="Z116" s="175" t="e">
        <f>('Raw data'!Y116/Shannon!$D116)*LN('Raw data'!Y116/Shannon!$D116)</f>
        <v>#NUM!</v>
      </c>
      <c r="AA116" s="175" t="e">
        <f>('Raw data'!Z116/Shannon!$D116)*LN('Raw data'!Z116/Shannon!$D116)</f>
        <v>#NUM!</v>
      </c>
      <c r="AB116" s="175" t="e">
        <f>('Raw data'!AA116/Shannon!$D116)*LN('Raw data'!AA116/Shannon!$D116)</f>
        <v>#NUM!</v>
      </c>
      <c r="AC116" s="175" t="e">
        <f>('Raw data'!AB116/Shannon!$D116)*LN('Raw data'!AB116/Shannon!$D116)</f>
        <v>#NUM!</v>
      </c>
      <c r="AD116" s="175">
        <f>('Raw data'!AC116/Shannon!$D116)*LN('Raw data'!AC116/Shannon!$D116)</f>
        <v>-0.24871068404481569</v>
      </c>
      <c r="AE116" s="175" t="e">
        <f>('Raw data'!AD116/Shannon!$D116)*LN('Raw data'!AD116/Shannon!$D116)</f>
        <v>#NUM!</v>
      </c>
      <c r="AF116" s="175" t="e">
        <f>('Raw data'!AE116/Shannon!$D116)*LN('Raw data'!AE116/Shannon!$D116)</f>
        <v>#NUM!</v>
      </c>
      <c r="AG116" s="175" t="e">
        <f>('Raw data'!AF116/Shannon!$D116)*LN('Raw data'!AF116/Shannon!$D116)</f>
        <v>#NUM!</v>
      </c>
      <c r="AH116" s="175" t="e">
        <f>('Raw data'!AG116/Shannon!$D116)*LN('Raw data'!AG116/Shannon!$D116)</f>
        <v>#NUM!</v>
      </c>
      <c r="AI116" s="175" t="e">
        <f>('Raw data'!AH116/Shannon!$D116)*LN('Raw data'!AH116/Shannon!$D116)</f>
        <v>#NUM!</v>
      </c>
      <c r="AJ116" s="175" t="e">
        <f>('Raw data'!AI116/Shannon!$D116)*LN('Raw data'!AI116/Shannon!$D116)</f>
        <v>#NUM!</v>
      </c>
      <c r="AK116" s="175">
        <f>('Raw data'!AJ116/Shannon!$D116)*LN('Raw data'!AJ116/Shannon!$D116)</f>
        <v>-6.2756606259566652E-2</v>
      </c>
      <c r="AL116" s="175" t="e">
        <f>('Raw data'!AK116/Shannon!$D116)*LN('Raw data'!AK116/Shannon!$D116)</f>
        <v>#NUM!</v>
      </c>
      <c r="AM116" s="175" t="e">
        <f>('Raw data'!AL116/Shannon!$D116)*LN('Raw data'!AL116/Shannon!$D116)</f>
        <v>#NUM!</v>
      </c>
      <c r="AN116" s="175" t="e">
        <f>('Raw data'!AM116/Shannon!$D116)*LN('Raw data'!AM116/Shannon!$D116)</f>
        <v>#NUM!</v>
      </c>
      <c r="AO116" s="175" t="e">
        <f>('Raw data'!AN116/Shannon!$D116)*LN('Raw data'!AN116/Shannon!$D116)</f>
        <v>#NUM!</v>
      </c>
      <c r="AP116" s="175" t="e">
        <f>('Raw data'!AO116/Shannon!$D116)*LN('Raw data'!AO116/Shannon!$D116)</f>
        <v>#NUM!</v>
      </c>
      <c r="AQ116" s="175" t="e">
        <f>('Raw data'!AP116/Shannon!$D116)*LN('Raw data'!AP116/Shannon!$D116)</f>
        <v>#NUM!</v>
      </c>
      <c r="AR116" s="175" t="e">
        <f>('Raw data'!AQ116/Shannon!$D116)*LN('Raw data'!AQ116/Shannon!$D116)</f>
        <v>#NUM!</v>
      </c>
      <c r="AS116" s="175" t="e">
        <f>('Raw data'!AR116/Shannon!$D116)*LN('Raw data'!AR116/Shannon!$D116)</f>
        <v>#NUM!</v>
      </c>
      <c r="AT116" s="175" t="e">
        <f>('Raw data'!AS116/Shannon!$D116)*LN('Raw data'!AS116/Shannon!$D116)</f>
        <v>#NUM!</v>
      </c>
      <c r="AU116" s="175" t="e">
        <f>('Raw data'!AT116/Shannon!$D116)*LN('Raw data'!AT116/Shannon!$D116)</f>
        <v>#NUM!</v>
      </c>
      <c r="AV116" s="175" t="e">
        <f>('Raw data'!AU116/Shannon!$D116)*LN('Raw data'!AU116/Shannon!$D116)</f>
        <v>#NUM!</v>
      </c>
      <c r="AW116" s="175" t="e">
        <f>('Raw data'!AV116/Shannon!$D116)*LN('Raw data'!AV116/Shannon!$D116)</f>
        <v>#NUM!</v>
      </c>
      <c r="AX116" s="175" t="e">
        <f>('Raw data'!AW116/Shannon!$D116)*LN('Raw data'!AW116/Shannon!$D116)</f>
        <v>#NUM!</v>
      </c>
      <c r="AY116" s="175">
        <f>('Raw data'!AX116/Shannon!$D116)*LN('Raw data'!AX116/Shannon!$D116)</f>
        <v>-0.32714767249044635</v>
      </c>
      <c r="AZ116" s="175" t="e">
        <f>('Raw data'!AY116/Shannon!$D116)*LN('Raw data'!AY116/Shannon!$D116)</f>
        <v>#NUM!</v>
      </c>
      <c r="BA116" s="175" t="e">
        <f>('Raw data'!AZ116/Shannon!$D116)*LN('Raw data'!AZ116/Shannon!$D116)</f>
        <v>#NUM!</v>
      </c>
      <c r="BB116" s="175" t="e">
        <f>('Raw data'!BA116/Shannon!$D116)*LN('Raw data'!BA116/Shannon!$D116)</f>
        <v>#NUM!</v>
      </c>
      <c r="BC116" s="175" t="e">
        <f>('Raw data'!BB116/Shannon!$D116)*LN('Raw data'!BB116/Shannon!$D116)</f>
        <v>#NUM!</v>
      </c>
      <c r="BD116" s="175" t="e">
        <f>('Raw data'!BC116/Shannon!$D116)*LN('Raw data'!BC116/Shannon!$D116)</f>
        <v>#NUM!</v>
      </c>
      <c r="BE116" s="175" t="e">
        <f>('Raw data'!BD116/Shannon!$D116)*LN('Raw data'!BD116/Shannon!$D116)</f>
        <v>#NUM!</v>
      </c>
      <c r="BF116" s="175" t="e">
        <f>('Raw data'!BE116/Shannon!$D116)*LN('Raw data'!BE116/Shannon!$D116)</f>
        <v>#NUM!</v>
      </c>
      <c r="BG116" s="175" t="e">
        <f>('Raw data'!BF116/Shannon!$D116)*LN('Raw data'!BF116/Shannon!$D116)</f>
        <v>#NUM!</v>
      </c>
      <c r="BH116" s="175" t="e">
        <f>('Raw data'!BG116/Shannon!$D116)*LN('Raw data'!BG116/Shannon!$D116)</f>
        <v>#NUM!</v>
      </c>
      <c r="BI116" s="175" t="e">
        <f>('Raw data'!BH116/Shannon!$D116)*LN('Raw data'!BH116/Shannon!$D116)</f>
        <v>#NUM!</v>
      </c>
      <c r="BJ116" s="175" t="e">
        <f>('Raw data'!BI116/Shannon!$D116)*LN('Raw data'!BI116/Shannon!$D116)</f>
        <v>#NUM!</v>
      </c>
      <c r="BK116" s="175" t="e">
        <f>('Raw data'!BJ116/Shannon!$D116)*LN('Raw data'!BJ116/Shannon!$D116)</f>
        <v>#NUM!</v>
      </c>
      <c r="BL116" s="175" t="e">
        <f>('Raw data'!BK116/Shannon!$D116)*LN('Raw data'!BK116/Shannon!$D116)</f>
        <v>#NUM!</v>
      </c>
      <c r="BM116" s="175" t="e">
        <f>('Raw data'!BL116/Shannon!$D116)*LN('Raw data'!BL116/Shannon!$D116)</f>
        <v>#NUM!</v>
      </c>
      <c r="BN116" s="175" t="e">
        <f>('Raw data'!BM116/Shannon!$D116)*LN('Raw data'!BM116/Shannon!$D116)</f>
        <v>#NUM!</v>
      </c>
      <c r="BO116" s="175" t="e">
        <f>('Raw data'!BN116/Shannon!$D116)*LN('Raw data'!BN116/Shannon!$D116)</f>
        <v>#NUM!</v>
      </c>
      <c r="BP116" s="175" t="e">
        <f>('Raw data'!BO116/Shannon!$D116)*LN('Raw data'!BO116/Shannon!$D116)</f>
        <v>#NUM!</v>
      </c>
      <c r="BQ116" s="175" t="e">
        <f>('Raw data'!BP116/Shannon!$D116)*LN('Raw data'!BP116/Shannon!$D116)</f>
        <v>#NUM!</v>
      </c>
      <c r="BR116" s="175" t="e">
        <f>('Raw data'!BQ116/Shannon!$D116)*LN('Raw data'!BQ116/Shannon!$D116)</f>
        <v>#NUM!</v>
      </c>
      <c r="BS116" s="175" t="e">
        <f>('Raw data'!BR116/Shannon!$D116)*LN('Raw data'!BR116/Shannon!$D116)</f>
        <v>#NUM!</v>
      </c>
      <c r="BT116" s="175" t="e">
        <f>('Raw data'!BS116/Shannon!$D116)*LN('Raw data'!BS116/Shannon!$D116)</f>
        <v>#NUM!</v>
      </c>
      <c r="BU116" s="175" t="e">
        <f>('Raw data'!BT116/Shannon!$D116)*LN('Raw data'!BT116/Shannon!$D116)</f>
        <v>#NUM!</v>
      </c>
      <c r="BV116" s="175" t="e">
        <f>('Raw data'!BU116/Shannon!$D116)*LN('Raw data'!BU116/Shannon!$D116)</f>
        <v>#NUM!</v>
      </c>
      <c r="BW116" s="175" t="e">
        <f>('Raw data'!BV116/Shannon!$D116)*LN('Raw data'!BV116/Shannon!$D116)</f>
        <v>#NUM!</v>
      </c>
      <c r="BX116" s="175" t="e">
        <f>('Raw data'!BW116/Shannon!$D116)*LN('Raw data'!BW116/Shannon!$D116)</f>
        <v>#NUM!</v>
      </c>
      <c r="BY116" s="175" t="e">
        <f>('Raw data'!BX116/Shannon!$D116)*LN('Raw data'!BX116/Shannon!$D116)</f>
        <v>#NUM!</v>
      </c>
      <c r="BZ116" s="175" t="e">
        <f>('Raw data'!BY116/Shannon!$D116)*LN('Raw data'!BY116/Shannon!$D116)</f>
        <v>#NUM!</v>
      </c>
      <c r="CA116" s="175" t="e">
        <f>('Raw data'!BZ116/Shannon!$D116)*LN('Raw data'!BZ116/Shannon!$D116)</f>
        <v>#NUM!</v>
      </c>
      <c r="CB116" s="175" t="e">
        <f>('Raw data'!CA116/Shannon!$D116)*LN('Raw data'!CA116/Shannon!$D116)</f>
        <v>#NUM!</v>
      </c>
      <c r="CC116" s="175" t="e">
        <f>('Raw data'!CB116/Shannon!$D116)*LN('Raw data'!CB116/Shannon!$D116)</f>
        <v>#NUM!</v>
      </c>
      <c r="CD116" s="175" t="e">
        <f>('Raw data'!CC116/Shannon!$D116)*LN('Raw data'!CC116/Shannon!$D116)</f>
        <v>#NUM!</v>
      </c>
      <c r="CF116" s="176">
        <f t="shared" si="1"/>
        <v>0.83229068719459476</v>
      </c>
      <c r="CG116" s="175"/>
      <c r="CH116" s="175"/>
      <c r="CI116" s="175"/>
      <c r="CJ116" s="175"/>
      <c r="CK116" s="175"/>
      <c r="CL116" s="175"/>
      <c r="CM116" s="175"/>
      <c r="CN116" s="175">
        <v>-0.19367572439976607</v>
      </c>
      <c r="CO116" s="175"/>
      <c r="CP116" s="175"/>
      <c r="CQ116" s="175"/>
      <c r="CR116" s="175"/>
      <c r="CS116" s="175"/>
      <c r="CT116" s="175"/>
      <c r="CU116" s="175"/>
      <c r="CV116" s="175"/>
      <c r="CW116" s="175"/>
      <c r="CX116" s="175"/>
      <c r="CY116" s="175"/>
      <c r="CZ116" s="175"/>
      <c r="DA116" s="175"/>
      <c r="DB116" s="175"/>
      <c r="DC116" s="175"/>
      <c r="DD116" s="175"/>
      <c r="DE116" s="175"/>
      <c r="DF116" s="175"/>
      <c r="DG116" s="175"/>
      <c r="DH116" s="175">
        <v>-0.24871068404481569</v>
      </c>
      <c r="DI116" s="175"/>
      <c r="DJ116" s="175"/>
      <c r="DK116" s="175"/>
      <c r="DL116" s="175"/>
      <c r="DM116" s="175"/>
      <c r="DN116" s="175"/>
      <c r="DO116" s="175">
        <v>-6.2756606259566652E-2</v>
      </c>
      <c r="DP116" s="175"/>
      <c r="DQ116" s="175"/>
      <c r="DR116" s="175"/>
      <c r="DS116" s="175"/>
      <c r="DT116" s="175"/>
      <c r="DU116" s="175"/>
      <c r="DV116" s="175"/>
      <c r="DW116" s="175"/>
      <c r="DX116" s="175"/>
      <c r="DY116" s="175"/>
      <c r="DZ116" s="175"/>
      <c r="EA116" s="175"/>
      <c r="EB116" s="175"/>
      <c r="EC116" s="175">
        <v>-0.32714767249044635</v>
      </c>
      <c r="ED116" s="175"/>
      <c r="EE116" s="175"/>
      <c r="EF116" s="175"/>
      <c r="EG116" s="175"/>
      <c r="EH116" s="175"/>
      <c r="EI116" s="175"/>
      <c r="EJ116" s="175"/>
      <c r="EK116" s="175"/>
      <c r="EL116" s="175"/>
      <c r="EM116" s="175"/>
      <c r="EN116" s="175"/>
      <c r="EO116" s="175"/>
      <c r="EP116" s="175"/>
      <c r="EQ116" s="175"/>
      <c r="ER116" s="175"/>
      <c r="ES116" s="175"/>
      <c r="ET116" s="175"/>
      <c r="EU116" s="175"/>
      <c r="EV116" s="175"/>
      <c r="EW116" s="175"/>
      <c r="EX116" s="175"/>
      <c r="EY116" s="175"/>
      <c r="EZ116" s="175"/>
      <c r="FA116" s="175"/>
      <c r="FB116" s="175"/>
      <c r="FC116" s="175"/>
      <c r="FD116" s="175"/>
      <c r="FE116" s="175"/>
      <c r="FF116" s="175"/>
      <c r="FG116" s="175"/>
      <c r="FH116" s="175"/>
    </row>
    <row r="117" spans="2:164" x14ac:dyDescent="0.2">
      <c r="B117" s="13">
        <v>7</v>
      </c>
      <c r="C117" s="14">
        <v>9</v>
      </c>
      <c r="D117">
        <f>SUM('Raw data'!D117:CC117)</f>
        <v>126</v>
      </c>
      <c r="E117" s="175" t="e">
        <f>('Raw data'!D117/Shannon!$D117)*LN('Raw data'!D117/Shannon!$D117)</f>
        <v>#NUM!</v>
      </c>
      <c r="F117" s="175" t="e">
        <f>('Raw data'!E117/Shannon!$D117)*LN('Raw data'!E117/Shannon!$D117)</f>
        <v>#NUM!</v>
      </c>
      <c r="G117" s="175" t="e">
        <f>('Raw data'!F117/Shannon!$D117)*LN('Raw data'!F117/Shannon!$D117)</f>
        <v>#NUM!</v>
      </c>
      <c r="H117" s="175" t="e">
        <f>('Raw data'!G117/Shannon!$D117)*LN('Raw data'!G117/Shannon!$D117)</f>
        <v>#NUM!</v>
      </c>
      <c r="I117" s="175" t="e">
        <f>('Raw data'!H117/Shannon!$D117)*LN('Raw data'!H117/Shannon!$D117)</f>
        <v>#NUM!</v>
      </c>
      <c r="J117" s="175">
        <f>('Raw data'!I117/Shannon!$D117)*LN('Raw data'!I117/Shannon!$D117)</f>
        <v>-0.3678437487805295</v>
      </c>
      <c r="K117" s="175" t="e">
        <f>('Raw data'!J117/Shannon!$D117)*LN('Raw data'!J117/Shannon!$D117)</f>
        <v>#NUM!</v>
      </c>
      <c r="L117" s="175" t="e">
        <f>('Raw data'!K117/Shannon!$D117)*LN('Raw data'!K117/Shannon!$D117)</f>
        <v>#NUM!</v>
      </c>
      <c r="M117" s="175" t="e">
        <f>('Raw data'!L117/Shannon!$D117)*LN('Raw data'!L117/Shannon!$D117)</f>
        <v>#NUM!</v>
      </c>
      <c r="N117" s="175" t="e">
        <f>('Raw data'!M117/Shannon!$D117)*LN('Raw data'!M117/Shannon!$D117)</f>
        <v>#NUM!</v>
      </c>
      <c r="O117" s="175" t="e">
        <f>('Raw data'!N117/Shannon!$D117)*LN('Raw data'!N117/Shannon!$D117)</f>
        <v>#NUM!</v>
      </c>
      <c r="P117" s="175" t="e">
        <f>('Raw data'!O117/Shannon!$D117)*LN('Raw data'!O117/Shannon!$D117)</f>
        <v>#NUM!</v>
      </c>
      <c r="Q117" s="175" t="e">
        <f>('Raw data'!P117/Shannon!$D117)*LN('Raw data'!P117/Shannon!$D117)</f>
        <v>#NUM!</v>
      </c>
      <c r="R117" s="175" t="e">
        <f>('Raw data'!Q117/Shannon!$D117)*LN('Raw data'!Q117/Shannon!$D117)</f>
        <v>#NUM!</v>
      </c>
      <c r="S117" s="175" t="e">
        <f>('Raw data'!R117/Shannon!$D117)*LN('Raw data'!R117/Shannon!$D117)</f>
        <v>#NUM!</v>
      </c>
      <c r="T117" s="175" t="e">
        <f>('Raw data'!S117/Shannon!$D117)*LN('Raw data'!S117/Shannon!$D117)</f>
        <v>#NUM!</v>
      </c>
      <c r="U117" s="175" t="e">
        <f>('Raw data'!T117/Shannon!$D117)*LN('Raw data'!T117/Shannon!$D117)</f>
        <v>#NUM!</v>
      </c>
      <c r="V117" s="175" t="e">
        <f>('Raw data'!U117/Shannon!$D117)*LN('Raw data'!U117/Shannon!$D117)</f>
        <v>#NUM!</v>
      </c>
      <c r="W117" s="175" t="e">
        <f>('Raw data'!V117/Shannon!$D117)*LN('Raw data'!V117/Shannon!$D117)</f>
        <v>#NUM!</v>
      </c>
      <c r="X117" s="175" t="e">
        <f>('Raw data'!W117/Shannon!$D117)*LN('Raw data'!W117/Shannon!$D117)</f>
        <v>#NUM!</v>
      </c>
      <c r="Y117" s="175" t="e">
        <f>('Raw data'!X117/Shannon!$D117)*LN('Raw data'!X117/Shannon!$D117)</f>
        <v>#NUM!</v>
      </c>
      <c r="Z117" s="175" t="e">
        <f>('Raw data'!Y117/Shannon!$D117)*LN('Raw data'!Y117/Shannon!$D117)</f>
        <v>#NUM!</v>
      </c>
      <c r="AA117" s="175" t="e">
        <f>('Raw data'!Z117/Shannon!$D117)*LN('Raw data'!Z117/Shannon!$D117)</f>
        <v>#NUM!</v>
      </c>
      <c r="AB117" s="175">
        <f>('Raw data'!AA117/Shannon!$D117)*LN('Raw data'!AA117/Shannon!$D117)</f>
        <v>-0.10952341415338372</v>
      </c>
      <c r="AC117" s="175" t="e">
        <f>('Raw data'!AB117/Shannon!$D117)*LN('Raw data'!AB117/Shannon!$D117)</f>
        <v>#NUM!</v>
      </c>
      <c r="AD117" s="175">
        <f>('Raw data'!AC117/Shannon!$D117)*LN('Raw data'!AC117/Shannon!$D117)</f>
        <v>-0.36764986515946174</v>
      </c>
      <c r="AE117" s="175" t="e">
        <f>('Raw data'!AD117/Shannon!$D117)*LN('Raw data'!AD117/Shannon!$D117)</f>
        <v>#NUM!</v>
      </c>
      <c r="AF117" s="175" t="e">
        <f>('Raw data'!AE117/Shannon!$D117)*LN('Raw data'!AE117/Shannon!$D117)</f>
        <v>#NUM!</v>
      </c>
      <c r="AG117" s="175" t="e">
        <f>('Raw data'!AF117/Shannon!$D117)*LN('Raw data'!AF117/Shannon!$D117)</f>
        <v>#NUM!</v>
      </c>
      <c r="AH117" s="175" t="e">
        <f>('Raw data'!AG117/Shannon!$D117)*LN('Raw data'!AG117/Shannon!$D117)</f>
        <v>#NUM!</v>
      </c>
      <c r="AI117" s="175" t="e">
        <f>('Raw data'!AH117/Shannon!$D117)*LN('Raw data'!AH117/Shannon!$D117)</f>
        <v>#NUM!</v>
      </c>
      <c r="AJ117" s="175" t="e">
        <f>('Raw data'!AI117/Shannon!$D117)*LN('Raw data'!AI117/Shannon!$D117)</f>
        <v>#NUM!</v>
      </c>
      <c r="AK117" s="175">
        <f>('Raw data'!AJ117/Shannon!$D117)*LN('Raw data'!AJ117/Shannon!$D117)</f>
        <v>-0.2921507354599186</v>
      </c>
      <c r="AL117" s="175" t="e">
        <f>('Raw data'!AK117/Shannon!$D117)*LN('Raw data'!AK117/Shannon!$D117)</f>
        <v>#NUM!</v>
      </c>
      <c r="AM117" s="175" t="e">
        <f>('Raw data'!AL117/Shannon!$D117)*LN('Raw data'!AL117/Shannon!$D117)</f>
        <v>#NUM!</v>
      </c>
      <c r="AN117" s="175" t="e">
        <f>('Raw data'!AM117/Shannon!$D117)*LN('Raw data'!AM117/Shannon!$D117)</f>
        <v>#NUM!</v>
      </c>
      <c r="AO117" s="175" t="e">
        <f>('Raw data'!AN117/Shannon!$D117)*LN('Raw data'!AN117/Shannon!$D117)</f>
        <v>#NUM!</v>
      </c>
      <c r="AP117" s="175" t="e">
        <f>('Raw data'!AO117/Shannon!$D117)*LN('Raw data'!AO117/Shannon!$D117)</f>
        <v>#NUM!</v>
      </c>
      <c r="AQ117" s="175" t="e">
        <f>('Raw data'!AP117/Shannon!$D117)*LN('Raw data'!AP117/Shannon!$D117)</f>
        <v>#NUM!</v>
      </c>
      <c r="AR117" s="175" t="e">
        <f>('Raw data'!AQ117/Shannon!$D117)*LN('Raw data'!AQ117/Shannon!$D117)</f>
        <v>#NUM!</v>
      </c>
      <c r="AS117" s="175" t="e">
        <f>('Raw data'!AR117/Shannon!$D117)*LN('Raw data'!AR117/Shannon!$D117)</f>
        <v>#NUM!</v>
      </c>
      <c r="AT117" s="175" t="e">
        <f>('Raw data'!AS117/Shannon!$D117)*LN('Raw data'!AS117/Shannon!$D117)</f>
        <v>#NUM!</v>
      </c>
      <c r="AU117" s="175" t="e">
        <f>('Raw data'!AT117/Shannon!$D117)*LN('Raw data'!AT117/Shannon!$D117)</f>
        <v>#NUM!</v>
      </c>
      <c r="AV117" s="175" t="e">
        <f>('Raw data'!AU117/Shannon!$D117)*LN('Raw data'!AU117/Shannon!$D117)</f>
        <v>#NUM!</v>
      </c>
      <c r="AW117" s="175" t="e">
        <f>('Raw data'!AV117/Shannon!$D117)*LN('Raw data'!AV117/Shannon!$D117)</f>
        <v>#NUM!</v>
      </c>
      <c r="AX117" s="175" t="e">
        <f>('Raw data'!AW117/Shannon!$D117)*LN('Raw data'!AW117/Shannon!$D117)</f>
        <v>#NUM!</v>
      </c>
      <c r="AY117" s="175" t="e">
        <f>('Raw data'!AX117/Shannon!$D117)*LN('Raw data'!AX117/Shannon!$D117)</f>
        <v>#NUM!</v>
      </c>
      <c r="AZ117" s="175" t="e">
        <f>('Raw data'!AY117/Shannon!$D117)*LN('Raw data'!AY117/Shannon!$D117)</f>
        <v>#NUM!</v>
      </c>
      <c r="BA117" s="175" t="e">
        <f>('Raw data'!AZ117/Shannon!$D117)*LN('Raw data'!AZ117/Shannon!$D117)</f>
        <v>#NUM!</v>
      </c>
      <c r="BB117" s="175" t="e">
        <f>('Raw data'!BA117/Shannon!$D117)*LN('Raw data'!BA117/Shannon!$D117)</f>
        <v>#NUM!</v>
      </c>
      <c r="BC117" s="175" t="e">
        <f>('Raw data'!BB117/Shannon!$D117)*LN('Raw data'!BB117/Shannon!$D117)</f>
        <v>#NUM!</v>
      </c>
      <c r="BD117" s="175" t="e">
        <f>('Raw data'!BC117/Shannon!$D117)*LN('Raw data'!BC117/Shannon!$D117)</f>
        <v>#NUM!</v>
      </c>
      <c r="BE117" s="175" t="e">
        <f>('Raw data'!BD117/Shannon!$D117)*LN('Raw data'!BD117/Shannon!$D117)</f>
        <v>#NUM!</v>
      </c>
      <c r="BF117" s="175" t="e">
        <f>('Raw data'!BE117/Shannon!$D117)*LN('Raw data'!BE117/Shannon!$D117)</f>
        <v>#NUM!</v>
      </c>
      <c r="BG117" s="175" t="e">
        <f>('Raw data'!BF117/Shannon!$D117)*LN('Raw data'!BF117/Shannon!$D117)</f>
        <v>#NUM!</v>
      </c>
      <c r="BH117" s="175" t="e">
        <f>('Raw data'!BG117/Shannon!$D117)*LN('Raw data'!BG117/Shannon!$D117)</f>
        <v>#NUM!</v>
      </c>
      <c r="BI117" s="175" t="e">
        <f>('Raw data'!BH117/Shannon!$D117)*LN('Raw data'!BH117/Shannon!$D117)</f>
        <v>#NUM!</v>
      </c>
      <c r="BJ117" s="175" t="e">
        <f>('Raw data'!BI117/Shannon!$D117)*LN('Raw data'!BI117/Shannon!$D117)</f>
        <v>#NUM!</v>
      </c>
      <c r="BK117" s="175">
        <f>('Raw data'!BJ117/Shannon!$D117)*LN('Raw data'!BJ117/Shannon!$D117)</f>
        <v>-0.16057620877200915</v>
      </c>
      <c r="BL117" s="175" t="e">
        <f>('Raw data'!BK117/Shannon!$D117)*LN('Raw data'!BK117/Shannon!$D117)</f>
        <v>#NUM!</v>
      </c>
      <c r="BM117" s="175" t="e">
        <f>('Raw data'!BL117/Shannon!$D117)*LN('Raw data'!BL117/Shannon!$D117)</f>
        <v>#NUM!</v>
      </c>
      <c r="BN117" s="175" t="e">
        <f>('Raw data'!BM117/Shannon!$D117)*LN('Raw data'!BM117/Shannon!$D117)</f>
        <v>#NUM!</v>
      </c>
      <c r="BO117" s="175" t="e">
        <f>('Raw data'!BN117/Shannon!$D117)*LN('Raw data'!BN117/Shannon!$D117)</f>
        <v>#NUM!</v>
      </c>
      <c r="BP117" s="175" t="e">
        <f>('Raw data'!BO117/Shannon!$D117)*LN('Raw data'!BO117/Shannon!$D117)</f>
        <v>#NUM!</v>
      </c>
      <c r="BQ117" s="175" t="e">
        <f>('Raw data'!BP117/Shannon!$D117)*LN('Raw data'!BP117/Shannon!$D117)</f>
        <v>#NUM!</v>
      </c>
      <c r="BR117" s="175" t="e">
        <f>('Raw data'!BQ117/Shannon!$D117)*LN('Raw data'!BQ117/Shannon!$D117)</f>
        <v>#NUM!</v>
      </c>
      <c r="BS117" s="175" t="e">
        <f>('Raw data'!BR117/Shannon!$D117)*LN('Raw data'!BR117/Shannon!$D117)</f>
        <v>#NUM!</v>
      </c>
      <c r="BT117" s="175" t="e">
        <f>('Raw data'!BS117/Shannon!$D117)*LN('Raw data'!BS117/Shannon!$D117)</f>
        <v>#NUM!</v>
      </c>
      <c r="BU117" s="175" t="e">
        <f>('Raw data'!BT117/Shannon!$D117)*LN('Raw data'!BT117/Shannon!$D117)</f>
        <v>#NUM!</v>
      </c>
      <c r="BV117" s="175" t="e">
        <f>('Raw data'!BU117/Shannon!$D117)*LN('Raw data'!BU117/Shannon!$D117)</f>
        <v>#NUM!</v>
      </c>
      <c r="BW117" s="175" t="e">
        <f>('Raw data'!BV117/Shannon!$D117)*LN('Raw data'!BV117/Shannon!$D117)</f>
        <v>#NUM!</v>
      </c>
      <c r="BX117" s="175" t="e">
        <f>('Raw data'!BW117/Shannon!$D117)*LN('Raw data'!BW117/Shannon!$D117)</f>
        <v>#NUM!</v>
      </c>
      <c r="BY117" s="175" t="e">
        <f>('Raw data'!BX117/Shannon!$D117)*LN('Raw data'!BX117/Shannon!$D117)</f>
        <v>#NUM!</v>
      </c>
      <c r="BZ117" s="175" t="e">
        <f>('Raw data'!BY117/Shannon!$D117)*LN('Raw data'!BY117/Shannon!$D117)</f>
        <v>#NUM!</v>
      </c>
      <c r="CA117" s="175" t="e">
        <f>('Raw data'!BZ117/Shannon!$D117)*LN('Raw data'!BZ117/Shannon!$D117)</f>
        <v>#NUM!</v>
      </c>
      <c r="CB117" s="175" t="e">
        <f>('Raw data'!CA117/Shannon!$D117)*LN('Raw data'!CA117/Shannon!$D117)</f>
        <v>#NUM!</v>
      </c>
      <c r="CC117" s="175" t="e">
        <f>('Raw data'!CB117/Shannon!$D117)*LN('Raw data'!CB117/Shannon!$D117)</f>
        <v>#NUM!</v>
      </c>
      <c r="CD117" s="175" t="e">
        <f>('Raw data'!CC117/Shannon!$D117)*LN('Raw data'!CC117/Shannon!$D117)</f>
        <v>#NUM!</v>
      </c>
      <c r="CF117" s="176">
        <f t="shared" si="1"/>
        <v>1.2977439723253026</v>
      </c>
      <c r="CG117" s="175"/>
      <c r="CH117" s="175"/>
      <c r="CI117" s="175"/>
      <c r="CJ117" s="175"/>
      <c r="CK117" s="175"/>
      <c r="CL117" s="175"/>
      <c r="CM117" s="175"/>
      <c r="CN117" s="175">
        <v>-0.3678437487805295</v>
      </c>
      <c r="CO117" s="175"/>
      <c r="CP117" s="175"/>
      <c r="CQ117" s="175"/>
      <c r="CR117" s="175"/>
      <c r="CS117" s="175"/>
      <c r="CT117" s="175"/>
      <c r="CU117" s="175"/>
      <c r="CV117" s="175"/>
      <c r="CW117" s="175"/>
      <c r="CX117" s="175"/>
      <c r="CY117" s="175"/>
      <c r="CZ117" s="175"/>
      <c r="DA117" s="175"/>
      <c r="DB117" s="175"/>
      <c r="DC117" s="175"/>
      <c r="DD117" s="175"/>
      <c r="DE117" s="175"/>
      <c r="DF117" s="175">
        <v>-0.10952341415338372</v>
      </c>
      <c r="DG117" s="175"/>
      <c r="DH117" s="175">
        <v>-0.36764986515946174</v>
      </c>
      <c r="DI117" s="175"/>
      <c r="DJ117" s="175"/>
      <c r="DK117" s="175"/>
      <c r="DL117" s="175"/>
      <c r="DM117" s="175"/>
      <c r="DN117" s="175"/>
      <c r="DO117" s="175">
        <v>-0.2921507354599186</v>
      </c>
      <c r="DP117" s="175"/>
      <c r="DQ117" s="175"/>
      <c r="DR117" s="175"/>
      <c r="DS117" s="175"/>
      <c r="DT117" s="175"/>
      <c r="DU117" s="175"/>
      <c r="DV117" s="175"/>
      <c r="DW117" s="175"/>
      <c r="DX117" s="175"/>
      <c r="DY117" s="175"/>
      <c r="DZ117" s="175"/>
      <c r="EA117" s="175"/>
      <c r="EB117" s="175"/>
      <c r="EC117" s="175"/>
      <c r="ED117" s="175"/>
      <c r="EE117" s="175"/>
      <c r="EF117" s="175"/>
      <c r="EG117" s="175"/>
      <c r="EH117" s="175"/>
      <c r="EI117" s="175"/>
      <c r="EJ117" s="175"/>
      <c r="EK117" s="175"/>
      <c r="EL117" s="175"/>
      <c r="EM117" s="175"/>
      <c r="EN117" s="175"/>
      <c r="EO117" s="175">
        <v>-0.16057620877200915</v>
      </c>
      <c r="EP117" s="175"/>
      <c r="EQ117" s="175"/>
      <c r="ER117" s="175"/>
      <c r="ES117" s="175"/>
      <c r="ET117" s="175"/>
      <c r="EU117" s="175"/>
      <c r="EV117" s="175"/>
      <c r="EW117" s="175"/>
      <c r="EX117" s="175"/>
      <c r="EY117" s="175"/>
      <c r="EZ117" s="175"/>
      <c r="FA117" s="175"/>
      <c r="FB117" s="175"/>
      <c r="FC117" s="175"/>
      <c r="FD117" s="175"/>
      <c r="FE117" s="175"/>
      <c r="FF117" s="175"/>
      <c r="FG117" s="175"/>
      <c r="FH117" s="175"/>
    </row>
    <row r="118" spans="2:164" x14ac:dyDescent="0.2">
      <c r="B118" s="13">
        <v>7</v>
      </c>
      <c r="C118" s="14">
        <v>10</v>
      </c>
      <c r="D118">
        <f>SUM('Raw data'!D118:CC118)</f>
        <v>231</v>
      </c>
      <c r="E118" s="175">
        <f>('Raw data'!D118/Shannon!$D118)*LN('Raw data'!D118/Shannon!$D118)</f>
        <v>-2.3560249829098674E-2</v>
      </c>
      <c r="F118" s="175" t="e">
        <f>('Raw data'!E118/Shannon!$D118)*LN('Raw data'!E118/Shannon!$D118)</f>
        <v>#NUM!</v>
      </c>
      <c r="G118" s="175" t="e">
        <f>('Raw data'!F118/Shannon!$D118)*LN('Raw data'!F118/Shannon!$D118)</f>
        <v>#NUM!</v>
      </c>
      <c r="H118" s="175" t="e">
        <f>('Raw data'!G118/Shannon!$D118)*LN('Raw data'!G118/Shannon!$D118)</f>
        <v>#NUM!</v>
      </c>
      <c r="I118" s="175">
        <f>('Raw data'!H118/Shannon!$D118)*LN('Raw data'!H118/Shannon!$D118)</f>
        <v>-0.10595477458989334</v>
      </c>
      <c r="J118" s="175">
        <f>('Raw data'!I118/Shannon!$D118)*LN('Raw data'!I118/Shannon!$D118)</f>
        <v>-0.13592348993626613</v>
      </c>
      <c r="K118" s="175" t="e">
        <f>('Raw data'!J118/Shannon!$D118)*LN('Raw data'!J118/Shannon!$D118)</f>
        <v>#NUM!</v>
      </c>
      <c r="L118" s="175" t="e">
        <f>('Raw data'!K118/Shannon!$D118)*LN('Raw data'!K118/Shannon!$D118)</f>
        <v>#NUM!</v>
      </c>
      <c r="M118" s="175" t="e">
        <f>('Raw data'!L118/Shannon!$D118)*LN('Raw data'!L118/Shannon!$D118)</f>
        <v>#NUM!</v>
      </c>
      <c r="N118" s="175" t="e">
        <f>('Raw data'!M118/Shannon!$D118)*LN('Raw data'!M118/Shannon!$D118)</f>
        <v>#NUM!</v>
      </c>
      <c r="O118" s="175" t="e">
        <f>('Raw data'!N118/Shannon!$D118)*LN('Raw data'!N118/Shannon!$D118)</f>
        <v>#NUM!</v>
      </c>
      <c r="P118" s="175" t="e">
        <f>('Raw data'!O118/Shannon!$D118)*LN('Raw data'!O118/Shannon!$D118)</f>
        <v>#NUM!</v>
      </c>
      <c r="Q118" s="175" t="e">
        <f>('Raw data'!P118/Shannon!$D118)*LN('Raw data'!P118/Shannon!$D118)</f>
        <v>#NUM!</v>
      </c>
      <c r="R118" s="175">
        <f>('Raw data'!Q118/Shannon!$D118)*LN('Raw data'!Q118/Shannon!$D118)</f>
        <v>-2.3560249829098674E-2</v>
      </c>
      <c r="S118" s="175" t="e">
        <f>('Raw data'!R118/Shannon!$D118)*LN('Raw data'!R118/Shannon!$D118)</f>
        <v>#NUM!</v>
      </c>
      <c r="T118" s="175" t="e">
        <f>('Raw data'!S118/Shannon!$D118)*LN('Raw data'!S118/Shannon!$D118)</f>
        <v>#NUM!</v>
      </c>
      <c r="U118" s="175" t="e">
        <f>('Raw data'!T118/Shannon!$D118)*LN('Raw data'!T118/Shannon!$D118)</f>
        <v>#NUM!</v>
      </c>
      <c r="V118" s="175" t="e">
        <f>('Raw data'!U118/Shannon!$D118)*LN('Raw data'!U118/Shannon!$D118)</f>
        <v>#NUM!</v>
      </c>
      <c r="W118" s="175" t="e">
        <f>('Raw data'!V118/Shannon!$D118)*LN('Raw data'!V118/Shannon!$D118)</f>
        <v>#NUM!</v>
      </c>
      <c r="X118" s="175" t="e">
        <f>('Raw data'!W118/Shannon!$D118)*LN('Raw data'!W118/Shannon!$D118)</f>
        <v>#NUM!</v>
      </c>
      <c r="Y118" s="175" t="e">
        <f>('Raw data'!X118/Shannon!$D118)*LN('Raw data'!X118/Shannon!$D118)</f>
        <v>#NUM!</v>
      </c>
      <c r="Z118" s="175" t="e">
        <f>('Raw data'!Y118/Shannon!$D118)*LN('Raw data'!Y118/Shannon!$D118)</f>
        <v>#NUM!</v>
      </c>
      <c r="AA118" s="175" t="e">
        <f>('Raw data'!Z118/Shannon!$D118)*LN('Raw data'!Z118/Shannon!$D118)</f>
        <v>#NUM!</v>
      </c>
      <c r="AB118" s="175">
        <f>('Raw data'!AA118/Shannon!$D118)*LN('Raw data'!AA118/Shannon!$D118)</f>
        <v>-0.15363693821993732</v>
      </c>
      <c r="AC118" s="175" t="e">
        <f>('Raw data'!AB118/Shannon!$D118)*LN('Raw data'!AB118/Shannon!$D118)</f>
        <v>#NUM!</v>
      </c>
      <c r="AD118" s="175">
        <f>('Raw data'!AC118/Shannon!$D118)*LN('Raw data'!AC118/Shannon!$D118)</f>
        <v>-0.24033731187229493</v>
      </c>
      <c r="AE118" s="175" t="e">
        <f>('Raw data'!AD118/Shannon!$D118)*LN('Raw data'!AD118/Shannon!$D118)</f>
        <v>#NUM!</v>
      </c>
      <c r="AF118" s="175" t="e">
        <f>('Raw data'!AE118/Shannon!$D118)*LN('Raw data'!AE118/Shannon!$D118)</f>
        <v>#NUM!</v>
      </c>
      <c r="AG118" s="175" t="e">
        <f>('Raw data'!AF118/Shannon!$D118)*LN('Raw data'!AF118/Shannon!$D118)</f>
        <v>#NUM!</v>
      </c>
      <c r="AH118" s="175" t="e">
        <f>('Raw data'!AG118/Shannon!$D118)*LN('Raw data'!AG118/Shannon!$D118)</f>
        <v>#NUM!</v>
      </c>
      <c r="AI118" s="175" t="e">
        <f>('Raw data'!AH118/Shannon!$D118)*LN('Raw data'!AH118/Shannon!$D118)</f>
        <v>#NUM!</v>
      </c>
      <c r="AJ118" s="175" t="e">
        <f>('Raw data'!AI118/Shannon!$D118)*LN('Raw data'!AI118/Shannon!$D118)</f>
        <v>#NUM!</v>
      </c>
      <c r="AK118" s="175" t="e">
        <f>('Raw data'!AJ118/Shannon!$D118)*LN('Raw data'!AJ118/Shannon!$D118)</f>
        <v>#NUM!</v>
      </c>
      <c r="AL118" s="175" t="e">
        <f>('Raw data'!AK118/Shannon!$D118)*LN('Raw data'!AK118/Shannon!$D118)</f>
        <v>#NUM!</v>
      </c>
      <c r="AM118" s="175">
        <f>('Raw data'!AL118/Shannon!$D118)*LN('Raw data'!AL118/Shannon!$D118)</f>
        <v>-0.12643609609813924</v>
      </c>
      <c r="AN118" s="175" t="e">
        <f>('Raw data'!AM118/Shannon!$D118)*LN('Raw data'!AM118/Shannon!$D118)</f>
        <v>#NUM!</v>
      </c>
      <c r="AO118" s="175" t="e">
        <f>('Raw data'!AN118/Shannon!$D118)*LN('Raw data'!AN118/Shannon!$D118)</f>
        <v>#NUM!</v>
      </c>
      <c r="AP118" s="175" t="e">
        <f>('Raw data'!AO118/Shannon!$D118)*LN('Raw data'!AO118/Shannon!$D118)</f>
        <v>#NUM!</v>
      </c>
      <c r="AQ118" s="175" t="e">
        <f>('Raw data'!AP118/Shannon!$D118)*LN('Raw data'!AP118/Shannon!$D118)</f>
        <v>#NUM!</v>
      </c>
      <c r="AR118" s="175" t="e">
        <f>('Raw data'!AQ118/Shannon!$D118)*LN('Raw data'!AQ118/Shannon!$D118)</f>
        <v>#NUM!</v>
      </c>
      <c r="AS118" s="175" t="e">
        <f>('Raw data'!AR118/Shannon!$D118)*LN('Raw data'!AR118/Shannon!$D118)</f>
        <v>#NUM!</v>
      </c>
      <c r="AT118" s="175" t="e">
        <f>('Raw data'!AS118/Shannon!$D118)*LN('Raw data'!AS118/Shannon!$D118)</f>
        <v>#NUM!</v>
      </c>
      <c r="AU118" s="175" t="e">
        <f>('Raw data'!AT118/Shannon!$D118)*LN('Raw data'!AT118/Shannon!$D118)</f>
        <v>#NUM!</v>
      </c>
      <c r="AV118" s="175" t="e">
        <f>('Raw data'!AU118/Shannon!$D118)*LN('Raw data'!AU118/Shannon!$D118)</f>
        <v>#NUM!</v>
      </c>
      <c r="AW118" s="175" t="e">
        <f>('Raw data'!AV118/Shannon!$D118)*LN('Raw data'!AV118/Shannon!$D118)</f>
        <v>#NUM!</v>
      </c>
      <c r="AX118" s="175" t="e">
        <f>('Raw data'!AW118/Shannon!$D118)*LN('Raw data'!AW118/Shannon!$D118)</f>
        <v>#NUM!</v>
      </c>
      <c r="AY118" s="175">
        <f>('Raw data'!AX118/Shannon!$D118)*LN('Raw data'!AX118/Shannon!$D118)</f>
        <v>-0.12643609609813924</v>
      </c>
      <c r="AZ118" s="175" t="e">
        <f>('Raw data'!AY118/Shannon!$D118)*LN('Raw data'!AY118/Shannon!$D118)</f>
        <v>#NUM!</v>
      </c>
      <c r="BA118" s="175" t="e">
        <f>('Raw data'!AZ118/Shannon!$D118)*LN('Raw data'!AZ118/Shannon!$D118)</f>
        <v>#NUM!</v>
      </c>
      <c r="BB118" s="175" t="e">
        <f>('Raw data'!BA118/Shannon!$D118)*LN('Raw data'!BA118/Shannon!$D118)</f>
        <v>#NUM!</v>
      </c>
      <c r="BC118" s="175" t="e">
        <f>('Raw data'!BB118/Shannon!$D118)*LN('Raw data'!BB118/Shannon!$D118)</f>
        <v>#NUM!</v>
      </c>
      <c r="BD118" s="175" t="e">
        <f>('Raw data'!BC118/Shannon!$D118)*LN('Raw data'!BC118/Shannon!$D118)</f>
        <v>#NUM!</v>
      </c>
      <c r="BE118" s="175" t="e">
        <f>('Raw data'!BD118/Shannon!$D118)*LN('Raw data'!BD118/Shannon!$D118)</f>
        <v>#NUM!</v>
      </c>
      <c r="BF118" s="175" t="e">
        <f>('Raw data'!BE118/Shannon!$D118)*LN('Raw data'!BE118/Shannon!$D118)</f>
        <v>#NUM!</v>
      </c>
      <c r="BG118" s="175" t="e">
        <f>('Raw data'!BF118/Shannon!$D118)*LN('Raw data'!BF118/Shannon!$D118)</f>
        <v>#NUM!</v>
      </c>
      <c r="BH118" s="175" t="e">
        <f>('Raw data'!BG118/Shannon!$D118)*LN('Raw data'!BG118/Shannon!$D118)</f>
        <v>#NUM!</v>
      </c>
      <c r="BI118" s="175" t="e">
        <f>('Raw data'!BH118/Shannon!$D118)*LN('Raw data'!BH118/Shannon!$D118)</f>
        <v>#NUM!</v>
      </c>
      <c r="BJ118" s="175" t="e">
        <f>('Raw data'!BI118/Shannon!$D118)*LN('Raw data'!BI118/Shannon!$D118)</f>
        <v>#NUM!</v>
      </c>
      <c r="BK118" s="175">
        <f>('Raw data'!BJ118/Shannon!$D118)*LN('Raw data'!BJ118/Shannon!$D118)</f>
        <v>-0.18492321996758526</v>
      </c>
      <c r="BL118" s="175" t="e">
        <f>('Raw data'!BK118/Shannon!$D118)*LN('Raw data'!BK118/Shannon!$D118)</f>
        <v>#NUM!</v>
      </c>
      <c r="BM118" s="175" t="e">
        <f>('Raw data'!BL118/Shannon!$D118)*LN('Raw data'!BL118/Shannon!$D118)</f>
        <v>#NUM!</v>
      </c>
      <c r="BN118" s="175" t="e">
        <f>('Raw data'!BM118/Shannon!$D118)*LN('Raw data'!BM118/Shannon!$D118)</f>
        <v>#NUM!</v>
      </c>
      <c r="BO118" s="175" t="e">
        <f>('Raw data'!BN118/Shannon!$D118)*LN('Raw data'!BN118/Shannon!$D118)</f>
        <v>#NUM!</v>
      </c>
      <c r="BP118" s="175" t="e">
        <f>('Raw data'!BO118/Shannon!$D118)*LN('Raw data'!BO118/Shannon!$D118)</f>
        <v>#NUM!</v>
      </c>
      <c r="BQ118" s="175" t="e">
        <f>('Raw data'!BP118/Shannon!$D118)*LN('Raw data'!BP118/Shannon!$D118)</f>
        <v>#NUM!</v>
      </c>
      <c r="BR118" s="175" t="e">
        <f>('Raw data'!BQ118/Shannon!$D118)*LN('Raw data'!BQ118/Shannon!$D118)</f>
        <v>#NUM!</v>
      </c>
      <c r="BS118" s="175">
        <f>('Raw data'!BR118/Shannon!$D118)*LN('Raw data'!BR118/Shannon!$D118)</f>
        <v>-2.3560249829098674E-2</v>
      </c>
      <c r="BT118" s="175" t="e">
        <f>('Raw data'!BS118/Shannon!$D118)*LN('Raw data'!BS118/Shannon!$D118)</f>
        <v>#NUM!</v>
      </c>
      <c r="BU118" s="175" t="e">
        <f>('Raw data'!BT118/Shannon!$D118)*LN('Raw data'!BT118/Shannon!$D118)</f>
        <v>#NUM!</v>
      </c>
      <c r="BV118" s="175" t="e">
        <f>('Raw data'!BU118/Shannon!$D118)*LN('Raw data'!BU118/Shannon!$D118)</f>
        <v>#NUM!</v>
      </c>
      <c r="BW118" s="175" t="e">
        <f>('Raw data'!BV118/Shannon!$D118)*LN('Raw data'!BV118/Shannon!$D118)</f>
        <v>#NUM!</v>
      </c>
      <c r="BX118" s="175" t="e">
        <f>('Raw data'!BW118/Shannon!$D118)*LN('Raw data'!BW118/Shannon!$D118)</f>
        <v>#NUM!</v>
      </c>
      <c r="BY118" s="175" t="e">
        <f>('Raw data'!BX118/Shannon!$D118)*LN('Raw data'!BX118/Shannon!$D118)</f>
        <v>#NUM!</v>
      </c>
      <c r="BZ118" s="175" t="e">
        <f>('Raw data'!BY118/Shannon!$D118)*LN('Raw data'!BY118/Shannon!$D118)</f>
        <v>#NUM!</v>
      </c>
      <c r="CA118" s="175" t="e">
        <f>('Raw data'!BZ118/Shannon!$D118)*LN('Raw data'!BZ118/Shannon!$D118)</f>
        <v>#NUM!</v>
      </c>
      <c r="CB118" s="175" t="e">
        <f>('Raw data'!CA118/Shannon!$D118)*LN('Raw data'!CA118/Shannon!$D118)</f>
        <v>#NUM!</v>
      </c>
      <c r="CC118" s="175" t="e">
        <f>('Raw data'!CB118/Shannon!$D118)*LN('Raw data'!CB118/Shannon!$D118)</f>
        <v>#NUM!</v>
      </c>
      <c r="CD118" s="175" t="e">
        <f>('Raw data'!CC118/Shannon!$D118)*LN('Raw data'!CC118/Shannon!$D118)</f>
        <v>#NUM!</v>
      </c>
      <c r="CF118" s="176">
        <f t="shared" si="1"/>
        <v>1.1207684264404527</v>
      </c>
      <c r="CG118" s="175"/>
      <c r="CH118" s="175"/>
      <c r="CI118" s="175">
        <v>-2.3560249829098674E-2</v>
      </c>
      <c r="CJ118" s="175"/>
      <c r="CK118" s="175"/>
      <c r="CL118" s="175"/>
      <c r="CM118" s="175">
        <v>-0.10595477458989334</v>
      </c>
      <c r="CN118" s="175">
        <v>-0.13592348993626613</v>
      </c>
      <c r="CO118" s="175"/>
      <c r="CP118" s="175"/>
      <c r="CQ118" s="175"/>
      <c r="CR118" s="175"/>
      <c r="CS118" s="175"/>
      <c r="CT118" s="175"/>
      <c r="CU118" s="175"/>
      <c r="CV118" s="175">
        <v>-2.3560249829098674E-2</v>
      </c>
      <c r="CW118" s="175"/>
      <c r="CX118" s="175"/>
      <c r="CY118" s="175"/>
      <c r="CZ118" s="175"/>
      <c r="DA118" s="175"/>
      <c r="DB118" s="175"/>
      <c r="DC118" s="175"/>
      <c r="DD118" s="175"/>
      <c r="DE118" s="175"/>
      <c r="DF118" s="175">
        <v>-0.15363693821993732</v>
      </c>
      <c r="DG118" s="175"/>
      <c r="DH118" s="175">
        <v>-0.24033731187229493</v>
      </c>
      <c r="DI118" s="175"/>
      <c r="DJ118" s="175"/>
      <c r="DK118" s="175"/>
      <c r="DL118" s="175"/>
      <c r="DM118" s="175"/>
      <c r="DN118" s="175"/>
      <c r="DO118" s="175"/>
      <c r="DP118" s="175"/>
      <c r="DQ118" s="175">
        <v>-0.12643609609813924</v>
      </c>
      <c r="DR118" s="175"/>
      <c r="DS118" s="175"/>
      <c r="DT118" s="175"/>
      <c r="DU118" s="175"/>
      <c r="DV118" s="175"/>
      <c r="DW118" s="175"/>
      <c r="DX118" s="175"/>
      <c r="DY118" s="175"/>
      <c r="DZ118" s="175"/>
      <c r="EA118" s="175"/>
      <c r="EB118" s="175"/>
      <c r="EC118" s="175">
        <v>-0.12643609609813924</v>
      </c>
      <c r="ED118" s="175"/>
      <c r="EE118" s="175"/>
      <c r="EF118" s="175"/>
      <c r="EG118" s="175"/>
      <c r="EH118" s="175"/>
      <c r="EI118" s="175"/>
      <c r="EJ118" s="175"/>
      <c r="EK118" s="175"/>
      <c r="EL118" s="175"/>
      <c r="EM118" s="175"/>
      <c r="EN118" s="175"/>
      <c r="EO118" s="175">
        <v>-0.18492321996758526</v>
      </c>
      <c r="EP118" s="175"/>
      <c r="EQ118" s="175"/>
      <c r="ER118" s="175"/>
      <c r="ES118" s="175"/>
      <c r="ET118" s="175"/>
      <c r="EU118" s="175"/>
      <c r="EV118" s="175"/>
      <c r="EW118" s="175">
        <v>-2.3560249829098674E-2</v>
      </c>
      <c r="EX118" s="175"/>
      <c r="EY118" s="175"/>
      <c r="EZ118" s="175"/>
      <c r="FA118" s="175"/>
      <c r="FB118" s="175"/>
      <c r="FC118" s="175"/>
      <c r="FD118" s="175"/>
      <c r="FE118" s="175"/>
      <c r="FF118" s="175"/>
      <c r="FG118" s="175"/>
      <c r="FH118" s="175"/>
    </row>
    <row r="119" spans="2:164" x14ac:dyDescent="0.2">
      <c r="B119" s="13">
        <v>7</v>
      </c>
      <c r="C119" s="14">
        <v>11</v>
      </c>
      <c r="D119">
        <f>SUM('Raw data'!D119:CC119)</f>
        <v>0</v>
      </c>
      <c r="E119" s="175" t="e">
        <f>('Raw data'!D119/Shannon!$D119)*LN('Raw data'!D119/Shannon!$D119)</f>
        <v>#DIV/0!</v>
      </c>
      <c r="F119" s="175" t="e">
        <f>('Raw data'!E119/Shannon!$D119)*LN('Raw data'!E119/Shannon!$D119)</f>
        <v>#DIV/0!</v>
      </c>
      <c r="G119" s="175" t="e">
        <f>('Raw data'!F119/Shannon!$D119)*LN('Raw data'!F119/Shannon!$D119)</f>
        <v>#DIV/0!</v>
      </c>
      <c r="H119" s="175" t="e">
        <f>('Raw data'!G119/Shannon!$D119)*LN('Raw data'!G119/Shannon!$D119)</f>
        <v>#DIV/0!</v>
      </c>
      <c r="I119" s="175" t="e">
        <f>('Raw data'!H119/Shannon!$D119)*LN('Raw data'!H119/Shannon!$D119)</f>
        <v>#DIV/0!</v>
      </c>
      <c r="J119" s="175" t="e">
        <f>('Raw data'!I119/Shannon!$D119)*LN('Raw data'!I119/Shannon!$D119)</f>
        <v>#DIV/0!</v>
      </c>
      <c r="K119" s="175" t="e">
        <f>('Raw data'!J119/Shannon!$D119)*LN('Raw data'!J119/Shannon!$D119)</f>
        <v>#DIV/0!</v>
      </c>
      <c r="L119" s="175" t="e">
        <f>('Raw data'!K119/Shannon!$D119)*LN('Raw data'!K119/Shannon!$D119)</f>
        <v>#DIV/0!</v>
      </c>
      <c r="M119" s="175" t="e">
        <f>('Raw data'!L119/Shannon!$D119)*LN('Raw data'!L119/Shannon!$D119)</f>
        <v>#DIV/0!</v>
      </c>
      <c r="N119" s="175" t="e">
        <f>('Raw data'!M119/Shannon!$D119)*LN('Raw data'!M119/Shannon!$D119)</f>
        <v>#DIV/0!</v>
      </c>
      <c r="O119" s="175" t="e">
        <f>('Raw data'!N119/Shannon!$D119)*LN('Raw data'!N119/Shannon!$D119)</f>
        <v>#DIV/0!</v>
      </c>
      <c r="P119" s="175" t="e">
        <f>('Raw data'!O119/Shannon!$D119)*LN('Raw data'!O119/Shannon!$D119)</f>
        <v>#DIV/0!</v>
      </c>
      <c r="Q119" s="175" t="e">
        <f>('Raw data'!P119/Shannon!$D119)*LN('Raw data'!P119/Shannon!$D119)</f>
        <v>#DIV/0!</v>
      </c>
      <c r="R119" s="175" t="e">
        <f>('Raw data'!Q119/Shannon!$D119)*LN('Raw data'!Q119/Shannon!$D119)</f>
        <v>#DIV/0!</v>
      </c>
      <c r="S119" s="175" t="e">
        <f>('Raw data'!R119/Shannon!$D119)*LN('Raw data'!R119/Shannon!$D119)</f>
        <v>#DIV/0!</v>
      </c>
      <c r="T119" s="175" t="e">
        <f>('Raw data'!S119/Shannon!$D119)*LN('Raw data'!S119/Shannon!$D119)</f>
        <v>#DIV/0!</v>
      </c>
      <c r="U119" s="175" t="e">
        <f>('Raw data'!T119/Shannon!$D119)*LN('Raw data'!T119/Shannon!$D119)</f>
        <v>#DIV/0!</v>
      </c>
      <c r="V119" s="175" t="e">
        <f>('Raw data'!U119/Shannon!$D119)*LN('Raw data'!U119/Shannon!$D119)</f>
        <v>#DIV/0!</v>
      </c>
      <c r="W119" s="175" t="e">
        <f>('Raw data'!V119/Shannon!$D119)*LN('Raw data'!V119/Shannon!$D119)</f>
        <v>#DIV/0!</v>
      </c>
      <c r="X119" s="175" t="e">
        <f>('Raw data'!W119/Shannon!$D119)*LN('Raw data'!W119/Shannon!$D119)</f>
        <v>#DIV/0!</v>
      </c>
      <c r="Y119" s="175" t="e">
        <f>('Raw data'!X119/Shannon!$D119)*LN('Raw data'!X119/Shannon!$D119)</f>
        <v>#DIV/0!</v>
      </c>
      <c r="Z119" s="175" t="e">
        <f>('Raw data'!Y119/Shannon!$D119)*LN('Raw data'!Y119/Shannon!$D119)</f>
        <v>#DIV/0!</v>
      </c>
      <c r="AA119" s="175" t="e">
        <f>('Raw data'!Z119/Shannon!$D119)*LN('Raw data'!Z119/Shannon!$D119)</f>
        <v>#DIV/0!</v>
      </c>
      <c r="AB119" s="175" t="e">
        <f>('Raw data'!AA119/Shannon!$D119)*LN('Raw data'!AA119/Shannon!$D119)</f>
        <v>#DIV/0!</v>
      </c>
      <c r="AC119" s="175" t="e">
        <f>('Raw data'!AB119/Shannon!$D119)*LN('Raw data'!AB119/Shannon!$D119)</f>
        <v>#DIV/0!</v>
      </c>
      <c r="AD119" s="175" t="e">
        <f>('Raw data'!AC119/Shannon!$D119)*LN('Raw data'!AC119/Shannon!$D119)</f>
        <v>#DIV/0!</v>
      </c>
      <c r="AE119" s="175" t="e">
        <f>('Raw data'!AD119/Shannon!$D119)*LN('Raw data'!AD119/Shannon!$D119)</f>
        <v>#DIV/0!</v>
      </c>
      <c r="AF119" s="175" t="e">
        <f>('Raw data'!AE119/Shannon!$D119)*LN('Raw data'!AE119/Shannon!$D119)</f>
        <v>#DIV/0!</v>
      </c>
      <c r="AG119" s="175" t="e">
        <f>('Raw data'!AF119/Shannon!$D119)*LN('Raw data'!AF119/Shannon!$D119)</f>
        <v>#DIV/0!</v>
      </c>
      <c r="AH119" s="175" t="e">
        <f>('Raw data'!AG119/Shannon!$D119)*LN('Raw data'!AG119/Shannon!$D119)</f>
        <v>#DIV/0!</v>
      </c>
      <c r="AI119" s="175" t="e">
        <f>('Raw data'!AH119/Shannon!$D119)*LN('Raw data'!AH119/Shannon!$D119)</f>
        <v>#DIV/0!</v>
      </c>
      <c r="AJ119" s="175" t="e">
        <f>('Raw data'!AI119/Shannon!$D119)*LN('Raw data'!AI119/Shannon!$D119)</f>
        <v>#DIV/0!</v>
      </c>
      <c r="AK119" s="175" t="e">
        <f>('Raw data'!AJ119/Shannon!$D119)*LN('Raw data'!AJ119/Shannon!$D119)</f>
        <v>#DIV/0!</v>
      </c>
      <c r="AL119" s="175" t="e">
        <f>('Raw data'!AK119/Shannon!$D119)*LN('Raw data'!AK119/Shannon!$D119)</f>
        <v>#DIV/0!</v>
      </c>
      <c r="AM119" s="175" t="e">
        <f>('Raw data'!AL119/Shannon!$D119)*LN('Raw data'!AL119/Shannon!$D119)</f>
        <v>#DIV/0!</v>
      </c>
      <c r="AN119" s="175" t="e">
        <f>('Raw data'!AM119/Shannon!$D119)*LN('Raw data'!AM119/Shannon!$D119)</f>
        <v>#DIV/0!</v>
      </c>
      <c r="AO119" s="175" t="e">
        <f>('Raw data'!AN119/Shannon!$D119)*LN('Raw data'!AN119/Shannon!$D119)</f>
        <v>#DIV/0!</v>
      </c>
      <c r="AP119" s="175" t="e">
        <f>('Raw data'!AO119/Shannon!$D119)*LN('Raw data'!AO119/Shannon!$D119)</f>
        <v>#DIV/0!</v>
      </c>
      <c r="AQ119" s="175" t="e">
        <f>('Raw data'!AP119/Shannon!$D119)*LN('Raw data'!AP119/Shannon!$D119)</f>
        <v>#DIV/0!</v>
      </c>
      <c r="AR119" s="175" t="e">
        <f>('Raw data'!AQ119/Shannon!$D119)*LN('Raw data'!AQ119/Shannon!$D119)</f>
        <v>#DIV/0!</v>
      </c>
      <c r="AS119" s="175" t="e">
        <f>('Raw data'!AR119/Shannon!$D119)*LN('Raw data'!AR119/Shannon!$D119)</f>
        <v>#DIV/0!</v>
      </c>
      <c r="AT119" s="175" t="e">
        <f>('Raw data'!AS119/Shannon!$D119)*LN('Raw data'!AS119/Shannon!$D119)</f>
        <v>#DIV/0!</v>
      </c>
      <c r="AU119" s="175" t="e">
        <f>('Raw data'!AT119/Shannon!$D119)*LN('Raw data'!AT119/Shannon!$D119)</f>
        <v>#DIV/0!</v>
      </c>
      <c r="AV119" s="175" t="e">
        <f>('Raw data'!AU119/Shannon!$D119)*LN('Raw data'!AU119/Shannon!$D119)</f>
        <v>#DIV/0!</v>
      </c>
      <c r="AW119" s="175" t="e">
        <f>('Raw data'!AV119/Shannon!$D119)*LN('Raw data'!AV119/Shannon!$D119)</f>
        <v>#DIV/0!</v>
      </c>
      <c r="AX119" s="175" t="e">
        <f>('Raw data'!AW119/Shannon!$D119)*LN('Raw data'!AW119/Shannon!$D119)</f>
        <v>#DIV/0!</v>
      </c>
      <c r="AY119" s="175" t="e">
        <f>('Raw data'!AX119/Shannon!$D119)*LN('Raw data'!AX119/Shannon!$D119)</f>
        <v>#DIV/0!</v>
      </c>
      <c r="AZ119" s="175" t="e">
        <f>('Raw data'!AY119/Shannon!$D119)*LN('Raw data'!AY119/Shannon!$D119)</f>
        <v>#DIV/0!</v>
      </c>
      <c r="BA119" s="175" t="e">
        <f>('Raw data'!AZ119/Shannon!$D119)*LN('Raw data'!AZ119/Shannon!$D119)</f>
        <v>#DIV/0!</v>
      </c>
      <c r="BB119" s="175" t="e">
        <f>('Raw data'!BA119/Shannon!$D119)*LN('Raw data'!BA119/Shannon!$D119)</f>
        <v>#DIV/0!</v>
      </c>
      <c r="BC119" s="175" t="e">
        <f>('Raw data'!BB119/Shannon!$D119)*LN('Raw data'!BB119/Shannon!$D119)</f>
        <v>#DIV/0!</v>
      </c>
      <c r="BD119" s="175" t="e">
        <f>('Raw data'!BC119/Shannon!$D119)*LN('Raw data'!BC119/Shannon!$D119)</f>
        <v>#DIV/0!</v>
      </c>
      <c r="BE119" s="175" t="e">
        <f>('Raw data'!BD119/Shannon!$D119)*LN('Raw data'!BD119/Shannon!$D119)</f>
        <v>#DIV/0!</v>
      </c>
      <c r="BF119" s="175" t="e">
        <f>('Raw data'!BE119/Shannon!$D119)*LN('Raw data'!BE119/Shannon!$D119)</f>
        <v>#DIV/0!</v>
      </c>
      <c r="BG119" s="175" t="e">
        <f>('Raw data'!BF119/Shannon!$D119)*LN('Raw data'!BF119/Shannon!$D119)</f>
        <v>#DIV/0!</v>
      </c>
      <c r="BH119" s="175" t="e">
        <f>('Raw data'!BG119/Shannon!$D119)*LN('Raw data'!BG119/Shannon!$D119)</f>
        <v>#DIV/0!</v>
      </c>
      <c r="BI119" s="175" t="e">
        <f>('Raw data'!BH119/Shannon!$D119)*LN('Raw data'!BH119/Shannon!$D119)</f>
        <v>#DIV/0!</v>
      </c>
      <c r="BJ119" s="175" t="e">
        <f>('Raw data'!BI119/Shannon!$D119)*LN('Raw data'!BI119/Shannon!$D119)</f>
        <v>#DIV/0!</v>
      </c>
      <c r="BK119" s="175" t="e">
        <f>('Raw data'!BJ119/Shannon!$D119)*LN('Raw data'!BJ119/Shannon!$D119)</f>
        <v>#DIV/0!</v>
      </c>
      <c r="BL119" s="175" t="e">
        <f>('Raw data'!BK119/Shannon!$D119)*LN('Raw data'!BK119/Shannon!$D119)</f>
        <v>#DIV/0!</v>
      </c>
      <c r="BM119" s="175" t="e">
        <f>('Raw data'!BL119/Shannon!$D119)*LN('Raw data'!BL119/Shannon!$D119)</f>
        <v>#DIV/0!</v>
      </c>
      <c r="BN119" s="175" t="e">
        <f>('Raw data'!BM119/Shannon!$D119)*LN('Raw data'!BM119/Shannon!$D119)</f>
        <v>#DIV/0!</v>
      </c>
      <c r="BO119" s="175" t="e">
        <f>('Raw data'!BN119/Shannon!$D119)*LN('Raw data'!BN119/Shannon!$D119)</f>
        <v>#DIV/0!</v>
      </c>
      <c r="BP119" s="175" t="e">
        <f>('Raw data'!BO119/Shannon!$D119)*LN('Raw data'!BO119/Shannon!$D119)</f>
        <v>#DIV/0!</v>
      </c>
      <c r="BQ119" s="175" t="e">
        <f>('Raw data'!BP119/Shannon!$D119)*LN('Raw data'!BP119/Shannon!$D119)</f>
        <v>#DIV/0!</v>
      </c>
      <c r="BR119" s="175" t="e">
        <f>('Raw data'!BQ119/Shannon!$D119)*LN('Raw data'!BQ119/Shannon!$D119)</f>
        <v>#DIV/0!</v>
      </c>
      <c r="BS119" s="175" t="e">
        <f>('Raw data'!BR119/Shannon!$D119)*LN('Raw data'!BR119/Shannon!$D119)</f>
        <v>#DIV/0!</v>
      </c>
      <c r="BT119" s="175" t="e">
        <f>('Raw data'!BS119/Shannon!$D119)*LN('Raw data'!BS119/Shannon!$D119)</f>
        <v>#DIV/0!</v>
      </c>
      <c r="BU119" s="175" t="e">
        <f>('Raw data'!BT119/Shannon!$D119)*LN('Raw data'!BT119/Shannon!$D119)</f>
        <v>#DIV/0!</v>
      </c>
      <c r="BV119" s="175" t="e">
        <f>('Raw data'!BU119/Shannon!$D119)*LN('Raw data'!BU119/Shannon!$D119)</f>
        <v>#DIV/0!</v>
      </c>
      <c r="BW119" s="175" t="e">
        <f>('Raw data'!BV119/Shannon!$D119)*LN('Raw data'!BV119/Shannon!$D119)</f>
        <v>#DIV/0!</v>
      </c>
      <c r="BX119" s="175" t="e">
        <f>('Raw data'!BW119/Shannon!$D119)*LN('Raw data'!BW119/Shannon!$D119)</f>
        <v>#DIV/0!</v>
      </c>
      <c r="BY119" s="175" t="e">
        <f>('Raw data'!BX119/Shannon!$D119)*LN('Raw data'!BX119/Shannon!$D119)</f>
        <v>#DIV/0!</v>
      </c>
      <c r="BZ119" s="175" t="e">
        <f>('Raw data'!BY119/Shannon!$D119)*LN('Raw data'!BY119/Shannon!$D119)</f>
        <v>#DIV/0!</v>
      </c>
      <c r="CA119" s="175" t="e">
        <f>('Raw data'!BZ119/Shannon!$D119)*LN('Raw data'!BZ119/Shannon!$D119)</f>
        <v>#DIV/0!</v>
      </c>
      <c r="CB119" s="175" t="e">
        <f>('Raw data'!CA119/Shannon!$D119)*LN('Raw data'!CA119/Shannon!$D119)</f>
        <v>#DIV/0!</v>
      </c>
      <c r="CC119" s="175" t="e">
        <f>('Raw data'!CB119/Shannon!$D119)*LN('Raw data'!CB119/Shannon!$D119)</f>
        <v>#DIV/0!</v>
      </c>
      <c r="CD119" s="175" t="e">
        <f>('Raw data'!CC119/Shannon!$D119)*LN('Raw data'!CC119/Shannon!$D119)</f>
        <v>#DIV/0!</v>
      </c>
      <c r="CF119" s="176" t="e">
        <f t="shared" si="1"/>
        <v>#DIV/0!</v>
      </c>
      <c r="CG119" s="175"/>
      <c r="CH119" s="175"/>
      <c r="CI119" s="175" t="e">
        <v>#DIV/0!</v>
      </c>
      <c r="CJ119" s="175" t="e">
        <v>#DIV/0!</v>
      </c>
      <c r="CK119" s="175" t="e">
        <v>#DIV/0!</v>
      </c>
      <c r="CL119" s="175" t="e">
        <v>#DIV/0!</v>
      </c>
      <c r="CM119" s="175" t="e">
        <v>#DIV/0!</v>
      </c>
      <c r="CN119" s="175" t="e">
        <v>#DIV/0!</v>
      </c>
      <c r="CO119" s="175" t="e">
        <v>#DIV/0!</v>
      </c>
      <c r="CP119" s="175" t="e">
        <v>#DIV/0!</v>
      </c>
      <c r="CQ119" s="175" t="e">
        <v>#DIV/0!</v>
      </c>
      <c r="CR119" s="175" t="e">
        <v>#DIV/0!</v>
      </c>
      <c r="CS119" s="175" t="e">
        <v>#DIV/0!</v>
      </c>
      <c r="CT119" s="175" t="e">
        <v>#DIV/0!</v>
      </c>
      <c r="CU119" s="175" t="e">
        <v>#DIV/0!</v>
      </c>
      <c r="CV119" s="175" t="e">
        <v>#DIV/0!</v>
      </c>
      <c r="CW119" s="175" t="e">
        <v>#DIV/0!</v>
      </c>
      <c r="CX119" s="175" t="e">
        <v>#DIV/0!</v>
      </c>
      <c r="CY119" s="175" t="e">
        <v>#DIV/0!</v>
      </c>
      <c r="CZ119" s="175" t="e">
        <v>#DIV/0!</v>
      </c>
      <c r="DA119" s="175" t="e">
        <v>#DIV/0!</v>
      </c>
      <c r="DB119" s="175" t="e">
        <v>#DIV/0!</v>
      </c>
      <c r="DC119" s="175" t="e">
        <v>#DIV/0!</v>
      </c>
      <c r="DD119" s="175" t="e">
        <v>#DIV/0!</v>
      </c>
      <c r="DE119" s="175" t="e">
        <v>#DIV/0!</v>
      </c>
      <c r="DF119" s="175" t="e">
        <v>#DIV/0!</v>
      </c>
      <c r="DG119" s="175" t="e">
        <v>#DIV/0!</v>
      </c>
      <c r="DH119" s="175" t="e">
        <v>#DIV/0!</v>
      </c>
      <c r="DI119" s="175" t="e">
        <v>#DIV/0!</v>
      </c>
      <c r="DJ119" s="175" t="e">
        <v>#DIV/0!</v>
      </c>
      <c r="DK119" s="175" t="e">
        <v>#DIV/0!</v>
      </c>
      <c r="DL119" s="175" t="e">
        <v>#DIV/0!</v>
      </c>
      <c r="DM119" s="175" t="e">
        <v>#DIV/0!</v>
      </c>
      <c r="DN119" s="175" t="e">
        <v>#DIV/0!</v>
      </c>
      <c r="DO119" s="175" t="e">
        <v>#DIV/0!</v>
      </c>
      <c r="DP119" s="175" t="e">
        <v>#DIV/0!</v>
      </c>
      <c r="DQ119" s="175" t="e">
        <v>#DIV/0!</v>
      </c>
      <c r="DR119" s="175" t="e">
        <v>#DIV/0!</v>
      </c>
      <c r="DS119" s="175" t="e">
        <v>#DIV/0!</v>
      </c>
      <c r="DT119" s="175" t="e">
        <v>#DIV/0!</v>
      </c>
      <c r="DU119" s="175" t="e">
        <v>#DIV/0!</v>
      </c>
      <c r="DV119" s="175" t="e">
        <v>#DIV/0!</v>
      </c>
      <c r="DW119" s="175" t="e">
        <v>#DIV/0!</v>
      </c>
      <c r="DX119" s="175" t="e">
        <v>#DIV/0!</v>
      </c>
      <c r="DY119" s="175" t="e">
        <v>#DIV/0!</v>
      </c>
      <c r="DZ119" s="175" t="e">
        <v>#DIV/0!</v>
      </c>
      <c r="EA119" s="175" t="e">
        <v>#DIV/0!</v>
      </c>
      <c r="EB119" s="175" t="e">
        <v>#DIV/0!</v>
      </c>
      <c r="EC119" s="175" t="e">
        <v>#DIV/0!</v>
      </c>
      <c r="ED119" s="175" t="e">
        <v>#DIV/0!</v>
      </c>
      <c r="EE119" s="175" t="e">
        <v>#DIV/0!</v>
      </c>
      <c r="EF119" s="175" t="e">
        <v>#DIV/0!</v>
      </c>
      <c r="EG119" s="175" t="e">
        <v>#DIV/0!</v>
      </c>
      <c r="EH119" s="175" t="e">
        <v>#DIV/0!</v>
      </c>
      <c r="EI119" s="175" t="e">
        <v>#DIV/0!</v>
      </c>
      <c r="EJ119" s="175" t="e">
        <v>#DIV/0!</v>
      </c>
      <c r="EK119" s="175" t="e">
        <v>#DIV/0!</v>
      </c>
      <c r="EL119" s="175" t="e">
        <v>#DIV/0!</v>
      </c>
      <c r="EM119" s="175" t="e">
        <v>#DIV/0!</v>
      </c>
      <c r="EN119" s="175" t="e">
        <v>#DIV/0!</v>
      </c>
      <c r="EO119" s="175" t="e">
        <v>#DIV/0!</v>
      </c>
      <c r="EP119" s="175" t="e">
        <v>#DIV/0!</v>
      </c>
      <c r="EQ119" s="175" t="e">
        <v>#DIV/0!</v>
      </c>
      <c r="ER119" s="175" t="e">
        <v>#DIV/0!</v>
      </c>
      <c r="ES119" s="175" t="e">
        <v>#DIV/0!</v>
      </c>
      <c r="ET119" s="175" t="e">
        <v>#DIV/0!</v>
      </c>
      <c r="EU119" s="175" t="e">
        <v>#DIV/0!</v>
      </c>
      <c r="EV119" s="175" t="e">
        <v>#DIV/0!</v>
      </c>
      <c r="EW119" s="175" t="e">
        <v>#DIV/0!</v>
      </c>
      <c r="EX119" s="175" t="e">
        <v>#DIV/0!</v>
      </c>
      <c r="EY119" s="175" t="e">
        <v>#DIV/0!</v>
      </c>
      <c r="EZ119" s="175" t="e">
        <v>#DIV/0!</v>
      </c>
      <c r="FA119" s="175" t="e">
        <v>#DIV/0!</v>
      </c>
      <c r="FB119" s="175" t="e">
        <v>#DIV/0!</v>
      </c>
      <c r="FC119" s="175" t="e">
        <v>#DIV/0!</v>
      </c>
      <c r="FD119" s="175" t="e">
        <v>#DIV/0!</v>
      </c>
      <c r="FE119" s="175" t="e">
        <v>#DIV/0!</v>
      </c>
      <c r="FF119" s="175" t="e">
        <v>#DIV/0!</v>
      </c>
      <c r="FG119" s="175" t="e">
        <v>#DIV/0!</v>
      </c>
      <c r="FH119" s="175" t="e">
        <v>#DIV/0!</v>
      </c>
    </row>
    <row r="120" spans="2:164" x14ac:dyDescent="0.2">
      <c r="B120" s="113">
        <v>7</v>
      </c>
      <c r="C120" s="114">
        <v>13</v>
      </c>
      <c r="D120">
        <f>SUM('Raw data'!D120:CC120)</f>
        <v>1211</v>
      </c>
      <c r="E120" s="175" t="e">
        <f>('Raw data'!D120/Shannon!$D120)*LN('Raw data'!D120/Shannon!$D120)</f>
        <v>#NUM!</v>
      </c>
      <c r="F120" s="175" t="e">
        <f>('Raw data'!E120/Shannon!$D120)*LN('Raw data'!E120/Shannon!$D120)</f>
        <v>#NUM!</v>
      </c>
      <c r="G120" s="175" t="e">
        <f>('Raw data'!F120/Shannon!$D120)*LN('Raw data'!F120/Shannon!$D120)</f>
        <v>#NUM!</v>
      </c>
      <c r="H120" s="175" t="e">
        <f>('Raw data'!G120/Shannon!$D120)*LN('Raw data'!G120/Shannon!$D120)</f>
        <v>#NUM!</v>
      </c>
      <c r="I120" s="175" t="e">
        <f>('Raw data'!H120/Shannon!$D120)*LN('Raw data'!H120/Shannon!$D120)</f>
        <v>#NUM!</v>
      </c>
      <c r="J120" s="175">
        <f>('Raw data'!I120/Shannon!$D120)*LN('Raw data'!I120/Shannon!$D120)</f>
        <v>-0.32712675513696921</v>
      </c>
      <c r="K120" s="175" t="e">
        <f>('Raw data'!J120/Shannon!$D120)*LN('Raw data'!J120/Shannon!$D120)</f>
        <v>#NUM!</v>
      </c>
      <c r="L120" s="175" t="e">
        <f>('Raw data'!K120/Shannon!$D120)*LN('Raw data'!K120/Shannon!$D120)</f>
        <v>#NUM!</v>
      </c>
      <c r="M120" s="175" t="e">
        <f>('Raw data'!L120/Shannon!$D120)*LN('Raw data'!L120/Shannon!$D120)</f>
        <v>#NUM!</v>
      </c>
      <c r="N120" s="175" t="e">
        <f>('Raw data'!M120/Shannon!$D120)*LN('Raw data'!M120/Shannon!$D120)</f>
        <v>#NUM!</v>
      </c>
      <c r="O120" s="175" t="e">
        <f>('Raw data'!N120/Shannon!$D120)*LN('Raw data'!N120/Shannon!$D120)</f>
        <v>#NUM!</v>
      </c>
      <c r="P120" s="175" t="e">
        <f>('Raw data'!O120/Shannon!$D120)*LN('Raw data'!O120/Shannon!$D120)</f>
        <v>#NUM!</v>
      </c>
      <c r="Q120" s="175" t="e">
        <f>('Raw data'!P120/Shannon!$D120)*LN('Raw data'!P120/Shannon!$D120)</f>
        <v>#NUM!</v>
      </c>
      <c r="R120" s="175" t="e">
        <f>('Raw data'!Q120/Shannon!$D120)*LN('Raw data'!Q120/Shannon!$D120)</f>
        <v>#NUM!</v>
      </c>
      <c r="S120" s="175" t="e">
        <f>('Raw data'!R120/Shannon!$D120)*LN('Raw data'!R120/Shannon!$D120)</f>
        <v>#NUM!</v>
      </c>
      <c r="T120" s="175" t="e">
        <f>('Raw data'!S120/Shannon!$D120)*LN('Raw data'!S120/Shannon!$D120)</f>
        <v>#NUM!</v>
      </c>
      <c r="U120" s="175" t="e">
        <f>('Raw data'!T120/Shannon!$D120)*LN('Raw data'!T120/Shannon!$D120)</f>
        <v>#NUM!</v>
      </c>
      <c r="V120" s="175" t="e">
        <f>('Raw data'!U120/Shannon!$D120)*LN('Raw data'!U120/Shannon!$D120)</f>
        <v>#NUM!</v>
      </c>
      <c r="W120" s="175" t="e">
        <f>('Raw data'!V120/Shannon!$D120)*LN('Raw data'!V120/Shannon!$D120)</f>
        <v>#NUM!</v>
      </c>
      <c r="X120" s="175" t="e">
        <f>('Raw data'!W120/Shannon!$D120)*LN('Raw data'!W120/Shannon!$D120)</f>
        <v>#NUM!</v>
      </c>
      <c r="Y120" s="175" t="e">
        <f>('Raw data'!X120/Shannon!$D120)*LN('Raw data'!X120/Shannon!$D120)</f>
        <v>#NUM!</v>
      </c>
      <c r="Z120" s="175" t="e">
        <f>('Raw data'!Y120/Shannon!$D120)*LN('Raw data'!Y120/Shannon!$D120)</f>
        <v>#NUM!</v>
      </c>
      <c r="AA120" s="175" t="e">
        <f>('Raw data'!Z120/Shannon!$D120)*LN('Raw data'!Z120/Shannon!$D120)</f>
        <v>#NUM!</v>
      </c>
      <c r="AB120" s="175">
        <f>('Raw data'!AA120/Shannon!$D120)*LN('Raw data'!AA120/Shannon!$D120)</f>
        <v>-0.12044635245576595</v>
      </c>
      <c r="AC120" s="175" t="e">
        <f>('Raw data'!AB120/Shannon!$D120)*LN('Raw data'!AB120/Shannon!$D120)</f>
        <v>#NUM!</v>
      </c>
      <c r="AD120" s="175">
        <f>('Raw data'!AC120/Shannon!$D120)*LN('Raw data'!AC120/Shannon!$D120)</f>
        <v>-0.10862212401768361</v>
      </c>
      <c r="AE120" s="175" t="e">
        <f>('Raw data'!AD120/Shannon!$D120)*LN('Raw data'!AD120/Shannon!$D120)</f>
        <v>#NUM!</v>
      </c>
      <c r="AF120" s="175" t="e">
        <f>('Raw data'!AE120/Shannon!$D120)*LN('Raw data'!AE120/Shannon!$D120)</f>
        <v>#NUM!</v>
      </c>
      <c r="AG120" s="175" t="e">
        <f>('Raw data'!AF120/Shannon!$D120)*LN('Raw data'!AF120/Shannon!$D120)</f>
        <v>#NUM!</v>
      </c>
      <c r="AH120" s="175" t="e">
        <f>('Raw data'!AG120/Shannon!$D120)*LN('Raw data'!AG120/Shannon!$D120)</f>
        <v>#NUM!</v>
      </c>
      <c r="AI120" s="175" t="e">
        <f>('Raw data'!AH120/Shannon!$D120)*LN('Raw data'!AH120/Shannon!$D120)</f>
        <v>#NUM!</v>
      </c>
      <c r="AJ120" s="175" t="e">
        <f>('Raw data'!AI120/Shannon!$D120)*LN('Raw data'!AI120/Shannon!$D120)</f>
        <v>#NUM!</v>
      </c>
      <c r="AK120" s="175">
        <f>('Raw data'!AJ120/Shannon!$D120)*LN('Raw data'!AJ120/Shannon!$D120)</f>
        <v>-0.23481059045916025</v>
      </c>
      <c r="AL120" s="175" t="e">
        <f>('Raw data'!AK120/Shannon!$D120)*LN('Raw data'!AK120/Shannon!$D120)</f>
        <v>#NUM!</v>
      </c>
      <c r="AM120" s="175" t="e">
        <f>('Raw data'!AL120/Shannon!$D120)*LN('Raw data'!AL120/Shannon!$D120)</f>
        <v>#NUM!</v>
      </c>
      <c r="AN120" s="175" t="e">
        <f>('Raw data'!AM120/Shannon!$D120)*LN('Raw data'!AM120/Shannon!$D120)</f>
        <v>#NUM!</v>
      </c>
      <c r="AO120" s="175" t="e">
        <f>('Raw data'!AN120/Shannon!$D120)*LN('Raw data'!AN120/Shannon!$D120)</f>
        <v>#NUM!</v>
      </c>
      <c r="AP120" s="175" t="e">
        <f>('Raw data'!AO120/Shannon!$D120)*LN('Raw data'!AO120/Shannon!$D120)</f>
        <v>#NUM!</v>
      </c>
      <c r="AQ120" s="175" t="e">
        <f>('Raw data'!AP120/Shannon!$D120)*LN('Raw data'!AP120/Shannon!$D120)</f>
        <v>#NUM!</v>
      </c>
      <c r="AR120" s="175" t="e">
        <f>('Raw data'!AQ120/Shannon!$D120)*LN('Raw data'!AQ120/Shannon!$D120)</f>
        <v>#NUM!</v>
      </c>
      <c r="AS120" s="175" t="e">
        <f>('Raw data'!AR120/Shannon!$D120)*LN('Raw data'!AR120/Shannon!$D120)</f>
        <v>#NUM!</v>
      </c>
      <c r="AT120" s="175" t="e">
        <f>('Raw data'!AS120/Shannon!$D120)*LN('Raw data'!AS120/Shannon!$D120)</f>
        <v>#NUM!</v>
      </c>
      <c r="AU120" s="175" t="e">
        <f>('Raw data'!AT120/Shannon!$D120)*LN('Raw data'!AT120/Shannon!$D120)</f>
        <v>#NUM!</v>
      </c>
      <c r="AV120" s="175" t="e">
        <f>('Raw data'!AU120/Shannon!$D120)*LN('Raw data'!AU120/Shannon!$D120)</f>
        <v>#NUM!</v>
      </c>
      <c r="AW120" s="175" t="e">
        <f>('Raw data'!AV120/Shannon!$D120)*LN('Raw data'!AV120/Shannon!$D120)</f>
        <v>#NUM!</v>
      </c>
      <c r="AX120" s="175" t="e">
        <f>('Raw data'!AW120/Shannon!$D120)*LN('Raw data'!AW120/Shannon!$D120)</f>
        <v>#NUM!</v>
      </c>
      <c r="AY120" s="175" t="e">
        <f>('Raw data'!AX120/Shannon!$D120)*LN('Raw data'!AX120/Shannon!$D120)</f>
        <v>#NUM!</v>
      </c>
      <c r="AZ120" s="175" t="e">
        <f>('Raw data'!AY120/Shannon!$D120)*LN('Raw data'!AY120/Shannon!$D120)</f>
        <v>#NUM!</v>
      </c>
      <c r="BA120" s="175" t="e">
        <f>('Raw data'!AZ120/Shannon!$D120)*LN('Raw data'!AZ120/Shannon!$D120)</f>
        <v>#NUM!</v>
      </c>
      <c r="BB120" s="175" t="e">
        <f>('Raw data'!BA120/Shannon!$D120)*LN('Raw data'!BA120/Shannon!$D120)</f>
        <v>#NUM!</v>
      </c>
      <c r="BC120" s="175" t="e">
        <f>('Raw data'!BB120/Shannon!$D120)*LN('Raw data'!BB120/Shannon!$D120)</f>
        <v>#NUM!</v>
      </c>
      <c r="BD120" s="175" t="e">
        <f>('Raw data'!BC120/Shannon!$D120)*LN('Raw data'!BC120/Shannon!$D120)</f>
        <v>#NUM!</v>
      </c>
      <c r="BE120" s="175" t="e">
        <f>('Raw data'!BD120/Shannon!$D120)*LN('Raw data'!BD120/Shannon!$D120)</f>
        <v>#NUM!</v>
      </c>
      <c r="BF120" s="175" t="e">
        <f>('Raw data'!BE120/Shannon!$D120)*LN('Raw data'!BE120/Shannon!$D120)</f>
        <v>#NUM!</v>
      </c>
      <c r="BG120" s="175" t="e">
        <f>('Raw data'!BF120/Shannon!$D120)*LN('Raw data'!BF120/Shannon!$D120)</f>
        <v>#NUM!</v>
      </c>
      <c r="BH120" s="175" t="e">
        <f>('Raw data'!BG120/Shannon!$D120)*LN('Raw data'!BG120/Shannon!$D120)</f>
        <v>#NUM!</v>
      </c>
      <c r="BI120" s="175" t="e">
        <f>('Raw data'!BH120/Shannon!$D120)*LN('Raw data'!BH120/Shannon!$D120)</f>
        <v>#NUM!</v>
      </c>
      <c r="BJ120" s="175">
        <f>('Raw data'!BI120/Shannon!$D120)*LN('Raw data'!BI120/Shannon!$D120)</f>
        <v>-5.8622640326615122E-3</v>
      </c>
      <c r="BK120" s="175" t="e">
        <f>('Raw data'!BJ120/Shannon!$D120)*LN('Raw data'!BJ120/Shannon!$D120)</f>
        <v>#NUM!</v>
      </c>
      <c r="BL120" s="175" t="e">
        <f>('Raw data'!BK120/Shannon!$D120)*LN('Raw data'!BK120/Shannon!$D120)</f>
        <v>#NUM!</v>
      </c>
      <c r="BM120" s="175" t="e">
        <f>('Raw data'!BL120/Shannon!$D120)*LN('Raw data'!BL120/Shannon!$D120)</f>
        <v>#NUM!</v>
      </c>
      <c r="BN120" s="175" t="e">
        <f>('Raw data'!BM120/Shannon!$D120)*LN('Raw data'!BM120/Shannon!$D120)</f>
        <v>#NUM!</v>
      </c>
      <c r="BO120" s="175" t="e">
        <f>('Raw data'!BN120/Shannon!$D120)*LN('Raw data'!BN120/Shannon!$D120)</f>
        <v>#NUM!</v>
      </c>
      <c r="BP120" s="175" t="e">
        <f>('Raw data'!BO120/Shannon!$D120)*LN('Raw data'!BO120/Shannon!$D120)</f>
        <v>#NUM!</v>
      </c>
      <c r="BQ120" s="175" t="e">
        <f>('Raw data'!BP120/Shannon!$D120)*LN('Raw data'!BP120/Shannon!$D120)</f>
        <v>#NUM!</v>
      </c>
      <c r="BR120" s="175" t="e">
        <f>('Raw data'!BQ120/Shannon!$D120)*LN('Raw data'!BQ120/Shannon!$D120)</f>
        <v>#NUM!</v>
      </c>
      <c r="BS120" s="175" t="e">
        <f>('Raw data'!BR120/Shannon!$D120)*LN('Raw data'!BR120/Shannon!$D120)</f>
        <v>#NUM!</v>
      </c>
      <c r="BT120" s="175" t="e">
        <f>('Raw data'!BS120/Shannon!$D120)*LN('Raw data'!BS120/Shannon!$D120)</f>
        <v>#NUM!</v>
      </c>
      <c r="BU120" s="175" t="e">
        <f>('Raw data'!BT120/Shannon!$D120)*LN('Raw data'!BT120/Shannon!$D120)</f>
        <v>#NUM!</v>
      </c>
      <c r="BV120" s="175" t="e">
        <f>('Raw data'!BU120/Shannon!$D120)*LN('Raw data'!BU120/Shannon!$D120)</f>
        <v>#NUM!</v>
      </c>
      <c r="BW120" s="175" t="e">
        <f>('Raw data'!BV120/Shannon!$D120)*LN('Raw data'!BV120/Shannon!$D120)</f>
        <v>#NUM!</v>
      </c>
      <c r="BX120" s="175" t="e">
        <f>('Raw data'!BW120/Shannon!$D120)*LN('Raw data'!BW120/Shannon!$D120)</f>
        <v>#NUM!</v>
      </c>
      <c r="BY120" s="175" t="e">
        <f>('Raw data'!BX120/Shannon!$D120)*LN('Raw data'!BX120/Shannon!$D120)</f>
        <v>#NUM!</v>
      </c>
      <c r="BZ120" s="175" t="e">
        <f>('Raw data'!BY120/Shannon!$D120)*LN('Raw data'!BY120/Shannon!$D120)</f>
        <v>#NUM!</v>
      </c>
      <c r="CA120" s="175" t="e">
        <f>('Raw data'!BZ120/Shannon!$D120)*LN('Raw data'!BZ120/Shannon!$D120)</f>
        <v>#NUM!</v>
      </c>
      <c r="CB120" s="175" t="e">
        <f>('Raw data'!CA120/Shannon!$D120)*LN('Raw data'!CA120/Shannon!$D120)</f>
        <v>#NUM!</v>
      </c>
      <c r="CC120" s="175" t="e">
        <f>('Raw data'!CB120/Shannon!$D120)*LN('Raw data'!CB120/Shannon!$D120)</f>
        <v>#NUM!</v>
      </c>
      <c r="CD120" s="175" t="e">
        <f>('Raw data'!CC120/Shannon!$D120)*LN('Raw data'!CC120/Shannon!$D120)</f>
        <v>#NUM!</v>
      </c>
      <c r="CF120" s="176">
        <f t="shared" si="1"/>
        <v>0.79686808610224058</v>
      </c>
      <c r="CG120" s="175"/>
      <c r="CH120" s="175"/>
      <c r="CI120" s="175"/>
      <c r="CJ120" s="175"/>
      <c r="CK120" s="175"/>
      <c r="CL120" s="175"/>
      <c r="CM120" s="175"/>
      <c r="CN120" s="175">
        <v>-0.32712675513696921</v>
      </c>
      <c r="CO120" s="175"/>
      <c r="CP120" s="175"/>
      <c r="CQ120" s="175"/>
      <c r="CR120" s="175"/>
      <c r="CS120" s="175"/>
      <c r="CT120" s="175"/>
      <c r="CU120" s="175"/>
      <c r="CV120" s="175"/>
      <c r="CW120" s="175"/>
      <c r="CX120" s="175"/>
      <c r="CY120" s="175"/>
      <c r="CZ120" s="175"/>
      <c r="DA120" s="175"/>
      <c r="DB120" s="175"/>
      <c r="DC120" s="175"/>
      <c r="DD120" s="175"/>
      <c r="DE120" s="175"/>
      <c r="DF120" s="175">
        <v>-0.12044635245576595</v>
      </c>
      <c r="DG120" s="175"/>
      <c r="DH120" s="175">
        <v>-0.10862212401768361</v>
      </c>
      <c r="DI120" s="175"/>
      <c r="DJ120" s="175"/>
      <c r="DK120" s="175"/>
      <c r="DL120" s="175"/>
      <c r="DM120" s="175"/>
      <c r="DN120" s="175"/>
      <c r="DO120" s="175">
        <v>-0.23481059045916025</v>
      </c>
      <c r="DP120" s="175"/>
      <c r="DQ120" s="175"/>
      <c r="DR120" s="175"/>
      <c r="DS120" s="175"/>
      <c r="DT120" s="175"/>
      <c r="DU120" s="175"/>
      <c r="DV120" s="175"/>
      <c r="DW120" s="175"/>
      <c r="DX120" s="175"/>
      <c r="DY120" s="175"/>
      <c r="DZ120" s="175"/>
      <c r="EA120" s="175"/>
      <c r="EB120" s="175"/>
      <c r="EC120" s="175"/>
      <c r="ED120" s="175"/>
      <c r="EE120" s="175"/>
      <c r="EF120" s="175"/>
      <c r="EG120" s="175"/>
      <c r="EH120" s="175"/>
      <c r="EI120" s="175"/>
      <c r="EJ120" s="175"/>
      <c r="EK120" s="175"/>
      <c r="EL120" s="175"/>
      <c r="EM120" s="175"/>
      <c r="EN120" s="175">
        <v>-5.8622640326615122E-3</v>
      </c>
      <c r="EO120" s="175"/>
      <c r="EP120" s="175"/>
      <c r="EQ120" s="175"/>
      <c r="ER120" s="175"/>
      <c r="ES120" s="175"/>
      <c r="ET120" s="175"/>
      <c r="EU120" s="175"/>
      <c r="EV120" s="175"/>
      <c r="EW120" s="175"/>
      <c r="EX120" s="175"/>
      <c r="EY120" s="175"/>
      <c r="EZ120" s="175"/>
      <c r="FA120" s="175"/>
      <c r="FB120" s="175"/>
      <c r="FC120" s="175"/>
      <c r="FD120" s="175"/>
      <c r="FE120" s="175"/>
      <c r="FF120" s="175"/>
      <c r="FG120" s="175"/>
      <c r="FH120" s="175"/>
    </row>
    <row r="121" spans="2:164" x14ac:dyDescent="0.2">
      <c r="B121" s="13">
        <v>7</v>
      </c>
      <c r="C121" s="14">
        <v>14</v>
      </c>
      <c r="D121">
        <f>SUM('Raw data'!D121:CC121)</f>
        <v>204</v>
      </c>
      <c r="E121" s="175" t="e">
        <f>('Raw data'!D121/Shannon!$D121)*LN('Raw data'!D121/Shannon!$D121)</f>
        <v>#NUM!</v>
      </c>
      <c r="F121" s="175" t="e">
        <f>('Raw data'!E121/Shannon!$D121)*LN('Raw data'!E121/Shannon!$D121)</f>
        <v>#NUM!</v>
      </c>
      <c r="G121" s="175" t="e">
        <f>('Raw data'!F121/Shannon!$D121)*LN('Raw data'!F121/Shannon!$D121)</f>
        <v>#NUM!</v>
      </c>
      <c r="H121" s="175" t="e">
        <f>('Raw data'!G121/Shannon!$D121)*LN('Raw data'!G121/Shannon!$D121)</f>
        <v>#NUM!</v>
      </c>
      <c r="I121" s="175" t="e">
        <f>('Raw data'!H121/Shannon!$D121)*LN('Raw data'!H121/Shannon!$D121)</f>
        <v>#NUM!</v>
      </c>
      <c r="J121" s="175">
        <f>('Raw data'!I121/Shannon!$D121)*LN('Raw data'!I121/Shannon!$D121)</f>
        <v>-0.25726031482549211</v>
      </c>
      <c r="K121" s="175" t="e">
        <f>('Raw data'!J121/Shannon!$D121)*LN('Raw data'!J121/Shannon!$D121)</f>
        <v>#NUM!</v>
      </c>
      <c r="L121" s="175" t="e">
        <f>('Raw data'!K121/Shannon!$D121)*LN('Raw data'!K121/Shannon!$D121)</f>
        <v>#NUM!</v>
      </c>
      <c r="M121" s="175" t="e">
        <f>('Raw data'!L121/Shannon!$D121)*LN('Raw data'!L121/Shannon!$D121)</f>
        <v>#NUM!</v>
      </c>
      <c r="N121" s="175" t="e">
        <f>('Raw data'!M121/Shannon!$D121)*LN('Raw data'!M121/Shannon!$D121)</f>
        <v>#NUM!</v>
      </c>
      <c r="O121" s="175" t="e">
        <f>('Raw data'!N121/Shannon!$D121)*LN('Raw data'!N121/Shannon!$D121)</f>
        <v>#NUM!</v>
      </c>
      <c r="P121" s="175" t="e">
        <f>('Raw data'!O121/Shannon!$D121)*LN('Raw data'!O121/Shannon!$D121)</f>
        <v>#NUM!</v>
      </c>
      <c r="Q121" s="175" t="e">
        <f>('Raw data'!P121/Shannon!$D121)*LN('Raw data'!P121/Shannon!$D121)</f>
        <v>#NUM!</v>
      </c>
      <c r="R121" s="175" t="e">
        <f>('Raw data'!Q121/Shannon!$D121)*LN('Raw data'!Q121/Shannon!$D121)</f>
        <v>#NUM!</v>
      </c>
      <c r="S121" s="175" t="e">
        <f>('Raw data'!R121/Shannon!$D121)*LN('Raw data'!R121/Shannon!$D121)</f>
        <v>#NUM!</v>
      </c>
      <c r="T121" s="175" t="e">
        <f>('Raw data'!S121/Shannon!$D121)*LN('Raw data'!S121/Shannon!$D121)</f>
        <v>#NUM!</v>
      </c>
      <c r="U121" s="175" t="e">
        <f>('Raw data'!T121/Shannon!$D121)*LN('Raw data'!T121/Shannon!$D121)</f>
        <v>#NUM!</v>
      </c>
      <c r="V121" s="175" t="e">
        <f>('Raw data'!U121/Shannon!$D121)*LN('Raw data'!U121/Shannon!$D121)</f>
        <v>#NUM!</v>
      </c>
      <c r="W121" s="175" t="e">
        <f>('Raw data'!V121/Shannon!$D121)*LN('Raw data'!V121/Shannon!$D121)</f>
        <v>#NUM!</v>
      </c>
      <c r="X121" s="175" t="e">
        <f>('Raw data'!W121/Shannon!$D121)*LN('Raw data'!W121/Shannon!$D121)</f>
        <v>#NUM!</v>
      </c>
      <c r="Y121" s="175" t="e">
        <f>('Raw data'!X121/Shannon!$D121)*LN('Raw data'!X121/Shannon!$D121)</f>
        <v>#NUM!</v>
      </c>
      <c r="Z121" s="175" t="e">
        <f>('Raw data'!Y121/Shannon!$D121)*LN('Raw data'!Y121/Shannon!$D121)</f>
        <v>#NUM!</v>
      </c>
      <c r="AA121" s="175" t="e">
        <f>('Raw data'!Z121/Shannon!$D121)*LN('Raw data'!Z121/Shannon!$D121)</f>
        <v>#NUM!</v>
      </c>
      <c r="AB121" s="175">
        <f>('Raw data'!AA121/Shannon!$D121)*LN('Raw data'!AA121/Shannon!$D121)</f>
        <v>-0.25726031482549211</v>
      </c>
      <c r="AC121" s="175" t="e">
        <f>('Raw data'!AB121/Shannon!$D121)*LN('Raw data'!AB121/Shannon!$D121)</f>
        <v>#NUM!</v>
      </c>
      <c r="AD121" s="175">
        <f>('Raw data'!AC121/Shannon!$D121)*LN('Raw data'!AC121/Shannon!$D121)</f>
        <v>-0.36775599040819124</v>
      </c>
      <c r="AE121" s="175" t="e">
        <f>('Raw data'!AD121/Shannon!$D121)*LN('Raw data'!AD121/Shannon!$D121)</f>
        <v>#NUM!</v>
      </c>
      <c r="AF121" s="175">
        <f>('Raw data'!AE121/Shannon!$D121)*LN('Raw data'!AE121/Shannon!$D121)</f>
        <v>-6.2051583899648634E-2</v>
      </c>
      <c r="AG121" s="175" t="e">
        <f>('Raw data'!AF121/Shannon!$D121)*LN('Raw data'!AF121/Shannon!$D121)</f>
        <v>#NUM!</v>
      </c>
      <c r="AH121" s="175" t="e">
        <f>('Raw data'!AG121/Shannon!$D121)*LN('Raw data'!AG121/Shannon!$D121)</f>
        <v>#NUM!</v>
      </c>
      <c r="AI121" s="175" t="e">
        <f>('Raw data'!AH121/Shannon!$D121)*LN('Raw data'!AH121/Shannon!$D121)</f>
        <v>#NUM!</v>
      </c>
      <c r="AJ121" s="175">
        <f>('Raw data'!AI121/Shannon!$D121)*LN('Raw data'!AI121/Shannon!$D121)</f>
        <v>-4.534287071847324E-2</v>
      </c>
      <c r="AK121" s="175" t="e">
        <f>('Raw data'!AJ121/Shannon!$D121)*LN('Raw data'!AJ121/Shannon!$D121)</f>
        <v>#NUM!</v>
      </c>
      <c r="AL121" s="175" t="e">
        <f>('Raw data'!AK121/Shannon!$D121)*LN('Raw data'!AK121/Shannon!$D121)</f>
        <v>#NUM!</v>
      </c>
      <c r="AM121" s="175" t="e">
        <f>('Raw data'!AL121/Shannon!$D121)*LN('Raw data'!AL121/Shannon!$D121)</f>
        <v>#NUM!</v>
      </c>
      <c r="AN121" s="175" t="e">
        <f>('Raw data'!AM121/Shannon!$D121)*LN('Raw data'!AM121/Shannon!$D121)</f>
        <v>#NUM!</v>
      </c>
      <c r="AO121" s="175" t="e">
        <f>('Raw data'!AN121/Shannon!$D121)*LN('Raw data'!AN121/Shannon!$D121)</f>
        <v>#NUM!</v>
      </c>
      <c r="AP121" s="175" t="e">
        <f>('Raw data'!AO121/Shannon!$D121)*LN('Raw data'!AO121/Shannon!$D121)</f>
        <v>#NUM!</v>
      </c>
      <c r="AQ121" s="175" t="e">
        <f>('Raw data'!AP121/Shannon!$D121)*LN('Raw data'!AP121/Shannon!$D121)</f>
        <v>#NUM!</v>
      </c>
      <c r="AR121" s="175" t="e">
        <f>('Raw data'!AQ121/Shannon!$D121)*LN('Raw data'!AQ121/Shannon!$D121)</f>
        <v>#NUM!</v>
      </c>
      <c r="AS121" s="175" t="e">
        <f>('Raw data'!AR121/Shannon!$D121)*LN('Raw data'!AR121/Shannon!$D121)</f>
        <v>#NUM!</v>
      </c>
      <c r="AT121" s="175" t="e">
        <f>('Raw data'!AS121/Shannon!$D121)*LN('Raw data'!AS121/Shannon!$D121)</f>
        <v>#NUM!</v>
      </c>
      <c r="AU121" s="175" t="e">
        <f>('Raw data'!AT121/Shannon!$D121)*LN('Raw data'!AT121/Shannon!$D121)</f>
        <v>#NUM!</v>
      </c>
      <c r="AV121" s="175" t="e">
        <f>('Raw data'!AU121/Shannon!$D121)*LN('Raw data'!AU121/Shannon!$D121)</f>
        <v>#NUM!</v>
      </c>
      <c r="AW121" s="175" t="e">
        <f>('Raw data'!AV121/Shannon!$D121)*LN('Raw data'!AV121/Shannon!$D121)</f>
        <v>#NUM!</v>
      </c>
      <c r="AX121" s="175" t="e">
        <f>('Raw data'!AW121/Shannon!$D121)*LN('Raw data'!AW121/Shannon!$D121)</f>
        <v>#NUM!</v>
      </c>
      <c r="AY121" s="175">
        <f>('Raw data'!AX121/Shannon!$D121)*LN('Raw data'!AX121/Shannon!$D121)</f>
        <v>-0.25726031482549211</v>
      </c>
      <c r="AZ121" s="175" t="e">
        <f>('Raw data'!AY121/Shannon!$D121)*LN('Raw data'!AY121/Shannon!$D121)</f>
        <v>#NUM!</v>
      </c>
      <c r="BA121" s="175">
        <f>('Raw data'!AZ121/Shannon!$D121)*LN('Raw data'!AZ121/Shannon!$D121)</f>
        <v>-2.6069215656099098E-2</v>
      </c>
      <c r="BB121" s="175" t="e">
        <f>('Raw data'!BA121/Shannon!$D121)*LN('Raw data'!BA121/Shannon!$D121)</f>
        <v>#NUM!</v>
      </c>
      <c r="BC121" s="175" t="e">
        <f>('Raw data'!BB121/Shannon!$D121)*LN('Raw data'!BB121/Shannon!$D121)</f>
        <v>#NUM!</v>
      </c>
      <c r="BD121" s="175" t="e">
        <f>('Raw data'!BC121/Shannon!$D121)*LN('Raw data'!BC121/Shannon!$D121)</f>
        <v>#NUM!</v>
      </c>
      <c r="BE121" s="175" t="e">
        <f>('Raw data'!BD121/Shannon!$D121)*LN('Raw data'!BD121/Shannon!$D121)</f>
        <v>#NUM!</v>
      </c>
      <c r="BF121" s="175" t="e">
        <f>('Raw data'!BE121/Shannon!$D121)*LN('Raw data'!BE121/Shannon!$D121)</f>
        <v>#NUM!</v>
      </c>
      <c r="BG121" s="175" t="e">
        <f>('Raw data'!BF121/Shannon!$D121)*LN('Raw data'!BF121/Shannon!$D121)</f>
        <v>#NUM!</v>
      </c>
      <c r="BH121" s="175" t="e">
        <f>('Raw data'!BG121/Shannon!$D121)*LN('Raw data'!BG121/Shannon!$D121)</f>
        <v>#NUM!</v>
      </c>
      <c r="BI121" s="175" t="e">
        <f>('Raw data'!BH121/Shannon!$D121)*LN('Raw data'!BH121/Shannon!$D121)</f>
        <v>#NUM!</v>
      </c>
      <c r="BJ121" s="175">
        <f>('Raw data'!BI121/Shannon!$D121)*LN('Raw data'!BI121/Shannon!$D121)</f>
        <v>-0.15746309770345249</v>
      </c>
      <c r="BK121" s="175">
        <f>('Raw data'!BJ121/Shannon!$D121)*LN('Raw data'!BJ121/Shannon!$D121)</f>
        <v>-0.30243636094322596</v>
      </c>
      <c r="BL121" s="175" t="e">
        <f>('Raw data'!BK121/Shannon!$D121)*LN('Raw data'!BK121/Shannon!$D121)</f>
        <v>#NUM!</v>
      </c>
      <c r="BM121" s="175" t="e">
        <f>('Raw data'!BL121/Shannon!$D121)*LN('Raw data'!BL121/Shannon!$D121)</f>
        <v>#NUM!</v>
      </c>
      <c r="BN121" s="175" t="e">
        <f>('Raw data'!BM121/Shannon!$D121)*LN('Raw data'!BM121/Shannon!$D121)</f>
        <v>#NUM!</v>
      </c>
      <c r="BO121" s="175" t="e">
        <f>('Raw data'!BN121/Shannon!$D121)*LN('Raw data'!BN121/Shannon!$D121)</f>
        <v>#NUM!</v>
      </c>
      <c r="BP121" s="175" t="e">
        <f>('Raw data'!BO121/Shannon!$D121)*LN('Raw data'!BO121/Shannon!$D121)</f>
        <v>#NUM!</v>
      </c>
      <c r="BQ121" s="175" t="e">
        <f>('Raw data'!BP121/Shannon!$D121)*LN('Raw data'!BP121/Shannon!$D121)</f>
        <v>#NUM!</v>
      </c>
      <c r="BR121" s="175" t="e">
        <f>('Raw data'!BQ121/Shannon!$D121)*LN('Raw data'!BQ121/Shannon!$D121)</f>
        <v>#NUM!</v>
      </c>
      <c r="BS121" s="175" t="e">
        <f>('Raw data'!BR121/Shannon!$D121)*LN('Raw data'!BR121/Shannon!$D121)</f>
        <v>#NUM!</v>
      </c>
      <c r="BT121" s="175" t="e">
        <f>('Raw data'!BS121/Shannon!$D121)*LN('Raw data'!BS121/Shannon!$D121)</f>
        <v>#NUM!</v>
      </c>
      <c r="BU121" s="175" t="e">
        <f>('Raw data'!BT121/Shannon!$D121)*LN('Raw data'!BT121/Shannon!$D121)</f>
        <v>#NUM!</v>
      </c>
      <c r="BV121" s="175" t="e">
        <f>('Raw data'!BU121/Shannon!$D121)*LN('Raw data'!BU121/Shannon!$D121)</f>
        <v>#NUM!</v>
      </c>
      <c r="BW121" s="175" t="e">
        <f>('Raw data'!BV121/Shannon!$D121)*LN('Raw data'!BV121/Shannon!$D121)</f>
        <v>#NUM!</v>
      </c>
      <c r="BX121" s="175" t="e">
        <f>('Raw data'!BW121/Shannon!$D121)*LN('Raw data'!BW121/Shannon!$D121)</f>
        <v>#NUM!</v>
      </c>
      <c r="BY121" s="175" t="e">
        <f>('Raw data'!BX121/Shannon!$D121)*LN('Raw data'!BX121/Shannon!$D121)</f>
        <v>#NUM!</v>
      </c>
      <c r="BZ121" s="175" t="e">
        <f>('Raw data'!BY121/Shannon!$D121)*LN('Raw data'!BY121/Shannon!$D121)</f>
        <v>#NUM!</v>
      </c>
      <c r="CA121" s="175" t="e">
        <f>('Raw data'!BZ121/Shannon!$D121)*LN('Raw data'!BZ121/Shannon!$D121)</f>
        <v>#NUM!</v>
      </c>
      <c r="CB121" s="175" t="e">
        <f>('Raw data'!CA121/Shannon!$D121)*LN('Raw data'!CA121/Shannon!$D121)</f>
        <v>#NUM!</v>
      </c>
      <c r="CC121" s="175" t="e">
        <f>('Raw data'!CB121/Shannon!$D121)*LN('Raw data'!CB121/Shannon!$D121)</f>
        <v>#NUM!</v>
      </c>
      <c r="CD121" s="175" t="e">
        <f>('Raw data'!CC121/Shannon!$D121)*LN('Raw data'!CC121/Shannon!$D121)</f>
        <v>#NUM!</v>
      </c>
      <c r="CF121" s="176">
        <f t="shared" si="1"/>
        <v>1.7329000638055669</v>
      </c>
      <c r="CG121" s="175"/>
      <c r="CH121" s="175"/>
      <c r="CI121" s="175"/>
      <c r="CJ121" s="175"/>
      <c r="CK121" s="175"/>
      <c r="CL121" s="175"/>
      <c r="CM121" s="175"/>
      <c r="CN121" s="175">
        <v>-0.25726031482549211</v>
      </c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>
        <v>-0.25726031482549211</v>
      </c>
      <c r="DG121" s="175"/>
      <c r="DH121" s="175">
        <v>-0.36775599040819124</v>
      </c>
      <c r="DI121" s="175"/>
      <c r="DJ121" s="175">
        <v>-6.2051583899648634E-2</v>
      </c>
      <c r="DK121" s="175"/>
      <c r="DL121" s="175"/>
      <c r="DM121" s="175"/>
      <c r="DN121" s="175">
        <v>-4.534287071847324E-2</v>
      </c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>
        <v>-0.25726031482549211</v>
      </c>
      <c r="ED121" s="175"/>
      <c r="EE121" s="175">
        <v>-2.6069215656099098E-2</v>
      </c>
      <c r="EF121" s="175"/>
      <c r="EG121" s="175"/>
      <c r="EH121" s="175"/>
      <c r="EI121" s="175"/>
      <c r="EJ121" s="175"/>
      <c r="EK121" s="175"/>
      <c r="EL121" s="175"/>
      <c r="EM121" s="175"/>
      <c r="EN121" s="175">
        <v>-0.15746309770345249</v>
      </c>
      <c r="EO121" s="175">
        <v>-0.30243636094322596</v>
      </c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</row>
    <row r="122" spans="2:164" x14ac:dyDescent="0.2">
      <c r="B122" s="13">
        <v>7</v>
      </c>
      <c r="C122" s="14">
        <v>15</v>
      </c>
      <c r="D122">
        <f>SUM('Raw data'!D122:CC122)</f>
        <v>114</v>
      </c>
      <c r="E122" s="175" t="e">
        <f>('Raw data'!D122/Shannon!$D122)*LN('Raw data'!D122/Shannon!$D122)</f>
        <v>#NUM!</v>
      </c>
      <c r="F122" s="175" t="e">
        <f>('Raw data'!E122/Shannon!$D122)*LN('Raw data'!E122/Shannon!$D122)</f>
        <v>#NUM!</v>
      </c>
      <c r="G122" s="175" t="e">
        <f>('Raw data'!F122/Shannon!$D122)*LN('Raw data'!F122/Shannon!$D122)</f>
        <v>#NUM!</v>
      </c>
      <c r="H122" s="175" t="e">
        <f>('Raw data'!G122/Shannon!$D122)*LN('Raw data'!G122/Shannon!$D122)</f>
        <v>#NUM!</v>
      </c>
      <c r="I122" s="175" t="e">
        <f>('Raw data'!H122/Shannon!$D122)*LN('Raw data'!H122/Shannon!$D122)</f>
        <v>#NUM!</v>
      </c>
      <c r="J122" s="175" t="e">
        <f>('Raw data'!I122/Shannon!$D122)*LN('Raw data'!I122/Shannon!$D122)</f>
        <v>#NUM!</v>
      </c>
      <c r="K122" s="175" t="e">
        <f>('Raw data'!J122/Shannon!$D122)*LN('Raw data'!J122/Shannon!$D122)</f>
        <v>#NUM!</v>
      </c>
      <c r="L122" s="175" t="e">
        <f>('Raw data'!K122/Shannon!$D122)*LN('Raw data'!K122/Shannon!$D122)</f>
        <v>#NUM!</v>
      </c>
      <c r="M122" s="175" t="e">
        <f>('Raw data'!L122/Shannon!$D122)*LN('Raw data'!L122/Shannon!$D122)</f>
        <v>#NUM!</v>
      </c>
      <c r="N122" s="175" t="e">
        <f>('Raw data'!M122/Shannon!$D122)*LN('Raw data'!M122/Shannon!$D122)</f>
        <v>#NUM!</v>
      </c>
      <c r="O122" s="175" t="e">
        <f>('Raw data'!N122/Shannon!$D122)*LN('Raw data'!N122/Shannon!$D122)</f>
        <v>#NUM!</v>
      </c>
      <c r="P122" s="175" t="e">
        <f>('Raw data'!O122/Shannon!$D122)*LN('Raw data'!O122/Shannon!$D122)</f>
        <v>#NUM!</v>
      </c>
      <c r="Q122" s="175" t="e">
        <f>('Raw data'!P122/Shannon!$D122)*LN('Raw data'!P122/Shannon!$D122)</f>
        <v>#NUM!</v>
      </c>
      <c r="R122" s="175" t="e">
        <f>('Raw data'!Q122/Shannon!$D122)*LN('Raw data'!Q122/Shannon!$D122)</f>
        <v>#NUM!</v>
      </c>
      <c r="S122" s="175" t="e">
        <f>('Raw data'!R122/Shannon!$D122)*LN('Raw data'!R122/Shannon!$D122)</f>
        <v>#NUM!</v>
      </c>
      <c r="T122" s="175" t="e">
        <f>('Raw data'!S122/Shannon!$D122)*LN('Raw data'!S122/Shannon!$D122)</f>
        <v>#NUM!</v>
      </c>
      <c r="U122" s="175" t="e">
        <f>('Raw data'!T122/Shannon!$D122)*LN('Raw data'!T122/Shannon!$D122)</f>
        <v>#NUM!</v>
      </c>
      <c r="V122" s="175" t="e">
        <f>('Raw data'!U122/Shannon!$D122)*LN('Raw data'!U122/Shannon!$D122)</f>
        <v>#NUM!</v>
      </c>
      <c r="W122" s="175" t="e">
        <f>('Raw data'!V122/Shannon!$D122)*LN('Raw data'!V122/Shannon!$D122)</f>
        <v>#NUM!</v>
      </c>
      <c r="X122" s="175" t="e">
        <f>('Raw data'!W122/Shannon!$D122)*LN('Raw data'!W122/Shannon!$D122)</f>
        <v>#NUM!</v>
      </c>
      <c r="Y122" s="175" t="e">
        <f>('Raw data'!X122/Shannon!$D122)*LN('Raw data'!X122/Shannon!$D122)</f>
        <v>#NUM!</v>
      </c>
      <c r="Z122" s="175" t="e">
        <f>('Raw data'!Y122/Shannon!$D122)*LN('Raw data'!Y122/Shannon!$D122)</f>
        <v>#NUM!</v>
      </c>
      <c r="AA122" s="175" t="e">
        <f>('Raw data'!Z122/Shannon!$D122)*LN('Raw data'!Z122/Shannon!$D122)</f>
        <v>#NUM!</v>
      </c>
      <c r="AB122" s="175">
        <f>('Raw data'!AA122/Shannon!$D122)*LN('Raw data'!AA122/Shannon!$D122)</f>
        <v>-0.3598509964840233</v>
      </c>
      <c r="AC122" s="175" t="e">
        <f>('Raw data'!AB122/Shannon!$D122)*LN('Raw data'!AB122/Shannon!$D122)</f>
        <v>#NUM!</v>
      </c>
      <c r="AD122" s="175">
        <f>('Raw data'!AC122/Shannon!$D122)*LN('Raw data'!AC122/Shannon!$D122)</f>
        <v>-0.36748034887037162</v>
      </c>
      <c r="AE122" s="175" t="e">
        <f>('Raw data'!AD122/Shannon!$D122)*LN('Raw data'!AD122/Shannon!$D122)</f>
        <v>#NUM!</v>
      </c>
      <c r="AF122" s="175">
        <f>('Raw data'!AE122/Shannon!$D122)*LN('Raw data'!AE122/Shannon!$D122)</f>
        <v>-0.21347485573688155</v>
      </c>
      <c r="AG122" s="175">
        <f>('Raw data'!AF122/Shannon!$D122)*LN('Raw data'!AF122/Shannon!$D122)</f>
        <v>-4.1545600424513114E-2</v>
      </c>
      <c r="AH122" s="175" t="e">
        <f>('Raw data'!AG122/Shannon!$D122)*LN('Raw data'!AG122/Shannon!$D122)</f>
        <v>#NUM!</v>
      </c>
      <c r="AI122" s="175" t="e">
        <f>('Raw data'!AH122/Shannon!$D122)*LN('Raw data'!AH122/Shannon!$D122)</f>
        <v>#NUM!</v>
      </c>
      <c r="AJ122" s="175" t="e">
        <f>('Raw data'!AI122/Shannon!$D122)*LN('Raw data'!AI122/Shannon!$D122)</f>
        <v>#NUM!</v>
      </c>
      <c r="AK122" s="175" t="e">
        <f>('Raw data'!AJ122/Shannon!$D122)*LN('Raw data'!AJ122/Shannon!$D122)</f>
        <v>#NUM!</v>
      </c>
      <c r="AL122" s="175" t="e">
        <f>('Raw data'!AK122/Shannon!$D122)*LN('Raw data'!AK122/Shannon!$D122)</f>
        <v>#NUM!</v>
      </c>
      <c r="AM122" s="175">
        <f>('Raw data'!AL122/Shannon!$D122)*LN('Raw data'!AL122/Shannon!$D122)</f>
        <v>-0.15497047258770741</v>
      </c>
      <c r="AN122" s="175" t="e">
        <f>('Raw data'!AM122/Shannon!$D122)*LN('Raw data'!AM122/Shannon!$D122)</f>
        <v>#NUM!</v>
      </c>
      <c r="AO122" s="175" t="e">
        <f>('Raw data'!AN122/Shannon!$D122)*LN('Raw data'!AN122/Shannon!$D122)</f>
        <v>#NUM!</v>
      </c>
      <c r="AP122" s="175" t="e">
        <f>('Raw data'!AO122/Shannon!$D122)*LN('Raw data'!AO122/Shannon!$D122)</f>
        <v>#NUM!</v>
      </c>
      <c r="AQ122" s="175" t="e">
        <f>('Raw data'!AP122/Shannon!$D122)*LN('Raw data'!AP122/Shannon!$D122)</f>
        <v>#NUM!</v>
      </c>
      <c r="AR122" s="175" t="e">
        <f>('Raw data'!AQ122/Shannon!$D122)*LN('Raw data'!AQ122/Shannon!$D122)</f>
        <v>#NUM!</v>
      </c>
      <c r="AS122" s="175" t="e">
        <f>('Raw data'!AR122/Shannon!$D122)*LN('Raw data'!AR122/Shannon!$D122)</f>
        <v>#NUM!</v>
      </c>
      <c r="AT122" s="175" t="e">
        <f>('Raw data'!AS122/Shannon!$D122)*LN('Raw data'!AS122/Shannon!$D122)</f>
        <v>#NUM!</v>
      </c>
      <c r="AU122" s="175" t="e">
        <f>('Raw data'!AT122/Shannon!$D122)*LN('Raw data'!AT122/Shannon!$D122)</f>
        <v>#NUM!</v>
      </c>
      <c r="AV122" s="175" t="e">
        <f>('Raw data'!AU122/Shannon!$D122)*LN('Raw data'!AU122/Shannon!$D122)</f>
        <v>#NUM!</v>
      </c>
      <c r="AW122" s="175" t="e">
        <f>('Raw data'!AV122/Shannon!$D122)*LN('Raw data'!AV122/Shannon!$D122)</f>
        <v>#NUM!</v>
      </c>
      <c r="AX122" s="175" t="e">
        <f>('Raw data'!AW122/Shannon!$D122)*LN('Raw data'!AW122/Shannon!$D122)</f>
        <v>#NUM!</v>
      </c>
      <c r="AY122" s="175">
        <f>('Raw data'!AX122/Shannon!$D122)*LN('Raw data'!AX122/Shannon!$D122)</f>
        <v>-0.117540494290337</v>
      </c>
      <c r="AZ122" s="175" t="e">
        <f>('Raw data'!AY122/Shannon!$D122)*LN('Raw data'!AY122/Shannon!$D122)</f>
        <v>#NUM!</v>
      </c>
      <c r="BA122" s="175" t="e">
        <f>('Raw data'!AZ122/Shannon!$D122)*LN('Raw data'!AZ122/Shannon!$D122)</f>
        <v>#NUM!</v>
      </c>
      <c r="BB122" s="175" t="e">
        <f>('Raw data'!BA122/Shannon!$D122)*LN('Raw data'!BA122/Shannon!$D122)</f>
        <v>#NUM!</v>
      </c>
      <c r="BC122" s="175" t="e">
        <f>('Raw data'!BB122/Shannon!$D122)*LN('Raw data'!BB122/Shannon!$D122)</f>
        <v>#NUM!</v>
      </c>
      <c r="BD122" s="175" t="e">
        <f>('Raw data'!BC122/Shannon!$D122)*LN('Raw data'!BC122/Shannon!$D122)</f>
        <v>#NUM!</v>
      </c>
      <c r="BE122" s="175" t="e">
        <f>('Raw data'!BD122/Shannon!$D122)*LN('Raw data'!BD122/Shannon!$D122)</f>
        <v>#NUM!</v>
      </c>
      <c r="BF122" s="175" t="e">
        <f>('Raw data'!BE122/Shannon!$D122)*LN('Raw data'!BE122/Shannon!$D122)</f>
        <v>#NUM!</v>
      </c>
      <c r="BG122" s="175" t="e">
        <f>('Raw data'!BF122/Shannon!$D122)*LN('Raw data'!BF122/Shannon!$D122)</f>
        <v>#NUM!</v>
      </c>
      <c r="BH122" s="175" t="e">
        <f>('Raw data'!BG122/Shannon!$D122)*LN('Raw data'!BG122/Shannon!$D122)</f>
        <v>#NUM!</v>
      </c>
      <c r="BI122" s="175" t="e">
        <f>('Raw data'!BH122/Shannon!$D122)*LN('Raw data'!BH122/Shannon!$D122)</f>
        <v>#NUM!</v>
      </c>
      <c r="BJ122" s="175" t="e">
        <f>('Raw data'!BI122/Shannon!$D122)*LN('Raw data'!BI122/Shannon!$D122)</f>
        <v>#NUM!</v>
      </c>
      <c r="BK122" s="175">
        <f>('Raw data'!BJ122/Shannon!$D122)*LN('Raw data'!BJ122/Shannon!$D122)</f>
        <v>-4.1545600424513114E-2</v>
      </c>
      <c r="BL122" s="175" t="e">
        <f>('Raw data'!BK122/Shannon!$D122)*LN('Raw data'!BK122/Shannon!$D122)</f>
        <v>#NUM!</v>
      </c>
      <c r="BM122" s="175" t="e">
        <f>('Raw data'!BL122/Shannon!$D122)*LN('Raw data'!BL122/Shannon!$D122)</f>
        <v>#NUM!</v>
      </c>
      <c r="BN122" s="175" t="e">
        <f>('Raw data'!BM122/Shannon!$D122)*LN('Raw data'!BM122/Shannon!$D122)</f>
        <v>#NUM!</v>
      </c>
      <c r="BO122" s="175" t="e">
        <f>('Raw data'!BN122/Shannon!$D122)*LN('Raw data'!BN122/Shannon!$D122)</f>
        <v>#NUM!</v>
      </c>
      <c r="BP122" s="175" t="e">
        <f>('Raw data'!BO122/Shannon!$D122)*LN('Raw data'!BO122/Shannon!$D122)</f>
        <v>#NUM!</v>
      </c>
      <c r="BQ122" s="175" t="e">
        <f>('Raw data'!BP122/Shannon!$D122)*LN('Raw data'!BP122/Shannon!$D122)</f>
        <v>#NUM!</v>
      </c>
      <c r="BR122" s="175" t="e">
        <f>('Raw data'!BQ122/Shannon!$D122)*LN('Raw data'!BQ122/Shannon!$D122)</f>
        <v>#NUM!</v>
      </c>
      <c r="BS122" s="175">
        <f>('Raw data'!BR122/Shannon!$D122)*LN('Raw data'!BR122/Shannon!$D122)</f>
        <v>-4.1545600424513114E-2</v>
      </c>
      <c r="BT122" s="175" t="e">
        <f>('Raw data'!BS122/Shannon!$D122)*LN('Raw data'!BS122/Shannon!$D122)</f>
        <v>#NUM!</v>
      </c>
      <c r="BU122" s="175" t="e">
        <f>('Raw data'!BT122/Shannon!$D122)*LN('Raw data'!BT122/Shannon!$D122)</f>
        <v>#NUM!</v>
      </c>
      <c r="BV122" s="175" t="e">
        <f>('Raw data'!BU122/Shannon!$D122)*LN('Raw data'!BU122/Shannon!$D122)</f>
        <v>#NUM!</v>
      </c>
      <c r="BW122" s="175" t="e">
        <f>('Raw data'!BV122/Shannon!$D122)*LN('Raw data'!BV122/Shannon!$D122)</f>
        <v>#NUM!</v>
      </c>
      <c r="BX122" s="175" t="e">
        <f>('Raw data'!BW122/Shannon!$D122)*LN('Raw data'!BW122/Shannon!$D122)</f>
        <v>#NUM!</v>
      </c>
      <c r="BY122" s="175" t="e">
        <f>('Raw data'!BX122/Shannon!$D122)*LN('Raw data'!BX122/Shannon!$D122)</f>
        <v>#NUM!</v>
      </c>
      <c r="BZ122" s="175" t="e">
        <f>('Raw data'!BY122/Shannon!$D122)*LN('Raw data'!BY122/Shannon!$D122)</f>
        <v>#NUM!</v>
      </c>
      <c r="CA122" s="175" t="e">
        <f>('Raw data'!BZ122/Shannon!$D122)*LN('Raw data'!BZ122/Shannon!$D122)</f>
        <v>#NUM!</v>
      </c>
      <c r="CB122" s="175" t="e">
        <f>('Raw data'!CA122/Shannon!$D122)*LN('Raw data'!CA122/Shannon!$D122)</f>
        <v>#NUM!</v>
      </c>
      <c r="CC122" s="175" t="e">
        <f>('Raw data'!CB122/Shannon!$D122)*LN('Raw data'!CB122/Shannon!$D122)</f>
        <v>#NUM!</v>
      </c>
      <c r="CD122" s="175" t="e">
        <f>('Raw data'!CC122/Shannon!$D122)*LN('Raw data'!CC122/Shannon!$D122)</f>
        <v>#NUM!</v>
      </c>
      <c r="CF122" s="176">
        <f t="shared" si="1"/>
        <v>1.2964083688183472</v>
      </c>
      <c r="CG122" s="175"/>
      <c r="CH122" s="175"/>
      <c r="CI122" s="175"/>
      <c r="CJ122" s="175"/>
      <c r="CK122" s="175"/>
      <c r="CL122" s="175"/>
      <c r="CM122" s="175"/>
      <c r="CN122" s="175"/>
      <c r="CO122" s="175"/>
      <c r="CP122" s="175"/>
      <c r="CQ122" s="175"/>
      <c r="CR122" s="175"/>
      <c r="CS122" s="175"/>
      <c r="CT122" s="175"/>
      <c r="CU122" s="175"/>
      <c r="CV122" s="175"/>
      <c r="CW122" s="175"/>
      <c r="CX122" s="175"/>
      <c r="CY122" s="175"/>
      <c r="CZ122" s="175"/>
      <c r="DA122" s="175"/>
      <c r="DB122" s="175"/>
      <c r="DC122" s="175"/>
      <c r="DD122" s="175"/>
      <c r="DE122" s="175"/>
      <c r="DF122" s="175">
        <v>-0.3598509964840233</v>
      </c>
      <c r="DG122" s="175"/>
      <c r="DH122" s="175">
        <v>-0.36748034887037162</v>
      </c>
      <c r="DI122" s="175"/>
      <c r="DJ122" s="175">
        <v>-0.21347485573688155</v>
      </c>
      <c r="DK122" s="175">
        <v>-4.1545600424513114E-2</v>
      </c>
      <c r="DL122" s="175"/>
      <c r="DM122" s="175"/>
      <c r="DN122" s="175"/>
      <c r="DO122" s="175"/>
      <c r="DP122" s="175"/>
      <c r="DQ122" s="175">
        <v>-0.15497047258770741</v>
      </c>
      <c r="DR122" s="175"/>
      <c r="DS122" s="175"/>
      <c r="DT122" s="175"/>
      <c r="DU122" s="175"/>
      <c r="DV122" s="175"/>
      <c r="DW122" s="175"/>
      <c r="DX122" s="175"/>
      <c r="DY122" s="175"/>
      <c r="DZ122" s="175"/>
      <c r="EA122" s="175"/>
      <c r="EB122" s="175"/>
      <c r="EC122" s="175">
        <v>-0.117540494290337</v>
      </c>
      <c r="ED122" s="175"/>
      <c r="EE122" s="175"/>
      <c r="EF122" s="175"/>
      <c r="EG122" s="175"/>
      <c r="EH122" s="175"/>
      <c r="EI122" s="175"/>
      <c r="EJ122" s="175"/>
      <c r="EK122" s="175"/>
      <c r="EL122" s="175"/>
      <c r="EM122" s="175"/>
      <c r="EN122" s="175"/>
      <c r="EO122" s="175">
        <v>-4.1545600424513114E-2</v>
      </c>
      <c r="EP122" s="175"/>
      <c r="EQ122" s="175"/>
      <c r="ER122" s="175"/>
      <c r="ES122" s="175"/>
      <c r="ET122" s="175"/>
      <c r="EU122" s="175"/>
      <c r="EV122" s="175"/>
      <c r="EW122" s="175">
        <v>-4.1545600424513114E-2</v>
      </c>
      <c r="EX122" s="175"/>
      <c r="EY122" s="175"/>
      <c r="EZ122" s="175"/>
      <c r="FA122" s="175"/>
      <c r="FB122" s="175"/>
      <c r="FC122" s="175"/>
      <c r="FD122" s="175"/>
      <c r="FE122" s="175"/>
      <c r="FF122" s="175"/>
      <c r="FG122" s="175"/>
      <c r="FH122" s="175"/>
    </row>
    <row r="123" spans="2:164" x14ac:dyDescent="0.2">
      <c r="B123" s="13">
        <v>7</v>
      </c>
      <c r="C123" s="14">
        <v>16</v>
      </c>
      <c r="D123">
        <f>SUM('Raw data'!D123:CC123)</f>
        <v>0</v>
      </c>
      <c r="E123" s="175" t="e">
        <f>('Raw data'!D123/Shannon!$D123)*LN('Raw data'!D123/Shannon!$D123)</f>
        <v>#DIV/0!</v>
      </c>
      <c r="F123" s="175" t="e">
        <f>('Raw data'!E123/Shannon!$D123)*LN('Raw data'!E123/Shannon!$D123)</f>
        <v>#DIV/0!</v>
      </c>
      <c r="G123" s="175" t="e">
        <f>('Raw data'!F123/Shannon!$D123)*LN('Raw data'!F123/Shannon!$D123)</f>
        <v>#DIV/0!</v>
      </c>
      <c r="H123" s="175" t="e">
        <f>('Raw data'!G123/Shannon!$D123)*LN('Raw data'!G123/Shannon!$D123)</f>
        <v>#DIV/0!</v>
      </c>
      <c r="I123" s="175" t="e">
        <f>('Raw data'!H123/Shannon!$D123)*LN('Raw data'!H123/Shannon!$D123)</f>
        <v>#DIV/0!</v>
      </c>
      <c r="J123" s="175" t="e">
        <f>('Raw data'!I123/Shannon!$D123)*LN('Raw data'!I123/Shannon!$D123)</f>
        <v>#DIV/0!</v>
      </c>
      <c r="K123" s="175" t="e">
        <f>('Raw data'!J123/Shannon!$D123)*LN('Raw data'!J123/Shannon!$D123)</f>
        <v>#DIV/0!</v>
      </c>
      <c r="L123" s="175" t="e">
        <f>('Raw data'!K123/Shannon!$D123)*LN('Raw data'!K123/Shannon!$D123)</f>
        <v>#DIV/0!</v>
      </c>
      <c r="M123" s="175" t="e">
        <f>('Raw data'!L123/Shannon!$D123)*LN('Raw data'!L123/Shannon!$D123)</f>
        <v>#DIV/0!</v>
      </c>
      <c r="N123" s="175" t="e">
        <f>('Raw data'!M123/Shannon!$D123)*LN('Raw data'!M123/Shannon!$D123)</f>
        <v>#DIV/0!</v>
      </c>
      <c r="O123" s="175" t="e">
        <f>('Raw data'!N123/Shannon!$D123)*LN('Raw data'!N123/Shannon!$D123)</f>
        <v>#DIV/0!</v>
      </c>
      <c r="P123" s="175" t="e">
        <f>('Raw data'!O123/Shannon!$D123)*LN('Raw data'!O123/Shannon!$D123)</f>
        <v>#DIV/0!</v>
      </c>
      <c r="Q123" s="175" t="e">
        <f>('Raw data'!P123/Shannon!$D123)*LN('Raw data'!P123/Shannon!$D123)</f>
        <v>#DIV/0!</v>
      </c>
      <c r="R123" s="175" t="e">
        <f>('Raw data'!Q123/Shannon!$D123)*LN('Raw data'!Q123/Shannon!$D123)</f>
        <v>#DIV/0!</v>
      </c>
      <c r="S123" s="175" t="e">
        <f>('Raw data'!R123/Shannon!$D123)*LN('Raw data'!R123/Shannon!$D123)</f>
        <v>#DIV/0!</v>
      </c>
      <c r="T123" s="175" t="e">
        <f>('Raw data'!S123/Shannon!$D123)*LN('Raw data'!S123/Shannon!$D123)</f>
        <v>#DIV/0!</v>
      </c>
      <c r="U123" s="175" t="e">
        <f>('Raw data'!T123/Shannon!$D123)*LN('Raw data'!T123/Shannon!$D123)</f>
        <v>#DIV/0!</v>
      </c>
      <c r="V123" s="175" t="e">
        <f>('Raw data'!U123/Shannon!$D123)*LN('Raw data'!U123/Shannon!$D123)</f>
        <v>#DIV/0!</v>
      </c>
      <c r="W123" s="175" t="e">
        <f>('Raw data'!V123/Shannon!$D123)*LN('Raw data'!V123/Shannon!$D123)</f>
        <v>#DIV/0!</v>
      </c>
      <c r="X123" s="175" t="e">
        <f>('Raw data'!W123/Shannon!$D123)*LN('Raw data'!W123/Shannon!$D123)</f>
        <v>#DIV/0!</v>
      </c>
      <c r="Y123" s="175" t="e">
        <f>('Raw data'!X123/Shannon!$D123)*LN('Raw data'!X123/Shannon!$D123)</f>
        <v>#DIV/0!</v>
      </c>
      <c r="Z123" s="175" t="e">
        <f>('Raw data'!Y123/Shannon!$D123)*LN('Raw data'!Y123/Shannon!$D123)</f>
        <v>#DIV/0!</v>
      </c>
      <c r="AA123" s="175" t="e">
        <f>('Raw data'!Z123/Shannon!$D123)*LN('Raw data'!Z123/Shannon!$D123)</f>
        <v>#DIV/0!</v>
      </c>
      <c r="AB123" s="175" t="e">
        <f>('Raw data'!AA123/Shannon!$D123)*LN('Raw data'!AA123/Shannon!$D123)</f>
        <v>#DIV/0!</v>
      </c>
      <c r="AC123" s="175" t="e">
        <f>('Raw data'!AB123/Shannon!$D123)*LN('Raw data'!AB123/Shannon!$D123)</f>
        <v>#DIV/0!</v>
      </c>
      <c r="AD123" s="175" t="e">
        <f>('Raw data'!AC123/Shannon!$D123)*LN('Raw data'!AC123/Shannon!$D123)</f>
        <v>#DIV/0!</v>
      </c>
      <c r="AE123" s="175" t="e">
        <f>('Raw data'!AD123/Shannon!$D123)*LN('Raw data'!AD123/Shannon!$D123)</f>
        <v>#DIV/0!</v>
      </c>
      <c r="AF123" s="175" t="e">
        <f>('Raw data'!AE123/Shannon!$D123)*LN('Raw data'!AE123/Shannon!$D123)</f>
        <v>#DIV/0!</v>
      </c>
      <c r="AG123" s="175" t="e">
        <f>('Raw data'!AF123/Shannon!$D123)*LN('Raw data'!AF123/Shannon!$D123)</f>
        <v>#DIV/0!</v>
      </c>
      <c r="AH123" s="175" t="e">
        <f>('Raw data'!AG123/Shannon!$D123)*LN('Raw data'!AG123/Shannon!$D123)</f>
        <v>#DIV/0!</v>
      </c>
      <c r="AI123" s="175" t="e">
        <f>('Raw data'!AH123/Shannon!$D123)*LN('Raw data'!AH123/Shannon!$D123)</f>
        <v>#DIV/0!</v>
      </c>
      <c r="AJ123" s="175" t="e">
        <f>('Raw data'!AI123/Shannon!$D123)*LN('Raw data'!AI123/Shannon!$D123)</f>
        <v>#DIV/0!</v>
      </c>
      <c r="AK123" s="175" t="e">
        <f>('Raw data'!AJ123/Shannon!$D123)*LN('Raw data'!AJ123/Shannon!$D123)</f>
        <v>#DIV/0!</v>
      </c>
      <c r="AL123" s="175" t="e">
        <f>('Raw data'!AK123/Shannon!$D123)*LN('Raw data'!AK123/Shannon!$D123)</f>
        <v>#DIV/0!</v>
      </c>
      <c r="AM123" s="175" t="e">
        <f>('Raw data'!AL123/Shannon!$D123)*LN('Raw data'!AL123/Shannon!$D123)</f>
        <v>#DIV/0!</v>
      </c>
      <c r="AN123" s="175" t="e">
        <f>('Raw data'!AM123/Shannon!$D123)*LN('Raw data'!AM123/Shannon!$D123)</f>
        <v>#DIV/0!</v>
      </c>
      <c r="AO123" s="175" t="e">
        <f>('Raw data'!AN123/Shannon!$D123)*LN('Raw data'!AN123/Shannon!$D123)</f>
        <v>#DIV/0!</v>
      </c>
      <c r="AP123" s="175" t="e">
        <f>('Raw data'!AO123/Shannon!$D123)*LN('Raw data'!AO123/Shannon!$D123)</f>
        <v>#DIV/0!</v>
      </c>
      <c r="AQ123" s="175" t="e">
        <f>('Raw data'!AP123/Shannon!$D123)*LN('Raw data'!AP123/Shannon!$D123)</f>
        <v>#DIV/0!</v>
      </c>
      <c r="AR123" s="175" t="e">
        <f>('Raw data'!AQ123/Shannon!$D123)*LN('Raw data'!AQ123/Shannon!$D123)</f>
        <v>#DIV/0!</v>
      </c>
      <c r="AS123" s="175" t="e">
        <f>('Raw data'!AR123/Shannon!$D123)*LN('Raw data'!AR123/Shannon!$D123)</f>
        <v>#DIV/0!</v>
      </c>
      <c r="AT123" s="175" t="e">
        <f>('Raw data'!AS123/Shannon!$D123)*LN('Raw data'!AS123/Shannon!$D123)</f>
        <v>#DIV/0!</v>
      </c>
      <c r="AU123" s="175" t="e">
        <f>('Raw data'!AT123/Shannon!$D123)*LN('Raw data'!AT123/Shannon!$D123)</f>
        <v>#DIV/0!</v>
      </c>
      <c r="AV123" s="175" t="e">
        <f>('Raw data'!AU123/Shannon!$D123)*LN('Raw data'!AU123/Shannon!$D123)</f>
        <v>#DIV/0!</v>
      </c>
      <c r="AW123" s="175" t="e">
        <f>('Raw data'!AV123/Shannon!$D123)*LN('Raw data'!AV123/Shannon!$D123)</f>
        <v>#DIV/0!</v>
      </c>
      <c r="AX123" s="175" t="e">
        <f>('Raw data'!AW123/Shannon!$D123)*LN('Raw data'!AW123/Shannon!$D123)</f>
        <v>#DIV/0!</v>
      </c>
      <c r="AY123" s="175" t="e">
        <f>('Raw data'!AX123/Shannon!$D123)*LN('Raw data'!AX123/Shannon!$D123)</f>
        <v>#DIV/0!</v>
      </c>
      <c r="AZ123" s="175" t="e">
        <f>('Raw data'!AY123/Shannon!$D123)*LN('Raw data'!AY123/Shannon!$D123)</f>
        <v>#DIV/0!</v>
      </c>
      <c r="BA123" s="175" t="e">
        <f>('Raw data'!AZ123/Shannon!$D123)*LN('Raw data'!AZ123/Shannon!$D123)</f>
        <v>#DIV/0!</v>
      </c>
      <c r="BB123" s="175" t="e">
        <f>('Raw data'!BA123/Shannon!$D123)*LN('Raw data'!BA123/Shannon!$D123)</f>
        <v>#DIV/0!</v>
      </c>
      <c r="BC123" s="175" t="e">
        <f>('Raw data'!BB123/Shannon!$D123)*LN('Raw data'!BB123/Shannon!$D123)</f>
        <v>#DIV/0!</v>
      </c>
      <c r="BD123" s="175" t="e">
        <f>('Raw data'!BC123/Shannon!$D123)*LN('Raw data'!BC123/Shannon!$D123)</f>
        <v>#DIV/0!</v>
      </c>
      <c r="BE123" s="175" t="e">
        <f>('Raw data'!BD123/Shannon!$D123)*LN('Raw data'!BD123/Shannon!$D123)</f>
        <v>#DIV/0!</v>
      </c>
      <c r="BF123" s="175" t="e">
        <f>('Raw data'!BE123/Shannon!$D123)*LN('Raw data'!BE123/Shannon!$D123)</f>
        <v>#DIV/0!</v>
      </c>
      <c r="BG123" s="175" t="e">
        <f>('Raw data'!BF123/Shannon!$D123)*LN('Raw data'!BF123/Shannon!$D123)</f>
        <v>#DIV/0!</v>
      </c>
      <c r="BH123" s="175" t="e">
        <f>('Raw data'!BG123/Shannon!$D123)*LN('Raw data'!BG123/Shannon!$D123)</f>
        <v>#DIV/0!</v>
      </c>
      <c r="BI123" s="175" t="e">
        <f>('Raw data'!BH123/Shannon!$D123)*LN('Raw data'!BH123/Shannon!$D123)</f>
        <v>#DIV/0!</v>
      </c>
      <c r="BJ123" s="175" t="e">
        <f>('Raw data'!BI123/Shannon!$D123)*LN('Raw data'!BI123/Shannon!$D123)</f>
        <v>#DIV/0!</v>
      </c>
      <c r="BK123" s="175" t="e">
        <f>('Raw data'!BJ123/Shannon!$D123)*LN('Raw data'!BJ123/Shannon!$D123)</f>
        <v>#DIV/0!</v>
      </c>
      <c r="BL123" s="175" t="e">
        <f>('Raw data'!BK123/Shannon!$D123)*LN('Raw data'!BK123/Shannon!$D123)</f>
        <v>#DIV/0!</v>
      </c>
      <c r="BM123" s="175" t="e">
        <f>('Raw data'!BL123/Shannon!$D123)*LN('Raw data'!BL123/Shannon!$D123)</f>
        <v>#DIV/0!</v>
      </c>
      <c r="BN123" s="175" t="e">
        <f>('Raw data'!BM123/Shannon!$D123)*LN('Raw data'!BM123/Shannon!$D123)</f>
        <v>#DIV/0!</v>
      </c>
      <c r="BO123" s="175" t="e">
        <f>('Raw data'!BN123/Shannon!$D123)*LN('Raw data'!BN123/Shannon!$D123)</f>
        <v>#DIV/0!</v>
      </c>
      <c r="BP123" s="175" t="e">
        <f>('Raw data'!BO123/Shannon!$D123)*LN('Raw data'!BO123/Shannon!$D123)</f>
        <v>#DIV/0!</v>
      </c>
      <c r="BQ123" s="175" t="e">
        <f>('Raw data'!BP123/Shannon!$D123)*LN('Raw data'!BP123/Shannon!$D123)</f>
        <v>#DIV/0!</v>
      </c>
      <c r="BR123" s="175" t="e">
        <f>('Raw data'!BQ123/Shannon!$D123)*LN('Raw data'!BQ123/Shannon!$D123)</f>
        <v>#DIV/0!</v>
      </c>
      <c r="BS123" s="175" t="e">
        <f>('Raw data'!BR123/Shannon!$D123)*LN('Raw data'!BR123/Shannon!$D123)</f>
        <v>#DIV/0!</v>
      </c>
      <c r="BT123" s="175" t="e">
        <f>('Raw data'!BS123/Shannon!$D123)*LN('Raw data'!BS123/Shannon!$D123)</f>
        <v>#DIV/0!</v>
      </c>
      <c r="BU123" s="175" t="e">
        <f>('Raw data'!BT123/Shannon!$D123)*LN('Raw data'!BT123/Shannon!$D123)</f>
        <v>#DIV/0!</v>
      </c>
      <c r="BV123" s="175" t="e">
        <f>('Raw data'!BU123/Shannon!$D123)*LN('Raw data'!BU123/Shannon!$D123)</f>
        <v>#DIV/0!</v>
      </c>
      <c r="BW123" s="175" t="e">
        <f>('Raw data'!BV123/Shannon!$D123)*LN('Raw data'!BV123/Shannon!$D123)</f>
        <v>#DIV/0!</v>
      </c>
      <c r="BX123" s="175" t="e">
        <f>('Raw data'!BW123/Shannon!$D123)*LN('Raw data'!BW123/Shannon!$D123)</f>
        <v>#DIV/0!</v>
      </c>
      <c r="BY123" s="175" t="e">
        <f>('Raw data'!BX123/Shannon!$D123)*LN('Raw data'!BX123/Shannon!$D123)</f>
        <v>#DIV/0!</v>
      </c>
      <c r="BZ123" s="175" t="e">
        <f>('Raw data'!BY123/Shannon!$D123)*LN('Raw data'!BY123/Shannon!$D123)</f>
        <v>#DIV/0!</v>
      </c>
      <c r="CA123" s="175" t="e">
        <f>('Raw data'!BZ123/Shannon!$D123)*LN('Raw data'!BZ123/Shannon!$D123)</f>
        <v>#DIV/0!</v>
      </c>
      <c r="CB123" s="175" t="e">
        <f>('Raw data'!CA123/Shannon!$D123)*LN('Raw data'!CA123/Shannon!$D123)</f>
        <v>#DIV/0!</v>
      </c>
      <c r="CC123" s="175" t="e">
        <f>('Raw data'!CB123/Shannon!$D123)*LN('Raw data'!CB123/Shannon!$D123)</f>
        <v>#DIV/0!</v>
      </c>
      <c r="CD123" s="175" t="e">
        <f>('Raw data'!CC123/Shannon!$D123)*LN('Raw data'!CC123/Shannon!$D123)</f>
        <v>#DIV/0!</v>
      </c>
      <c r="CF123" s="176" t="e">
        <f t="shared" si="1"/>
        <v>#DIV/0!</v>
      </c>
      <c r="CG123" s="175"/>
      <c r="CH123" s="175"/>
      <c r="CI123" s="175" t="e">
        <v>#DIV/0!</v>
      </c>
      <c r="CJ123" s="175" t="e">
        <v>#DIV/0!</v>
      </c>
      <c r="CK123" s="175" t="e">
        <v>#DIV/0!</v>
      </c>
      <c r="CL123" s="175" t="e">
        <v>#DIV/0!</v>
      </c>
      <c r="CM123" s="175" t="e">
        <v>#DIV/0!</v>
      </c>
      <c r="CN123" s="175" t="e">
        <v>#DIV/0!</v>
      </c>
      <c r="CO123" s="175" t="e">
        <v>#DIV/0!</v>
      </c>
      <c r="CP123" s="175" t="e">
        <v>#DIV/0!</v>
      </c>
      <c r="CQ123" s="175" t="e">
        <v>#DIV/0!</v>
      </c>
      <c r="CR123" s="175" t="e">
        <v>#DIV/0!</v>
      </c>
      <c r="CS123" s="175" t="e">
        <v>#DIV/0!</v>
      </c>
      <c r="CT123" s="175" t="e">
        <v>#DIV/0!</v>
      </c>
      <c r="CU123" s="175" t="e">
        <v>#DIV/0!</v>
      </c>
      <c r="CV123" s="175" t="e">
        <v>#DIV/0!</v>
      </c>
      <c r="CW123" s="175" t="e">
        <v>#DIV/0!</v>
      </c>
      <c r="CX123" s="175" t="e">
        <v>#DIV/0!</v>
      </c>
      <c r="CY123" s="175" t="e">
        <v>#DIV/0!</v>
      </c>
      <c r="CZ123" s="175" t="e">
        <v>#DIV/0!</v>
      </c>
      <c r="DA123" s="175" t="e">
        <v>#DIV/0!</v>
      </c>
      <c r="DB123" s="175" t="e">
        <v>#DIV/0!</v>
      </c>
      <c r="DC123" s="175" t="e">
        <v>#DIV/0!</v>
      </c>
      <c r="DD123" s="175" t="e">
        <v>#DIV/0!</v>
      </c>
      <c r="DE123" s="175" t="e">
        <v>#DIV/0!</v>
      </c>
      <c r="DF123" s="175" t="e">
        <v>#DIV/0!</v>
      </c>
      <c r="DG123" s="175" t="e">
        <v>#DIV/0!</v>
      </c>
      <c r="DH123" s="175" t="e">
        <v>#DIV/0!</v>
      </c>
      <c r="DI123" s="175" t="e">
        <v>#DIV/0!</v>
      </c>
      <c r="DJ123" s="175" t="e">
        <v>#DIV/0!</v>
      </c>
      <c r="DK123" s="175" t="e">
        <v>#DIV/0!</v>
      </c>
      <c r="DL123" s="175" t="e">
        <v>#DIV/0!</v>
      </c>
      <c r="DM123" s="175" t="e">
        <v>#DIV/0!</v>
      </c>
      <c r="DN123" s="175" t="e">
        <v>#DIV/0!</v>
      </c>
      <c r="DO123" s="175" t="e">
        <v>#DIV/0!</v>
      </c>
      <c r="DP123" s="175" t="e">
        <v>#DIV/0!</v>
      </c>
      <c r="DQ123" s="175" t="e">
        <v>#DIV/0!</v>
      </c>
      <c r="DR123" s="175" t="e">
        <v>#DIV/0!</v>
      </c>
      <c r="DS123" s="175" t="e">
        <v>#DIV/0!</v>
      </c>
      <c r="DT123" s="175" t="e">
        <v>#DIV/0!</v>
      </c>
      <c r="DU123" s="175" t="e">
        <v>#DIV/0!</v>
      </c>
      <c r="DV123" s="175" t="e">
        <v>#DIV/0!</v>
      </c>
      <c r="DW123" s="175" t="e">
        <v>#DIV/0!</v>
      </c>
      <c r="DX123" s="175" t="e">
        <v>#DIV/0!</v>
      </c>
      <c r="DY123" s="175" t="e">
        <v>#DIV/0!</v>
      </c>
      <c r="DZ123" s="175" t="e">
        <v>#DIV/0!</v>
      </c>
      <c r="EA123" s="175" t="e">
        <v>#DIV/0!</v>
      </c>
      <c r="EB123" s="175" t="e">
        <v>#DIV/0!</v>
      </c>
      <c r="EC123" s="175" t="e">
        <v>#DIV/0!</v>
      </c>
      <c r="ED123" s="175" t="e">
        <v>#DIV/0!</v>
      </c>
      <c r="EE123" s="175" t="e">
        <v>#DIV/0!</v>
      </c>
      <c r="EF123" s="175" t="e">
        <v>#DIV/0!</v>
      </c>
      <c r="EG123" s="175" t="e">
        <v>#DIV/0!</v>
      </c>
      <c r="EH123" s="175" t="e">
        <v>#DIV/0!</v>
      </c>
      <c r="EI123" s="175" t="e">
        <v>#DIV/0!</v>
      </c>
      <c r="EJ123" s="175" t="e">
        <v>#DIV/0!</v>
      </c>
      <c r="EK123" s="175" t="e">
        <v>#DIV/0!</v>
      </c>
      <c r="EL123" s="175" t="e">
        <v>#DIV/0!</v>
      </c>
      <c r="EM123" s="175" t="e">
        <v>#DIV/0!</v>
      </c>
      <c r="EN123" s="175" t="e">
        <v>#DIV/0!</v>
      </c>
      <c r="EO123" s="175" t="e">
        <v>#DIV/0!</v>
      </c>
      <c r="EP123" s="175" t="e">
        <v>#DIV/0!</v>
      </c>
      <c r="EQ123" s="175" t="e">
        <v>#DIV/0!</v>
      </c>
      <c r="ER123" s="175" t="e">
        <v>#DIV/0!</v>
      </c>
      <c r="ES123" s="175" t="e">
        <v>#DIV/0!</v>
      </c>
      <c r="ET123" s="175" t="e">
        <v>#DIV/0!</v>
      </c>
      <c r="EU123" s="175" t="e">
        <v>#DIV/0!</v>
      </c>
      <c r="EV123" s="175" t="e">
        <v>#DIV/0!</v>
      </c>
      <c r="EW123" s="175" t="e">
        <v>#DIV/0!</v>
      </c>
      <c r="EX123" s="175" t="e">
        <v>#DIV/0!</v>
      </c>
      <c r="EY123" s="175" t="e">
        <v>#DIV/0!</v>
      </c>
      <c r="EZ123" s="175" t="e">
        <v>#DIV/0!</v>
      </c>
      <c r="FA123" s="175" t="e">
        <v>#DIV/0!</v>
      </c>
      <c r="FB123" s="175" t="e">
        <v>#DIV/0!</v>
      </c>
      <c r="FC123" s="175" t="e">
        <v>#DIV/0!</v>
      </c>
      <c r="FD123" s="175" t="e">
        <v>#DIV/0!</v>
      </c>
      <c r="FE123" s="175" t="e">
        <v>#DIV/0!</v>
      </c>
      <c r="FF123" s="175" t="e">
        <v>#DIV/0!</v>
      </c>
      <c r="FG123" s="175" t="e">
        <v>#DIV/0!</v>
      </c>
      <c r="FH123" s="175" t="e">
        <v>#DIV/0!</v>
      </c>
    </row>
    <row r="124" spans="2:164" x14ac:dyDescent="0.2">
      <c r="B124" s="13">
        <v>8</v>
      </c>
      <c r="C124" s="14">
        <v>1</v>
      </c>
      <c r="D124">
        <f>SUM('Raw data'!D124:CC124)</f>
        <v>109</v>
      </c>
      <c r="E124" s="175" t="e">
        <f>('Raw data'!D124/Shannon!$D124)*LN('Raw data'!D124/Shannon!$D124)</f>
        <v>#NUM!</v>
      </c>
      <c r="F124" s="175" t="e">
        <f>('Raw data'!E124/Shannon!$D124)*LN('Raw data'!E124/Shannon!$D124)</f>
        <v>#NUM!</v>
      </c>
      <c r="G124" s="175" t="e">
        <f>('Raw data'!F124/Shannon!$D124)*LN('Raw data'!F124/Shannon!$D124)</f>
        <v>#NUM!</v>
      </c>
      <c r="H124" s="175" t="e">
        <f>('Raw data'!G124/Shannon!$D124)*LN('Raw data'!G124/Shannon!$D124)</f>
        <v>#NUM!</v>
      </c>
      <c r="I124" s="175" t="e">
        <f>('Raw data'!H124/Shannon!$D124)*LN('Raw data'!H124/Shannon!$D124)</f>
        <v>#NUM!</v>
      </c>
      <c r="J124" s="175" t="e">
        <f>('Raw data'!I124/Shannon!$D124)*LN('Raw data'!I124/Shannon!$D124)</f>
        <v>#NUM!</v>
      </c>
      <c r="K124" s="175" t="e">
        <f>('Raw data'!J124/Shannon!$D124)*LN('Raw data'!J124/Shannon!$D124)</f>
        <v>#NUM!</v>
      </c>
      <c r="L124" s="175" t="e">
        <f>('Raw data'!K124/Shannon!$D124)*LN('Raw data'!K124/Shannon!$D124)</f>
        <v>#NUM!</v>
      </c>
      <c r="M124" s="175" t="e">
        <f>('Raw data'!L124/Shannon!$D124)*LN('Raw data'!L124/Shannon!$D124)</f>
        <v>#NUM!</v>
      </c>
      <c r="N124" s="175" t="e">
        <f>('Raw data'!M124/Shannon!$D124)*LN('Raw data'!M124/Shannon!$D124)</f>
        <v>#NUM!</v>
      </c>
      <c r="O124" s="175" t="e">
        <f>('Raw data'!N124/Shannon!$D124)*LN('Raw data'!N124/Shannon!$D124)</f>
        <v>#NUM!</v>
      </c>
      <c r="P124" s="175" t="e">
        <f>('Raw data'!O124/Shannon!$D124)*LN('Raw data'!O124/Shannon!$D124)</f>
        <v>#NUM!</v>
      </c>
      <c r="Q124" s="175" t="e">
        <f>('Raw data'!P124/Shannon!$D124)*LN('Raw data'!P124/Shannon!$D124)</f>
        <v>#NUM!</v>
      </c>
      <c r="R124" s="175" t="e">
        <f>('Raw data'!Q124/Shannon!$D124)*LN('Raw data'!Q124/Shannon!$D124)</f>
        <v>#NUM!</v>
      </c>
      <c r="S124" s="175" t="e">
        <f>('Raw data'!R124/Shannon!$D124)*LN('Raw data'!R124/Shannon!$D124)</f>
        <v>#NUM!</v>
      </c>
      <c r="T124" s="175" t="e">
        <f>('Raw data'!S124/Shannon!$D124)*LN('Raw data'!S124/Shannon!$D124)</f>
        <v>#NUM!</v>
      </c>
      <c r="U124" s="175" t="e">
        <f>('Raw data'!T124/Shannon!$D124)*LN('Raw data'!T124/Shannon!$D124)</f>
        <v>#NUM!</v>
      </c>
      <c r="V124" s="175" t="e">
        <f>('Raw data'!U124/Shannon!$D124)*LN('Raw data'!U124/Shannon!$D124)</f>
        <v>#NUM!</v>
      </c>
      <c r="W124" s="175" t="e">
        <f>('Raw data'!V124/Shannon!$D124)*LN('Raw data'!V124/Shannon!$D124)</f>
        <v>#NUM!</v>
      </c>
      <c r="X124" s="175" t="e">
        <f>('Raw data'!W124/Shannon!$D124)*LN('Raw data'!W124/Shannon!$D124)</f>
        <v>#NUM!</v>
      </c>
      <c r="Y124" s="175" t="e">
        <f>('Raw data'!X124/Shannon!$D124)*LN('Raw data'!X124/Shannon!$D124)</f>
        <v>#NUM!</v>
      </c>
      <c r="Z124" s="175" t="e">
        <f>('Raw data'!Y124/Shannon!$D124)*LN('Raw data'!Y124/Shannon!$D124)</f>
        <v>#NUM!</v>
      </c>
      <c r="AA124" s="175" t="e">
        <f>('Raw data'!Z124/Shannon!$D124)*LN('Raw data'!Z124/Shannon!$D124)</f>
        <v>#NUM!</v>
      </c>
      <c r="AB124" s="175">
        <f>('Raw data'!AA124/Shannon!$D124)*LN('Raw data'!AA124/Shannon!$D124)</f>
        <v>-9.88826310154413E-2</v>
      </c>
      <c r="AC124" s="175" t="e">
        <f>('Raw data'!AB124/Shannon!$D124)*LN('Raw data'!AB124/Shannon!$D124)</f>
        <v>#NUM!</v>
      </c>
      <c r="AD124" s="175">
        <f>('Raw data'!AC124/Shannon!$D124)*LN('Raw data'!AC124/Shannon!$D124)</f>
        <v>-0.28980079953155752</v>
      </c>
      <c r="AE124" s="175" t="e">
        <f>('Raw data'!AD124/Shannon!$D124)*LN('Raw data'!AD124/Shannon!$D124)</f>
        <v>#NUM!</v>
      </c>
      <c r="AF124" s="175" t="e">
        <f>('Raw data'!AE124/Shannon!$D124)*LN('Raw data'!AE124/Shannon!$D124)</f>
        <v>#NUM!</v>
      </c>
      <c r="AG124" s="175" t="e">
        <f>('Raw data'!AF124/Shannon!$D124)*LN('Raw data'!AF124/Shannon!$D124)</f>
        <v>#NUM!</v>
      </c>
      <c r="AH124" s="175" t="e">
        <f>('Raw data'!AG124/Shannon!$D124)*LN('Raw data'!AG124/Shannon!$D124)</f>
        <v>#NUM!</v>
      </c>
      <c r="AI124" s="175" t="e">
        <f>('Raw data'!AH124/Shannon!$D124)*LN('Raw data'!AH124/Shannon!$D124)</f>
        <v>#NUM!</v>
      </c>
      <c r="AJ124" s="175" t="e">
        <f>('Raw data'!AI124/Shannon!$D124)*LN('Raw data'!AI124/Shannon!$D124)</f>
        <v>#NUM!</v>
      </c>
      <c r="AK124" s="175" t="e">
        <f>('Raw data'!AJ124/Shannon!$D124)*LN('Raw data'!AJ124/Shannon!$D124)</f>
        <v>#NUM!</v>
      </c>
      <c r="AL124" s="175" t="e">
        <f>('Raw data'!AK124/Shannon!$D124)*LN('Raw data'!AK124/Shannon!$D124)</f>
        <v>#NUM!</v>
      </c>
      <c r="AM124" s="175">
        <f>('Raw data'!AL124/Shannon!$D124)*LN('Raw data'!AL124/Shannon!$D124)</f>
        <v>-9.88826310154413E-2</v>
      </c>
      <c r="AN124" s="175" t="e">
        <f>('Raw data'!AM124/Shannon!$D124)*LN('Raw data'!AM124/Shannon!$D124)</f>
        <v>#NUM!</v>
      </c>
      <c r="AO124" s="175" t="e">
        <f>('Raw data'!AN124/Shannon!$D124)*LN('Raw data'!AN124/Shannon!$D124)</f>
        <v>#NUM!</v>
      </c>
      <c r="AP124" s="175" t="e">
        <f>('Raw data'!AO124/Shannon!$D124)*LN('Raw data'!AO124/Shannon!$D124)</f>
        <v>#NUM!</v>
      </c>
      <c r="AQ124" s="175" t="e">
        <f>('Raw data'!AP124/Shannon!$D124)*LN('Raw data'!AP124/Shannon!$D124)</f>
        <v>#NUM!</v>
      </c>
      <c r="AR124" s="175" t="e">
        <f>('Raw data'!AQ124/Shannon!$D124)*LN('Raw data'!AQ124/Shannon!$D124)</f>
        <v>#NUM!</v>
      </c>
      <c r="AS124" s="175" t="e">
        <f>('Raw data'!AR124/Shannon!$D124)*LN('Raw data'!AR124/Shannon!$D124)</f>
        <v>#NUM!</v>
      </c>
      <c r="AT124" s="175" t="e">
        <f>('Raw data'!AS124/Shannon!$D124)*LN('Raw data'!AS124/Shannon!$D124)</f>
        <v>#NUM!</v>
      </c>
      <c r="AU124" s="175" t="e">
        <f>('Raw data'!AT124/Shannon!$D124)*LN('Raw data'!AT124/Shannon!$D124)</f>
        <v>#NUM!</v>
      </c>
      <c r="AV124" s="175">
        <f>('Raw data'!AU124/Shannon!$D124)*LN('Raw data'!AU124/Shannon!$D124)</f>
        <v>-0.33772294893599608</v>
      </c>
      <c r="AW124" s="175" t="e">
        <f>('Raw data'!AV124/Shannon!$D124)*LN('Raw data'!AV124/Shannon!$D124)</f>
        <v>#NUM!</v>
      </c>
      <c r="AX124" s="175" t="e">
        <f>('Raw data'!AW124/Shannon!$D124)*LN('Raw data'!AW124/Shannon!$D124)</f>
        <v>#NUM!</v>
      </c>
      <c r="AY124" s="175">
        <f>('Raw data'!AX124/Shannon!$D124)*LN('Raw data'!AX124/Shannon!$D124)</f>
        <v>-0.34187646742568073</v>
      </c>
      <c r="AZ124" s="175" t="e">
        <f>('Raw data'!AY124/Shannon!$D124)*LN('Raw data'!AY124/Shannon!$D124)</f>
        <v>#NUM!</v>
      </c>
      <c r="BA124" s="175" t="e">
        <f>('Raw data'!AZ124/Shannon!$D124)*LN('Raw data'!AZ124/Shannon!$D124)</f>
        <v>#NUM!</v>
      </c>
      <c r="BB124" s="175" t="e">
        <f>('Raw data'!BA124/Shannon!$D124)*LN('Raw data'!BA124/Shannon!$D124)</f>
        <v>#NUM!</v>
      </c>
      <c r="BC124" s="175" t="e">
        <f>('Raw data'!BB124/Shannon!$D124)*LN('Raw data'!BB124/Shannon!$D124)</f>
        <v>#NUM!</v>
      </c>
      <c r="BD124" s="175" t="e">
        <f>('Raw data'!BC124/Shannon!$D124)*LN('Raw data'!BC124/Shannon!$D124)</f>
        <v>#NUM!</v>
      </c>
      <c r="BE124" s="175" t="e">
        <f>('Raw data'!BD124/Shannon!$D124)*LN('Raw data'!BD124/Shannon!$D124)</f>
        <v>#NUM!</v>
      </c>
      <c r="BF124" s="175" t="e">
        <f>('Raw data'!BE124/Shannon!$D124)*LN('Raw data'!BE124/Shannon!$D124)</f>
        <v>#NUM!</v>
      </c>
      <c r="BG124" s="175" t="e">
        <f>('Raw data'!BF124/Shannon!$D124)*LN('Raw data'!BF124/Shannon!$D124)</f>
        <v>#NUM!</v>
      </c>
      <c r="BH124" s="175" t="e">
        <f>('Raw data'!BG124/Shannon!$D124)*LN('Raw data'!BG124/Shannon!$D124)</f>
        <v>#NUM!</v>
      </c>
      <c r="BI124" s="175" t="e">
        <f>('Raw data'!BH124/Shannon!$D124)*LN('Raw data'!BH124/Shannon!$D124)</f>
        <v>#NUM!</v>
      </c>
      <c r="BJ124" s="175">
        <f>('Raw data'!BI124/Shannon!$D124)*LN('Raw data'!BI124/Shannon!$D124)</f>
        <v>-0.36477058464119771</v>
      </c>
      <c r="BK124" s="175" t="e">
        <f>('Raw data'!BJ124/Shannon!$D124)*LN('Raw data'!BJ124/Shannon!$D124)</f>
        <v>#NUM!</v>
      </c>
      <c r="BL124" s="175" t="e">
        <f>('Raw data'!BK124/Shannon!$D124)*LN('Raw data'!BK124/Shannon!$D124)</f>
        <v>#NUM!</v>
      </c>
      <c r="BM124" s="175" t="e">
        <f>('Raw data'!BL124/Shannon!$D124)*LN('Raw data'!BL124/Shannon!$D124)</f>
        <v>#NUM!</v>
      </c>
      <c r="BN124" s="175" t="e">
        <f>('Raw data'!BM124/Shannon!$D124)*LN('Raw data'!BM124/Shannon!$D124)</f>
        <v>#NUM!</v>
      </c>
      <c r="BO124" s="175" t="e">
        <f>('Raw data'!BN124/Shannon!$D124)*LN('Raw data'!BN124/Shannon!$D124)</f>
        <v>#NUM!</v>
      </c>
      <c r="BP124" s="175" t="e">
        <f>('Raw data'!BO124/Shannon!$D124)*LN('Raw data'!BO124/Shannon!$D124)</f>
        <v>#NUM!</v>
      </c>
      <c r="BQ124" s="175" t="e">
        <f>('Raw data'!BP124/Shannon!$D124)*LN('Raw data'!BP124/Shannon!$D124)</f>
        <v>#NUM!</v>
      </c>
      <c r="BR124" s="175" t="e">
        <f>('Raw data'!BQ124/Shannon!$D124)*LN('Raw data'!BQ124/Shannon!$D124)</f>
        <v>#NUM!</v>
      </c>
      <c r="BS124" s="175" t="e">
        <f>('Raw data'!BR124/Shannon!$D124)*LN('Raw data'!BR124/Shannon!$D124)</f>
        <v>#NUM!</v>
      </c>
      <c r="BT124" s="175" t="e">
        <f>('Raw data'!BS124/Shannon!$D124)*LN('Raw data'!BS124/Shannon!$D124)</f>
        <v>#NUM!</v>
      </c>
      <c r="BU124" s="175" t="e">
        <f>('Raw data'!BT124/Shannon!$D124)*LN('Raw data'!BT124/Shannon!$D124)</f>
        <v>#NUM!</v>
      </c>
      <c r="BV124" s="175" t="e">
        <f>('Raw data'!BU124/Shannon!$D124)*LN('Raw data'!BU124/Shannon!$D124)</f>
        <v>#NUM!</v>
      </c>
      <c r="BW124" s="175" t="e">
        <f>('Raw data'!BV124/Shannon!$D124)*LN('Raw data'!BV124/Shannon!$D124)</f>
        <v>#NUM!</v>
      </c>
      <c r="BX124" s="175" t="e">
        <f>('Raw data'!BW124/Shannon!$D124)*LN('Raw data'!BW124/Shannon!$D124)</f>
        <v>#NUM!</v>
      </c>
      <c r="BY124" s="175" t="e">
        <f>('Raw data'!BX124/Shannon!$D124)*LN('Raw data'!BX124/Shannon!$D124)</f>
        <v>#NUM!</v>
      </c>
      <c r="BZ124" s="175" t="e">
        <f>('Raw data'!BY124/Shannon!$D124)*LN('Raw data'!BY124/Shannon!$D124)</f>
        <v>#NUM!</v>
      </c>
      <c r="CA124" s="175" t="e">
        <f>('Raw data'!BZ124/Shannon!$D124)*LN('Raw data'!BZ124/Shannon!$D124)</f>
        <v>#NUM!</v>
      </c>
      <c r="CB124" s="175" t="e">
        <f>('Raw data'!CA124/Shannon!$D124)*LN('Raw data'!CA124/Shannon!$D124)</f>
        <v>#NUM!</v>
      </c>
      <c r="CC124" s="175" t="e">
        <f>('Raw data'!CB124/Shannon!$D124)*LN('Raw data'!CB124/Shannon!$D124)</f>
        <v>#NUM!</v>
      </c>
      <c r="CD124" s="175" t="e">
        <f>('Raw data'!CC124/Shannon!$D124)*LN('Raw data'!CC124/Shannon!$D124)</f>
        <v>#NUM!</v>
      </c>
      <c r="CF124" s="176">
        <f t="shared" si="1"/>
        <v>1.5319360625653147</v>
      </c>
      <c r="CG124" s="175"/>
      <c r="CH124" s="175"/>
      <c r="CI124" s="175"/>
      <c r="CJ124" s="175"/>
      <c r="CK124" s="175"/>
      <c r="CL124" s="175"/>
      <c r="CM124" s="175"/>
      <c r="CN124" s="175"/>
      <c r="CO124" s="175"/>
      <c r="CP124" s="175"/>
      <c r="CQ124" s="175"/>
      <c r="CR124" s="175"/>
      <c r="CS124" s="175"/>
      <c r="CT124" s="175"/>
      <c r="CU124" s="175"/>
      <c r="CV124" s="175"/>
      <c r="CW124" s="175"/>
      <c r="CX124" s="175"/>
      <c r="CY124" s="175"/>
      <c r="CZ124" s="175"/>
      <c r="DA124" s="175"/>
      <c r="DB124" s="175"/>
      <c r="DC124" s="175"/>
      <c r="DD124" s="175"/>
      <c r="DE124" s="175"/>
      <c r="DF124" s="175">
        <v>-9.88826310154413E-2</v>
      </c>
      <c r="DG124" s="175"/>
      <c r="DH124" s="175">
        <v>-0.28980079953155752</v>
      </c>
      <c r="DI124" s="175"/>
      <c r="DJ124" s="175"/>
      <c r="DK124" s="175"/>
      <c r="DL124" s="175"/>
      <c r="DM124" s="175"/>
      <c r="DN124" s="175"/>
      <c r="DO124" s="175"/>
      <c r="DP124" s="175"/>
      <c r="DQ124" s="175">
        <v>-9.88826310154413E-2</v>
      </c>
      <c r="DR124" s="175"/>
      <c r="DS124" s="175"/>
      <c r="DT124" s="175"/>
      <c r="DU124" s="175"/>
      <c r="DV124" s="175"/>
      <c r="DW124" s="175"/>
      <c r="DX124" s="175"/>
      <c r="DY124" s="175"/>
      <c r="DZ124" s="175">
        <v>-0.33772294893599608</v>
      </c>
      <c r="EA124" s="175"/>
      <c r="EB124" s="175"/>
      <c r="EC124" s="175">
        <v>-0.34187646742568073</v>
      </c>
      <c r="ED124" s="175"/>
      <c r="EE124" s="175"/>
      <c r="EF124" s="175"/>
      <c r="EG124" s="175"/>
      <c r="EH124" s="175"/>
      <c r="EI124" s="175"/>
      <c r="EJ124" s="175"/>
      <c r="EK124" s="175"/>
      <c r="EL124" s="175"/>
      <c r="EM124" s="175"/>
      <c r="EN124" s="175">
        <v>-0.36477058464119771</v>
      </c>
      <c r="EO124" s="175"/>
      <c r="EP124" s="175"/>
      <c r="EQ124" s="175"/>
      <c r="ER124" s="175"/>
      <c r="ES124" s="175"/>
      <c r="ET124" s="175"/>
      <c r="EU124" s="175"/>
      <c r="EV124" s="175"/>
      <c r="EW124" s="175"/>
      <c r="EX124" s="175"/>
      <c r="EY124" s="175"/>
      <c r="EZ124" s="175"/>
      <c r="FA124" s="175"/>
      <c r="FB124" s="175"/>
      <c r="FC124" s="175"/>
      <c r="FD124" s="175"/>
      <c r="FE124" s="175"/>
      <c r="FF124" s="175"/>
      <c r="FG124" s="175"/>
      <c r="FH124" s="175"/>
    </row>
    <row r="125" spans="2:164" x14ac:dyDescent="0.2">
      <c r="B125" s="13">
        <v>8</v>
      </c>
      <c r="C125" s="14">
        <v>2</v>
      </c>
      <c r="D125">
        <f>SUM('Raw data'!D125:CC125)</f>
        <v>35</v>
      </c>
      <c r="E125" s="175">
        <f>('Raw data'!D125/Shannon!$D125)*LN('Raw data'!D125/Shannon!$D125)</f>
        <v>-0.10158137318541181</v>
      </c>
      <c r="F125" s="175" t="e">
        <f>('Raw data'!E125/Shannon!$D125)*LN('Raw data'!E125/Shannon!$D125)</f>
        <v>#NUM!</v>
      </c>
      <c r="G125" s="175" t="e">
        <f>('Raw data'!F125/Shannon!$D125)*LN('Raw data'!F125/Shannon!$D125)</f>
        <v>#NUM!</v>
      </c>
      <c r="H125" s="175" t="e">
        <f>('Raw data'!G125/Shannon!$D125)*LN('Raw data'!G125/Shannon!$D125)</f>
        <v>#NUM!</v>
      </c>
      <c r="I125" s="175" t="e">
        <f>('Raw data'!H125/Shannon!$D125)*LN('Raw data'!H125/Shannon!$D125)</f>
        <v>#NUM!</v>
      </c>
      <c r="J125" s="175" t="e">
        <f>('Raw data'!I125/Shannon!$D125)*LN('Raw data'!I125/Shannon!$D125)</f>
        <v>#NUM!</v>
      </c>
      <c r="K125" s="175" t="e">
        <f>('Raw data'!J125/Shannon!$D125)*LN('Raw data'!J125/Shannon!$D125)</f>
        <v>#NUM!</v>
      </c>
      <c r="L125" s="175" t="e">
        <f>('Raw data'!K125/Shannon!$D125)*LN('Raw data'!K125/Shannon!$D125)</f>
        <v>#NUM!</v>
      </c>
      <c r="M125" s="175" t="e">
        <f>('Raw data'!L125/Shannon!$D125)*LN('Raw data'!L125/Shannon!$D125)</f>
        <v>#NUM!</v>
      </c>
      <c r="N125" s="175" t="e">
        <f>('Raw data'!M125/Shannon!$D125)*LN('Raw data'!M125/Shannon!$D125)</f>
        <v>#NUM!</v>
      </c>
      <c r="O125" s="175" t="e">
        <f>('Raw data'!N125/Shannon!$D125)*LN('Raw data'!N125/Shannon!$D125)</f>
        <v>#NUM!</v>
      </c>
      <c r="P125" s="175" t="e">
        <f>('Raw data'!O125/Shannon!$D125)*LN('Raw data'!O125/Shannon!$D125)</f>
        <v>#NUM!</v>
      </c>
      <c r="Q125" s="175" t="e">
        <f>('Raw data'!P125/Shannon!$D125)*LN('Raw data'!P125/Shannon!$D125)</f>
        <v>#NUM!</v>
      </c>
      <c r="R125" s="175" t="e">
        <f>('Raw data'!Q125/Shannon!$D125)*LN('Raw data'!Q125/Shannon!$D125)</f>
        <v>#NUM!</v>
      </c>
      <c r="S125" s="175" t="e">
        <f>('Raw data'!R125/Shannon!$D125)*LN('Raw data'!R125/Shannon!$D125)</f>
        <v>#NUM!</v>
      </c>
      <c r="T125" s="175" t="e">
        <f>('Raw data'!S125/Shannon!$D125)*LN('Raw data'!S125/Shannon!$D125)</f>
        <v>#NUM!</v>
      </c>
      <c r="U125" s="175" t="e">
        <f>('Raw data'!T125/Shannon!$D125)*LN('Raw data'!T125/Shannon!$D125)</f>
        <v>#NUM!</v>
      </c>
      <c r="V125" s="175" t="e">
        <f>('Raw data'!U125/Shannon!$D125)*LN('Raw data'!U125/Shannon!$D125)</f>
        <v>#NUM!</v>
      </c>
      <c r="W125" s="175" t="e">
        <f>('Raw data'!V125/Shannon!$D125)*LN('Raw data'!V125/Shannon!$D125)</f>
        <v>#NUM!</v>
      </c>
      <c r="X125" s="175" t="e">
        <f>('Raw data'!W125/Shannon!$D125)*LN('Raw data'!W125/Shannon!$D125)</f>
        <v>#NUM!</v>
      </c>
      <c r="Y125" s="175" t="e">
        <f>('Raw data'!X125/Shannon!$D125)*LN('Raw data'!X125/Shannon!$D125)</f>
        <v>#NUM!</v>
      </c>
      <c r="Z125" s="175" t="e">
        <f>('Raw data'!Y125/Shannon!$D125)*LN('Raw data'!Y125/Shannon!$D125)</f>
        <v>#NUM!</v>
      </c>
      <c r="AA125" s="175" t="e">
        <f>('Raw data'!Z125/Shannon!$D125)*LN('Raw data'!Z125/Shannon!$D125)</f>
        <v>#NUM!</v>
      </c>
      <c r="AB125" s="175" t="e">
        <f>('Raw data'!AA125/Shannon!$D125)*LN('Raw data'!AA125/Shannon!$D125)</f>
        <v>#NUM!</v>
      </c>
      <c r="AC125" s="175" t="e">
        <f>('Raw data'!AB125/Shannon!$D125)*LN('Raw data'!AB125/Shannon!$D125)</f>
        <v>#NUM!</v>
      </c>
      <c r="AD125" s="175">
        <f>('Raw data'!AC125/Shannon!$D125)*LN('Raw data'!AC125/Shannon!$D125)</f>
        <v>-0.33163635897532834</v>
      </c>
      <c r="AE125" s="175" t="e">
        <f>('Raw data'!AD125/Shannon!$D125)*LN('Raw data'!AD125/Shannon!$D125)</f>
        <v>#NUM!</v>
      </c>
      <c r="AF125" s="175" t="e">
        <f>('Raw data'!AE125/Shannon!$D125)*LN('Raw data'!AE125/Shannon!$D125)</f>
        <v>#NUM!</v>
      </c>
      <c r="AG125" s="175" t="e">
        <f>('Raw data'!AF125/Shannon!$D125)*LN('Raw data'!AF125/Shannon!$D125)</f>
        <v>#NUM!</v>
      </c>
      <c r="AH125" s="175" t="e">
        <f>('Raw data'!AG125/Shannon!$D125)*LN('Raw data'!AG125/Shannon!$D125)</f>
        <v>#NUM!</v>
      </c>
      <c r="AI125" s="175" t="e">
        <f>('Raw data'!AH125/Shannon!$D125)*LN('Raw data'!AH125/Shannon!$D125)</f>
        <v>#NUM!</v>
      </c>
      <c r="AJ125" s="175" t="e">
        <f>('Raw data'!AI125/Shannon!$D125)*LN('Raw data'!AI125/Shannon!$D125)</f>
        <v>#NUM!</v>
      </c>
      <c r="AK125" s="175" t="e">
        <f>('Raw data'!AJ125/Shannon!$D125)*LN('Raw data'!AJ125/Shannon!$D125)</f>
        <v>#NUM!</v>
      </c>
      <c r="AL125" s="175" t="e">
        <f>('Raw data'!AK125/Shannon!$D125)*LN('Raw data'!AK125/Shannon!$D125)</f>
        <v>#NUM!</v>
      </c>
      <c r="AM125" s="175">
        <f>('Raw data'!AL125/Shannon!$D125)*LN('Raw data'!AL125/Shannon!$D125)</f>
        <v>-0.30232947295909007</v>
      </c>
      <c r="AN125" s="175" t="e">
        <f>('Raw data'!AM125/Shannon!$D125)*LN('Raw data'!AM125/Shannon!$D125)</f>
        <v>#NUM!</v>
      </c>
      <c r="AO125" s="175" t="e">
        <f>('Raw data'!AN125/Shannon!$D125)*LN('Raw data'!AN125/Shannon!$D125)</f>
        <v>#NUM!</v>
      </c>
      <c r="AP125" s="175" t="e">
        <f>('Raw data'!AO125/Shannon!$D125)*LN('Raw data'!AO125/Shannon!$D125)</f>
        <v>#NUM!</v>
      </c>
      <c r="AQ125" s="175" t="e">
        <f>('Raw data'!AP125/Shannon!$D125)*LN('Raw data'!AP125/Shannon!$D125)</f>
        <v>#NUM!</v>
      </c>
      <c r="AR125" s="175" t="e">
        <f>('Raw data'!AQ125/Shannon!$D125)*LN('Raw data'!AQ125/Shannon!$D125)</f>
        <v>#NUM!</v>
      </c>
      <c r="AS125" s="175" t="e">
        <f>('Raw data'!AR125/Shannon!$D125)*LN('Raw data'!AR125/Shannon!$D125)</f>
        <v>#NUM!</v>
      </c>
      <c r="AT125" s="175" t="e">
        <f>('Raw data'!AS125/Shannon!$D125)*LN('Raw data'!AS125/Shannon!$D125)</f>
        <v>#NUM!</v>
      </c>
      <c r="AU125" s="175" t="e">
        <f>('Raw data'!AT125/Shannon!$D125)*LN('Raw data'!AT125/Shannon!$D125)</f>
        <v>#NUM!</v>
      </c>
      <c r="AV125" s="175" t="e">
        <f>('Raw data'!AU125/Shannon!$D125)*LN('Raw data'!AU125/Shannon!$D125)</f>
        <v>#NUM!</v>
      </c>
      <c r="AW125" s="175" t="e">
        <f>('Raw data'!AV125/Shannon!$D125)*LN('Raw data'!AV125/Shannon!$D125)</f>
        <v>#NUM!</v>
      </c>
      <c r="AX125" s="175" t="e">
        <f>('Raw data'!AW125/Shannon!$D125)*LN('Raw data'!AW125/Shannon!$D125)</f>
        <v>#NUM!</v>
      </c>
      <c r="AY125" s="175">
        <f>('Raw data'!AX125/Shannon!$D125)*LN('Raw data'!AX125/Shannon!$D125)</f>
        <v>-0.34923175306796422</v>
      </c>
      <c r="AZ125" s="175" t="e">
        <f>('Raw data'!AY125/Shannon!$D125)*LN('Raw data'!AY125/Shannon!$D125)</f>
        <v>#NUM!</v>
      </c>
      <c r="BA125" s="175" t="e">
        <f>('Raw data'!AZ125/Shannon!$D125)*LN('Raw data'!AZ125/Shannon!$D125)</f>
        <v>#NUM!</v>
      </c>
      <c r="BB125" s="175" t="e">
        <f>('Raw data'!BA125/Shannon!$D125)*LN('Raw data'!BA125/Shannon!$D125)</f>
        <v>#NUM!</v>
      </c>
      <c r="BC125" s="175" t="e">
        <f>('Raw data'!BB125/Shannon!$D125)*LN('Raw data'!BB125/Shannon!$D125)</f>
        <v>#NUM!</v>
      </c>
      <c r="BD125" s="175" t="e">
        <f>('Raw data'!BC125/Shannon!$D125)*LN('Raw data'!BC125/Shannon!$D125)</f>
        <v>#NUM!</v>
      </c>
      <c r="BE125" s="175" t="e">
        <f>('Raw data'!BD125/Shannon!$D125)*LN('Raw data'!BD125/Shannon!$D125)</f>
        <v>#NUM!</v>
      </c>
      <c r="BF125" s="175" t="e">
        <f>('Raw data'!BE125/Shannon!$D125)*LN('Raw data'!BE125/Shannon!$D125)</f>
        <v>#NUM!</v>
      </c>
      <c r="BG125" s="175" t="e">
        <f>('Raw data'!BF125/Shannon!$D125)*LN('Raw data'!BF125/Shannon!$D125)</f>
        <v>#NUM!</v>
      </c>
      <c r="BH125" s="175" t="e">
        <f>('Raw data'!BG125/Shannon!$D125)*LN('Raw data'!BG125/Shannon!$D125)</f>
        <v>#NUM!</v>
      </c>
      <c r="BI125" s="175" t="e">
        <f>('Raw data'!BH125/Shannon!$D125)*LN('Raw data'!BH125/Shannon!$D125)</f>
        <v>#NUM!</v>
      </c>
      <c r="BJ125" s="175" t="e">
        <f>('Raw data'!BI125/Shannon!$D125)*LN('Raw data'!BI125/Shannon!$D125)</f>
        <v>#NUM!</v>
      </c>
      <c r="BK125" s="175" t="e">
        <f>('Raw data'!BJ125/Shannon!$D125)*LN('Raw data'!BJ125/Shannon!$D125)</f>
        <v>#NUM!</v>
      </c>
      <c r="BL125" s="175" t="e">
        <f>('Raw data'!BK125/Shannon!$D125)*LN('Raw data'!BK125/Shannon!$D125)</f>
        <v>#NUM!</v>
      </c>
      <c r="BM125" s="175" t="e">
        <f>('Raw data'!BL125/Shannon!$D125)*LN('Raw data'!BL125/Shannon!$D125)</f>
        <v>#NUM!</v>
      </c>
      <c r="BN125" s="175" t="e">
        <f>('Raw data'!BM125/Shannon!$D125)*LN('Raw data'!BM125/Shannon!$D125)</f>
        <v>#NUM!</v>
      </c>
      <c r="BO125" s="175" t="e">
        <f>('Raw data'!BN125/Shannon!$D125)*LN('Raw data'!BN125/Shannon!$D125)</f>
        <v>#NUM!</v>
      </c>
      <c r="BP125" s="175" t="e">
        <f>('Raw data'!BO125/Shannon!$D125)*LN('Raw data'!BO125/Shannon!$D125)</f>
        <v>#NUM!</v>
      </c>
      <c r="BQ125" s="175" t="e">
        <f>('Raw data'!BP125/Shannon!$D125)*LN('Raw data'!BP125/Shannon!$D125)</f>
        <v>#NUM!</v>
      </c>
      <c r="BR125" s="175" t="e">
        <f>('Raw data'!BQ125/Shannon!$D125)*LN('Raw data'!BQ125/Shannon!$D125)</f>
        <v>#NUM!</v>
      </c>
      <c r="BS125" s="175" t="e">
        <f>('Raw data'!BR125/Shannon!$D125)*LN('Raw data'!BR125/Shannon!$D125)</f>
        <v>#NUM!</v>
      </c>
      <c r="BT125" s="175" t="e">
        <f>('Raw data'!BS125/Shannon!$D125)*LN('Raw data'!BS125/Shannon!$D125)</f>
        <v>#NUM!</v>
      </c>
      <c r="BU125" s="175" t="e">
        <f>('Raw data'!BT125/Shannon!$D125)*LN('Raw data'!BT125/Shannon!$D125)</f>
        <v>#NUM!</v>
      </c>
      <c r="BV125" s="175" t="e">
        <f>('Raw data'!BU125/Shannon!$D125)*LN('Raw data'!BU125/Shannon!$D125)</f>
        <v>#NUM!</v>
      </c>
      <c r="BW125" s="175" t="e">
        <f>('Raw data'!BV125/Shannon!$D125)*LN('Raw data'!BV125/Shannon!$D125)</f>
        <v>#NUM!</v>
      </c>
      <c r="BX125" s="175" t="e">
        <f>('Raw data'!BW125/Shannon!$D125)*LN('Raw data'!BW125/Shannon!$D125)</f>
        <v>#NUM!</v>
      </c>
      <c r="BY125" s="175" t="e">
        <f>('Raw data'!BX125/Shannon!$D125)*LN('Raw data'!BX125/Shannon!$D125)</f>
        <v>#NUM!</v>
      </c>
      <c r="BZ125" s="175" t="e">
        <f>('Raw data'!BY125/Shannon!$D125)*LN('Raw data'!BY125/Shannon!$D125)</f>
        <v>#NUM!</v>
      </c>
      <c r="CA125" s="175" t="e">
        <f>('Raw data'!BZ125/Shannon!$D125)*LN('Raw data'!BZ125/Shannon!$D125)</f>
        <v>#NUM!</v>
      </c>
      <c r="CB125" s="175" t="e">
        <f>('Raw data'!CA125/Shannon!$D125)*LN('Raw data'!CA125/Shannon!$D125)</f>
        <v>#NUM!</v>
      </c>
      <c r="CC125" s="175" t="e">
        <f>('Raw data'!CB125/Shannon!$D125)*LN('Raw data'!CB125/Shannon!$D125)</f>
        <v>#NUM!</v>
      </c>
      <c r="CD125" s="175" t="e">
        <f>('Raw data'!CC125/Shannon!$D125)*LN('Raw data'!CC125/Shannon!$D125)</f>
        <v>#NUM!</v>
      </c>
      <c r="CF125" s="176">
        <f t="shared" si="1"/>
        <v>1.0847789581877945</v>
      </c>
      <c r="CG125" s="175"/>
      <c r="CH125" s="175"/>
      <c r="CI125" s="175">
        <v>-0.10158137318541181</v>
      </c>
      <c r="CJ125" s="175"/>
      <c r="CK125" s="175"/>
      <c r="CL125" s="175"/>
      <c r="CM125" s="175"/>
      <c r="CN125" s="175"/>
      <c r="CO125" s="175"/>
      <c r="CP125" s="175"/>
      <c r="CQ125" s="175"/>
      <c r="CR125" s="175"/>
      <c r="CS125" s="175"/>
      <c r="CT125" s="175"/>
      <c r="CU125" s="175"/>
      <c r="CV125" s="175"/>
      <c r="CW125" s="175"/>
      <c r="CX125" s="175"/>
      <c r="CY125" s="175"/>
      <c r="CZ125" s="175"/>
      <c r="DA125" s="175"/>
      <c r="DB125" s="175"/>
      <c r="DC125" s="175"/>
      <c r="DD125" s="175"/>
      <c r="DE125" s="175"/>
      <c r="DF125" s="175"/>
      <c r="DG125" s="175"/>
      <c r="DH125" s="175">
        <v>-0.33163635897532834</v>
      </c>
      <c r="DI125" s="175"/>
      <c r="DJ125" s="175"/>
      <c r="DK125" s="175"/>
      <c r="DL125" s="175"/>
      <c r="DM125" s="175"/>
      <c r="DN125" s="175"/>
      <c r="DO125" s="175"/>
      <c r="DP125" s="175"/>
      <c r="DQ125" s="175">
        <v>-0.30232947295909007</v>
      </c>
      <c r="DR125" s="175"/>
      <c r="DS125" s="175"/>
      <c r="DT125" s="175"/>
      <c r="DU125" s="175"/>
      <c r="DV125" s="175"/>
      <c r="DW125" s="175"/>
      <c r="DX125" s="175"/>
      <c r="DY125" s="175"/>
      <c r="DZ125" s="175"/>
      <c r="EA125" s="175"/>
      <c r="EB125" s="175"/>
      <c r="EC125" s="175">
        <v>-0.34923175306796422</v>
      </c>
      <c r="ED125" s="175"/>
      <c r="EE125" s="175"/>
      <c r="EF125" s="175"/>
      <c r="EG125" s="175"/>
      <c r="EH125" s="175"/>
      <c r="EI125" s="175"/>
      <c r="EJ125" s="175"/>
      <c r="EK125" s="175"/>
      <c r="EL125" s="175"/>
      <c r="EM125" s="175"/>
      <c r="EN125" s="175"/>
      <c r="EO125" s="175"/>
      <c r="EP125" s="175"/>
      <c r="EQ125" s="175"/>
      <c r="ER125" s="175"/>
      <c r="ES125" s="175"/>
      <c r="ET125" s="175"/>
      <c r="EU125" s="175"/>
      <c r="EV125" s="175"/>
      <c r="EW125" s="175"/>
      <c r="EX125" s="175"/>
      <c r="EY125" s="175"/>
      <c r="EZ125" s="175"/>
      <c r="FA125" s="175"/>
      <c r="FB125" s="175"/>
      <c r="FC125" s="175"/>
      <c r="FD125" s="175"/>
      <c r="FE125" s="175"/>
      <c r="FF125" s="175"/>
      <c r="FG125" s="175"/>
      <c r="FH125" s="175"/>
    </row>
    <row r="126" spans="2:164" x14ac:dyDescent="0.2">
      <c r="B126" s="13">
        <v>8</v>
      </c>
      <c r="C126" s="14">
        <v>3</v>
      </c>
      <c r="D126">
        <f>SUM('Raw data'!D126:CC126)</f>
        <v>83</v>
      </c>
      <c r="E126" s="175" t="e">
        <f>('Raw data'!D126/Shannon!$D126)*LN('Raw data'!D126/Shannon!$D126)</f>
        <v>#NUM!</v>
      </c>
      <c r="F126" s="175" t="e">
        <f>('Raw data'!E126/Shannon!$D126)*LN('Raw data'!E126/Shannon!$D126)</f>
        <v>#NUM!</v>
      </c>
      <c r="G126" s="175" t="e">
        <f>('Raw data'!F126/Shannon!$D126)*LN('Raw data'!F126/Shannon!$D126)</f>
        <v>#NUM!</v>
      </c>
      <c r="H126" s="175" t="e">
        <f>('Raw data'!G126/Shannon!$D126)*LN('Raw data'!G126/Shannon!$D126)</f>
        <v>#NUM!</v>
      </c>
      <c r="I126" s="175">
        <f>('Raw data'!H126/Shannon!$D126)*LN('Raw data'!H126/Shannon!$D126)</f>
        <v>-5.3239043467428901E-2</v>
      </c>
      <c r="J126" s="175" t="e">
        <f>('Raw data'!I126/Shannon!$D126)*LN('Raw data'!I126/Shannon!$D126)</f>
        <v>#NUM!</v>
      </c>
      <c r="K126" s="175" t="e">
        <f>('Raw data'!J126/Shannon!$D126)*LN('Raw data'!J126/Shannon!$D126)</f>
        <v>#NUM!</v>
      </c>
      <c r="L126" s="175" t="e">
        <f>('Raw data'!K126/Shannon!$D126)*LN('Raw data'!K126/Shannon!$D126)</f>
        <v>#NUM!</v>
      </c>
      <c r="M126" s="175" t="e">
        <f>('Raw data'!L126/Shannon!$D126)*LN('Raw data'!L126/Shannon!$D126)</f>
        <v>#NUM!</v>
      </c>
      <c r="N126" s="175" t="e">
        <f>('Raw data'!M126/Shannon!$D126)*LN('Raw data'!M126/Shannon!$D126)</f>
        <v>#NUM!</v>
      </c>
      <c r="O126" s="175" t="e">
        <f>('Raw data'!N126/Shannon!$D126)*LN('Raw data'!N126/Shannon!$D126)</f>
        <v>#NUM!</v>
      </c>
      <c r="P126" s="175" t="e">
        <f>('Raw data'!O126/Shannon!$D126)*LN('Raw data'!O126/Shannon!$D126)</f>
        <v>#NUM!</v>
      </c>
      <c r="Q126" s="175" t="e">
        <f>('Raw data'!P126/Shannon!$D126)*LN('Raw data'!P126/Shannon!$D126)</f>
        <v>#NUM!</v>
      </c>
      <c r="R126" s="175" t="e">
        <f>('Raw data'!Q126/Shannon!$D126)*LN('Raw data'!Q126/Shannon!$D126)</f>
        <v>#NUM!</v>
      </c>
      <c r="S126" s="175" t="e">
        <f>('Raw data'!R126/Shannon!$D126)*LN('Raw data'!R126/Shannon!$D126)</f>
        <v>#NUM!</v>
      </c>
      <c r="T126" s="175" t="e">
        <f>('Raw data'!S126/Shannon!$D126)*LN('Raw data'!S126/Shannon!$D126)</f>
        <v>#NUM!</v>
      </c>
      <c r="U126" s="175" t="e">
        <f>('Raw data'!T126/Shannon!$D126)*LN('Raw data'!T126/Shannon!$D126)</f>
        <v>#NUM!</v>
      </c>
      <c r="V126" s="175" t="e">
        <f>('Raw data'!U126/Shannon!$D126)*LN('Raw data'!U126/Shannon!$D126)</f>
        <v>#NUM!</v>
      </c>
      <c r="W126" s="175" t="e">
        <f>('Raw data'!V126/Shannon!$D126)*LN('Raw data'!V126/Shannon!$D126)</f>
        <v>#NUM!</v>
      </c>
      <c r="X126" s="175" t="e">
        <f>('Raw data'!W126/Shannon!$D126)*LN('Raw data'!W126/Shannon!$D126)</f>
        <v>#NUM!</v>
      </c>
      <c r="Y126" s="175" t="e">
        <f>('Raw data'!X126/Shannon!$D126)*LN('Raw data'!X126/Shannon!$D126)</f>
        <v>#NUM!</v>
      </c>
      <c r="Z126" s="175" t="e">
        <f>('Raw data'!Y126/Shannon!$D126)*LN('Raw data'!Y126/Shannon!$D126)</f>
        <v>#NUM!</v>
      </c>
      <c r="AA126" s="175" t="e">
        <f>('Raw data'!Z126/Shannon!$D126)*LN('Raw data'!Z126/Shannon!$D126)</f>
        <v>#NUM!</v>
      </c>
      <c r="AB126" s="175" t="e">
        <f>('Raw data'!AA126/Shannon!$D126)*LN('Raw data'!AA126/Shannon!$D126)</f>
        <v>#NUM!</v>
      </c>
      <c r="AC126" s="175" t="e">
        <f>('Raw data'!AB126/Shannon!$D126)*LN('Raw data'!AB126/Shannon!$D126)</f>
        <v>#NUM!</v>
      </c>
      <c r="AD126" s="175">
        <f>('Raw data'!AC126/Shannon!$D126)*LN('Raw data'!AC126/Shannon!$D126)</f>
        <v>-0.3601583098872026</v>
      </c>
      <c r="AE126" s="175" t="e">
        <f>('Raw data'!AD126/Shannon!$D126)*LN('Raw data'!AD126/Shannon!$D126)</f>
        <v>#NUM!</v>
      </c>
      <c r="AF126" s="175" t="e">
        <f>('Raw data'!AE126/Shannon!$D126)*LN('Raw data'!AE126/Shannon!$D126)</f>
        <v>#NUM!</v>
      </c>
      <c r="AG126" s="175" t="e">
        <f>('Raw data'!AF126/Shannon!$D126)*LN('Raw data'!AF126/Shannon!$D126)</f>
        <v>#NUM!</v>
      </c>
      <c r="AH126" s="175" t="e">
        <f>('Raw data'!AG126/Shannon!$D126)*LN('Raw data'!AG126/Shannon!$D126)</f>
        <v>#NUM!</v>
      </c>
      <c r="AI126" s="175" t="e">
        <f>('Raw data'!AH126/Shannon!$D126)*LN('Raw data'!AH126/Shannon!$D126)</f>
        <v>#NUM!</v>
      </c>
      <c r="AJ126" s="175" t="e">
        <f>('Raw data'!AI126/Shannon!$D126)*LN('Raw data'!AI126/Shannon!$D126)</f>
        <v>#NUM!</v>
      </c>
      <c r="AK126" s="175" t="e">
        <f>('Raw data'!AJ126/Shannon!$D126)*LN('Raw data'!AJ126/Shannon!$D126)</f>
        <v>#NUM!</v>
      </c>
      <c r="AL126" s="175" t="e">
        <f>('Raw data'!AK126/Shannon!$D126)*LN('Raw data'!AK126/Shannon!$D126)</f>
        <v>#NUM!</v>
      </c>
      <c r="AM126" s="175" t="e">
        <f>('Raw data'!AL126/Shannon!$D126)*LN('Raw data'!AL126/Shannon!$D126)</f>
        <v>#NUM!</v>
      </c>
      <c r="AN126" s="175" t="e">
        <f>('Raw data'!AM126/Shannon!$D126)*LN('Raw data'!AM126/Shannon!$D126)</f>
        <v>#NUM!</v>
      </c>
      <c r="AO126" s="175" t="e">
        <f>('Raw data'!AN126/Shannon!$D126)*LN('Raw data'!AN126/Shannon!$D126)</f>
        <v>#NUM!</v>
      </c>
      <c r="AP126" s="175" t="e">
        <f>('Raw data'!AO126/Shannon!$D126)*LN('Raw data'!AO126/Shannon!$D126)</f>
        <v>#NUM!</v>
      </c>
      <c r="AQ126" s="175" t="e">
        <f>('Raw data'!AP126/Shannon!$D126)*LN('Raw data'!AP126/Shannon!$D126)</f>
        <v>#NUM!</v>
      </c>
      <c r="AR126" s="175" t="e">
        <f>('Raw data'!AQ126/Shannon!$D126)*LN('Raw data'!AQ126/Shannon!$D126)</f>
        <v>#NUM!</v>
      </c>
      <c r="AS126" s="175" t="e">
        <f>('Raw data'!AR126/Shannon!$D126)*LN('Raw data'!AR126/Shannon!$D126)</f>
        <v>#NUM!</v>
      </c>
      <c r="AT126" s="175" t="e">
        <f>('Raw data'!AS126/Shannon!$D126)*LN('Raw data'!AS126/Shannon!$D126)</f>
        <v>#NUM!</v>
      </c>
      <c r="AU126" s="175" t="e">
        <f>('Raw data'!AT126/Shannon!$D126)*LN('Raw data'!AT126/Shannon!$D126)</f>
        <v>#NUM!</v>
      </c>
      <c r="AV126" s="175">
        <f>('Raw data'!AU126/Shannon!$D126)*LN('Raw data'!AU126/Shannon!$D126)</f>
        <v>-0.18990947989652116</v>
      </c>
      <c r="AW126" s="175" t="e">
        <f>('Raw data'!AV126/Shannon!$D126)*LN('Raw data'!AV126/Shannon!$D126)</f>
        <v>#NUM!</v>
      </c>
      <c r="AX126" s="175" t="e">
        <f>('Raw data'!AW126/Shannon!$D126)*LN('Raw data'!AW126/Shannon!$D126)</f>
        <v>#NUM!</v>
      </c>
      <c r="AY126" s="175">
        <f>('Raw data'!AX126/Shannon!$D126)*LN('Raw data'!AX126/Shannon!$D126)</f>
        <v>-5.3239043467428901E-2</v>
      </c>
      <c r="AZ126" s="175" t="e">
        <f>('Raw data'!AY126/Shannon!$D126)*LN('Raw data'!AY126/Shannon!$D126)</f>
        <v>#NUM!</v>
      </c>
      <c r="BA126" s="175" t="e">
        <f>('Raw data'!AZ126/Shannon!$D126)*LN('Raw data'!AZ126/Shannon!$D126)</f>
        <v>#NUM!</v>
      </c>
      <c r="BB126" s="175" t="e">
        <f>('Raw data'!BA126/Shannon!$D126)*LN('Raw data'!BA126/Shannon!$D126)</f>
        <v>#NUM!</v>
      </c>
      <c r="BC126" s="175" t="e">
        <f>('Raw data'!BB126/Shannon!$D126)*LN('Raw data'!BB126/Shannon!$D126)</f>
        <v>#NUM!</v>
      </c>
      <c r="BD126" s="175" t="e">
        <f>('Raw data'!BC126/Shannon!$D126)*LN('Raw data'!BC126/Shannon!$D126)</f>
        <v>#NUM!</v>
      </c>
      <c r="BE126" s="175" t="e">
        <f>('Raw data'!BD126/Shannon!$D126)*LN('Raw data'!BD126/Shannon!$D126)</f>
        <v>#NUM!</v>
      </c>
      <c r="BF126" s="175" t="e">
        <f>('Raw data'!BE126/Shannon!$D126)*LN('Raw data'!BE126/Shannon!$D126)</f>
        <v>#NUM!</v>
      </c>
      <c r="BG126" s="175" t="e">
        <f>('Raw data'!BF126/Shannon!$D126)*LN('Raw data'!BF126/Shannon!$D126)</f>
        <v>#NUM!</v>
      </c>
      <c r="BH126" s="175" t="e">
        <f>('Raw data'!BG126/Shannon!$D126)*LN('Raw data'!BG126/Shannon!$D126)</f>
        <v>#NUM!</v>
      </c>
      <c r="BI126" s="175" t="e">
        <f>('Raw data'!BH126/Shannon!$D126)*LN('Raw data'!BH126/Shannon!$D126)</f>
        <v>#NUM!</v>
      </c>
      <c r="BJ126" s="175">
        <f>('Raw data'!BI126/Shannon!$D126)*LN('Raw data'!BI126/Shannon!$D126)</f>
        <v>-0.35768275935744653</v>
      </c>
      <c r="BK126" s="175" t="e">
        <f>('Raw data'!BJ126/Shannon!$D126)*LN('Raw data'!BJ126/Shannon!$D126)</f>
        <v>#NUM!</v>
      </c>
      <c r="BL126" s="175" t="e">
        <f>('Raw data'!BK126/Shannon!$D126)*LN('Raw data'!BK126/Shannon!$D126)</f>
        <v>#NUM!</v>
      </c>
      <c r="BM126" s="175" t="e">
        <f>('Raw data'!BL126/Shannon!$D126)*LN('Raw data'!BL126/Shannon!$D126)</f>
        <v>#NUM!</v>
      </c>
      <c r="BN126" s="175" t="e">
        <f>('Raw data'!BM126/Shannon!$D126)*LN('Raw data'!BM126/Shannon!$D126)</f>
        <v>#NUM!</v>
      </c>
      <c r="BO126" s="175" t="e">
        <f>('Raw data'!BN126/Shannon!$D126)*LN('Raw data'!BN126/Shannon!$D126)</f>
        <v>#NUM!</v>
      </c>
      <c r="BP126" s="175" t="e">
        <f>('Raw data'!BO126/Shannon!$D126)*LN('Raw data'!BO126/Shannon!$D126)</f>
        <v>#NUM!</v>
      </c>
      <c r="BQ126" s="175" t="e">
        <f>('Raw data'!BP126/Shannon!$D126)*LN('Raw data'!BP126/Shannon!$D126)</f>
        <v>#NUM!</v>
      </c>
      <c r="BR126" s="175" t="e">
        <f>('Raw data'!BQ126/Shannon!$D126)*LN('Raw data'!BQ126/Shannon!$D126)</f>
        <v>#NUM!</v>
      </c>
      <c r="BS126" s="175" t="e">
        <f>('Raw data'!BR126/Shannon!$D126)*LN('Raw data'!BR126/Shannon!$D126)</f>
        <v>#NUM!</v>
      </c>
      <c r="BT126" s="175" t="e">
        <f>('Raw data'!BS126/Shannon!$D126)*LN('Raw data'!BS126/Shannon!$D126)</f>
        <v>#NUM!</v>
      </c>
      <c r="BU126" s="175" t="e">
        <f>('Raw data'!BT126/Shannon!$D126)*LN('Raw data'!BT126/Shannon!$D126)</f>
        <v>#NUM!</v>
      </c>
      <c r="BV126" s="175" t="e">
        <f>('Raw data'!BU126/Shannon!$D126)*LN('Raw data'!BU126/Shannon!$D126)</f>
        <v>#NUM!</v>
      </c>
      <c r="BW126" s="175" t="e">
        <f>('Raw data'!BV126/Shannon!$D126)*LN('Raw data'!BV126/Shannon!$D126)</f>
        <v>#NUM!</v>
      </c>
      <c r="BX126" s="175" t="e">
        <f>('Raw data'!BW126/Shannon!$D126)*LN('Raw data'!BW126/Shannon!$D126)</f>
        <v>#NUM!</v>
      </c>
      <c r="BY126" s="175" t="e">
        <f>('Raw data'!BX126/Shannon!$D126)*LN('Raw data'!BX126/Shannon!$D126)</f>
        <v>#NUM!</v>
      </c>
      <c r="BZ126" s="175" t="e">
        <f>('Raw data'!BY126/Shannon!$D126)*LN('Raw data'!BY126/Shannon!$D126)</f>
        <v>#NUM!</v>
      </c>
      <c r="CA126" s="175" t="e">
        <f>('Raw data'!BZ126/Shannon!$D126)*LN('Raw data'!BZ126/Shannon!$D126)</f>
        <v>#NUM!</v>
      </c>
      <c r="CB126" s="175" t="e">
        <f>('Raw data'!CA126/Shannon!$D126)*LN('Raw data'!CA126/Shannon!$D126)</f>
        <v>#NUM!</v>
      </c>
      <c r="CC126" s="175" t="e">
        <f>('Raw data'!CB126/Shannon!$D126)*LN('Raw data'!CB126/Shannon!$D126)</f>
        <v>#NUM!</v>
      </c>
      <c r="CD126" s="175" t="e">
        <f>('Raw data'!CC126/Shannon!$D126)*LN('Raw data'!CC126/Shannon!$D126)</f>
        <v>#NUM!</v>
      </c>
      <c r="CF126" s="176">
        <f t="shared" si="1"/>
        <v>1.014228636076028</v>
      </c>
      <c r="CG126" s="175"/>
      <c r="CH126" s="175"/>
      <c r="CI126" s="175"/>
      <c r="CJ126" s="175"/>
      <c r="CK126" s="175"/>
      <c r="CL126" s="175"/>
      <c r="CM126" s="175">
        <v>-5.3239043467428901E-2</v>
      </c>
      <c r="CN126" s="175"/>
      <c r="CO126" s="175"/>
      <c r="CP126" s="175"/>
      <c r="CQ126" s="175"/>
      <c r="CR126" s="175"/>
      <c r="CS126" s="175"/>
      <c r="CT126" s="175"/>
      <c r="CU126" s="175"/>
      <c r="CV126" s="175"/>
      <c r="CW126" s="175"/>
      <c r="CX126" s="175"/>
      <c r="CY126" s="175"/>
      <c r="CZ126" s="175"/>
      <c r="DA126" s="175"/>
      <c r="DB126" s="175"/>
      <c r="DC126" s="175"/>
      <c r="DD126" s="175"/>
      <c r="DE126" s="175"/>
      <c r="DF126" s="175"/>
      <c r="DG126" s="175"/>
      <c r="DH126" s="175">
        <v>-0.3601583098872026</v>
      </c>
      <c r="DI126" s="175"/>
      <c r="DJ126" s="175"/>
      <c r="DK126" s="175"/>
      <c r="DL126" s="175"/>
      <c r="DM126" s="175"/>
      <c r="DN126" s="175"/>
      <c r="DO126" s="175"/>
      <c r="DP126" s="175"/>
      <c r="DQ126" s="175"/>
      <c r="DR126" s="175"/>
      <c r="DS126" s="175"/>
      <c r="DT126" s="175"/>
      <c r="DU126" s="175"/>
      <c r="DV126" s="175"/>
      <c r="DW126" s="175"/>
      <c r="DX126" s="175"/>
      <c r="DY126" s="175"/>
      <c r="DZ126" s="175">
        <v>-0.18990947989652116</v>
      </c>
      <c r="EA126" s="175"/>
      <c r="EB126" s="175"/>
      <c r="EC126" s="175">
        <v>-5.3239043467428901E-2</v>
      </c>
      <c r="ED126" s="175"/>
      <c r="EE126" s="175"/>
      <c r="EF126" s="175"/>
      <c r="EG126" s="175"/>
      <c r="EH126" s="175"/>
      <c r="EI126" s="175"/>
      <c r="EJ126" s="175"/>
      <c r="EK126" s="175"/>
      <c r="EL126" s="175"/>
      <c r="EM126" s="175"/>
      <c r="EN126" s="175">
        <v>-0.35768275935744653</v>
      </c>
      <c r="EO126" s="175"/>
      <c r="EP126" s="175"/>
      <c r="EQ126" s="175"/>
      <c r="ER126" s="175"/>
      <c r="ES126" s="175"/>
      <c r="ET126" s="175"/>
      <c r="EU126" s="175"/>
      <c r="EV126" s="175"/>
      <c r="EW126" s="175"/>
      <c r="EX126" s="175"/>
      <c r="EY126" s="175"/>
      <c r="EZ126" s="175"/>
      <c r="FA126" s="175"/>
      <c r="FB126" s="175"/>
      <c r="FC126" s="175"/>
      <c r="FD126" s="175"/>
      <c r="FE126" s="175"/>
      <c r="FF126" s="175"/>
      <c r="FG126" s="175"/>
      <c r="FH126" s="175"/>
    </row>
    <row r="127" spans="2:164" x14ac:dyDescent="0.2">
      <c r="B127" s="13">
        <v>8</v>
      </c>
      <c r="C127" s="14">
        <v>4</v>
      </c>
      <c r="D127">
        <f>SUM('Raw data'!D127:CC127)</f>
        <v>237</v>
      </c>
      <c r="E127" s="175">
        <f>('Raw data'!D127/Shannon!$D127)*LN('Raw data'!D127/Shannon!$D127)</f>
        <v>-9.3070903086255083E-2</v>
      </c>
      <c r="F127" s="175">
        <f>('Raw data'!E127/Shannon!$D127)*LN('Raw data'!E127/Shannon!$D127)</f>
        <v>-0.23725572956402222</v>
      </c>
      <c r="G127" s="175" t="e">
        <f>('Raw data'!F127/Shannon!$D127)*LN('Raw data'!F127/Shannon!$D127)</f>
        <v>#NUM!</v>
      </c>
      <c r="H127" s="175" t="e">
        <f>('Raw data'!G127/Shannon!$D127)*LN('Raw data'!G127/Shannon!$D127)</f>
        <v>#NUM!</v>
      </c>
      <c r="I127" s="175" t="e">
        <f>('Raw data'!H127/Shannon!$D127)*LN('Raw data'!H127/Shannon!$D127)</f>
        <v>#NUM!</v>
      </c>
      <c r="J127" s="175" t="e">
        <f>('Raw data'!I127/Shannon!$D127)*LN('Raw data'!I127/Shannon!$D127)</f>
        <v>#NUM!</v>
      </c>
      <c r="K127" s="175" t="e">
        <f>('Raw data'!J127/Shannon!$D127)*LN('Raw data'!J127/Shannon!$D127)</f>
        <v>#NUM!</v>
      </c>
      <c r="L127" s="175" t="e">
        <f>('Raw data'!K127/Shannon!$D127)*LN('Raw data'!K127/Shannon!$D127)</f>
        <v>#NUM!</v>
      </c>
      <c r="M127" s="175" t="e">
        <f>('Raw data'!L127/Shannon!$D127)*LN('Raw data'!L127/Shannon!$D127)</f>
        <v>#NUM!</v>
      </c>
      <c r="N127" s="175" t="e">
        <f>('Raw data'!M127/Shannon!$D127)*LN('Raw data'!M127/Shannon!$D127)</f>
        <v>#NUM!</v>
      </c>
      <c r="O127" s="175" t="e">
        <f>('Raw data'!N127/Shannon!$D127)*LN('Raw data'!N127/Shannon!$D127)</f>
        <v>#NUM!</v>
      </c>
      <c r="P127" s="175" t="e">
        <f>('Raw data'!O127/Shannon!$D127)*LN('Raw data'!O127/Shannon!$D127)</f>
        <v>#NUM!</v>
      </c>
      <c r="Q127" s="175" t="e">
        <f>('Raw data'!P127/Shannon!$D127)*LN('Raw data'!P127/Shannon!$D127)</f>
        <v>#NUM!</v>
      </c>
      <c r="R127" s="175" t="e">
        <f>('Raw data'!Q127/Shannon!$D127)*LN('Raw data'!Q127/Shannon!$D127)</f>
        <v>#NUM!</v>
      </c>
      <c r="S127" s="175" t="e">
        <f>('Raw data'!R127/Shannon!$D127)*LN('Raw data'!R127/Shannon!$D127)</f>
        <v>#NUM!</v>
      </c>
      <c r="T127" s="175" t="e">
        <f>('Raw data'!S127/Shannon!$D127)*LN('Raw data'!S127/Shannon!$D127)</f>
        <v>#NUM!</v>
      </c>
      <c r="U127" s="175" t="e">
        <f>('Raw data'!T127/Shannon!$D127)*LN('Raw data'!T127/Shannon!$D127)</f>
        <v>#NUM!</v>
      </c>
      <c r="V127" s="175" t="e">
        <f>('Raw data'!U127/Shannon!$D127)*LN('Raw data'!U127/Shannon!$D127)</f>
        <v>#NUM!</v>
      </c>
      <c r="W127" s="175" t="e">
        <f>('Raw data'!V127/Shannon!$D127)*LN('Raw data'!V127/Shannon!$D127)</f>
        <v>#NUM!</v>
      </c>
      <c r="X127" s="175" t="e">
        <f>('Raw data'!W127/Shannon!$D127)*LN('Raw data'!W127/Shannon!$D127)</f>
        <v>#NUM!</v>
      </c>
      <c r="Y127" s="175" t="e">
        <f>('Raw data'!X127/Shannon!$D127)*LN('Raw data'!X127/Shannon!$D127)</f>
        <v>#NUM!</v>
      </c>
      <c r="Z127" s="175" t="e">
        <f>('Raw data'!Y127/Shannon!$D127)*LN('Raw data'!Y127/Shannon!$D127)</f>
        <v>#NUM!</v>
      </c>
      <c r="AA127" s="175" t="e">
        <f>('Raw data'!Z127/Shannon!$D127)*LN('Raw data'!Z127/Shannon!$D127)</f>
        <v>#NUM!</v>
      </c>
      <c r="AB127" s="175">
        <f>('Raw data'!AA127/Shannon!$D127)*LN('Raw data'!AA127/Shannon!$D127)</f>
        <v>-0.26606017314831026</v>
      </c>
      <c r="AC127" s="175" t="e">
        <f>('Raw data'!AB127/Shannon!$D127)*LN('Raw data'!AB127/Shannon!$D127)</f>
        <v>#NUM!</v>
      </c>
      <c r="AD127" s="175">
        <f>('Raw data'!AC127/Shannon!$D127)*LN('Raw data'!AC127/Shannon!$D127)</f>
        <v>-0.28012894921144016</v>
      </c>
      <c r="AE127" s="175" t="e">
        <f>('Raw data'!AD127/Shannon!$D127)*LN('Raw data'!AD127/Shannon!$D127)</f>
        <v>#NUM!</v>
      </c>
      <c r="AF127" s="175" t="e">
        <f>('Raw data'!AE127/Shannon!$D127)*LN('Raw data'!AE127/Shannon!$D127)</f>
        <v>#NUM!</v>
      </c>
      <c r="AG127" s="175" t="e">
        <f>('Raw data'!AF127/Shannon!$D127)*LN('Raw data'!AF127/Shannon!$D127)</f>
        <v>#NUM!</v>
      </c>
      <c r="AH127" s="175" t="e">
        <f>('Raw data'!AG127/Shannon!$D127)*LN('Raw data'!AG127/Shannon!$D127)</f>
        <v>#NUM!</v>
      </c>
      <c r="AI127" s="175" t="e">
        <f>('Raw data'!AH127/Shannon!$D127)*LN('Raw data'!AH127/Shannon!$D127)</f>
        <v>#NUM!</v>
      </c>
      <c r="AJ127" s="175" t="e">
        <f>('Raw data'!AI127/Shannon!$D127)*LN('Raw data'!AI127/Shannon!$D127)</f>
        <v>#NUM!</v>
      </c>
      <c r="AK127" s="175" t="e">
        <f>('Raw data'!AJ127/Shannon!$D127)*LN('Raw data'!AJ127/Shannon!$D127)</f>
        <v>#NUM!</v>
      </c>
      <c r="AL127" s="175" t="e">
        <f>('Raw data'!AK127/Shannon!$D127)*LN('Raw data'!AK127/Shannon!$D127)</f>
        <v>#NUM!</v>
      </c>
      <c r="AM127" s="175" t="e">
        <f>('Raw data'!AL127/Shannon!$D127)*LN('Raw data'!AL127/Shannon!$D127)</f>
        <v>#NUM!</v>
      </c>
      <c r="AN127" s="175" t="e">
        <f>('Raw data'!AM127/Shannon!$D127)*LN('Raw data'!AM127/Shannon!$D127)</f>
        <v>#NUM!</v>
      </c>
      <c r="AO127" s="175" t="e">
        <f>('Raw data'!AN127/Shannon!$D127)*LN('Raw data'!AN127/Shannon!$D127)</f>
        <v>#NUM!</v>
      </c>
      <c r="AP127" s="175" t="e">
        <f>('Raw data'!AO127/Shannon!$D127)*LN('Raw data'!AO127/Shannon!$D127)</f>
        <v>#NUM!</v>
      </c>
      <c r="AQ127" s="175" t="e">
        <f>('Raw data'!AP127/Shannon!$D127)*LN('Raw data'!AP127/Shannon!$D127)</f>
        <v>#NUM!</v>
      </c>
      <c r="AR127" s="175" t="e">
        <f>('Raw data'!AQ127/Shannon!$D127)*LN('Raw data'!AQ127/Shannon!$D127)</f>
        <v>#NUM!</v>
      </c>
      <c r="AS127" s="175" t="e">
        <f>('Raw data'!AR127/Shannon!$D127)*LN('Raw data'!AR127/Shannon!$D127)</f>
        <v>#NUM!</v>
      </c>
      <c r="AT127" s="175" t="e">
        <f>('Raw data'!AS127/Shannon!$D127)*LN('Raw data'!AS127/Shannon!$D127)</f>
        <v>#NUM!</v>
      </c>
      <c r="AU127" s="175" t="e">
        <f>('Raw data'!AT127/Shannon!$D127)*LN('Raw data'!AT127/Shannon!$D127)</f>
        <v>#NUM!</v>
      </c>
      <c r="AV127" s="175">
        <f>('Raw data'!AU127/Shannon!$D127)*LN('Raw data'!AU127/Shannon!$D127)</f>
        <v>-2.3071983717869751E-2</v>
      </c>
      <c r="AW127" s="175" t="e">
        <f>('Raw data'!AV127/Shannon!$D127)*LN('Raw data'!AV127/Shannon!$D127)</f>
        <v>#NUM!</v>
      </c>
      <c r="AX127" s="175" t="e">
        <f>('Raw data'!AW127/Shannon!$D127)*LN('Raw data'!AW127/Shannon!$D127)</f>
        <v>#NUM!</v>
      </c>
      <c r="AY127" s="175" t="e">
        <f>('Raw data'!AX127/Shannon!$D127)*LN('Raw data'!AX127/Shannon!$D127)</f>
        <v>#NUM!</v>
      </c>
      <c r="AZ127" s="175" t="e">
        <f>('Raw data'!AY127/Shannon!$D127)*LN('Raw data'!AY127/Shannon!$D127)</f>
        <v>#NUM!</v>
      </c>
      <c r="BA127" s="175" t="e">
        <f>('Raw data'!AZ127/Shannon!$D127)*LN('Raw data'!AZ127/Shannon!$D127)</f>
        <v>#NUM!</v>
      </c>
      <c r="BB127" s="175" t="e">
        <f>('Raw data'!BA127/Shannon!$D127)*LN('Raw data'!BA127/Shannon!$D127)</f>
        <v>#NUM!</v>
      </c>
      <c r="BC127" s="175" t="e">
        <f>('Raw data'!BB127/Shannon!$D127)*LN('Raw data'!BB127/Shannon!$D127)</f>
        <v>#NUM!</v>
      </c>
      <c r="BD127" s="175" t="e">
        <f>('Raw data'!BC127/Shannon!$D127)*LN('Raw data'!BC127/Shannon!$D127)</f>
        <v>#NUM!</v>
      </c>
      <c r="BE127" s="175" t="e">
        <f>('Raw data'!BD127/Shannon!$D127)*LN('Raw data'!BD127/Shannon!$D127)</f>
        <v>#NUM!</v>
      </c>
      <c r="BF127" s="175" t="e">
        <f>('Raw data'!BE127/Shannon!$D127)*LN('Raw data'!BE127/Shannon!$D127)</f>
        <v>#NUM!</v>
      </c>
      <c r="BG127" s="175" t="e">
        <f>('Raw data'!BF127/Shannon!$D127)*LN('Raw data'!BF127/Shannon!$D127)</f>
        <v>#NUM!</v>
      </c>
      <c r="BH127" s="175" t="e">
        <f>('Raw data'!BG127/Shannon!$D127)*LN('Raw data'!BG127/Shannon!$D127)</f>
        <v>#NUM!</v>
      </c>
      <c r="BI127" s="175" t="e">
        <f>('Raw data'!BH127/Shannon!$D127)*LN('Raw data'!BH127/Shannon!$D127)</f>
        <v>#NUM!</v>
      </c>
      <c r="BJ127" s="175">
        <f>('Raw data'!BI127/Shannon!$D127)*LN('Raw data'!BI127/Shannon!$D127)</f>
        <v>-9.3070903086255083E-2</v>
      </c>
      <c r="BK127" s="175">
        <f>('Raw data'!BJ127/Shannon!$D127)*LN('Raw data'!BJ127/Shannon!$D127)</f>
        <v>-5.5309466486924322E-2</v>
      </c>
      <c r="BL127" s="175" t="e">
        <f>('Raw data'!BK127/Shannon!$D127)*LN('Raw data'!BK127/Shannon!$D127)</f>
        <v>#NUM!</v>
      </c>
      <c r="BM127" s="175" t="e">
        <f>('Raw data'!BL127/Shannon!$D127)*LN('Raw data'!BL127/Shannon!$D127)</f>
        <v>#NUM!</v>
      </c>
      <c r="BN127" s="175" t="e">
        <f>('Raw data'!BM127/Shannon!$D127)*LN('Raw data'!BM127/Shannon!$D127)</f>
        <v>#NUM!</v>
      </c>
      <c r="BO127" s="175" t="e">
        <f>('Raw data'!BN127/Shannon!$D127)*LN('Raw data'!BN127/Shannon!$D127)</f>
        <v>#NUM!</v>
      </c>
      <c r="BP127" s="175" t="e">
        <f>('Raw data'!BO127/Shannon!$D127)*LN('Raw data'!BO127/Shannon!$D127)</f>
        <v>#NUM!</v>
      </c>
      <c r="BQ127" s="175" t="e">
        <f>('Raw data'!BP127/Shannon!$D127)*LN('Raw data'!BP127/Shannon!$D127)</f>
        <v>#NUM!</v>
      </c>
      <c r="BR127" s="175" t="e">
        <f>('Raw data'!BQ127/Shannon!$D127)*LN('Raw data'!BQ127/Shannon!$D127)</f>
        <v>#NUM!</v>
      </c>
      <c r="BS127" s="175">
        <f>('Raw data'!BR127/Shannon!$D127)*LN('Raw data'!BR127/Shannon!$D127)</f>
        <v>-0.14249710359368931</v>
      </c>
      <c r="BT127" s="175" t="e">
        <f>('Raw data'!BS127/Shannon!$D127)*LN('Raw data'!BS127/Shannon!$D127)</f>
        <v>#NUM!</v>
      </c>
      <c r="BU127" s="175" t="e">
        <f>('Raw data'!BT127/Shannon!$D127)*LN('Raw data'!BT127/Shannon!$D127)</f>
        <v>#NUM!</v>
      </c>
      <c r="BV127" s="175" t="e">
        <f>('Raw data'!BU127/Shannon!$D127)*LN('Raw data'!BU127/Shannon!$D127)</f>
        <v>#NUM!</v>
      </c>
      <c r="BW127" s="175" t="e">
        <f>('Raw data'!BV127/Shannon!$D127)*LN('Raw data'!BV127/Shannon!$D127)</f>
        <v>#NUM!</v>
      </c>
      <c r="BX127" s="175" t="e">
        <f>('Raw data'!BW127/Shannon!$D127)*LN('Raw data'!BW127/Shannon!$D127)</f>
        <v>#NUM!</v>
      </c>
      <c r="BY127" s="175" t="e">
        <f>('Raw data'!BX127/Shannon!$D127)*LN('Raw data'!BX127/Shannon!$D127)</f>
        <v>#NUM!</v>
      </c>
      <c r="BZ127" s="175" t="e">
        <f>('Raw data'!BY127/Shannon!$D127)*LN('Raw data'!BY127/Shannon!$D127)</f>
        <v>#NUM!</v>
      </c>
      <c r="CA127" s="175" t="e">
        <f>('Raw data'!BZ127/Shannon!$D127)*LN('Raw data'!BZ127/Shannon!$D127)</f>
        <v>#NUM!</v>
      </c>
      <c r="CB127" s="175" t="e">
        <f>('Raw data'!CA127/Shannon!$D127)*LN('Raw data'!CA127/Shannon!$D127)</f>
        <v>#NUM!</v>
      </c>
      <c r="CC127" s="175" t="e">
        <f>('Raw data'!CB127/Shannon!$D127)*LN('Raw data'!CB127/Shannon!$D127)</f>
        <v>#NUM!</v>
      </c>
      <c r="CD127" s="175" t="e">
        <f>('Raw data'!CC127/Shannon!$D127)*LN('Raw data'!CC127/Shannon!$D127)</f>
        <v>#NUM!</v>
      </c>
      <c r="CF127" s="176">
        <f t="shared" si="1"/>
        <v>1.0479681083010768</v>
      </c>
      <c r="CG127" s="175"/>
      <c r="CH127" s="175"/>
      <c r="CI127" s="175">
        <v>-9.3070903086255083E-2</v>
      </c>
      <c r="CJ127" s="175">
        <v>-0.23725572956402222</v>
      </c>
      <c r="CK127" s="175"/>
      <c r="CL127" s="175"/>
      <c r="CM127" s="175"/>
      <c r="CN127" s="175"/>
      <c r="CO127" s="175"/>
      <c r="CP127" s="175"/>
      <c r="CQ127" s="175"/>
      <c r="CR127" s="175"/>
      <c r="CS127" s="175"/>
      <c r="CT127" s="175"/>
      <c r="CU127" s="175"/>
      <c r="CV127" s="175"/>
      <c r="CW127" s="175"/>
      <c r="CX127" s="175"/>
      <c r="CY127" s="175"/>
      <c r="CZ127" s="175"/>
      <c r="DA127" s="175"/>
      <c r="DB127" s="175"/>
      <c r="DC127" s="175"/>
      <c r="DD127" s="175"/>
      <c r="DE127" s="175"/>
      <c r="DF127" s="175">
        <v>-0.26606017314831026</v>
      </c>
      <c r="DG127" s="175"/>
      <c r="DH127" s="175">
        <v>-0.28012894921144016</v>
      </c>
      <c r="DI127" s="175"/>
      <c r="DJ127" s="175"/>
      <c r="DK127" s="175"/>
      <c r="DL127" s="175"/>
      <c r="DM127" s="175"/>
      <c r="DN127" s="175"/>
      <c r="DO127" s="175"/>
      <c r="DP127" s="175"/>
      <c r="DQ127" s="175"/>
      <c r="DR127" s="175"/>
      <c r="DS127" s="175"/>
      <c r="DT127" s="175"/>
      <c r="DU127" s="175"/>
      <c r="DV127" s="175"/>
      <c r="DW127" s="175"/>
      <c r="DX127" s="175"/>
      <c r="DY127" s="175"/>
      <c r="DZ127" s="175">
        <v>-2.3071983717869751E-2</v>
      </c>
      <c r="EA127" s="175"/>
      <c r="EB127" s="175"/>
      <c r="EC127" s="175"/>
      <c r="ED127" s="175"/>
      <c r="EE127" s="175"/>
      <c r="EF127" s="175"/>
      <c r="EG127" s="175"/>
      <c r="EH127" s="175"/>
      <c r="EI127" s="175"/>
      <c r="EJ127" s="175"/>
      <c r="EK127" s="175"/>
      <c r="EL127" s="175"/>
      <c r="EM127" s="175"/>
      <c r="EN127" s="175">
        <v>-9.3070903086255083E-2</v>
      </c>
      <c r="EO127" s="175">
        <v>-5.5309466486924322E-2</v>
      </c>
      <c r="EP127" s="175"/>
      <c r="EQ127" s="175"/>
      <c r="ER127" s="175"/>
      <c r="ES127" s="175"/>
      <c r="ET127" s="175"/>
      <c r="EU127" s="175"/>
      <c r="EV127" s="175"/>
      <c r="EW127" s="175">
        <v>-0.14249710359368931</v>
      </c>
      <c r="EX127" s="175"/>
      <c r="EY127" s="175"/>
      <c r="EZ127" s="175"/>
      <c r="FA127" s="175"/>
      <c r="FB127" s="175"/>
      <c r="FC127" s="175"/>
      <c r="FD127" s="175"/>
      <c r="FE127" s="175"/>
      <c r="FF127" s="175"/>
      <c r="FG127" s="175"/>
      <c r="FH127" s="175"/>
    </row>
    <row r="128" spans="2:164" x14ac:dyDescent="0.2">
      <c r="B128" s="13">
        <v>8</v>
      </c>
      <c r="C128" s="14">
        <v>5</v>
      </c>
      <c r="D128">
        <f>SUM('Raw data'!D128:CC128)</f>
        <v>618</v>
      </c>
      <c r="E128" s="175">
        <f>('Raw data'!D128/Shannon!$D128)*LN('Raw data'!D128/Shannon!$D128)</f>
        <v>-1.0398848636662929E-2</v>
      </c>
      <c r="F128" s="175">
        <f>('Raw data'!E128/Shannon!$D128)*LN('Raw data'!E128/Shannon!$D128)</f>
        <v>-1.8554502514232185E-2</v>
      </c>
      <c r="G128" s="175" t="e">
        <f>('Raw data'!F128/Shannon!$D128)*LN('Raw data'!F128/Shannon!$D128)</f>
        <v>#NUM!</v>
      </c>
      <c r="H128" s="175" t="e">
        <f>('Raw data'!G128/Shannon!$D128)*LN('Raw data'!G128/Shannon!$D128)</f>
        <v>#NUM!</v>
      </c>
      <c r="I128" s="175" t="e">
        <f>('Raw data'!H128/Shannon!$D128)*LN('Raw data'!H128/Shannon!$D128)</f>
        <v>#NUM!</v>
      </c>
      <c r="J128" s="175" t="e">
        <f>('Raw data'!I128/Shannon!$D128)*LN('Raw data'!I128/Shannon!$D128)</f>
        <v>#NUM!</v>
      </c>
      <c r="K128" s="175" t="e">
        <f>('Raw data'!J128/Shannon!$D128)*LN('Raw data'!J128/Shannon!$D128)</f>
        <v>#NUM!</v>
      </c>
      <c r="L128" s="175" t="e">
        <f>('Raw data'!K128/Shannon!$D128)*LN('Raw data'!K128/Shannon!$D128)</f>
        <v>#NUM!</v>
      </c>
      <c r="M128" s="175" t="e">
        <f>('Raw data'!L128/Shannon!$D128)*LN('Raw data'!L128/Shannon!$D128)</f>
        <v>#NUM!</v>
      </c>
      <c r="N128" s="175" t="e">
        <f>('Raw data'!M128/Shannon!$D128)*LN('Raw data'!M128/Shannon!$D128)</f>
        <v>#NUM!</v>
      </c>
      <c r="O128" s="175" t="e">
        <f>('Raw data'!N128/Shannon!$D128)*LN('Raw data'!N128/Shannon!$D128)</f>
        <v>#NUM!</v>
      </c>
      <c r="P128" s="175" t="e">
        <f>('Raw data'!O128/Shannon!$D128)*LN('Raw data'!O128/Shannon!$D128)</f>
        <v>#NUM!</v>
      </c>
      <c r="Q128" s="175" t="e">
        <f>('Raw data'!P128/Shannon!$D128)*LN('Raw data'!P128/Shannon!$D128)</f>
        <v>#NUM!</v>
      </c>
      <c r="R128" s="175" t="e">
        <f>('Raw data'!Q128/Shannon!$D128)*LN('Raw data'!Q128/Shannon!$D128)</f>
        <v>#NUM!</v>
      </c>
      <c r="S128" s="175" t="e">
        <f>('Raw data'!R128/Shannon!$D128)*LN('Raw data'!R128/Shannon!$D128)</f>
        <v>#NUM!</v>
      </c>
      <c r="T128" s="175" t="e">
        <f>('Raw data'!S128/Shannon!$D128)*LN('Raw data'!S128/Shannon!$D128)</f>
        <v>#NUM!</v>
      </c>
      <c r="U128" s="175" t="e">
        <f>('Raw data'!T128/Shannon!$D128)*LN('Raw data'!T128/Shannon!$D128)</f>
        <v>#NUM!</v>
      </c>
      <c r="V128" s="175" t="e">
        <f>('Raw data'!U128/Shannon!$D128)*LN('Raw data'!U128/Shannon!$D128)</f>
        <v>#NUM!</v>
      </c>
      <c r="W128" s="175" t="e">
        <f>('Raw data'!V128/Shannon!$D128)*LN('Raw data'!V128/Shannon!$D128)</f>
        <v>#NUM!</v>
      </c>
      <c r="X128" s="175" t="e">
        <f>('Raw data'!W128/Shannon!$D128)*LN('Raw data'!W128/Shannon!$D128)</f>
        <v>#NUM!</v>
      </c>
      <c r="Y128" s="175" t="e">
        <f>('Raw data'!X128/Shannon!$D128)*LN('Raw data'!X128/Shannon!$D128)</f>
        <v>#NUM!</v>
      </c>
      <c r="Z128" s="175" t="e">
        <f>('Raw data'!Y128/Shannon!$D128)*LN('Raw data'!Y128/Shannon!$D128)</f>
        <v>#NUM!</v>
      </c>
      <c r="AA128" s="175" t="e">
        <f>('Raw data'!Z128/Shannon!$D128)*LN('Raw data'!Z128/Shannon!$D128)</f>
        <v>#NUM!</v>
      </c>
      <c r="AB128" s="175">
        <f>('Raw data'!AA128/Shannon!$D128)*LN('Raw data'!AA128/Shannon!$D128)</f>
        <v>-0.36702146076143005</v>
      </c>
      <c r="AC128" s="175" t="e">
        <f>('Raw data'!AB128/Shannon!$D128)*LN('Raw data'!AB128/Shannon!$D128)</f>
        <v>#NUM!</v>
      </c>
      <c r="AD128" s="175">
        <f>('Raw data'!AC128/Shannon!$D128)*LN('Raw data'!AC128/Shannon!$D128)</f>
        <v>-0.34350078134158285</v>
      </c>
      <c r="AE128" s="175" t="e">
        <f>('Raw data'!AD128/Shannon!$D128)*LN('Raw data'!AD128/Shannon!$D128)</f>
        <v>#NUM!</v>
      </c>
      <c r="AF128" s="175" t="e">
        <f>('Raw data'!AE128/Shannon!$D128)*LN('Raw data'!AE128/Shannon!$D128)</f>
        <v>#NUM!</v>
      </c>
      <c r="AG128" s="175" t="e">
        <f>('Raw data'!AF128/Shannon!$D128)*LN('Raw data'!AF128/Shannon!$D128)</f>
        <v>#NUM!</v>
      </c>
      <c r="AH128" s="175" t="e">
        <f>('Raw data'!AG128/Shannon!$D128)*LN('Raw data'!AG128/Shannon!$D128)</f>
        <v>#NUM!</v>
      </c>
      <c r="AI128" s="175" t="e">
        <f>('Raw data'!AH128/Shannon!$D128)*LN('Raw data'!AH128/Shannon!$D128)</f>
        <v>#NUM!</v>
      </c>
      <c r="AJ128" s="175" t="e">
        <f>('Raw data'!AI128/Shannon!$D128)*LN('Raw data'!AI128/Shannon!$D128)</f>
        <v>#NUM!</v>
      </c>
      <c r="AK128" s="175" t="e">
        <f>('Raw data'!AJ128/Shannon!$D128)*LN('Raw data'!AJ128/Shannon!$D128)</f>
        <v>#NUM!</v>
      </c>
      <c r="AL128" s="175" t="e">
        <f>('Raw data'!AK128/Shannon!$D128)*LN('Raw data'!AK128/Shannon!$D128)</f>
        <v>#NUM!</v>
      </c>
      <c r="AM128" s="175">
        <f>('Raw data'!AL128/Shannon!$D128)*LN('Raw data'!AL128/Shannon!$D128)</f>
        <v>-5.6272451984179357E-2</v>
      </c>
      <c r="AN128" s="175" t="e">
        <f>('Raw data'!AM128/Shannon!$D128)*LN('Raw data'!AM128/Shannon!$D128)</f>
        <v>#NUM!</v>
      </c>
      <c r="AO128" s="175" t="e">
        <f>('Raw data'!AN128/Shannon!$D128)*LN('Raw data'!AN128/Shannon!$D128)</f>
        <v>#NUM!</v>
      </c>
      <c r="AP128" s="175" t="e">
        <f>('Raw data'!AO128/Shannon!$D128)*LN('Raw data'!AO128/Shannon!$D128)</f>
        <v>#NUM!</v>
      </c>
      <c r="AQ128" s="175" t="e">
        <f>('Raw data'!AP128/Shannon!$D128)*LN('Raw data'!AP128/Shannon!$D128)</f>
        <v>#NUM!</v>
      </c>
      <c r="AR128" s="175" t="e">
        <f>('Raw data'!AQ128/Shannon!$D128)*LN('Raw data'!AQ128/Shannon!$D128)</f>
        <v>#NUM!</v>
      </c>
      <c r="AS128" s="175" t="e">
        <f>('Raw data'!AR128/Shannon!$D128)*LN('Raw data'!AR128/Shannon!$D128)</f>
        <v>#NUM!</v>
      </c>
      <c r="AT128" s="175" t="e">
        <f>('Raw data'!AS128/Shannon!$D128)*LN('Raw data'!AS128/Shannon!$D128)</f>
        <v>#NUM!</v>
      </c>
      <c r="AU128" s="175" t="e">
        <f>('Raw data'!AT128/Shannon!$D128)*LN('Raw data'!AT128/Shannon!$D128)</f>
        <v>#NUM!</v>
      </c>
      <c r="AV128" s="175" t="e">
        <f>('Raw data'!AU128/Shannon!$D128)*LN('Raw data'!AU128/Shannon!$D128)</f>
        <v>#NUM!</v>
      </c>
      <c r="AW128" s="175" t="e">
        <f>('Raw data'!AV128/Shannon!$D128)*LN('Raw data'!AV128/Shannon!$D128)</f>
        <v>#NUM!</v>
      </c>
      <c r="AX128" s="175" t="e">
        <f>('Raw data'!AW128/Shannon!$D128)*LN('Raw data'!AW128/Shannon!$D128)</f>
        <v>#NUM!</v>
      </c>
      <c r="AY128" s="175">
        <f>('Raw data'!AX128/Shannon!$D128)*LN('Raw data'!AX128/Shannon!$D128)</f>
        <v>-1.0398848636662929E-2</v>
      </c>
      <c r="AZ128" s="175" t="e">
        <f>('Raw data'!AY128/Shannon!$D128)*LN('Raw data'!AY128/Shannon!$D128)</f>
        <v>#NUM!</v>
      </c>
      <c r="BA128" s="175" t="e">
        <f>('Raw data'!AZ128/Shannon!$D128)*LN('Raw data'!AZ128/Shannon!$D128)</f>
        <v>#NUM!</v>
      </c>
      <c r="BB128" s="175" t="e">
        <f>('Raw data'!BA128/Shannon!$D128)*LN('Raw data'!BA128/Shannon!$D128)</f>
        <v>#NUM!</v>
      </c>
      <c r="BC128" s="175" t="e">
        <f>('Raw data'!BB128/Shannon!$D128)*LN('Raw data'!BB128/Shannon!$D128)</f>
        <v>#NUM!</v>
      </c>
      <c r="BD128" s="175" t="e">
        <f>('Raw data'!BC128/Shannon!$D128)*LN('Raw data'!BC128/Shannon!$D128)</f>
        <v>#NUM!</v>
      </c>
      <c r="BE128" s="175" t="e">
        <f>('Raw data'!BD128/Shannon!$D128)*LN('Raw data'!BD128/Shannon!$D128)</f>
        <v>#NUM!</v>
      </c>
      <c r="BF128" s="175" t="e">
        <f>('Raw data'!BE128/Shannon!$D128)*LN('Raw data'!BE128/Shannon!$D128)</f>
        <v>#NUM!</v>
      </c>
      <c r="BG128" s="175" t="e">
        <f>('Raw data'!BF128/Shannon!$D128)*LN('Raw data'!BF128/Shannon!$D128)</f>
        <v>#NUM!</v>
      </c>
      <c r="BH128" s="175" t="e">
        <f>('Raw data'!BG128/Shannon!$D128)*LN('Raw data'!BG128/Shannon!$D128)</f>
        <v>#NUM!</v>
      </c>
      <c r="BI128" s="175" t="e">
        <f>('Raw data'!BH128/Shannon!$D128)*LN('Raw data'!BH128/Shannon!$D128)</f>
        <v>#NUM!</v>
      </c>
      <c r="BJ128" s="175">
        <f>('Raw data'!BI128/Shannon!$D128)*LN('Raw data'!BI128/Shannon!$D128)</f>
        <v>-0.12975779258048098</v>
      </c>
      <c r="BK128" s="175">
        <f>('Raw data'!BJ128/Shannon!$D128)*LN('Raw data'!BJ128/Shannon!$D128)</f>
        <v>-0.17148590180224854</v>
      </c>
      <c r="BL128" s="175" t="e">
        <f>('Raw data'!BK128/Shannon!$D128)*LN('Raw data'!BK128/Shannon!$D128)</f>
        <v>#NUM!</v>
      </c>
      <c r="BM128" s="175" t="e">
        <f>('Raw data'!BL128/Shannon!$D128)*LN('Raw data'!BL128/Shannon!$D128)</f>
        <v>#NUM!</v>
      </c>
      <c r="BN128" s="175" t="e">
        <f>('Raw data'!BM128/Shannon!$D128)*LN('Raw data'!BM128/Shannon!$D128)</f>
        <v>#NUM!</v>
      </c>
      <c r="BO128" s="175" t="e">
        <f>('Raw data'!BN128/Shannon!$D128)*LN('Raw data'!BN128/Shannon!$D128)</f>
        <v>#NUM!</v>
      </c>
      <c r="BP128" s="175" t="e">
        <f>('Raw data'!BO128/Shannon!$D128)*LN('Raw data'!BO128/Shannon!$D128)</f>
        <v>#NUM!</v>
      </c>
      <c r="BQ128" s="175" t="e">
        <f>('Raw data'!BP128/Shannon!$D128)*LN('Raw data'!BP128/Shannon!$D128)</f>
        <v>#NUM!</v>
      </c>
      <c r="BR128" s="175" t="e">
        <f>('Raw data'!BQ128/Shannon!$D128)*LN('Raw data'!BQ128/Shannon!$D128)</f>
        <v>#NUM!</v>
      </c>
      <c r="BS128" s="175">
        <f>('Raw data'!BR128/Shannon!$D128)*LN('Raw data'!BR128/Shannon!$D128)</f>
        <v>-9.459934589560931E-2</v>
      </c>
      <c r="BT128" s="175" t="e">
        <f>('Raw data'!BS128/Shannon!$D128)*LN('Raw data'!BS128/Shannon!$D128)</f>
        <v>#NUM!</v>
      </c>
      <c r="BU128" s="175" t="e">
        <f>('Raw data'!BT128/Shannon!$D128)*LN('Raw data'!BT128/Shannon!$D128)</f>
        <v>#NUM!</v>
      </c>
      <c r="BV128" s="175" t="e">
        <f>('Raw data'!BU128/Shannon!$D128)*LN('Raw data'!BU128/Shannon!$D128)</f>
        <v>#NUM!</v>
      </c>
      <c r="BW128" s="175" t="e">
        <f>('Raw data'!BV128/Shannon!$D128)*LN('Raw data'!BV128/Shannon!$D128)</f>
        <v>#NUM!</v>
      </c>
      <c r="BX128" s="175" t="e">
        <f>('Raw data'!BW128/Shannon!$D128)*LN('Raw data'!BW128/Shannon!$D128)</f>
        <v>#NUM!</v>
      </c>
      <c r="BY128" s="175" t="e">
        <f>('Raw data'!BX128/Shannon!$D128)*LN('Raw data'!BX128/Shannon!$D128)</f>
        <v>#NUM!</v>
      </c>
      <c r="BZ128" s="175" t="e">
        <f>('Raw data'!BY128/Shannon!$D128)*LN('Raw data'!BY128/Shannon!$D128)</f>
        <v>#NUM!</v>
      </c>
      <c r="CA128" s="175" t="e">
        <f>('Raw data'!BZ128/Shannon!$D128)*LN('Raw data'!BZ128/Shannon!$D128)</f>
        <v>#NUM!</v>
      </c>
      <c r="CB128" s="175" t="e">
        <f>('Raw data'!CA128/Shannon!$D128)*LN('Raw data'!CA128/Shannon!$D128)</f>
        <v>#NUM!</v>
      </c>
      <c r="CC128" s="175" t="e">
        <f>('Raw data'!CB128/Shannon!$D128)*LN('Raw data'!CB128/Shannon!$D128)</f>
        <v>#NUM!</v>
      </c>
      <c r="CD128" s="175" t="e">
        <f>('Raw data'!CC128/Shannon!$D128)*LN('Raw data'!CC128/Shannon!$D128)</f>
        <v>#NUM!</v>
      </c>
      <c r="CF128" s="176">
        <f t="shared" si="1"/>
        <v>1.1073905882574799</v>
      </c>
      <c r="CG128" s="175"/>
      <c r="CH128" s="175"/>
      <c r="CI128" s="175">
        <v>-1.0398848636662929E-2</v>
      </c>
      <c r="CJ128" s="175">
        <v>-1.8554502514232185E-2</v>
      </c>
      <c r="CK128" s="175"/>
      <c r="CL128" s="175"/>
      <c r="CM128" s="175"/>
      <c r="CN128" s="175"/>
      <c r="CO128" s="175"/>
      <c r="CP128" s="175"/>
      <c r="CQ128" s="175"/>
      <c r="CR128" s="175"/>
      <c r="CS128" s="175"/>
      <c r="CT128" s="175"/>
      <c r="CU128" s="175"/>
      <c r="CV128" s="175"/>
      <c r="CW128" s="175"/>
      <c r="CX128" s="175"/>
      <c r="CY128" s="175"/>
      <c r="CZ128" s="175"/>
      <c r="DA128" s="175"/>
      <c r="DB128" s="175"/>
      <c r="DC128" s="175"/>
      <c r="DD128" s="175"/>
      <c r="DE128" s="175"/>
      <c r="DF128" s="175">
        <v>-0.36702146076143005</v>
      </c>
      <c r="DG128" s="175"/>
      <c r="DH128" s="175">
        <v>-0.34350078134158285</v>
      </c>
      <c r="DI128" s="175"/>
      <c r="DJ128" s="175"/>
      <c r="DK128" s="175"/>
      <c r="DL128" s="175"/>
      <c r="DM128" s="175"/>
      <c r="DN128" s="175"/>
      <c r="DO128" s="175"/>
      <c r="DP128" s="175"/>
      <c r="DQ128" s="175">
        <v>-5.6272451984179357E-2</v>
      </c>
      <c r="DR128" s="175"/>
      <c r="DS128" s="175"/>
      <c r="DT128" s="175"/>
      <c r="DU128" s="175"/>
      <c r="DV128" s="175"/>
      <c r="DW128" s="175"/>
      <c r="DX128" s="175"/>
      <c r="DY128" s="175"/>
      <c r="DZ128" s="175"/>
      <c r="EA128" s="175"/>
      <c r="EB128" s="175"/>
      <c r="EC128" s="175">
        <v>-1.0398848636662929E-2</v>
      </c>
      <c r="ED128" s="175"/>
      <c r="EE128" s="175"/>
      <c r="EF128" s="175"/>
      <c r="EG128" s="175"/>
      <c r="EH128" s="175"/>
      <c r="EI128" s="175"/>
      <c r="EJ128" s="175"/>
      <c r="EK128" s="175"/>
      <c r="EL128" s="175"/>
      <c r="EM128" s="175"/>
      <c r="EN128" s="175">
        <v>-0.12975779258048098</v>
      </c>
      <c r="EO128" s="175">
        <v>-0.17148590180224854</v>
      </c>
      <c r="EP128" s="175"/>
      <c r="EQ128" s="175"/>
      <c r="ER128" s="175"/>
      <c r="ES128" s="175"/>
      <c r="ET128" s="175"/>
      <c r="EU128" s="175"/>
      <c r="EV128" s="175"/>
      <c r="EW128" s="175">
        <v>-9.459934589560931E-2</v>
      </c>
      <c r="EX128" s="175"/>
      <c r="EY128" s="175"/>
      <c r="EZ128" s="175"/>
      <c r="FA128" s="175"/>
      <c r="FB128" s="175"/>
      <c r="FC128" s="175"/>
      <c r="FD128" s="175"/>
      <c r="FE128" s="175"/>
      <c r="FF128" s="175"/>
      <c r="FG128" s="175"/>
      <c r="FH128" s="175"/>
    </row>
    <row r="129" spans="2:164" x14ac:dyDescent="0.2">
      <c r="B129" s="13">
        <v>8</v>
      </c>
      <c r="C129" s="14">
        <v>6</v>
      </c>
      <c r="D129">
        <f>SUM('Raw data'!D129:CC129)</f>
        <v>534</v>
      </c>
      <c r="E129" s="175" t="e">
        <f>('Raw data'!D129/Shannon!$D129)*LN('Raw data'!D129/Shannon!$D129)</f>
        <v>#NUM!</v>
      </c>
      <c r="F129" s="175" t="e">
        <f>('Raw data'!E129/Shannon!$D129)*LN('Raw data'!E129/Shannon!$D129)</f>
        <v>#NUM!</v>
      </c>
      <c r="G129" s="175" t="e">
        <f>('Raw data'!F129/Shannon!$D129)*LN('Raw data'!F129/Shannon!$D129)</f>
        <v>#NUM!</v>
      </c>
      <c r="H129" s="175" t="e">
        <f>('Raw data'!G129/Shannon!$D129)*LN('Raw data'!G129/Shannon!$D129)</f>
        <v>#NUM!</v>
      </c>
      <c r="I129" s="175" t="e">
        <f>('Raw data'!H129/Shannon!$D129)*LN('Raw data'!H129/Shannon!$D129)</f>
        <v>#NUM!</v>
      </c>
      <c r="J129" s="175">
        <f>('Raw data'!I129/Shannon!$D129)*LN('Raw data'!I129/Shannon!$D129)</f>
        <v>-1.1761040896929205E-2</v>
      </c>
      <c r="K129" s="175" t="e">
        <f>('Raw data'!J129/Shannon!$D129)*LN('Raw data'!J129/Shannon!$D129)</f>
        <v>#NUM!</v>
      </c>
      <c r="L129" s="175" t="e">
        <f>('Raw data'!K129/Shannon!$D129)*LN('Raw data'!K129/Shannon!$D129)</f>
        <v>#NUM!</v>
      </c>
      <c r="M129" s="175" t="e">
        <f>('Raw data'!L129/Shannon!$D129)*LN('Raw data'!L129/Shannon!$D129)</f>
        <v>#NUM!</v>
      </c>
      <c r="N129" s="175" t="e">
        <f>('Raw data'!M129/Shannon!$D129)*LN('Raw data'!M129/Shannon!$D129)</f>
        <v>#NUM!</v>
      </c>
      <c r="O129" s="175" t="e">
        <f>('Raw data'!N129/Shannon!$D129)*LN('Raw data'!N129/Shannon!$D129)</f>
        <v>#NUM!</v>
      </c>
      <c r="P129" s="175" t="e">
        <f>('Raw data'!O129/Shannon!$D129)*LN('Raw data'!O129/Shannon!$D129)</f>
        <v>#NUM!</v>
      </c>
      <c r="Q129" s="175" t="e">
        <f>('Raw data'!P129/Shannon!$D129)*LN('Raw data'!P129/Shannon!$D129)</f>
        <v>#NUM!</v>
      </c>
      <c r="R129" s="175" t="e">
        <f>('Raw data'!Q129/Shannon!$D129)*LN('Raw data'!Q129/Shannon!$D129)</f>
        <v>#NUM!</v>
      </c>
      <c r="S129" s="175" t="e">
        <f>('Raw data'!R129/Shannon!$D129)*LN('Raw data'!R129/Shannon!$D129)</f>
        <v>#NUM!</v>
      </c>
      <c r="T129" s="175" t="e">
        <f>('Raw data'!S129/Shannon!$D129)*LN('Raw data'!S129/Shannon!$D129)</f>
        <v>#NUM!</v>
      </c>
      <c r="U129" s="175" t="e">
        <f>('Raw data'!T129/Shannon!$D129)*LN('Raw data'!T129/Shannon!$D129)</f>
        <v>#NUM!</v>
      </c>
      <c r="V129" s="175" t="e">
        <f>('Raw data'!U129/Shannon!$D129)*LN('Raw data'!U129/Shannon!$D129)</f>
        <v>#NUM!</v>
      </c>
      <c r="W129" s="175" t="e">
        <f>('Raw data'!V129/Shannon!$D129)*LN('Raw data'!V129/Shannon!$D129)</f>
        <v>#NUM!</v>
      </c>
      <c r="X129" s="175" t="e">
        <f>('Raw data'!W129/Shannon!$D129)*LN('Raw data'!W129/Shannon!$D129)</f>
        <v>#NUM!</v>
      </c>
      <c r="Y129" s="175" t="e">
        <f>('Raw data'!X129/Shannon!$D129)*LN('Raw data'!X129/Shannon!$D129)</f>
        <v>#NUM!</v>
      </c>
      <c r="Z129" s="175" t="e">
        <f>('Raw data'!Y129/Shannon!$D129)*LN('Raw data'!Y129/Shannon!$D129)</f>
        <v>#NUM!</v>
      </c>
      <c r="AA129" s="175" t="e">
        <f>('Raw data'!Z129/Shannon!$D129)*LN('Raw data'!Z129/Shannon!$D129)</f>
        <v>#NUM!</v>
      </c>
      <c r="AB129" s="175">
        <f>('Raw data'!AA129/Shannon!$D129)*LN('Raw data'!AA129/Shannon!$D129)</f>
        <v>-0.16404901754462969</v>
      </c>
      <c r="AC129" s="175" t="e">
        <f>('Raw data'!AB129/Shannon!$D129)*LN('Raw data'!AB129/Shannon!$D129)</f>
        <v>#NUM!</v>
      </c>
      <c r="AD129" s="175">
        <f>('Raw data'!AC129/Shannon!$D129)*LN('Raw data'!AC129/Shannon!$D129)</f>
        <v>-0.2111998208870236</v>
      </c>
      <c r="AE129" s="175" t="e">
        <f>('Raw data'!AD129/Shannon!$D129)*LN('Raw data'!AD129/Shannon!$D129)</f>
        <v>#NUM!</v>
      </c>
      <c r="AF129" s="175">
        <f>('Raw data'!AE129/Shannon!$D129)*LN('Raw data'!AE129/Shannon!$D129)</f>
        <v>-6.8817493173437799E-2</v>
      </c>
      <c r="AG129" s="175" t="e">
        <f>('Raw data'!AF129/Shannon!$D129)*LN('Raw data'!AF129/Shannon!$D129)</f>
        <v>#NUM!</v>
      </c>
      <c r="AH129" s="175" t="e">
        <f>('Raw data'!AG129/Shannon!$D129)*LN('Raw data'!AG129/Shannon!$D129)</f>
        <v>#NUM!</v>
      </c>
      <c r="AI129" s="175" t="e">
        <f>('Raw data'!AH129/Shannon!$D129)*LN('Raw data'!AH129/Shannon!$D129)</f>
        <v>#NUM!</v>
      </c>
      <c r="AJ129" s="175" t="e">
        <f>('Raw data'!AI129/Shannon!$D129)*LN('Raw data'!AI129/Shannon!$D129)</f>
        <v>#NUM!</v>
      </c>
      <c r="AK129" s="175" t="e">
        <f>('Raw data'!AJ129/Shannon!$D129)*LN('Raw data'!AJ129/Shannon!$D129)</f>
        <v>#NUM!</v>
      </c>
      <c r="AL129" s="175" t="e">
        <f>('Raw data'!AK129/Shannon!$D129)*LN('Raw data'!AK129/Shannon!$D129)</f>
        <v>#NUM!</v>
      </c>
      <c r="AM129" s="175">
        <f>('Raw data'!AL129/Shannon!$D129)*LN('Raw data'!AL129/Shannon!$D129)</f>
        <v>-1.1761040896929205E-2</v>
      </c>
      <c r="AN129" s="175" t="e">
        <f>('Raw data'!AM129/Shannon!$D129)*LN('Raw data'!AM129/Shannon!$D129)</f>
        <v>#NUM!</v>
      </c>
      <c r="AO129" s="175" t="e">
        <f>('Raw data'!AN129/Shannon!$D129)*LN('Raw data'!AN129/Shannon!$D129)</f>
        <v>#NUM!</v>
      </c>
      <c r="AP129" s="175" t="e">
        <f>('Raw data'!AO129/Shannon!$D129)*LN('Raw data'!AO129/Shannon!$D129)</f>
        <v>#NUM!</v>
      </c>
      <c r="AQ129" s="175" t="e">
        <f>('Raw data'!AP129/Shannon!$D129)*LN('Raw data'!AP129/Shannon!$D129)</f>
        <v>#NUM!</v>
      </c>
      <c r="AR129" s="175" t="e">
        <f>('Raw data'!AQ129/Shannon!$D129)*LN('Raw data'!AQ129/Shannon!$D129)</f>
        <v>#NUM!</v>
      </c>
      <c r="AS129" s="175" t="e">
        <f>('Raw data'!AR129/Shannon!$D129)*LN('Raw data'!AR129/Shannon!$D129)</f>
        <v>#NUM!</v>
      </c>
      <c r="AT129" s="175" t="e">
        <f>('Raw data'!AS129/Shannon!$D129)*LN('Raw data'!AS129/Shannon!$D129)</f>
        <v>#NUM!</v>
      </c>
      <c r="AU129" s="175" t="e">
        <f>('Raw data'!AT129/Shannon!$D129)*LN('Raw data'!AT129/Shannon!$D129)</f>
        <v>#NUM!</v>
      </c>
      <c r="AV129" s="175" t="e">
        <f>('Raw data'!AU129/Shannon!$D129)*LN('Raw data'!AU129/Shannon!$D129)</f>
        <v>#NUM!</v>
      </c>
      <c r="AW129" s="175" t="e">
        <f>('Raw data'!AV129/Shannon!$D129)*LN('Raw data'!AV129/Shannon!$D129)</f>
        <v>#NUM!</v>
      </c>
      <c r="AX129" s="175" t="e">
        <f>('Raw data'!AW129/Shannon!$D129)*LN('Raw data'!AW129/Shannon!$D129)</f>
        <v>#NUM!</v>
      </c>
      <c r="AY129" s="175">
        <f>('Raw data'!AX129/Shannon!$D129)*LN('Raw data'!AX129/Shannon!$D129)</f>
        <v>-2.0926024937828649E-2</v>
      </c>
      <c r="AZ129" s="175">
        <f>('Raw data'!AY129/Shannon!$D129)*LN('Raw data'!AY129/Shannon!$D129)</f>
        <v>-0.1509046671719258</v>
      </c>
      <c r="BA129" s="175" t="e">
        <f>('Raw data'!AZ129/Shannon!$D129)*LN('Raw data'!AZ129/Shannon!$D129)</f>
        <v>#NUM!</v>
      </c>
      <c r="BB129" s="175" t="e">
        <f>('Raw data'!BA129/Shannon!$D129)*LN('Raw data'!BA129/Shannon!$D129)</f>
        <v>#NUM!</v>
      </c>
      <c r="BC129" s="175" t="e">
        <f>('Raw data'!BB129/Shannon!$D129)*LN('Raw data'!BB129/Shannon!$D129)</f>
        <v>#NUM!</v>
      </c>
      <c r="BD129" s="175" t="e">
        <f>('Raw data'!BC129/Shannon!$D129)*LN('Raw data'!BC129/Shannon!$D129)</f>
        <v>#NUM!</v>
      </c>
      <c r="BE129" s="175" t="e">
        <f>('Raw data'!BD129/Shannon!$D129)*LN('Raw data'!BD129/Shannon!$D129)</f>
        <v>#NUM!</v>
      </c>
      <c r="BF129" s="175" t="e">
        <f>('Raw data'!BE129/Shannon!$D129)*LN('Raw data'!BE129/Shannon!$D129)</f>
        <v>#NUM!</v>
      </c>
      <c r="BG129" s="175" t="e">
        <f>('Raw data'!BF129/Shannon!$D129)*LN('Raw data'!BF129/Shannon!$D129)</f>
        <v>#NUM!</v>
      </c>
      <c r="BH129" s="175" t="e">
        <f>('Raw data'!BG129/Shannon!$D129)*LN('Raw data'!BG129/Shannon!$D129)</f>
        <v>#NUM!</v>
      </c>
      <c r="BI129" s="175" t="e">
        <f>('Raw data'!BH129/Shannon!$D129)*LN('Raw data'!BH129/Shannon!$D129)</f>
        <v>#NUM!</v>
      </c>
      <c r="BJ129" s="175">
        <f>('Raw data'!BI129/Shannon!$D129)*LN('Raw data'!BI129/Shannon!$D129)</f>
        <v>-3.6659936163597785E-2</v>
      </c>
      <c r="BK129" s="175">
        <f>('Raw data'!BJ129/Shannon!$D129)*LN('Raw data'!BJ129/Shannon!$D129)</f>
        <v>-5.0434116513844267E-2</v>
      </c>
      <c r="BL129" s="175" t="e">
        <f>('Raw data'!BK129/Shannon!$D129)*LN('Raw data'!BK129/Shannon!$D129)</f>
        <v>#NUM!</v>
      </c>
      <c r="BM129" s="175" t="e">
        <f>('Raw data'!BL129/Shannon!$D129)*LN('Raw data'!BL129/Shannon!$D129)</f>
        <v>#NUM!</v>
      </c>
      <c r="BN129" s="175" t="e">
        <f>('Raw data'!BM129/Shannon!$D129)*LN('Raw data'!BM129/Shannon!$D129)</f>
        <v>#NUM!</v>
      </c>
      <c r="BO129" s="175" t="e">
        <f>('Raw data'!BN129/Shannon!$D129)*LN('Raw data'!BN129/Shannon!$D129)</f>
        <v>#NUM!</v>
      </c>
      <c r="BP129" s="175" t="e">
        <f>('Raw data'!BO129/Shannon!$D129)*LN('Raw data'!BO129/Shannon!$D129)</f>
        <v>#NUM!</v>
      </c>
      <c r="BQ129" s="175" t="e">
        <f>('Raw data'!BP129/Shannon!$D129)*LN('Raw data'!BP129/Shannon!$D129)</f>
        <v>#NUM!</v>
      </c>
      <c r="BR129" s="175" t="e">
        <f>('Raw data'!BQ129/Shannon!$D129)*LN('Raw data'!BQ129/Shannon!$D129)</f>
        <v>#NUM!</v>
      </c>
      <c r="BS129" s="175">
        <f>('Raw data'!BR129/Shannon!$D129)*LN('Raw data'!BR129/Shannon!$D129)</f>
        <v>-1.1761040896929205E-2</v>
      </c>
      <c r="BT129" s="175" t="e">
        <f>('Raw data'!BS129/Shannon!$D129)*LN('Raw data'!BS129/Shannon!$D129)</f>
        <v>#NUM!</v>
      </c>
      <c r="BU129" s="175" t="e">
        <f>('Raw data'!BT129/Shannon!$D129)*LN('Raw data'!BT129/Shannon!$D129)</f>
        <v>#NUM!</v>
      </c>
      <c r="BV129" s="175" t="e">
        <f>('Raw data'!BU129/Shannon!$D129)*LN('Raw data'!BU129/Shannon!$D129)</f>
        <v>#NUM!</v>
      </c>
      <c r="BW129" s="175" t="e">
        <f>('Raw data'!BV129/Shannon!$D129)*LN('Raw data'!BV129/Shannon!$D129)</f>
        <v>#NUM!</v>
      </c>
      <c r="BX129" s="175" t="e">
        <f>('Raw data'!BW129/Shannon!$D129)*LN('Raw data'!BW129/Shannon!$D129)</f>
        <v>#NUM!</v>
      </c>
      <c r="BY129" s="175" t="e">
        <f>('Raw data'!BX129/Shannon!$D129)*LN('Raw data'!BX129/Shannon!$D129)</f>
        <v>#NUM!</v>
      </c>
      <c r="BZ129" s="175" t="e">
        <f>('Raw data'!BY129/Shannon!$D129)*LN('Raw data'!BY129/Shannon!$D129)</f>
        <v>#NUM!</v>
      </c>
      <c r="CA129" s="175" t="e">
        <f>('Raw data'!BZ129/Shannon!$D129)*LN('Raw data'!BZ129/Shannon!$D129)</f>
        <v>#NUM!</v>
      </c>
      <c r="CB129" s="175" t="e">
        <f>('Raw data'!CA129/Shannon!$D129)*LN('Raw data'!CA129/Shannon!$D129)</f>
        <v>#NUM!</v>
      </c>
      <c r="CC129" s="175" t="e">
        <f>('Raw data'!CB129/Shannon!$D129)*LN('Raw data'!CB129/Shannon!$D129)</f>
        <v>#NUM!</v>
      </c>
      <c r="CD129" s="175" t="e">
        <f>('Raw data'!CC129/Shannon!$D129)*LN('Raw data'!CC129/Shannon!$D129)</f>
        <v>#NUM!</v>
      </c>
      <c r="CF129" s="176">
        <f t="shared" si="1"/>
        <v>0.72651315818614592</v>
      </c>
      <c r="CG129" s="175"/>
      <c r="CH129" s="175"/>
      <c r="CI129" s="175"/>
      <c r="CJ129" s="175"/>
      <c r="CK129" s="175"/>
      <c r="CL129" s="175"/>
      <c r="CM129" s="175"/>
      <c r="CN129" s="175">
        <v>-1.1761040896929205E-2</v>
      </c>
      <c r="CO129" s="175"/>
      <c r="CP129" s="175"/>
      <c r="CQ129" s="175"/>
      <c r="CR129" s="175"/>
      <c r="CS129" s="175"/>
      <c r="CT129" s="175"/>
      <c r="CU129" s="175"/>
      <c r="CV129" s="175"/>
      <c r="CW129" s="175"/>
      <c r="CX129" s="175"/>
      <c r="CY129" s="175"/>
      <c r="CZ129" s="175"/>
      <c r="DA129" s="175"/>
      <c r="DB129" s="175"/>
      <c r="DC129" s="175"/>
      <c r="DD129" s="175"/>
      <c r="DE129" s="175"/>
      <c r="DF129" s="175">
        <v>-0.16404901754462969</v>
      </c>
      <c r="DG129" s="175"/>
      <c r="DH129" s="175">
        <v>-0.2111998208870236</v>
      </c>
      <c r="DI129" s="175"/>
      <c r="DJ129" s="175">
        <v>-6.8817493173437799E-2</v>
      </c>
      <c r="DK129" s="175"/>
      <c r="DL129" s="175"/>
      <c r="DM129" s="175"/>
      <c r="DN129" s="175"/>
      <c r="DO129" s="175"/>
      <c r="DP129" s="175"/>
      <c r="DQ129" s="175">
        <v>-1.1761040896929205E-2</v>
      </c>
      <c r="DR129" s="175"/>
      <c r="DS129" s="175"/>
      <c r="DT129" s="175"/>
      <c r="DU129" s="175"/>
      <c r="DV129" s="175"/>
      <c r="DW129" s="175"/>
      <c r="DX129" s="175"/>
      <c r="DY129" s="175"/>
      <c r="DZ129" s="175"/>
      <c r="EA129" s="175"/>
      <c r="EB129" s="175"/>
      <c r="EC129" s="175">
        <v>-2.0926024937828649E-2</v>
      </c>
      <c r="ED129" s="175">
        <v>-0.1509046671719258</v>
      </c>
      <c r="EE129" s="175"/>
      <c r="EF129" s="175"/>
      <c r="EG129" s="175"/>
      <c r="EH129" s="175"/>
      <c r="EI129" s="175"/>
      <c r="EJ129" s="175"/>
      <c r="EK129" s="175"/>
      <c r="EL129" s="175"/>
      <c r="EM129" s="175"/>
      <c r="EN129" s="175">
        <v>-3.6659936163597785E-2</v>
      </c>
      <c r="EO129" s="175">
        <v>-5.0434116513844267E-2</v>
      </c>
      <c r="EP129" s="175"/>
      <c r="EQ129" s="175"/>
      <c r="ER129" s="175"/>
      <c r="ES129" s="175"/>
      <c r="ET129" s="175"/>
      <c r="EU129" s="175"/>
      <c r="EV129" s="175"/>
      <c r="EW129" s="175">
        <v>-1.1761040896929205E-2</v>
      </c>
      <c r="EX129" s="175"/>
      <c r="EY129" s="175"/>
      <c r="EZ129" s="175"/>
      <c r="FA129" s="175"/>
      <c r="FB129" s="175"/>
      <c r="FC129" s="175"/>
      <c r="FD129" s="175"/>
      <c r="FE129" s="175"/>
      <c r="FF129" s="175"/>
      <c r="FG129" s="175"/>
      <c r="FH129" s="175"/>
    </row>
    <row r="130" spans="2:164" x14ac:dyDescent="0.2">
      <c r="B130" s="13">
        <v>8</v>
      </c>
      <c r="C130" s="14">
        <v>7</v>
      </c>
      <c r="D130">
        <f>SUM('Raw data'!D130:CC130)</f>
        <v>92</v>
      </c>
      <c r="E130" s="175" t="e">
        <f>('Raw data'!D130/Shannon!$D130)*LN('Raw data'!D130/Shannon!$D130)</f>
        <v>#NUM!</v>
      </c>
      <c r="F130" s="175" t="e">
        <f>('Raw data'!E130/Shannon!$D130)*LN('Raw data'!E130/Shannon!$D130)</f>
        <v>#NUM!</v>
      </c>
      <c r="G130" s="175" t="e">
        <f>('Raw data'!F130/Shannon!$D130)*LN('Raw data'!F130/Shannon!$D130)</f>
        <v>#NUM!</v>
      </c>
      <c r="H130" s="175" t="e">
        <f>('Raw data'!G130/Shannon!$D130)*LN('Raw data'!G130/Shannon!$D130)</f>
        <v>#NUM!</v>
      </c>
      <c r="I130" s="175">
        <f>('Raw data'!H130/Shannon!$D130)*LN('Raw data'!H130/Shannon!$D130)</f>
        <v>-4.9149875837489566E-2</v>
      </c>
      <c r="J130" s="175" t="e">
        <f>('Raw data'!I130/Shannon!$D130)*LN('Raw data'!I130/Shannon!$D130)</f>
        <v>#NUM!</v>
      </c>
      <c r="K130" s="175" t="e">
        <f>('Raw data'!J130/Shannon!$D130)*LN('Raw data'!J130/Shannon!$D130)</f>
        <v>#NUM!</v>
      </c>
      <c r="L130" s="175" t="e">
        <f>('Raw data'!K130/Shannon!$D130)*LN('Raw data'!K130/Shannon!$D130)</f>
        <v>#NUM!</v>
      </c>
      <c r="M130" s="175" t="e">
        <f>('Raw data'!L130/Shannon!$D130)*LN('Raw data'!L130/Shannon!$D130)</f>
        <v>#NUM!</v>
      </c>
      <c r="N130" s="175" t="e">
        <f>('Raw data'!M130/Shannon!$D130)*LN('Raw data'!M130/Shannon!$D130)</f>
        <v>#NUM!</v>
      </c>
      <c r="O130" s="175" t="e">
        <f>('Raw data'!N130/Shannon!$D130)*LN('Raw data'!N130/Shannon!$D130)</f>
        <v>#NUM!</v>
      </c>
      <c r="P130" s="175" t="e">
        <f>('Raw data'!O130/Shannon!$D130)*LN('Raw data'!O130/Shannon!$D130)</f>
        <v>#NUM!</v>
      </c>
      <c r="Q130" s="175" t="e">
        <f>('Raw data'!P130/Shannon!$D130)*LN('Raw data'!P130/Shannon!$D130)</f>
        <v>#NUM!</v>
      </c>
      <c r="R130" s="175" t="e">
        <f>('Raw data'!Q130/Shannon!$D130)*LN('Raw data'!Q130/Shannon!$D130)</f>
        <v>#NUM!</v>
      </c>
      <c r="S130" s="175" t="e">
        <f>('Raw data'!R130/Shannon!$D130)*LN('Raw data'!R130/Shannon!$D130)</f>
        <v>#NUM!</v>
      </c>
      <c r="T130" s="175" t="e">
        <f>('Raw data'!S130/Shannon!$D130)*LN('Raw data'!S130/Shannon!$D130)</f>
        <v>#NUM!</v>
      </c>
      <c r="U130" s="175" t="e">
        <f>('Raw data'!T130/Shannon!$D130)*LN('Raw data'!T130/Shannon!$D130)</f>
        <v>#NUM!</v>
      </c>
      <c r="V130" s="175" t="e">
        <f>('Raw data'!U130/Shannon!$D130)*LN('Raw data'!U130/Shannon!$D130)</f>
        <v>#NUM!</v>
      </c>
      <c r="W130" s="175" t="e">
        <f>('Raw data'!V130/Shannon!$D130)*LN('Raw data'!V130/Shannon!$D130)</f>
        <v>#NUM!</v>
      </c>
      <c r="X130" s="175" t="e">
        <f>('Raw data'!W130/Shannon!$D130)*LN('Raw data'!W130/Shannon!$D130)</f>
        <v>#NUM!</v>
      </c>
      <c r="Y130" s="175" t="e">
        <f>('Raw data'!X130/Shannon!$D130)*LN('Raw data'!X130/Shannon!$D130)</f>
        <v>#NUM!</v>
      </c>
      <c r="Z130" s="175" t="e">
        <f>('Raw data'!Y130/Shannon!$D130)*LN('Raw data'!Y130/Shannon!$D130)</f>
        <v>#NUM!</v>
      </c>
      <c r="AA130" s="175" t="e">
        <f>('Raw data'!Z130/Shannon!$D130)*LN('Raw data'!Z130/Shannon!$D130)</f>
        <v>#NUM!</v>
      </c>
      <c r="AB130" s="175">
        <f>('Raw data'!AA130/Shannon!$D130)*LN('Raw data'!AA130/Shannon!$D130)</f>
        <v>-8.3231334706284674E-2</v>
      </c>
      <c r="AC130" s="175" t="e">
        <f>('Raw data'!AB130/Shannon!$D130)*LN('Raw data'!AB130/Shannon!$D130)</f>
        <v>#NUM!</v>
      </c>
      <c r="AD130" s="175">
        <f>('Raw data'!AC130/Shannon!$D130)*LN('Raw data'!AC130/Shannon!$D130)</f>
        <v>-0.30420867040161026</v>
      </c>
      <c r="AE130" s="175" t="e">
        <f>('Raw data'!AD130/Shannon!$D130)*LN('Raw data'!AD130/Shannon!$D130)</f>
        <v>#NUM!</v>
      </c>
      <c r="AF130" s="175" t="e">
        <f>('Raw data'!AE130/Shannon!$D130)*LN('Raw data'!AE130/Shannon!$D130)</f>
        <v>#NUM!</v>
      </c>
      <c r="AG130" s="175" t="e">
        <f>('Raw data'!AF130/Shannon!$D130)*LN('Raw data'!AF130/Shannon!$D130)</f>
        <v>#NUM!</v>
      </c>
      <c r="AH130" s="175" t="e">
        <f>('Raw data'!AG130/Shannon!$D130)*LN('Raw data'!AG130/Shannon!$D130)</f>
        <v>#NUM!</v>
      </c>
      <c r="AI130" s="175" t="e">
        <f>('Raw data'!AH130/Shannon!$D130)*LN('Raw data'!AH130/Shannon!$D130)</f>
        <v>#NUM!</v>
      </c>
      <c r="AJ130" s="175" t="e">
        <f>('Raw data'!AI130/Shannon!$D130)*LN('Raw data'!AI130/Shannon!$D130)</f>
        <v>#NUM!</v>
      </c>
      <c r="AK130" s="175" t="e">
        <f>('Raw data'!AJ130/Shannon!$D130)*LN('Raw data'!AJ130/Shannon!$D130)</f>
        <v>#NUM!</v>
      </c>
      <c r="AL130" s="175" t="e">
        <f>('Raw data'!AK130/Shannon!$D130)*LN('Raw data'!AK130/Shannon!$D130)</f>
        <v>#NUM!</v>
      </c>
      <c r="AM130" s="175" t="e">
        <f>('Raw data'!AL130/Shannon!$D130)*LN('Raw data'!AL130/Shannon!$D130)</f>
        <v>#NUM!</v>
      </c>
      <c r="AN130" s="175" t="e">
        <f>('Raw data'!AM130/Shannon!$D130)*LN('Raw data'!AM130/Shannon!$D130)</f>
        <v>#NUM!</v>
      </c>
      <c r="AO130" s="175" t="e">
        <f>('Raw data'!AN130/Shannon!$D130)*LN('Raw data'!AN130/Shannon!$D130)</f>
        <v>#NUM!</v>
      </c>
      <c r="AP130" s="175" t="e">
        <f>('Raw data'!AO130/Shannon!$D130)*LN('Raw data'!AO130/Shannon!$D130)</f>
        <v>#NUM!</v>
      </c>
      <c r="AQ130" s="175" t="e">
        <f>('Raw data'!AP130/Shannon!$D130)*LN('Raw data'!AP130/Shannon!$D130)</f>
        <v>#NUM!</v>
      </c>
      <c r="AR130" s="175" t="e">
        <f>('Raw data'!AQ130/Shannon!$D130)*LN('Raw data'!AQ130/Shannon!$D130)</f>
        <v>#NUM!</v>
      </c>
      <c r="AS130" s="175" t="e">
        <f>('Raw data'!AR130/Shannon!$D130)*LN('Raw data'!AR130/Shannon!$D130)</f>
        <v>#NUM!</v>
      </c>
      <c r="AT130" s="175" t="e">
        <f>('Raw data'!AS130/Shannon!$D130)*LN('Raw data'!AS130/Shannon!$D130)</f>
        <v>#NUM!</v>
      </c>
      <c r="AU130" s="175" t="e">
        <f>('Raw data'!AT130/Shannon!$D130)*LN('Raw data'!AT130/Shannon!$D130)</f>
        <v>#NUM!</v>
      </c>
      <c r="AV130" s="175" t="e">
        <f>('Raw data'!AU130/Shannon!$D130)*LN('Raw data'!AU130/Shannon!$D130)</f>
        <v>#NUM!</v>
      </c>
      <c r="AW130" s="175" t="e">
        <f>('Raw data'!AV130/Shannon!$D130)*LN('Raw data'!AV130/Shannon!$D130)</f>
        <v>#NUM!</v>
      </c>
      <c r="AX130" s="175" t="e">
        <f>('Raw data'!AW130/Shannon!$D130)*LN('Raw data'!AW130/Shannon!$D130)</f>
        <v>#NUM!</v>
      </c>
      <c r="AY130" s="175" t="e">
        <f>('Raw data'!AX130/Shannon!$D130)*LN('Raw data'!AX130/Shannon!$D130)</f>
        <v>#NUM!</v>
      </c>
      <c r="AZ130" s="175" t="e">
        <f>('Raw data'!AY130/Shannon!$D130)*LN('Raw data'!AY130/Shannon!$D130)</f>
        <v>#NUM!</v>
      </c>
      <c r="BA130" s="175" t="e">
        <f>('Raw data'!AZ130/Shannon!$D130)*LN('Raw data'!AZ130/Shannon!$D130)</f>
        <v>#NUM!</v>
      </c>
      <c r="BB130" s="175" t="e">
        <f>('Raw data'!BA130/Shannon!$D130)*LN('Raw data'!BA130/Shannon!$D130)</f>
        <v>#NUM!</v>
      </c>
      <c r="BC130" s="175" t="e">
        <f>('Raw data'!BB130/Shannon!$D130)*LN('Raw data'!BB130/Shannon!$D130)</f>
        <v>#NUM!</v>
      </c>
      <c r="BD130" s="175" t="e">
        <f>('Raw data'!BC130/Shannon!$D130)*LN('Raw data'!BC130/Shannon!$D130)</f>
        <v>#NUM!</v>
      </c>
      <c r="BE130" s="175" t="e">
        <f>('Raw data'!BD130/Shannon!$D130)*LN('Raw data'!BD130/Shannon!$D130)</f>
        <v>#NUM!</v>
      </c>
      <c r="BF130" s="175" t="e">
        <f>('Raw data'!BE130/Shannon!$D130)*LN('Raw data'!BE130/Shannon!$D130)</f>
        <v>#NUM!</v>
      </c>
      <c r="BG130" s="175" t="e">
        <f>('Raw data'!BF130/Shannon!$D130)*LN('Raw data'!BF130/Shannon!$D130)</f>
        <v>#NUM!</v>
      </c>
      <c r="BH130" s="175" t="e">
        <f>('Raw data'!BG130/Shannon!$D130)*LN('Raw data'!BG130/Shannon!$D130)</f>
        <v>#NUM!</v>
      </c>
      <c r="BI130" s="175" t="e">
        <f>('Raw data'!BH130/Shannon!$D130)*LN('Raw data'!BH130/Shannon!$D130)</f>
        <v>#NUM!</v>
      </c>
      <c r="BJ130" s="175">
        <f>('Raw data'!BI130/Shannon!$D130)*LN('Raw data'!BI130/Shannon!$D130)</f>
        <v>-0.29660898505680372</v>
      </c>
      <c r="BK130" s="175" t="e">
        <f>('Raw data'!BJ130/Shannon!$D130)*LN('Raw data'!BJ130/Shannon!$D130)</f>
        <v>#NUM!</v>
      </c>
      <c r="BL130" s="175" t="e">
        <f>('Raw data'!BK130/Shannon!$D130)*LN('Raw data'!BK130/Shannon!$D130)</f>
        <v>#NUM!</v>
      </c>
      <c r="BM130" s="175" t="e">
        <f>('Raw data'!BL130/Shannon!$D130)*LN('Raw data'!BL130/Shannon!$D130)</f>
        <v>#NUM!</v>
      </c>
      <c r="BN130" s="175" t="e">
        <f>('Raw data'!BM130/Shannon!$D130)*LN('Raw data'!BM130/Shannon!$D130)</f>
        <v>#NUM!</v>
      </c>
      <c r="BO130" s="175" t="e">
        <f>('Raw data'!BN130/Shannon!$D130)*LN('Raw data'!BN130/Shannon!$D130)</f>
        <v>#NUM!</v>
      </c>
      <c r="BP130" s="175" t="e">
        <f>('Raw data'!BO130/Shannon!$D130)*LN('Raw data'!BO130/Shannon!$D130)</f>
        <v>#NUM!</v>
      </c>
      <c r="BQ130" s="175" t="e">
        <f>('Raw data'!BP130/Shannon!$D130)*LN('Raw data'!BP130/Shannon!$D130)</f>
        <v>#NUM!</v>
      </c>
      <c r="BR130" s="175" t="e">
        <f>('Raw data'!BQ130/Shannon!$D130)*LN('Raw data'!BQ130/Shannon!$D130)</f>
        <v>#NUM!</v>
      </c>
      <c r="BS130" s="175">
        <f>('Raw data'!BR130/Shannon!$D130)*LN('Raw data'!BR130/Shannon!$D130)</f>
        <v>-0.30420867040161026</v>
      </c>
      <c r="BT130" s="175" t="e">
        <f>('Raw data'!BS130/Shannon!$D130)*LN('Raw data'!BS130/Shannon!$D130)</f>
        <v>#NUM!</v>
      </c>
      <c r="BU130" s="175" t="e">
        <f>('Raw data'!BT130/Shannon!$D130)*LN('Raw data'!BT130/Shannon!$D130)</f>
        <v>#NUM!</v>
      </c>
      <c r="BV130" s="175" t="e">
        <f>('Raw data'!BU130/Shannon!$D130)*LN('Raw data'!BU130/Shannon!$D130)</f>
        <v>#NUM!</v>
      </c>
      <c r="BW130" s="175" t="e">
        <f>('Raw data'!BV130/Shannon!$D130)*LN('Raw data'!BV130/Shannon!$D130)</f>
        <v>#NUM!</v>
      </c>
      <c r="BX130" s="175" t="e">
        <f>('Raw data'!BW130/Shannon!$D130)*LN('Raw data'!BW130/Shannon!$D130)</f>
        <v>#NUM!</v>
      </c>
      <c r="BY130" s="175" t="e">
        <f>('Raw data'!BX130/Shannon!$D130)*LN('Raw data'!BX130/Shannon!$D130)</f>
        <v>#NUM!</v>
      </c>
      <c r="BZ130" s="175" t="e">
        <f>('Raw data'!BY130/Shannon!$D130)*LN('Raw data'!BY130/Shannon!$D130)</f>
        <v>#NUM!</v>
      </c>
      <c r="CA130" s="175" t="e">
        <f>('Raw data'!BZ130/Shannon!$D130)*LN('Raw data'!BZ130/Shannon!$D130)</f>
        <v>#NUM!</v>
      </c>
      <c r="CB130" s="175" t="e">
        <f>('Raw data'!CA130/Shannon!$D130)*LN('Raw data'!CA130/Shannon!$D130)</f>
        <v>#NUM!</v>
      </c>
      <c r="CC130" s="175" t="e">
        <f>('Raw data'!CB130/Shannon!$D130)*LN('Raw data'!CB130/Shannon!$D130)</f>
        <v>#NUM!</v>
      </c>
      <c r="CD130" s="175" t="e">
        <f>('Raw data'!CC130/Shannon!$D130)*LN('Raw data'!CC130/Shannon!$D130)</f>
        <v>#NUM!</v>
      </c>
      <c r="CF130" s="176">
        <f t="shared" si="1"/>
        <v>0.7331988660021882</v>
      </c>
      <c r="CG130" s="175"/>
      <c r="CH130" s="175"/>
      <c r="CI130" s="175"/>
      <c r="CJ130" s="175"/>
      <c r="CK130" s="175"/>
      <c r="CL130" s="175"/>
      <c r="CM130" s="175">
        <v>-4.9149875837489566E-2</v>
      </c>
      <c r="CN130" s="175"/>
      <c r="CO130" s="175"/>
      <c r="CP130" s="175"/>
      <c r="CQ130" s="175"/>
      <c r="CR130" s="175"/>
      <c r="CS130" s="175"/>
      <c r="CT130" s="175"/>
      <c r="CU130" s="175"/>
      <c r="CV130" s="175"/>
      <c r="CW130" s="175"/>
      <c r="CX130" s="175"/>
      <c r="CY130" s="175"/>
      <c r="CZ130" s="175"/>
      <c r="DA130" s="175"/>
      <c r="DB130" s="175"/>
      <c r="DC130" s="175"/>
      <c r="DD130" s="175"/>
      <c r="DE130" s="175"/>
      <c r="DF130" s="175">
        <v>-8.3231334706284674E-2</v>
      </c>
      <c r="DG130" s="175"/>
      <c r="DH130" s="175">
        <v>-0.30420867040161026</v>
      </c>
      <c r="DI130" s="175"/>
      <c r="DJ130" s="175"/>
      <c r="DK130" s="175"/>
      <c r="DL130" s="175"/>
      <c r="DM130" s="175"/>
      <c r="DN130" s="175"/>
      <c r="DO130" s="175"/>
      <c r="DP130" s="175"/>
      <c r="DQ130" s="175"/>
      <c r="DR130" s="175"/>
      <c r="DS130" s="175"/>
      <c r="DT130" s="175"/>
      <c r="DU130" s="175"/>
      <c r="DV130" s="175"/>
      <c r="DW130" s="175"/>
      <c r="DX130" s="175"/>
      <c r="DY130" s="175"/>
      <c r="DZ130" s="175"/>
      <c r="EA130" s="175"/>
      <c r="EB130" s="175"/>
      <c r="EC130" s="175"/>
      <c r="ED130" s="175"/>
      <c r="EE130" s="175"/>
      <c r="EF130" s="175"/>
      <c r="EG130" s="175"/>
      <c r="EH130" s="175"/>
      <c r="EI130" s="175"/>
      <c r="EJ130" s="175"/>
      <c r="EK130" s="175"/>
      <c r="EL130" s="175"/>
      <c r="EM130" s="175"/>
      <c r="EN130" s="175">
        <v>-0.29660898505680372</v>
      </c>
      <c r="EO130" s="175"/>
      <c r="EP130" s="175"/>
      <c r="EQ130" s="175"/>
      <c r="ER130" s="175"/>
      <c r="ES130" s="175"/>
      <c r="ET130" s="175"/>
      <c r="EU130" s="175"/>
      <c r="EV130" s="175"/>
      <c r="EW130" s="175">
        <v>-0.30420867040161026</v>
      </c>
      <c r="EX130" s="175"/>
      <c r="EY130" s="175"/>
      <c r="EZ130" s="175"/>
      <c r="FA130" s="175"/>
      <c r="FB130" s="175"/>
      <c r="FC130" s="175"/>
      <c r="FD130" s="175"/>
      <c r="FE130" s="175"/>
      <c r="FF130" s="175"/>
      <c r="FG130" s="175"/>
      <c r="FH130" s="175"/>
    </row>
    <row r="131" spans="2:164" x14ac:dyDescent="0.2">
      <c r="B131" s="13">
        <v>8</v>
      </c>
      <c r="C131" s="14">
        <v>8</v>
      </c>
      <c r="D131">
        <f>SUM('Raw data'!D131:CC131)</f>
        <v>105</v>
      </c>
      <c r="E131" s="175" t="e">
        <f>('Raw data'!D131/Shannon!$D131)*LN('Raw data'!D131/Shannon!$D131)</f>
        <v>#NUM!</v>
      </c>
      <c r="F131" s="175" t="e">
        <f>('Raw data'!E131/Shannon!$D131)*LN('Raw data'!E131/Shannon!$D131)</f>
        <v>#NUM!</v>
      </c>
      <c r="G131" s="175" t="e">
        <f>('Raw data'!F131/Shannon!$D131)*LN('Raw data'!F131/Shannon!$D131)</f>
        <v>#NUM!</v>
      </c>
      <c r="H131" s="175" t="e">
        <f>('Raw data'!G131/Shannon!$D131)*LN('Raw data'!G131/Shannon!$D131)</f>
        <v>#NUM!</v>
      </c>
      <c r="I131" s="175" t="e">
        <f>('Raw data'!H131/Shannon!$D131)*LN('Raw data'!H131/Shannon!$D131)</f>
        <v>#NUM!</v>
      </c>
      <c r="J131" s="175" t="e">
        <f>('Raw data'!I131/Shannon!$D131)*LN('Raw data'!I131/Shannon!$D131)</f>
        <v>#NUM!</v>
      </c>
      <c r="K131" s="175" t="e">
        <f>('Raw data'!J131/Shannon!$D131)*LN('Raw data'!J131/Shannon!$D131)</f>
        <v>#NUM!</v>
      </c>
      <c r="L131" s="175" t="e">
        <f>('Raw data'!K131/Shannon!$D131)*LN('Raw data'!K131/Shannon!$D131)</f>
        <v>#NUM!</v>
      </c>
      <c r="M131" s="175" t="e">
        <f>('Raw data'!L131/Shannon!$D131)*LN('Raw data'!L131/Shannon!$D131)</f>
        <v>#NUM!</v>
      </c>
      <c r="N131" s="175" t="e">
        <f>('Raw data'!M131/Shannon!$D131)*LN('Raw data'!M131/Shannon!$D131)</f>
        <v>#NUM!</v>
      </c>
      <c r="O131" s="175" t="e">
        <f>('Raw data'!N131/Shannon!$D131)*LN('Raw data'!N131/Shannon!$D131)</f>
        <v>#NUM!</v>
      </c>
      <c r="P131" s="175" t="e">
        <f>('Raw data'!O131/Shannon!$D131)*LN('Raw data'!O131/Shannon!$D131)</f>
        <v>#NUM!</v>
      </c>
      <c r="Q131" s="175" t="e">
        <f>('Raw data'!P131/Shannon!$D131)*LN('Raw data'!P131/Shannon!$D131)</f>
        <v>#NUM!</v>
      </c>
      <c r="R131" s="175" t="e">
        <f>('Raw data'!Q131/Shannon!$D131)*LN('Raw data'!Q131/Shannon!$D131)</f>
        <v>#NUM!</v>
      </c>
      <c r="S131" s="175" t="e">
        <f>('Raw data'!R131/Shannon!$D131)*LN('Raw data'!R131/Shannon!$D131)</f>
        <v>#NUM!</v>
      </c>
      <c r="T131" s="175" t="e">
        <f>('Raw data'!S131/Shannon!$D131)*LN('Raw data'!S131/Shannon!$D131)</f>
        <v>#NUM!</v>
      </c>
      <c r="U131" s="175" t="e">
        <f>('Raw data'!T131/Shannon!$D131)*LN('Raw data'!T131/Shannon!$D131)</f>
        <v>#NUM!</v>
      </c>
      <c r="V131" s="175" t="e">
        <f>('Raw data'!U131/Shannon!$D131)*LN('Raw data'!U131/Shannon!$D131)</f>
        <v>#NUM!</v>
      </c>
      <c r="W131" s="175" t="e">
        <f>('Raw data'!V131/Shannon!$D131)*LN('Raw data'!V131/Shannon!$D131)</f>
        <v>#NUM!</v>
      </c>
      <c r="X131" s="175" t="e">
        <f>('Raw data'!W131/Shannon!$D131)*LN('Raw data'!W131/Shannon!$D131)</f>
        <v>#NUM!</v>
      </c>
      <c r="Y131" s="175" t="e">
        <f>('Raw data'!X131/Shannon!$D131)*LN('Raw data'!X131/Shannon!$D131)</f>
        <v>#NUM!</v>
      </c>
      <c r="Z131" s="175" t="e">
        <f>('Raw data'!Y131/Shannon!$D131)*LN('Raw data'!Y131/Shannon!$D131)</f>
        <v>#NUM!</v>
      </c>
      <c r="AA131" s="175" t="e">
        <f>('Raw data'!Z131/Shannon!$D131)*LN('Raw data'!Z131/Shannon!$D131)</f>
        <v>#NUM!</v>
      </c>
      <c r="AB131" s="175">
        <f>('Raw data'!AA131/Shannon!$D131)*LN('Raw data'!AA131/Shannon!$D131)</f>
        <v>-4.4323431906262131E-2</v>
      </c>
      <c r="AC131" s="175" t="e">
        <f>('Raw data'!AB131/Shannon!$D131)*LN('Raw data'!AB131/Shannon!$D131)</f>
        <v>#NUM!</v>
      </c>
      <c r="AD131" s="175">
        <f>('Raw data'!AC131/Shannon!$D131)*LN('Raw data'!AC131/Shannon!$D131)</f>
        <v>-0.32746851171031016</v>
      </c>
      <c r="AE131" s="175" t="e">
        <f>('Raw data'!AD131/Shannon!$D131)*LN('Raw data'!AD131/Shannon!$D131)</f>
        <v>#NUM!</v>
      </c>
      <c r="AF131" s="175" t="e">
        <f>('Raw data'!AE131/Shannon!$D131)*LN('Raw data'!AE131/Shannon!$D131)</f>
        <v>#NUM!</v>
      </c>
      <c r="AG131" s="175" t="e">
        <f>('Raw data'!AF131/Shannon!$D131)*LN('Raw data'!AF131/Shannon!$D131)</f>
        <v>#NUM!</v>
      </c>
      <c r="AH131" s="175" t="e">
        <f>('Raw data'!AG131/Shannon!$D131)*LN('Raw data'!AG131/Shannon!$D131)</f>
        <v>#NUM!</v>
      </c>
      <c r="AI131" s="175" t="e">
        <f>('Raw data'!AH131/Shannon!$D131)*LN('Raw data'!AH131/Shannon!$D131)</f>
        <v>#NUM!</v>
      </c>
      <c r="AJ131" s="175" t="e">
        <f>('Raw data'!AI131/Shannon!$D131)*LN('Raw data'!AI131/Shannon!$D131)</f>
        <v>#NUM!</v>
      </c>
      <c r="AK131" s="175" t="e">
        <f>('Raw data'!AJ131/Shannon!$D131)*LN('Raw data'!AJ131/Shannon!$D131)</f>
        <v>#NUM!</v>
      </c>
      <c r="AL131" s="175" t="e">
        <f>('Raw data'!AK131/Shannon!$D131)*LN('Raw data'!AK131/Shannon!$D131)</f>
        <v>#NUM!</v>
      </c>
      <c r="AM131" s="175" t="e">
        <f>('Raw data'!AL131/Shannon!$D131)*LN('Raw data'!AL131/Shannon!$D131)</f>
        <v>#NUM!</v>
      </c>
      <c r="AN131" s="175" t="e">
        <f>('Raw data'!AM131/Shannon!$D131)*LN('Raw data'!AM131/Shannon!$D131)</f>
        <v>#NUM!</v>
      </c>
      <c r="AO131" s="175" t="e">
        <f>('Raw data'!AN131/Shannon!$D131)*LN('Raw data'!AN131/Shannon!$D131)</f>
        <v>#NUM!</v>
      </c>
      <c r="AP131" s="175" t="e">
        <f>('Raw data'!AO131/Shannon!$D131)*LN('Raw data'!AO131/Shannon!$D131)</f>
        <v>#NUM!</v>
      </c>
      <c r="AQ131" s="175" t="e">
        <f>('Raw data'!AP131/Shannon!$D131)*LN('Raw data'!AP131/Shannon!$D131)</f>
        <v>#NUM!</v>
      </c>
      <c r="AR131" s="175" t="e">
        <f>('Raw data'!AQ131/Shannon!$D131)*LN('Raw data'!AQ131/Shannon!$D131)</f>
        <v>#NUM!</v>
      </c>
      <c r="AS131" s="175" t="e">
        <f>('Raw data'!AR131/Shannon!$D131)*LN('Raw data'!AR131/Shannon!$D131)</f>
        <v>#NUM!</v>
      </c>
      <c r="AT131" s="175" t="e">
        <f>('Raw data'!AS131/Shannon!$D131)*LN('Raw data'!AS131/Shannon!$D131)</f>
        <v>#NUM!</v>
      </c>
      <c r="AU131" s="175" t="e">
        <f>('Raw data'!AT131/Shannon!$D131)*LN('Raw data'!AT131/Shannon!$D131)</f>
        <v>#NUM!</v>
      </c>
      <c r="AV131" s="175">
        <f>('Raw data'!AU131/Shannon!$D131)*LN('Raw data'!AU131/Shannon!$D131)</f>
        <v>-0.10158137318541181</v>
      </c>
      <c r="AW131" s="175" t="e">
        <f>('Raw data'!AV131/Shannon!$D131)*LN('Raw data'!AV131/Shannon!$D131)</f>
        <v>#NUM!</v>
      </c>
      <c r="AX131" s="175" t="e">
        <f>('Raw data'!AW131/Shannon!$D131)*LN('Raw data'!AW131/Shannon!$D131)</f>
        <v>#NUM!</v>
      </c>
      <c r="AY131" s="175">
        <f>('Raw data'!AX131/Shannon!$D131)*LN('Raw data'!AX131/Shannon!$D131)</f>
        <v>-0.3155073870955899</v>
      </c>
      <c r="AZ131" s="175" t="e">
        <f>('Raw data'!AY131/Shannon!$D131)*LN('Raw data'!AY131/Shannon!$D131)</f>
        <v>#NUM!</v>
      </c>
      <c r="BA131" s="175" t="e">
        <f>('Raw data'!AZ131/Shannon!$D131)*LN('Raw data'!AZ131/Shannon!$D131)</f>
        <v>#NUM!</v>
      </c>
      <c r="BB131" s="175" t="e">
        <f>('Raw data'!BA131/Shannon!$D131)*LN('Raw data'!BA131/Shannon!$D131)</f>
        <v>#NUM!</v>
      </c>
      <c r="BC131" s="175" t="e">
        <f>('Raw data'!BB131/Shannon!$D131)*LN('Raw data'!BB131/Shannon!$D131)</f>
        <v>#NUM!</v>
      </c>
      <c r="BD131" s="175" t="e">
        <f>('Raw data'!BC131/Shannon!$D131)*LN('Raw data'!BC131/Shannon!$D131)</f>
        <v>#NUM!</v>
      </c>
      <c r="BE131" s="175" t="e">
        <f>('Raw data'!BD131/Shannon!$D131)*LN('Raw data'!BD131/Shannon!$D131)</f>
        <v>#NUM!</v>
      </c>
      <c r="BF131" s="175" t="e">
        <f>('Raw data'!BE131/Shannon!$D131)*LN('Raw data'!BE131/Shannon!$D131)</f>
        <v>#NUM!</v>
      </c>
      <c r="BG131" s="175" t="e">
        <f>('Raw data'!BF131/Shannon!$D131)*LN('Raw data'!BF131/Shannon!$D131)</f>
        <v>#NUM!</v>
      </c>
      <c r="BH131" s="175" t="e">
        <f>('Raw data'!BG131/Shannon!$D131)*LN('Raw data'!BG131/Shannon!$D131)</f>
        <v>#NUM!</v>
      </c>
      <c r="BI131" s="175" t="e">
        <f>('Raw data'!BH131/Shannon!$D131)*LN('Raw data'!BH131/Shannon!$D131)</f>
        <v>#NUM!</v>
      </c>
      <c r="BJ131" s="175">
        <f>('Raw data'!BI131/Shannon!$D131)*LN('Raw data'!BI131/Shannon!$D131)</f>
        <v>-0.30232947295909007</v>
      </c>
      <c r="BK131" s="175" t="e">
        <f>('Raw data'!BJ131/Shannon!$D131)*LN('Raw data'!BJ131/Shannon!$D131)</f>
        <v>#NUM!</v>
      </c>
      <c r="BL131" s="175" t="e">
        <f>('Raw data'!BK131/Shannon!$D131)*LN('Raw data'!BK131/Shannon!$D131)</f>
        <v>#NUM!</v>
      </c>
      <c r="BM131" s="175" t="e">
        <f>('Raw data'!BL131/Shannon!$D131)*LN('Raw data'!BL131/Shannon!$D131)</f>
        <v>#NUM!</v>
      </c>
      <c r="BN131" s="175" t="e">
        <f>('Raw data'!BM131/Shannon!$D131)*LN('Raw data'!BM131/Shannon!$D131)</f>
        <v>#NUM!</v>
      </c>
      <c r="BO131" s="175" t="e">
        <f>('Raw data'!BN131/Shannon!$D131)*LN('Raw data'!BN131/Shannon!$D131)</f>
        <v>#NUM!</v>
      </c>
      <c r="BP131" s="175" t="e">
        <f>('Raw data'!BO131/Shannon!$D131)*LN('Raw data'!BO131/Shannon!$D131)</f>
        <v>#NUM!</v>
      </c>
      <c r="BQ131" s="175" t="e">
        <f>('Raw data'!BP131/Shannon!$D131)*LN('Raw data'!BP131/Shannon!$D131)</f>
        <v>#NUM!</v>
      </c>
      <c r="BR131" s="175" t="e">
        <f>('Raw data'!BQ131/Shannon!$D131)*LN('Raw data'!BQ131/Shannon!$D131)</f>
        <v>#NUM!</v>
      </c>
      <c r="BS131" s="175" t="e">
        <f>('Raw data'!BR131/Shannon!$D131)*LN('Raw data'!BR131/Shannon!$D131)</f>
        <v>#NUM!</v>
      </c>
      <c r="BT131" s="175" t="e">
        <f>('Raw data'!BS131/Shannon!$D131)*LN('Raw data'!BS131/Shannon!$D131)</f>
        <v>#NUM!</v>
      </c>
      <c r="BU131" s="175" t="e">
        <f>('Raw data'!BT131/Shannon!$D131)*LN('Raw data'!BT131/Shannon!$D131)</f>
        <v>#NUM!</v>
      </c>
      <c r="BV131" s="175" t="e">
        <f>('Raw data'!BU131/Shannon!$D131)*LN('Raw data'!BU131/Shannon!$D131)</f>
        <v>#NUM!</v>
      </c>
      <c r="BW131" s="175" t="e">
        <f>('Raw data'!BV131/Shannon!$D131)*LN('Raw data'!BV131/Shannon!$D131)</f>
        <v>#NUM!</v>
      </c>
      <c r="BX131" s="175" t="e">
        <f>('Raw data'!BW131/Shannon!$D131)*LN('Raw data'!BW131/Shannon!$D131)</f>
        <v>#NUM!</v>
      </c>
      <c r="BY131" s="175" t="e">
        <f>('Raw data'!BX131/Shannon!$D131)*LN('Raw data'!BX131/Shannon!$D131)</f>
        <v>#NUM!</v>
      </c>
      <c r="BZ131" s="175" t="e">
        <f>('Raw data'!BY131/Shannon!$D131)*LN('Raw data'!BY131/Shannon!$D131)</f>
        <v>#NUM!</v>
      </c>
      <c r="CA131" s="175" t="e">
        <f>('Raw data'!BZ131/Shannon!$D131)*LN('Raw data'!BZ131/Shannon!$D131)</f>
        <v>#NUM!</v>
      </c>
      <c r="CB131" s="175" t="e">
        <f>('Raw data'!CA131/Shannon!$D131)*LN('Raw data'!CA131/Shannon!$D131)</f>
        <v>#NUM!</v>
      </c>
      <c r="CC131" s="175" t="e">
        <f>('Raw data'!CB131/Shannon!$D131)*LN('Raw data'!CB131/Shannon!$D131)</f>
        <v>#NUM!</v>
      </c>
      <c r="CD131" s="175" t="e">
        <f>('Raw data'!CC131/Shannon!$D131)*LN('Raw data'!CC131/Shannon!$D131)</f>
        <v>#NUM!</v>
      </c>
      <c r="CF131" s="176">
        <f t="shared" si="1"/>
        <v>1.0912101768566642</v>
      </c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>
        <v>-4.4323431906262131E-2</v>
      </c>
      <c r="DG131" s="175"/>
      <c r="DH131" s="175">
        <v>-0.32746851171031016</v>
      </c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>
        <v>-0.10158137318541181</v>
      </c>
      <c r="EA131" s="175"/>
      <c r="EB131" s="175"/>
      <c r="EC131" s="175">
        <v>-0.3155073870955899</v>
      </c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>
        <v>-0.30232947295909007</v>
      </c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</row>
    <row r="132" spans="2:164" x14ac:dyDescent="0.2">
      <c r="B132" s="13">
        <v>8</v>
      </c>
      <c r="C132" s="14">
        <v>9</v>
      </c>
      <c r="D132">
        <f>SUM('Raw data'!D132:CC132)</f>
        <v>357</v>
      </c>
      <c r="E132" s="175" t="e">
        <f>('Raw data'!D132/Shannon!$D132)*LN('Raw data'!D132/Shannon!$D132)</f>
        <v>#NUM!</v>
      </c>
      <c r="F132" s="175" t="e">
        <f>('Raw data'!E132/Shannon!$D132)*LN('Raw data'!E132/Shannon!$D132)</f>
        <v>#NUM!</v>
      </c>
      <c r="G132" s="175" t="e">
        <f>('Raw data'!F132/Shannon!$D132)*LN('Raw data'!F132/Shannon!$D132)</f>
        <v>#NUM!</v>
      </c>
      <c r="H132" s="175" t="e">
        <f>('Raw data'!G132/Shannon!$D132)*LN('Raw data'!G132/Shannon!$D132)</f>
        <v>#NUM!</v>
      </c>
      <c r="I132" s="175" t="e">
        <f>('Raw data'!H132/Shannon!$D132)*LN('Raw data'!H132/Shannon!$D132)</f>
        <v>#NUM!</v>
      </c>
      <c r="J132" s="175" t="e">
        <f>('Raw data'!I132/Shannon!$D132)*LN('Raw data'!I132/Shannon!$D132)</f>
        <v>#NUM!</v>
      </c>
      <c r="K132" s="175" t="e">
        <f>('Raw data'!J132/Shannon!$D132)*LN('Raw data'!J132/Shannon!$D132)</f>
        <v>#NUM!</v>
      </c>
      <c r="L132" s="175" t="e">
        <f>('Raw data'!K132/Shannon!$D132)*LN('Raw data'!K132/Shannon!$D132)</f>
        <v>#NUM!</v>
      </c>
      <c r="M132" s="175" t="e">
        <f>('Raw data'!L132/Shannon!$D132)*LN('Raw data'!L132/Shannon!$D132)</f>
        <v>#NUM!</v>
      </c>
      <c r="N132" s="175" t="e">
        <f>('Raw data'!M132/Shannon!$D132)*LN('Raw data'!M132/Shannon!$D132)</f>
        <v>#NUM!</v>
      </c>
      <c r="O132" s="175" t="e">
        <f>('Raw data'!N132/Shannon!$D132)*LN('Raw data'!N132/Shannon!$D132)</f>
        <v>#NUM!</v>
      </c>
      <c r="P132" s="175" t="e">
        <f>('Raw data'!O132/Shannon!$D132)*LN('Raw data'!O132/Shannon!$D132)</f>
        <v>#NUM!</v>
      </c>
      <c r="Q132" s="175" t="e">
        <f>('Raw data'!P132/Shannon!$D132)*LN('Raw data'!P132/Shannon!$D132)</f>
        <v>#NUM!</v>
      </c>
      <c r="R132" s="175" t="e">
        <f>('Raw data'!Q132/Shannon!$D132)*LN('Raw data'!Q132/Shannon!$D132)</f>
        <v>#NUM!</v>
      </c>
      <c r="S132" s="175" t="e">
        <f>('Raw data'!R132/Shannon!$D132)*LN('Raw data'!R132/Shannon!$D132)</f>
        <v>#NUM!</v>
      </c>
      <c r="T132" s="175" t="e">
        <f>('Raw data'!S132/Shannon!$D132)*LN('Raw data'!S132/Shannon!$D132)</f>
        <v>#NUM!</v>
      </c>
      <c r="U132" s="175" t="e">
        <f>('Raw data'!T132/Shannon!$D132)*LN('Raw data'!T132/Shannon!$D132)</f>
        <v>#NUM!</v>
      </c>
      <c r="V132" s="175" t="e">
        <f>('Raw data'!U132/Shannon!$D132)*LN('Raw data'!U132/Shannon!$D132)</f>
        <v>#NUM!</v>
      </c>
      <c r="W132" s="175" t="e">
        <f>('Raw data'!V132/Shannon!$D132)*LN('Raw data'!V132/Shannon!$D132)</f>
        <v>#NUM!</v>
      </c>
      <c r="X132" s="175" t="e">
        <f>('Raw data'!W132/Shannon!$D132)*LN('Raw data'!W132/Shannon!$D132)</f>
        <v>#NUM!</v>
      </c>
      <c r="Y132" s="175" t="e">
        <f>('Raw data'!X132/Shannon!$D132)*LN('Raw data'!X132/Shannon!$D132)</f>
        <v>#NUM!</v>
      </c>
      <c r="Z132" s="175" t="e">
        <f>('Raw data'!Y132/Shannon!$D132)*LN('Raw data'!Y132/Shannon!$D132)</f>
        <v>#NUM!</v>
      </c>
      <c r="AA132" s="175" t="e">
        <f>('Raw data'!Z132/Shannon!$D132)*LN('Raw data'!Z132/Shannon!$D132)</f>
        <v>#NUM!</v>
      </c>
      <c r="AB132" s="175" t="e">
        <f>('Raw data'!AA132/Shannon!$D132)*LN('Raw data'!AA132/Shannon!$D132)</f>
        <v>#NUM!</v>
      </c>
      <c r="AC132" s="175" t="e">
        <f>('Raw data'!AB132/Shannon!$D132)*LN('Raw data'!AB132/Shannon!$D132)</f>
        <v>#NUM!</v>
      </c>
      <c r="AD132" s="175">
        <f>('Raw data'!AC132/Shannon!$D132)*LN('Raw data'!AC132/Shannon!$D132)</f>
        <v>-6.4914751174039248E-2</v>
      </c>
      <c r="AE132" s="175" t="e">
        <f>('Raw data'!AD132/Shannon!$D132)*LN('Raw data'!AD132/Shannon!$D132)</f>
        <v>#NUM!</v>
      </c>
      <c r="AF132" s="175" t="e">
        <f>('Raw data'!AE132/Shannon!$D132)*LN('Raw data'!AE132/Shannon!$D132)</f>
        <v>#NUM!</v>
      </c>
      <c r="AG132" s="175" t="e">
        <f>('Raw data'!AF132/Shannon!$D132)*LN('Raw data'!AF132/Shannon!$D132)</f>
        <v>#NUM!</v>
      </c>
      <c r="AH132" s="175" t="e">
        <f>('Raw data'!AG132/Shannon!$D132)*LN('Raw data'!AG132/Shannon!$D132)</f>
        <v>#NUM!</v>
      </c>
      <c r="AI132" s="175" t="e">
        <f>('Raw data'!AH132/Shannon!$D132)*LN('Raw data'!AH132/Shannon!$D132)</f>
        <v>#NUM!</v>
      </c>
      <c r="AJ132" s="175" t="e">
        <f>('Raw data'!AI132/Shannon!$D132)*LN('Raw data'!AI132/Shannon!$D132)</f>
        <v>#NUM!</v>
      </c>
      <c r="AK132" s="175" t="e">
        <f>('Raw data'!AJ132/Shannon!$D132)*LN('Raw data'!AJ132/Shannon!$D132)</f>
        <v>#NUM!</v>
      </c>
      <c r="AL132" s="175" t="e">
        <f>('Raw data'!AK132/Shannon!$D132)*LN('Raw data'!AK132/Shannon!$D132)</f>
        <v>#NUM!</v>
      </c>
      <c r="AM132" s="175">
        <f>('Raw data'!AL132/Shannon!$D132)*LN('Raw data'!AL132/Shannon!$D132)</f>
        <v>-1.6464245887337924E-2</v>
      </c>
      <c r="AN132" s="175" t="e">
        <f>('Raw data'!AM132/Shannon!$D132)*LN('Raw data'!AM132/Shannon!$D132)</f>
        <v>#NUM!</v>
      </c>
      <c r="AO132" s="175" t="e">
        <f>('Raw data'!AN132/Shannon!$D132)*LN('Raw data'!AN132/Shannon!$D132)</f>
        <v>#NUM!</v>
      </c>
      <c r="AP132" s="175" t="e">
        <f>('Raw data'!AO132/Shannon!$D132)*LN('Raw data'!AO132/Shannon!$D132)</f>
        <v>#NUM!</v>
      </c>
      <c r="AQ132" s="175" t="e">
        <f>('Raw data'!AP132/Shannon!$D132)*LN('Raw data'!AP132/Shannon!$D132)</f>
        <v>#NUM!</v>
      </c>
      <c r="AR132" s="175" t="e">
        <f>('Raw data'!AQ132/Shannon!$D132)*LN('Raw data'!AQ132/Shannon!$D132)</f>
        <v>#NUM!</v>
      </c>
      <c r="AS132" s="175" t="e">
        <f>('Raw data'!AR132/Shannon!$D132)*LN('Raw data'!AR132/Shannon!$D132)</f>
        <v>#NUM!</v>
      </c>
      <c r="AT132" s="175" t="e">
        <f>('Raw data'!AS132/Shannon!$D132)*LN('Raw data'!AS132/Shannon!$D132)</f>
        <v>#NUM!</v>
      </c>
      <c r="AU132" s="175" t="e">
        <f>('Raw data'!AT132/Shannon!$D132)*LN('Raw data'!AT132/Shannon!$D132)</f>
        <v>#NUM!</v>
      </c>
      <c r="AV132" s="175" t="e">
        <f>('Raw data'!AU132/Shannon!$D132)*LN('Raw data'!AU132/Shannon!$D132)</f>
        <v>#NUM!</v>
      </c>
      <c r="AW132" s="175" t="e">
        <f>('Raw data'!AV132/Shannon!$D132)*LN('Raw data'!AV132/Shannon!$D132)</f>
        <v>#NUM!</v>
      </c>
      <c r="AX132" s="175" t="e">
        <f>('Raw data'!AW132/Shannon!$D132)*LN('Raw data'!AW132/Shannon!$D132)</f>
        <v>#NUM!</v>
      </c>
      <c r="AY132" s="175" t="e">
        <f>('Raw data'!AX132/Shannon!$D132)*LN('Raw data'!AX132/Shannon!$D132)</f>
        <v>#NUM!</v>
      </c>
      <c r="AZ132" s="175" t="e">
        <f>('Raw data'!AY132/Shannon!$D132)*LN('Raw data'!AY132/Shannon!$D132)</f>
        <v>#NUM!</v>
      </c>
      <c r="BA132" s="175" t="e">
        <f>('Raw data'!AZ132/Shannon!$D132)*LN('Raw data'!AZ132/Shannon!$D132)</f>
        <v>#NUM!</v>
      </c>
      <c r="BB132" s="175" t="e">
        <f>('Raw data'!BA132/Shannon!$D132)*LN('Raw data'!BA132/Shannon!$D132)</f>
        <v>#NUM!</v>
      </c>
      <c r="BC132" s="175" t="e">
        <f>('Raw data'!BB132/Shannon!$D132)*LN('Raw data'!BB132/Shannon!$D132)</f>
        <v>#NUM!</v>
      </c>
      <c r="BD132" s="175" t="e">
        <f>('Raw data'!BC132/Shannon!$D132)*LN('Raw data'!BC132/Shannon!$D132)</f>
        <v>#NUM!</v>
      </c>
      <c r="BE132" s="175" t="e">
        <f>('Raw data'!BD132/Shannon!$D132)*LN('Raw data'!BD132/Shannon!$D132)</f>
        <v>#NUM!</v>
      </c>
      <c r="BF132" s="175" t="e">
        <f>('Raw data'!BE132/Shannon!$D132)*LN('Raw data'!BE132/Shannon!$D132)</f>
        <v>#NUM!</v>
      </c>
      <c r="BG132" s="175" t="e">
        <f>('Raw data'!BF132/Shannon!$D132)*LN('Raw data'!BF132/Shannon!$D132)</f>
        <v>#NUM!</v>
      </c>
      <c r="BH132" s="175" t="e">
        <f>('Raw data'!BG132/Shannon!$D132)*LN('Raw data'!BG132/Shannon!$D132)</f>
        <v>#NUM!</v>
      </c>
      <c r="BI132" s="175" t="e">
        <f>('Raw data'!BH132/Shannon!$D132)*LN('Raw data'!BH132/Shannon!$D132)</f>
        <v>#NUM!</v>
      </c>
      <c r="BJ132" s="175">
        <f>('Raw data'!BI132/Shannon!$D132)*LN('Raw data'!BI132/Shannon!$D132)</f>
        <v>-4.0160701622785962E-2</v>
      </c>
      <c r="BK132" s="175">
        <f>('Raw data'!BJ132/Shannon!$D132)*LN('Raw data'!BJ132/Shannon!$D132)</f>
        <v>-0.16145677917230522</v>
      </c>
      <c r="BL132" s="175" t="e">
        <f>('Raw data'!BK132/Shannon!$D132)*LN('Raw data'!BK132/Shannon!$D132)</f>
        <v>#NUM!</v>
      </c>
      <c r="BM132" s="175" t="e">
        <f>('Raw data'!BL132/Shannon!$D132)*LN('Raw data'!BL132/Shannon!$D132)</f>
        <v>#NUM!</v>
      </c>
      <c r="BN132" s="175" t="e">
        <f>('Raw data'!BM132/Shannon!$D132)*LN('Raw data'!BM132/Shannon!$D132)</f>
        <v>#NUM!</v>
      </c>
      <c r="BO132" s="175" t="e">
        <f>('Raw data'!BN132/Shannon!$D132)*LN('Raw data'!BN132/Shannon!$D132)</f>
        <v>#NUM!</v>
      </c>
      <c r="BP132" s="175" t="e">
        <f>('Raw data'!BO132/Shannon!$D132)*LN('Raw data'!BO132/Shannon!$D132)</f>
        <v>#NUM!</v>
      </c>
      <c r="BQ132" s="175" t="e">
        <f>('Raw data'!BP132/Shannon!$D132)*LN('Raw data'!BP132/Shannon!$D132)</f>
        <v>#NUM!</v>
      </c>
      <c r="BR132" s="175" t="e">
        <f>('Raw data'!BQ132/Shannon!$D132)*LN('Raw data'!BQ132/Shannon!$D132)</f>
        <v>#NUM!</v>
      </c>
      <c r="BS132" s="175" t="e">
        <f>('Raw data'!BR132/Shannon!$D132)*LN('Raw data'!BR132/Shannon!$D132)</f>
        <v>#NUM!</v>
      </c>
      <c r="BT132" s="175" t="e">
        <f>('Raw data'!BS132/Shannon!$D132)*LN('Raw data'!BS132/Shannon!$D132)</f>
        <v>#NUM!</v>
      </c>
      <c r="BU132" s="175" t="e">
        <f>('Raw data'!BT132/Shannon!$D132)*LN('Raw data'!BT132/Shannon!$D132)</f>
        <v>#NUM!</v>
      </c>
      <c r="BV132" s="175" t="e">
        <f>('Raw data'!BU132/Shannon!$D132)*LN('Raw data'!BU132/Shannon!$D132)</f>
        <v>#NUM!</v>
      </c>
      <c r="BW132" s="175" t="e">
        <f>('Raw data'!BV132/Shannon!$D132)*LN('Raw data'!BV132/Shannon!$D132)</f>
        <v>#NUM!</v>
      </c>
      <c r="BX132" s="175" t="e">
        <f>('Raw data'!BW132/Shannon!$D132)*LN('Raw data'!BW132/Shannon!$D132)</f>
        <v>#NUM!</v>
      </c>
      <c r="BY132" s="175" t="e">
        <f>('Raw data'!BX132/Shannon!$D132)*LN('Raw data'!BX132/Shannon!$D132)</f>
        <v>#NUM!</v>
      </c>
      <c r="BZ132" s="175" t="e">
        <f>('Raw data'!BY132/Shannon!$D132)*LN('Raw data'!BY132/Shannon!$D132)</f>
        <v>#NUM!</v>
      </c>
      <c r="CA132" s="175" t="e">
        <f>('Raw data'!BZ132/Shannon!$D132)*LN('Raw data'!BZ132/Shannon!$D132)</f>
        <v>#NUM!</v>
      </c>
      <c r="CB132" s="175" t="e">
        <f>('Raw data'!CA132/Shannon!$D132)*LN('Raw data'!CA132/Shannon!$D132)</f>
        <v>#NUM!</v>
      </c>
      <c r="CC132" s="175" t="e">
        <f>('Raw data'!CB132/Shannon!$D132)*LN('Raw data'!CB132/Shannon!$D132)</f>
        <v>#NUM!</v>
      </c>
      <c r="CD132" s="175" t="e">
        <f>('Raw data'!CC132/Shannon!$D132)*LN('Raw data'!CC132/Shannon!$D132)</f>
        <v>#NUM!</v>
      </c>
      <c r="CF132" s="176">
        <f t="shared" si="1"/>
        <v>0.28299647785646836</v>
      </c>
      <c r="CG132" s="175"/>
      <c r="CH132" s="175"/>
      <c r="CI132" s="175"/>
      <c r="CJ132" s="175"/>
      <c r="CK132" s="175"/>
      <c r="CL132" s="175"/>
      <c r="CM132" s="175"/>
      <c r="CN132" s="175"/>
      <c r="CO132" s="175"/>
      <c r="CP132" s="175"/>
      <c r="CQ132" s="175"/>
      <c r="CR132" s="175"/>
      <c r="CS132" s="175"/>
      <c r="CT132" s="175"/>
      <c r="CU132" s="175"/>
      <c r="CV132" s="175"/>
      <c r="CW132" s="175"/>
      <c r="CX132" s="175"/>
      <c r="CY132" s="175"/>
      <c r="CZ132" s="175"/>
      <c r="DA132" s="175"/>
      <c r="DB132" s="175"/>
      <c r="DC132" s="175"/>
      <c r="DD132" s="175"/>
      <c r="DE132" s="175"/>
      <c r="DF132" s="175"/>
      <c r="DG132" s="175"/>
      <c r="DH132" s="175">
        <v>-6.4914751174039248E-2</v>
      </c>
      <c r="DI132" s="175"/>
      <c r="DJ132" s="175"/>
      <c r="DK132" s="175"/>
      <c r="DL132" s="175"/>
      <c r="DM132" s="175"/>
      <c r="DN132" s="175"/>
      <c r="DO132" s="175"/>
      <c r="DP132" s="175"/>
      <c r="DQ132" s="175">
        <v>-1.6464245887337924E-2</v>
      </c>
      <c r="DR132" s="175"/>
      <c r="DS132" s="175"/>
      <c r="DT132" s="175"/>
      <c r="DU132" s="175"/>
      <c r="DV132" s="175"/>
      <c r="DW132" s="175"/>
      <c r="DX132" s="175"/>
      <c r="DY132" s="175"/>
      <c r="DZ132" s="175"/>
      <c r="EA132" s="175"/>
      <c r="EB132" s="175"/>
      <c r="EC132" s="175"/>
      <c r="ED132" s="175"/>
      <c r="EE132" s="175"/>
      <c r="EF132" s="175"/>
      <c r="EG132" s="175"/>
      <c r="EH132" s="175"/>
      <c r="EI132" s="175"/>
      <c r="EJ132" s="175"/>
      <c r="EK132" s="175"/>
      <c r="EL132" s="175"/>
      <c r="EM132" s="175"/>
      <c r="EN132" s="175">
        <v>-4.0160701622785962E-2</v>
      </c>
      <c r="EO132" s="175">
        <v>-0.16145677917230522</v>
      </c>
      <c r="EP132" s="175"/>
      <c r="EQ132" s="175"/>
      <c r="ER132" s="175"/>
      <c r="ES132" s="175"/>
      <c r="ET132" s="175"/>
      <c r="EU132" s="175"/>
      <c r="EV132" s="175"/>
      <c r="EW132" s="175"/>
      <c r="EX132" s="175"/>
      <c r="EY132" s="175"/>
      <c r="EZ132" s="175"/>
      <c r="FA132" s="175"/>
      <c r="FB132" s="175"/>
      <c r="FC132" s="175"/>
      <c r="FD132" s="175"/>
      <c r="FE132" s="175"/>
      <c r="FF132" s="175"/>
      <c r="FG132" s="175"/>
      <c r="FH132" s="175"/>
    </row>
    <row r="133" spans="2:164" x14ac:dyDescent="0.2">
      <c r="B133" s="13">
        <v>8</v>
      </c>
      <c r="C133" s="14">
        <v>10</v>
      </c>
      <c r="D133">
        <f>SUM('Raw data'!D133:CC133)</f>
        <v>66</v>
      </c>
      <c r="E133" s="175">
        <f>('Raw data'!D133/Shannon!$D133)*LN('Raw data'!D133/Shannon!$D133)</f>
        <v>-6.3479617303430685E-2</v>
      </c>
      <c r="F133" s="175" t="e">
        <f>('Raw data'!E133/Shannon!$D133)*LN('Raw data'!E133/Shannon!$D133)</f>
        <v>#NUM!</v>
      </c>
      <c r="G133" s="175" t="e">
        <f>('Raw data'!F133/Shannon!$D133)*LN('Raw data'!F133/Shannon!$D133)</f>
        <v>#NUM!</v>
      </c>
      <c r="H133" s="175" t="e">
        <f>('Raw data'!G133/Shannon!$D133)*LN('Raw data'!G133/Shannon!$D133)</f>
        <v>#NUM!</v>
      </c>
      <c r="I133" s="175" t="e">
        <f>('Raw data'!H133/Shannon!$D133)*LN('Raw data'!H133/Shannon!$D133)</f>
        <v>#NUM!</v>
      </c>
      <c r="J133" s="175" t="e">
        <f>('Raw data'!I133/Shannon!$D133)*LN('Raw data'!I133/Shannon!$D133)</f>
        <v>#NUM!</v>
      </c>
      <c r="K133" s="175" t="e">
        <f>('Raw data'!J133/Shannon!$D133)*LN('Raw data'!J133/Shannon!$D133)</f>
        <v>#NUM!</v>
      </c>
      <c r="L133" s="175" t="e">
        <f>('Raw data'!K133/Shannon!$D133)*LN('Raw data'!K133/Shannon!$D133)</f>
        <v>#NUM!</v>
      </c>
      <c r="M133" s="175" t="e">
        <f>('Raw data'!L133/Shannon!$D133)*LN('Raw data'!L133/Shannon!$D133)</f>
        <v>#NUM!</v>
      </c>
      <c r="N133" s="175" t="e">
        <f>('Raw data'!M133/Shannon!$D133)*LN('Raw data'!M133/Shannon!$D133)</f>
        <v>#NUM!</v>
      </c>
      <c r="O133" s="175" t="e">
        <f>('Raw data'!N133/Shannon!$D133)*LN('Raw data'!N133/Shannon!$D133)</f>
        <v>#NUM!</v>
      </c>
      <c r="P133" s="175" t="e">
        <f>('Raw data'!O133/Shannon!$D133)*LN('Raw data'!O133/Shannon!$D133)</f>
        <v>#NUM!</v>
      </c>
      <c r="Q133" s="175" t="e">
        <f>('Raw data'!P133/Shannon!$D133)*LN('Raw data'!P133/Shannon!$D133)</f>
        <v>#NUM!</v>
      </c>
      <c r="R133" s="175" t="e">
        <f>('Raw data'!Q133/Shannon!$D133)*LN('Raw data'!Q133/Shannon!$D133)</f>
        <v>#NUM!</v>
      </c>
      <c r="S133" s="175" t="e">
        <f>('Raw data'!R133/Shannon!$D133)*LN('Raw data'!R133/Shannon!$D133)</f>
        <v>#NUM!</v>
      </c>
      <c r="T133" s="175" t="e">
        <f>('Raw data'!S133/Shannon!$D133)*LN('Raw data'!S133/Shannon!$D133)</f>
        <v>#NUM!</v>
      </c>
      <c r="U133" s="175" t="e">
        <f>('Raw data'!T133/Shannon!$D133)*LN('Raw data'!T133/Shannon!$D133)</f>
        <v>#NUM!</v>
      </c>
      <c r="V133" s="175" t="e">
        <f>('Raw data'!U133/Shannon!$D133)*LN('Raw data'!U133/Shannon!$D133)</f>
        <v>#NUM!</v>
      </c>
      <c r="W133" s="175" t="e">
        <f>('Raw data'!V133/Shannon!$D133)*LN('Raw data'!V133/Shannon!$D133)</f>
        <v>#NUM!</v>
      </c>
      <c r="X133" s="175" t="e">
        <f>('Raw data'!W133/Shannon!$D133)*LN('Raw data'!W133/Shannon!$D133)</f>
        <v>#NUM!</v>
      </c>
      <c r="Y133" s="175" t="e">
        <f>('Raw data'!X133/Shannon!$D133)*LN('Raw data'!X133/Shannon!$D133)</f>
        <v>#NUM!</v>
      </c>
      <c r="Z133" s="175" t="e">
        <f>('Raw data'!Y133/Shannon!$D133)*LN('Raw data'!Y133/Shannon!$D133)</f>
        <v>#NUM!</v>
      </c>
      <c r="AA133" s="175" t="e">
        <f>('Raw data'!Z133/Shannon!$D133)*LN('Raw data'!Z133/Shannon!$D133)</f>
        <v>#NUM!</v>
      </c>
      <c r="AB133" s="175" t="e">
        <f>('Raw data'!AA133/Shannon!$D133)*LN('Raw data'!AA133/Shannon!$D133)</f>
        <v>#NUM!</v>
      </c>
      <c r="AC133" s="175" t="e">
        <f>('Raw data'!AB133/Shannon!$D133)*LN('Raw data'!AB133/Shannon!$D133)</f>
        <v>#NUM!</v>
      </c>
      <c r="AD133" s="175">
        <f>('Raw data'!AC133/Shannon!$D133)*LN('Raw data'!AC133/Shannon!$D133)</f>
        <v>-0.16990062914585061</v>
      </c>
      <c r="AE133" s="175" t="e">
        <f>('Raw data'!AD133/Shannon!$D133)*LN('Raw data'!AD133/Shannon!$D133)</f>
        <v>#NUM!</v>
      </c>
      <c r="AF133" s="175" t="e">
        <f>('Raw data'!AE133/Shannon!$D133)*LN('Raw data'!AE133/Shannon!$D133)</f>
        <v>#NUM!</v>
      </c>
      <c r="AG133" s="175" t="e">
        <f>('Raw data'!AF133/Shannon!$D133)*LN('Raw data'!AF133/Shannon!$D133)</f>
        <v>#NUM!</v>
      </c>
      <c r="AH133" s="175" t="e">
        <f>('Raw data'!AG133/Shannon!$D133)*LN('Raw data'!AG133/Shannon!$D133)</f>
        <v>#NUM!</v>
      </c>
      <c r="AI133" s="175" t="e">
        <f>('Raw data'!AH133/Shannon!$D133)*LN('Raw data'!AH133/Shannon!$D133)</f>
        <v>#NUM!</v>
      </c>
      <c r="AJ133" s="175" t="e">
        <f>('Raw data'!AI133/Shannon!$D133)*LN('Raw data'!AI133/Shannon!$D133)</f>
        <v>#NUM!</v>
      </c>
      <c r="AK133" s="175" t="e">
        <f>('Raw data'!AJ133/Shannon!$D133)*LN('Raw data'!AJ133/Shannon!$D133)</f>
        <v>#NUM!</v>
      </c>
      <c r="AL133" s="175" t="e">
        <f>('Raw data'!AK133/Shannon!$D133)*LN('Raw data'!AK133/Shannon!$D133)</f>
        <v>#NUM!</v>
      </c>
      <c r="AM133" s="175">
        <f>('Raw data'!AL133/Shannon!$D133)*LN('Raw data'!AL133/Shannon!$D133)</f>
        <v>-0.19923158446071346</v>
      </c>
      <c r="AN133" s="175" t="e">
        <f>('Raw data'!AM133/Shannon!$D133)*LN('Raw data'!AM133/Shannon!$D133)</f>
        <v>#NUM!</v>
      </c>
      <c r="AO133" s="175" t="e">
        <f>('Raw data'!AN133/Shannon!$D133)*LN('Raw data'!AN133/Shannon!$D133)</f>
        <v>#NUM!</v>
      </c>
      <c r="AP133" s="175" t="e">
        <f>('Raw data'!AO133/Shannon!$D133)*LN('Raw data'!AO133/Shannon!$D133)</f>
        <v>#NUM!</v>
      </c>
      <c r="AQ133" s="175" t="e">
        <f>('Raw data'!AP133/Shannon!$D133)*LN('Raw data'!AP133/Shannon!$D133)</f>
        <v>#NUM!</v>
      </c>
      <c r="AR133" s="175" t="e">
        <f>('Raw data'!AQ133/Shannon!$D133)*LN('Raw data'!AQ133/Shannon!$D133)</f>
        <v>#NUM!</v>
      </c>
      <c r="AS133" s="175" t="e">
        <f>('Raw data'!AR133/Shannon!$D133)*LN('Raw data'!AR133/Shannon!$D133)</f>
        <v>#NUM!</v>
      </c>
      <c r="AT133" s="175" t="e">
        <f>('Raw data'!AS133/Shannon!$D133)*LN('Raw data'!AS133/Shannon!$D133)</f>
        <v>#NUM!</v>
      </c>
      <c r="AU133" s="175" t="e">
        <f>('Raw data'!AT133/Shannon!$D133)*LN('Raw data'!AT133/Shannon!$D133)</f>
        <v>#NUM!</v>
      </c>
      <c r="AV133" s="175" t="e">
        <f>('Raw data'!AU133/Shannon!$D133)*LN('Raw data'!AU133/Shannon!$D133)</f>
        <v>#NUM!</v>
      </c>
      <c r="AW133" s="175" t="e">
        <f>('Raw data'!AV133/Shannon!$D133)*LN('Raw data'!AV133/Shannon!$D133)</f>
        <v>#NUM!</v>
      </c>
      <c r="AX133" s="175" t="e">
        <f>('Raw data'!AW133/Shannon!$D133)*LN('Raw data'!AW133/Shannon!$D133)</f>
        <v>#NUM!</v>
      </c>
      <c r="AY133" s="175" t="e">
        <f>('Raw data'!AX133/Shannon!$D133)*LN('Raw data'!AX133/Shannon!$D133)</f>
        <v>#NUM!</v>
      </c>
      <c r="AZ133" s="175" t="e">
        <f>('Raw data'!AY133/Shannon!$D133)*LN('Raw data'!AY133/Shannon!$D133)</f>
        <v>#NUM!</v>
      </c>
      <c r="BA133" s="175" t="e">
        <f>('Raw data'!AZ133/Shannon!$D133)*LN('Raw data'!AZ133/Shannon!$D133)</f>
        <v>#NUM!</v>
      </c>
      <c r="BB133" s="175" t="e">
        <f>('Raw data'!BA133/Shannon!$D133)*LN('Raw data'!BA133/Shannon!$D133)</f>
        <v>#NUM!</v>
      </c>
      <c r="BC133" s="175" t="e">
        <f>('Raw data'!BB133/Shannon!$D133)*LN('Raw data'!BB133/Shannon!$D133)</f>
        <v>#NUM!</v>
      </c>
      <c r="BD133" s="175" t="e">
        <f>('Raw data'!BC133/Shannon!$D133)*LN('Raw data'!BC133/Shannon!$D133)</f>
        <v>#NUM!</v>
      </c>
      <c r="BE133" s="175" t="e">
        <f>('Raw data'!BD133/Shannon!$D133)*LN('Raw data'!BD133/Shannon!$D133)</f>
        <v>#NUM!</v>
      </c>
      <c r="BF133" s="175" t="e">
        <f>('Raw data'!BE133/Shannon!$D133)*LN('Raw data'!BE133/Shannon!$D133)</f>
        <v>#NUM!</v>
      </c>
      <c r="BG133" s="175" t="e">
        <f>('Raw data'!BF133/Shannon!$D133)*LN('Raw data'!BF133/Shannon!$D133)</f>
        <v>#NUM!</v>
      </c>
      <c r="BH133" s="175" t="e">
        <f>('Raw data'!BG133/Shannon!$D133)*LN('Raw data'!BG133/Shannon!$D133)</f>
        <v>#NUM!</v>
      </c>
      <c r="BI133" s="175" t="e">
        <f>('Raw data'!BH133/Shannon!$D133)*LN('Raw data'!BH133/Shannon!$D133)</f>
        <v>#NUM!</v>
      </c>
      <c r="BJ133" s="175">
        <f>('Raw data'!BI133/Shannon!$D133)*LN('Raw data'!BI133/Shannon!$D133)</f>
        <v>-6.3479617303430685E-2</v>
      </c>
      <c r="BK133" s="175" t="e">
        <f>('Raw data'!BJ133/Shannon!$D133)*LN('Raw data'!BJ133/Shannon!$D133)</f>
        <v>#NUM!</v>
      </c>
      <c r="BL133" s="175" t="e">
        <f>('Raw data'!BK133/Shannon!$D133)*LN('Raw data'!BK133/Shannon!$D133)</f>
        <v>#NUM!</v>
      </c>
      <c r="BM133" s="175" t="e">
        <f>('Raw data'!BL133/Shannon!$D133)*LN('Raw data'!BL133/Shannon!$D133)</f>
        <v>#NUM!</v>
      </c>
      <c r="BN133" s="175" t="e">
        <f>('Raw data'!BM133/Shannon!$D133)*LN('Raw data'!BM133/Shannon!$D133)</f>
        <v>#NUM!</v>
      </c>
      <c r="BO133" s="175" t="e">
        <f>('Raw data'!BN133/Shannon!$D133)*LN('Raw data'!BN133/Shannon!$D133)</f>
        <v>#NUM!</v>
      </c>
      <c r="BP133" s="175" t="e">
        <f>('Raw data'!BO133/Shannon!$D133)*LN('Raw data'!BO133/Shannon!$D133)</f>
        <v>#NUM!</v>
      </c>
      <c r="BQ133" s="175" t="e">
        <f>('Raw data'!BP133/Shannon!$D133)*LN('Raw data'!BP133/Shannon!$D133)</f>
        <v>#NUM!</v>
      </c>
      <c r="BR133" s="175" t="e">
        <f>('Raw data'!BQ133/Shannon!$D133)*LN('Raw data'!BQ133/Shannon!$D133)</f>
        <v>#NUM!</v>
      </c>
      <c r="BS133" s="175">
        <f>('Raw data'!BR133/Shannon!$D133)*LN('Raw data'!BR133/Shannon!$D133)</f>
        <v>-0.2716950224577554</v>
      </c>
      <c r="BT133" s="175" t="e">
        <f>('Raw data'!BS133/Shannon!$D133)*LN('Raw data'!BS133/Shannon!$D133)</f>
        <v>#NUM!</v>
      </c>
      <c r="BU133" s="175" t="e">
        <f>('Raw data'!BT133/Shannon!$D133)*LN('Raw data'!BT133/Shannon!$D133)</f>
        <v>#NUM!</v>
      </c>
      <c r="BV133" s="175" t="e">
        <f>('Raw data'!BU133/Shannon!$D133)*LN('Raw data'!BU133/Shannon!$D133)</f>
        <v>#NUM!</v>
      </c>
      <c r="BW133" s="175" t="e">
        <f>('Raw data'!BV133/Shannon!$D133)*LN('Raw data'!BV133/Shannon!$D133)</f>
        <v>#NUM!</v>
      </c>
      <c r="BX133" s="175" t="e">
        <f>('Raw data'!BW133/Shannon!$D133)*LN('Raw data'!BW133/Shannon!$D133)</f>
        <v>#NUM!</v>
      </c>
      <c r="BY133" s="175" t="e">
        <f>('Raw data'!BX133/Shannon!$D133)*LN('Raw data'!BX133/Shannon!$D133)</f>
        <v>#NUM!</v>
      </c>
      <c r="BZ133" s="175" t="e">
        <f>('Raw data'!BY133/Shannon!$D133)*LN('Raw data'!BY133/Shannon!$D133)</f>
        <v>#NUM!</v>
      </c>
      <c r="CA133" s="175" t="e">
        <f>('Raw data'!BZ133/Shannon!$D133)*LN('Raw data'!BZ133/Shannon!$D133)</f>
        <v>#NUM!</v>
      </c>
      <c r="CB133" s="175" t="e">
        <f>('Raw data'!CA133/Shannon!$D133)*LN('Raw data'!CA133/Shannon!$D133)</f>
        <v>#NUM!</v>
      </c>
      <c r="CC133" s="175" t="e">
        <f>('Raw data'!CB133/Shannon!$D133)*LN('Raw data'!CB133/Shannon!$D133)</f>
        <v>#NUM!</v>
      </c>
      <c r="CD133" s="175" t="e">
        <f>('Raw data'!CC133/Shannon!$D133)*LN('Raw data'!CC133/Shannon!$D133)</f>
        <v>#NUM!</v>
      </c>
      <c r="CF133" s="176">
        <f t="shared" si="1"/>
        <v>0.49609144821342543</v>
      </c>
      <c r="CG133" s="175"/>
      <c r="CH133" s="175"/>
      <c r="CI133" s="175">
        <v>-6.3479617303430685E-2</v>
      </c>
      <c r="CJ133" s="175"/>
      <c r="CK133" s="175"/>
      <c r="CL133" s="175"/>
      <c r="CM133" s="175"/>
      <c r="CN133" s="175"/>
      <c r="CO133" s="175"/>
      <c r="CP133" s="175"/>
      <c r="CQ133" s="175"/>
      <c r="CR133" s="175"/>
      <c r="CS133" s="175"/>
      <c r="CT133" s="175"/>
      <c r="CU133" s="175"/>
      <c r="CV133" s="175"/>
      <c r="CW133" s="175"/>
      <c r="CX133" s="175"/>
      <c r="CY133" s="175"/>
      <c r="CZ133" s="175"/>
      <c r="DA133" s="175"/>
      <c r="DB133" s="175"/>
      <c r="DC133" s="175"/>
      <c r="DD133" s="175"/>
      <c r="DE133" s="175"/>
      <c r="DF133" s="175"/>
      <c r="DG133" s="175"/>
      <c r="DH133" s="175">
        <v>-0.16990062914585061</v>
      </c>
      <c r="DI133" s="175"/>
      <c r="DJ133" s="175"/>
      <c r="DK133" s="175"/>
      <c r="DL133" s="175"/>
      <c r="DM133" s="175"/>
      <c r="DN133" s="175"/>
      <c r="DO133" s="175"/>
      <c r="DP133" s="175"/>
      <c r="DQ133" s="175">
        <v>-0.19923158446071346</v>
      </c>
      <c r="DR133" s="175"/>
      <c r="DS133" s="175"/>
      <c r="DT133" s="175"/>
      <c r="DU133" s="175"/>
      <c r="DV133" s="175"/>
      <c r="DW133" s="175"/>
      <c r="DX133" s="175"/>
      <c r="DY133" s="175"/>
      <c r="DZ133" s="175"/>
      <c r="EA133" s="175"/>
      <c r="EB133" s="175"/>
      <c r="EC133" s="175"/>
      <c r="ED133" s="175"/>
      <c r="EE133" s="175"/>
      <c r="EF133" s="175"/>
      <c r="EG133" s="175"/>
      <c r="EH133" s="175"/>
      <c r="EI133" s="175"/>
      <c r="EJ133" s="175"/>
      <c r="EK133" s="175"/>
      <c r="EL133" s="175"/>
      <c r="EM133" s="175"/>
      <c r="EN133" s="175">
        <v>-6.3479617303430685E-2</v>
      </c>
      <c r="EO133" s="175"/>
      <c r="EP133" s="175"/>
      <c r="EQ133" s="175"/>
      <c r="ER133" s="175"/>
      <c r="ES133" s="175"/>
      <c r="ET133" s="175"/>
      <c r="EU133" s="175"/>
      <c r="EV133" s="175"/>
      <c r="EW133" s="175">
        <v>-0.2716950224577554</v>
      </c>
      <c r="EX133" s="175"/>
      <c r="EY133" s="175"/>
      <c r="EZ133" s="175"/>
      <c r="FA133" s="175"/>
      <c r="FB133" s="175"/>
      <c r="FC133" s="175"/>
      <c r="FD133" s="175"/>
      <c r="FE133" s="175"/>
      <c r="FF133" s="175"/>
      <c r="FG133" s="175"/>
      <c r="FH133" s="175"/>
    </row>
    <row r="134" spans="2:164" x14ac:dyDescent="0.2">
      <c r="B134" s="13">
        <v>8</v>
      </c>
      <c r="C134" s="14">
        <v>11</v>
      </c>
      <c r="D134">
        <f>SUM('Raw data'!D134:CC134)</f>
        <v>335</v>
      </c>
      <c r="E134" s="175" t="e">
        <f>('Raw data'!D134/Shannon!$D134)*LN('Raw data'!D134/Shannon!$D134)</f>
        <v>#NUM!</v>
      </c>
      <c r="F134" s="175" t="e">
        <f>('Raw data'!E134/Shannon!$D134)*LN('Raw data'!E134/Shannon!$D134)</f>
        <v>#NUM!</v>
      </c>
      <c r="G134" s="175" t="e">
        <f>('Raw data'!F134/Shannon!$D134)*LN('Raw data'!F134/Shannon!$D134)</f>
        <v>#NUM!</v>
      </c>
      <c r="H134" s="175" t="e">
        <f>('Raw data'!G134/Shannon!$D134)*LN('Raw data'!G134/Shannon!$D134)</f>
        <v>#NUM!</v>
      </c>
      <c r="I134" s="175" t="e">
        <f>('Raw data'!H134/Shannon!$D134)*LN('Raw data'!H134/Shannon!$D134)</f>
        <v>#NUM!</v>
      </c>
      <c r="J134" s="175" t="e">
        <f>('Raw data'!I134/Shannon!$D134)*LN('Raw data'!I134/Shannon!$D134)</f>
        <v>#NUM!</v>
      </c>
      <c r="K134" s="175" t="e">
        <f>('Raw data'!J134/Shannon!$D134)*LN('Raw data'!J134/Shannon!$D134)</f>
        <v>#NUM!</v>
      </c>
      <c r="L134" s="175" t="e">
        <f>('Raw data'!K134/Shannon!$D134)*LN('Raw data'!K134/Shannon!$D134)</f>
        <v>#NUM!</v>
      </c>
      <c r="M134" s="175" t="e">
        <f>('Raw data'!L134/Shannon!$D134)*LN('Raw data'!L134/Shannon!$D134)</f>
        <v>#NUM!</v>
      </c>
      <c r="N134" s="175" t="e">
        <f>('Raw data'!M134/Shannon!$D134)*LN('Raw data'!M134/Shannon!$D134)</f>
        <v>#NUM!</v>
      </c>
      <c r="O134" s="175" t="e">
        <f>('Raw data'!N134/Shannon!$D134)*LN('Raw data'!N134/Shannon!$D134)</f>
        <v>#NUM!</v>
      </c>
      <c r="P134" s="175" t="e">
        <f>('Raw data'!O134/Shannon!$D134)*LN('Raw data'!O134/Shannon!$D134)</f>
        <v>#NUM!</v>
      </c>
      <c r="Q134" s="175" t="e">
        <f>('Raw data'!P134/Shannon!$D134)*LN('Raw data'!P134/Shannon!$D134)</f>
        <v>#NUM!</v>
      </c>
      <c r="R134" s="175" t="e">
        <f>('Raw data'!Q134/Shannon!$D134)*LN('Raw data'!Q134/Shannon!$D134)</f>
        <v>#NUM!</v>
      </c>
      <c r="S134" s="175" t="e">
        <f>('Raw data'!R134/Shannon!$D134)*LN('Raw data'!R134/Shannon!$D134)</f>
        <v>#NUM!</v>
      </c>
      <c r="T134" s="175" t="e">
        <f>('Raw data'!S134/Shannon!$D134)*LN('Raw data'!S134/Shannon!$D134)</f>
        <v>#NUM!</v>
      </c>
      <c r="U134" s="175" t="e">
        <f>('Raw data'!T134/Shannon!$D134)*LN('Raw data'!T134/Shannon!$D134)</f>
        <v>#NUM!</v>
      </c>
      <c r="V134" s="175" t="e">
        <f>('Raw data'!U134/Shannon!$D134)*LN('Raw data'!U134/Shannon!$D134)</f>
        <v>#NUM!</v>
      </c>
      <c r="W134" s="175" t="e">
        <f>('Raw data'!V134/Shannon!$D134)*LN('Raw data'!V134/Shannon!$D134)</f>
        <v>#NUM!</v>
      </c>
      <c r="X134" s="175" t="e">
        <f>('Raw data'!W134/Shannon!$D134)*LN('Raw data'!W134/Shannon!$D134)</f>
        <v>#NUM!</v>
      </c>
      <c r="Y134" s="175" t="e">
        <f>('Raw data'!X134/Shannon!$D134)*LN('Raw data'!X134/Shannon!$D134)</f>
        <v>#NUM!</v>
      </c>
      <c r="Z134" s="175" t="e">
        <f>('Raw data'!Y134/Shannon!$D134)*LN('Raw data'!Y134/Shannon!$D134)</f>
        <v>#NUM!</v>
      </c>
      <c r="AA134" s="175" t="e">
        <f>('Raw data'!Z134/Shannon!$D134)*LN('Raw data'!Z134/Shannon!$D134)</f>
        <v>#NUM!</v>
      </c>
      <c r="AB134" s="175" t="e">
        <f>('Raw data'!AA134/Shannon!$D134)*LN('Raw data'!AA134/Shannon!$D134)</f>
        <v>#NUM!</v>
      </c>
      <c r="AC134" s="175" t="e">
        <f>('Raw data'!AB134/Shannon!$D134)*LN('Raw data'!AB134/Shannon!$D134)</f>
        <v>#NUM!</v>
      </c>
      <c r="AD134" s="175">
        <f>('Raw data'!AC134/Shannon!$D134)*LN('Raw data'!AC134/Shannon!$D134)</f>
        <v>-0.33147026789309059</v>
      </c>
      <c r="AE134" s="175" t="e">
        <f>('Raw data'!AD134/Shannon!$D134)*LN('Raw data'!AD134/Shannon!$D134)</f>
        <v>#NUM!</v>
      </c>
      <c r="AF134" s="175" t="e">
        <f>('Raw data'!AE134/Shannon!$D134)*LN('Raw data'!AE134/Shannon!$D134)</f>
        <v>#NUM!</v>
      </c>
      <c r="AG134" s="175" t="e">
        <f>('Raw data'!AF134/Shannon!$D134)*LN('Raw data'!AF134/Shannon!$D134)</f>
        <v>#NUM!</v>
      </c>
      <c r="AH134" s="175" t="e">
        <f>('Raw data'!AG134/Shannon!$D134)*LN('Raw data'!AG134/Shannon!$D134)</f>
        <v>#NUM!</v>
      </c>
      <c r="AI134" s="175" t="e">
        <f>('Raw data'!AH134/Shannon!$D134)*LN('Raw data'!AH134/Shannon!$D134)</f>
        <v>#NUM!</v>
      </c>
      <c r="AJ134" s="175" t="e">
        <f>('Raw data'!AI134/Shannon!$D134)*LN('Raw data'!AI134/Shannon!$D134)</f>
        <v>#NUM!</v>
      </c>
      <c r="AK134" s="175" t="e">
        <f>('Raw data'!AJ134/Shannon!$D134)*LN('Raw data'!AJ134/Shannon!$D134)</f>
        <v>#NUM!</v>
      </c>
      <c r="AL134" s="175" t="e">
        <f>('Raw data'!AK134/Shannon!$D134)*LN('Raw data'!AK134/Shannon!$D134)</f>
        <v>#NUM!</v>
      </c>
      <c r="AM134" s="175">
        <f>('Raw data'!AL134/Shannon!$D134)*LN('Raw data'!AL134/Shannon!$D134)</f>
        <v>-0.15709748636035889</v>
      </c>
      <c r="AN134" s="175" t="e">
        <f>('Raw data'!AM134/Shannon!$D134)*LN('Raw data'!AM134/Shannon!$D134)</f>
        <v>#NUM!</v>
      </c>
      <c r="AO134" s="175" t="e">
        <f>('Raw data'!AN134/Shannon!$D134)*LN('Raw data'!AN134/Shannon!$D134)</f>
        <v>#NUM!</v>
      </c>
      <c r="AP134" s="175" t="e">
        <f>('Raw data'!AO134/Shannon!$D134)*LN('Raw data'!AO134/Shannon!$D134)</f>
        <v>#NUM!</v>
      </c>
      <c r="AQ134" s="175" t="e">
        <f>('Raw data'!AP134/Shannon!$D134)*LN('Raw data'!AP134/Shannon!$D134)</f>
        <v>#NUM!</v>
      </c>
      <c r="AR134" s="175" t="e">
        <f>('Raw data'!AQ134/Shannon!$D134)*LN('Raw data'!AQ134/Shannon!$D134)</f>
        <v>#NUM!</v>
      </c>
      <c r="AS134" s="175" t="e">
        <f>('Raw data'!AR134/Shannon!$D134)*LN('Raw data'!AR134/Shannon!$D134)</f>
        <v>#NUM!</v>
      </c>
      <c r="AT134" s="175" t="e">
        <f>('Raw data'!AS134/Shannon!$D134)*LN('Raw data'!AS134/Shannon!$D134)</f>
        <v>#NUM!</v>
      </c>
      <c r="AU134" s="175" t="e">
        <f>('Raw data'!AT134/Shannon!$D134)*LN('Raw data'!AT134/Shannon!$D134)</f>
        <v>#NUM!</v>
      </c>
      <c r="AV134" s="175" t="e">
        <f>('Raw data'!AU134/Shannon!$D134)*LN('Raw data'!AU134/Shannon!$D134)</f>
        <v>#NUM!</v>
      </c>
      <c r="AW134" s="175" t="e">
        <f>('Raw data'!AV134/Shannon!$D134)*LN('Raw data'!AV134/Shannon!$D134)</f>
        <v>#NUM!</v>
      </c>
      <c r="AX134" s="175">
        <f>('Raw data'!AW134/Shannon!$D134)*LN('Raw data'!AW134/Shannon!$D134)</f>
        <v>-9.7170607732536191E-2</v>
      </c>
      <c r="AY134" s="175" t="e">
        <f>('Raw data'!AX134/Shannon!$D134)*LN('Raw data'!AX134/Shannon!$D134)</f>
        <v>#NUM!</v>
      </c>
      <c r="AZ134" s="175" t="e">
        <f>('Raw data'!AY134/Shannon!$D134)*LN('Raw data'!AY134/Shannon!$D134)</f>
        <v>#NUM!</v>
      </c>
      <c r="BA134" s="175" t="e">
        <f>('Raw data'!AZ134/Shannon!$D134)*LN('Raw data'!AZ134/Shannon!$D134)</f>
        <v>#NUM!</v>
      </c>
      <c r="BB134" s="175" t="e">
        <f>('Raw data'!BA134/Shannon!$D134)*LN('Raw data'!BA134/Shannon!$D134)</f>
        <v>#NUM!</v>
      </c>
      <c r="BC134" s="175" t="e">
        <f>('Raw data'!BB134/Shannon!$D134)*LN('Raw data'!BB134/Shannon!$D134)</f>
        <v>#NUM!</v>
      </c>
      <c r="BD134" s="175" t="e">
        <f>('Raw data'!BC134/Shannon!$D134)*LN('Raw data'!BC134/Shannon!$D134)</f>
        <v>#NUM!</v>
      </c>
      <c r="BE134" s="175" t="e">
        <f>('Raw data'!BD134/Shannon!$D134)*LN('Raw data'!BD134/Shannon!$D134)</f>
        <v>#NUM!</v>
      </c>
      <c r="BF134" s="175" t="e">
        <f>('Raw data'!BE134/Shannon!$D134)*LN('Raw data'!BE134/Shannon!$D134)</f>
        <v>#NUM!</v>
      </c>
      <c r="BG134" s="175" t="e">
        <f>('Raw data'!BF134/Shannon!$D134)*LN('Raw data'!BF134/Shannon!$D134)</f>
        <v>#NUM!</v>
      </c>
      <c r="BH134" s="175" t="e">
        <f>('Raw data'!BG134/Shannon!$D134)*LN('Raw data'!BG134/Shannon!$D134)</f>
        <v>#NUM!</v>
      </c>
      <c r="BI134" s="175" t="e">
        <f>('Raw data'!BH134/Shannon!$D134)*LN('Raw data'!BH134/Shannon!$D134)</f>
        <v>#NUM!</v>
      </c>
      <c r="BJ134" s="175">
        <f>('Raw data'!BI134/Shannon!$D134)*LN('Raw data'!BI134/Shannon!$D134)</f>
        <v>-0.35310112696875262</v>
      </c>
      <c r="BK134" s="175">
        <f>('Raw data'!BJ134/Shannon!$D134)*LN('Raw data'!BJ134/Shannon!$D134)</f>
        <v>-0.12608762766186832</v>
      </c>
      <c r="BL134" s="175" t="e">
        <f>('Raw data'!BK134/Shannon!$D134)*LN('Raw data'!BK134/Shannon!$D134)</f>
        <v>#NUM!</v>
      </c>
      <c r="BM134" s="175" t="e">
        <f>('Raw data'!BL134/Shannon!$D134)*LN('Raw data'!BL134/Shannon!$D134)</f>
        <v>#NUM!</v>
      </c>
      <c r="BN134" s="175" t="e">
        <f>('Raw data'!BM134/Shannon!$D134)*LN('Raw data'!BM134/Shannon!$D134)</f>
        <v>#NUM!</v>
      </c>
      <c r="BO134" s="175" t="e">
        <f>('Raw data'!BN134/Shannon!$D134)*LN('Raw data'!BN134/Shannon!$D134)</f>
        <v>#NUM!</v>
      </c>
      <c r="BP134" s="175">
        <f>('Raw data'!BO134/Shannon!$D134)*LN('Raw data'!BO134/Shannon!$D134)</f>
        <v>-0.13907822376370998</v>
      </c>
      <c r="BQ134" s="175" t="e">
        <f>('Raw data'!BP134/Shannon!$D134)*LN('Raw data'!BP134/Shannon!$D134)</f>
        <v>#NUM!</v>
      </c>
      <c r="BR134" s="175" t="e">
        <f>('Raw data'!BQ134/Shannon!$D134)*LN('Raw data'!BQ134/Shannon!$D134)</f>
        <v>#NUM!</v>
      </c>
      <c r="BS134" s="175">
        <f>('Raw data'!BR134/Shannon!$D134)*LN('Raw data'!BR134/Shannon!$D134)</f>
        <v>-8.9186602749736846E-2</v>
      </c>
      <c r="BT134" s="175" t="e">
        <f>('Raw data'!BS134/Shannon!$D134)*LN('Raw data'!BS134/Shannon!$D134)</f>
        <v>#NUM!</v>
      </c>
      <c r="BU134" s="175" t="e">
        <f>('Raw data'!BT134/Shannon!$D134)*LN('Raw data'!BT134/Shannon!$D134)</f>
        <v>#NUM!</v>
      </c>
      <c r="BV134" s="175" t="e">
        <f>('Raw data'!BU134/Shannon!$D134)*LN('Raw data'!BU134/Shannon!$D134)</f>
        <v>#NUM!</v>
      </c>
      <c r="BW134" s="175" t="e">
        <f>('Raw data'!BV134/Shannon!$D134)*LN('Raw data'!BV134/Shannon!$D134)</f>
        <v>#NUM!</v>
      </c>
      <c r="BX134" s="175" t="e">
        <f>('Raw data'!BW134/Shannon!$D134)*LN('Raw data'!BW134/Shannon!$D134)</f>
        <v>#NUM!</v>
      </c>
      <c r="BY134" s="175" t="e">
        <f>('Raw data'!BX134/Shannon!$D134)*LN('Raw data'!BX134/Shannon!$D134)</f>
        <v>#NUM!</v>
      </c>
      <c r="BZ134" s="175" t="e">
        <f>('Raw data'!BY134/Shannon!$D134)*LN('Raw data'!BY134/Shannon!$D134)</f>
        <v>#NUM!</v>
      </c>
      <c r="CA134" s="175" t="e">
        <f>('Raw data'!BZ134/Shannon!$D134)*LN('Raw data'!BZ134/Shannon!$D134)</f>
        <v>#NUM!</v>
      </c>
      <c r="CB134" s="175" t="e">
        <f>('Raw data'!CA134/Shannon!$D134)*LN('Raw data'!CA134/Shannon!$D134)</f>
        <v>#NUM!</v>
      </c>
      <c r="CC134" s="175" t="e">
        <f>('Raw data'!CB134/Shannon!$D134)*LN('Raw data'!CB134/Shannon!$D134)</f>
        <v>#NUM!</v>
      </c>
      <c r="CD134" s="175" t="e">
        <f>('Raw data'!CC134/Shannon!$D134)*LN('Raw data'!CC134/Shannon!$D134)</f>
        <v>#NUM!</v>
      </c>
      <c r="CF134" s="176">
        <f t="shared" si="1"/>
        <v>1.2040053403803166</v>
      </c>
      <c r="CG134" s="175"/>
      <c r="CH134" s="175"/>
      <c r="CI134" s="175"/>
      <c r="CJ134" s="175"/>
      <c r="CK134" s="175"/>
      <c r="CL134" s="175"/>
      <c r="CM134" s="175"/>
      <c r="CN134" s="175"/>
      <c r="CO134" s="175"/>
      <c r="CP134" s="175"/>
      <c r="CQ134" s="175"/>
      <c r="CR134" s="175"/>
      <c r="CS134" s="175"/>
      <c r="CT134" s="175"/>
      <c r="CU134" s="175"/>
      <c r="CV134" s="175"/>
      <c r="CW134" s="175"/>
      <c r="CX134" s="175"/>
      <c r="CY134" s="175"/>
      <c r="CZ134" s="175"/>
      <c r="DA134" s="175"/>
      <c r="DB134" s="175"/>
      <c r="DC134" s="175"/>
      <c r="DD134" s="175"/>
      <c r="DE134" s="175"/>
      <c r="DF134" s="175"/>
      <c r="DG134" s="175"/>
      <c r="DH134" s="175">
        <v>-0.33147026789309059</v>
      </c>
      <c r="DI134" s="175"/>
      <c r="DJ134" s="175"/>
      <c r="DK134" s="175"/>
      <c r="DL134" s="175"/>
      <c r="DM134" s="175"/>
      <c r="DN134" s="175"/>
      <c r="DO134" s="175"/>
      <c r="DP134" s="175"/>
      <c r="DQ134" s="175">
        <v>-0.15709748636035889</v>
      </c>
      <c r="DR134" s="175"/>
      <c r="DS134" s="175"/>
      <c r="DT134" s="175"/>
      <c r="DU134" s="175"/>
      <c r="DV134" s="175"/>
      <c r="DW134" s="175"/>
      <c r="DX134" s="175"/>
      <c r="DY134" s="175"/>
      <c r="DZ134" s="175"/>
      <c r="EA134" s="175"/>
      <c r="EB134" s="175">
        <v>-9.7170607732536191E-2</v>
      </c>
      <c r="EC134" s="175"/>
      <c r="ED134" s="175"/>
      <c r="EE134" s="175"/>
      <c r="EF134" s="175"/>
      <c r="EG134" s="175"/>
      <c r="EH134" s="175"/>
      <c r="EI134" s="175"/>
      <c r="EJ134" s="175"/>
      <c r="EK134" s="175"/>
      <c r="EL134" s="175"/>
      <c r="EM134" s="175"/>
      <c r="EN134" s="175">
        <v>-0.35310112696875262</v>
      </c>
      <c r="EO134" s="175">
        <v>-0.12608762766186832</v>
      </c>
      <c r="EP134" s="175"/>
      <c r="EQ134" s="175"/>
      <c r="ER134" s="175"/>
      <c r="ES134" s="175"/>
      <c r="ET134" s="175">
        <v>-0.13907822376370998</v>
      </c>
      <c r="EU134" s="175"/>
      <c r="EV134" s="175"/>
      <c r="EW134" s="175">
        <v>-8.9186602749736846E-2</v>
      </c>
      <c r="EX134" s="175"/>
      <c r="EY134" s="175"/>
      <c r="EZ134" s="175"/>
      <c r="FA134" s="175"/>
      <c r="FB134" s="175"/>
      <c r="FC134" s="175"/>
      <c r="FD134" s="175"/>
      <c r="FE134" s="175"/>
      <c r="FF134" s="175"/>
      <c r="FG134" s="175"/>
      <c r="FH134" s="175"/>
    </row>
    <row r="135" spans="2:164" x14ac:dyDescent="0.2">
      <c r="B135" s="113">
        <v>8</v>
      </c>
      <c r="C135" s="114">
        <v>13</v>
      </c>
      <c r="D135">
        <f>SUM('Raw data'!D135:CC135)</f>
        <v>64</v>
      </c>
      <c r="E135" s="175" t="e">
        <f>('Raw data'!D135/Shannon!$D135)*LN('Raw data'!D135/Shannon!$D135)</f>
        <v>#NUM!</v>
      </c>
      <c r="F135" s="175" t="e">
        <f>('Raw data'!E135/Shannon!$D135)*LN('Raw data'!E135/Shannon!$D135)</f>
        <v>#NUM!</v>
      </c>
      <c r="G135" s="175" t="e">
        <f>('Raw data'!F135/Shannon!$D135)*LN('Raw data'!F135/Shannon!$D135)</f>
        <v>#NUM!</v>
      </c>
      <c r="H135" s="175" t="e">
        <f>('Raw data'!G135/Shannon!$D135)*LN('Raw data'!G135/Shannon!$D135)</f>
        <v>#NUM!</v>
      </c>
      <c r="I135" s="175" t="e">
        <f>('Raw data'!H135/Shannon!$D135)*LN('Raw data'!H135/Shannon!$D135)</f>
        <v>#NUM!</v>
      </c>
      <c r="J135" s="175" t="e">
        <f>('Raw data'!I135/Shannon!$D135)*LN('Raw data'!I135/Shannon!$D135)</f>
        <v>#NUM!</v>
      </c>
      <c r="K135" s="175" t="e">
        <f>('Raw data'!J135/Shannon!$D135)*LN('Raw data'!J135/Shannon!$D135)</f>
        <v>#NUM!</v>
      </c>
      <c r="L135" s="175" t="e">
        <f>('Raw data'!K135/Shannon!$D135)*LN('Raw data'!K135/Shannon!$D135)</f>
        <v>#NUM!</v>
      </c>
      <c r="M135" s="175" t="e">
        <f>('Raw data'!L135/Shannon!$D135)*LN('Raw data'!L135/Shannon!$D135)</f>
        <v>#NUM!</v>
      </c>
      <c r="N135" s="175" t="e">
        <f>('Raw data'!M135/Shannon!$D135)*LN('Raw data'!M135/Shannon!$D135)</f>
        <v>#NUM!</v>
      </c>
      <c r="O135" s="175" t="e">
        <f>('Raw data'!N135/Shannon!$D135)*LN('Raw data'!N135/Shannon!$D135)</f>
        <v>#NUM!</v>
      </c>
      <c r="P135" s="175" t="e">
        <f>('Raw data'!O135/Shannon!$D135)*LN('Raw data'!O135/Shannon!$D135)</f>
        <v>#NUM!</v>
      </c>
      <c r="Q135" s="175" t="e">
        <f>('Raw data'!P135/Shannon!$D135)*LN('Raw data'!P135/Shannon!$D135)</f>
        <v>#NUM!</v>
      </c>
      <c r="R135" s="175" t="e">
        <f>('Raw data'!Q135/Shannon!$D135)*LN('Raw data'!Q135/Shannon!$D135)</f>
        <v>#NUM!</v>
      </c>
      <c r="S135" s="175" t="e">
        <f>('Raw data'!R135/Shannon!$D135)*LN('Raw data'!R135/Shannon!$D135)</f>
        <v>#NUM!</v>
      </c>
      <c r="T135" s="175" t="e">
        <f>('Raw data'!S135/Shannon!$D135)*LN('Raw data'!S135/Shannon!$D135)</f>
        <v>#NUM!</v>
      </c>
      <c r="U135" s="175" t="e">
        <f>('Raw data'!T135/Shannon!$D135)*LN('Raw data'!T135/Shannon!$D135)</f>
        <v>#NUM!</v>
      </c>
      <c r="V135" s="175" t="e">
        <f>('Raw data'!U135/Shannon!$D135)*LN('Raw data'!U135/Shannon!$D135)</f>
        <v>#NUM!</v>
      </c>
      <c r="W135" s="175" t="e">
        <f>('Raw data'!V135/Shannon!$D135)*LN('Raw data'!V135/Shannon!$D135)</f>
        <v>#NUM!</v>
      </c>
      <c r="X135" s="175" t="e">
        <f>('Raw data'!W135/Shannon!$D135)*LN('Raw data'!W135/Shannon!$D135)</f>
        <v>#NUM!</v>
      </c>
      <c r="Y135" s="175" t="e">
        <f>('Raw data'!X135/Shannon!$D135)*LN('Raw data'!X135/Shannon!$D135)</f>
        <v>#NUM!</v>
      </c>
      <c r="Z135" s="175" t="e">
        <f>('Raw data'!Y135/Shannon!$D135)*LN('Raw data'!Y135/Shannon!$D135)</f>
        <v>#NUM!</v>
      </c>
      <c r="AA135" s="175" t="e">
        <f>('Raw data'!Z135/Shannon!$D135)*LN('Raw data'!Z135/Shannon!$D135)</f>
        <v>#NUM!</v>
      </c>
      <c r="AB135" s="175" t="e">
        <f>('Raw data'!AA135/Shannon!$D135)*LN('Raw data'!AA135/Shannon!$D135)</f>
        <v>#NUM!</v>
      </c>
      <c r="AC135" s="175" t="e">
        <f>('Raw data'!AB135/Shannon!$D135)*LN('Raw data'!AB135/Shannon!$D135)</f>
        <v>#NUM!</v>
      </c>
      <c r="AD135" s="175">
        <f>('Raw data'!AC135/Shannon!$D135)*LN('Raw data'!AC135/Shannon!$D135)</f>
        <v>-0.3324618836315904</v>
      </c>
      <c r="AE135" s="175" t="e">
        <f>('Raw data'!AD135/Shannon!$D135)*LN('Raw data'!AD135/Shannon!$D135)</f>
        <v>#NUM!</v>
      </c>
      <c r="AF135" s="175" t="e">
        <f>('Raw data'!AE135/Shannon!$D135)*LN('Raw data'!AE135/Shannon!$D135)</f>
        <v>#NUM!</v>
      </c>
      <c r="AG135" s="175" t="e">
        <f>('Raw data'!AF135/Shannon!$D135)*LN('Raw data'!AF135/Shannon!$D135)</f>
        <v>#NUM!</v>
      </c>
      <c r="AH135" s="175" t="e">
        <f>('Raw data'!AG135/Shannon!$D135)*LN('Raw data'!AG135/Shannon!$D135)</f>
        <v>#NUM!</v>
      </c>
      <c r="AI135" s="175" t="e">
        <f>('Raw data'!AH135/Shannon!$D135)*LN('Raw data'!AH135/Shannon!$D135)</f>
        <v>#NUM!</v>
      </c>
      <c r="AJ135" s="175" t="e">
        <f>('Raw data'!AI135/Shannon!$D135)*LN('Raw data'!AI135/Shannon!$D135)</f>
        <v>#NUM!</v>
      </c>
      <c r="AK135" s="175" t="e">
        <f>('Raw data'!AJ135/Shannon!$D135)*LN('Raw data'!AJ135/Shannon!$D135)</f>
        <v>#NUM!</v>
      </c>
      <c r="AL135" s="175" t="e">
        <f>('Raw data'!AK135/Shannon!$D135)*LN('Raw data'!AK135/Shannon!$D135)</f>
        <v>#NUM!</v>
      </c>
      <c r="AM135" s="175" t="e">
        <f>('Raw data'!AL135/Shannon!$D135)*LN('Raw data'!AL135/Shannon!$D135)</f>
        <v>#NUM!</v>
      </c>
      <c r="AN135" s="175" t="e">
        <f>('Raw data'!AM135/Shannon!$D135)*LN('Raw data'!AM135/Shannon!$D135)</f>
        <v>#NUM!</v>
      </c>
      <c r="AO135" s="175" t="e">
        <f>('Raw data'!AN135/Shannon!$D135)*LN('Raw data'!AN135/Shannon!$D135)</f>
        <v>#NUM!</v>
      </c>
      <c r="AP135" s="175" t="e">
        <f>('Raw data'!AO135/Shannon!$D135)*LN('Raw data'!AO135/Shannon!$D135)</f>
        <v>#NUM!</v>
      </c>
      <c r="AQ135" s="175" t="e">
        <f>('Raw data'!AP135/Shannon!$D135)*LN('Raw data'!AP135/Shannon!$D135)</f>
        <v>#NUM!</v>
      </c>
      <c r="AR135" s="175" t="e">
        <f>('Raw data'!AQ135/Shannon!$D135)*LN('Raw data'!AQ135/Shannon!$D135)</f>
        <v>#NUM!</v>
      </c>
      <c r="AS135" s="175" t="e">
        <f>('Raw data'!AR135/Shannon!$D135)*LN('Raw data'!AR135/Shannon!$D135)</f>
        <v>#NUM!</v>
      </c>
      <c r="AT135" s="175" t="e">
        <f>('Raw data'!AS135/Shannon!$D135)*LN('Raw data'!AS135/Shannon!$D135)</f>
        <v>#NUM!</v>
      </c>
      <c r="AU135" s="175" t="e">
        <f>('Raw data'!AT135/Shannon!$D135)*LN('Raw data'!AT135/Shannon!$D135)</f>
        <v>#NUM!</v>
      </c>
      <c r="AV135" s="175">
        <f>('Raw data'!AU135/Shannon!$D135)*LN('Raw data'!AU135/Shannon!$D135)</f>
        <v>-6.4982548177494867E-2</v>
      </c>
      <c r="AW135" s="175" t="e">
        <f>('Raw data'!AV135/Shannon!$D135)*LN('Raw data'!AV135/Shannon!$D135)</f>
        <v>#NUM!</v>
      </c>
      <c r="AX135" s="175" t="e">
        <f>('Raw data'!AW135/Shannon!$D135)*LN('Raw data'!AW135/Shannon!$D135)</f>
        <v>#NUM!</v>
      </c>
      <c r="AY135" s="175" t="e">
        <f>('Raw data'!AX135/Shannon!$D135)*LN('Raw data'!AX135/Shannon!$D135)</f>
        <v>#NUM!</v>
      </c>
      <c r="AZ135" s="175" t="e">
        <f>('Raw data'!AY135/Shannon!$D135)*LN('Raw data'!AY135/Shannon!$D135)</f>
        <v>#NUM!</v>
      </c>
      <c r="BA135" s="175" t="e">
        <f>('Raw data'!AZ135/Shannon!$D135)*LN('Raw data'!AZ135/Shannon!$D135)</f>
        <v>#NUM!</v>
      </c>
      <c r="BB135" s="175" t="e">
        <f>('Raw data'!BA135/Shannon!$D135)*LN('Raw data'!BA135/Shannon!$D135)</f>
        <v>#NUM!</v>
      </c>
      <c r="BC135" s="175" t="e">
        <f>('Raw data'!BB135/Shannon!$D135)*LN('Raw data'!BB135/Shannon!$D135)</f>
        <v>#NUM!</v>
      </c>
      <c r="BD135" s="175" t="e">
        <f>('Raw data'!BC135/Shannon!$D135)*LN('Raw data'!BC135/Shannon!$D135)</f>
        <v>#NUM!</v>
      </c>
      <c r="BE135" s="175" t="e">
        <f>('Raw data'!BD135/Shannon!$D135)*LN('Raw data'!BD135/Shannon!$D135)</f>
        <v>#NUM!</v>
      </c>
      <c r="BF135" s="175" t="e">
        <f>('Raw data'!BE135/Shannon!$D135)*LN('Raw data'!BE135/Shannon!$D135)</f>
        <v>#NUM!</v>
      </c>
      <c r="BG135" s="175" t="e">
        <f>('Raw data'!BF135/Shannon!$D135)*LN('Raw data'!BF135/Shannon!$D135)</f>
        <v>#NUM!</v>
      </c>
      <c r="BH135" s="175" t="e">
        <f>('Raw data'!BG135/Shannon!$D135)*LN('Raw data'!BG135/Shannon!$D135)</f>
        <v>#NUM!</v>
      </c>
      <c r="BI135" s="175" t="e">
        <f>('Raw data'!BH135/Shannon!$D135)*LN('Raw data'!BH135/Shannon!$D135)</f>
        <v>#NUM!</v>
      </c>
      <c r="BJ135" s="175">
        <f>('Raw data'!BI135/Shannon!$D135)*LN('Raw data'!BI135/Shannon!$D135)</f>
        <v>-6.4982548177494867E-2</v>
      </c>
      <c r="BK135" s="175">
        <f>('Raw data'!BJ135/Shannon!$D135)*LN('Raw data'!BJ135/Shannon!$D135)</f>
        <v>-0.36053809343236559</v>
      </c>
      <c r="BL135" s="175" t="e">
        <f>('Raw data'!BK135/Shannon!$D135)*LN('Raw data'!BK135/Shannon!$D135)</f>
        <v>#NUM!</v>
      </c>
      <c r="BM135" s="175" t="e">
        <f>('Raw data'!BL135/Shannon!$D135)*LN('Raw data'!BL135/Shannon!$D135)</f>
        <v>#NUM!</v>
      </c>
      <c r="BN135" s="175" t="e">
        <f>('Raw data'!BM135/Shannon!$D135)*LN('Raw data'!BM135/Shannon!$D135)</f>
        <v>#NUM!</v>
      </c>
      <c r="BO135" s="175" t="e">
        <f>('Raw data'!BN135/Shannon!$D135)*LN('Raw data'!BN135/Shannon!$D135)</f>
        <v>#NUM!</v>
      </c>
      <c r="BP135" s="175">
        <f>('Raw data'!BO135/Shannon!$D135)*LN('Raw data'!BO135/Shannon!$D135)</f>
        <v>-0.35868797418473025</v>
      </c>
      <c r="BQ135" s="175" t="e">
        <f>('Raw data'!BP135/Shannon!$D135)*LN('Raw data'!BP135/Shannon!$D135)</f>
        <v>#NUM!</v>
      </c>
      <c r="BR135" s="175" t="e">
        <f>('Raw data'!BQ135/Shannon!$D135)*LN('Raw data'!BQ135/Shannon!$D135)</f>
        <v>#NUM!</v>
      </c>
      <c r="BS135" s="175" t="e">
        <f>('Raw data'!BR135/Shannon!$D135)*LN('Raw data'!BR135/Shannon!$D135)</f>
        <v>#NUM!</v>
      </c>
      <c r="BT135" s="175" t="e">
        <f>('Raw data'!BS135/Shannon!$D135)*LN('Raw data'!BS135/Shannon!$D135)</f>
        <v>#NUM!</v>
      </c>
      <c r="BU135" s="175" t="e">
        <f>('Raw data'!BT135/Shannon!$D135)*LN('Raw data'!BT135/Shannon!$D135)</f>
        <v>#NUM!</v>
      </c>
      <c r="BV135" s="175" t="e">
        <f>('Raw data'!BU135/Shannon!$D135)*LN('Raw data'!BU135/Shannon!$D135)</f>
        <v>#NUM!</v>
      </c>
      <c r="BW135" s="175" t="e">
        <f>('Raw data'!BV135/Shannon!$D135)*LN('Raw data'!BV135/Shannon!$D135)</f>
        <v>#NUM!</v>
      </c>
      <c r="BX135" s="175" t="e">
        <f>('Raw data'!BW135/Shannon!$D135)*LN('Raw data'!BW135/Shannon!$D135)</f>
        <v>#NUM!</v>
      </c>
      <c r="BY135" s="175" t="e">
        <f>('Raw data'!BX135/Shannon!$D135)*LN('Raw data'!BX135/Shannon!$D135)</f>
        <v>#NUM!</v>
      </c>
      <c r="BZ135" s="175" t="e">
        <f>('Raw data'!BY135/Shannon!$D135)*LN('Raw data'!BY135/Shannon!$D135)</f>
        <v>#NUM!</v>
      </c>
      <c r="CA135" s="175" t="e">
        <f>('Raw data'!BZ135/Shannon!$D135)*LN('Raw data'!BZ135/Shannon!$D135)</f>
        <v>#NUM!</v>
      </c>
      <c r="CB135" s="175" t="e">
        <f>('Raw data'!CA135/Shannon!$D135)*LN('Raw data'!CA135/Shannon!$D135)</f>
        <v>#NUM!</v>
      </c>
      <c r="CC135" s="175" t="e">
        <f>('Raw data'!CB135/Shannon!$D135)*LN('Raw data'!CB135/Shannon!$D135)</f>
        <v>#NUM!</v>
      </c>
      <c r="CD135" s="175" t="e">
        <f>('Raw data'!CC135/Shannon!$D135)*LN('Raw data'!CC135/Shannon!$D135)</f>
        <v>#NUM!</v>
      </c>
      <c r="CF135" s="176">
        <f t="shared" si="1"/>
        <v>1.181653047603676</v>
      </c>
      <c r="CG135" s="175"/>
      <c r="CH135" s="175"/>
      <c r="CI135" s="175"/>
      <c r="CJ135" s="175"/>
      <c r="CK135" s="175"/>
      <c r="CL135" s="175"/>
      <c r="CM135" s="175"/>
      <c r="CN135" s="175"/>
      <c r="CO135" s="175"/>
      <c r="CP135" s="175"/>
      <c r="CQ135" s="175"/>
      <c r="CR135" s="175"/>
      <c r="CS135" s="175"/>
      <c r="CT135" s="175"/>
      <c r="CU135" s="175"/>
      <c r="CV135" s="175"/>
      <c r="CW135" s="175"/>
      <c r="CX135" s="175"/>
      <c r="CY135" s="175"/>
      <c r="CZ135" s="175"/>
      <c r="DA135" s="175"/>
      <c r="DB135" s="175"/>
      <c r="DC135" s="175"/>
      <c r="DD135" s="175"/>
      <c r="DE135" s="175"/>
      <c r="DF135" s="175"/>
      <c r="DG135" s="175"/>
      <c r="DH135" s="175">
        <v>-0.3324618836315904</v>
      </c>
      <c r="DI135" s="175"/>
      <c r="DJ135" s="175"/>
      <c r="DK135" s="175"/>
      <c r="DL135" s="175"/>
      <c r="DM135" s="175"/>
      <c r="DN135" s="175"/>
      <c r="DO135" s="175"/>
      <c r="DP135" s="175"/>
      <c r="DQ135" s="175"/>
      <c r="DR135" s="175"/>
      <c r="DS135" s="175"/>
      <c r="DT135" s="175"/>
      <c r="DU135" s="175"/>
      <c r="DV135" s="175"/>
      <c r="DW135" s="175"/>
      <c r="DX135" s="175"/>
      <c r="DY135" s="175"/>
      <c r="DZ135" s="175">
        <v>-6.4982548177494867E-2</v>
      </c>
      <c r="EA135" s="175"/>
      <c r="EB135" s="175"/>
      <c r="EC135" s="175"/>
      <c r="ED135" s="175"/>
      <c r="EE135" s="175"/>
      <c r="EF135" s="175"/>
      <c r="EG135" s="175"/>
      <c r="EH135" s="175"/>
      <c r="EI135" s="175"/>
      <c r="EJ135" s="175"/>
      <c r="EK135" s="175"/>
      <c r="EL135" s="175"/>
      <c r="EM135" s="175"/>
      <c r="EN135" s="175">
        <v>-6.4982548177494867E-2</v>
      </c>
      <c r="EO135" s="175">
        <v>-0.36053809343236559</v>
      </c>
      <c r="EP135" s="175"/>
      <c r="EQ135" s="175"/>
      <c r="ER135" s="175"/>
      <c r="ES135" s="175"/>
      <c r="ET135" s="175">
        <v>-0.35868797418473025</v>
      </c>
      <c r="EU135" s="175"/>
      <c r="EV135" s="175"/>
      <c r="EW135" s="175"/>
      <c r="EX135" s="175"/>
      <c r="EY135" s="175"/>
      <c r="EZ135" s="175"/>
      <c r="FA135" s="175"/>
      <c r="FB135" s="175"/>
      <c r="FC135" s="175"/>
      <c r="FD135" s="175"/>
      <c r="FE135" s="175"/>
      <c r="FF135" s="175"/>
      <c r="FG135" s="175"/>
      <c r="FH135" s="175"/>
    </row>
    <row r="136" spans="2:164" x14ac:dyDescent="0.2">
      <c r="B136" s="13">
        <v>8</v>
      </c>
      <c r="C136" s="14">
        <v>14</v>
      </c>
      <c r="D136">
        <f>SUM('Raw data'!D136:CC136)</f>
        <v>44</v>
      </c>
      <c r="E136" s="175" t="e">
        <f>('Raw data'!D136/Shannon!$D136)*LN('Raw data'!D136/Shannon!$D136)</f>
        <v>#NUM!</v>
      </c>
      <c r="F136" s="175" t="e">
        <f>('Raw data'!E136/Shannon!$D136)*LN('Raw data'!E136/Shannon!$D136)</f>
        <v>#NUM!</v>
      </c>
      <c r="G136" s="175" t="e">
        <f>('Raw data'!F136/Shannon!$D136)*LN('Raw data'!F136/Shannon!$D136)</f>
        <v>#NUM!</v>
      </c>
      <c r="H136" s="175" t="e">
        <f>('Raw data'!G136/Shannon!$D136)*LN('Raw data'!G136/Shannon!$D136)</f>
        <v>#NUM!</v>
      </c>
      <c r="I136" s="175" t="e">
        <f>('Raw data'!H136/Shannon!$D136)*LN('Raw data'!H136/Shannon!$D136)</f>
        <v>#NUM!</v>
      </c>
      <c r="J136" s="175">
        <f>('Raw data'!I136/Shannon!$D136)*LN('Raw data'!I136/Shannon!$D136)</f>
        <v>-8.6004309861778663E-2</v>
      </c>
      <c r="K136" s="175" t="e">
        <f>('Raw data'!J136/Shannon!$D136)*LN('Raw data'!J136/Shannon!$D136)</f>
        <v>#NUM!</v>
      </c>
      <c r="L136" s="175" t="e">
        <f>('Raw data'!K136/Shannon!$D136)*LN('Raw data'!K136/Shannon!$D136)</f>
        <v>#NUM!</v>
      </c>
      <c r="M136" s="175" t="e">
        <f>('Raw data'!L136/Shannon!$D136)*LN('Raw data'!L136/Shannon!$D136)</f>
        <v>#NUM!</v>
      </c>
      <c r="N136" s="175" t="e">
        <f>('Raw data'!M136/Shannon!$D136)*LN('Raw data'!M136/Shannon!$D136)</f>
        <v>#NUM!</v>
      </c>
      <c r="O136" s="175" t="e">
        <f>('Raw data'!N136/Shannon!$D136)*LN('Raw data'!N136/Shannon!$D136)</f>
        <v>#NUM!</v>
      </c>
      <c r="P136" s="175" t="e">
        <f>('Raw data'!O136/Shannon!$D136)*LN('Raw data'!O136/Shannon!$D136)</f>
        <v>#NUM!</v>
      </c>
      <c r="Q136" s="175" t="e">
        <f>('Raw data'!P136/Shannon!$D136)*LN('Raw data'!P136/Shannon!$D136)</f>
        <v>#NUM!</v>
      </c>
      <c r="R136" s="175" t="e">
        <f>('Raw data'!Q136/Shannon!$D136)*LN('Raw data'!Q136/Shannon!$D136)</f>
        <v>#NUM!</v>
      </c>
      <c r="S136" s="175" t="e">
        <f>('Raw data'!R136/Shannon!$D136)*LN('Raw data'!R136/Shannon!$D136)</f>
        <v>#NUM!</v>
      </c>
      <c r="T136" s="175" t="e">
        <f>('Raw data'!S136/Shannon!$D136)*LN('Raw data'!S136/Shannon!$D136)</f>
        <v>#NUM!</v>
      </c>
      <c r="U136" s="175" t="e">
        <f>('Raw data'!T136/Shannon!$D136)*LN('Raw data'!T136/Shannon!$D136)</f>
        <v>#NUM!</v>
      </c>
      <c r="V136" s="175" t="e">
        <f>('Raw data'!U136/Shannon!$D136)*LN('Raw data'!U136/Shannon!$D136)</f>
        <v>#NUM!</v>
      </c>
      <c r="W136" s="175" t="e">
        <f>('Raw data'!V136/Shannon!$D136)*LN('Raw data'!V136/Shannon!$D136)</f>
        <v>#NUM!</v>
      </c>
      <c r="X136" s="175" t="e">
        <f>('Raw data'!W136/Shannon!$D136)*LN('Raw data'!W136/Shannon!$D136)</f>
        <v>#NUM!</v>
      </c>
      <c r="Y136" s="175" t="e">
        <f>('Raw data'!X136/Shannon!$D136)*LN('Raw data'!X136/Shannon!$D136)</f>
        <v>#NUM!</v>
      </c>
      <c r="Z136" s="175" t="e">
        <f>('Raw data'!Y136/Shannon!$D136)*LN('Raw data'!Y136/Shannon!$D136)</f>
        <v>#NUM!</v>
      </c>
      <c r="AA136" s="175" t="e">
        <f>('Raw data'!Z136/Shannon!$D136)*LN('Raw data'!Z136/Shannon!$D136)</f>
        <v>#NUM!</v>
      </c>
      <c r="AB136" s="175">
        <f>('Raw data'!AA136/Shannon!$D136)*LN('Raw data'!AA136/Shannon!$D136)</f>
        <v>-8.6004309861778663E-2</v>
      </c>
      <c r="AC136" s="175" t="e">
        <f>('Raw data'!AB136/Shannon!$D136)*LN('Raw data'!AB136/Shannon!$D136)</f>
        <v>#NUM!</v>
      </c>
      <c r="AD136" s="175">
        <f>('Raw data'!AC136/Shannon!$D136)*LN('Raw data'!AC136/Shannon!$D136)</f>
        <v>-0.33672830475550353</v>
      </c>
      <c r="AE136" s="175" t="e">
        <f>('Raw data'!AD136/Shannon!$D136)*LN('Raw data'!AD136/Shannon!$D136)</f>
        <v>#NUM!</v>
      </c>
      <c r="AF136" s="175" t="e">
        <f>('Raw data'!AE136/Shannon!$D136)*LN('Raw data'!AE136/Shannon!$D136)</f>
        <v>#NUM!</v>
      </c>
      <c r="AG136" s="175" t="e">
        <f>('Raw data'!AF136/Shannon!$D136)*LN('Raw data'!AF136/Shannon!$D136)</f>
        <v>#NUM!</v>
      </c>
      <c r="AH136" s="175" t="e">
        <f>('Raw data'!AG136/Shannon!$D136)*LN('Raw data'!AG136/Shannon!$D136)</f>
        <v>#NUM!</v>
      </c>
      <c r="AI136" s="175" t="e">
        <f>('Raw data'!AH136/Shannon!$D136)*LN('Raw data'!AH136/Shannon!$D136)</f>
        <v>#NUM!</v>
      </c>
      <c r="AJ136" s="175" t="e">
        <f>('Raw data'!AI136/Shannon!$D136)*LN('Raw data'!AI136/Shannon!$D136)</f>
        <v>#NUM!</v>
      </c>
      <c r="AK136" s="175" t="e">
        <f>('Raw data'!AJ136/Shannon!$D136)*LN('Raw data'!AJ136/Shannon!$D136)</f>
        <v>#NUM!</v>
      </c>
      <c r="AL136" s="175" t="e">
        <f>('Raw data'!AK136/Shannon!$D136)*LN('Raw data'!AK136/Shannon!$D136)</f>
        <v>#NUM!</v>
      </c>
      <c r="AM136" s="175" t="e">
        <f>('Raw data'!AL136/Shannon!$D136)*LN('Raw data'!AL136/Shannon!$D136)</f>
        <v>#NUM!</v>
      </c>
      <c r="AN136" s="175" t="e">
        <f>('Raw data'!AM136/Shannon!$D136)*LN('Raw data'!AM136/Shannon!$D136)</f>
        <v>#NUM!</v>
      </c>
      <c r="AO136" s="175" t="e">
        <f>('Raw data'!AN136/Shannon!$D136)*LN('Raw data'!AN136/Shannon!$D136)</f>
        <v>#NUM!</v>
      </c>
      <c r="AP136" s="175" t="e">
        <f>('Raw data'!AO136/Shannon!$D136)*LN('Raw data'!AO136/Shannon!$D136)</f>
        <v>#NUM!</v>
      </c>
      <c r="AQ136" s="175" t="e">
        <f>('Raw data'!AP136/Shannon!$D136)*LN('Raw data'!AP136/Shannon!$D136)</f>
        <v>#NUM!</v>
      </c>
      <c r="AR136" s="175" t="e">
        <f>('Raw data'!AQ136/Shannon!$D136)*LN('Raw data'!AQ136/Shannon!$D136)</f>
        <v>#NUM!</v>
      </c>
      <c r="AS136" s="175" t="e">
        <f>('Raw data'!AR136/Shannon!$D136)*LN('Raw data'!AR136/Shannon!$D136)</f>
        <v>#NUM!</v>
      </c>
      <c r="AT136" s="175" t="e">
        <f>('Raw data'!AS136/Shannon!$D136)*LN('Raw data'!AS136/Shannon!$D136)</f>
        <v>#NUM!</v>
      </c>
      <c r="AU136" s="175" t="e">
        <f>('Raw data'!AT136/Shannon!$D136)*LN('Raw data'!AT136/Shannon!$D136)</f>
        <v>#NUM!</v>
      </c>
      <c r="AV136" s="175" t="e">
        <f>('Raw data'!AU136/Shannon!$D136)*LN('Raw data'!AU136/Shannon!$D136)</f>
        <v>#NUM!</v>
      </c>
      <c r="AW136" s="175" t="e">
        <f>('Raw data'!AV136/Shannon!$D136)*LN('Raw data'!AV136/Shannon!$D136)</f>
        <v>#NUM!</v>
      </c>
      <c r="AX136" s="175" t="e">
        <f>('Raw data'!AW136/Shannon!$D136)*LN('Raw data'!AW136/Shannon!$D136)</f>
        <v>#NUM!</v>
      </c>
      <c r="AY136" s="175" t="e">
        <f>('Raw data'!AX136/Shannon!$D136)*LN('Raw data'!AX136/Shannon!$D136)</f>
        <v>#NUM!</v>
      </c>
      <c r="AZ136" s="175" t="e">
        <f>('Raw data'!AY136/Shannon!$D136)*LN('Raw data'!AY136/Shannon!$D136)</f>
        <v>#NUM!</v>
      </c>
      <c r="BA136" s="175" t="e">
        <f>('Raw data'!AZ136/Shannon!$D136)*LN('Raw data'!AZ136/Shannon!$D136)</f>
        <v>#NUM!</v>
      </c>
      <c r="BB136" s="175" t="e">
        <f>('Raw data'!BA136/Shannon!$D136)*LN('Raw data'!BA136/Shannon!$D136)</f>
        <v>#NUM!</v>
      </c>
      <c r="BC136" s="175" t="e">
        <f>('Raw data'!BB136/Shannon!$D136)*LN('Raw data'!BB136/Shannon!$D136)</f>
        <v>#NUM!</v>
      </c>
      <c r="BD136" s="175" t="e">
        <f>('Raw data'!BC136/Shannon!$D136)*LN('Raw data'!BC136/Shannon!$D136)</f>
        <v>#NUM!</v>
      </c>
      <c r="BE136" s="175" t="e">
        <f>('Raw data'!BD136/Shannon!$D136)*LN('Raw data'!BD136/Shannon!$D136)</f>
        <v>#NUM!</v>
      </c>
      <c r="BF136" s="175" t="e">
        <f>('Raw data'!BE136/Shannon!$D136)*LN('Raw data'!BE136/Shannon!$D136)</f>
        <v>#NUM!</v>
      </c>
      <c r="BG136" s="175" t="e">
        <f>('Raw data'!BF136/Shannon!$D136)*LN('Raw data'!BF136/Shannon!$D136)</f>
        <v>#NUM!</v>
      </c>
      <c r="BH136" s="175" t="e">
        <f>('Raw data'!BG136/Shannon!$D136)*LN('Raw data'!BG136/Shannon!$D136)</f>
        <v>#NUM!</v>
      </c>
      <c r="BI136" s="175" t="e">
        <f>('Raw data'!BH136/Shannon!$D136)*LN('Raw data'!BH136/Shannon!$D136)</f>
        <v>#NUM!</v>
      </c>
      <c r="BJ136" s="175">
        <f>('Raw data'!BI136/Shannon!$D136)*LN('Raw data'!BI136/Shannon!$D136)</f>
        <v>-0.14050192969810527</v>
      </c>
      <c r="BK136" s="175">
        <f>('Raw data'!BJ136/Shannon!$D136)*LN('Raw data'!BJ136/Shannon!$D136)</f>
        <v>-0.36785487697399272</v>
      </c>
      <c r="BL136" s="175" t="e">
        <f>('Raw data'!BK136/Shannon!$D136)*LN('Raw data'!BK136/Shannon!$D136)</f>
        <v>#NUM!</v>
      </c>
      <c r="BM136" s="175" t="e">
        <f>('Raw data'!BL136/Shannon!$D136)*LN('Raw data'!BL136/Shannon!$D136)</f>
        <v>#NUM!</v>
      </c>
      <c r="BN136" s="175" t="e">
        <f>('Raw data'!BM136/Shannon!$D136)*LN('Raw data'!BM136/Shannon!$D136)</f>
        <v>#NUM!</v>
      </c>
      <c r="BO136" s="175" t="e">
        <f>('Raw data'!BN136/Shannon!$D136)*LN('Raw data'!BN136/Shannon!$D136)</f>
        <v>#NUM!</v>
      </c>
      <c r="BP136" s="175" t="e">
        <f>('Raw data'!BO136/Shannon!$D136)*LN('Raw data'!BO136/Shannon!$D136)</f>
        <v>#NUM!</v>
      </c>
      <c r="BQ136" s="175" t="e">
        <f>('Raw data'!BP136/Shannon!$D136)*LN('Raw data'!BP136/Shannon!$D136)</f>
        <v>#NUM!</v>
      </c>
      <c r="BR136" s="175" t="e">
        <f>('Raw data'!BQ136/Shannon!$D136)*LN('Raw data'!BQ136/Shannon!$D136)</f>
        <v>#NUM!</v>
      </c>
      <c r="BS136" s="175">
        <f>('Raw data'!BR136/Shannon!$D136)*LN('Raw data'!BR136/Shannon!$D136)</f>
        <v>-0.36436027864186449</v>
      </c>
      <c r="BT136" s="175" t="e">
        <f>('Raw data'!BS136/Shannon!$D136)*LN('Raw data'!BS136/Shannon!$D136)</f>
        <v>#NUM!</v>
      </c>
      <c r="BU136" s="175" t="e">
        <f>('Raw data'!BT136/Shannon!$D136)*LN('Raw data'!BT136/Shannon!$D136)</f>
        <v>#NUM!</v>
      </c>
      <c r="BV136" s="175" t="e">
        <f>('Raw data'!BU136/Shannon!$D136)*LN('Raw data'!BU136/Shannon!$D136)</f>
        <v>#NUM!</v>
      </c>
      <c r="BW136" s="175" t="e">
        <f>('Raw data'!BV136/Shannon!$D136)*LN('Raw data'!BV136/Shannon!$D136)</f>
        <v>#NUM!</v>
      </c>
      <c r="BX136" s="175" t="e">
        <f>('Raw data'!BW136/Shannon!$D136)*LN('Raw data'!BW136/Shannon!$D136)</f>
        <v>#NUM!</v>
      </c>
      <c r="BY136" s="175" t="e">
        <f>('Raw data'!BX136/Shannon!$D136)*LN('Raw data'!BX136/Shannon!$D136)</f>
        <v>#NUM!</v>
      </c>
      <c r="BZ136" s="175" t="e">
        <f>('Raw data'!BY136/Shannon!$D136)*LN('Raw data'!BY136/Shannon!$D136)</f>
        <v>#NUM!</v>
      </c>
      <c r="CA136" s="175" t="e">
        <f>('Raw data'!BZ136/Shannon!$D136)*LN('Raw data'!BZ136/Shannon!$D136)</f>
        <v>#NUM!</v>
      </c>
      <c r="CB136" s="175" t="e">
        <f>('Raw data'!CA136/Shannon!$D136)*LN('Raw data'!CA136/Shannon!$D136)</f>
        <v>#NUM!</v>
      </c>
      <c r="CC136" s="175" t="e">
        <f>('Raw data'!CB136/Shannon!$D136)*LN('Raw data'!CB136/Shannon!$D136)</f>
        <v>#NUM!</v>
      </c>
      <c r="CD136" s="175" t="e">
        <f>('Raw data'!CC136/Shannon!$D136)*LN('Raw data'!CC136/Shannon!$D136)</f>
        <v>#NUM!</v>
      </c>
      <c r="CF136" s="176">
        <f t="shared" si="1"/>
        <v>1.0170937311511588</v>
      </c>
      <c r="CG136" s="175"/>
      <c r="CH136" s="175"/>
      <c r="CI136" s="175"/>
      <c r="CJ136" s="175"/>
      <c r="CK136" s="175"/>
      <c r="CL136" s="175"/>
      <c r="CM136" s="175"/>
      <c r="CN136" s="175">
        <v>-8.6004309861778663E-2</v>
      </c>
      <c r="CO136" s="175"/>
      <c r="CP136" s="175"/>
      <c r="CQ136" s="175"/>
      <c r="CR136" s="175"/>
      <c r="CS136" s="175"/>
      <c r="CT136" s="175"/>
      <c r="CU136" s="175"/>
      <c r="CV136" s="175"/>
      <c r="CW136" s="175"/>
      <c r="CX136" s="175"/>
      <c r="CY136" s="175"/>
      <c r="CZ136" s="175"/>
      <c r="DA136" s="175"/>
      <c r="DB136" s="175"/>
      <c r="DC136" s="175"/>
      <c r="DD136" s="175"/>
      <c r="DE136" s="175"/>
      <c r="DF136" s="175">
        <v>-8.6004309861778663E-2</v>
      </c>
      <c r="DG136" s="175"/>
      <c r="DH136" s="175">
        <v>-0.33672830475550353</v>
      </c>
      <c r="DI136" s="175"/>
      <c r="DJ136" s="175"/>
      <c r="DK136" s="175"/>
      <c r="DL136" s="175"/>
      <c r="DM136" s="175"/>
      <c r="DN136" s="175"/>
      <c r="DO136" s="175"/>
      <c r="DP136" s="175"/>
      <c r="DQ136" s="175"/>
      <c r="DR136" s="175"/>
      <c r="DS136" s="175"/>
      <c r="DT136" s="175"/>
      <c r="DU136" s="175"/>
      <c r="DV136" s="175"/>
      <c r="DW136" s="175"/>
      <c r="DX136" s="175"/>
      <c r="DY136" s="175"/>
      <c r="DZ136" s="175"/>
      <c r="EA136" s="175"/>
      <c r="EB136" s="175"/>
      <c r="EC136" s="175"/>
      <c r="ED136" s="175"/>
      <c r="EE136" s="175"/>
      <c r="EF136" s="175"/>
      <c r="EG136" s="175"/>
      <c r="EH136" s="175"/>
      <c r="EI136" s="175"/>
      <c r="EJ136" s="175"/>
      <c r="EK136" s="175"/>
      <c r="EL136" s="175"/>
      <c r="EM136" s="175"/>
      <c r="EN136" s="175">
        <v>-0.14050192969810527</v>
      </c>
      <c r="EO136" s="175">
        <v>-0.36785487697399272</v>
      </c>
      <c r="EP136" s="175"/>
      <c r="EQ136" s="175"/>
      <c r="ER136" s="175"/>
      <c r="ES136" s="175"/>
      <c r="ET136" s="175"/>
      <c r="EU136" s="175"/>
      <c r="EV136" s="175"/>
      <c r="EW136" s="175">
        <v>-0.36436027864186449</v>
      </c>
      <c r="EX136" s="175"/>
      <c r="EY136" s="175"/>
      <c r="EZ136" s="175"/>
      <c r="FA136" s="175"/>
      <c r="FB136" s="175"/>
      <c r="FC136" s="175"/>
      <c r="FD136" s="175"/>
      <c r="FE136" s="175"/>
      <c r="FF136" s="175"/>
      <c r="FG136" s="175"/>
      <c r="FH136" s="175"/>
    </row>
    <row r="137" spans="2:164" x14ac:dyDescent="0.2">
      <c r="B137" s="13">
        <v>8</v>
      </c>
      <c r="C137" s="14">
        <v>15</v>
      </c>
      <c r="D137">
        <f>SUM('Raw data'!D137:CC137)</f>
        <v>198</v>
      </c>
      <c r="E137" s="175" t="e">
        <f>('Raw data'!D137/Shannon!$D137)*LN('Raw data'!D137/Shannon!$D137)</f>
        <v>#NUM!</v>
      </c>
      <c r="F137" s="175">
        <f>('Raw data'!E137/Shannon!$D137)*LN('Raw data'!E137/Shannon!$D137)</f>
        <v>-6.3479617303430685E-2</v>
      </c>
      <c r="G137" s="175" t="e">
        <f>('Raw data'!F137/Shannon!$D137)*LN('Raw data'!F137/Shannon!$D137)</f>
        <v>#NUM!</v>
      </c>
      <c r="H137" s="175" t="e">
        <f>('Raw data'!G137/Shannon!$D137)*LN('Raw data'!G137/Shannon!$D137)</f>
        <v>#NUM!</v>
      </c>
      <c r="I137" s="175" t="e">
        <f>('Raw data'!H137/Shannon!$D137)*LN('Raw data'!H137/Shannon!$D137)</f>
        <v>#NUM!</v>
      </c>
      <c r="J137" s="175" t="e">
        <f>('Raw data'!I137/Shannon!$D137)*LN('Raw data'!I137/Shannon!$D137)</f>
        <v>#NUM!</v>
      </c>
      <c r="K137" s="175" t="e">
        <f>('Raw data'!J137/Shannon!$D137)*LN('Raw data'!J137/Shannon!$D137)</f>
        <v>#NUM!</v>
      </c>
      <c r="L137" s="175" t="e">
        <f>('Raw data'!K137/Shannon!$D137)*LN('Raw data'!K137/Shannon!$D137)</f>
        <v>#NUM!</v>
      </c>
      <c r="M137" s="175" t="e">
        <f>('Raw data'!L137/Shannon!$D137)*LN('Raw data'!L137/Shannon!$D137)</f>
        <v>#NUM!</v>
      </c>
      <c r="N137" s="175" t="e">
        <f>('Raw data'!M137/Shannon!$D137)*LN('Raw data'!M137/Shannon!$D137)</f>
        <v>#NUM!</v>
      </c>
      <c r="O137" s="175" t="e">
        <f>('Raw data'!N137/Shannon!$D137)*LN('Raw data'!N137/Shannon!$D137)</f>
        <v>#NUM!</v>
      </c>
      <c r="P137" s="175" t="e">
        <f>('Raw data'!O137/Shannon!$D137)*LN('Raw data'!O137/Shannon!$D137)</f>
        <v>#NUM!</v>
      </c>
      <c r="Q137" s="175" t="e">
        <f>('Raw data'!P137/Shannon!$D137)*LN('Raw data'!P137/Shannon!$D137)</f>
        <v>#NUM!</v>
      </c>
      <c r="R137" s="175" t="e">
        <f>('Raw data'!Q137/Shannon!$D137)*LN('Raw data'!Q137/Shannon!$D137)</f>
        <v>#NUM!</v>
      </c>
      <c r="S137" s="175" t="e">
        <f>('Raw data'!R137/Shannon!$D137)*LN('Raw data'!R137/Shannon!$D137)</f>
        <v>#NUM!</v>
      </c>
      <c r="T137" s="175" t="e">
        <f>('Raw data'!S137/Shannon!$D137)*LN('Raw data'!S137/Shannon!$D137)</f>
        <v>#NUM!</v>
      </c>
      <c r="U137" s="175" t="e">
        <f>('Raw data'!T137/Shannon!$D137)*LN('Raw data'!T137/Shannon!$D137)</f>
        <v>#NUM!</v>
      </c>
      <c r="V137" s="175" t="e">
        <f>('Raw data'!U137/Shannon!$D137)*LN('Raw data'!U137/Shannon!$D137)</f>
        <v>#NUM!</v>
      </c>
      <c r="W137" s="175" t="e">
        <f>('Raw data'!V137/Shannon!$D137)*LN('Raw data'!V137/Shannon!$D137)</f>
        <v>#NUM!</v>
      </c>
      <c r="X137" s="175" t="e">
        <f>('Raw data'!W137/Shannon!$D137)*LN('Raw data'!W137/Shannon!$D137)</f>
        <v>#NUM!</v>
      </c>
      <c r="Y137" s="175" t="e">
        <f>('Raw data'!X137/Shannon!$D137)*LN('Raw data'!X137/Shannon!$D137)</f>
        <v>#NUM!</v>
      </c>
      <c r="Z137" s="175" t="e">
        <f>('Raw data'!Y137/Shannon!$D137)*LN('Raw data'!Y137/Shannon!$D137)</f>
        <v>#NUM!</v>
      </c>
      <c r="AA137" s="175" t="e">
        <f>('Raw data'!Z137/Shannon!$D137)*LN('Raw data'!Z137/Shannon!$D137)</f>
        <v>#NUM!</v>
      </c>
      <c r="AB137" s="175">
        <f>('Raw data'!AA137/Shannon!$D137)*LN('Raw data'!AA137/Shannon!$D137)</f>
        <v>-2.6708419346942101E-2</v>
      </c>
      <c r="AC137" s="175" t="e">
        <f>('Raw data'!AB137/Shannon!$D137)*LN('Raw data'!AB137/Shannon!$D137)</f>
        <v>#NUM!</v>
      </c>
      <c r="AD137" s="175">
        <f>('Raw data'!AC137/Shannon!$D137)*LN('Raw data'!AC137/Shannon!$D137)</f>
        <v>-0.27661490189162263</v>
      </c>
      <c r="AE137" s="175">
        <f>('Raw data'!AD137/Shannon!$D137)*LN('Raw data'!AD137/Shannon!$D137)</f>
        <v>-0.1477896678187206</v>
      </c>
      <c r="AF137" s="175" t="e">
        <f>('Raw data'!AE137/Shannon!$D137)*LN('Raw data'!AE137/Shannon!$D137)</f>
        <v>#NUM!</v>
      </c>
      <c r="AG137" s="175" t="e">
        <f>('Raw data'!AF137/Shannon!$D137)*LN('Raw data'!AF137/Shannon!$D137)</f>
        <v>#NUM!</v>
      </c>
      <c r="AH137" s="175" t="e">
        <f>('Raw data'!AG137/Shannon!$D137)*LN('Raw data'!AG137/Shannon!$D137)</f>
        <v>#NUM!</v>
      </c>
      <c r="AI137" s="175" t="e">
        <f>('Raw data'!AH137/Shannon!$D137)*LN('Raw data'!AH137/Shannon!$D137)</f>
        <v>#NUM!</v>
      </c>
      <c r="AJ137" s="175" t="e">
        <f>('Raw data'!AI137/Shannon!$D137)*LN('Raw data'!AI137/Shannon!$D137)</f>
        <v>#NUM!</v>
      </c>
      <c r="AK137" s="175" t="e">
        <f>('Raw data'!AJ137/Shannon!$D137)*LN('Raw data'!AJ137/Shannon!$D137)</f>
        <v>#NUM!</v>
      </c>
      <c r="AL137" s="175" t="e">
        <f>('Raw data'!AK137/Shannon!$D137)*LN('Raw data'!AK137/Shannon!$D137)</f>
        <v>#NUM!</v>
      </c>
      <c r="AM137" s="175" t="e">
        <f>('Raw data'!AL137/Shannon!$D137)*LN('Raw data'!AL137/Shannon!$D137)</f>
        <v>#NUM!</v>
      </c>
      <c r="AN137" s="175" t="e">
        <f>('Raw data'!AM137/Shannon!$D137)*LN('Raw data'!AM137/Shannon!$D137)</f>
        <v>#NUM!</v>
      </c>
      <c r="AO137" s="175" t="e">
        <f>('Raw data'!AN137/Shannon!$D137)*LN('Raw data'!AN137/Shannon!$D137)</f>
        <v>#NUM!</v>
      </c>
      <c r="AP137" s="175" t="e">
        <f>('Raw data'!AO137/Shannon!$D137)*LN('Raw data'!AO137/Shannon!$D137)</f>
        <v>#NUM!</v>
      </c>
      <c r="AQ137" s="175" t="e">
        <f>('Raw data'!AP137/Shannon!$D137)*LN('Raw data'!AP137/Shannon!$D137)</f>
        <v>#NUM!</v>
      </c>
      <c r="AR137" s="175" t="e">
        <f>('Raw data'!AQ137/Shannon!$D137)*LN('Raw data'!AQ137/Shannon!$D137)</f>
        <v>#NUM!</v>
      </c>
      <c r="AS137" s="175" t="e">
        <f>('Raw data'!AR137/Shannon!$D137)*LN('Raw data'!AR137/Shannon!$D137)</f>
        <v>#NUM!</v>
      </c>
      <c r="AT137" s="175" t="e">
        <f>('Raw data'!AS137/Shannon!$D137)*LN('Raw data'!AS137/Shannon!$D137)</f>
        <v>#NUM!</v>
      </c>
      <c r="AU137" s="175" t="e">
        <f>('Raw data'!AT137/Shannon!$D137)*LN('Raw data'!AT137/Shannon!$D137)</f>
        <v>#NUM!</v>
      </c>
      <c r="AV137" s="175" t="e">
        <f>('Raw data'!AU137/Shannon!$D137)*LN('Raw data'!AU137/Shannon!$D137)</f>
        <v>#NUM!</v>
      </c>
      <c r="AW137" s="175" t="e">
        <f>('Raw data'!AV137/Shannon!$D137)*LN('Raw data'!AV137/Shannon!$D137)</f>
        <v>#NUM!</v>
      </c>
      <c r="AX137" s="175" t="e">
        <f>('Raw data'!AW137/Shannon!$D137)*LN('Raw data'!AW137/Shannon!$D137)</f>
        <v>#NUM!</v>
      </c>
      <c r="AY137" s="175" t="e">
        <f>('Raw data'!AX137/Shannon!$D137)*LN('Raw data'!AX137/Shannon!$D137)</f>
        <v>#NUM!</v>
      </c>
      <c r="AZ137" s="175" t="e">
        <f>('Raw data'!AY137/Shannon!$D137)*LN('Raw data'!AY137/Shannon!$D137)</f>
        <v>#NUM!</v>
      </c>
      <c r="BA137" s="175" t="e">
        <f>('Raw data'!AZ137/Shannon!$D137)*LN('Raw data'!AZ137/Shannon!$D137)</f>
        <v>#NUM!</v>
      </c>
      <c r="BB137" s="175" t="e">
        <f>('Raw data'!BA137/Shannon!$D137)*LN('Raw data'!BA137/Shannon!$D137)</f>
        <v>#NUM!</v>
      </c>
      <c r="BC137" s="175" t="e">
        <f>('Raw data'!BB137/Shannon!$D137)*LN('Raw data'!BB137/Shannon!$D137)</f>
        <v>#NUM!</v>
      </c>
      <c r="BD137" s="175" t="e">
        <f>('Raw data'!BC137/Shannon!$D137)*LN('Raw data'!BC137/Shannon!$D137)</f>
        <v>#NUM!</v>
      </c>
      <c r="BE137" s="175" t="e">
        <f>('Raw data'!BD137/Shannon!$D137)*LN('Raw data'!BD137/Shannon!$D137)</f>
        <v>#NUM!</v>
      </c>
      <c r="BF137" s="175" t="e">
        <f>('Raw data'!BE137/Shannon!$D137)*LN('Raw data'!BE137/Shannon!$D137)</f>
        <v>#NUM!</v>
      </c>
      <c r="BG137" s="175" t="e">
        <f>('Raw data'!BF137/Shannon!$D137)*LN('Raw data'!BF137/Shannon!$D137)</f>
        <v>#NUM!</v>
      </c>
      <c r="BH137" s="175" t="e">
        <f>('Raw data'!BG137/Shannon!$D137)*LN('Raw data'!BG137/Shannon!$D137)</f>
        <v>#NUM!</v>
      </c>
      <c r="BI137" s="175" t="e">
        <f>('Raw data'!BH137/Shannon!$D137)*LN('Raw data'!BH137/Shannon!$D137)</f>
        <v>#NUM!</v>
      </c>
      <c r="BJ137" s="175" t="e">
        <f>('Raw data'!BI137/Shannon!$D137)*LN('Raw data'!BI137/Shannon!$D137)</f>
        <v>#NUM!</v>
      </c>
      <c r="BK137" s="175" t="e">
        <f>('Raw data'!BJ137/Shannon!$D137)*LN('Raw data'!BJ137/Shannon!$D137)</f>
        <v>#NUM!</v>
      </c>
      <c r="BL137" s="175" t="e">
        <f>('Raw data'!BK137/Shannon!$D137)*LN('Raw data'!BK137/Shannon!$D137)</f>
        <v>#NUM!</v>
      </c>
      <c r="BM137" s="175" t="e">
        <f>('Raw data'!BL137/Shannon!$D137)*LN('Raw data'!BL137/Shannon!$D137)</f>
        <v>#NUM!</v>
      </c>
      <c r="BN137" s="175" t="e">
        <f>('Raw data'!BM137/Shannon!$D137)*LN('Raw data'!BM137/Shannon!$D137)</f>
        <v>#NUM!</v>
      </c>
      <c r="BO137" s="175" t="e">
        <f>('Raw data'!BN137/Shannon!$D137)*LN('Raw data'!BN137/Shannon!$D137)</f>
        <v>#NUM!</v>
      </c>
      <c r="BP137" s="175" t="e">
        <f>('Raw data'!BO137/Shannon!$D137)*LN('Raw data'!BO137/Shannon!$D137)</f>
        <v>#NUM!</v>
      </c>
      <c r="BQ137" s="175" t="e">
        <f>('Raw data'!BP137/Shannon!$D137)*LN('Raw data'!BP137/Shannon!$D137)</f>
        <v>#NUM!</v>
      </c>
      <c r="BR137" s="175" t="e">
        <f>('Raw data'!BQ137/Shannon!$D137)*LN('Raw data'!BQ137/Shannon!$D137)</f>
        <v>#NUM!</v>
      </c>
      <c r="BS137" s="175" t="e">
        <f>('Raw data'!BR137/Shannon!$D137)*LN('Raw data'!BR137/Shannon!$D137)</f>
        <v>#NUM!</v>
      </c>
      <c r="BT137" s="175" t="e">
        <f>('Raw data'!BS137/Shannon!$D137)*LN('Raw data'!BS137/Shannon!$D137)</f>
        <v>#NUM!</v>
      </c>
      <c r="BU137" s="175" t="e">
        <f>('Raw data'!BT137/Shannon!$D137)*LN('Raw data'!BT137/Shannon!$D137)</f>
        <v>#NUM!</v>
      </c>
      <c r="BV137" s="175" t="e">
        <f>('Raw data'!BU137/Shannon!$D137)*LN('Raw data'!BU137/Shannon!$D137)</f>
        <v>#NUM!</v>
      </c>
      <c r="BW137" s="175" t="e">
        <f>('Raw data'!BV137/Shannon!$D137)*LN('Raw data'!BV137/Shannon!$D137)</f>
        <v>#NUM!</v>
      </c>
      <c r="BX137" s="175" t="e">
        <f>('Raw data'!BW137/Shannon!$D137)*LN('Raw data'!BW137/Shannon!$D137)</f>
        <v>#NUM!</v>
      </c>
      <c r="BY137" s="175" t="e">
        <f>('Raw data'!BX137/Shannon!$D137)*LN('Raw data'!BX137/Shannon!$D137)</f>
        <v>#NUM!</v>
      </c>
      <c r="BZ137" s="175" t="e">
        <f>('Raw data'!BY137/Shannon!$D137)*LN('Raw data'!BY137/Shannon!$D137)</f>
        <v>#NUM!</v>
      </c>
      <c r="CA137" s="175" t="e">
        <f>('Raw data'!BZ137/Shannon!$D137)*LN('Raw data'!BZ137/Shannon!$D137)</f>
        <v>#NUM!</v>
      </c>
      <c r="CB137" s="175" t="e">
        <f>('Raw data'!CA137/Shannon!$D137)*LN('Raw data'!CA137/Shannon!$D137)</f>
        <v>#NUM!</v>
      </c>
      <c r="CC137" s="175" t="e">
        <f>('Raw data'!CB137/Shannon!$D137)*LN('Raw data'!CB137/Shannon!$D137)</f>
        <v>#NUM!</v>
      </c>
      <c r="CD137" s="175" t="e">
        <f>('Raw data'!CC137/Shannon!$D137)*LN('Raw data'!CC137/Shannon!$D137)</f>
        <v>#NUM!</v>
      </c>
      <c r="CF137" s="176">
        <f t="shared" si="1"/>
        <v>0.51459260636071602</v>
      </c>
      <c r="CG137" s="175"/>
      <c r="CH137" s="175"/>
      <c r="CI137" s="175"/>
      <c r="CJ137" s="175">
        <v>-6.3479617303430685E-2</v>
      </c>
      <c r="CK137" s="175"/>
      <c r="CL137" s="175"/>
      <c r="CM137" s="175"/>
      <c r="CN137" s="175"/>
      <c r="CO137" s="175"/>
      <c r="CP137" s="175"/>
      <c r="CQ137" s="175"/>
      <c r="CR137" s="175"/>
      <c r="CS137" s="175"/>
      <c r="CT137" s="175"/>
      <c r="CU137" s="175"/>
      <c r="CV137" s="175"/>
      <c r="CW137" s="175"/>
      <c r="CX137" s="175"/>
      <c r="CY137" s="175"/>
      <c r="CZ137" s="175"/>
      <c r="DA137" s="175"/>
      <c r="DB137" s="175"/>
      <c r="DC137" s="175"/>
      <c r="DD137" s="175"/>
      <c r="DE137" s="175"/>
      <c r="DF137" s="175">
        <v>-2.6708419346942101E-2</v>
      </c>
      <c r="DG137" s="175"/>
      <c r="DH137" s="175">
        <v>-0.27661490189162263</v>
      </c>
      <c r="DI137" s="175">
        <v>-0.1477896678187206</v>
      </c>
      <c r="DJ137" s="175"/>
      <c r="DK137" s="175"/>
      <c r="DL137" s="175"/>
      <c r="DM137" s="175"/>
      <c r="DN137" s="175"/>
      <c r="DO137" s="175"/>
      <c r="DP137" s="175"/>
      <c r="DQ137" s="175"/>
      <c r="DR137" s="175"/>
      <c r="DS137" s="175"/>
      <c r="DT137" s="175"/>
      <c r="DU137" s="175"/>
      <c r="DV137" s="175"/>
      <c r="DW137" s="175"/>
      <c r="DX137" s="175"/>
      <c r="DY137" s="175"/>
      <c r="DZ137" s="175"/>
      <c r="EA137" s="175"/>
      <c r="EB137" s="175"/>
      <c r="EC137" s="175"/>
      <c r="ED137" s="175"/>
      <c r="EE137" s="175"/>
      <c r="EF137" s="175"/>
      <c r="EG137" s="175"/>
      <c r="EH137" s="175"/>
      <c r="EI137" s="175"/>
      <c r="EJ137" s="175"/>
      <c r="EK137" s="175"/>
      <c r="EL137" s="175"/>
      <c r="EM137" s="175"/>
      <c r="EN137" s="175"/>
      <c r="EO137" s="175"/>
      <c r="EP137" s="175"/>
      <c r="EQ137" s="175"/>
      <c r="ER137" s="175"/>
      <c r="ES137" s="175"/>
      <c r="ET137" s="175"/>
      <c r="EU137" s="175"/>
      <c r="EV137" s="175"/>
      <c r="EW137" s="175"/>
      <c r="EX137" s="175"/>
      <c r="EY137" s="175"/>
      <c r="EZ137" s="175"/>
      <c r="FA137" s="175"/>
      <c r="FB137" s="175"/>
      <c r="FC137" s="175"/>
      <c r="FD137" s="175"/>
      <c r="FE137" s="175"/>
      <c r="FF137" s="175"/>
      <c r="FG137" s="175"/>
      <c r="FH137" s="175"/>
    </row>
    <row r="138" spans="2:164" x14ac:dyDescent="0.2">
      <c r="B138" s="13">
        <v>8</v>
      </c>
      <c r="C138" s="14">
        <v>16</v>
      </c>
      <c r="D138">
        <f>SUM('Raw data'!D138:CC138)</f>
        <v>0</v>
      </c>
      <c r="E138" s="175" t="e">
        <f>('Raw data'!D138/Shannon!$D138)*LN('Raw data'!D138/Shannon!$D138)</f>
        <v>#DIV/0!</v>
      </c>
      <c r="F138" s="175" t="e">
        <f>('Raw data'!E138/Shannon!$D138)*LN('Raw data'!E138/Shannon!$D138)</f>
        <v>#DIV/0!</v>
      </c>
      <c r="G138" s="175" t="e">
        <f>('Raw data'!F138/Shannon!$D138)*LN('Raw data'!F138/Shannon!$D138)</f>
        <v>#DIV/0!</v>
      </c>
      <c r="H138" s="175" t="e">
        <f>('Raw data'!G138/Shannon!$D138)*LN('Raw data'!G138/Shannon!$D138)</f>
        <v>#DIV/0!</v>
      </c>
      <c r="I138" s="175" t="e">
        <f>('Raw data'!H138/Shannon!$D138)*LN('Raw data'!H138/Shannon!$D138)</f>
        <v>#DIV/0!</v>
      </c>
      <c r="J138" s="175" t="e">
        <f>('Raw data'!I138/Shannon!$D138)*LN('Raw data'!I138/Shannon!$D138)</f>
        <v>#DIV/0!</v>
      </c>
      <c r="K138" s="175" t="e">
        <f>('Raw data'!J138/Shannon!$D138)*LN('Raw data'!J138/Shannon!$D138)</f>
        <v>#DIV/0!</v>
      </c>
      <c r="L138" s="175" t="e">
        <f>('Raw data'!K138/Shannon!$D138)*LN('Raw data'!K138/Shannon!$D138)</f>
        <v>#DIV/0!</v>
      </c>
      <c r="M138" s="175" t="e">
        <f>('Raw data'!L138/Shannon!$D138)*LN('Raw data'!L138/Shannon!$D138)</f>
        <v>#DIV/0!</v>
      </c>
      <c r="N138" s="175" t="e">
        <f>('Raw data'!M138/Shannon!$D138)*LN('Raw data'!M138/Shannon!$D138)</f>
        <v>#DIV/0!</v>
      </c>
      <c r="O138" s="175" t="e">
        <f>('Raw data'!N138/Shannon!$D138)*LN('Raw data'!N138/Shannon!$D138)</f>
        <v>#DIV/0!</v>
      </c>
      <c r="P138" s="175" t="e">
        <f>('Raw data'!O138/Shannon!$D138)*LN('Raw data'!O138/Shannon!$D138)</f>
        <v>#DIV/0!</v>
      </c>
      <c r="Q138" s="175" t="e">
        <f>('Raw data'!P138/Shannon!$D138)*LN('Raw data'!P138/Shannon!$D138)</f>
        <v>#DIV/0!</v>
      </c>
      <c r="R138" s="175" t="e">
        <f>('Raw data'!Q138/Shannon!$D138)*LN('Raw data'!Q138/Shannon!$D138)</f>
        <v>#DIV/0!</v>
      </c>
      <c r="S138" s="175" t="e">
        <f>('Raw data'!R138/Shannon!$D138)*LN('Raw data'!R138/Shannon!$D138)</f>
        <v>#DIV/0!</v>
      </c>
      <c r="T138" s="175" t="e">
        <f>('Raw data'!S138/Shannon!$D138)*LN('Raw data'!S138/Shannon!$D138)</f>
        <v>#DIV/0!</v>
      </c>
      <c r="U138" s="175" t="e">
        <f>('Raw data'!T138/Shannon!$D138)*LN('Raw data'!T138/Shannon!$D138)</f>
        <v>#DIV/0!</v>
      </c>
      <c r="V138" s="175" t="e">
        <f>('Raw data'!U138/Shannon!$D138)*LN('Raw data'!U138/Shannon!$D138)</f>
        <v>#DIV/0!</v>
      </c>
      <c r="W138" s="175" t="e">
        <f>('Raw data'!V138/Shannon!$D138)*LN('Raw data'!V138/Shannon!$D138)</f>
        <v>#DIV/0!</v>
      </c>
      <c r="X138" s="175" t="e">
        <f>('Raw data'!W138/Shannon!$D138)*LN('Raw data'!W138/Shannon!$D138)</f>
        <v>#DIV/0!</v>
      </c>
      <c r="Y138" s="175" t="e">
        <f>('Raw data'!X138/Shannon!$D138)*LN('Raw data'!X138/Shannon!$D138)</f>
        <v>#DIV/0!</v>
      </c>
      <c r="Z138" s="175" t="e">
        <f>('Raw data'!Y138/Shannon!$D138)*LN('Raw data'!Y138/Shannon!$D138)</f>
        <v>#DIV/0!</v>
      </c>
      <c r="AA138" s="175" t="e">
        <f>('Raw data'!Z138/Shannon!$D138)*LN('Raw data'!Z138/Shannon!$D138)</f>
        <v>#DIV/0!</v>
      </c>
      <c r="AB138" s="175" t="e">
        <f>('Raw data'!AA138/Shannon!$D138)*LN('Raw data'!AA138/Shannon!$D138)</f>
        <v>#DIV/0!</v>
      </c>
      <c r="AC138" s="175" t="e">
        <f>('Raw data'!AB138/Shannon!$D138)*LN('Raw data'!AB138/Shannon!$D138)</f>
        <v>#DIV/0!</v>
      </c>
      <c r="AD138" s="175" t="e">
        <f>('Raw data'!AC138/Shannon!$D138)*LN('Raw data'!AC138/Shannon!$D138)</f>
        <v>#DIV/0!</v>
      </c>
      <c r="AE138" s="175" t="e">
        <f>('Raw data'!AD138/Shannon!$D138)*LN('Raw data'!AD138/Shannon!$D138)</f>
        <v>#DIV/0!</v>
      </c>
      <c r="AF138" s="175" t="e">
        <f>('Raw data'!AE138/Shannon!$D138)*LN('Raw data'!AE138/Shannon!$D138)</f>
        <v>#DIV/0!</v>
      </c>
      <c r="AG138" s="175" t="e">
        <f>('Raw data'!AF138/Shannon!$D138)*LN('Raw data'!AF138/Shannon!$D138)</f>
        <v>#DIV/0!</v>
      </c>
      <c r="AH138" s="175" t="e">
        <f>('Raw data'!AG138/Shannon!$D138)*LN('Raw data'!AG138/Shannon!$D138)</f>
        <v>#DIV/0!</v>
      </c>
      <c r="AI138" s="175" t="e">
        <f>('Raw data'!AH138/Shannon!$D138)*LN('Raw data'!AH138/Shannon!$D138)</f>
        <v>#DIV/0!</v>
      </c>
      <c r="AJ138" s="175" t="e">
        <f>('Raw data'!AI138/Shannon!$D138)*LN('Raw data'!AI138/Shannon!$D138)</f>
        <v>#DIV/0!</v>
      </c>
      <c r="AK138" s="175" t="e">
        <f>('Raw data'!AJ138/Shannon!$D138)*LN('Raw data'!AJ138/Shannon!$D138)</f>
        <v>#DIV/0!</v>
      </c>
      <c r="AL138" s="175" t="e">
        <f>('Raw data'!AK138/Shannon!$D138)*LN('Raw data'!AK138/Shannon!$D138)</f>
        <v>#DIV/0!</v>
      </c>
      <c r="AM138" s="175" t="e">
        <f>('Raw data'!AL138/Shannon!$D138)*LN('Raw data'!AL138/Shannon!$D138)</f>
        <v>#DIV/0!</v>
      </c>
      <c r="AN138" s="175" t="e">
        <f>('Raw data'!AM138/Shannon!$D138)*LN('Raw data'!AM138/Shannon!$D138)</f>
        <v>#DIV/0!</v>
      </c>
      <c r="AO138" s="175" t="e">
        <f>('Raw data'!AN138/Shannon!$D138)*LN('Raw data'!AN138/Shannon!$D138)</f>
        <v>#DIV/0!</v>
      </c>
      <c r="AP138" s="175" t="e">
        <f>('Raw data'!AO138/Shannon!$D138)*LN('Raw data'!AO138/Shannon!$D138)</f>
        <v>#DIV/0!</v>
      </c>
      <c r="AQ138" s="175" t="e">
        <f>('Raw data'!AP138/Shannon!$D138)*LN('Raw data'!AP138/Shannon!$D138)</f>
        <v>#DIV/0!</v>
      </c>
      <c r="AR138" s="175" t="e">
        <f>('Raw data'!AQ138/Shannon!$D138)*LN('Raw data'!AQ138/Shannon!$D138)</f>
        <v>#DIV/0!</v>
      </c>
      <c r="AS138" s="175" t="e">
        <f>('Raw data'!AR138/Shannon!$D138)*LN('Raw data'!AR138/Shannon!$D138)</f>
        <v>#DIV/0!</v>
      </c>
      <c r="AT138" s="175" t="e">
        <f>('Raw data'!AS138/Shannon!$D138)*LN('Raw data'!AS138/Shannon!$D138)</f>
        <v>#DIV/0!</v>
      </c>
      <c r="AU138" s="175" t="e">
        <f>('Raw data'!AT138/Shannon!$D138)*LN('Raw data'!AT138/Shannon!$D138)</f>
        <v>#DIV/0!</v>
      </c>
      <c r="AV138" s="175" t="e">
        <f>('Raw data'!AU138/Shannon!$D138)*LN('Raw data'!AU138/Shannon!$D138)</f>
        <v>#DIV/0!</v>
      </c>
      <c r="AW138" s="175" t="e">
        <f>('Raw data'!AV138/Shannon!$D138)*LN('Raw data'!AV138/Shannon!$D138)</f>
        <v>#DIV/0!</v>
      </c>
      <c r="AX138" s="175" t="e">
        <f>('Raw data'!AW138/Shannon!$D138)*LN('Raw data'!AW138/Shannon!$D138)</f>
        <v>#DIV/0!</v>
      </c>
      <c r="AY138" s="175" t="e">
        <f>('Raw data'!AX138/Shannon!$D138)*LN('Raw data'!AX138/Shannon!$D138)</f>
        <v>#DIV/0!</v>
      </c>
      <c r="AZ138" s="175" t="e">
        <f>('Raw data'!AY138/Shannon!$D138)*LN('Raw data'!AY138/Shannon!$D138)</f>
        <v>#DIV/0!</v>
      </c>
      <c r="BA138" s="175" t="e">
        <f>('Raw data'!AZ138/Shannon!$D138)*LN('Raw data'!AZ138/Shannon!$D138)</f>
        <v>#DIV/0!</v>
      </c>
      <c r="BB138" s="175" t="e">
        <f>('Raw data'!BA138/Shannon!$D138)*LN('Raw data'!BA138/Shannon!$D138)</f>
        <v>#DIV/0!</v>
      </c>
      <c r="BC138" s="175" t="e">
        <f>('Raw data'!BB138/Shannon!$D138)*LN('Raw data'!BB138/Shannon!$D138)</f>
        <v>#DIV/0!</v>
      </c>
      <c r="BD138" s="175" t="e">
        <f>('Raw data'!BC138/Shannon!$D138)*LN('Raw data'!BC138/Shannon!$D138)</f>
        <v>#DIV/0!</v>
      </c>
      <c r="BE138" s="175" t="e">
        <f>('Raw data'!BD138/Shannon!$D138)*LN('Raw data'!BD138/Shannon!$D138)</f>
        <v>#DIV/0!</v>
      </c>
      <c r="BF138" s="175" t="e">
        <f>('Raw data'!BE138/Shannon!$D138)*LN('Raw data'!BE138/Shannon!$D138)</f>
        <v>#DIV/0!</v>
      </c>
      <c r="BG138" s="175" t="e">
        <f>('Raw data'!BF138/Shannon!$D138)*LN('Raw data'!BF138/Shannon!$D138)</f>
        <v>#DIV/0!</v>
      </c>
      <c r="BH138" s="175" t="e">
        <f>('Raw data'!BG138/Shannon!$D138)*LN('Raw data'!BG138/Shannon!$D138)</f>
        <v>#DIV/0!</v>
      </c>
      <c r="BI138" s="175" t="e">
        <f>('Raw data'!BH138/Shannon!$D138)*LN('Raw data'!BH138/Shannon!$D138)</f>
        <v>#DIV/0!</v>
      </c>
      <c r="BJ138" s="175" t="e">
        <f>('Raw data'!BI138/Shannon!$D138)*LN('Raw data'!BI138/Shannon!$D138)</f>
        <v>#DIV/0!</v>
      </c>
      <c r="BK138" s="175" t="e">
        <f>('Raw data'!BJ138/Shannon!$D138)*LN('Raw data'!BJ138/Shannon!$D138)</f>
        <v>#DIV/0!</v>
      </c>
      <c r="BL138" s="175" t="e">
        <f>('Raw data'!BK138/Shannon!$D138)*LN('Raw data'!BK138/Shannon!$D138)</f>
        <v>#DIV/0!</v>
      </c>
      <c r="BM138" s="175" t="e">
        <f>('Raw data'!BL138/Shannon!$D138)*LN('Raw data'!BL138/Shannon!$D138)</f>
        <v>#DIV/0!</v>
      </c>
      <c r="BN138" s="175" t="e">
        <f>('Raw data'!BM138/Shannon!$D138)*LN('Raw data'!BM138/Shannon!$D138)</f>
        <v>#DIV/0!</v>
      </c>
      <c r="BO138" s="175" t="e">
        <f>('Raw data'!BN138/Shannon!$D138)*LN('Raw data'!BN138/Shannon!$D138)</f>
        <v>#DIV/0!</v>
      </c>
      <c r="BP138" s="175" t="e">
        <f>('Raw data'!BO138/Shannon!$D138)*LN('Raw data'!BO138/Shannon!$D138)</f>
        <v>#DIV/0!</v>
      </c>
      <c r="BQ138" s="175" t="e">
        <f>('Raw data'!BP138/Shannon!$D138)*LN('Raw data'!BP138/Shannon!$D138)</f>
        <v>#DIV/0!</v>
      </c>
      <c r="BR138" s="175" t="e">
        <f>('Raw data'!BQ138/Shannon!$D138)*LN('Raw data'!BQ138/Shannon!$D138)</f>
        <v>#DIV/0!</v>
      </c>
      <c r="BS138" s="175" t="e">
        <f>('Raw data'!BR138/Shannon!$D138)*LN('Raw data'!BR138/Shannon!$D138)</f>
        <v>#DIV/0!</v>
      </c>
      <c r="BT138" s="175" t="e">
        <f>('Raw data'!BS138/Shannon!$D138)*LN('Raw data'!BS138/Shannon!$D138)</f>
        <v>#DIV/0!</v>
      </c>
      <c r="BU138" s="175" t="e">
        <f>('Raw data'!BT138/Shannon!$D138)*LN('Raw data'!BT138/Shannon!$D138)</f>
        <v>#DIV/0!</v>
      </c>
      <c r="BV138" s="175" t="e">
        <f>('Raw data'!BU138/Shannon!$D138)*LN('Raw data'!BU138/Shannon!$D138)</f>
        <v>#DIV/0!</v>
      </c>
      <c r="BW138" s="175" t="e">
        <f>('Raw data'!BV138/Shannon!$D138)*LN('Raw data'!BV138/Shannon!$D138)</f>
        <v>#DIV/0!</v>
      </c>
      <c r="BX138" s="175" t="e">
        <f>('Raw data'!BW138/Shannon!$D138)*LN('Raw data'!BW138/Shannon!$D138)</f>
        <v>#DIV/0!</v>
      </c>
      <c r="BY138" s="175" t="e">
        <f>('Raw data'!BX138/Shannon!$D138)*LN('Raw data'!BX138/Shannon!$D138)</f>
        <v>#DIV/0!</v>
      </c>
      <c r="BZ138" s="175" t="e">
        <f>('Raw data'!BY138/Shannon!$D138)*LN('Raw data'!BY138/Shannon!$D138)</f>
        <v>#DIV/0!</v>
      </c>
      <c r="CA138" s="175" t="e">
        <f>('Raw data'!BZ138/Shannon!$D138)*LN('Raw data'!BZ138/Shannon!$D138)</f>
        <v>#DIV/0!</v>
      </c>
      <c r="CB138" s="175" t="e">
        <f>('Raw data'!CA138/Shannon!$D138)*LN('Raw data'!CA138/Shannon!$D138)</f>
        <v>#DIV/0!</v>
      </c>
      <c r="CC138" s="175" t="e">
        <f>('Raw data'!CB138/Shannon!$D138)*LN('Raw data'!CB138/Shannon!$D138)</f>
        <v>#DIV/0!</v>
      </c>
      <c r="CD138" s="175" t="e">
        <f>('Raw data'!CC138/Shannon!$D138)*LN('Raw data'!CC138/Shannon!$D138)</f>
        <v>#DIV/0!</v>
      </c>
      <c r="CF138" s="176" t="e">
        <f t="shared" si="1"/>
        <v>#DIV/0!</v>
      </c>
      <c r="CG138" s="175"/>
      <c r="CH138" s="175"/>
      <c r="CI138" s="175" t="e">
        <v>#DIV/0!</v>
      </c>
      <c r="CJ138" s="175" t="e">
        <v>#DIV/0!</v>
      </c>
      <c r="CK138" s="175" t="e">
        <v>#DIV/0!</v>
      </c>
      <c r="CL138" s="175" t="e">
        <v>#DIV/0!</v>
      </c>
      <c r="CM138" s="175" t="e">
        <v>#DIV/0!</v>
      </c>
      <c r="CN138" s="175" t="e">
        <v>#DIV/0!</v>
      </c>
      <c r="CO138" s="175" t="e">
        <v>#DIV/0!</v>
      </c>
      <c r="CP138" s="175" t="e">
        <v>#DIV/0!</v>
      </c>
      <c r="CQ138" s="175" t="e">
        <v>#DIV/0!</v>
      </c>
      <c r="CR138" s="175" t="e">
        <v>#DIV/0!</v>
      </c>
      <c r="CS138" s="175" t="e">
        <v>#DIV/0!</v>
      </c>
      <c r="CT138" s="175" t="e">
        <v>#DIV/0!</v>
      </c>
      <c r="CU138" s="175" t="e">
        <v>#DIV/0!</v>
      </c>
      <c r="CV138" s="175" t="e">
        <v>#DIV/0!</v>
      </c>
      <c r="CW138" s="175" t="e">
        <v>#DIV/0!</v>
      </c>
      <c r="CX138" s="175" t="e">
        <v>#DIV/0!</v>
      </c>
      <c r="CY138" s="175" t="e">
        <v>#DIV/0!</v>
      </c>
      <c r="CZ138" s="175" t="e">
        <v>#DIV/0!</v>
      </c>
      <c r="DA138" s="175" t="e">
        <v>#DIV/0!</v>
      </c>
      <c r="DB138" s="175" t="e">
        <v>#DIV/0!</v>
      </c>
      <c r="DC138" s="175" t="e">
        <v>#DIV/0!</v>
      </c>
      <c r="DD138" s="175" t="e">
        <v>#DIV/0!</v>
      </c>
      <c r="DE138" s="175" t="e">
        <v>#DIV/0!</v>
      </c>
      <c r="DF138" s="175" t="e">
        <v>#DIV/0!</v>
      </c>
      <c r="DG138" s="175" t="e">
        <v>#DIV/0!</v>
      </c>
      <c r="DH138" s="175" t="e">
        <v>#DIV/0!</v>
      </c>
      <c r="DI138" s="175" t="e">
        <v>#DIV/0!</v>
      </c>
      <c r="DJ138" s="175" t="e">
        <v>#DIV/0!</v>
      </c>
      <c r="DK138" s="175" t="e">
        <v>#DIV/0!</v>
      </c>
      <c r="DL138" s="175" t="e">
        <v>#DIV/0!</v>
      </c>
      <c r="DM138" s="175" t="e">
        <v>#DIV/0!</v>
      </c>
      <c r="DN138" s="175" t="e">
        <v>#DIV/0!</v>
      </c>
      <c r="DO138" s="175" t="e">
        <v>#DIV/0!</v>
      </c>
      <c r="DP138" s="175" t="e">
        <v>#DIV/0!</v>
      </c>
      <c r="DQ138" s="175" t="e">
        <v>#DIV/0!</v>
      </c>
      <c r="DR138" s="175" t="e">
        <v>#DIV/0!</v>
      </c>
      <c r="DS138" s="175" t="e">
        <v>#DIV/0!</v>
      </c>
      <c r="DT138" s="175" t="e">
        <v>#DIV/0!</v>
      </c>
      <c r="DU138" s="175" t="e">
        <v>#DIV/0!</v>
      </c>
      <c r="DV138" s="175" t="e">
        <v>#DIV/0!</v>
      </c>
      <c r="DW138" s="175" t="e">
        <v>#DIV/0!</v>
      </c>
      <c r="DX138" s="175" t="e">
        <v>#DIV/0!</v>
      </c>
      <c r="DY138" s="175" t="e">
        <v>#DIV/0!</v>
      </c>
      <c r="DZ138" s="175" t="e">
        <v>#DIV/0!</v>
      </c>
      <c r="EA138" s="175" t="e">
        <v>#DIV/0!</v>
      </c>
      <c r="EB138" s="175" t="e">
        <v>#DIV/0!</v>
      </c>
      <c r="EC138" s="175" t="e">
        <v>#DIV/0!</v>
      </c>
      <c r="ED138" s="175" t="e">
        <v>#DIV/0!</v>
      </c>
      <c r="EE138" s="175" t="e">
        <v>#DIV/0!</v>
      </c>
      <c r="EF138" s="175" t="e">
        <v>#DIV/0!</v>
      </c>
      <c r="EG138" s="175" t="e">
        <v>#DIV/0!</v>
      </c>
      <c r="EH138" s="175" t="e">
        <v>#DIV/0!</v>
      </c>
      <c r="EI138" s="175" t="e">
        <v>#DIV/0!</v>
      </c>
      <c r="EJ138" s="175" t="e">
        <v>#DIV/0!</v>
      </c>
      <c r="EK138" s="175" t="e">
        <v>#DIV/0!</v>
      </c>
      <c r="EL138" s="175" t="e">
        <v>#DIV/0!</v>
      </c>
      <c r="EM138" s="175" t="e">
        <v>#DIV/0!</v>
      </c>
      <c r="EN138" s="175" t="e">
        <v>#DIV/0!</v>
      </c>
      <c r="EO138" s="175" t="e">
        <v>#DIV/0!</v>
      </c>
      <c r="EP138" s="175" t="e">
        <v>#DIV/0!</v>
      </c>
      <c r="EQ138" s="175" t="e">
        <v>#DIV/0!</v>
      </c>
      <c r="ER138" s="175" t="e">
        <v>#DIV/0!</v>
      </c>
      <c r="ES138" s="175" t="e">
        <v>#DIV/0!</v>
      </c>
      <c r="ET138" s="175" t="e">
        <v>#DIV/0!</v>
      </c>
      <c r="EU138" s="175" t="e">
        <v>#DIV/0!</v>
      </c>
      <c r="EV138" s="175" t="e">
        <v>#DIV/0!</v>
      </c>
      <c r="EW138" s="175" t="e">
        <v>#DIV/0!</v>
      </c>
      <c r="EX138" s="175" t="e">
        <v>#DIV/0!</v>
      </c>
      <c r="EY138" s="175" t="e">
        <v>#DIV/0!</v>
      </c>
      <c r="EZ138" s="175" t="e">
        <v>#DIV/0!</v>
      </c>
      <c r="FA138" s="175" t="e">
        <v>#DIV/0!</v>
      </c>
      <c r="FB138" s="175" t="e">
        <v>#DIV/0!</v>
      </c>
      <c r="FC138" s="175" t="e">
        <v>#DIV/0!</v>
      </c>
      <c r="FD138" s="175" t="e">
        <v>#DIV/0!</v>
      </c>
      <c r="FE138" s="175" t="e">
        <v>#DIV/0!</v>
      </c>
      <c r="FF138" s="175" t="e">
        <v>#DIV/0!</v>
      </c>
      <c r="FG138" s="175" t="e">
        <v>#DIV/0!</v>
      </c>
      <c r="FH138" s="175" t="e">
        <v>#DIV/0!</v>
      </c>
    </row>
    <row r="139" spans="2:164" x14ac:dyDescent="0.2">
      <c r="B139" s="13">
        <v>9</v>
      </c>
      <c r="C139" s="14">
        <v>1</v>
      </c>
      <c r="D139">
        <f>SUM('Raw data'!D139:CC139)</f>
        <v>496</v>
      </c>
      <c r="E139" s="175">
        <f>('Raw data'!D139/Shannon!$D139)*LN('Raw data'!D139/Shannon!$D139)</f>
        <v>-0.1696801539352483</v>
      </c>
      <c r="F139" s="175">
        <f>('Raw data'!E139/Shannon!$D139)*LN('Raw data'!E139/Shannon!$D139)</f>
        <v>-0.10580218928294509</v>
      </c>
      <c r="G139" s="175" t="e">
        <f>('Raw data'!F139/Shannon!$D139)*LN('Raw data'!F139/Shannon!$D139)</f>
        <v>#NUM!</v>
      </c>
      <c r="H139" s="175" t="e">
        <f>('Raw data'!G139/Shannon!$D139)*LN('Raw data'!G139/Shannon!$D139)</f>
        <v>#NUM!</v>
      </c>
      <c r="I139" s="175" t="e">
        <f>('Raw data'!H139/Shannon!$D139)*LN('Raw data'!H139/Shannon!$D139)</f>
        <v>#NUM!</v>
      </c>
      <c r="J139" s="175" t="e">
        <f>('Raw data'!I139/Shannon!$D139)*LN('Raw data'!I139/Shannon!$D139)</f>
        <v>#NUM!</v>
      </c>
      <c r="K139" s="175" t="e">
        <f>('Raw data'!J139/Shannon!$D139)*LN('Raw data'!J139/Shannon!$D139)</f>
        <v>#NUM!</v>
      </c>
      <c r="L139" s="175" t="e">
        <f>('Raw data'!K139/Shannon!$D139)*LN('Raw data'!K139/Shannon!$D139)</f>
        <v>#NUM!</v>
      </c>
      <c r="M139" s="175" t="e">
        <f>('Raw data'!L139/Shannon!$D139)*LN('Raw data'!L139/Shannon!$D139)</f>
        <v>#NUM!</v>
      </c>
      <c r="N139" s="175" t="e">
        <f>('Raw data'!M139/Shannon!$D139)*LN('Raw data'!M139/Shannon!$D139)</f>
        <v>#NUM!</v>
      </c>
      <c r="O139" s="175" t="e">
        <f>('Raw data'!N139/Shannon!$D139)*LN('Raw data'!N139/Shannon!$D139)</f>
        <v>#NUM!</v>
      </c>
      <c r="P139" s="175">
        <f>('Raw data'!O139/Shannon!$D139)*LN('Raw data'!O139/Shannon!$D139)</f>
        <v>-1.2513257916784128E-2</v>
      </c>
      <c r="Q139" s="175" t="e">
        <f>('Raw data'!P139/Shannon!$D139)*LN('Raw data'!P139/Shannon!$D139)</f>
        <v>#NUM!</v>
      </c>
      <c r="R139" s="175" t="e">
        <f>('Raw data'!Q139/Shannon!$D139)*LN('Raw data'!Q139/Shannon!$D139)</f>
        <v>#NUM!</v>
      </c>
      <c r="S139" s="175" t="e">
        <f>('Raw data'!R139/Shannon!$D139)*LN('Raw data'!R139/Shannon!$D139)</f>
        <v>#NUM!</v>
      </c>
      <c r="T139" s="175" t="e">
        <f>('Raw data'!S139/Shannon!$D139)*LN('Raw data'!S139/Shannon!$D139)</f>
        <v>#NUM!</v>
      </c>
      <c r="U139" s="175">
        <f>('Raw data'!T139/Shannon!$D139)*LN('Raw data'!T139/Shannon!$D139)</f>
        <v>-1.2513257916784128E-2</v>
      </c>
      <c r="V139" s="175" t="e">
        <f>('Raw data'!U139/Shannon!$D139)*LN('Raw data'!U139/Shannon!$D139)</f>
        <v>#NUM!</v>
      </c>
      <c r="W139" s="175" t="e">
        <f>('Raw data'!V139/Shannon!$D139)*LN('Raw data'!V139/Shannon!$D139)</f>
        <v>#NUM!</v>
      </c>
      <c r="X139" s="175" t="e">
        <f>('Raw data'!W139/Shannon!$D139)*LN('Raw data'!W139/Shannon!$D139)</f>
        <v>#NUM!</v>
      </c>
      <c r="Y139" s="175" t="e">
        <f>('Raw data'!X139/Shannon!$D139)*LN('Raw data'!X139/Shannon!$D139)</f>
        <v>#NUM!</v>
      </c>
      <c r="Z139" s="175" t="e">
        <f>('Raw data'!Y139/Shannon!$D139)*LN('Raw data'!Y139/Shannon!$D139)</f>
        <v>#NUM!</v>
      </c>
      <c r="AA139" s="175" t="e">
        <f>('Raw data'!Z139/Shannon!$D139)*LN('Raw data'!Z139/Shannon!$D139)</f>
        <v>#NUM!</v>
      </c>
      <c r="AB139" s="175">
        <f>('Raw data'!AA139/Shannon!$D139)*LN('Raw data'!AA139/Shannon!$D139)</f>
        <v>-0.3407157924505626</v>
      </c>
      <c r="AC139" s="175" t="e">
        <f>('Raw data'!AB139/Shannon!$D139)*LN('Raw data'!AB139/Shannon!$D139)</f>
        <v>#NUM!</v>
      </c>
      <c r="AD139" s="175">
        <f>('Raw data'!AC139/Shannon!$D139)*LN('Raw data'!AC139/Shannon!$D139)</f>
        <v>-0.27229935461833427</v>
      </c>
      <c r="AE139" s="175" t="e">
        <f>('Raw data'!AD139/Shannon!$D139)*LN('Raw data'!AD139/Shannon!$D139)</f>
        <v>#NUM!</v>
      </c>
      <c r="AF139" s="175" t="e">
        <f>('Raw data'!AE139/Shannon!$D139)*LN('Raw data'!AE139/Shannon!$D139)</f>
        <v>#NUM!</v>
      </c>
      <c r="AG139" s="175" t="e">
        <f>('Raw data'!AF139/Shannon!$D139)*LN('Raw data'!AF139/Shannon!$D139)</f>
        <v>#NUM!</v>
      </c>
      <c r="AH139" s="175" t="e">
        <f>('Raw data'!AG139/Shannon!$D139)*LN('Raw data'!AG139/Shannon!$D139)</f>
        <v>#NUM!</v>
      </c>
      <c r="AI139" s="175" t="e">
        <f>('Raw data'!AH139/Shannon!$D139)*LN('Raw data'!AH139/Shannon!$D139)</f>
        <v>#NUM!</v>
      </c>
      <c r="AJ139" s="175" t="e">
        <f>('Raw data'!AI139/Shannon!$D139)*LN('Raw data'!AI139/Shannon!$D139)</f>
        <v>#NUM!</v>
      </c>
      <c r="AK139" s="175" t="e">
        <f>('Raw data'!AJ139/Shannon!$D139)*LN('Raw data'!AJ139/Shannon!$D139)</f>
        <v>#NUM!</v>
      </c>
      <c r="AL139" s="175" t="e">
        <f>('Raw data'!AK139/Shannon!$D139)*LN('Raw data'!AK139/Shannon!$D139)</f>
        <v>#NUM!</v>
      </c>
      <c r="AM139" s="175">
        <f>('Raw data'!AL139/Shannon!$D139)*LN('Raw data'!AL139/Shannon!$D139)</f>
        <v>-3.0894941359214622E-2</v>
      </c>
      <c r="AN139" s="175" t="e">
        <f>('Raw data'!AM139/Shannon!$D139)*LN('Raw data'!AM139/Shannon!$D139)</f>
        <v>#NUM!</v>
      </c>
      <c r="AO139" s="175" t="e">
        <f>('Raw data'!AN139/Shannon!$D139)*LN('Raw data'!AN139/Shannon!$D139)</f>
        <v>#NUM!</v>
      </c>
      <c r="AP139" s="175" t="e">
        <f>('Raw data'!AO139/Shannon!$D139)*LN('Raw data'!AO139/Shannon!$D139)</f>
        <v>#NUM!</v>
      </c>
      <c r="AQ139" s="175" t="e">
        <f>('Raw data'!AP139/Shannon!$D139)*LN('Raw data'!AP139/Shannon!$D139)</f>
        <v>#NUM!</v>
      </c>
      <c r="AR139" s="175" t="e">
        <f>('Raw data'!AQ139/Shannon!$D139)*LN('Raw data'!AQ139/Shannon!$D139)</f>
        <v>#NUM!</v>
      </c>
      <c r="AS139" s="175" t="e">
        <f>('Raw data'!AR139/Shannon!$D139)*LN('Raw data'!AR139/Shannon!$D139)</f>
        <v>#NUM!</v>
      </c>
      <c r="AT139" s="175" t="e">
        <f>('Raw data'!AS139/Shannon!$D139)*LN('Raw data'!AS139/Shannon!$D139)</f>
        <v>#NUM!</v>
      </c>
      <c r="AU139" s="175" t="e">
        <f>('Raw data'!AT139/Shannon!$D139)*LN('Raw data'!AT139/Shannon!$D139)</f>
        <v>#NUM!</v>
      </c>
      <c r="AV139" s="175" t="e">
        <f>('Raw data'!AU139/Shannon!$D139)*LN('Raw data'!AU139/Shannon!$D139)</f>
        <v>#NUM!</v>
      </c>
      <c r="AW139" s="175" t="e">
        <f>('Raw data'!AV139/Shannon!$D139)*LN('Raw data'!AV139/Shannon!$D139)</f>
        <v>#NUM!</v>
      </c>
      <c r="AX139" s="175" t="e">
        <f>('Raw data'!AW139/Shannon!$D139)*LN('Raw data'!AW139/Shannon!$D139)</f>
        <v>#NUM!</v>
      </c>
      <c r="AY139" s="175" t="e">
        <f>('Raw data'!AX139/Shannon!$D139)*LN('Raw data'!AX139/Shannon!$D139)</f>
        <v>#NUM!</v>
      </c>
      <c r="AZ139" s="175" t="e">
        <f>('Raw data'!AY139/Shannon!$D139)*LN('Raw data'!AY139/Shannon!$D139)</f>
        <v>#NUM!</v>
      </c>
      <c r="BA139" s="175" t="e">
        <f>('Raw data'!AZ139/Shannon!$D139)*LN('Raw data'!AZ139/Shannon!$D139)</f>
        <v>#NUM!</v>
      </c>
      <c r="BB139" s="175" t="e">
        <f>('Raw data'!BA139/Shannon!$D139)*LN('Raw data'!BA139/Shannon!$D139)</f>
        <v>#NUM!</v>
      </c>
      <c r="BC139" s="175" t="e">
        <f>('Raw data'!BB139/Shannon!$D139)*LN('Raw data'!BB139/Shannon!$D139)</f>
        <v>#NUM!</v>
      </c>
      <c r="BD139" s="175" t="e">
        <f>('Raw data'!BC139/Shannon!$D139)*LN('Raw data'!BC139/Shannon!$D139)</f>
        <v>#NUM!</v>
      </c>
      <c r="BE139" s="175" t="e">
        <f>('Raw data'!BD139/Shannon!$D139)*LN('Raw data'!BD139/Shannon!$D139)</f>
        <v>#NUM!</v>
      </c>
      <c r="BF139" s="175" t="e">
        <f>('Raw data'!BE139/Shannon!$D139)*LN('Raw data'!BE139/Shannon!$D139)</f>
        <v>#NUM!</v>
      </c>
      <c r="BG139" s="175" t="e">
        <f>('Raw data'!BF139/Shannon!$D139)*LN('Raw data'!BF139/Shannon!$D139)</f>
        <v>#NUM!</v>
      </c>
      <c r="BH139" s="175" t="e">
        <f>('Raw data'!BG139/Shannon!$D139)*LN('Raw data'!BG139/Shannon!$D139)</f>
        <v>#NUM!</v>
      </c>
      <c r="BI139" s="175" t="e">
        <f>('Raw data'!BH139/Shannon!$D139)*LN('Raw data'!BH139/Shannon!$D139)</f>
        <v>#NUM!</v>
      </c>
      <c r="BJ139" s="175" t="e">
        <f>('Raw data'!BI139/Shannon!$D139)*LN('Raw data'!BI139/Shannon!$D139)</f>
        <v>#NUM!</v>
      </c>
      <c r="BK139" s="175" t="e">
        <f>('Raw data'!BJ139/Shannon!$D139)*LN('Raw data'!BJ139/Shannon!$D139)</f>
        <v>#NUM!</v>
      </c>
      <c r="BL139" s="175" t="e">
        <f>('Raw data'!BK139/Shannon!$D139)*LN('Raw data'!BK139/Shannon!$D139)</f>
        <v>#NUM!</v>
      </c>
      <c r="BM139" s="175" t="e">
        <f>('Raw data'!BL139/Shannon!$D139)*LN('Raw data'!BL139/Shannon!$D139)</f>
        <v>#NUM!</v>
      </c>
      <c r="BN139" s="175" t="e">
        <f>('Raw data'!BM139/Shannon!$D139)*LN('Raw data'!BM139/Shannon!$D139)</f>
        <v>#NUM!</v>
      </c>
      <c r="BO139" s="175" t="e">
        <f>('Raw data'!BN139/Shannon!$D139)*LN('Raw data'!BN139/Shannon!$D139)</f>
        <v>#NUM!</v>
      </c>
      <c r="BP139" s="175" t="e">
        <f>('Raw data'!BO139/Shannon!$D139)*LN('Raw data'!BO139/Shannon!$D139)</f>
        <v>#NUM!</v>
      </c>
      <c r="BQ139" s="175" t="e">
        <f>('Raw data'!BP139/Shannon!$D139)*LN('Raw data'!BP139/Shannon!$D139)</f>
        <v>#NUM!</v>
      </c>
      <c r="BR139" s="175" t="e">
        <f>('Raw data'!BQ139/Shannon!$D139)*LN('Raw data'!BQ139/Shannon!$D139)</f>
        <v>#NUM!</v>
      </c>
      <c r="BS139" s="175" t="e">
        <f>('Raw data'!BR139/Shannon!$D139)*LN('Raw data'!BR139/Shannon!$D139)</f>
        <v>#NUM!</v>
      </c>
      <c r="BT139" s="175" t="e">
        <f>('Raw data'!BS139/Shannon!$D139)*LN('Raw data'!BS139/Shannon!$D139)</f>
        <v>#NUM!</v>
      </c>
      <c r="BU139" s="175" t="e">
        <f>('Raw data'!BT139/Shannon!$D139)*LN('Raw data'!BT139/Shannon!$D139)</f>
        <v>#NUM!</v>
      </c>
      <c r="BV139" s="175" t="e">
        <f>('Raw data'!BU139/Shannon!$D139)*LN('Raw data'!BU139/Shannon!$D139)</f>
        <v>#NUM!</v>
      </c>
      <c r="BW139" s="175" t="e">
        <f>('Raw data'!BV139/Shannon!$D139)*LN('Raw data'!BV139/Shannon!$D139)</f>
        <v>#NUM!</v>
      </c>
      <c r="BX139" s="175" t="e">
        <f>('Raw data'!BW139/Shannon!$D139)*LN('Raw data'!BW139/Shannon!$D139)</f>
        <v>#NUM!</v>
      </c>
      <c r="BY139" s="175" t="e">
        <f>('Raw data'!BX139/Shannon!$D139)*LN('Raw data'!BX139/Shannon!$D139)</f>
        <v>#NUM!</v>
      </c>
      <c r="BZ139" s="175" t="e">
        <f>('Raw data'!BY139/Shannon!$D139)*LN('Raw data'!BY139/Shannon!$D139)</f>
        <v>#NUM!</v>
      </c>
      <c r="CA139" s="175" t="e">
        <f>('Raw data'!BZ139/Shannon!$D139)*LN('Raw data'!BZ139/Shannon!$D139)</f>
        <v>#NUM!</v>
      </c>
      <c r="CB139" s="175" t="e">
        <f>('Raw data'!CA139/Shannon!$D139)*LN('Raw data'!CA139/Shannon!$D139)</f>
        <v>#NUM!</v>
      </c>
      <c r="CC139" s="175" t="e">
        <f>('Raw data'!CB139/Shannon!$D139)*LN('Raw data'!CB139/Shannon!$D139)</f>
        <v>#NUM!</v>
      </c>
      <c r="CD139" s="175" t="e">
        <f>('Raw data'!CC139/Shannon!$D139)*LN('Raw data'!CC139/Shannon!$D139)</f>
        <v>#NUM!</v>
      </c>
      <c r="CF139" s="176">
        <f t="shared" si="1"/>
        <v>0.94441894747987332</v>
      </c>
      <c r="CG139" s="175"/>
      <c r="CH139" s="175"/>
      <c r="CI139" s="175">
        <v>-0.1696801539352483</v>
      </c>
      <c r="CJ139" s="175">
        <v>-0.10580218928294509</v>
      </c>
      <c r="CK139" s="175"/>
      <c r="CL139" s="175"/>
      <c r="CM139" s="175"/>
      <c r="CN139" s="175"/>
      <c r="CO139" s="175"/>
      <c r="CP139" s="175"/>
      <c r="CQ139" s="175"/>
      <c r="CR139" s="175"/>
      <c r="CS139" s="175"/>
      <c r="CT139" s="175">
        <v>-1.2513257916784128E-2</v>
      </c>
      <c r="CU139" s="175"/>
      <c r="CV139" s="175"/>
      <c r="CW139" s="175"/>
      <c r="CX139" s="175"/>
      <c r="CY139" s="175">
        <v>-1.2513257916784128E-2</v>
      </c>
      <c r="CZ139" s="175"/>
      <c r="DA139" s="175"/>
      <c r="DB139" s="175"/>
      <c r="DC139" s="175"/>
      <c r="DD139" s="175"/>
      <c r="DE139" s="175"/>
      <c r="DF139" s="175">
        <v>-0.3407157924505626</v>
      </c>
      <c r="DG139" s="175"/>
      <c r="DH139" s="175">
        <v>-0.27229935461833427</v>
      </c>
      <c r="DI139" s="175"/>
      <c r="DJ139" s="175"/>
      <c r="DK139" s="175"/>
      <c r="DL139" s="175"/>
      <c r="DM139" s="175"/>
      <c r="DN139" s="175"/>
      <c r="DO139" s="175"/>
      <c r="DP139" s="175"/>
      <c r="DQ139" s="175">
        <v>-3.0894941359214622E-2</v>
      </c>
      <c r="DR139" s="175"/>
      <c r="DS139" s="175"/>
      <c r="DT139" s="175"/>
      <c r="DU139" s="175"/>
      <c r="DV139" s="175"/>
      <c r="DW139" s="175"/>
      <c r="DX139" s="175"/>
      <c r="DY139" s="175"/>
      <c r="DZ139" s="175"/>
      <c r="EA139" s="175"/>
      <c r="EB139" s="175"/>
      <c r="EC139" s="175"/>
      <c r="ED139" s="175"/>
      <c r="EE139" s="175"/>
      <c r="EF139" s="175"/>
      <c r="EG139" s="175"/>
      <c r="EH139" s="175"/>
      <c r="EI139" s="175"/>
      <c r="EJ139" s="175"/>
      <c r="EK139" s="175"/>
      <c r="EL139" s="175"/>
      <c r="EM139" s="175"/>
      <c r="EN139" s="175"/>
      <c r="EO139" s="175"/>
      <c r="EP139" s="175"/>
      <c r="EQ139" s="175"/>
      <c r="ER139" s="175"/>
      <c r="ES139" s="175"/>
      <c r="ET139" s="175"/>
      <c r="EU139" s="175"/>
      <c r="EV139" s="175"/>
      <c r="EW139" s="175"/>
      <c r="EX139" s="175"/>
      <c r="EY139" s="175"/>
      <c r="EZ139" s="175"/>
      <c r="FA139" s="175"/>
      <c r="FB139" s="175"/>
      <c r="FC139" s="175"/>
      <c r="FD139" s="175"/>
      <c r="FE139" s="175"/>
      <c r="FF139" s="175"/>
      <c r="FG139" s="175"/>
      <c r="FH139" s="175"/>
    </row>
    <row r="140" spans="2:164" x14ac:dyDescent="0.2">
      <c r="B140" s="13">
        <v>9</v>
      </c>
      <c r="C140" s="14">
        <v>2</v>
      </c>
      <c r="D140">
        <f>SUM('Raw data'!D140:CC140)</f>
        <v>70</v>
      </c>
      <c r="E140" s="175" t="e">
        <f>('Raw data'!D140/Shannon!$D140)*LN('Raw data'!D140/Shannon!$D140)</f>
        <v>#NUM!</v>
      </c>
      <c r="F140" s="175" t="e">
        <f>('Raw data'!E140/Shannon!$D140)*LN('Raw data'!E140/Shannon!$D140)</f>
        <v>#NUM!</v>
      </c>
      <c r="G140" s="175" t="e">
        <f>('Raw data'!F140/Shannon!$D140)*LN('Raw data'!F140/Shannon!$D140)</f>
        <v>#NUM!</v>
      </c>
      <c r="H140" s="175" t="e">
        <f>('Raw data'!G140/Shannon!$D140)*LN('Raw data'!G140/Shannon!$D140)</f>
        <v>#NUM!</v>
      </c>
      <c r="I140" s="175" t="e">
        <f>('Raw data'!H140/Shannon!$D140)*LN('Raw data'!H140/Shannon!$D140)</f>
        <v>#NUM!</v>
      </c>
      <c r="J140" s="175" t="e">
        <f>('Raw data'!I140/Shannon!$D140)*LN('Raw data'!I140/Shannon!$D140)</f>
        <v>#NUM!</v>
      </c>
      <c r="K140" s="175" t="e">
        <f>('Raw data'!J140/Shannon!$D140)*LN('Raw data'!J140/Shannon!$D140)</f>
        <v>#NUM!</v>
      </c>
      <c r="L140" s="175" t="e">
        <f>('Raw data'!K140/Shannon!$D140)*LN('Raw data'!K140/Shannon!$D140)</f>
        <v>#NUM!</v>
      </c>
      <c r="M140" s="175" t="e">
        <f>('Raw data'!L140/Shannon!$D140)*LN('Raw data'!L140/Shannon!$D140)</f>
        <v>#NUM!</v>
      </c>
      <c r="N140" s="175" t="e">
        <f>('Raw data'!M140/Shannon!$D140)*LN('Raw data'!M140/Shannon!$D140)</f>
        <v>#NUM!</v>
      </c>
      <c r="O140" s="175" t="e">
        <f>('Raw data'!N140/Shannon!$D140)*LN('Raw data'!N140/Shannon!$D140)</f>
        <v>#NUM!</v>
      </c>
      <c r="P140" s="175" t="e">
        <f>('Raw data'!O140/Shannon!$D140)*LN('Raw data'!O140/Shannon!$D140)</f>
        <v>#NUM!</v>
      </c>
      <c r="Q140" s="175" t="e">
        <f>('Raw data'!P140/Shannon!$D140)*LN('Raw data'!P140/Shannon!$D140)</f>
        <v>#NUM!</v>
      </c>
      <c r="R140" s="175" t="e">
        <f>('Raw data'!Q140/Shannon!$D140)*LN('Raw data'!Q140/Shannon!$D140)</f>
        <v>#NUM!</v>
      </c>
      <c r="S140" s="175" t="e">
        <f>('Raw data'!R140/Shannon!$D140)*LN('Raw data'!R140/Shannon!$D140)</f>
        <v>#NUM!</v>
      </c>
      <c r="T140" s="175" t="e">
        <f>('Raw data'!S140/Shannon!$D140)*LN('Raw data'!S140/Shannon!$D140)</f>
        <v>#NUM!</v>
      </c>
      <c r="U140" s="175" t="e">
        <f>('Raw data'!T140/Shannon!$D140)*LN('Raw data'!T140/Shannon!$D140)</f>
        <v>#NUM!</v>
      </c>
      <c r="V140" s="175" t="e">
        <f>('Raw data'!U140/Shannon!$D140)*LN('Raw data'!U140/Shannon!$D140)</f>
        <v>#NUM!</v>
      </c>
      <c r="W140" s="175" t="e">
        <f>('Raw data'!V140/Shannon!$D140)*LN('Raw data'!V140/Shannon!$D140)</f>
        <v>#NUM!</v>
      </c>
      <c r="X140" s="175" t="e">
        <f>('Raw data'!W140/Shannon!$D140)*LN('Raw data'!W140/Shannon!$D140)</f>
        <v>#NUM!</v>
      </c>
      <c r="Y140" s="175" t="e">
        <f>('Raw data'!X140/Shannon!$D140)*LN('Raw data'!X140/Shannon!$D140)</f>
        <v>#NUM!</v>
      </c>
      <c r="Z140" s="175" t="e">
        <f>('Raw data'!Y140/Shannon!$D140)*LN('Raw data'!Y140/Shannon!$D140)</f>
        <v>#NUM!</v>
      </c>
      <c r="AA140" s="175" t="e">
        <f>('Raw data'!Z140/Shannon!$D140)*LN('Raw data'!Z140/Shannon!$D140)</f>
        <v>#NUM!</v>
      </c>
      <c r="AB140" s="175">
        <f>('Raw data'!AA140/Shannon!$D140)*LN('Raw data'!AA140/Shannon!$D140)</f>
        <v>-0.10158137318541181</v>
      </c>
      <c r="AC140" s="175" t="e">
        <f>('Raw data'!AB140/Shannon!$D140)*LN('Raw data'!AB140/Shannon!$D140)</f>
        <v>#NUM!</v>
      </c>
      <c r="AD140" s="175">
        <f>('Raw data'!AC140/Shannon!$D140)*LN('Raw data'!AC140/Shannon!$D140)</f>
        <v>-6.8814545571313154E-2</v>
      </c>
      <c r="AE140" s="175" t="e">
        <f>('Raw data'!AD140/Shannon!$D140)*LN('Raw data'!AD140/Shannon!$D140)</f>
        <v>#NUM!</v>
      </c>
      <c r="AF140" s="175" t="e">
        <f>('Raw data'!AE140/Shannon!$D140)*LN('Raw data'!AE140/Shannon!$D140)</f>
        <v>#NUM!</v>
      </c>
      <c r="AG140" s="175" t="e">
        <f>('Raw data'!AF140/Shannon!$D140)*LN('Raw data'!AF140/Shannon!$D140)</f>
        <v>#NUM!</v>
      </c>
      <c r="AH140" s="175" t="e">
        <f>('Raw data'!AG140/Shannon!$D140)*LN('Raw data'!AG140/Shannon!$D140)</f>
        <v>#NUM!</v>
      </c>
      <c r="AI140" s="175" t="e">
        <f>('Raw data'!AH140/Shannon!$D140)*LN('Raw data'!AH140/Shannon!$D140)</f>
        <v>#NUM!</v>
      </c>
      <c r="AJ140" s="175" t="e">
        <f>('Raw data'!AI140/Shannon!$D140)*LN('Raw data'!AI140/Shannon!$D140)</f>
        <v>#NUM!</v>
      </c>
      <c r="AK140" s="175" t="e">
        <f>('Raw data'!AJ140/Shannon!$D140)*LN('Raw data'!AJ140/Shannon!$D140)</f>
        <v>#NUM!</v>
      </c>
      <c r="AL140" s="175" t="e">
        <f>('Raw data'!AK140/Shannon!$D140)*LN('Raw data'!AK140/Shannon!$D140)</f>
        <v>#NUM!</v>
      </c>
      <c r="AM140" s="175">
        <f>('Raw data'!AL140/Shannon!$D140)*LN('Raw data'!AL140/Shannon!$D140)</f>
        <v>-6.06927891721337E-2</v>
      </c>
      <c r="AN140" s="175" t="e">
        <f>('Raw data'!AM140/Shannon!$D140)*LN('Raw data'!AM140/Shannon!$D140)</f>
        <v>#NUM!</v>
      </c>
      <c r="AO140" s="175" t="e">
        <f>('Raw data'!AN140/Shannon!$D140)*LN('Raw data'!AN140/Shannon!$D140)</f>
        <v>#NUM!</v>
      </c>
      <c r="AP140" s="175" t="e">
        <f>('Raw data'!AO140/Shannon!$D140)*LN('Raw data'!AO140/Shannon!$D140)</f>
        <v>#NUM!</v>
      </c>
      <c r="AQ140" s="175" t="e">
        <f>('Raw data'!AP140/Shannon!$D140)*LN('Raw data'!AP140/Shannon!$D140)</f>
        <v>#NUM!</v>
      </c>
      <c r="AR140" s="175" t="e">
        <f>('Raw data'!AQ140/Shannon!$D140)*LN('Raw data'!AQ140/Shannon!$D140)</f>
        <v>#NUM!</v>
      </c>
      <c r="AS140" s="175" t="e">
        <f>('Raw data'!AR140/Shannon!$D140)*LN('Raw data'!AR140/Shannon!$D140)</f>
        <v>#NUM!</v>
      </c>
      <c r="AT140" s="175" t="e">
        <f>('Raw data'!AS140/Shannon!$D140)*LN('Raw data'!AS140/Shannon!$D140)</f>
        <v>#NUM!</v>
      </c>
      <c r="AU140" s="175" t="e">
        <f>('Raw data'!AT140/Shannon!$D140)*LN('Raw data'!AT140/Shannon!$D140)</f>
        <v>#NUM!</v>
      </c>
      <c r="AV140" s="175" t="e">
        <f>('Raw data'!AU140/Shannon!$D140)*LN('Raw data'!AU140/Shannon!$D140)</f>
        <v>#NUM!</v>
      </c>
      <c r="AW140" s="175" t="e">
        <f>('Raw data'!AV140/Shannon!$D140)*LN('Raw data'!AV140/Shannon!$D140)</f>
        <v>#NUM!</v>
      </c>
      <c r="AX140" s="175" t="e">
        <f>('Raw data'!AW140/Shannon!$D140)*LN('Raw data'!AW140/Shannon!$D140)</f>
        <v>#NUM!</v>
      </c>
      <c r="AY140" s="175" t="e">
        <f>('Raw data'!AX140/Shannon!$D140)*LN('Raw data'!AX140/Shannon!$D140)</f>
        <v>#NUM!</v>
      </c>
      <c r="AZ140" s="175">
        <f>('Raw data'!AY140/Shannon!$D140)*LN('Raw data'!AY140/Shannon!$D140)</f>
        <v>-0.10158137318541181</v>
      </c>
      <c r="BA140" s="175" t="e">
        <f>('Raw data'!AZ140/Shannon!$D140)*LN('Raw data'!AZ140/Shannon!$D140)</f>
        <v>#NUM!</v>
      </c>
      <c r="BB140" s="175" t="e">
        <f>('Raw data'!BA140/Shannon!$D140)*LN('Raw data'!BA140/Shannon!$D140)</f>
        <v>#NUM!</v>
      </c>
      <c r="BC140" s="175" t="e">
        <f>('Raw data'!BB140/Shannon!$D140)*LN('Raw data'!BB140/Shannon!$D140)</f>
        <v>#NUM!</v>
      </c>
      <c r="BD140" s="175" t="e">
        <f>('Raw data'!BC140/Shannon!$D140)*LN('Raw data'!BC140/Shannon!$D140)</f>
        <v>#NUM!</v>
      </c>
      <c r="BE140" s="175" t="e">
        <f>('Raw data'!BD140/Shannon!$D140)*LN('Raw data'!BD140/Shannon!$D140)</f>
        <v>#NUM!</v>
      </c>
      <c r="BF140" s="175" t="e">
        <f>('Raw data'!BE140/Shannon!$D140)*LN('Raw data'!BE140/Shannon!$D140)</f>
        <v>#NUM!</v>
      </c>
      <c r="BG140" s="175" t="e">
        <f>('Raw data'!BF140/Shannon!$D140)*LN('Raw data'!BF140/Shannon!$D140)</f>
        <v>#NUM!</v>
      </c>
      <c r="BH140" s="175" t="e">
        <f>('Raw data'!BG140/Shannon!$D140)*LN('Raw data'!BG140/Shannon!$D140)</f>
        <v>#NUM!</v>
      </c>
      <c r="BI140" s="175" t="e">
        <f>('Raw data'!BH140/Shannon!$D140)*LN('Raw data'!BH140/Shannon!$D140)</f>
        <v>#NUM!</v>
      </c>
      <c r="BJ140" s="175" t="e">
        <f>('Raw data'!BI140/Shannon!$D140)*LN('Raw data'!BI140/Shannon!$D140)</f>
        <v>#NUM!</v>
      </c>
      <c r="BK140" s="175" t="e">
        <f>('Raw data'!BJ140/Shannon!$D140)*LN('Raw data'!BJ140/Shannon!$D140)</f>
        <v>#NUM!</v>
      </c>
      <c r="BL140" s="175" t="e">
        <f>('Raw data'!BK140/Shannon!$D140)*LN('Raw data'!BK140/Shannon!$D140)</f>
        <v>#NUM!</v>
      </c>
      <c r="BM140" s="175" t="e">
        <f>('Raw data'!BL140/Shannon!$D140)*LN('Raw data'!BL140/Shannon!$D140)</f>
        <v>#NUM!</v>
      </c>
      <c r="BN140" s="175" t="e">
        <f>('Raw data'!BM140/Shannon!$D140)*LN('Raw data'!BM140/Shannon!$D140)</f>
        <v>#NUM!</v>
      </c>
      <c r="BO140" s="175" t="e">
        <f>('Raw data'!BN140/Shannon!$D140)*LN('Raw data'!BN140/Shannon!$D140)</f>
        <v>#NUM!</v>
      </c>
      <c r="BP140" s="175" t="e">
        <f>('Raw data'!BO140/Shannon!$D140)*LN('Raw data'!BO140/Shannon!$D140)</f>
        <v>#NUM!</v>
      </c>
      <c r="BQ140" s="175" t="e">
        <f>('Raw data'!BP140/Shannon!$D140)*LN('Raw data'!BP140/Shannon!$D140)</f>
        <v>#NUM!</v>
      </c>
      <c r="BR140" s="175" t="e">
        <f>('Raw data'!BQ140/Shannon!$D140)*LN('Raw data'!BQ140/Shannon!$D140)</f>
        <v>#NUM!</v>
      </c>
      <c r="BS140" s="175" t="e">
        <f>('Raw data'!BR140/Shannon!$D140)*LN('Raw data'!BR140/Shannon!$D140)</f>
        <v>#NUM!</v>
      </c>
      <c r="BT140" s="175" t="e">
        <f>('Raw data'!BS140/Shannon!$D140)*LN('Raw data'!BS140/Shannon!$D140)</f>
        <v>#NUM!</v>
      </c>
      <c r="BU140" s="175" t="e">
        <f>('Raw data'!BT140/Shannon!$D140)*LN('Raw data'!BT140/Shannon!$D140)</f>
        <v>#NUM!</v>
      </c>
      <c r="BV140" s="175" t="e">
        <f>('Raw data'!BU140/Shannon!$D140)*LN('Raw data'!BU140/Shannon!$D140)</f>
        <v>#NUM!</v>
      </c>
      <c r="BW140" s="175" t="e">
        <f>('Raw data'!BV140/Shannon!$D140)*LN('Raw data'!BV140/Shannon!$D140)</f>
        <v>#NUM!</v>
      </c>
      <c r="BX140" s="175" t="e">
        <f>('Raw data'!BW140/Shannon!$D140)*LN('Raw data'!BW140/Shannon!$D140)</f>
        <v>#NUM!</v>
      </c>
      <c r="BY140" s="175" t="e">
        <f>('Raw data'!BX140/Shannon!$D140)*LN('Raw data'!BX140/Shannon!$D140)</f>
        <v>#NUM!</v>
      </c>
      <c r="BZ140" s="175" t="e">
        <f>('Raw data'!BY140/Shannon!$D140)*LN('Raw data'!BY140/Shannon!$D140)</f>
        <v>#NUM!</v>
      </c>
      <c r="CA140" s="175" t="e">
        <f>('Raw data'!BZ140/Shannon!$D140)*LN('Raw data'!BZ140/Shannon!$D140)</f>
        <v>#NUM!</v>
      </c>
      <c r="CB140" s="175" t="e">
        <f>('Raw data'!CA140/Shannon!$D140)*LN('Raw data'!CA140/Shannon!$D140)</f>
        <v>#NUM!</v>
      </c>
      <c r="CC140" s="175" t="e">
        <f>('Raw data'!CB140/Shannon!$D140)*LN('Raw data'!CB140/Shannon!$D140)</f>
        <v>#NUM!</v>
      </c>
      <c r="CD140" s="175" t="e">
        <f>('Raw data'!CC140/Shannon!$D140)*LN('Raw data'!CC140/Shannon!$D140)</f>
        <v>#NUM!</v>
      </c>
      <c r="CF140" s="176">
        <f t="shared" si="1"/>
        <v>0.33267008111427049</v>
      </c>
      <c r="CG140" s="175"/>
      <c r="CH140" s="175"/>
      <c r="CI140" s="175"/>
      <c r="CJ140" s="175"/>
      <c r="CK140" s="175"/>
      <c r="CL140" s="175"/>
      <c r="CM140" s="175"/>
      <c r="CN140" s="175"/>
      <c r="CO140" s="175"/>
      <c r="CP140" s="175"/>
      <c r="CQ140" s="175"/>
      <c r="CR140" s="175"/>
      <c r="CS140" s="175"/>
      <c r="CT140" s="175"/>
      <c r="CU140" s="175"/>
      <c r="CV140" s="175"/>
      <c r="CW140" s="175"/>
      <c r="CX140" s="175"/>
      <c r="CY140" s="175"/>
      <c r="CZ140" s="175"/>
      <c r="DA140" s="175"/>
      <c r="DB140" s="175"/>
      <c r="DC140" s="175"/>
      <c r="DD140" s="175"/>
      <c r="DE140" s="175"/>
      <c r="DF140" s="175">
        <v>-0.10158137318541181</v>
      </c>
      <c r="DG140" s="175"/>
      <c r="DH140" s="175">
        <v>-6.8814545571313154E-2</v>
      </c>
      <c r="DI140" s="175"/>
      <c r="DJ140" s="175"/>
      <c r="DK140" s="175"/>
      <c r="DL140" s="175"/>
      <c r="DM140" s="175"/>
      <c r="DN140" s="175"/>
      <c r="DO140" s="175"/>
      <c r="DP140" s="175"/>
      <c r="DQ140" s="175">
        <v>-6.06927891721337E-2</v>
      </c>
      <c r="DR140" s="175"/>
      <c r="DS140" s="175"/>
      <c r="DT140" s="175"/>
      <c r="DU140" s="175"/>
      <c r="DV140" s="175"/>
      <c r="DW140" s="175"/>
      <c r="DX140" s="175"/>
      <c r="DY140" s="175"/>
      <c r="DZ140" s="175"/>
      <c r="EA140" s="175"/>
      <c r="EB140" s="175"/>
      <c r="EC140" s="175"/>
      <c r="ED140" s="175">
        <v>-0.10158137318541181</v>
      </c>
      <c r="EE140" s="175"/>
      <c r="EF140" s="175"/>
      <c r="EG140" s="175"/>
      <c r="EH140" s="175"/>
      <c r="EI140" s="175"/>
      <c r="EJ140" s="175"/>
      <c r="EK140" s="175"/>
      <c r="EL140" s="175"/>
      <c r="EM140" s="175"/>
      <c r="EN140" s="175"/>
      <c r="EO140" s="175"/>
      <c r="EP140" s="175"/>
      <c r="EQ140" s="175"/>
      <c r="ER140" s="175"/>
      <c r="ES140" s="175"/>
      <c r="ET140" s="175"/>
      <c r="EU140" s="175"/>
      <c r="EV140" s="175"/>
      <c r="EW140" s="175"/>
      <c r="EX140" s="175"/>
      <c r="EY140" s="175"/>
      <c r="EZ140" s="175"/>
      <c r="FA140" s="175"/>
      <c r="FB140" s="175"/>
      <c r="FC140" s="175"/>
      <c r="FD140" s="175"/>
      <c r="FE140" s="175"/>
      <c r="FF140" s="175"/>
      <c r="FG140" s="175"/>
      <c r="FH140" s="175"/>
    </row>
    <row r="141" spans="2:164" x14ac:dyDescent="0.2">
      <c r="B141" s="13">
        <v>9</v>
      </c>
      <c r="C141" s="14">
        <v>3</v>
      </c>
      <c r="D141">
        <f>SUM('Raw data'!D141:CC141)</f>
        <v>16</v>
      </c>
      <c r="E141" s="175">
        <f>('Raw data'!D141/Shannon!$D141)*LN('Raw data'!D141/Shannon!$D141)</f>
        <v>-0.34657359027997264</v>
      </c>
      <c r="F141" s="175">
        <f>('Raw data'!E141/Shannon!$D141)*LN('Raw data'!E141/Shannon!$D141)</f>
        <v>-0.31387058129468842</v>
      </c>
      <c r="G141" s="175" t="e">
        <f>('Raw data'!F141/Shannon!$D141)*LN('Raw data'!F141/Shannon!$D141)</f>
        <v>#NUM!</v>
      </c>
      <c r="H141" s="175" t="e">
        <f>('Raw data'!G141/Shannon!$D141)*LN('Raw data'!G141/Shannon!$D141)</f>
        <v>#NUM!</v>
      </c>
      <c r="I141" s="175" t="e">
        <f>('Raw data'!H141/Shannon!$D141)*LN('Raw data'!H141/Shannon!$D141)</f>
        <v>#NUM!</v>
      </c>
      <c r="J141" s="175" t="e">
        <f>('Raw data'!I141/Shannon!$D141)*LN('Raw data'!I141/Shannon!$D141)</f>
        <v>#NUM!</v>
      </c>
      <c r="K141" s="175" t="e">
        <f>('Raw data'!J141/Shannon!$D141)*LN('Raw data'!J141/Shannon!$D141)</f>
        <v>#NUM!</v>
      </c>
      <c r="L141" s="175" t="e">
        <f>('Raw data'!K141/Shannon!$D141)*LN('Raw data'!K141/Shannon!$D141)</f>
        <v>#NUM!</v>
      </c>
      <c r="M141" s="175" t="e">
        <f>('Raw data'!L141/Shannon!$D141)*LN('Raw data'!L141/Shannon!$D141)</f>
        <v>#NUM!</v>
      </c>
      <c r="N141" s="175" t="e">
        <f>('Raw data'!M141/Shannon!$D141)*LN('Raw data'!M141/Shannon!$D141)</f>
        <v>#NUM!</v>
      </c>
      <c r="O141" s="175" t="e">
        <f>('Raw data'!N141/Shannon!$D141)*LN('Raw data'!N141/Shannon!$D141)</f>
        <v>#NUM!</v>
      </c>
      <c r="P141" s="175" t="e">
        <f>('Raw data'!O141/Shannon!$D141)*LN('Raw data'!O141/Shannon!$D141)</f>
        <v>#NUM!</v>
      </c>
      <c r="Q141" s="175" t="e">
        <f>('Raw data'!P141/Shannon!$D141)*LN('Raw data'!P141/Shannon!$D141)</f>
        <v>#NUM!</v>
      </c>
      <c r="R141" s="175" t="e">
        <f>('Raw data'!Q141/Shannon!$D141)*LN('Raw data'!Q141/Shannon!$D141)</f>
        <v>#NUM!</v>
      </c>
      <c r="S141" s="175" t="e">
        <f>('Raw data'!R141/Shannon!$D141)*LN('Raw data'!R141/Shannon!$D141)</f>
        <v>#NUM!</v>
      </c>
      <c r="T141" s="175" t="e">
        <f>('Raw data'!S141/Shannon!$D141)*LN('Raw data'!S141/Shannon!$D141)</f>
        <v>#NUM!</v>
      </c>
      <c r="U141" s="175" t="e">
        <f>('Raw data'!T141/Shannon!$D141)*LN('Raw data'!T141/Shannon!$D141)</f>
        <v>#NUM!</v>
      </c>
      <c r="V141" s="175" t="e">
        <f>('Raw data'!U141/Shannon!$D141)*LN('Raw data'!U141/Shannon!$D141)</f>
        <v>#NUM!</v>
      </c>
      <c r="W141" s="175" t="e">
        <f>('Raw data'!V141/Shannon!$D141)*LN('Raw data'!V141/Shannon!$D141)</f>
        <v>#NUM!</v>
      </c>
      <c r="X141" s="175" t="e">
        <f>('Raw data'!W141/Shannon!$D141)*LN('Raw data'!W141/Shannon!$D141)</f>
        <v>#NUM!</v>
      </c>
      <c r="Y141" s="175" t="e">
        <f>('Raw data'!X141/Shannon!$D141)*LN('Raw data'!X141/Shannon!$D141)</f>
        <v>#NUM!</v>
      </c>
      <c r="Z141" s="175" t="e">
        <f>('Raw data'!Y141/Shannon!$D141)*LN('Raw data'!Y141/Shannon!$D141)</f>
        <v>#NUM!</v>
      </c>
      <c r="AA141" s="175" t="e">
        <f>('Raw data'!Z141/Shannon!$D141)*LN('Raw data'!Z141/Shannon!$D141)</f>
        <v>#NUM!</v>
      </c>
      <c r="AB141" s="175">
        <f>('Raw data'!AA141/Shannon!$D141)*LN('Raw data'!AA141/Shannon!$D141)</f>
        <v>-0.3616718757682047</v>
      </c>
      <c r="AC141" s="175" t="e">
        <f>('Raw data'!AB141/Shannon!$D141)*LN('Raw data'!AB141/Shannon!$D141)</f>
        <v>#NUM!</v>
      </c>
      <c r="AD141" s="175">
        <f>('Raw data'!AC141/Shannon!$D141)*LN('Raw data'!AC141/Shannon!$D141)</f>
        <v>-0.25993019270997947</v>
      </c>
      <c r="AE141" s="175" t="e">
        <f>('Raw data'!AD141/Shannon!$D141)*LN('Raw data'!AD141/Shannon!$D141)</f>
        <v>#NUM!</v>
      </c>
      <c r="AF141" s="175" t="e">
        <f>('Raw data'!AE141/Shannon!$D141)*LN('Raw data'!AE141/Shannon!$D141)</f>
        <v>#NUM!</v>
      </c>
      <c r="AG141" s="175" t="e">
        <f>('Raw data'!AF141/Shannon!$D141)*LN('Raw data'!AF141/Shannon!$D141)</f>
        <v>#NUM!</v>
      </c>
      <c r="AH141" s="175" t="e">
        <f>('Raw data'!AG141/Shannon!$D141)*LN('Raw data'!AG141/Shannon!$D141)</f>
        <v>#NUM!</v>
      </c>
      <c r="AI141" s="175" t="e">
        <f>('Raw data'!AH141/Shannon!$D141)*LN('Raw data'!AH141/Shannon!$D141)</f>
        <v>#NUM!</v>
      </c>
      <c r="AJ141" s="175" t="e">
        <f>('Raw data'!AI141/Shannon!$D141)*LN('Raw data'!AI141/Shannon!$D141)</f>
        <v>#NUM!</v>
      </c>
      <c r="AK141" s="175" t="e">
        <f>('Raw data'!AJ141/Shannon!$D141)*LN('Raw data'!AJ141/Shannon!$D141)</f>
        <v>#NUM!</v>
      </c>
      <c r="AL141" s="175" t="e">
        <f>('Raw data'!AK141/Shannon!$D141)*LN('Raw data'!AK141/Shannon!$D141)</f>
        <v>#NUM!</v>
      </c>
      <c r="AM141" s="175" t="e">
        <f>('Raw data'!AL141/Shannon!$D141)*LN('Raw data'!AL141/Shannon!$D141)</f>
        <v>#NUM!</v>
      </c>
      <c r="AN141" s="175" t="e">
        <f>('Raw data'!AM141/Shannon!$D141)*LN('Raw data'!AM141/Shannon!$D141)</f>
        <v>#NUM!</v>
      </c>
      <c r="AO141" s="175" t="e">
        <f>('Raw data'!AN141/Shannon!$D141)*LN('Raw data'!AN141/Shannon!$D141)</f>
        <v>#NUM!</v>
      </c>
      <c r="AP141" s="175" t="e">
        <f>('Raw data'!AO141/Shannon!$D141)*LN('Raw data'!AO141/Shannon!$D141)</f>
        <v>#NUM!</v>
      </c>
      <c r="AQ141" s="175" t="e">
        <f>('Raw data'!AP141/Shannon!$D141)*LN('Raw data'!AP141/Shannon!$D141)</f>
        <v>#NUM!</v>
      </c>
      <c r="AR141" s="175" t="e">
        <f>('Raw data'!AQ141/Shannon!$D141)*LN('Raw data'!AQ141/Shannon!$D141)</f>
        <v>#NUM!</v>
      </c>
      <c r="AS141" s="175" t="e">
        <f>('Raw data'!AR141/Shannon!$D141)*LN('Raw data'!AR141/Shannon!$D141)</f>
        <v>#NUM!</v>
      </c>
      <c r="AT141" s="175" t="e">
        <f>('Raw data'!AS141/Shannon!$D141)*LN('Raw data'!AS141/Shannon!$D141)</f>
        <v>#NUM!</v>
      </c>
      <c r="AU141" s="175" t="e">
        <f>('Raw data'!AT141/Shannon!$D141)*LN('Raw data'!AT141/Shannon!$D141)</f>
        <v>#NUM!</v>
      </c>
      <c r="AV141" s="175" t="e">
        <f>('Raw data'!AU141/Shannon!$D141)*LN('Raw data'!AU141/Shannon!$D141)</f>
        <v>#NUM!</v>
      </c>
      <c r="AW141" s="175" t="e">
        <f>('Raw data'!AV141/Shannon!$D141)*LN('Raw data'!AV141/Shannon!$D141)</f>
        <v>#NUM!</v>
      </c>
      <c r="AX141" s="175" t="e">
        <f>('Raw data'!AW141/Shannon!$D141)*LN('Raw data'!AW141/Shannon!$D141)</f>
        <v>#NUM!</v>
      </c>
      <c r="AY141" s="175" t="e">
        <f>('Raw data'!AX141/Shannon!$D141)*LN('Raw data'!AX141/Shannon!$D141)</f>
        <v>#NUM!</v>
      </c>
      <c r="AZ141" s="175" t="e">
        <f>('Raw data'!AY141/Shannon!$D141)*LN('Raw data'!AY141/Shannon!$D141)</f>
        <v>#NUM!</v>
      </c>
      <c r="BA141" s="175" t="e">
        <f>('Raw data'!AZ141/Shannon!$D141)*LN('Raw data'!AZ141/Shannon!$D141)</f>
        <v>#NUM!</v>
      </c>
      <c r="BB141" s="175" t="e">
        <f>('Raw data'!BA141/Shannon!$D141)*LN('Raw data'!BA141/Shannon!$D141)</f>
        <v>#NUM!</v>
      </c>
      <c r="BC141" s="175" t="e">
        <f>('Raw data'!BB141/Shannon!$D141)*LN('Raw data'!BB141/Shannon!$D141)</f>
        <v>#NUM!</v>
      </c>
      <c r="BD141" s="175" t="e">
        <f>('Raw data'!BC141/Shannon!$D141)*LN('Raw data'!BC141/Shannon!$D141)</f>
        <v>#NUM!</v>
      </c>
      <c r="BE141" s="175" t="e">
        <f>('Raw data'!BD141/Shannon!$D141)*LN('Raw data'!BD141/Shannon!$D141)</f>
        <v>#NUM!</v>
      </c>
      <c r="BF141" s="175" t="e">
        <f>('Raw data'!BE141/Shannon!$D141)*LN('Raw data'!BE141/Shannon!$D141)</f>
        <v>#NUM!</v>
      </c>
      <c r="BG141" s="175" t="e">
        <f>('Raw data'!BF141/Shannon!$D141)*LN('Raw data'!BF141/Shannon!$D141)</f>
        <v>#NUM!</v>
      </c>
      <c r="BH141" s="175" t="e">
        <f>('Raw data'!BG141/Shannon!$D141)*LN('Raw data'!BG141/Shannon!$D141)</f>
        <v>#NUM!</v>
      </c>
      <c r="BI141" s="175" t="e">
        <f>('Raw data'!BH141/Shannon!$D141)*LN('Raw data'!BH141/Shannon!$D141)</f>
        <v>#NUM!</v>
      </c>
      <c r="BJ141" s="175" t="e">
        <f>('Raw data'!BI141/Shannon!$D141)*LN('Raw data'!BI141/Shannon!$D141)</f>
        <v>#NUM!</v>
      </c>
      <c r="BK141" s="175" t="e">
        <f>('Raw data'!BJ141/Shannon!$D141)*LN('Raw data'!BJ141/Shannon!$D141)</f>
        <v>#NUM!</v>
      </c>
      <c r="BL141" s="175" t="e">
        <f>('Raw data'!BK141/Shannon!$D141)*LN('Raw data'!BK141/Shannon!$D141)</f>
        <v>#NUM!</v>
      </c>
      <c r="BM141" s="175" t="e">
        <f>('Raw data'!BL141/Shannon!$D141)*LN('Raw data'!BL141/Shannon!$D141)</f>
        <v>#NUM!</v>
      </c>
      <c r="BN141" s="175" t="e">
        <f>('Raw data'!BM141/Shannon!$D141)*LN('Raw data'!BM141/Shannon!$D141)</f>
        <v>#NUM!</v>
      </c>
      <c r="BO141" s="175" t="e">
        <f>('Raw data'!BN141/Shannon!$D141)*LN('Raw data'!BN141/Shannon!$D141)</f>
        <v>#NUM!</v>
      </c>
      <c r="BP141" s="175" t="e">
        <f>('Raw data'!BO141/Shannon!$D141)*LN('Raw data'!BO141/Shannon!$D141)</f>
        <v>#NUM!</v>
      </c>
      <c r="BQ141" s="175" t="e">
        <f>('Raw data'!BP141/Shannon!$D141)*LN('Raw data'!BP141/Shannon!$D141)</f>
        <v>#NUM!</v>
      </c>
      <c r="BR141" s="175" t="e">
        <f>('Raw data'!BQ141/Shannon!$D141)*LN('Raw data'!BQ141/Shannon!$D141)</f>
        <v>#NUM!</v>
      </c>
      <c r="BS141" s="175" t="e">
        <f>('Raw data'!BR141/Shannon!$D141)*LN('Raw data'!BR141/Shannon!$D141)</f>
        <v>#NUM!</v>
      </c>
      <c r="BT141" s="175" t="e">
        <f>('Raw data'!BS141/Shannon!$D141)*LN('Raw data'!BS141/Shannon!$D141)</f>
        <v>#NUM!</v>
      </c>
      <c r="BU141" s="175" t="e">
        <f>('Raw data'!BT141/Shannon!$D141)*LN('Raw data'!BT141/Shannon!$D141)</f>
        <v>#NUM!</v>
      </c>
      <c r="BV141" s="175" t="e">
        <f>('Raw data'!BU141/Shannon!$D141)*LN('Raw data'!BU141/Shannon!$D141)</f>
        <v>#NUM!</v>
      </c>
      <c r="BW141" s="175" t="e">
        <f>('Raw data'!BV141/Shannon!$D141)*LN('Raw data'!BV141/Shannon!$D141)</f>
        <v>#NUM!</v>
      </c>
      <c r="BX141" s="175" t="e">
        <f>('Raw data'!BW141/Shannon!$D141)*LN('Raw data'!BW141/Shannon!$D141)</f>
        <v>#NUM!</v>
      </c>
      <c r="BY141" s="175" t="e">
        <f>('Raw data'!BX141/Shannon!$D141)*LN('Raw data'!BX141/Shannon!$D141)</f>
        <v>#NUM!</v>
      </c>
      <c r="BZ141" s="175" t="e">
        <f>('Raw data'!BY141/Shannon!$D141)*LN('Raw data'!BY141/Shannon!$D141)</f>
        <v>#NUM!</v>
      </c>
      <c r="CA141" s="175" t="e">
        <f>('Raw data'!BZ141/Shannon!$D141)*LN('Raw data'!BZ141/Shannon!$D141)</f>
        <v>#NUM!</v>
      </c>
      <c r="CB141" s="175" t="e">
        <f>('Raw data'!CA141/Shannon!$D141)*LN('Raw data'!CA141/Shannon!$D141)</f>
        <v>#NUM!</v>
      </c>
      <c r="CC141" s="175" t="e">
        <f>('Raw data'!CB141/Shannon!$D141)*LN('Raw data'!CB141/Shannon!$D141)</f>
        <v>#NUM!</v>
      </c>
      <c r="CD141" s="175" t="e">
        <f>('Raw data'!CC141/Shannon!$D141)*LN('Raw data'!CC141/Shannon!$D141)</f>
        <v>#NUM!</v>
      </c>
      <c r="CF141" s="176">
        <f t="shared" si="1"/>
        <v>1.2820462400528452</v>
      </c>
      <c r="CG141" s="175"/>
      <c r="CH141" s="175"/>
      <c r="CI141" s="175">
        <v>-0.34657359027997264</v>
      </c>
      <c r="CJ141" s="175">
        <v>-0.31387058129468842</v>
      </c>
      <c r="CK141" s="175"/>
      <c r="CL141" s="175"/>
      <c r="CM141" s="175"/>
      <c r="CN141" s="175"/>
      <c r="CO141" s="175"/>
      <c r="CP141" s="175"/>
      <c r="CQ141" s="175"/>
      <c r="CR141" s="175"/>
      <c r="CS141" s="175"/>
      <c r="CT141" s="175"/>
      <c r="CU141" s="175"/>
      <c r="CV141" s="175"/>
      <c r="CW141" s="175"/>
      <c r="CX141" s="175"/>
      <c r="CY141" s="175"/>
      <c r="CZ141" s="175"/>
      <c r="DA141" s="175"/>
      <c r="DB141" s="175"/>
      <c r="DC141" s="175"/>
      <c r="DD141" s="175"/>
      <c r="DE141" s="175"/>
      <c r="DF141" s="175">
        <v>-0.3616718757682047</v>
      </c>
      <c r="DG141" s="175"/>
      <c r="DH141" s="175">
        <v>-0.25993019270997947</v>
      </c>
      <c r="DI141" s="175"/>
      <c r="DJ141" s="175"/>
      <c r="DK141" s="175"/>
      <c r="DL141" s="175"/>
      <c r="DM141" s="175"/>
      <c r="DN141" s="175"/>
      <c r="DO141" s="175"/>
      <c r="DP141" s="175"/>
      <c r="DQ141" s="175"/>
      <c r="DR141" s="175"/>
      <c r="DS141" s="175"/>
      <c r="DT141" s="175"/>
      <c r="DU141" s="175"/>
      <c r="DV141" s="175"/>
      <c r="DW141" s="175"/>
      <c r="DX141" s="175"/>
      <c r="DY141" s="175"/>
      <c r="DZ141" s="175"/>
      <c r="EA141" s="175"/>
      <c r="EB141" s="175"/>
      <c r="EC141" s="175"/>
      <c r="ED141" s="175"/>
      <c r="EE141" s="175"/>
      <c r="EF141" s="175"/>
      <c r="EG141" s="175"/>
      <c r="EH141" s="175"/>
      <c r="EI141" s="175"/>
      <c r="EJ141" s="175"/>
      <c r="EK141" s="175"/>
      <c r="EL141" s="175"/>
      <c r="EM141" s="175"/>
      <c r="EN141" s="175"/>
      <c r="EO141" s="175"/>
      <c r="EP141" s="175"/>
      <c r="EQ141" s="175"/>
      <c r="ER141" s="175"/>
      <c r="ES141" s="175"/>
      <c r="ET141" s="175"/>
      <c r="EU141" s="175"/>
      <c r="EV141" s="175"/>
      <c r="EW141" s="175"/>
      <c r="EX141" s="175"/>
      <c r="EY141" s="175"/>
      <c r="EZ141" s="175"/>
      <c r="FA141" s="175"/>
      <c r="FB141" s="175"/>
      <c r="FC141" s="175"/>
      <c r="FD141" s="175"/>
      <c r="FE141" s="175"/>
      <c r="FF141" s="175"/>
      <c r="FG141" s="175"/>
      <c r="FH141" s="175"/>
    </row>
    <row r="142" spans="2:164" x14ac:dyDescent="0.2">
      <c r="B142" s="13">
        <v>9</v>
      </c>
      <c r="C142" s="14">
        <v>4</v>
      </c>
      <c r="D142">
        <f>SUM('Raw data'!D142:CC142)</f>
        <v>357</v>
      </c>
      <c r="E142" s="175">
        <f>('Raw data'!D142/Shannon!$D142)*LN('Raw data'!D142/Shannon!$D142)</f>
        <v>-0.24854541265571028</v>
      </c>
      <c r="F142" s="175">
        <f>('Raw data'!E142/Shannon!$D142)*LN('Raw data'!E142/Shannon!$D142)</f>
        <v>-1.6464245887337924E-2</v>
      </c>
      <c r="G142" s="175" t="e">
        <f>('Raw data'!F142/Shannon!$D142)*LN('Raw data'!F142/Shannon!$D142)</f>
        <v>#NUM!</v>
      </c>
      <c r="H142" s="175" t="e">
        <f>('Raw data'!G142/Shannon!$D142)*LN('Raw data'!G142/Shannon!$D142)</f>
        <v>#NUM!</v>
      </c>
      <c r="I142" s="175" t="e">
        <f>('Raw data'!H142/Shannon!$D142)*LN('Raw data'!H142/Shannon!$D142)</f>
        <v>#NUM!</v>
      </c>
      <c r="J142" s="175" t="e">
        <f>('Raw data'!I142/Shannon!$D142)*LN('Raw data'!I142/Shannon!$D142)</f>
        <v>#NUM!</v>
      </c>
      <c r="K142" s="175" t="e">
        <f>('Raw data'!J142/Shannon!$D142)*LN('Raw data'!J142/Shannon!$D142)</f>
        <v>#NUM!</v>
      </c>
      <c r="L142" s="175" t="e">
        <f>('Raw data'!K142/Shannon!$D142)*LN('Raw data'!K142/Shannon!$D142)</f>
        <v>#NUM!</v>
      </c>
      <c r="M142" s="175" t="e">
        <f>('Raw data'!L142/Shannon!$D142)*LN('Raw data'!L142/Shannon!$D142)</f>
        <v>#NUM!</v>
      </c>
      <c r="N142" s="175" t="e">
        <f>('Raw data'!M142/Shannon!$D142)*LN('Raw data'!M142/Shannon!$D142)</f>
        <v>#NUM!</v>
      </c>
      <c r="O142" s="175" t="e">
        <f>('Raw data'!N142/Shannon!$D142)*LN('Raw data'!N142/Shannon!$D142)</f>
        <v>#NUM!</v>
      </c>
      <c r="P142" s="175" t="e">
        <f>('Raw data'!O142/Shannon!$D142)*LN('Raw data'!O142/Shannon!$D142)</f>
        <v>#NUM!</v>
      </c>
      <c r="Q142" s="175" t="e">
        <f>('Raw data'!P142/Shannon!$D142)*LN('Raw data'!P142/Shannon!$D142)</f>
        <v>#NUM!</v>
      </c>
      <c r="R142" s="175" t="e">
        <f>('Raw data'!Q142/Shannon!$D142)*LN('Raw data'!Q142/Shannon!$D142)</f>
        <v>#NUM!</v>
      </c>
      <c r="S142" s="175" t="e">
        <f>('Raw data'!R142/Shannon!$D142)*LN('Raw data'!R142/Shannon!$D142)</f>
        <v>#NUM!</v>
      </c>
      <c r="T142" s="175" t="e">
        <f>('Raw data'!S142/Shannon!$D142)*LN('Raw data'!S142/Shannon!$D142)</f>
        <v>#NUM!</v>
      </c>
      <c r="U142" s="175" t="e">
        <f>('Raw data'!T142/Shannon!$D142)*LN('Raw data'!T142/Shannon!$D142)</f>
        <v>#NUM!</v>
      </c>
      <c r="V142" s="175" t="e">
        <f>('Raw data'!U142/Shannon!$D142)*LN('Raw data'!U142/Shannon!$D142)</f>
        <v>#NUM!</v>
      </c>
      <c r="W142" s="175" t="e">
        <f>('Raw data'!V142/Shannon!$D142)*LN('Raw data'!V142/Shannon!$D142)</f>
        <v>#NUM!</v>
      </c>
      <c r="X142" s="175" t="e">
        <f>('Raw data'!W142/Shannon!$D142)*LN('Raw data'!W142/Shannon!$D142)</f>
        <v>#NUM!</v>
      </c>
      <c r="Y142" s="175" t="e">
        <f>('Raw data'!X142/Shannon!$D142)*LN('Raw data'!X142/Shannon!$D142)</f>
        <v>#NUM!</v>
      </c>
      <c r="Z142" s="175" t="e">
        <f>('Raw data'!Y142/Shannon!$D142)*LN('Raw data'!Y142/Shannon!$D142)</f>
        <v>#NUM!</v>
      </c>
      <c r="AA142" s="175" t="e">
        <f>('Raw data'!Z142/Shannon!$D142)*LN('Raw data'!Z142/Shannon!$D142)</f>
        <v>#NUM!</v>
      </c>
      <c r="AB142" s="175">
        <f>('Raw data'!AA142/Shannon!$D142)*LN('Raw data'!AA142/Shannon!$D142)</f>
        <v>-0.10722197646720996</v>
      </c>
      <c r="AC142" s="175">
        <f>('Raw data'!AB142/Shannon!$D142)*LN('Raw data'!AB142/Shannon!$D142)</f>
        <v>-1.6464245887337924E-2</v>
      </c>
      <c r="AD142" s="175">
        <f>('Raw data'!AC142/Shannon!$D142)*LN('Raw data'!AC142/Shannon!$D142)</f>
        <v>-0.17667102525087186</v>
      </c>
      <c r="AE142" s="175">
        <f>('Raw data'!AD142/Shannon!$D142)*LN('Raw data'!AD142/Shannon!$D142)</f>
        <v>-0.32120159449977864</v>
      </c>
      <c r="AF142" s="175" t="e">
        <f>('Raw data'!AE142/Shannon!$D142)*LN('Raw data'!AE142/Shannon!$D142)</f>
        <v>#NUM!</v>
      </c>
      <c r="AG142" s="175" t="e">
        <f>('Raw data'!AF142/Shannon!$D142)*LN('Raw data'!AF142/Shannon!$D142)</f>
        <v>#NUM!</v>
      </c>
      <c r="AH142" s="175" t="e">
        <f>('Raw data'!AG142/Shannon!$D142)*LN('Raw data'!AG142/Shannon!$D142)</f>
        <v>#NUM!</v>
      </c>
      <c r="AI142" s="175" t="e">
        <f>('Raw data'!AH142/Shannon!$D142)*LN('Raw data'!AH142/Shannon!$D142)</f>
        <v>#NUM!</v>
      </c>
      <c r="AJ142" s="175" t="e">
        <f>('Raw data'!AI142/Shannon!$D142)*LN('Raw data'!AI142/Shannon!$D142)</f>
        <v>#NUM!</v>
      </c>
      <c r="AK142" s="175" t="e">
        <f>('Raw data'!AJ142/Shannon!$D142)*LN('Raw data'!AJ142/Shannon!$D142)</f>
        <v>#NUM!</v>
      </c>
      <c r="AL142" s="175" t="e">
        <f>('Raw data'!AK142/Shannon!$D142)*LN('Raw data'!AK142/Shannon!$D142)</f>
        <v>#NUM!</v>
      </c>
      <c r="AM142" s="175" t="e">
        <f>('Raw data'!AL142/Shannon!$D142)*LN('Raw data'!AL142/Shannon!$D142)</f>
        <v>#NUM!</v>
      </c>
      <c r="AN142" s="175" t="e">
        <f>('Raw data'!AM142/Shannon!$D142)*LN('Raw data'!AM142/Shannon!$D142)</f>
        <v>#NUM!</v>
      </c>
      <c r="AO142" s="175" t="e">
        <f>('Raw data'!AN142/Shannon!$D142)*LN('Raw data'!AN142/Shannon!$D142)</f>
        <v>#NUM!</v>
      </c>
      <c r="AP142" s="175" t="e">
        <f>('Raw data'!AO142/Shannon!$D142)*LN('Raw data'!AO142/Shannon!$D142)</f>
        <v>#NUM!</v>
      </c>
      <c r="AQ142" s="175" t="e">
        <f>('Raw data'!AP142/Shannon!$D142)*LN('Raw data'!AP142/Shannon!$D142)</f>
        <v>#NUM!</v>
      </c>
      <c r="AR142" s="175" t="e">
        <f>('Raw data'!AQ142/Shannon!$D142)*LN('Raw data'!AQ142/Shannon!$D142)</f>
        <v>#NUM!</v>
      </c>
      <c r="AS142" s="175" t="e">
        <f>('Raw data'!AR142/Shannon!$D142)*LN('Raw data'!AR142/Shannon!$D142)</f>
        <v>#NUM!</v>
      </c>
      <c r="AT142" s="175" t="e">
        <f>('Raw data'!AS142/Shannon!$D142)*LN('Raw data'!AS142/Shannon!$D142)</f>
        <v>#NUM!</v>
      </c>
      <c r="AU142" s="175" t="e">
        <f>('Raw data'!AT142/Shannon!$D142)*LN('Raw data'!AT142/Shannon!$D142)</f>
        <v>#NUM!</v>
      </c>
      <c r="AV142" s="175" t="e">
        <f>('Raw data'!AU142/Shannon!$D142)*LN('Raw data'!AU142/Shannon!$D142)</f>
        <v>#NUM!</v>
      </c>
      <c r="AW142" s="175" t="e">
        <f>('Raw data'!AV142/Shannon!$D142)*LN('Raw data'!AV142/Shannon!$D142)</f>
        <v>#NUM!</v>
      </c>
      <c r="AX142" s="175" t="e">
        <f>('Raw data'!AW142/Shannon!$D142)*LN('Raw data'!AW142/Shannon!$D142)</f>
        <v>#NUM!</v>
      </c>
      <c r="AY142" s="175" t="e">
        <f>('Raw data'!AX142/Shannon!$D142)*LN('Raw data'!AX142/Shannon!$D142)</f>
        <v>#NUM!</v>
      </c>
      <c r="AZ142" s="175" t="e">
        <f>('Raw data'!AY142/Shannon!$D142)*LN('Raw data'!AY142/Shannon!$D142)</f>
        <v>#NUM!</v>
      </c>
      <c r="BA142" s="175" t="e">
        <f>('Raw data'!AZ142/Shannon!$D142)*LN('Raw data'!AZ142/Shannon!$D142)</f>
        <v>#NUM!</v>
      </c>
      <c r="BB142" s="175" t="e">
        <f>('Raw data'!BA142/Shannon!$D142)*LN('Raw data'!BA142/Shannon!$D142)</f>
        <v>#NUM!</v>
      </c>
      <c r="BC142" s="175" t="e">
        <f>('Raw data'!BB142/Shannon!$D142)*LN('Raw data'!BB142/Shannon!$D142)</f>
        <v>#NUM!</v>
      </c>
      <c r="BD142" s="175" t="e">
        <f>('Raw data'!BC142/Shannon!$D142)*LN('Raw data'!BC142/Shannon!$D142)</f>
        <v>#NUM!</v>
      </c>
      <c r="BE142" s="175" t="e">
        <f>('Raw data'!BD142/Shannon!$D142)*LN('Raw data'!BD142/Shannon!$D142)</f>
        <v>#NUM!</v>
      </c>
      <c r="BF142" s="175" t="e">
        <f>('Raw data'!BE142/Shannon!$D142)*LN('Raw data'!BE142/Shannon!$D142)</f>
        <v>#NUM!</v>
      </c>
      <c r="BG142" s="175" t="e">
        <f>('Raw data'!BF142/Shannon!$D142)*LN('Raw data'!BF142/Shannon!$D142)</f>
        <v>#NUM!</v>
      </c>
      <c r="BH142" s="175" t="e">
        <f>('Raw data'!BG142/Shannon!$D142)*LN('Raw data'!BG142/Shannon!$D142)</f>
        <v>#NUM!</v>
      </c>
      <c r="BI142" s="175" t="e">
        <f>('Raw data'!BH142/Shannon!$D142)*LN('Raw data'!BH142/Shannon!$D142)</f>
        <v>#NUM!</v>
      </c>
      <c r="BJ142" s="175">
        <f>('Raw data'!BI142/Shannon!$D142)*LN('Raw data'!BI142/Shannon!$D142)</f>
        <v>-0.32920375355638065</v>
      </c>
      <c r="BK142" s="175" t="e">
        <f>('Raw data'!BJ142/Shannon!$D142)*LN('Raw data'!BJ142/Shannon!$D142)</f>
        <v>#NUM!</v>
      </c>
      <c r="BL142" s="175" t="e">
        <f>('Raw data'!BK142/Shannon!$D142)*LN('Raw data'!BK142/Shannon!$D142)</f>
        <v>#NUM!</v>
      </c>
      <c r="BM142" s="175" t="e">
        <f>('Raw data'!BL142/Shannon!$D142)*LN('Raw data'!BL142/Shannon!$D142)</f>
        <v>#NUM!</v>
      </c>
      <c r="BN142" s="175" t="e">
        <f>('Raw data'!BM142/Shannon!$D142)*LN('Raw data'!BM142/Shannon!$D142)</f>
        <v>#NUM!</v>
      </c>
      <c r="BO142" s="175" t="e">
        <f>('Raw data'!BN142/Shannon!$D142)*LN('Raw data'!BN142/Shannon!$D142)</f>
        <v>#NUM!</v>
      </c>
      <c r="BP142" s="175" t="e">
        <f>('Raw data'!BO142/Shannon!$D142)*LN('Raw data'!BO142/Shannon!$D142)</f>
        <v>#NUM!</v>
      </c>
      <c r="BQ142" s="175" t="e">
        <f>('Raw data'!BP142/Shannon!$D142)*LN('Raw data'!BP142/Shannon!$D142)</f>
        <v>#NUM!</v>
      </c>
      <c r="BR142" s="175" t="e">
        <f>('Raw data'!BQ142/Shannon!$D142)*LN('Raw data'!BQ142/Shannon!$D142)</f>
        <v>#NUM!</v>
      </c>
      <c r="BS142" s="175">
        <f>('Raw data'!BR142/Shannon!$D142)*LN('Raw data'!BR142/Shannon!$D142)</f>
        <v>-0.1140446767056013</v>
      </c>
      <c r="BT142" s="175" t="e">
        <f>('Raw data'!BS142/Shannon!$D142)*LN('Raw data'!BS142/Shannon!$D142)</f>
        <v>#NUM!</v>
      </c>
      <c r="BU142" s="175">
        <f>('Raw data'!BT142/Shannon!$D142)*LN('Raw data'!BT142/Shannon!$D142)</f>
        <v>-1.6464245887337924E-2</v>
      </c>
      <c r="BV142" s="175" t="e">
        <f>('Raw data'!BU142/Shannon!$D142)*LN('Raw data'!BU142/Shannon!$D142)</f>
        <v>#NUM!</v>
      </c>
      <c r="BW142" s="175" t="e">
        <f>('Raw data'!BV142/Shannon!$D142)*LN('Raw data'!BV142/Shannon!$D142)</f>
        <v>#NUM!</v>
      </c>
      <c r="BX142" s="175" t="e">
        <f>('Raw data'!BW142/Shannon!$D142)*LN('Raw data'!BW142/Shannon!$D142)</f>
        <v>#NUM!</v>
      </c>
      <c r="BY142" s="175" t="e">
        <f>('Raw data'!BX142/Shannon!$D142)*LN('Raw data'!BX142/Shannon!$D142)</f>
        <v>#NUM!</v>
      </c>
      <c r="BZ142" s="175" t="e">
        <f>('Raw data'!BY142/Shannon!$D142)*LN('Raw data'!BY142/Shannon!$D142)</f>
        <v>#NUM!</v>
      </c>
      <c r="CA142" s="175" t="e">
        <f>('Raw data'!BZ142/Shannon!$D142)*LN('Raw data'!BZ142/Shannon!$D142)</f>
        <v>#NUM!</v>
      </c>
      <c r="CB142" s="175" t="e">
        <f>('Raw data'!CA142/Shannon!$D142)*LN('Raw data'!CA142/Shannon!$D142)</f>
        <v>#NUM!</v>
      </c>
      <c r="CC142" s="175" t="e">
        <f>('Raw data'!CB142/Shannon!$D142)*LN('Raw data'!CB142/Shannon!$D142)</f>
        <v>#NUM!</v>
      </c>
      <c r="CD142" s="175" t="e">
        <f>('Raw data'!CC142/Shannon!$D142)*LN('Raw data'!CC142/Shannon!$D142)</f>
        <v>#NUM!</v>
      </c>
      <c r="CF142" s="176">
        <f t="shared" si="1"/>
        <v>1.215772254204627</v>
      </c>
      <c r="CG142" s="175"/>
      <c r="CH142" s="175"/>
      <c r="CI142" s="175">
        <v>-0.24854541265571028</v>
      </c>
      <c r="CJ142" s="175">
        <v>-1.6464245887337924E-2</v>
      </c>
      <c r="CK142" s="175"/>
      <c r="CL142" s="175"/>
      <c r="CM142" s="175"/>
      <c r="CN142" s="175"/>
      <c r="CO142" s="175"/>
      <c r="CP142" s="175"/>
      <c r="CQ142" s="175"/>
      <c r="CR142" s="175"/>
      <c r="CS142" s="175"/>
      <c r="CT142" s="175"/>
      <c r="CU142" s="175"/>
      <c r="CV142" s="175"/>
      <c r="CW142" s="175"/>
      <c r="CX142" s="175"/>
      <c r="CY142" s="175"/>
      <c r="CZ142" s="175"/>
      <c r="DA142" s="175"/>
      <c r="DB142" s="175"/>
      <c r="DC142" s="175"/>
      <c r="DD142" s="175"/>
      <c r="DE142" s="175"/>
      <c r="DF142" s="175">
        <v>-0.10722197646720996</v>
      </c>
      <c r="DG142" s="175">
        <v>-1.6464245887337924E-2</v>
      </c>
      <c r="DH142" s="175">
        <v>-0.17667102525087186</v>
      </c>
      <c r="DI142" s="175">
        <v>-0.32120159449977864</v>
      </c>
      <c r="DJ142" s="175"/>
      <c r="DK142" s="175"/>
      <c r="DL142" s="175"/>
      <c r="DM142" s="175"/>
      <c r="DN142" s="175"/>
      <c r="DO142" s="175"/>
      <c r="DP142" s="175"/>
      <c r="DQ142" s="175"/>
      <c r="DR142" s="175"/>
      <c r="DS142" s="175"/>
      <c r="DT142" s="175"/>
      <c r="DU142" s="175"/>
      <c r="DV142" s="175"/>
      <c r="DW142" s="175"/>
      <c r="DX142" s="175"/>
      <c r="DY142" s="175"/>
      <c r="DZ142" s="175"/>
      <c r="EA142" s="175"/>
      <c r="EB142" s="175"/>
      <c r="EC142" s="175"/>
      <c r="ED142" s="175"/>
      <c r="EE142" s="175"/>
      <c r="EF142" s="175"/>
      <c r="EG142" s="175"/>
      <c r="EH142" s="175"/>
      <c r="EI142" s="175"/>
      <c r="EJ142" s="175"/>
      <c r="EK142" s="175"/>
      <c r="EL142" s="175"/>
      <c r="EM142" s="175"/>
      <c r="EN142" s="175">
        <v>-0.32920375355638065</v>
      </c>
      <c r="EO142" s="175"/>
      <c r="EP142" s="175"/>
      <c r="EQ142" s="175"/>
      <c r="ER142" s="175"/>
      <c r="ES142" s="175"/>
      <c r="ET142" s="175"/>
      <c r="EU142" s="175"/>
      <c r="EV142" s="175"/>
      <c r="EW142" s="175">
        <v>-0.1140446767056013</v>
      </c>
      <c r="EX142" s="175"/>
      <c r="EY142" s="175">
        <v>-1.6464245887337924E-2</v>
      </c>
      <c r="EZ142" s="175"/>
      <c r="FA142" s="175"/>
      <c r="FB142" s="175"/>
      <c r="FC142" s="175"/>
      <c r="FD142" s="175"/>
      <c r="FE142" s="175"/>
      <c r="FF142" s="175"/>
      <c r="FG142" s="175"/>
      <c r="FH142" s="175"/>
    </row>
    <row r="143" spans="2:164" x14ac:dyDescent="0.2">
      <c r="B143" s="13">
        <v>9</v>
      </c>
      <c r="C143" s="14">
        <v>5</v>
      </c>
      <c r="D143">
        <f>SUM('Raw data'!D143:CC143)</f>
        <v>1715</v>
      </c>
      <c r="E143" s="175">
        <f>('Raw data'!D143/Shannon!$D143)*LN('Raw data'!D143/Shannon!$D143)</f>
        <v>-0.36329826590185271</v>
      </c>
      <c r="F143" s="175">
        <f>('Raw data'!E143/Shannon!$D143)*LN('Raw data'!E143/Shannon!$D143)</f>
        <v>-7.8764095382391781E-3</v>
      </c>
      <c r="G143" s="175" t="e">
        <f>('Raw data'!F143/Shannon!$D143)*LN('Raw data'!F143/Shannon!$D143)</f>
        <v>#NUM!</v>
      </c>
      <c r="H143" s="175" t="e">
        <f>('Raw data'!G143/Shannon!$D143)*LN('Raw data'!G143/Shannon!$D143)</f>
        <v>#NUM!</v>
      </c>
      <c r="I143" s="175" t="e">
        <f>('Raw data'!H143/Shannon!$D143)*LN('Raw data'!H143/Shannon!$D143)</f>
        <v>#NUM!</v>
      </c>
      <c r="J143" s="175" t="e">
        <f>('Raw data'!I143/Shannon!$D143)*LN('Raw data'!I143/Shannon!$D143)</f>
        <v>#NUM!</v>
      </c>
      <c r="K143" s="175" t="e">
        <f>('Raw data'!J143/Shannon!$D143)*LN('Raw data'!J143/Shannon!$D143)</f>
        <v>#NUM!</v>
      </c>
      <c r="L143" s="175" t="e">
        <f>('Raw data'!K143/Shannon!$D143)*LN('Raw data'!K143/Shannon!$D143)</f>
        <v>#NUM!</v>
      </c>
      <c r="M143" s="175" t="e">
        <f>('Raw data'!L143/Shannon!$D143)*LN('Raw data'!L143/Shannon!$D143)</f>
        <v>#NUM!</v>
      </c>
      <c r="N143" s="175" t="e">
        <f>('Raw data'!M143/Shannon!$D143)*LN('Raw data'!M143/Shannon!$D143)</f>
        <v>#NUM!</v>
      </c>
      <c r="O143" s="175" t="e">
        <f>('Raw data'!N143/Shannon!$D143)*LN('Raw data'!N143/Shannon!$D143)</f>
        <v>#NUM!</v>
      </c>
      <c r="P143" s="175" t="e">
        <f>('Raw data'!O143/Shannon!$D143)*LN('Raw data'!O143/Shannon!$D143)</f>
        <v>#NUM!</v>
      </c>
      <c r="Q143" s="175" t="e">
        <f>('Raw data'!P143/Shannon!$D143)*LN('Raw data'!P143/Shannon!$D143)</f>
        <v>#NUM!</v>
      </c>
      <c r="R143" s="175" t="e">
        <f>('Raw data'!Q143/Shannon!$D143)*LN('Raw data'!Q143/Shannon!$D143)</f>
        <v>#NUM!</v>
      </c>
      <c r="S143" s="175" t="e">
        <f>('Raw data'!R143/Shannon!$D143)*LN('Raw data'!R143/Shannon!$D143)</f>
        <v>#NUM!</v>
      </c>
      <c r="T143" s="175" t="e">
        <f>('Raw data'!S143/Shannon!$D143)*LN('Raw data'!S143/Shannon!$D143)</f>
        <v>#NUM!</v>
      </c>
      <c r="U143" s="175" t="e">
        <f>('Raw data'!T143/Shannon!$D143)*LN('Raw data'!T143/Shannon!$D143)</f>
        <v>#NUM!</v>
      </c>
      <c r="V143" s="175" t="e">
        <f>('Raw data'!U143/Shannon!$D143)*LN('Raw data'!U143/Shannon!$D143)</f>
        <v>#NUM!</v>
      </c>
      <c r="W143" s="175" t="e">
        <f>('Raw data'!V143/Shannon!$D143)*LN('Raw data'!V143/Shannon!$D143)</f>
        <v>#NUM!</v>
      </c>
      <c r="X143" s="175" t="e">
        <f>('Raw data'!W143/Shannon!$D143)*LN('Raw data'!W143/Shannon!$D143)</f>
        <v>#NUM!</v>
      </c>
      <c r="Y143" s="175" t="e">
        <f>('Raw data'!X143/Shannon!$D143)*LN('Raw data'!X143/Shannon!$D143)</f>
        <v>#NUM!</v>
      </c>
      <c r="Z143" s="175" t="e">
        <f>('Raw data'!Y143/Shannon!$D143)*LN('Raw data'!Y143/Shannon!$D143)</f>
        <v>#NUM!</v>
      </c>
      <c r="AA143" s="175" t="e">
        <f>('Raw data'!Z143/Shannon!$D143)*LN('Raw data'!Z143/Shannon!$D143)</f>
        <v>#NUM!</v>
      </c>
      <c r="AB143" s="175">
        <f>('Raw data'!AA143/Shannon!$D143)*LN('Raw data'!AA143/Shannon!$D143)</f>
        <v>-1.1105345896673932E-2</v>
      </c>
      <c r="AC143" s="175" t="e">
        <f>('Raw data'!AB143/Shannon!$D143)*LN('Raw data'!AB143/Shannon!$D143)</f>
        <v>#NUM!</v>
      </c>
      <c r="AD143" s="175">
        <f>('Raw data'!AC143/Shannon!$D143)*LN('Raw data'!AC143/Shannon!$D143)</f>
        <v>-0.22049212887661201</v>
      </c>
      <c r="AE143" s="175" t="e">
        <f>('Raw data'!AD143/Shannon!$D143)*LN('Raw data'!AD143/Shannon!$D143)</f>
        <v>#NUM!</v>
      </c>
      <c r="AF143" s="175" t="e">
        <f>('Raw data'!AE143/Shannon!$D143)*LN('Raw data'!AE143/Shannon!$D143)</f>
        <v>#NUM!</v>
      </c>
      <c r="AG143" s="175" t="e">
        <f>('Raw data'!AF143/Shannon!$D143)*LN('Raw data'!AF143/Shannon!$D143)</f>
        <v>#NUM!</v>
      </c>
      <c r="AH143" s="175" t="e">
        <f>('Raw data'!AG143/Shannon!$D143)*LN('Raw data'!AG143/Shannon!$D143)</f>
        <v>#NUM!</v>
      </c>
      <c r="AI143" s="175" t="e">
        <f>('Raw data'!AH143/Shannon!$D143)*LN('Raw data'!AH143/Shannon!$D143)</f>
        <v>#NUM!</v>
      </c>
      <c r="AJ143" s="175" t="e">
        <f>('Raw data'!AI143/Shannon!$D143)*LN('Raw data'!AI143/Shannon!$D143)</f>
        <v>#NUM!</v>
      </c>
      <c r="AK143" s="175" t="e">
        <f>('Raw data'!AJ143/Shannon!$D143)*LN('Raw data'!AJ143/Shannon!$D143)</f>
        <v>#NUM!</v>
      </c>
      <c r="AL143" s="175" t="e">
        <f>('Raw data'!AK143/Shannon!$D143)*LN('Raw data'!AK143/Shannon!$D143)</f>
        <v>#NUM!</v>
      </c>
      <c r="AM143" s="175">
        <f>('Raw data'!AL143/Shannon!$D143)*LN('Raw data'!AL143/Shannon!$D143)</f>
        <v>-6.5356239257775048E-2</v>
      </c>
      <c r="AN143" s="175" t="e">
        <f>('Raw data'!AM143/Shannon!$D143)*LN('Raw data'!AM143/Shannon!$D143)</f>
        <v>#NUM!</v>
      </c>
      <c r="AO143" s="175" t="e">
        <f>('Raw data'!AN143/Shannon!$D143)*LN('Raw data'!AN143/Shannon!$D143)</f>
        <v>#NUM!</v>
      </c>
      <c r="AP143" s="175" t="e">
        <f>('Raw data'!AO143/Shannon!$D143)*LN('Raw data'!AO143/Shannon!$D143)</f>
        <v>#NUM!</v>
      </c>
      <c r="AQ143" s="175" t="e">
        <f>('Raw data'!AP143/Shannon!$D143)*LN('Raw data'!AP143/Shannon!$D143)</f>
        <v>#NUM!</v>
      </c>
      <c r="AR143" s="175" t="e">
        <f>('Raw data'!AQ143/Shannon!$D143)*LN('Raw data'!AQ143/Shannon!$D143)</f>
        <v>#NUM!</v>
      </c>
      <c r="AS143" s="175" t="e">
        <f>('Raw data'!AR143/Shannon!$D143)*LN('Raw data'!AR143/Shannon!$D143)</f>
        <v>#NUM!</v>
      </c>
      <c r="AT143" s="175" t="e">
        <f>('Raw data'!AS143/Shannon!$D143)*LN('Raw data'!AS143/Shannon!$D143)</f>
        <v>#NUM!</v>
      </c>
      <c r="AU143" s="175" t="e">
        <f>('Raw data'!AT143/Shannon!$D143)*LN('Raw data'!AT143/Shannon!$D143)</f>
        <v>#NUM!</v>
      </c>
      <c r="AV143" s="175" t="e">
        <f>('Raw data'!AU143/Shannon!$D143)*LN('Raw data'!AU143/Shannon!$D143)</f>
        <v>#NUM!</v>
      </c>
      <c r="AW143" s="175" t="e">
        <f>('Raw data'!AV143/Shannon!$D143)*LN('Raw data'!AV143/Shannon!$D143)</f>
        <v>#NUM!</v>
      </c>
      <c r="AX143" s="175" t="e">
        <f>('Raw data'!AW143/Shannon!$D143)*LN('Raw data'!AW143/Shannon!$D143)</f>
        <v>#NUM!</v>
      </c>
      <c r="AY143" s="175" t="e">
        <f>('Raw data'!AX143/Shannon!$D143)*LN('Raw data'!AX143/Shannon!$D143)</f>
        <v>#NUM!</v>
      </c>
      <c r="AZ143" s="175" t="e">
        <f>('Raw data'!AY143/Shannon!$D143)*LN('Raw data'!AY143/Shannon!$D143)</f>
        <v>#NUM!</v>
      </c>
      <c r="BA143" s="175" t="e">
        <f>('Raw data'!AZ143/Shannon!$D143)*LN('Raw data'!AZ143/Shannon!$D143)</f>
        <v>#NUM!</v>
      </c>
      <c r="BB143" s="175" t="e">
        <f>('Raw data'!BA143/Shannon!$D143)*LN('Raw data'!BA143/Shannon!$D143)</f>
        <v>#NUM!</v>
      </c>
      <c r="BC143" s="175" t="e">
        <f>('Raw data'!BB143/Shannon!$D143)*LN('Raw data'!BB143/Shannon!$D143)</f>
        <v>#NUM!</v>
      </c>
      <c r="BD143" s="175" t="e">
        <f>('Raw data'!BC143/Shannon!$D143)*LN('Raw data'!BC143/Shannon!$D143)</f>
        <v>#NUM!</v>
      </c>
      <c r="BE143" s="175" t="e">
        <f>('Raw data'!BD143/Shannon!$D143)*LN('Raw data'!BD143/Shannon!$D143)</f>
        <v>#NUM!</v>
      </c>
      <c r="BF143" s="175" t="e">
        <f>('Raw data'!BE143/Shannon!$D143)*LN('Raw data'!BE143/Shannon!$D143)</f>
        <v>#NUM!</v>
      </c>
      <c r="BG143" s="175" t="e">
        <f>('Raw data'!BF143/Shannon!$D143)*LN('Raw data'!BF143/Shannon!$D143)</f>
        <v>#NUM!</v>
      </c>
      <c r="BH143" s="175" t="e">
        <f>('Raw data'!BG143/Shannon!$D143)*LN('Raw data'!BG143/Shannon!$D143)</f>
        <v>#NUM!</v>
      </c>
      <c r="BI143" s="175" t="e">
        <f>('Raw data'!BH143/Shannon!$D143)*LN('Raw data'!BH143/Shannon!$D143)</f>
        <v>#NUM!</v>
      </c>
      <c r="BJ143" s="175">
        <f>('Raw data'!BI143/Shannon!$D143)*LN('Raw data'!BI143/Shannon!$D143)</f>
        <v>-0.32910298897510437</v>
      </c>
      <c r="BK143" s="175" t="e">
        <f>('Raw data'!BJ143/Shannon!$D143)*LN('Raw data'!BJ143/Shannon!$D143)</f>
        <v>#NUM!</v>
      </c>
      <c r="BL143" s="175" t="e">
        <f>('Raw data'!BK143/Shannon!$D143)*LN('Raw data'!BK143/Shannon!$D143)</f>
        <v>#NUM!</v>
      </c>
      <c r="BM143" s="175" t="e">
        <f>('Raw data'!BL143/Shannon!$D143)*LN('Raw data'!BL143/Shannon!$D143)</f>
        <v>#NUM!</v>
      </c>
      <c r="BN143" s="175" t="e">
        <f>('Raw data'!BM143/Shannon!$D143)*LN('Raw data'!BM143/Shannon!$D143)</f>
        <v>#NUM!</v>
      </c>
      <c r="BO143" s="175" t="e">
        <f>('Raw data'!BN143/Shannon!$D143)*LN('Raw data'!BN143/Shannon!$D143)</f>
        <v>#NUM!</v>
      </c>
      <c r="BP143" s="175" t="e">
        <f>('Raw data'!BO143/Shannon!$D143)*LN('Raw data'!BO143/Shannon!$D143)</f>
        <v>#NUM!</v>
      </c>
      <c r="BQ143" s="175" t="e">
        <f>('Raw data'!BP143/Shannon!$D143)*LN('Raw data'!BP143/Shannon!$D143)</f>
        <v>#NUM!</v>
      </c>
      <c r="BR143" s="175" t="e">
        <f>('Raw data'!BQ143/Shannon!$D143)*LN('Raw data'!BQ143/Shannon!$D143)</f>
        <v>#NUM!</v>
      </c>
      <c r="BS143" s="175">
        <f>('Raw data'!BR143/Shannon!$D143)*LN('Raw data'!BR143/Shannon!$D143)</f>
        <v>-0.10008538352024675</v>
      </c>
      <c r="BT143" s="175" t="e">
        <f>('Raw data'!BS143/Shannon!$D143)*LN('Raw data'!BS143/Shannon!$D143)</f>
        <v>#NUM!</v>
      </c>
      <c r="BU143" s="175" t="e">
        <f>('Raw data'!BT143/Shannon!$D143)*LN('Raw data'!BT143/Shannon!$D143)</f>
        <v>#NUM!</v>
      </c>
      <c r="BV143" s="175" t="e">
        <f>('Raw data'!BU143/Shannon!$D143)*LN('Raw data'!BU143/Shannon!$D143)</f>
        <v>#NUM!</v>
      </c>
      <c r="BW143" s="175" t="e">
        <f>('Raw data'!BV143/Shannon!$D143)*LN('Raw data'!BV143/Shannon!$D143)</f>
        <v>#NUM!</v>
      </c>
      <c r="BX143" s="175" t="e">
        <f>('Raw data'!BW143/Shannon!$D143)*LN('Raw data'!BW143/Shannon!$D143)</f>
        <v>#NUM!</v>
      </c>
      <c r="BY143" s="175" t="e">
        <f>('Raw data'!BX143/Shannon!$D143)*LN('Raw data'!BX143/Shannon!$D143)</f>
        <v>#NUM!</v>
      </c>
      <c r="BZ143" s="175" t="e">
        <f>('Raw data'!BY143/Shannon!$D143)*LN('Raw data'!BY143/Shannon!$D143)</f>
        <v>#NUM!</v>
      </c>
      <c r="CA143" s="175" t="e">
        <f>('Raw data'!BZ143/Shannon!$D143)*LN('Raw data'!BZ143/Shannon!$D143)</f>
        <v>#NUM!</v>
      </c>
      <c r="CB143" s="175" t="e">
        <f>('Raw data'!CA143/Shannon!$D143)*LN('Raw data'!CA143/Shannon!$D143)</f>
        <v>#NUM!</v>
      </c>
      <c r="CC143" s="175" t="e">
        <f>('Raw data'!CB143/Shannon!$D143)*LN('Raw data'!CB143/Shannon!$D143)</f>
        <v>#NUM!</v>
      </c>
      <c r="CD143" s="175" t="e">
        <f>('Raw data'!CC143/Shannon!$D143)*LN('Raw data'!CC143/Shannon!$D143)</f>
        <v>#NUM!</v>
      </c>
      <c r="CF143" s="176">
        <f t="shared" si="1"/>
        <v>0.9972313784462572</v>
      </c>
      <c r="CG143" s="175"/>
      <c r="CH143" s="175"/>
      <c r="CI143" s="175">
        <v>-0.36329826590185271</v>
      </c>
      <c r="CJ143" s="175">
        <v>-7.8764095382391781E-3</v>
      </c>
      <c r="CK143" s="175"/>
      <c r="CL143" s="175"/>
      <c r="CM143" s="175"/>
      <c r="CN143" s="175"/>
      <c r="CO143" s="175"/>
      <c r="CP143" s="175"/>
      <c r="CQ143" s="175"/>
      <c r="CR143" s="175"/>
      <c r="CS143" s="175"/>
      <c r="CT143" s="175"/>
      <c r="CU143" s="175"/>
      <c r="CV143" s="175"/>
      <c r="CW143" s="175"/>
      <c r="CX143" s="175"/>
      <c r="CY143" s="175"/>
      <c r="CZ143" s="175"/>
      <c r="DA143" s="175"/>
      <c r="DB143" s="175"/>
      <c r="DC143" s="175"/>
      <c r="DD143" s="175"/>
      <c r="DE143" s="175"/>
      <c r="DF143" s="175">
        <v>-1.1105345896673932E-2</v>
      </c>
      <c r="DG143" s="175"/>
      <c r="DH143" s="175">
        <v>-0.22049212887661201</v>
      </c>
      <c r="DI143" s="175"/>
      <c r="DJ143" s="175"/>
      <c r="DK143" s="175"/>
      <c r="DL143" s="175"/>
      <c r="DM143" s="175"/>
      <c r="DN143" s="175"/>
      <c r="DO143" s="175"/>
      <c r="DP143" s="175"/>
      <c r="DQ143" s="175">
        <v>-6.5356239257775048E-2</v>
      </c>
      <c r="DR143" s="175"/>
      <c r="DS143" s="175"/>
      <c r="DT143" s="175"/>
      <c r="DU143" s="175"/>
      <c r="DV143" s="175"/>
      <c r="DW143" s="175"/>
      <c r="DX143" s="175"/>
      <c r="DY143" s="175"/>
      <c r="DZ143" s="175"/>
      <c r="EA143" s="175"/>
      <c r="EB143" s="175"/>
      <c r="EC143" s="175"/>
      <c r="ED143" s="175"/>
      <c r="EE143" s="175"/>
      <c r="EF143" s="175"/>
      <c r="EG143" s="175"/>
      <c r="EH143" s="175"/>
      <c r="EI143" s="175"/>
      <c r="EJ143" s="175"/>
      <c r="EK143" s="175"/>
      <c r="EL143" s="175"/>
      <c r="EM143" s="175"/>
      <c r="EN143" s="175">
        <v>-0.32910298897510437</v>
      </c>
      <c r="EO143" s="175"/>
      <c r="EP143" s="175"/>
      <c r="EQ143" s="175"/>
      <c r="ER143" s="175"/>
      <c r="ES143" s="175"/>
      <c r="ET143" s="175"/>
      <c r="EU143" s="175"/>
      <c r="EV143" s="175"/>
      <c r="EW143" s="175">
        <v>-0.10008538352024675</v>
      </c>
      <c r="EX143" s="175"/>
      <c r="EY143" s="175"/>
      <c r="EZ143" s="175"/>
      <c r="FA143" s="175"/>
      <c r="FB143" s="175"/>
      <c r="FC143" s="175"/>
      <c r="FD143" s="175"/>
      <c r="FE143" s="175"/>
      <c r="FF143" s="175"/>
      <c r="FG143" s="175"/>
      <c r="FH143" s="175"/>
    </row>
    <row r="144" spans="2:164" x14ac:dyDescent="0.2">
      <c r="B144" s="13">
        <v>9</v>
      </c>
      <c r="C144" s="14">
        <v>6</v>
      </c>
      <c r="D144">
        <f>SUM('Raw data'!D144:CC144)</f>
        <v>553</v>
      </c>
      <c r="E144" s="175">
        <f>('Raw data'!D144/Shannon!$D144)*LN('Raw data'!D144/Shannon!$D144)</f>
        <v>-0.1778412409952696</v>
      </c>
      <c r="F144" s="175">
        <f>('Raw data'!E144/Shannon!$D144)*LN('Raw data'!E144/Shannon!$D144)</f>
        <v>-0.14374104530022092</v>
      </c>
      <c r="G144" s="175" t="e">
        <f>('Raw data'!F144/Shannon!$D144)*LN('Raw data'!F144/Shannon!$D144)</f>
        <v>#NUM!</v>
      </c>
      <c r="H144" s="175" t="e">
        <f>('Raw data'!G144/Shannon!$D144)*LN('Raw data'!G144/Shannon!$D144)</f>
        <v>#NUM!</v>
      </c>
      <c r="I144" s="175" t="e">
        <f>('Raw data'!H144/Shannon!$D144)*LN('Raw data'!H144/Shannon!$D144)</f>
        <v>#NUM!</v>
      </c>
      <c r="J144" s="175" t="e">
        <f>('Raw data'!I144/Shannon!$D144)*LN('Raw data'!I144/Shannon!$D144)</f>
        <v>#NUM!</v>
      </c>
      <c r="K144" s="175" t="e">
        <f>('Raw data'!J144/Shannon!$D144)*LN('Raw data'!J144/Shannon!$D144)</f>
        <v>#NUM!</v>
      </c>
      <c r="L144" s="175" t="e">
        <f>('Raw data'!K144/Shannon!$D144)*LN('Raw data'!K144/Shannon!$D144)</f>
        <v>#NUM!</v>
      </c>
      <c r="M144" s="175" t="e">
        <f>('Raw data'!L144/Shannon!$D144)*LN('Raw data'!L144/Shannon!$D144)</f>
        <v>#NUM!</v>
      </c>
      <c r="N144" s="175" t="e">
        <f>('Raw data'!M144/Shannon!$D144)*LN('Raw data'!M144/Shannon!$D144)</f>
        <v>#NUM!</v>
      </c>
      <c r="O144" s="175" t="e">
        <f>('Raw data'!N144/Shannon!$D144)*LN('Raw data'!N144/Shannon!$D144)</f>
        <v>#NUM!</v>
      </c>
      <c r="P144" s="175" t="e">
        <f>('Raw data'!O144/Shannon!$D144)*LN('Raw data'!O144/Shannon!$D144)</f>
        <v>#NUM!</v>
      </c>
      <c r="Q144" s="175" t="e">
        <f>('Raw data'!P144/Shannon!$D144)*LN('Raw data'!P144/Shannon!$D144)</f>
        <v>#NUM!</v>
      </c>
      <c r="R144" s="175" t="e">
        <f>('Raw data'!Q144/Shannon!$D144)*LN('Raw data'!Q144/Shannon!$D144)</f>
        <v>#NUM!</v>
      </c>
      <c r="S144" s="175" t="e">
        <f>('Raw data'!R144/Shannon!$D144)*LN('Raw data'!R144/Shannon!$D144)</f>
        <v>#NUM!</v>
      </c>
      <c r="T144" s="175" t="e">
        <f>('Raw data'!S144/Shannon!$D144)*LN('Raw data'!S144/Shannon!$D144)</f>
        <v>#NUM!</v>
      </c>
      <c r="U144" s="175" t="e">
        <f>('Raw data'!T144/Shannon!$D144)*LN('Raw data'!T144/Shannon!$D144)</f>
        <v>#NUM!</v>
      </c>
      <c r="V144" s="175" t="e">
        <f>('Raw data'!U144/Shannon!$D144)*LN('Raw data'!U144/Shannon!$D144)</f>
        <v>#NUM!</v>
      </c>
      <c r="W144" s="175" t="e">
        <f>('Raw data'!V144/Shannon!$D144)*LN('Raw data'!V144/Shannon!$D144)</f>
        <v>#NUM!</v>
      </c>
      <c r="X144" s="175" t="e">
        <f>('Raw data'!W144/Shannon!$D144)*LN('Raw data'!W144/Shannon!$D144)</f>
        <v>#NUM!</v>
      </c>
      <c r="Y144" s="175" t="e">
        <f>('Raw data'!X144/Shannon!$D144)*LN('Raw data'!X144/Shannon!$D144)</f>
        <v>#NUM!</v>
      </c>
      <c r="Z144" s="175" t="e">
        <f>('Raw data'!Y144/Shannon!$D144)*LN('Raw data'!Y144/Shannon!$D144)</f>
        <v>#NUM!</v>
      </c>
      <c r="AA144" s="175" t="e">
        <f>('Raw data'!Z144/Shannon!$D144)*LN('Raw data'!Z144/Shannon!$D144)</f>
        <v>#NUM!</v>
      </c>
      <c r="AB144" s="175">
        <f>('Raw data'!AA144/Shannon!$D144)*LN('Raw data'!AA144/Shannon!$D144)</f>
        <v>-7.7924213410422438E-2</v>
      </c>
      <c r="AC144" s="175">
        <f>('Raw data'!AB144/Shannon!$D144)*LN('Raw data'!AB144/Shannon!$D144)</f>
        <v>-1.1420177217942739E-2</v>
      </c>
      <c r="AD144" s="175">
        <f>('Raw data'!AC144/Shannon!$D144)*LN('Raw data'!AC144/Shannon!$D144)</f>
        <v>-0.2205611708277164</v>
      </c>
      <c r="AE144" s="175">
        <f>('Raw data'!AD144/Shannon!$D144)*LN('Raw data'!AD144/Shannon!$D144)</f>
        <v>-2.8300609653820388E-2</v>
      </c>
      <c r="AF144" s="175">
        <f>('Raw data'!AE144/Shannon!$D144)*LN('Raw data'!AE144/Shannon!$D144)</f>
        <v>-4.908063507010068E-2</v>
      </c>
      <c r="AG144" s="175">
        <f>('Raw data'!AF144/Shannon!$D144)*LN('Raw data'!AF144/Shannon!$D144)</f>
        <v>-1.1420177217942739E-2</v>
      </c>
      <c r="AH144" s="175" t="e">
        <f>('Raw data'!AG144/Shannon!$D144)*LN('Raw data'!AG144/Shannon!$D144)</f>
        <v>#NUM!</v>
      </c>
      <c r="AI144" s="175" t="e">
        <f>('Raw data'!AH144/Shannon!$D144)*LN('Raw data'!AH144/Shannon!$D144)</f>
        <v>#NUM!</v>
      </c>
      <c r="AJ144" s="175">
        <f>('Raw data'!AI144/Shannon!$D144)*LN('Raw data'!AI144/Shannon!$D144)</f>
        <v>-4.2549006230454198E-2</v>
      </c>
      <c r="AK144" s="175" t="e">
        <f>('Raw data'!AJ144/Shannon!$D144)*LN('Raw data'!AJ144/Shannon!$D144)</f>
        <v>#NUM!</v>
      </c>
      <c r="AL144" s="175" t="e">
        <f>('Raw data'!AK144/Shannon!$D144)*LN('Raw data'!AK144/Shannon!$D144)</f>
        <v>#NUM!</v>
      </c>
      <c r="AM144" s="175">
        <f>('Raw data'!AL144/Shannon!$D144)*LN('Raw data'!AL144/Shannon!$D144)</f>
        <v>-0.15460000537891494</v>
      </c>
      <c r="AN144" s="175" t="e">
        <f>('Raw data'!AM144/Shannon!$D144)*LN('Raw data'!AM144/Shannon!$D144)</f>
        <v>#NUM!</v>
      </c>
      <c r="AO144" s="175" t="e">
        <f>('Raw data'!AN144/Shannon!$D144)*LN('Raw data'!AN144/Shannon!$D144)</f>
        <v>#NUM!</v>
      </c>
      <c r="AP144" s="175" t="e">
        <f>('Raw data'!AO144/Shannon!$D144)*LN('Raw data'!AO144/Shannon!$D144)</f>
        <v>#NUM!</v>
      </c>
      <c r="AQ144" s="175" t="e">
        <f>('Raw data'!AP144/Shannon!$D144)*LN('Raw data'!AP144/Shannon!$D144)</f>
        <v>#NUM!</v>
      </c>
      <c r="AR144" s="175" t="e">
        <f>('Raw data'!AQ144/Shannon!$D144)*LN('Raw data'!AQ144/Shannon!$D144)</f>
        <v>#NUM!</v>
      </c>
      <c r="AS144" s="175" t="e">
        <f>('Raw data'!AR144/Shannon!$D144)*LN('Raw data'!AR144/Shannon!$D144)</f>
        <v>#NUM!</v>
      </c>
      <c r="AT144" s="175" t="e">
        <f>('Raw data'!AS144/Shannon!$D144)*LN('Raw data'!AS144/Shannon!$D144)</f>
        <v>#NUM!</v>
      </c>
      <c r="AU144" s="175" t="e">
        <f>('Raw data'!AT144/Shannon!$D144)*LN('Raw data'!AT144/Shannon!$D144)</f>
        <v>#NUM!</v>
      </c>
      <c r="AV144" s="175" t="e">
        <f>('Raw data'!AU144/Shannon!$D144)*LN('Raw data'!AU144/Shannon!$D144)</f>
        <v>#NUM!</v>
      </c>
      <c r="AW144" s="175" t="e">
        <f>('Raw data'!AV144/Shannon!$D144)*LN('Raw data'!AV144/Shannon!$D144)</f>
        <v>#NUM!</v>
      </c>
      <c r="AX144" s="175" t="e">
        <f>('Raw data'!AW144/Shannon!$D144)*LN('Raw data'!AW144/Shannon!$D144)</f>
        <v>#NUM!</v>
      </c>
      <c r="AY144" s="175">
        <f>('Raw data'!AX144/Shannon!$D144)*LN('Raw data'!AX144/Shannon!$D144)</f>
        <v>-1.1420177217942739E-2</v>
      </c>
      <c r="AZ144" s="175" t="e">
        <f>('Raw data'!AY144/Shannon!$D144)*LN('Raw data'!AY144/Shannon!$D144)</f>
        <v>#NUM!</v>
      </c>
      <c r="BA144" s="175" t="e">
        <f>('Raw data'!AZ144/Shannon!$D144)*LN('Raw data'!AZ144/Shannon!$D144)</f>
        <v>#NUM!</v>
      </c>
      <c r="BB144" s="175" t="e">
        <f>('Raw data'!BA144/Shannon!$D144)*LN('Raw data'!BA144/Shannon!$D144)</f>
        <v>#NUM!</v>
      </c>
      <c r="BC144" s="175" t="e">
        <f>('Raw data'!BB144/Shannon!$D144)*LN('Raw data'!BB144/Shannon!$D144)</f>
        <v>#NUM!</v>
      </c>
      <c r="BD144" s="175" t="e">
        <f>('Raw data'!BC144/Shannon!$D144)*LN('Raw data'!BC144/Shannon!$D144)</f>
        <v>#NUM!</v>
      </c>
      <c r="BE144" s="175" t="e">
        <f>('Raw data'!BD144/Shannon!$D144)*LN('Raw data'!BD144/Shannon!$D144)</f>
        <v>#NUM!</v>
      </c>
      <c r="BF144" s="175" t="e">
        <f>('Raw data'!BE144/Shannon!$D144)*LN('Raw data'!BE144/Shannon!$D144)</f>
        <v>#NUM!</v>
      </c>
      <c r="BG144" s="175" t="e">
        <f>('Raw data'!BF144/Shannon!$D144)*LN('Raw data'!BF144/Shannon!$D144)</f>
        <v>#NUM!</v>
      </c>
      <c r="BH144" s="175" t="e">
        <f>('Raw data'!BG144/Shannon!$D144)*LN('Raw data'!BG144/Shannon!$D144)</f>
        <v>#NUM!</v>
      </c>
      <c r="BI144" s="175" t="e">
        <f>('Raw data'!BH144/Shannon!$D144)*LN('Raw data'!BH144/Shannon!$D144)</f>
        <v>#NUM!</v>
      </c>
      <c r="BJ144" s="175">
        <f>('Raw data'!BI144/Shannon!$D144)*LN('Raw data'!BI144/Shannon!$D144)</f>
        <v>-2.8300609653820388E-2</v>
      </c>
      <c r="BK144" s="175" t="e">
        <f>('Raw data'!BJ144/Shannon!$D144)*LN('Raw data'!BJ144/Shannon!$D144)</f>
        <v>#NUM!</v>
      </c>
      <c r="BL144" s="175" t="e">
        <f>('Raw data'!BK144/Shannon!$D144)*LN('Raw data'!BK144/Shannon!$D144)</f>
        <v>#NUM!</v>
      </c>
      <c r="BM144" s="175">
        <f>('Raw data'!BL144/Shannon!$D144)*LN('Raw data'!BL144/Shannon!$D144)</f>
        <v>-4.2549006230454198E-2</v>
      </c>
      <c r="BN144" s="175">
        <f>('Raw data'!BM144/Shannon!$D144)*LN('Raw data'!BM144/Shannon!$D144)</f>
        <v>-4.2549006230454198E-2</v>
      </c>
      <c r="BO144" s="175" t="e">
        <f>('Raw data'!BN144/Shannon!$D144)*LN('Raw data'!BN144/Shannon!$D144)</f>
        <v>#NUM!</v>
      </c>
      <c r="BP144" s="175" t="e">
        <f>('Raw data'!BO144/Shannon!$D144)*LN('Raw data'!BO144/Shannon!$D144)</f>
        <v>#NUM!</v>
      </c>
      <c r="BQ144" s="175" t="e">
        <f>('Raw data'!BP144/Shannon!$D144)*LN('Raw data'!BP144/Shannon!$D144)</f>
        <v>#NUM!</v>
      </c>
      <c r="BR144" s="175" t="e">
        <f>('Raw data'!BQ144/Shannon!$D144)*LN('Raw data'!BQ144/Shannon!$D144)</f>
        <v>#NUM!</v>
      </c>
      <c r="BS144" s="175">
        <f>('Raw data'!BR144/Shannon!$D144)*LN('Raw data'!BR144/Shannon!$D144)</f>
        <v>-6.1279080793381534E-2</v>
      </c>
      <c r="BT144" s="175" t="e">
        <f>('Raw data'!BS144/Shannon!$D144)*LN('Raw data'!BS144/Shannon!$D144)</f>
        <v>#NUM!</v>
      </c>
      <c r="BU144" s="175" t="e">
        <f>('Raw data'!BT144/Shannon!$D144)*LN('Raw data'!BT144/Shannon!$D144)</f>
        <v>#NUM!</v>
      </c>
      <c r="BV144" s="175">
        <f>('Raw data'!BU144/Shannon!$D144)*LN('Raw data'!BU144/Shannon!$D144)</f>
        <v>-2.0333493023372114E-2</v>
      </c>
      <c r="BW144" s="175" t="e">
        <f>('Raw data'!BV144/Shannon!$D144)*LN('Raw data'!BV144/Shannon!$D144)</f>
        <v>#NUM!</v>
      </c>
      <c r="BX144" s="175" t="e">
        <f>('Raw data'!BW144/Shannon!$D144)*LN('Raw data'!BW144/Shannon!$D144)</f>
        <v>#NUM!</v>
      </c>
      <c r="BY144" s="175" t="e">
        <f>('Raw data'!BX144/Shannon!$D144)*LN('Raw data'!BX144/Shannon!$D144)</f>
        <v>#NUM!</v>
      </c>
      <c r="BZ144" s="175" t="e">
        <f>('Raw data'!BY144/Shannon!$D144)*LN('Raw data'!BY144/Shannon!$D144)</f>
        <v>#NUM!</v>
      </c>
      <c r="CA144" s="175" t="e">
        <f>('Raw data'!BZ144/Shannon!$D144)*LN('Raw data'!BZ144/Shannon!$D144)</f>
        <v>#NUM!</v>
      </c>
      <c r="CB144" s="175" t="e">
        <f>('Raw data'!CA144/Shannon!$D144)*LN('Raw data'!CA144/Shannon!$D144)</f>
        <v>#NUM!</v>
      </c>
      <c r="CC144" s="175" t="e">
        <f>('Raw data'!CB144/Shannon!$D144)*LN('Raw data'!CB144/Shannon!$D144)</f>
        <v>#NUM!</v>
      </c>
      <c r="CD144" s="175" t="e">
        <f>('Raw data'!CC144/Shannon!$D144)*LN('Raw data'!CC144/Shannon!$D144)</f>
        <v>#NUM!</v>
      </c>
      <c r="CF144" s="176">
        <f t="shared" si="1"/>
        <v>1.0422570806354765</v>
      </c>
      <c r="CG144" s="175"/>
      <c r="CH144" s="175"/>
      <c r="CI144" s="175">
        <v>-0.1778412409952696</v>
      </c>
      <c r="CJ144" s="175">
        <v>-0.14374104530022092</v>
      </c>
      <c r="CK144" s="175"/>
      <c r="CL144" s="175"/>
      <c r="CM144" s="175"/>
      <c r="CN144" s="175"/>
      <c r="CO144" s="175"/>
      <c r="CP144" s="175"/>
      <c r="CQ144" s="175"/>
      <c r="CR144" s="175"/>
      <c r="CS144" s="175"/>
      <c r="CT144" s="175"/>
      <c r="CU144" s="175"/>
      <c r="CV144" s="175"/>
      <c r="CW144" s="175"/>
      <c r="CX144" s="175"/>
      <c r="CY144" s="175"/>
      <c r="CZ144" s="175"/>
      <c r="DA144" s="175"/>
      <c r="DB144" s="175"/>
      <c r="DC144" s="175"/>
      <c r="DD144" s="175"/>
      <c r="DE144" s="175"/>
      <c r="DF144" s="175">
        <v>-7.7924213410422438E-2</v>
      </c>
      <c r="DG144" s="175">
        <v>-1.1420177217942739E-2</v>
      </c>
      <c r="DH144" s="175">
        <v>-0.2205611708277164</v>
      </c>
      <c r="DI144" s="175">
        <v>-2.8300609653820388E-2</v>
      </c>
      <c r="DJ144" s="175">
        <v>-4.908063507010068E-2</v>
      </c>
      <c r="DK144" s="175">
        <v>-1.1420177217942739E-2</v>
      </c>
      <c r="DL144" s="175"/>
      <c r="DM144" s="175"/>
      <c r="DN144" s="175">
        <v>-4.2549006230454198E-2</v>
      </c>
      <c r="DO144" s="175"/>
      <c r="DP144" s="175"/>
      <c r="DQ144" s="175">
        <v>-0.15460000537891494</v>
      </c>
      <c r="DR144" s="175"/>
      <c r="DS144" s="175"/>
      <c r="DT144" s="175"/>
      <c r="DU144" s="175"/>
      <c r="DV144" s="175"/>
      <c r="DW144" s="175"/>
      <c r="DX144" s="175"/>
      <c r="DY144" s="175"/>
      <c r="DZ144" s="175"/>
      <c r="EA144" s="175"/>
      <c r="EB144" s="175"/>
      <c r="EC144" s="175">
        <v>-1.1420177217942739E-2</v>
      </c>
      <c r="ED144" s="175"/>
      <c r="EE144" s="175"/>
      <c r="EF144" s="175"/>
      <c r="EG144" s="175"/>
      <c r="EH144" s="175"/>
      <c r="EI144" s="175"/>
      <c r="EJ144" s="175"/>
      <c r="EK144" s="175"/>
      <c r="EL144" s="175"/>
      <c r="EM144" s="175"/>
      <c r="EN144" s="175">
        <v>-2.8300609653820388E-2</v>
      </c>
      <c r="EO144" s="175"/>
      <c r="EP144" s="175"/>
      <c r="EQ144" s="175">
        <v>-4.2549006230454198E-2</v>
      </c>
      <c r="ER144" s="175">
        <v>-4.2549006230454198E-2</v>
      </c>
      <c r="ES144" s="175"/>
      <c r="ET144" s="175"/>
      <c r="EU144" s="175"/>
      <c r="EV144" s="175"/>
      <c r="EW144" s="175">
        <v>-6.1279080793381534E-2</v>
      </c>
      <c r="EX144" s="175"/>
      <c r="EY144" s="175"/>
      <c r="EZ144" s="175">
        <v>-2.0333493023372114E-2</v>
      </c>
      <c r="FA144" s="175"/>
      <c r="FB144" s="175"/>
      <c r="FC144" s="175"/>
      <c r="FD144" s="175"/>
      <c r="FE144" s="175"/>
      <c r="FF144" s="175"/>
      <c r="FG144" s="175"/>
      <c r="FH144" s="175"/>
    </row>
    <row r="145" spans="2:164" x14ac:dyDescent="0.2">
      <c r="B145" s="13">
        <v>9</v>
      </c>
      <c r="C145" s="14">
        <v>7</v>
      </c>
      <c r="D145">
        <f>SUM('Raw data'!D145:CC145)</f>
        <v>286</v>
      </c>
      <c r="E145" s="175">
        <f>('Raw data'!D145/Shannon!$D145)*LN('Raw data'!D145/Shannon!$D145)</f>
        <v>-8.1067811362065686E-2</v>
      </c>
      <c r="F145" s="175" t="e">
        <f>('Raw data'!E145/Shannon!$D145)*LN('Raw data'!E145/Shannon!$D145)</f>
        <v>#NUM!</v>
      </c>
      <c r="G145" s="175" t="e">
        <f>('Raw data'!F145/Shannon!$D145)*LN('Raw data'!F145/Shannon!$D145)</f>
        <v>#NUM!</v>
      </c>
      <c r="H145" s="175" t="e">
        <f>('Raw data'!G145/Shannon!$D145)*LN('Raw data'!G145/Shannon!$D145)</f>
        <v>#NUM!</v>
      </c>
      <c r="I145" s="175" t="e">
        <f>('Raw data'!H145/Shannon!$D145)*LN('Raw data'!H145/Shannon!$D145)</f>
        <v>#NUM!</v>
      </c>
      <c r="J145" s="175" t="e">
        <f>('Raw data'!I145/Shannon!$D145)*LN('Raw data'!I145/Shannon!$D145)</f>
        <v>#NUM!</v>
      </c>
      <c r="K145" s="175" t="e">
        <f>('Raw data'!J145/Shannon!$D145)*LN('Raw data'!J145/Shannon!$D145)</f>
        <v>#NUM!</v>
      </c>
      <c r="L145" s="175" t="e">
        <f>('Raw data'!K145/Shannon!$D145)*LN('Raw data'!K145/Shannon!$D145)</f>
        <v>#NUM!</v>
      </c>
      <c r="M145" s="175" t="e">
        <f>('Raw data'!L145/Shannon!$D145)*LN('Raw data'!L145/Shannon!$D145)</f>
        <v>#NUM!</v>
      </c>
      <c r="N145" s="175" t="e">
        <f>('Raw data'!M145/Shannon!$D145)*LN('Raw data'!M145/Shannon!$D145)</f>
        <v>#NUM!</v>
      </c>
      <c r="O145" s="175" t="e">
        <f>('Raw data'!N145/Shannon!$D145)*LN('Raw data'!N145/Shannon!$D145)</f>
        <v>#NUM!</v>
      </c>
      <c r="P145" s="175" t="e">
        <f>('Raw data'!O145/Shannon!$D145)*LN('Raw data'!O145/Shannon!$D145)</f>
        <v>#NUM!</v>
      </c>
      <c r="Q145" s="175" t="e">
        <f>('Raw data'!P145/Shannon!$D145)*LN('Raw data'!P145/Shannon!$D145)</f>
        <v>#NUM!</v>
      </c>
      <c r="R145" s="175" t="e">
        <f>('Raw data'!Q145/Shannon!$D145)*LN('Raw data'!Q145/Shannon!$D145)</f>
        <v>#NUM!</v>
      </c>
      <c r="S145" s="175" t="e">
        <f>('Raw data'!R145/Shannon!$D145)*LN('Raw data'!R145/Shannon!$D145)</f>
        <v>#NUM!</v>
      </c>
      <c r="T145" s="175" t="e">
        <f>('Raw data'!S145/Shannon!$D145)*LN('Raw data'!S145/Shannon!$D145)</f>
        <v>#NUM!</v>
      </c>
      <c r="U145" s="175" t="e">
        <f>('Raw data'!T145/Shannon!$D145)*LN('Raw data'!T145/Shannon!$D145)</f>
        <v>#NUM!</v>
      </c>
      <c r="V145" s="175" t="e">
        <f>('Raw data'!U145/Shannon!$D145)*LN('Raw data'!U145/Shannon!$D145)</f>
        <v>#NUM!</v>
      </c>
      <c r="W145" s="175" t="e">
        <f>('Raw data'!V145/Shannon!$D145)*LN('Raw data'!V145/Shannon!$D145)</f>
        <v>#NUM!</v>
      </c>
      <c r="X145" s="175" t="e">
        <f>('Raw data'!W145/Shannon!$D145)*LN('Raw data'!W145/Shannon!$D145)</f>
        <v>#NUM!</v>
      </c>
      <c r="Y145" s="175" t="e">
        <f>('Raw data'!X145/Shannon!$D145)*LN('Raw data'!X145/Shannon!$D145)</f>
        <v>#NUM!</v>
      </c>
      <c r="Z145" s="175" t="e">
        <f>('Raw data'!Y145/Shannon!$D145)*LN('Raw data'!Y145/Shannon!$D145)</f>
        <v>#NUM!</v>
      </c>
      <c r="AA145" s="175" t="e">
        <f>('Raw data'!Z145/Shannon!$D145)*LN('Raw data'!Z145/Shannon!$D145)</f>
        <v>#NUM!</v>
      </c>
      <c r="AB145" s="175">
        <f>('Raw data'!AA145/Shannon!$D145)*LN('Raw data'!AA145/Shannon!$D145)</f>
        <v>-0.33143063076236079</v>
      </c>
      <c r="AC145" s="175" t="e">
        <f>('Raw data'!AB145/Shannon!$D145)*LN('Raw data'!AB145/Shannon!$D145)</f>
        <v>#NUM!</v>
      </c>
      <c r="AD145" s="175">
        <f>('Raw data'!AC145/Shannon!$D145)*LN('Raw data'!AC145/Shannon!$D145)</f>
        <v>-0.29097838967562578</v>
      </c>
      <c r="AE145" s="175" t="e">
        <f>('Raw data'!AD145/Shannon!$D145)*LN('Raw data'!AD145/Shannon!$D145)</f>
        <v>#NUM!</v>
      </c>
      <c r="AF145" s="175" t="e">
        <f>('Raw data'!AE145/Shannon!$D145)*LN('Raw data'!AE145/Shannon!$D145)</f>
        <v>#NUM!</v>
      </c>
      <c r="AG145" s="175" t="e">
        <f>('Raw data'!AF145/Shannon!$D145)*LN('Raw data'!AF145/Shannon!$D145)</f>
        <v>#NUM!</v>
      </c>
      <c r="AH145" s="175" t="e">
        <f>('Raw data'!AG145/Shannon!$D145)*LN('Raw data'!AG145/Shannon!$D145)</f>
        <v>#NUM!</v>
      </c>
      <c r="AI145" s="175" t="e">
        <f>('Raw data'!AH145/Shannon!$D145)*LN('Raw data'!AH145/Shannon!$D145)</f>
        <v>#NUM!</v>
      </c>
      <c r="AJ145" s="175" t="e">
        <f>('Raw data'!AI145/Shannon!$D145)*LN('Raw data'!AI145/Shannon!$D145)</f>
        <v>#NUM!</v>
      </c>
      <c r="AK145" s="175" t="e">
        <f>('Raw data'!AJ145/Shannon!$D145)*LN('Raw data'!AJ145/Shannon!$D145)</f>
        <v>#NUM!</v>
      </c>
      <c r="AL145" s="175" t="e">
        <f>('Raw data'!AK145/Shannon!$D145)*LN('Raw data'!AK145/Shannon!$D145)</f>
        <v>#NUM!</v>
      </c>
      <c r="AM145" s="175">
        <f>('Raw data'!AL145/Shannon!$D145)*LN('Raw data'!AL145/Shannon!$D145)</f>
        <v>-0.32562520156620228</v>
      </c>
      <c r="AN145" s="175" t="e">
        <f>('Raw data'!AM145/Shannon!$D145)*LN('Raw data'!AM145/Shannon!$D145)</f>
        <v>#NUM!</v>
      </c>
      <c r="AO145" s="175" t="e">
        <f>('Raw data'!AN145/Shannon!$D145)*LN('Raw data'!AN145/Shannon!$D145)</f>
        <v>#NUM!</v>
      </c>
      <c r="AP145" s="175" t="e">
        <f>('Raw data'!AO145/Shannon!$D145)*LN('Raw data'!AO145/Shannon!$D145)</f>
        <v>#NUM!</v>
      </c>
      <c r="AQ145" s="175" t="e">
        <f>('Raw data'!AP145/Shannon!$D145)*LN('Raw data'!AP145/Shannon!$D145)</f>
        <v>#NUM!</v>
      </c>
      <c r="AR145" s="175" t="e">
        <f>('Raw data'!AQ145/Shannon!$D145)*LN('Raw data'!AQ145/Shannon!$D145)</f>
        <v>#NUM!</v>
      </c>
      <c r="AS145" s="175" t="e">
        <f>('Raw data'!AR145/Shannon!$D145)*LN('Raw data'!AR145/Shannon!$D145)</f>
        <v>#NUM!</v>
      </c>
      <c r="AT145" s="175" t="e">
        <f>('Raw data'!AS145/Shannon!$D145)*LN('Raw data'!AS145/Shannon!$D145)</f>
        <v>#NUM!</v>
      </c>
      <c r="AU145" s="175" t="e">
        <f>('Raw data'!AT145/Shannon!$D145)*LN('Raw data'!AT145/Shannon!$D145)</f>
        <v>#NUM!</v>
      </c>
      <c r="AV145" s="175" t="e">
        <f>('Raw data'!AU145/Shannon!$D145)*LN('Raw data'!AU145/Shannon!$D145)</f>
        <v>#NUM!</v>
      </c>
      <c r="AW145" s="175" t="e">
        <f>('Raw data'!AV145/Shannon!$D145)*LN('Raw data'!AV145/Shannon!$D145)</f>
        <v>#NUM!</v>
      </c>
      <c r="AX145" s="175" t="e">
        <f>('Raw data'!AW145/Shannon!$D145)*LN('Raw data'!AW145/Shannon!$D145)</f>
        <v>#NUM!</v>
      </c>
      <c r="AY145" s="175">
        <f>('Raw data'!AX145/Shannon!$D145)*LN('Raw data'!AX145/Shannon!$D145)</f>
        <v>-0.10004336417174872</v>
      </c>
      <c r="AZ145" s="175" t="e">
        <f>('Raw data'!AY145/Shannon!$D145)*LN('Raw data'!AY145/Shannon!$D145)</f>
        <v>#NUM!</v>
      </c>
      <c r="BA145" s="175" t="e">
        <f>('Raw data'!AZ145/Shannon!$D145)*LN('Raw data'!AZ145/Shannon!$D145)</f>
        <v>#NUM!</v>
      </c>
      <c r="BB145" s="175" t="e">
        <f>('Raw data'!BA145/Shannon!$D145)*LN('Raw data'!BA145/Shannon!$D145)</f>
        <v>#NUM!</v>
      </c>
      <c r="BC145" s="175" t="e">
        <f>('Raw data'!BB145/Shannon!$D145)*LN('Raw data'!BB145/Shannon!$D145)</f>
        <v>#NUM!</v>
      </c>
      <c r="BD145" s="175" t="e">
        <f>('Raw data'!BC145/Shannon!$D145)*LN('Raw data'!BC145/Shannon!$D145)</f>
        <v>#NUM!</v>
      </c>
      <c r="BE145" s="175" t="e">
        <f>('Raw data'!BD145/Shannon!$D145)*LN('Raw data'!BD145/Shannon!$D145)</f>
        <v>#NUM!</v>
      </c>
      <c r="BF145" s="175" t="e">
        <f>('Raw data'!BE145/Shannon!$D145)*LN('Raw data'!BE145/Shannon!$D145)</f>
        <v>#NUM!</v>
      </c>
      <c r="BG145" s="175" t="e">
        <f>('Raw data'!BF145/Shannon!$D145)*LN('Raw data'!BF145/Shannon!$D145)</f>
        <v>#NUM!</v>
      </c>
      <c r="BH145" s="175" t="e">
        <f>('Raw data'!BG145/Shannon!$D145)*LN('Raw data'!BG145/Shannon!$D145)</f>
        <v>#NUM!</v>
      </c>
      <c r="BI145" s="175" t="e">
        <f>('Raw data'!BH145/Shannon!$D145)*LN('Raw data'!BH145/Shannon!$D145)</f>
        <v>#NUM!</v>
      </c>
      <c r="BJ145" s="175">
        <f>('Raw data'!BI145/Shannon!$D145)*LN('Raw data'!BI145/Shannon!$D145)</f>
        <v>-0.3678691887098785</v>
      </c>
      <c r="BK145" s="175" t="e">
        <f>('Raw data'!BJ145/Shannon!$D145)*LN('Raw data'!BJ145/Shannon!$D145)</f>
        <v>#NUM!</v>
      </c>
      <c r="BL145" s="175" t="e">
        <f>('Raw data'!BK145/Shannon!$D145)*LN('Raw data'!BK145/Shannon!$D145)</f>
        <v>#NUM!</v>
      </c>
      <c r="BM145" s="175" t="e">
        <f>('Raw data'!BL145/Shannon!$D145)*LN('Raw data'!BL145/Shannon!$D145)</f>
        <v>#NUM!</v>
      </c>
      <c r="BN145" s="175" t="e">
        <f>('Raw data'!BM145/Shannon!$D145)*LN('Raw data'!BM145/Shannon!$D145)</f>
        <v>#NUM!</v>
      </c>
      <c r="BO145" s="175" t="e">
        <f>('Raw data'!BN145/Shannon!$D145)*LN('Raw data'!BN145/Shannon!$D145)</f>
        <v>#NUM!</v>
      </c>
      <c r="BP145" s="175" t="e">
        <f>('Raw data'!BO145/Shannon!$D145)*LN('Raw data'!BO145/Shannon!$D145)</f>
        <v>#NUM!</v>
      </c>
      <c r="BQ145" s="175" t="e">
        <f>('Raw data'!BP145/Shannon!$D145)*LN('Raw data'!BP145/Shannon!$D145)</f>
        <v>#NUM!</v>
      </c>
      <c r="BR145" s="175" t="e">
        <f>('Raw data'!BQ145/Shannon!$D145)*LN('Raw data'!BQ145/Shannon!$D145)</f>
        <v>#NUM!</v>
      </c>
      <c r="BS145" s="175" t="e">
        <f>('Raw data'!BR145/Shannon!$D145)*LN('Raw data'!BR145/Shannon!$D145)</f>
        <v>#NUM!</v>
      </c>
      <c r="BT145" s="175" t="e">
        <f>('Raw data'!BS145/Shannon!$D145)*LN('Raw data'!BS145/Shannon!$D145)</f>
        <v>#NUM!</v>
      </c>
      <c r="BU145" s="175" t="e">
        <f>('Raw data'!BT145/Shannon!$D145)*LN('Raw data'!BT145/Shannon!$D145)</f>
        <v>#NUM!</v>
      </c>
      <c r="BV145" s="175" t="e">
        <f>('Raw data'!BU145/Shannon!$D145)*LN('Raw data'!BU145/Shannon!$D145)</f>
        <v>#NUM!</v>
      </c>
      <c r="BW145" s="175" t="e">
        <f>('Raw data'!BV145/Shannon!$D145)*LN('Raw data'!BV145/Shannon!$D145)</f>
        <v>#NUM!</v>
      </c>
      <c r="BX145" s="175" t="e">
        <f>('Raw data'!BW145/Shannon!$D145)*LN('Raw data'!BW145/Shannon!$D145)</f>
        <v>#NUM!</v>
      </c>
      <c r="BY145" s="175" t="e">
        <f>('Raw data'!BX145/Shannon!$D145)*LN('Raw data'!BX145/Shannon!$D145)</f>
        <v>#NUM!</v>
      </c>
      <c r="BZ145" s="175" t="e">
        <f>('Raw data'!BY145/Shannon!$D145)*LN('Raw data'!BY145/Shannon!$D145)</f>
        <v>#NUM!</v>
      </c>
      <c r="CA145" s="175" t="e">
        <f>('Raw data'!BZ145/Shannon!$D145)*LN('Raw data'!BZ145/Shannon!$D145)</f>
        <v>#NUM!</v>
      </c>
      <c r="CB145" s="175" t="e">
        <f>('Raw data'!CA145/Shannon!$D145)*LN('Raw data'!CA145/Shannon!$D145)</f>
        <v>#NUM!</v>
      </c>
      <c r="CC145" s="175" t="e">
        <f>('Raw data'!CB145/Shannon!$D145)*LN('Raw data'!CB145/Shannon!$D145)</f>
        <v>#NUM!</v>
      </c>
      <c r="CD145" s="175" t="e">
        <f>('Raw data'!CC145/Shannon!$D145)*LN('Raw data'!CC145/Shannon!$D145)</f>
        <v>#NUM!</v>
      </c>
      <c r="CF145" s="176">
        <f t="shared" si="1"/>
        <v>1.4970145862478819</v>
      </c>
      <c r="CG145" s="175"/>
      <c r="CH145" s="175"/>
      <c r="CI145" s="175">
        <v>-8.1067811362065686E-2</v>
      </c>
      <c r="CJ145" s="175"/>
      <c r="CK145" s="175"/>
      <c r="CL145" s="175"/>
      <c r="CM145" s="175"/>
      <c r="CN145" s="175"/>
      <c r="CO145" s="175"/>
      <c r="CP145" s="175"/>
      <c r="CQ145" s="175"/>
      <c r="CR145" s="175"/>
      <c r="CS145" s="175"/>
      <c r="CT145" s="175"/>
      <c r="CU145" s="175"/>
      <c r="CV145" s="175"/>
      <c r="CW145" s="175"/>
      <c r="CX145" s="175"/>
      <c r="CY145" s="175"/>
      <c r="CZ145" s="175"/>
      <c r="DA145" s="175"/>
      <c r="DB145" s="175"/>
      <c r="DC145" s="175"/>
      <c r="DD145" s="175"/>
      <c r="DE145" s="175"/>
      <c r="DF145" s="175">
        <v>-0.33143063076236079</v>
      </c>
      <c r="DG145" s="175"/>
      <c r="DH145" s="175">
        <v>-0.29097838967562578</v>
      </c>
      <c r="DI145" s="175"/>
      <c r="DJ145" s="175"/>
      <c r="DK145" s="175"/>
      <c r="DL145" s="175"/>
      <c r="DM145" s="175"/>
      <c r="DN145" s="175"/>
      <c r="DO145" s="175"/>
      <c r="DP145" s="175"/>
      <c r="DQ145" s="175">
        <v>-0.32562520156620228</v>
      </c>
      <c r="DR145" s="175"/>
      <c r="DS145" s="175"/>
      <c r="DT145" s="175"/>
      <c r="DU145" s="175"/>
      <c r="DV145" s="175"/>
      <c r="DW145" s="175"/>
      <c r="DX145" s="175"/>
      <c r="DY145" s="175"/>
      <c r="DZ145" s="175"/>
      <c r="EA145" s="175"/>
      <c r="EB145" s="175"/>
      <c r="EC145" s="175">
        <v>-0.10004336417174872</v>
      </c>
      <c r="ED145" s="175"/>
      <c r="EE145" s="175"/>
      <c r="EF145" s="175"/>
      <c r="EG145" s="175"/>
      <c r="EH145" s="175"/>
      <c r="EI145" s="175"/>
      <c r="EJ145" s="175"/>
      <c r="EK145" s="175"/>
      <c r="EL145" s="175"/>
      <c r="EM145" s="175"/>
      <c r="EN145" s="175">
        <v>-0.3678691887098785</v>
      </c>
      <c r="EO145" s="175"/>
      <c r="EP145" s="175"/>
      <c r="EQ145" s="175"/>
      <c r="ER145" s="175"/>
      <c r="ES145" s="175"/>
      <c r="ET145" s="175"/>
      <c r="EU145" s="175"/>
      <c r="EV145" s="175"/>
      <c r="EW145" s="175"/>
      <c r="EX145" s="175"/>
      <c r="EY145" s="175"/>
      <c r="EZ145" s="175"/>
      <c r="FA145" s="175"/>
      <c r="FB145" s="175"/>
      <c r="FC145" s="175"/>
      <c r="FD145" s="175"/>
      <c r="FE145" s="175"/>
      <c r="FF145" s="175"/>
      <c r="FG145" s="175"/>
      <c r="FH145" s="175"/>
    </row>
    <row r="146" spans="2:164" x14ac:dyDescent="0.2">
      <c r="B146" s="13">
        <v>9</v>
      </c>
      <c r="C146" s="14">
        <v>8</v>
      </c>
      <c r="D146">
        <f>SUM('Raw data'!D146:CC146)</f>
        <v>41</v>
      </c>
      <c r="E146" s="175">
        <f>('Raw data'!D146/Shannon!$D146)*LN('Raw data'!D146/Shannon!$D146)</f>
        <v>-9.057492845620263E-2</v>
      </c>
      <c r="F146" s="175" t="e">
        <f>('Raw data'!E146/Shannon!$D146)*LN('Raw data'!E146/Shannon!$D146)</f>
        <v>#NUM!</v>
      </c>
      <c r="G146" s="175" t="e">
        <f>('Raw data'!F146/Shannon!$D146)*LN('Raw data'!F146/Shannon!$D146)</f>
        <v>#NUM!</v>
      </c>
      <c r="H146" s="175" t="e">
        <f>('Raw data'!G146/Shannon!$D146)*LN('Raw data'!G146/Shannon!$D146)</f>
        <v>#NUM!</v>
      </c>
      <c r="I146" s="175" t="e">
        <f>('Raw data'!H146/Shannon!$D146)*LN('Raw data'!H146/Shannon!$D146)</f>
        <v>#NUM!</v>
      </c>
      <c r="J146" s="175" t="e">
        <f>('Raw data'!I146/Shannon!$D146)*LN('Raw data'!I146/Shannon!$D146)</f>
        <v>#NUM!</v>
      </c>
      <c r="K146" s="175" t="e">
        <f>('Raw data'!J146/Shannon!$D146)*LN('Raw data'!J146/Shannon!$D146)</f>
        <v>#NUM!</v>
      </c>
      <c r="L146" s="175" t="e">
        <f>('Raw data'!K146/Shannon!$D146)*LN('Raw data'!K146/Shannon!$D146)</f>
        <v>#NUM!</v>
      </c>
      <c r="M146" s="175" t="e">
        <f>('Raw data'!L146/Shannon!$D146)*LN('Raw data'!L146/Shannon!$D146)</f>
        <v>#NUM!</v>
      </c>
      <c r="N146" s="175" t="e">
        <f>('Raw data'!M146/Shannon!$D146)*LN('Raw data'!M146/Shannon!$D146)</f>
        <v>#NUM!</v>
      </c>
      <c r="O146" s="175" t="e">
        <f>('Raw data'!N146/Shannon!$D146)*LN('Raw data'!N146/Shannon!$D146)</f>
        <v>#NUM!</v>
      </c>
      <c r="P146" s="175" t="e">
        <f>('Raw data'!O146/Shannon!$D146)*LN('Raw data'!O146/Shannon!$D146)</f>
        <v>#NUM!</v>
      </c>
      <c r="Q146" s="175" t="e">
        <f>('Raw data'!P146/Shannon!$D146)*LN('Raw data'!P146/Shannon!$D146)</f>
        <v>#NUM!</v>
      </c>
      <c r="R146" s="175" t="e">
        <f>('Raw data'!Q146/Shannon!$D146)*LN('Raw data'!Q146/Shannon!$D146)</f>
        <v>#NUM!</v>
      </c>
      <c r="S146" s="175" t="e">
        <f>('Raw data'!R146/Shannon!$D146)*LN('Raw data'!R146/Shannon!$D146)</f>
        <v>#NUM!</v>
      </c>
      <c r="T146" s="175" t="e">
        <f>('Raw data'!S146/Shannon!$D146)*LN('Raw data'!S146/Shannon!$D146)</f>
        <v>#NUM!</v>
      </c>
      <c r="U146" s="175" t="e">
        <f>('Raw data'!T146/Shannon!$D146)*LN('Raw data'!T146/Shannon!$D146)</f>
        <v>#NUM!</v>
      </c>
      <c r="V146" s="175" t="e">
        <f>('Raw data'!U146/Shannon!$D146)*LN('Raw data'!U146/Shannon!$D146)</f>
        <v>#NUM!</v>
      </c>
      <c r="W146" s="175" t="e">
        <f>('Raw data'!V146/Shannon!$D146)*LN('Raw data'!V146/Shannon!$D146)</f>
        <v>#NUM!</v>
      </c>
      <c r="X146" s="175" t="e">
        <f>('Raw data'!W146/Shannon!$D146)*LN('Raw data'!W146/Shannon!$D146)</f>
        <v>#NUM!</v>
      </c>
      <c r="Y146" s="175" t="e">
        <f>('Raw data'!X146/Shannon!$D146)*LN('Raw data'!X146/Shannon!$D146)</f>
        <v>#NUM!</v>
      </c>
      <c r="Z146" s="175" t="e">
        <f>('Raw data'!Y146/Shannon!$D146)*LN('Raw data'!Y146/Shannon!$D146)</f>
        <v>#NUM!</v>
      </c>
      <c r="AA146" s="175" t="e">
        <f>('Raw data'!Z146/Shannon!$D146)*LN('Raw data'!Z146/Shannon!$D146)</f>
        <v>#NUM!</v>
      </c>
      <c r="AB146" s="175">
        <f>('Raw data'!AA146/Shannon!$D146)*LN('Raw data'!AA146/Shannon!$D146)</f>
        <v>-0.25660172613051307</v>
      </c>
      <c r="AC146" s="175" t="e">
        <f>('Raw data'!AB146/Shannon!$D146)*LN('Raw data'!AB146/Shannon!$D146)</f>
        <v>#NUM!</v>
      </c>
      <c r="AD146" s="175">
        <f>('Raw data'!AC146/Shannon!$D146)*LN('Raw data'!AC146/Shannon!$D146)</f>
        <v>-0.25660172613051307</v>
      </c>
      <c r="AE146" s="175" t="e">
        <f>('Raw data'!AD146/Shannon!$D146)*LN('Raw data'!AD146/Shannon!$D146)</f>
        <v>#NUM!</v>
      </c>
      <c r="AF146" s="175" t="e">
        <f>('Raw data'!AE146/Shannon!$D146)*LN('Raw data'!AE146/Shannon!$D146)</f>
        <v>#NUM!</v>
      </c>
      <c r="AG146" s="175" t="e">
        <f>('Raw data'!AF146/Shannon!$D146)*LN('Raw data'!AF146/Shannon!$D146)</f>
        <v>#NUM!</v>
      </c>
      <c r="AH146" s="175" t="e">
        <f>('Raw data'!AG146/Shannon!$D146)*LN('Raw data'!AG146/Shannon!$D146)</f>
        <v>#NUM!</v>
      </c>
      <c r="AI146" s="175" t="e">
        <f>('Raw data'!AH146/Shannon!$D146)*LN('Raw data'!AH146/Shannon!$D146)</f>
        <v>#NUM!</v>
      </c>
      <c r="AJ146" s="175" t="e">
        <f>('Raw data'!AI146/Shannon!$D146)*LN('Raw data'!AI146/Shannon!$D146)</f>
        <v>#NUM!</v>
      </c>
      <c r="AK146" s="175" t="e">
        <f>('Raw data'!AJ146/Shannon!$D146)*LN('Raw data'!AJ146/Shannon!$D146)</f>
        <v>#NUM!</v>
      </c>
      <c r="AL146" s="175" t="e">
        <f>('Raw data'!AK146/Shannon!$D146)*LN('Raw data'!AK146/Shannon!$D146)</f>
        <v>#NUM!</v>
      </c>
      <c r="AM146" s="175">
        <f>('Raw data'!AL146/Shannon!$D146)*LN('Raw data'!AL146/Shannon!$D146)</f>
        <v>-0.33404028033199568</v>
      </c>
      <c r="AN146" s="175" t="e">
        <f>('Raw data'!AM146/Shannon!$D146)*LN('Raw data'!AM146/Shannon!$D146)</f>
        <v>#NUM!</v>
      </c>
      <c r="AO146" s="175" t="e">
        <f>('Raw data'!AN146/Shannon!$D146)*LN('Raw data'!AN146/Shannon!$D146)</f>
        <v>#NUM!</v>
      </c>
      <c r="AP146" s="175" t="e">
        <f>('Raw data'!AO146/Shannon!$D146)*LN('Raw data'!AO146/Shannon!$D146)</f>
        <v>#NUM!</v>
      </c>
      <c r="AQ146" s="175" t="e">
        <f>('Raw data'!AP146/Shannon!$D146)*LN('Raw data'!AP146/Shannon!$D146)</f>
        <v>#NUM!</v>
      </c>
      <c r="AR146" s="175" t="e">
        <f>('Raw data'!AQ146/Shannon!$D146)*LN('Raw data'!AQ146/Shannon!$D146)</f>
        <v>#NUM!</v>
      </c>
      <c r="AS146" s="175" t="e">
        <f>('Raw data'!AR146/Shannon!$D146)*LN('Raw data'!AR146/Shannon!$D146)</f>
        <v>#NUM!</v>
      </c>
      <c r="AT146" s="175" t="e">
        <f>('Raw data'!AS146/Shannon!$D146)*LN('Raw data'!AS146/Shannon!$D146)</f>
        <v>#NUM!</v>
      </c>
      <c r="AU146" s="175" t="e">
        <f>('Raw data'!AT146/Shannon!$D146)*LN('Raw data'!AT146/Shannon!$D146)</f>
        <v>#NUM!</v>
      </c>
      <c r="AV146" s="175" t="e">
        <f>('Raw data'!AU146/Shannon!$D146)*LN('Raw data'!AU146/Shannon!$D146)</f>
        <v>#NUM!</v>
      </c>
      <c r="AW146" s="175" t="e">
        <f>('Raw data'!AV146/Shannon!$D146)*LN('Raw data'!AV146/Shannon!$D146)</f>
        <v>#NUM!</v>
      </c>
      <c r="AX146" s="175" t="e">
        <f>('Raw data'!AW146/Shannon!$D146)*LN('Raw data'!AW146/Shannon!$D146)</f>
        <v>#NUM!</v>
      </c>
      <c r="AY146" s="175">
        <f>('Raw data'!AX146/Shannon!$D146)*LN('Raw data'!AX146/Shannon!$D146)</f>
        <v>-0.14733779932411525</v>
      </c>
      <c r="AZ146" s="175" t="e">
        <f>('Raw data'!AY146/Shannon!$D146)*LN('Raw data'!AY146/Shannon!$D146)</f>
        <v>#NUM!</v>
      </c>
      <c r="BA146" s="175" t="e">
        <f>('Raw data'!AZ146/Shannon!$D146)*LN('Raw data'!AZ146/Shannon!$D146)</f>
        <v>#NUM!</v>
      </c>
      <c r="BB146" s="175" t="e">
        <f>('Raw data'!BA146/Shannon!$D146)*LN('Raw data'!BA146/Shannon!$D146)</f>
        <v>#NUM!</v>
      </c>
      <c r="BC146" s="175" t="e">
        <f>('Raw data'!BB146/Shannon!$D146)*LN('Raw data'!BB146/Shannon!$D146)</f>
        <v>#NUM!</v>
      </c>
      <c r="BD146" s="175" t="e">
        <f>('Raw data'!BC146/Shannon!$D146)*LN('Raw data'!BC146/Shannon!$D146)</f>
        <v>#NUM!</v>
      </c>
      <c r="BE146" s="175" t="e">
        <f>('Raw data'!BD146/Shannon!$D146)*LN('Raw data'!BD146/Shannon!$D146)</f>
        <v>#NUM!</v>
      </c>
      <c r="BF146" s="175" t="e">
        <f>('Raw data'!BE146/Shannon!$D146)*LN('Raw data'!BE146/Shannon!$D146)</f>
        <v>#NUM!</v>
      </c>
      <c r="BG146" s="175" t="e">
        <f>('Raw data'!BF146/Shannon!$D146)*LN('Raw data'!BF146/Shannon!$D146)</f>
        <v>#NUM!</v>
      </c>
      <c r="BH146" s="175" t="e">
        <f>('Raw data'!BG146/Shannon!$D146)*LN('Raw data'!BG146/Shannon!$D146)</f>
        <v>#NUM!</v>
      </c>
      <c r="BI146" s="175" t="e">
        <f>('Raw data'!BH146/Shannon!$D146)*LN('Raw data'!BH146/Shannon!$D146)</f>
        <v>#NUM!</v>
      </c>
      <c r="BJ146" s="175">
        <f>('Raw data'!BI146/Shannon!$D146)*LN('Raw data'!BI146/Shannon!$D146)</f>
        <v>-0.22705148347165047</v>
      </c>
      <c r="BK146" s="175">
        <f>('Raw data'!BJ146/Shannon!$D146)*LN('Raw data'!BJ146/Shannon!$D146)</f>
        <v>-9.057492845620263E-2</v>
      </c>
      <c r="BL146" s="175" t="e">
        <f>('Raw data'!BK146/Shannon!$D146)*LN('Raw data'!BK146/Shannon!$D146)</f>
        <v>#NUM!</v>
      </c>
      <c r="BM146" s="175" t="e">
        <f>('Raw data'!BL146/Shannon!$D146)*LN('Raw data'!BL146/Shannon!$D146)</f>
        <v>#NUM!</v>
      </c>
      <c r="BN146" s="175" t="e">
        <f>('Raw data'!BM146/Shannon!$D146)*LN('Raw data'!BM146/Shannon!$D146)</f>
        <v>#NUM!</v>
      </c>
      <c r="BO146" s="175" t="e">
        <f>('Raw data'!BN146/Shannon!$D146)*LN('Raw data'!BN146/Shannon!$D146)</f>
        <v>#NUM!</v>
      </c>
      <c r="BP146" s="175" t="e">
        <f>('Raw data'!BO146/Shannon!$D146)*LN('Raw data'!BO146/Shannon!$D146)</f>
        <v>#NUM!</v>
      </c>
      <c r="BQ146" s="175" t="e">
        <f>('Raw data'!BP146/Shannon!$D146)*LN('Raw data'!BP146/Shannon!$D146)</f>
        <v>#NUM!</v>
      </c>
      <c r="BR146" s="175" t="e">
        <f>('Raw data'!BQ146/Shannon!$D146)*LN('Raw data'!BQ146/Shannon!$D146)</f>
        <v>#NUM!</v>
      </c>
      <c r="BS146" s="175">
        <f>('Raw data'!BR146/Shannon!$D146)*LN('Raw data'!BR146/Shannon!$D146)</f>
        <v>-9.057492845620263E-2</v>
      </c>
      <c r="BT146" s="175" t="e">
        <f>('Raw data'!BS146/Shannon!$D146)*LN('Raw data'!BS146/Shannon!$D146)</f>
        <v>#NUM!</v>
      </c>
      <c r="BU146" s="175" t="e">
        <f>('Raw data'!BT146/Shannon!$D146)*LN('Raw data'!BT146/Shannon!$D146)</f>
        <v>#NUM!</v>
      </c>
      <c r="BV146" s="175" t="e">
        <f>('Raw data'!BU146/Shannon!$D146)*LN('Raw data'!BU146/Shannon!$D146)</f>
        <v>#NUM!</v>
      </c>
      <c r="BW146" s="175" t="e">
        <f>('Raw data'!BV146/Shannon!$D146)*LN('Raw data'!BV146/Shannon!$D146)</f>
        <v>#NUM!</v>
      </c>
      <c r="BX146" s="175" t="e">
        <f>('Raw data'!BW146/Shannon!$D146)*LN('Raw data'!BW146/Shannon!$D146)</f>
        <v>#NUM!</v>
      </c>
      <c r="BY146" s="175" t="e">
        <f>('Raw data'!BX146/Shannon!$D146)*LN('Raw data'!BX146/Shannon!$D146)</f>
        <v>#NUM!</v>
      </c>
      <c r="BZ146" s="175" t="e">
        <f>('Raw data'!BY146/Shannon!$D146)*LN('Raw data'!BY146/Shannon!$D146)</f>
        <v>#NUM!</v>
      </c>
      <c r="CA146" s="175" t="e">
        <f>('Raw data'!BZ146/Shannon!$D146)*LN('Raw data'!BZ146/Shannon!$D146)</f>
        <v>#NUM!</v>
      </c>
      <c r="CB146" s="175" t="e">
        <f>('Raw data'!CA146/Shannon!$D146)*LN('Raw data'!CA146/Shannon!$D146)</f>
        <v>#NUM!</v>
      </c>
      <c r="CC146" s="175" t="e">
        <f>('Raw data'!CB146/Shannon!$D146)*LN('Raw data'!CB146/Shannon!$D146)</f>
        <v>#NUM!</v>
      </c>
      <c r="CD146" s="175" t="e">
        <f>('Raw data'!CC146/Shannon!$D146)*LN('Raw data'!CC146/Shannon!$D146)</f>
        <v>#NUM!</v>
      </c>
      <c r="CF146" s="176">
        <f t="shared" si="1"/>
        <v>1.4027828723011928</v>
      </c>
      <c r="CG146" s="175"/>
      <c r="CH146" s="175"/>
      <c r="CI146" s="175">
        <v>-9.057492845620263E-2</v>
      </c>
      <c r="CJ146" s="175"/>
      <c r="CK146" s="175"/>
      <c r="CL146" s="175"/>
      <c r="CM146" s="175"/>
      <c r="CN146" s="175"/>
      <c r="CO146" s="175"/>
      <c r="CP146" s="175"/>
      <c r="CQ146" s="175"/>
      <c r="CR146" s="175"/>
      <c r="CS146" s="175"/>
      <c r="CT146" s="175"/>
      <c r="CU146" s="175"/>
      <c r="CV146" s="175"/>
      <c r="CW146" s="175"/>
      <c r="CX146" s="175"/>
      <c r="CY146" s="175"/>
      <c r="CZ146" s="175"/>
      <c r="DA146" s="175"/>
      <c r="DB146" s="175"/>
      <c r="DC146" s="175"/>
      <c r="DD146" s="175"/>
      <c r="DE146" s="175"/>
      <c r="DF146" s="175">
        <v>-0.25660172613051307</v>
      </c>
      <c r="DG146" s="175"/>
      <c r="DH146" s="175">
        <v>-0.25660172613051307</v>
      </c>
      <c r="DI146" s="175"/>
      <c r="DJ146" s="175"/>
      <c r="DK146" s="175"/>
      <c r="DL146" s="175"/>
      <c r="DM146" s="175"/>
      <c r="DN146" s="175"/>
      <c r="DO146" s="175"/>
      <c r="DP146" s="175"/>
      <c r="DQ146" s="175">
        <v>-0.33404028033199568</v>
      </c>
      <c r="DR146" s="175"/>
      <c r="DS146" s="175"/>
      <c r="DT146" s="175"/>
      <c r="DU146" s="175"/>
      <c r="DV146" s="175"/>
      <c r="DW146" s="175"/>
      <c r="DX146" s="175"/>
      <c r="DY146" s="175"/>
      <c r="DZ146" s="175"/>
      <c r="EA146" s="175"/>
      <c r="EB146" s="175"/>
      <c r="EC146" s="175">
        <v>-0.14733779932411525</v>
      </c>
      <c r="ED146" s="175"/>
      <c r="EE146" s="175"/>
      <c r="EF146" s="175"/>
      <c r="EG146" s="175"/>
      <c r="EH146" s="175"/>
      <c r="EI146" s="175"/>
      <c r="EJ146" s="175"/>
      <c r="EK146" s="175"/>
      <c r="EL146" s="175"/>
      <c r="EM146" s="175"/>
      <c r="EN146" s="175">
        <v>-0.22705148347165047</v>
      </c>
      <c r="EO146" s="175">
        <v>-9.057492845620263E-2</v>
      </c>
      <c r="EP146" s="175"/>
      <c r="EQ146" s="175"/>
      <c r="ER146" s="175"/>
      <c r="ES146" s="175"/>
      <c r="ET146" s="175"/>
      <c r="EU146" s="175"/>
      <c r="EV146" s="175"/>
      <c r="EW146" s="175">
        <v>-9.057492845620263E-2</v>
      </c>
      <c r="EX146" s="175"/>
      <c r="EY146" s="175"/>
      <c r="EZ146" s="175"/>
      <c r="FA146" s="175"/>
      <c r="FB146" s="175"/>
      <c r="FC146" s="175"/>
      <c r="FD146" s="175"/>
      <c r="FE146" s="175"/>
      <c r="FF146" s="175"/>
      <c r="FG146" s="175"/>
      <c r="FH146" s="175"/>
    </row>
    <row r="147" spans="2:164" x14ac:dyDescent="0.2">
      <c r="B147" s="13">
        <v>9</v>
      </c>
      <c r="C147" s="14">
        <v>9</v>
      </c>
      <c r="D147">
        <f>SUM('Raw data'!D147:CC147)</f>
        <v>125</v>
      </c>
      <c r="E147" s="175" t="e">
        <f>('Raw data'!D147/Shannon!$D147)*LN('Raw data'!D147/Shannon!$D147)</f>
        <v>#NUM!</v>
      </c>
      <c r="F147" s="175" t="e">
        <f>('Raw data'!E147/Shannon!$D147)*LN('Raw data'!E147/Shannon!$D147)</f>
        <v>#NUM!</v>
      </c>
      <c r="G147" s="175" t="e">
        <f>('Raw data'!F147/Shannon!$D147)*LN('Raw data'!F147/Shannon!$D147)</f>
        <v>#NUM!</v>
      </c>
      <c r="H147" s="175" t="e">
        <f>('Raw data'!G147/Shannon!$D147)*LN('Raw data'!G147/Shannon!$D147)</f>
        <v>#NUM!</v>
      </c>
      <c r="I147" s="175" t="e">
        <f>('Raw data'!H147/Shannon!$D147)*LN('Raw data'!H147/Shannon!$D147)</f>
        <v>#NUM!</v>
      </c>
      <c r="J147" s="175" t="e">
        <f>('Raw data'!I147/Shannon!$D147)*LN('Raw data'!I147/Shannon!$D147)</f>
        <v>#NUM!</v>
      </c>
      <c r="K147" s="175" t="e">
        <f>('Raw data'!J147/Shannon!$D147)*LN('Raw data'!J147/Shannon!$D147)</f>
        <v>#NUM!</v>
      </c>
      <c r="L147" s="175" t="e">
        <f>('Raw data'!K147/Shannon!$D147)*LN('Raw data'!K147/Shannon!$D147)</f>
        <v>#NUM!</v>
      </c>
      <c r="M147" s="175" t="e">
        <f>('Raw data'!L147/Shannon!$D147)*LN('Raw data'!L147/Shannon!$D147)</f>
        <v>#NUM!</v>
      </c>
      <c r="N147" s="175" t="e">
        <f>('Raw data'!M147/Shannon!$D147)*LN('Raw data'!M147/Shannon!$D147)</f>
        <v>#NUM!</v>
      </c>
      <c r="O147" s="175" t="e">
        <f>('Raw data'!N147/Shannon!$D147)*LN('Raw data'!N147/Shannon!$D147)</f>
        <v>#NUM!</v>
      </c>
      <c r="P147" s="175" t="e">
        <f>('Raw data'!O147/Shannon!$D147)*LN('Raw data'!O147/Shannon!$D147)</f>
        <v>#NUM!</v>
      </c>
      <c r="Q147" s="175" t="e">
        <f>('Raw data'!P147/Shannon!$D147)*LN('Raw data'!P147/Shannon!$D147)</f>
        <v>#NUM!</v>
      </c>
      <c r="R147" s="175" t="e">
        <f>('Raw data'!Q147/Shannon!$D147)*LN('Raw data'!Q147/Shannon!$D147)</f>
        <v>#NUM!</v>
      </c>
      <c r="S147" s="175" t="e">
        <f>('Raw data'!R147/Shannon!$D147)*LN('Raw data'!R147/Shannon!$D147)</f>
        <v>#NUM!</v>
      </c>
      <c r="T147" s="175" t="e">
        <f>('Raw data'!S147/Shannon!$D147)*LN('Raw data'!S147/Shannon!$D147)</f>
        <v>#NUM!</v>
      </c>
      <c r="U147" s="175" t="e">
        <f>('Raw data'!T147/Shannon!$D147)*LN('Raw data'!T147/Shannon!$D147)</f>
        <v>#NUM!</v>
      </c>
      <c r="V147" s="175" t="e">
        <f>('Raw data'!U147/Shannon!$D147)*LN('Raw data'!U147/Shannon!$D147)</f>
        <v>#NUM!</v>
      </c>
      <c r="W147" s="175" t="e">
        <f>('Raw data'!V147/Shannon!$D147)*LN('Raw data'!V147/Shannon!$D147)</f>
        <v>#NUM!</v>
      </c>
      <c r="X147" s="175" t="e">
        <f>('Raw data'!W147/Shannon!$D147)*LN('Raw data'!W147/Shannon!$D147)</f>
        <v>#NUM!</v>
      </c>
      <c r="Y147" s="175" t="e">
        <f>('Raw data'!X147/Shannon!$D147)*LN('Raw data'!X147/Shannon!$D147)</f>
        <v>#NUM!</v>
      </c>
      <c r="Z147" s="175" t="e">
        <f>('Raw data'!Y147/Shannon!$D147)*LN('Raw data'!Y147/Shannon!$D147)</f>
        <v>#NUM!</v>
      </c>
      <c r="AA147" s="175" t="e">
        <f>('Raw data'!Z147/Shannon!$D147)*LN('Raw data'!Z147/Shannon!$D147)</f>
        <v>#NUM!</v>
      </c>
      <c r="AB147" s="175" t="e">
        <f>('Raw data'!AA147/Shannon!$D147)*LN('Raw data'!AA147/Shannon!$D147)</f>
        <v>#NUM!</v>
      </c>
      <c r="AC147" s="175" t="e">
        <f>('Raw data'!AB147/Shannon!$D147)*LN('Raw data'!AB147/Shannon!$D147)</f>
        <v>#NUM!</v>
      </c>
      <c r="AD147" s="175">
        <f>('Raw data'!AC147/Shannon!$D147)*LN('Raw data'!AC147/Shannon!$D147)</f>
        <v>-0.22496708040137287</v>
      </c>
      <c r="AE147" s="175" t="e">
        <f>('Raw data'!AD147/Shannon!$D147)*LN('Raw data'!AD147/Shannon!$D147)</f>
        <v>#NUM!</v>
      </c>
      <c r="AF147" s="175" t="e">
        <f>('Raw data'!AE147/Shannon!$D147)*LN('Raw data'!AE147/Shannon!$D147)</f>
        <v>#NUM!</v>
      </c>
      <c r="AG147" s="175" t="e">
        <f>('Raw data'!AF147/Shannon!$D147)*LN('Raw data'!AF147/Shannon!$D147)</f>
        <v>#NUM!</v>
      </c>
      <c r="AH147" s="175" t="e">
        <f>('Raw data'!AG147/Shannon!$D147)*LN('Raw data'!AG147/Shannon!$D147)</f>
        <v>#NUM!</v>
      </c>
      <c r="AI147" s="175" t="e">
        <f>('Raw data'!AH147/Shannon!$D147)*LN('Raw data'!AH147/Shannon!$D147)</f>
        <v>#NUM!</v>
      </c>
      <c r="AJ147" s="175" t="e">
        <f>('Raw data'!AI147/Shannon!$D147)*LN('Raw data'!AI147/Shannon!$D147)</f>
        <v>#NUM!</v>
      </c>
      <c r="AK147" s="175" t="e">
        <f>('Raw data'!AJ147/Shannon!$D147)*LN('Raw data'!AJ147/Shannon!$D147)</f>
        <v>#NUM!</v>
      </c>
      <c r="AL147" s="175" t="e">
        <f>('Raw data'!AK147/Shannon!$D147)*LN('Raw data'!AK147/Shannon!$D147)</f>
        <v>#NUM!</v>
      </c>
      <c r="AM147" s="175">
        <f>('Raw data'!AL147/Shannon!$D147)*LN('Raw data'!AL147/Shannon!$D147)</f>
        <v>-0.36651629274966202</v>
      </c>
      <c r="AN147" s="175" t="e">
        <f>('Raw data'!AM147/Shannon!$D147)*LN('Raw data'!AM147/Shannon!$D147)</f>
        <v>#NUM!</v>
      </c>
      <c r="AO147" s="175" t="e">
        <f>('Raw data'!AN147/Shannon!$D147)*LN('Raw data'!AN147/Shannon!$D147)</f>
        <v>#NUM!</v>
      </c>
      <c r="AP147" s="175" t="e">
        <f>('Raw data'!AO147/Shannon!$D147)*LN('Raw data'!AO147/Shannon!$D147)</f>
        <v>#NUM!</v>
      </c>
      <c r="AQ147" s="175" t="e">
        <f>('Raw data'!AP147/Shannon!$D147)*LN('Raw data'!AP147/Shannon!$D147)</f>
        <v>#NUM!</v>
      </c>
      <c r="AR147" s="175" t="e">
        <f>('Raw data'!AQ147/Shannon!$D147)*LN('Raw data'!AQ147/Shannon!$D147)</f>
        <v>#NUM!</v>
      </c>
      <c r="AS147" s="175" t="e">
        <f>('Raw data'!AR147/Shannon!$D147)*LN('Raw data'!AR147/Shannon!$D147)</f>
        <v>#NUM!</v>
      </c>
      <c r="AT147" s="175" t="e">
        <f>('Raw data'!AS147/Shannon!$D147)*LN('Raw data'!AS147/Shannon!$D147)</f>
        <v>#NUM!</v>
      </c>
      <c r="AU147" s="175" t="e">
        <f>('Raw data'!AT147/Shannon!$D147)*LN('Raw data'!AT147/Shannon!$D147)</f>
        <v>#NUM!</v>
      </c>
      <c r="AV147" s="175" t="e">
        <f>('Raw data'!AU147/Shannon!$D147)*LN('Raw data'!AU147/Shannon!$D147)</f>
        <v>#NUM!</v>
      </c>
      <c r="AW147" s="175" t="e">
        <f>('Raw data'!AV147/Shannon!$D147)*LN('Raw data'!AV147/Shannon!$D147)</f>
        <v>#NUM!</v>
      </c>
      <c r="AX147" s="175" t="e">
        <f>('Raw data'!AW147/Shannon!$D147)*LN('Raw data'!AW147/Shannon!$D147)</f>
        <v>#NUM!</v>
      </c>
      <c r="AY147" s="175" t="e">
        <f>('Raw data'!AX147/Shannon!$D147)*LN('Raw data'!AX147/Shannon!$D147)</f>
        <v>#NUM!</v>
      </c>
      <c r="AZ147" s="175" t="e">
        <f>('Raw data'!AY147/Shannon!$D147)*LN('Raw data'!AY147/Shannon!$D147)</f>
        <v>#NUM!</v>
      </c>
      <c r="BA147" s="175" t="e">
        <f>('Raw data'!AZ147/Shannon!$D147)*LN('Raw data'!AZ147/Shannon!$D147)</f>
        <v>#NUM!</v>
      </c>
      <c r="BB147" s="175" t="e">
        <f>('Raw data'!BA147/Shannon!$D147)*LN('Raw data'!BA147/Shannon!$D147)</f>
        <v>#NUM!</v>
      </c>
      <c r="BC147" s="175" t="e">
        <f>('Raw data'!BB147/Shannon!$D147)*LN('Raw data'!BB147/Shannon!$D147)</f>
        <v>#NUM!</v>
      </c>
      <c r="BD147" s="175" t="e">
        <f>('Raw data'!BC147/Shannon!$D147)*LN('Raw data'!BC147/Shannon!$D147)</f>
        <v>#NUM!</v>
      </c>
      <c r="BE147" s="175" t="e">
        <f>('Raw data'!BD147/Shannon!$D147)*LN('Raw data'!BD147/Shannon!$D147)</f>
        <v>#NUM!</v>
      </c>
      <c r="BF147" s="175" t="e">
        <f>('Raw data'!BE147/Shannon!$D147)*LN('Raw data'!BE147/Shannon!$D147)</f>
        <v>#NUM!</v>
      </c>
      <c r="BG147" s="175" t="e">
        <f>('Raw data'!BF147/Shannon!$D147)*LN('Raw data'!BF147/Shannon!$D147)</f>
        <v>#NUM!</v>
      </c>
      <c r="BH147" s="175" t="e">
        <f>('Raw data'!BG147/Shannon!$D147)*LN('Raw data'!BG147/Shannon!$D147)</f>
        <v>#NUM!</v>
      </c>
      <c r="BI147" s="175" t="e">
        <f>('Raw data'!BH147/Shannon!$D147)*LN('Raw data'!BH147/Shannon!$D147)</f>
        <v>#NUM!</v>
      </c>
      <c r="BJ147" s="175" t="e">
        <f>('Raw data'!BI147/Shannon!$D147)*LN('Raw data'!BI147/Shannon!$D147)</f>
        <v>#NUM!</v>
      </c>
      <c r="BK147" s="175">
        <f>('Raw data'!BJ147/Shannon!$D147)*LN('Raw data'!BJ147/Shannon!$D147)</f>
        <v>-3.8626509898418412E-2</v>
      </c>
      <c r="BL147" s="175" t="e">
        <f>('Raw data'!BK147/Shannon!$D147)*LN('Raw data'!BK147/Shannon!$D147)</f>
        <v>#NUM!</v>
      </c>
      <c r="BM147" s="175" t="e">
        <f>('Raw data'!BL147/Shannon!$D147)*LN('Raw data'!BL147/Shannon!$D147)</f>
        <v>#NUM!</v>
      </c>
      <c r="BN147" s="175" t="e">
        <f>('Raw data'!BM147/Shannon!$D147)*LN('Raw data'!BM147/Shannon!$D147)</f>
        <v>#NUM!</v>
      </c>
      <c r="BO147" s="175" t="e">
        <f>('Raw data'!BN147/Shannon!$D147)*LN('Raw data'!BN147/Shannon!$D147)</f>
        <v>#NUM!</v>
      </c>
      <c r="BP147" s="175" t="e">
        <f>('Raw data'!BO147/Shannon!$D147)*LN('Raw data'!BO147/Shannon!$D147)</f>
        <v>#NUM!</v>
      </c>
      <c r="BQ147" s="175" t="e">
        <f>('Raw data'!BP147/Shannon!$D147)*LN('Raw data'!BP147/Shannon!$D147)</f>
        <v>#NUM!</v>
      </c>
      <c r="BR147" s="175" t="e">
        <f>('Raw data'!BQ147/Shannon!$D147)*LN('Raw data'!BQ147/Shannon!$D147)</f>
        <v>#NUM!</v>
      </c>
      <c r="BS147" s="175">
        <f>('Raw data'!BR147/Shannon!$D147)*LN('Raw data'!BR147/Shannon!$D147)</f>
        <v>-0.34778495871957599</v>
      </c>
      <c r="BT147" s="175" t="e">
        <f>('Raw data'!BS147/Shannon!$D147)*LN('Raw data'!BS147/Shannon!$D147)</f>
        <v>#NUM!</v>
      </c>
      <c r="BU147" s="175" t="e">
        <f>('Raw data'!BT147/Shannon!$D147)*LN('Raw data'!BT147/Shannon!$D147)</f>
        <v>#NUM!</v>
      </c>
      <c r="BV147" s="175" t="e">
        <f>('Raw data'!BU147/Shannon!$D147)*LN('Raw data'!BU147/Shannon!$D147)</f>
        <v>#NUM!</v>
      </c>
      <c r="BW147" s="175" t="e">
        <f>('Raw data'!BV147/Shannon!$D147)*LN('Raw data'!BV147/Shannon!$D147)</f>
        <v>#NUM!</v>
      </c>
      <c r="BX147" s="175" t="e">
        <f>('Raw data'!BW147/Shannon!$D147)*LN('Raw data'!BW147/Shannon!$D147)</f>
        <v>#NUM!</v>
      </c>
      <c r="BY147" s="175" t="e">
        <f>('Raw data'!BX147/Shannon!$D147)*LN('Raw data'!BX147/Shannon!$D147)</f>
        <v>#NUM!</v>
      </c>
      <c r="BZ147" s="175" t="e">
        <f>('Raw data'!BY147/Shannon!$D147)*LN('Raw data'!BY147/Shannon!$D147)</f>
        <v>#NUM!</v>
      </c>
      <c r="CA147" s="175" t="e">
        <f>('Raw data'!BZ147/Shannon!$D147)*LN('Raw data'!BZ147/Shannon!$D147)</f>
        <v>#NUM!</v>
      </c>
      <c r="CB147" s="175" t="e">
        <f>('Raw data'!CA147/Shannon!$D147)*LN('Raw data'!CA147/Shannon!$D147)</f>
        <v>#NUM!</v>
      </c>
      <c r="CC147" s="175" t="e">
        <f>('Raw data'!CB147/Shannon!$D147)*LN('Raw data'!CB147/Shannon!$D147)</f>
        <v>#NUM!</v>
      </c>
      <c r="CD147" s="175" t="e">
        <f>('Raw data'!CC147/Shannon!$D147)*LN('Raw data'!CC147/Shannon!$D147)</f>
        <v>#NUM!</v>
      </c>
      <c r="CF147" s="176">
        <f t="shared" si="1"/>
        <v>0.63010988304945337</v>
      </c>
      <c r="CG147" s="175"/>
      <c r="CH147" s="175"/>
      <c r="CI147" s="175"/>
      <c r="CJ147" s="175"/>
      <c r="CK147" s="175"/>
      <c r="CL147" s="175"/>
      <c r="CM147" s="175"/>
      <c r="CN147" s="175"/>
      <c r="CO147" s="175"/>
      <c r="CP147" s="175"/>
      <c r="CQ147" s="175"/>
      <c r="CR147" s="175"/>
      <c r="CS147" s="175"/>
      <c r="CT147" s="175"/>
      <c r="CU147" s="175"/>
      <c r="CV147" s="175"/>
      <c r="CW147" s="175"/>
      <c r="CX147" s="175"/>
      <c r="CY147" s="175"/>
      <c r="CZ147" s="175"/>
      <c r="DA147" s="175"/>
      <c r="DB147" s="175"/>
      <c r="DC147" s="175"/>
      <c r="DD147" s="175"/>
      <c r="DE147" s="175"/>
      <c r="DF147" s="175"/>
      <c r="DG147" s="175"/>
      <c r="DH147" s="175">
        <v>-0.22496708040137287</v>
      </c>
      <c r="DI147" s="175"/>
      <c r="DJ147" s="175"/>
      <c r="DK147" s="175"/>
      <c r="DL147" s="175"/>
      <c r="DM147" s="175"/>
      <c r="DN147" s="175"/>
      <c r="DO147" s="175"/>
      <c r="DP147" s="175"/>
      <c r="DQ147" s="175">
        <v>-0.36651629274966202</v>
      </c>
      <c r="DR147" s="175"/>
      <c r="DS147" s="175"/>
      <c r="DT147" s="175"/>
      <c r="DU147" s="175"/>
      <c r="DV147" s="175"/>
      <c r="DW147" s="175"/>
      <c r="DX147" s="175"/>
      <c r="DY147" s="175"/>
      <c r="DZ147" s="175"/>
      <c r="EA147" s="175"/>
      <c r="EB147" s="175"/>
      <c r="EC147" s="175"/>
      <c r="ED147" s="175"/>
      <c r="EE147" s="175"/>
      <c r="EF147" s="175"/>
      <c r="EG147" s="175"/>
      <c r="EH147" s="175"/>
      <c r="EI147" s="175"/>
      <c r="EJ147" s="175"/>
      <c r="EK147" s="175"/>
      <c r="EL147" s="175"/>
      <c r="EM147" s="175"/>
      <c r="EN147" s="175"/>
      <c r="EO147" s="175">
        <v>-3.8626509898418412E-2</v>
      </c>
      <c r="EP147" s="175"/>
      <c r="EQ147" s="175"/>
      <c r="ER147" s="175"/>
      <c r="ES147" s="175"/>
      <c r="ET147" s="175"/>
      <c r="EU147" s="175"/>
      <c r="EV147" s="175"/>
      <c r="EW147" s="175">
        <v>-0.34778495871957599</v>
      </c>
      <c r="EX147" s="175"/>
      <c r="EY147" s="175"/>
      <c r="EZ147" s="175"/>
      <c r="FA147" s="175"/>
      <c r="FB147" s="175"/>
      <c r="FC147" s="175"/>
      <c r="FD147" s="175"/>
      <c r="FE147" s="175"/>
      <c r="FF147" s="175"/>
      <c r="FG147" s="175"/>
      <c r="FH147" s="175"/>
    </row>
    <row r="148" spans="2:164" x14ac:dyDescent="0.2">
      <c r="B148" s="13">
        <v>9</v>
      </c>
      <c r="C148" s="14">
        <v>10</v>
      </c>
      <c r="D148">
        <f>SUM('Raw data'!D148:CC148)</f>
        <v>130</v>
      </c>
      <c r="E148" s="175" t="e">
        <f>('Raw data'!D148/Shannon!$D148)*LN('Raw data'!D148/Shannon!$D148)</f>
        <v>#NUM!</v>
      </c>
      <c r="F148" s="175" t="e">
        <f>('Raw data'!E148/Shannon!$D148)*LN('Raw data'!E148/Shannon!$D148)</f>
        <v>#NUM!</v>
      </c>
      <c r="G148" s="175" t="e">
        <f>('Raw data'!F148/Shannon!$D148)*LN('Raw data'!F148/Shannon!$D148)</f>
        <v>#NUM!</v>
      </c>
      <c r="H148" s="175" t="e">
        <f>('Raw data'!G148/Shannon!$D148)*LN('Raw data'!G148/Shannon!$D148)</f>
        <v>#NUM!</v>
      </c>
      <c r="I148" s="175" t="e">
        <f>('Raw data'!H148/Shannon!$D148)*LN('Raw data'!H148/Shannon!$D148)</f>
        <v>#NUM!</v>
      </c>
      <c r="J148" s="175" t="e">
        <f>('Raw data'!I148/Shannon!$D148)*LN('Raw data'!I148/Shannon!$D148)</f>
        <v>#NUM!</v>
      </c>
      <c r="K148" s="175">
        <f>('Raw data'!J148/Shannon!$D148)*LN('Raw data'!J148/Shannon!$D148)</f>
        <v>-6.4221342613779028E-2</v>
      </c>
      <c r="L148" s="175" t="e">
        <f>('Raw data'!K148/Shannon!$D148)*LN('Raw data'!K148/Shannon!$D148)</f>
        <v>#NUM!</v>
      </c>
      <c r="M148" s="175" t="e">
        <f>('Raw data'!L148/Shannon!$D148)*LN('Raw data'!L148/Shannon!$D148)</f>
        <v>#NUM!</v>
      </c>
      <c r="N148" s="175" t="e">
        <f>('Raw data'!M148/Shannon!$D148)*LN('Raw data'!M148/Shannon!$D148)</f>
        <v>#NUM!</v>
      </c>
      <c r="O148" s="175">
        <f>('Raw data'!N148/Shannon!$D148)*LN('Raw data'!N148/Shannon!$D148)</f>
        <v>-6.4221342613779028E-2</v>
      </c>
      <c r="P148" s="175" t="e">
        <f>('Raw data'!O148/Shannon!$D148)*LN('Raw data'!O148/Shannon!$D148)</f>
        <v>#NUM!</v>
      </c>
      <c r="Q148" s="175" t="e">
        <f>('Raw data'!P148/Shannon!$D148)*LN('Raw data'!P148/Shannon!$D148)</f>
        <v>#NUM!</v>
      </c>
      <c r="R148" s="175">
        <f>('Raw data'!Q148/Shannon!$D148)*LN('Raw data'!Q148/Shannon!$D148)</f>
        <v>-6.4221342613779028E-2</v>
      </c>
      <c r="S148" s="175">
        <f>('Raw data'!R148/Shannon!$D148)*LN('Raw data'!R148/Shannon!$D148)</f>
        <v>-6.4221342613779028E-2</v>
      </c>
      <c r="T148" s="175" t="e">
        <f>('Raw data'!S148/Shannon!$D148)*LN('Raw data'!S148/Shannon!$D148)</f>
        <v>#NUM!</v>
      </c>
      <c r="U148" s="175" t="e">
        <f>('Raw data'!T148/Shannon!$D148)*LN('Raw data'!T148/Shannon!$D148)</f>
        <v>#NUM!</v>
      </c>
      <c r="V148" s="175" t="e">
        <f>('Raw data'!U148/Shannon!$D148)*LN('Raw data'!U148/Shannon!$D148)</f>
        <v>#NUM!</v>
      </c>
      <c r="W148" s="175" t="e">
        <f>('Raw data'!V148/Shannon!$D148)*LN('Raw data'!V148/Shannon!$D148)</f>
        <v>#NUM!</v>
      </c>
      <c r="X148" s="175" t="e">
        <f>('Raw data'!W148/Shannon!$D148)*LN('Raw data'!W148/Shannon!$D148)</f>
        <v>#NUM!</v>
      </c>
      <c r="Y148" s="175" t="e">
        <f>('Raw data'!X148/Shannon!$D148)*LN('Raw data'!X148/Shannon!$D148)</f>
        <v>#NUM!</v>
      </c>
      <c r="Z148" s="175" t="e">
        <f>('Raw data'!Y148/Shannon!$D148)*LN('Raw data'!Y148/Shannon!$D148)</f>
        <v>#NUM!</v>
      </c>
      <c r="AA148" s="175" t="e">
        <f>('Raw data'!Z148/Shannon!$D148)*LN('Raw data'!Z148/Shannon!$D148)</f>
        <v>#NUM!</v>
      </c>
      <c r="AB148" s="175">
        <f>('Raw data'!AA148/Shannon!$D148)*LN('Raw data'!AA148/Shannon!$D148)</f>
        <v>-8.6975126810480141E-2</v>
      </c>
      <c r="AC148" s="175" t="e">
        <f>('Raw data'!AB148/Shannon!$D148)*LN('Raw data'!AB148/Shannon!$D148)</f>
        <v>#NUM!</v>
      </c>
      <c r="AD148" s="175" t="e">
        <f>('Raw data'!AC148/Shannon!$D148)*LN('Raw data'!AC148/Shannon!$D148)</f>
        <v>#NUM!</v>
      </c>
      <c r="AE148" s="175">
        <f>('Raw data'!AD148/Shannon!$D148)*LN('Raw data'!AD148/Shannon!$D148)</f>
        <v>-0.10711507967186745</v>
      </c>
      <c r="AF148" s="175" t="e">
        <f>('Raw data'!AE148/Shannon!$D148)*LN('Raw data'!AE148/Shannon!$D148)</f>
        <v>#NUM!</v>
      </c>
      <c r="AG148" s="175" t="e">
        <f>('Raw data'!AF148/Shannon!$D148)*LN('Raw data'!AF148/Shannon!$D148)</f>
        <v>#NUM!</v>
      </c>
      <c r="AH148" s="175" t="e">
        <f>('Raw data'!AG148/Shannon!$D148)*LN('Raw data'!AG148/Shannon!$D148)</f>
        <v>#NUM!</v>
      </c>
      <c r="AI148" s="175" t="e">
        <f>('Raw data'!AH148/Shannon!$D148)*LN('Raw data'!AH148/Shannon!$D148)</f>
        <v>#NUM!</v>
      </c>
      <c r="AJ148" s="175" t="e">
        <f>('Raw data'!AI148/Shannon!$D148)*LN('Raw data'!AI148/Shannon!$D148)</f>
        <v>#NUM!</v>
      </c>
      <c r="AK148" s="175" t="e">
        <f>('Raw data'!AJ148/Shannon!$D148)*LN('Raw data'!AJ148/Shannon!$D148)</f>
        <v>#NUM!</v>
      </c>
      <c r="AL148" s="175" t="e">
        <f>('Raw data'!AK148/Shannon!$D148)*LN('Raw data'!AK148/Shannon!$D148)</f>
        <v>#NUM!</v>
      </c>
      <c r="AM148" s="175">
        <f>('Raw data'!AL148/Shannon!$D148)*LN('Raw data'!AL148/Shannon!$D148)</f>
        <v>-0.15402729322913206</v>
      </c>
      <c r="AN148" s="175" t="e">
        <f>('Raw data'!AM148/Shannon!$D148)*LN('Raw data'!AM148/Shannon!$D148)</f>
        <v>#NUM!</v>
      </c>
      <c r="AO148" s="175" t="e">
        <f>('Raw data'!AN148/Shannon!$D148)*LN('Raw data'!AN148/Shannon!$D148)</f>
        <v>#NUM!</v>
      </c>
      <c r="AP148" s="175" t="e">
        <f>('Raw data'!AO148/Shannon!$D148)*LN('Raw data'!AO148/Shannon!$D148)</f>
        <v>#NUM!</v>
      </c>
      <c r="AQ148" s="175" t="e">
        <f>('Raw data'!AP148/Shannon!$D148)*LN('Raw data'!AP148/Shannon!$D148)</f>
        <v>#NUM!</v>
      </c>
      <c r="AR148" s="175" t="e">
        <f>('Raw data'!AQ148/Shannon!$D148)*LN('Raw data'!AQ148/Shannon!$D148)</f>
        <v>#NUM!</v>
      </c>
      <c r="AS148" s="175" t="e">
        <f>('Raw data'!AR148/Shannon!$D148)*LN('Raw data'!AR148/Shannon!$D148)</f>
        <v>#NUM!</v>
      </c>
      <c r="AT148" s="175" t="e">
        <f>('Raw data'!AS148/Shannon!$D148)*LN('Raw data'!AS148/Shannon!$D148)</f>
        <v>#NUM!</v>
      </c>
      <c r="AU148" s="175" t="e">
        <f>('Raw data'!AT148/Shannon!$D148)*LN('Raw data'!AT148/Shannon!$D148)</f>
        <v>#NUM!</v>
      </c>
      <c r="AV148" s="175" t="e">
        <f>('Raw data'!AU148/Shannon!$D148)*LN('Raw data'!AU148/Shannon!$D148)</f>
        <v>#NUM!</v>
      </c>
      <c r="AW148" s="175" t="e">
        <f>('Raw data'!AV148/Shannon!$D148)*LN('Raw data'!AV148/Shannon!$D148)</f>
        <v>#NUM!</v>
      </c>
      <c r="AX148" s="175" t="e">
        <f>('Raw data'!AW148/Shannon!$D148)*LN('Raw data'!AW148/Shannon!$D148)</f>
        <v>#NUM!</v>
      </c>
      <c r="AY148" s="175" t="e">
        <f>('Raw data'!AX148/Shannon!$D148)*LN('Raw data'!AX148/Shannon!$D148)</f>
        <v>#NUM!</v>
      </c>
      <c r="AZ148" s="175" t="e">
        <f>('Raw data'!AY148/Shannon!$D148)*LN('Raw data'!AY148/Shannon!$D148)</f>
        <v>#NUM!</v>
      </c>
      <c r="BA148" s="175" t="e">
        <f>('Raw data'!AZ148/Shannon!$D148)*LN('Raw data'!AZ148/Shannon!$D148)</f>
        <v>#NUM!</v>
      </c>
      <c r="BB148" s="175" t="e">
        <f>('Raw data'!BA148/Shannon!$D148)*LN('Raw data'!BA148/Shannon!$D148)</f>
        <v>#NUM!</v>
      </c>
      <c r="BC148" s="175" t="e">
        <f>('Raw data'!BB148/Shannon!$D148)*LN('Raw data'!BB148/Shannon!$D148)</f>
        <v>#NUM!</v>
      </c>
      <c r="BD148" s="175" t="e">
        <f>('Raw data'!BC148/Shannon!$D148)*LN('Raw data'!BC148/Shannon!$D148)</f>
        <v>#NUM!</v>
      </c>
      <c r="BE148" s="175" t="e">
        <f>('Raw data'!BD148/Shannon!$D148)*LN('Raw data'!BD148/Shannon!$D148)</f>
        <v>#NUM!</v>
      </c>
      <c r="BF148" s="175" t="e">
        <f>('Raw data'!BE148/Shannon!$D148)*LN('Raw data'!BE148/Shannon!$D148)</f>
        <v>#NUM!</v>
      </c>
      <c r="BG148" s="175" t="e">
        <f>('Raw data'!BF148/Shannon!$D148)*LN('Raw data'!BF148/Shannon!$D148)</f>
        <v>#NUM!</v>
      </c>
      <c r="BH148" s="175" t="e">
        <f>('Raw data'!BG148/Shannon!$D148)*LN('Raw data'!BG148/Shannon!$D148)</f>
        <v>#NUM!</v>
      </c>
      <c r="BI148" s="175" t="e">
        <f>('Raw data'!BH148/Shannon!$D148)*LN('Raw data'!BH148/Shannon!$D148)</f>
        <v>#NUM!</v>
      </c>
      <c r="BJ148" s="175" t="e">
        <f>('Raw data'!BI148/Shannon!$D148)*LN('Raw data'!BI148/Shannon!$D148)</f>
        <v>#NUM!</v>
      </c>
      <c r="BK148" s="175" t="e">
        <f>('Raw data'!BJ148/Shannon!$D148)*LN('Raw data'!BJ148/Shannon!$D148)</f>
        <v>#NUM!</v>
      </c>
      <c r="BL148" s="175" t="e">
        <f>('Raw data'!BK148/Shannon!$D148)*LN('Raw data'!BK148/Shannon!$D148)</f>
        <v>#NUM!</v>
      </c>
      <c r="BM148" s="175" t="e">
        <f>('Raw data'!BL148/Shannon!$D148)*LN('Raw data'!BL148/Shannon!$D148)</f>
        <v>#NUM!</v>
      </c>
      <c r="BN148" s="175" t="e">
        <f>('Raw data'!BM148/Shannon!$D148)*LN('Raw data'!BM148/Shannon!$D148)</f>
        <v>#NUM!</v>
      </c>
      <c r="BO148" s="175" t="e">
        <f>('Raw data'!BN148/Shannon!$D148)*LN('Raw data'!BN148/Shannon!$D148)</f>
        <v>#NUM!</v>
      </c>
      <c r="BP148" s="175" t="e">
        <f>('Raw data'!BO148/Shannon!$D148)*LN('Raw data'!BO148/Shannon!$D148)</f>
        <v>#NUM!</v>
      </c>
      <c r="BQ148" s="175" t="e">
        <f>('Raw data'!BP148/Shannon!$D148)*LN('Raw data'!BP148/Shannon!$D148)</f>
        <v>#NUM!</v>
      </c>
      <c r="BR148" s="175" t="e">
        <f>('Raw data'!BQ148/Shannon!$D148)*LN('Raw data'!BQ148/Shannon!$D148)</f>
        <v>#NUM!</v>
      </c>
      <c r="BS148" s="175">
        <f>('Raw data'!BR148/Shannon!$D148)*LN('Raw data'!BR148/Shannon!$D148)</f>
        <v>-0.15731823161386066</v>
      </c>
      <c r="BT148" s="175" t="e">
        <f>('Raw data'!BS148/Shannon!$D148)*LN('Raw data'!BS148/Shannon!$D148)</f>
        <v>#NUM!</v>
      </c>
      <c r="BU148" s="175" t="e">
        <f>('Raw data'!BT148/Shannon!$D148)*LN('Raw data'!BT148/Shannon!$D148)</f>
        <v>#NUM!</v>
      </c>
      <c r="BV148" s="175" t="e">
        <f>('Raw data'!BU148/Shannon!$D148)*LN('Raw data'!BU148/Shannon!$D148)</f>
        <v>#NUM!</v>
      </c>
      <c r="BW148" s="175" t="e">
        <f>('Raw data'!BV148/Shannon!$D148)*LN('Raw data'!BV148/Shannon!$D148)</f>
        <v>#NUM!</v>
      </c>
      <c r="BX148" s="175" t="e">
        <f>('Raw data'!BW148/Shannon!$D148)*LN('Raw data'!BW148/Shannon!$D148)</f>
        <v>#NUM!</v>
      </c>
      <c r="BY148" s="175" t="e">
        <f>('Raw data'!BX148/Shannon!$D148)*LN('Raw data'!BX148/Shannon!$D148)</f>
        <v>#NUM!</v>
      </c>
      <c r="BZ148" s="175" t="e">
        <f>('Raw data'!BY148/Shannon!$D148)*LN('Raw data'!BY148/Shannon!$D148)</f>
        <v>#NUM!</v>
      </c>
      <c r="CA148" s="175" t="e">
        <f>('Raw data'!BZ148/Shannon!$D148)*LN('Raw data'!BZ148/Shannon!$D148)</f>
        <v>#NUM!</v>
      </c>
      <c r="CB148" s="175" t="e">
        <f>('Raw data'!CA148/Shannon!$D148)*LN('Raw data'!CA148/Shannon!$D148)</f>
        <v>#NUM!</v>
      </c>
      <c r="CC148" s="175" t="e">
        <f>('Raw data'!CB148/Shannon!$D148)*LN('Raw data'!CB148/Shannon!$D148)</f>
        <v>#NUM!</v>
      </c>
      <c r="CD148" s="175" t="e">
        <f>('Raw data'!CC148/Shannon!$D148)*LN('Raw data'!CC148/Shannon!$D148)</f>
        <v>#NUM!</v>
      </c>
      <c r="CF148" s="176">
        <f t="shared" ref="CF148:CF211" si="2">-SUM(CI148:ET148)</f>
        <v>0.60500287016659571</v>
      </c>
      <c r="CG148" s="175"/>
      <c r="CH148" s="175"/>
      <c r="CI148" s="175"/>
      <c r="CJ148" s="175"/>
      <c r="CK148" s="175"/>
      <c r="CL148" s="175"/>
      <c r="CM148" s="175"/>
      <c r="CN148" s="175"/>
      <c r="CO148" s="175">
        <v>-6.4221342613779028E-2</v>
      </c>
      <c r="CP148" s="175"/>
      <c r="CQ148" s="175"/>
      <c r="CR148" s="175"/>
      <c r="CS148" s="175">
        <v>-6.4221342613779028E-2</v>
      </c>
      <c r="CT148" s="175"/>
      <c r="CU148" s="175"/>
      <c r="CV148" s="175">
        <v>-6.4221342613779028E-2</v>
      </c>
      <c r="CW148" s="175">
        <v>-6.4221342613779028E-2</v>
      </c>
      <c r="CX148" s="175"/>
      <c r="CY148" s="175"/>
      <c r="CZ148" s="175"/>
      <c r="DA148" s="175"/>
      <c r="DB148" s="175"/>
      <c r="DC148" s="175"/>
      <c r="DD148" s="175"/>
      <c r="DE148" s="175"/>
      <c r="DF148" s="175">
        <v>-8.6975126810480141E-2</v>
      </c>
      <c r="DG148" s="175"/>
      <c r="DH148" s="175"/>
      <c r="DI148" s="175">
        <v>-0.10711507967186745</v>
      </c>
      <c r="DJ148" s="175"/>
      <c r="DK148" s="175"/>
      <c r="DL148" s="175"/>
      <c r="DM148" s="175"/>
      <c r="DN148" s="175"/>
      <c r="DO148" s="175"/>
      <c r="DP148" s="175"/>
      <c r="DQ148" s="175">
        <v>-0.15402729322913206</v>
      </c>
      <c r="DR148" s="175"/>
      <c r="DS148" s="175"/>
      <c r="DT148" s="175"/>
      <c r="DU148" s="175"/>
      <c r="DV148" s="175"/>
      <c r="DW148" s="175"/>
      <c r="DX148" s="175"/>
      <c r="DY148" s="175"/>
      <c r="DZ148" s="175"/>
      <c r="EA148" s="175"/>
      <c r="EB148" s="175"/>
      <c r="EC148" s="175"/>
      <c r="ED148" s="175"/>
      <c r="EE148" s="175"/>
      <c r="EF148" s="175"/>
      <c r="EG148" s="175"/>
      <c r="EH148" s="175"/>
      <c r="EI148" s="175"/>
      <c r="EJ148" s="175"/>
      <c r="EK148" s="175"/>
      <c r="EL148" s="175"/>
      <c r="EM148" s="175"/>
      <c r="EN148" s="175"/>
      <c r="EO148" s="175"/>
      <c r="EP148" s="175"/>
      <c r="EQ148" s="175"/>
      <c r="ER148" s="175"/>
      <c r="ES148" s="175"/>
      <c r="ET148" s="175"/>
      <c r="EU148" s="175"/>
      <c r="EV148" s="175"/>
      <c r="EW148" s="175">
        <v>-0.15731823161386066</v>
      </c>
      <c r="EX148" s="175"/>
      <c r="EY148" s="175"/>
      <c r="EZ148" s="175"/>
      <c r="FA148" s="175"/>
      <c r="FB148" s="175"/>
      <c r="FC148" s="175"/>
      <c r="FD148" s="175"/>
      <c r="FE148" s="175"/>
      <c r="FF148" s="175"/>
      <c r="FG148" s="175"/>
      <c r="FH148" s="175"/>
    </row>
    <row r="149" spans="2:164" x14ac:dyDescent="0.2">
      <c r="B149" s="13">
        <v>9</v>
      </c>
      <c r="C149" s="14">
        <v>11</v>
      </c>
      <c r="D149">
        <f>SUM('Raw data'!D149:CC149)</f>
        <v>328</v>
      </c>
      <c r="E149" s="175" t="e">
        <f>('Raw data'!D149/Shannon!$D149)*LN('Raw data'!D149/Shannon!$D149)</f>
        <v>#NUM!</v>
      </c>
      <c r="F149" s="175" t="e">
        <f>('Raw data'!E149/Shannon!$D149)*LN('Raw data'!E149/Shannon!$D149)</f>
        <v>#NUM!</v>
      </c>
      <c r="G149" s="175" t="e">
        <f>('Raw data'!F149/Shannon!$D149)*LN('Raw data'!F149/Shannon!$D149)</f>
        <v>#NUM!</v>
      </c>
      <c r="H149" s="175" t="e">
        <f>('Raw data'!G149/Shannon!$D149)*LN('Raw data'!G149/Shannon!$D149)</f>
        <v>#NUM!</v>
      </c>
      <c r="I149" s="175" t="e">
        <f>('Raw data'!H149/Shannon!$D149)*LN('Raw data'!H149/Shannon!$D149)</f>
        <v>#NUM!</v>
      </c>
      <c r="J149" s="175" t="e">
        <f>('Raw data'!I149/Shannon!$D149)*LN('Raw data'!I149/Shannon!$D149)</f>
        <v>#NUM!</v>
      </c>
      <c r="K149" s="175" t="e">
        <f>('Raw data'!J149/Shannon!$D149)*LN('Raw data'!J149/Shannon!$D149)</f>
        <v>#NUM!</v>
      </c>
      <c r="L149" s="175" t="e">
        <f>('Raw data'!K149/Shannon!$D149)*LN('Raw data'!K149/Shannon!$D149)</f>
        <v>#NUM!</v>
      </c>
      <c r="M149" s="175" t="e">
        <f>('Raw data'!L149/Shannon!$D149)*LN('Raw data'!L149/Shannon!$D149)</f>
        <v>#NUM!</v>
      </c>
      <c r="N149" s="175" t="e">
        <f>('Raw data'!M149/Shannon!$D149)*LN('Raw data'!M149/Shannon!$D149)</f>
        <v>#NUM!</v>
      </c>
      <c r="O149" s="175" t="e">
        <f>('Raw data'!N149/Shannon!$D149)*LN('Raw data'!N149/Shannon!$D149)</f>
        <v>#NUM!</v>
      </c>
      <c r="P149" s="175" t="e">
        <f>('Raw data'!O149/Shannon!$D149)*LN('Raw data'!O149/Shannon!$D149)</f>
        <v>#NUM!</v>
      </c>
      <c r="Q149" s="175" t="e">
        <f>('Raw data'!P149/Shannon!$D149)*LN('Raw data'!P149/Shannon!$D149)</f>
        <v>#NUM!</v>
      </c>
      <c r="R149" s="175" t="e">
        <f>('Raw data'!Q149/Shannon!$D149)*LN('Raw data'!Q149/Shannon!$D149)</f>
        <v>#NUM!</v>
      </c>
      <c r="S149" s="175" t="e">
        <f>('Raw data'!R149/Shannon!$D149)*LN('Raw data'!R149/Shannon!$D149)</f>
        <v>#NUM!</v>
      </c>
      <c r="T149" s="175" t="e">
        <f>('Raw data'!S149/Shannon!$D149)*LN('Raw data'!S149/Shannon!$D149)</f>
        <v>#NUM!</v>
      </c>
      <c r="U149" s="175" t="e">
        <f>('Raw data'!T149/Shannon!$D149)*LN('Raw data'!T149/Shannon!$D149)</f>
        <v>#NUM!</v>
      </c>
      <c r="V149" s="175" t="e">
        <f>('Raw data'!U149/Shannon!$D149)*LN('Raw data'!U149/Shannon!$D149)</f>
        <v>#NUM!</v>
      </c>
      <c r="W149" s="175" t="e">
        <f>('Raw data'!V149/Shannon!$D149)*LN('Raw data'!V149/Shannon!$D149)</f>
        <v>#NUM!</v>
      </c>
      <c r="X149" s="175" t="e">
        <f>('Raw data'!W149/Shannon!$D149)*LN('Raw data'!W149/Shannon!$D149)</f>
        <v>#NUM!</v>
      </c>
      <c r="Y149" s="175" t="e">
        <f>('Raw data'!X149/Shannon!$D149)*LN('Raw data'!X149/Shannon!$D149)</f>
        <v>#NUM!</v>
      </c>
      <c r="Z149" s="175" t="e">
        <f>('Raw data'!Y149/Shannon!$D149)*LN('Raw data'!Y149/Shannon!$D149)</f>
        <v>#NUM!</v>
      </c>
      <c r="AA149" s="175" t="e">
        <f>('Raw data'!Z149/Shannon!$D149)*LN('Raw data'!Z149/Shannon!$D149)</f>
        <v>#NUM!</v>
      </c>
      <c r="AB149" s="175">
        <f>('Raw data'!AA149/Shannon!$D149)*LN('Raw data'!AA149/Shannon!$D149)</f>
        <v>-0.36538031110570557</v>
      </c>
      <c r="AC149" s="175" t="e">
        <f>('Raw data'!AB149/Shannon!$D149)*LN('Raw data'!AB149/Shannon!$D149)</f>
        <v>#NUM!</v>
      </c>
      <c r="AD149" s="175">
        <f>('Raw data'!AC149/Shannon!$D149)*LN('Raw data'!AC149/Shannon!$D149)</f>
        <v>-0.17056593505061907</v>
      </c>
      <c r="AE149" s="175" t="e">
        <f>('Raw data'!AD149/Shannon!$D149)*LN('Raw data'!AD149/Shannon!$D149)</f>
        <v>#NUM!</v>
      </c>
      <c r="AF149" s="175">
        <f>('Raw data'!AE149/Shannon!$D149)*LN('Raw data'!AE149/Shannon!$D149)</f>
        <v>-3.1096746511123163E-2</v>
      </c>
      <c r="AG149" s="175" t="e">
        <f>('Raw data'!AF149/Shannon!$D149)*LN('Raw data'!AF149/Shannon!$D149)</f>
        <v>#NUM!</v>
      </c>
      <c r="AH149" s="175" t="e">
        <f>('Raw data'!AG149/Shannon!$D149)*LN('Raw data'!AG149/Shannon!$D149)</f>
        <v>#NUM!</v>
      </c>
      <c r="AI149" s="175" t="e">
        <f>('Raw data'!AH149/Shannon!$D149)*LN('Raw data'!AH149/Shannon!$D149)</f>
        <v>#NUM!</v>
      </c>
      <c r="AJ149" s="175" t="e">
        <f>('Raw data'!AI149/Shannon!$D149)*LN('Raw data'!AI149/Shannon!$D149)</f>
        <v>#NUM!</v>
      </c>
      <c r="AK149" s="175" t="e">
        <f>('Raw data'!AJ149/Shannon!$D149)*LN('Raw data'!AJ149/Shannon!$D149)</f>
        <v>#NUM!</v>
      </c>
      <c r="AL149" s="175" t="e">
        <f>('Raw data'!AK149/Shannon!$D149)*LN('Raw data'!AK149/Shannon!$D149)</f>
        <v>#NUM!</v>
      </c>
      <c r="AM149" s="175">
        <f>('Raw data'!AL149/Shannon!$D149)*LN('Raw data'!AL149/Shannon!$D149)</f>
        <v>-0.35779496080238782</v>
      </c>
      <c r="AN149" s="175" t="e">
        <f>('Raw data'!AM149/Shannon!$D149)*LN('Raw data'!AM149/Shannon!$D149)</f>
        <v>#NUM!</v>
      </c>
      <c r="AO149" s="175" t="e">
        <f>('Raw data'!AN149/Shannon!$D149)*LN('Raw data'!AN149/Shannon!$D149)</f>
        <v>#NUM!</v>
      </c>
      <c r="AP149" s="175" t="e">
        <f>('Raw data'!AO149/Shannon!$D149)*LN('Raw data'!AO149/Shannon!$D149)</f>
        <v>#NUM!</v>
      </c>
      <c r="AQ149" s="175" t="e">
        <f>('Raw data'!AP149/Shannon!$D149)*LN('Raw data'!AP149/Shannon!$D149)</f>
        <v>#NUM!</v>
      </c>
      <c r="AR149" s="175" t="e">
        <f>('Raw data'!AQ149/Shannon!$D149)*LN('Raw data'!AQ149/Shannon!$D149)</f>
        <v>#NUM!</v>
      </c>
      <c r="AS149" s="175" t="e">
        <f>('Raw data'!AR149/Shannon!$D149)*LN('Raw data'!AR149/Shannon!$D149)</f>
        <v>#NUM!</v>
      </c>
      <c r="AT149" s="175" t="e">
        <f>('Raw data'!AS149/Shannon!$D149)*LN('Raw data'!AS149/Shannon!$D149)</f>
        <v>#NUM!</v>
      </c>
      <c r="AU149" s="175" t="e">
        <f>('Raw data'!AT149/Shannon!$D149)*LN('Raw data'!AT149/Shannon!$D149)</f>
        <v>#NUM!</v>
      </c>
      <c r="AV149" s="175" t="e">
        <f>('Raw data'!AU149/Shannon!$D149)*LN('Raw data'!AU149/Shannon!$D149)</f>
        <v>#NUM!</v>
      </c>
      <c r="AW149" s="175" t="e">
        <f>('Raw data'!AV149/Shannon!$D149)*LN('Raw data'!AV149/Shannon!$D149)</f>
        <v>#NUM!</v>
      </c>
      <c r="AX149" s="175" t="e">
        <f>('Raw data'!AW149/Shannon!$D149)*LN('Raw data'!AW149/Shannon!$D149)</f>
        <v>#NUM!</v>
      </c>
      <c r="AY149" s="175">
        <f>('Raw data'!AX149/Shannon!$D149)*LN('Raw data'!AX149/Shannon!$D149)</f>
        <v>-0.17597047129230226</v>
      </c>
      <c r="AZ149" s="175" t="e">
        <f>('Raw data'!AY149/Shannon!$D149)*LN('Raw data'!AY149/Shannon!$D149)</f>
        <v>#NUM!</v>
      </c>
      <c r="BA149" s="175" t="e">
        <f>('Raw data'!AZ149/Shannon!$D149)*LN('Raw data'!AZ149/Shannon!$D149)</f>
        <v>#NUM!</v>
      </c>
      <c r="BB149" s="175" t="e">
        <f>('Raw data'!BA149/Shannon!$D149)*LN('Raw data'!BA149/Shannon!$D149)</f>
        <v>#NUM!</v>
      </c>
      <c r="BC149" s="175" t="e">
        <f>('Raw data'!BB149/Shannon!$D149)*LN('Raw data'!BB149/Shannon!$D149)</f>
        <v>#NUM!</v>
      </c>
      <c r="BD149" s="175" t="e">
        <f>('Raw data'!BC149/Shannon!$D149)*LN('Raw data'!BC149/Shannon!$D149)</f>
        <v>#NUM!</v>
      </c>
      <c r="BE149" s="175" t="e">
        <f>('Raw data'!BD149/Shannon!$D149)*LN('Raw data'!BD149/Shannon!$D149)</f>
        <v>#NUM!</v>
      </c>
      <c r="BF149" s="175" t="e">
        <f>('Raw data'!BE149/Shannon!$D149)*LN('Raw data'!BE149/Shannon!$D149)</f>
        <v>#NUM!</v>
      </c>
      <c r="BG149" s="175" t="e">
        <f>('Raw data'!BF149/Shannon!$D149)*LN('Raw data'!BF149/Shannon!$D149)</f>
        <v>#NUM!</v>
      </c>
      <c r="BH149" s="175" t="e">
        <f>('Raw data'!BG149/Shannon!$D149)*LN('Raw data'!BG149/Shannon!$D149)</f>
        <v>#NUM!</v>
      </c>
      <c r="BI149" s="175" t="e">
        <f>('Raw data'!BH149/Shannon!$D149)*LN('Raw data'!BH149/Shannon!$D149)</f>
        <v>#NUM!</v>
      </c>
      <c r="BJ149" s="175" t="e">
        <f>('Raw data'!BI149/Shannon!$D149)*LN('Raw data'!BI149/Shannon!$D149)</f>
        <v>#NUM!</v>
      </c>
      <c r="BK149" s="175" t="e">
        <f>('Raw data'!BJ149/Shannon!$D149)*LN('Raw data'!BJ149/Shannon!$D149)</f>
        <v>#NUM!</v>
      </c>
      <c r="BL149" s="175" t="e">
        <f>('Raw data'!BK149/Shannon!$D149)*LN('Raw data'!BK149/Shannon!$D149)</f>
        <v>#NUM!</v>
      </c>
      <c r="BM149" s="175" t="e">
        <f>('Raw data'!BL149/Shannon!$D149)*LN('Raw data'!BL149/Shannon!$D149)</f>
        <v>#NUM!</v>
      </c>
      <c r="BN149" s="175" t="e">
        <f>('Raw data'!BM149/Shannon!$D149)*LN('Raw data'!BM149/Shannon!$D149)</f>
        <v>#NUM!</v>
      </c>
      <c r="BO149" s="175" t="e">
        <f>('Raw data'!BN149/Shannon!$D149)*LN('Raw data'!BN149/Shannon!$D149)</f>
        <v>#NUM!</v>
      </c>
      <c r="BP149" s="175" t="e">
        <f>('Raw data'!BO149/Shannon!$D149)*LN('Raw data'!BO149/Shannon!$D149)</f>
        <v>#NUM!</v>
      </c>
      <c r="BQ149" s="175" t="e">
        <f>('Raw data'!BP149/Shannon!$D149)*LN('Raw data'!BP149/Shannon!$D149)</f>
        <v>#NUM!</v>
      </c>
      <c r="BR149" s="175" t="e">
        <f>('Raw data'!BQ149/Shannon!$D149)*LN('Raw data'!BQ149/Shannon!$D149)</f>
        <v>#NUM!</v>
      </c>
      <c r="BS149" s="175" t="e">
        <f>('Raw data'!BR149/Shannon!$D149)*LN('Raw data'!BR149/Shannon!$D149)</f>
        <v>#NUM!</v>
      </c>
      <c r="BT149" s="175" t="e">
        <f>('Raw data'!BS149/Shannon!$D149)*LN('Raw data'!BS149/Shannon!$D149)</f>
        <v>#NUM!</v>
      </c>
      <c r="BU149" s="175" t="e">
        <f>('Raw data'!BT149/Shannon!$D149)*LN('Raw data'!BT149/Shannon!$D149)</f>
        <v>#NUM!</v>
      </c>
      <c r="BV149" s="175" t="e">
        <f>('Raw data'!BU149/Shannon!$D149)*LN('Raw data'!BU149/Shannon!$D149)</f>
        <v>#NUM!</v>
      </c>
      <c r="BW149" s="175" t="e">
        <f>('Raw data'!BV149/Shannon!$D149)*LN('Raw data'!BV149/Shannon!$D149)</f>
        <v>#NUM!</v>
      </c>
      <c r="BX149" s="175" t="e">
        <f>('Raw data'!BW149/Shannon!$D149)*LN('Raw data'!BW149/Shannon!$D149)</f>
        <v>#NUM!</v>
      </c>
      <c r="BY149" s="175" t="e">
        <f>('Raw data'!BX149/Shannon!$D149)*LN('Raw data'!BX149/Shannon!$D149)</f>
        <v>#NUM!</v>
      </c>
      <c r="BZ149" s="175" t="e">
        <f>('Raw data'!BY149/Shannon!$D149)*LN('Raw data'!BY149/Shannon!$D149)</f>
        <v>#NUM!</v>
      </c>
      <c r="CA149" s="175" t="e">
        <f>('Raw data'!BZ149/Shannon!$D149)*LN('Raw data'!BZ149/Shannon!$D149)</f>
        <v>#NUM!</v>
      </c>
      <c r="CB149" s="175" t="e">
        <f>('Raw data'!CA149/Shannon!$D149)*LN('Raw data'!CA149/Shannon!$D149)</f>
        <v>#NUM!</v>
      </c>
      <c r="CC149" s="175" t="e">
        <f>('Raw data'!CB149/Shannon!$D149)*LN('Raw data'!CB149/Shannon!$D149)</f>
        <v>#NUM!</v>
      </c>
      <c r="CD149" s="175" t="e">
        <f>('Raw data'!CC149/Shannon!$D149)*LN('Raw data'!CC149/Shannon!$D149)</f>
        <v>#NUM!</v>
      </c>
      <c r="CF149" s="176">
        <f t="shared" si="2"/>
        <v>1.1008084247621379</v>
      </c>
      <c r="CG149" s="175"/>
      <c r="CH149" s="175"/>
      <c r="CI149" s="175"/>
      <c r="CJ149" s="175"/>
      <c r="CK149" s="175"/>
      <c r="CL149" s="175"/>
      <c r="CM149" s="175"/>
      <c r="CN149" s="175"/>
      <c r="CO149" s="175"/>
      <c r="CP149" s="175"/>
      <c r="CQ149" s="175"/>
      <c r="CR149" s="175"/>
      <c r="CS149" s="175"/>
      <c r="CT149" s="175"/>
      <c r="CU149" s="175"/>
      <c r="CV149" s="175"/>
      <c r="CW149" s="175"/>
      <c r="CX149" s="175"/>
      <c r="CY149" s="175"/>
      <c r="CZ149" s="175"/>
      <c r="DA149" s="175"/>
      <c r="DB149" s="175"/>
      <c r="DC149" s="175"/>
      <c r="DD149" s="175"/>
      <c r="DE149" s="175"/>
      <c r="DF149" s="175">
        <v>-0.36538031110570557</v>
      </c>
      <c r="DG149" s="175"/>
      <c r="DH149" s="175">
        <v>-0.17056593505061907</v>
      </c>
      <c r="DI149" s="175"/>
      <c r="DJ149" s="175">
        <v>-3.1096746511123163E-2</v>
      </c>
      <c r="DK149" s="175"/>
      <c r="DL149" s="175"/>
      <c r="DM149" s="175"/>
      <c r="DN149" s="175"/>
      <c r="DO149" s="175"/>
      <c r="DP149" s="175"/>
      <c r="DQ149" s="175">
        <v>-0.35779496080238782</v>
      </c>
      <c r="DR149" s="175"/>
      <c r="DS149" s="175"/>
      <c r="DT149" s="175"/>
      <c r="DU149" s="175"/>
      <c r="DV149" s="175"/>
      <c r="DW149" s="175"/>
      <c r="DX149" s="175"/>
      <c r="DY149" s="175"/>
      <c r="DZ149" s="175"/>
      <c r="EA149" s="175"/>
      <c r="EB149" s="175"/>
      <c r="EC149" s="175">
        <v>-0.17597047129230226</v>
      </c>
      <c r="ED149" s="175"/>
      <c r="EE149" s="175"/>
      <c r="EF149" s="175"/>
      <c r="EG149" s="175"/>
      <c r="EH149" s="175"/>
      <c r="EI149" s="175"/>
      <c r="EJ149" s="175"/>
      <c r="EK149" s="175"/>
      <c r="EL149" s="175"/>
      <c r="EM149" s="175"/>
      <c r="EN149" s="175"/>
      <c r="EO149" s="175"/>
      <c r="EP149" s="175"/>
      <c r="EQ149" s="175"/>
      <c r="ER149" s="175"/>
      <c r="ES149" s="175"/>
      <c r="ET149" s="175"/>
      <c r="EU149" s="175"/>
      <c r="EV149" s="175"/>
      <c r="EW149" s="175"/>
      <c r="EX149" s="175"/>
      <c r="EY149" s="175"/>
      <c r="EZ149" s="175"/>
      <c r="FA149" s="175"/>
      <c r="FB149" s="175"/>
      <c r="FC149" s="175"/>
      <c r="FD149" s="175"/>
      <c r="FE149" s="175"/>
      <c r="FF149" s="175"/>
      <c r="FG149" s="175"/>
      <c r="FH149" s="175"/>
    </row>
    <row r="150" spans="2:164" x14ac:dyDescent="0.2">
      <c r="B150" s="113">
        <v>9</v>
      </c>
      <c r="C150" s="114">
        <v>13</v>
      </c>
      <c r="D150">
        <f>SUM('Raw data'!D150:CC150)</f>
        <v>313</v>
      </c>
      <c r="E150" s="175">
        <f>('Raw data'!D150/Shannon!$D150)*LN('Raw data'!D150/Shannon!$D150)</f>
        <v>-0.19691880078151111</v>
      </c>
      <c r="F150" s="175">
        <f>('Raw data'!E150/Shannon!$D150)*LN('Raw data'!E150/Shannon!$D150)</f>
        <v>-0.3678611520913897</v>
      </c>
      <c r="G150" s="175" t="e">
        <f>('Raw data'!F150/Shannon!$D150)*LN('Raw data'!F150/Shannon!$D150)</f>
        <v>#NUM!</v>
      </c>
      <c r="H150" s="175" t="e">
        <f>('Raw data'!G150/Shannon!$D150)*LN('Raw data'!G150/Shannon!$D150)</f>
        <v>#NUM!</v>
      </c>
      <c r="I150" s="175" t="e">
        <f>('Raw data'!H150/Shannon!$D150)*LN('Raw data'!H150/Shannon!$D150)</f>
        <v>#NUM!</v>
      </c>
      <c r="J150" s="175" t="e">
        <f>('Raw data'!I150/Shannon!$D150)*LN('Raw data'!I150/Shannon!$D150)</f>
        <v>#NUM!</v>
      </c>
      <c r="K150" s="175" t="e">
        <f>('Raw data'!J150/Shannon!$D150)*LN('Raw data'!J150/Shannon!$D150)</f>
        <v>#NUM!</v>
      </c>
      <c r="L150" s="175" t="e">
        <f>('Raw data'!K150/Shannon!$D150)*LN('Raw data'!K150/Shannon!$D150)</f>
        <v>#NUM!</v>
      </c>
      <c r="M150" s="175" t="e">
        <f>('Raw data'!L150/Shannon!$D150)*LN('Raw data'!L150/Shannon!$D150)</f>
        <v>#NUM!</v>
      </c>
      <c r="N150" s="175" t="e">
        <f>('Raw data'!M150/Shannon!$D150)*LN('Raw data'!M150/Shannon!$D150)</f>
        <v>#NUM!</v>
      </c>
      <c r="O150" s="175" t="e">
        <f>('Raw data'!N150/Shannon!$D150)*LN('Raw data'!N150/Shannon!$D150)</f>
        <v>#NUM!</v>
      </c>
      <c r="P150" s="175" t="e">
        <f>('Raw data'!O150/Shannon!$D150)*LN('Raw data'!O150/Shannon!$D150)</f>
        <v>#NUM!</v>
      </c>
      <c r="Q150" s="175" t="e">
        <f>('Raw data'!P150/Shannon!$D150)*LN('Raw data'!P150/Shannon!$D150)</f>
        <v>#NUM!</v>
      </c>
      <c r="R150" s="175" t="e">
        <f>('Raw data'!Q150/Shannon!$D150)*LN('Raw data'!Q150/Shannon!$D150)</f>
        <v>#NUM!</v>
      </c>
      <c r="S150" s="175" t="e">
        <f>('Raw data'!R150/Shannon!$D150)*LN('Raw data'!R150/Shannon!$D150)</f>
        <v>#NUM!</v>
      </c>
      <c r="T150" s="175" t="e">
        <f>('Raw data'!S150/Shannon!$D150)*LN('Raw data'!S150/Shannon!$D150)</f>
        <v>#NUM!</v>
      </c>
      <c r="U150" s="175" t="e">
        <f>('Raw data'!T150/Shannon!$D150)*LN('Raw data'!T150/Shannon!$D150)</f>
        <v>#NUM!</v>
      </c>
      <c r="V150" s="175" t="e">
        <f>('Raw data'!U150/Shannon!$D150)*LN('Raw data'!U150/Shannon!$D150)</f>
        <v>#NUM!</v>
      </c>
      <c r="W150" s="175" t="e">
        <f>('Raw data'!V150/Shannon!$D150)*LN('Raw data'!V150/Shannon!$D150)</f>
        <v>#NUM!</v>
      </c>
      <c r="X150" s="175" t="e">
        <f>('Raw data'!W150/Shannon!$D150)*LN('Raw data'!W150/Shannon!$D150)</f>
        <v>#NUM!</v>
      </c>
      <c r="Y150" s="175" t="e">
        <f>('Raw data'!X150/Shannon!$D150)*LN('Raw data'!X150/Shannon!$D150)</f>
        <v>#NUM!</v>
      </c>
      <c r="Z150" s="175" t="e">
        <f>('Raw data'!Y150/Shannon!$D150)*LN('Raw data'!Y150/Shannon!$D150)</f>
        <v>#NUM!</v>
      </c>
      <c r="AA150" s="175" t="e">
        <f>('Raw data'!Z150/Shannon!$D150)*LN('Raw data'!Z150/Shannon!$D150)</f>
        <v>#NUM!</v>
      </c>
      <c r="AB150" s="175">
        <f>('Raw data'!AA150/Shannon!$D150)*LN('Raw data'!AA150/Shannon!$D150)</f>
        <v>-0.35399972649915695</v>
      </c>
      <c r="AC150" s="175" t="e">
        <f>('Raw data'!AB150/Shannon!$D150)*LN('Raw data'!AB150/Shannon!$D150)</f>
        <v>#NUM!</v>
      </c>
      <c r="AD150" s="175">
        <f>('Raw data'!AC150/Shannon!$D150)*LN('Raw data'!AC150/Shannon!$D150)</f>
        <v>-0.15821350603906367</v>
      </c>
      <c r="AE150" s="175" t="e">
        <f>('Raw data'!AD150/Shannon!$D150)*LN('Raw data'!AD150/Shannon!$D150)</f>
        <v>#NUM!</v>
      </c>
      <c r="AF150" s="175" t="e">
        <f>('Raw data'!AE150/Shannon!$D150)*LN('Raw data'!AE150/Shannon!$D150)</f>
        <v>#NUM!</v>
      </c>
      <c r="AG150" s="175">
        <f>('Raw data'!AF150/Shannon!$D150)*LN('Raw data'!AF150/Shannon!$D150)</f>
        <v>-1.8358476647093138E-2</v>
      </c>
      <c r="AH150" s="175" t="e">
        <f>('Raw data'!AG150/Shannon!$D150)*LN('Raw data'!AG150/Shannon!$D150)</f>
        <v>#NUM!</v>
      </c>
      <c r="AI150" s="175" t="e">
        <f>('Raw data'!AH150/Shannon!$D150)*LN('Raw data'!AH150/Shannon!$D150)</f>
        <v>#NUM!</v>
      </c>
      <c r="AJ150" s="175" t="e">
        <f>('Raw data'!AI150/Shannon!$D150)*LN('Raw data'!AI150/Shannon!$D150)</f>
        <v>#NUM!</v>
      </c>
      <c r="AK150" s="175" t="e">
        <f>('Raw data'!AJ150/Shannon!$D150)*LN('Raw data'!AJ150/Shannon!$D150)</f>
        <v>#NUM!</v>
      </c>
      <c r="AL150" s="175" t="e">
        <f>('Raw data'!AK150/Shannon!$D150)*LN('Raw data'!AK150/Shannon!$D150)</f>
        <v>#NUM!</v>
      </c>
      <c r="AM150" s="175">
        <f>('Raw data'!AL150/Shannon!$D150)*LN('Raw data'!AL150/Shannon!$D150)</f>
        <v>-6.6082512429809157E-2</v>
      </c>
      <c r="AN150" s="175" t="e">
        <f>('Raw data'!AM150/Shannon!$D150)*LN('Raw data'!AM150/Shannon!$D150)</f>
        <v>#NUM!</v>
      </c>
      <c r="AO150" s="175" t="e">
        <f>('Raw data'!AN150/Shannon!$D150)*LN('Raw data'!AN150/Shannon!$D150)</f>
        <v>#NUM!</v>
      </c>
      <c r="AP150" s="175" t="e">
        <f>('Raw data'!AO150/Shannon!$D150)*LN('Raw data'!AO150/Shannon!$D150)</f>
        <v>#NUM!</v>
      </c>
      <c r="AQ150" s="175" t="e">
        <f>('Raw data'!AP150/Shannon!$D150)*LN('Raw data'!AP150/Shannon!$D150)</f>
        <v>#NUM!</v>
      </c>
      <c r="AR150" s="175" t="e">
        <f>('Raw data'!AQ150/Shannon!$D150)*LN('Raw data'!AQ150/Shannon!$D150)</f>
        <v>#NUM!</v>
      </c>
      <c r="AS150" s="175" t="e">
        <f>('Raw data'!AR150/Shannon!$D150)*LN('Raw data'!AR150/Shannon!$D150)</f>
        <v>#NUM!</v>
      </c>
      <c r="AT150" s="175" t="e">
        <f>('Raw data'!AS150/Shannon!$D150)*LN('Raw data'!AS150/Shannon!$D150)</f>
        <v>#NUM!</v>
      </c>
      <c r="AU150" s="175" t="e">
        <f>('Raw data'!AT150/Shannon!$D150)*LN('Raw data'!AT150/Shannon!$D150)</f>
        <v>#NUM!</v>
      </c>
      <c r="AV150" s="175" t="e">
        <f>('Raw data'!AU150/Shannon!$D150)*LN('Raw data'!AU150/Shannon!$D150)</f>
        <v>#NUM!</v>
      </c>
      <c r="AW150" s="175" t="e">
        <f>('Raw data'!AV150/Shannon!$D150)*LN('Raw data'!AV150/Shannon!$D150)</f>
        <v>#NUM!</v>
      </c>
      <c r="AX150" s="175" t="e">
        <f>('Raw data'!AW150/Shannon!$D150)*LN('Raw data'!AW150/Shannon!$D150)</f>
        <v>#NUM!</v>
      </c>
      <c r="AY150" s="175">
        <f>('Raw data'!AX150/Shannon!$D150)*LN('Raw data'!AX150/Shannon!$D150)</f>
        <v>-8.4990579202536359E-2</v>
      </c>
      <c r="AZ150" s="175" t="e">
        <f>('Raw data'!AY150/Shannon!$D150)*LN('Raw data'!AY150/Shannon!$D150)</f>
        <v>#NUM!</v>
      </c>
      <c r="BA150" s="175" t="e">
        <f>('Raw data'!AZ150/Shannon!$D150)*LN('Raw data'!AZ150/Shannon!$D150)</f>
        <v>#NUM!</v>
      </c>
      <c r="BB150" s="175" t="e">
        <f>('Raw data'!BA150/Shannon!$D150)*LN('Raw data'!BA150/Shannon!$D150)</f>
        <v>#NUM!</v>
      </c>
      <c r="BC150" s="175" t="e">
        <f>('Raw data'!BB150/Shannon!$D150)*LN('Raw data'!BB150/Shannon!$D150)</f>
        <v>#NUM!</v>
      </c>
      <c r="BD150" s="175" t="e">
        <f>('Raw data'!BC150/Shannon!$D150)*LN('Raw data'!BC150/Shannon!$D150)</f>
        <v>#NUM!</v>
      </c>
      <c r="BE150" s="175" t="e">
        <f>('Raw data'!BD150/Shannon!$D150)*LN('Raw data'!BD150/Shannon!$D150)</f>
        <v>#NUM!</v>
      </c>
      <c r="BF150" s="175" t="e">
        <f>('Raw data'!BE150/Shannon!$D150)*LN('Raw data'!BE150/Shannon!$D150)</f>
        <v>#NUM!</v>
      </c>
      <c r="BG150" s="175" t="e">
        <f>('Raw data'!BF150/Shannon!$D150)*LN('Raw data'!BF150/Shannon!$D150)</f>
        <v>#NUM!</v>
      </c>
      <c r="BH150" s="175" t="e">
        <f>('Raw data'!BG150/Shannon!$D150)*LN('Raw data'!BG150/Shannon!$D150)</f>
        <v>#NUM!</v>
      </c>
      <c r="BI150" s="175" t="e">
        <f>('Raw data'!BH150/Shannon!$D150)*LN('Raw data'!BH150/Shannon!$D150)</f>
        <v>#NUM!</v>
      </c>
      <c r="BJ150" s="175" t="e">
        <f>('Raw data'!BI150/Shannon!$D150)*LN('Raw data'!BI150/Shannon!$D150)</f>
        <v>#NUM!</v>
      </c>
      <c r="BK150" s="175" t="e">
        <f>('Raw data'!BJ150/Shannon!$D150)*LN('Raw data'!BJ150/Shannon!$D150)</f>
        <v>#NUM!</v>
      </c>
      <c r="BL150" s="175" t="e">
        <f>('Raw data'!BK150/Shannon!$D150)*LN('Raw data'!BK150/Shannon!$D150)</f>
        <v>#NUM!</v>
      </c>
      <c r="BM150" s="175" t="e">
        <f>('Raw data'!BL150/Shannon!$D150)*LN('Raw data'!BL150/Shannon!$D150)</f>
        <v>#NUM!</v>
      </c>
      <c r="BN150" s="175" t="e">
        <f>('Raw data'!BM150/Shannon!$D150)*LN('Raw data'!BM150/Shannon!$D150)</f>
        <v>#NUM!</v>
      </c>
      <c r="BO150" s="175" t="e">
        <f>('Raw data'!BN150/Shannon!$D150)*LN('Raw data'!BN150/Shannon!$D150)</f>
        <v>#NUM!</v>
      </c>
      <c r="BP150" s="175" t="e">
        <f>('Raw data'!BO150/Shannon!$D150)*LN('Raw data'!BO150/Shannon!$D150)</f>
        <v>#NUM!</v>
      </c>
      <c r="BQ150" s="175" t="e">
        <f>('Raw data'!BP150/Shannon!$D150)*LN('Raw data'!BP150/Shannon!$D150)</f>
        <v>#NUM!</v>
      </c>
      <c r="BR150" s="175" t="e">
        <f>('Raw data'!BQ150/Shannon!$D150)*LN('Raw data'!BQ150/Shannon!$D150)</f>
        <v>#NUM!</v>
      </c>
      <c r="BS150" s="175">
        <f>('Raw data'!BR150/Shannon!$D150)*LN('Raw data'!BR150/Shannon!$D150)</f>
        <v>-3.2287897827349567E-2</v>
      </c>
      <c r="BT150" s="175" t="e">
        <f>('Raw data'!BS150/Shannon!$D150)*LN('Raw data'!BS150/Shannon!$D150)</f>
        <v>#NUM!</v>
      </c>
      <c r="BU150" s="175">
        <f>('Raw data'!BT150/Shannon!$D150)*LN('Raw data'!BT150/Shannon!$D150)</f>
        <v>-0.31237728574963758</v>
      </c>
      <c r="BV150" s="175" t="e">
        <f>('Raw data'!BU150/Shannon!$D150)*LN('Raw data'!BU150/Shannon!$D150)</f>
        <v>#NUM!</v>
      </c>
      <c r="BW150" s="175" t="e">
        <f>('Raw data'!BV150/Shannon!$D150)*LN('Raw data'!BV150/Shannon!$D150)</f>
        <v>#NUM!</v>
      </c>
      <c r="BX150" s="175" t="e">
        <f>('Raw data'!BW150/Shannon!$D150)*LN('Raw data'!BW150/Shannon!$D150)</f>
        <v>#NUM!</v>
      </c>
      <c r="BY150" s="175" t="e">
        <f>('Raw data'!BX150/Shannon!$D150)*LN('Raw data'!BX150/Shannon!$D150)</f>
        <v>#NUM!</v>
      </c>
      <c r="BZ150" s="175" t="e">
        <f>('Raw data'!BY150/Shannon!$D150)*LN('Raw data'!BY150/Shannon!$D150)</f>
        <v>#NUM!</v>
      </c>
      <c r="CA150" s="175" t="e">
        <f>('Raw data'!BZ150/Shannon!$D150)*LN('Raw data'!BZ150/Shannon!$D150)</f>
        <v>#NUM!</v>
      </c>
      <c r="CB150" s="175" t="e">
        <f>('Raw data'!CA150/Shannon!$D150)*LN('Raw data'!CA150/Shannon!$D150)</f>
        <v>#NUM!</v>
      </c>
      <c r="CC150" s="175" t="e">
        <f>('Raw data'!CB150/Shannon!$D150)*LN('Raw data'!CB150/Shannon!$D150)</f>
        <v>#NUM!</v>
      </c>
      <c r="CD150" s="175" t="e">
        <f>('Raw data'!CC150/Shannon!$D150)*LN('Raw data'!CC150/Shannon!$D150)</f>
        <v>#NUM!</v>
      </c>
      <c r="CF150" s="176">
        <f t="shared" si="2"/>
        <v>1.2464247536905602</v>
      </c>
      <c r="CG150" s="175"/>
      <c r="CH150" s="175"/>
      <c r="CI150" s="175">
        <v>-0.19691880078151111</v>
      </c>
      <c r="CJ150" s="175">
        <v>-0.3678611520913897</v>
      </c>
      <c r="CK150" s="175"/>
      <c r="CL150" s="175"/>
      <c r="CM150" s="175"/>
      <c r="CN150" s="175"/>
      <c r="CO150" s="175"/>
      <c r="CP150" s="175"/>
      <c r="CQ150" s="175"/>
      <c r="CR150" s="175"/>
      <c r="CS150" s="175"/>
      <c r="CT150" s="175"/>
      <c r="CU150" s="175"/>
      <c r="CV150" s="175"/>
      <c r="CW150" s="175"/>
      <c r="CX150" s="175"/>
      <c r="CY150" s="175"/>
      <c r="CZ150" s="175"/>
      <c r="DA150" s="175"/>
      <c r="DB150" s="175"/>
      <c r="DC150" s="175"/>
      <c r="DD150" s="175"/>
      <c r="DE150" s="175"/>
      <c r="DF150" s="175">
        <v>-0.35399972649915695</v>
      </c>
      <c r="DG150" s="175"/>
      <c r="DH150" s="175">
        <v>-0.15821350603906367</v>
      </c>
      <c r="DI150" s="175"/>
      <c r="DJ150" s="175"/>
      <c r="DK150" s="175">
        <v>-1.8358476647093138E-2</v>
      </c>
      <c r="DL150" s="175"/>
      <c r="DM150" s="175"/>
      <c r="DN150" s="175"/>
      <c r="DO150" s="175"/>
      <c r="DP150" s="175"/>
      <c r="DQ150" s="175">
        <v>-6.6082512429809157E-2</v>
      </c>
      <c r="DR150" s="175"/>
      <c r="DS150" s="175"/>
      <c r="DT150" s="175"/>
      <c r="DU150" s="175"/>
      <c r="DV150" s="175"/>
      <c r="DW150" s="175"/>
      <c r="DX150" s="175"/>
      <c r="DY150" s="175"/>
      <c r="DZ150" s="175"/>
      <c r="EA150" s="175"/>
      <c r="EB150" s="175"/>
      <c r="EC150" s="175">
        <v>-8.4990579202536359E-2</v>
      </c>
      <c r="ED150" s="175"/>
      <c r="EE150" s="175"/>
      <c r="EF150" s="175"/>
      <c r="EG150" s="175"/>
      <c r="EH150" s="175"/>
      <c r="EI150" s="175"/>
      <c r="EJ150" s="175"/>
      <c r="EK150" s="175"/>
      <c r="EL150" s="175"/>
      <c r="EM150" s="175"/>
      <c r="EN150" s="175"/>
      <c r="EO150" s="175"/>
      <c r="EP150" s="175"/>
      <c r="EQ150" s="175"/>
      <c r="ER150" s="175"/>
      <c r="ES150" s="175"/>
      <c r="ET150" s="175"/>
      <c r="EU150" s="175"/>
      <c r="EV150" s="175"/>
      <c r="EW150" s="175">
        <v>-3.2287897827349567E-2</v>
      </c>
      <c r="EX150" s="175"/>
      <c r="EY150" s="175">
        <v>-0.31237728574963758</v>
      </c>
      <c r="EZ150" s="175"/>
      <c r="FA150" s="175"/>
      <c r="FB150" s="175"/>
      <c r="FC150" s="175"/>
      <c r="FD150" s="175"/>
      <c r="FE150" s="175"/>
      <c r="FF150" s="175"/>
      <c r="FG150" s="175"/>
      <c r="FH150" s="175"/>
    </row>
    <row r="151" spans="2:164" x14ac:dyDescent="0.2">
      <c r="B151" s="13">
        <v>9</v>
      </c>
      <c r="C151" s="14">
        <v>14</v>
      </c>
      <c r="D151">
        <f>SUM('Raw data'!D151:CC151)</f>
        <v>721</v>
      </c>
      <c r="E151" s="175">
        <f>('Raw data'!D151/Shannon!$D151)*LN('Raw data'!D151/Shannon!$D151)</f>
        <v>-0.14964816526745936</v>
      </c>
      <c r="F151" s="175" t="e">
        <f>('Raw data'!E151/Shannon!$D151)*LN('Raw data'!E151/Shannon!$D151)</f>
        <v>#NUM!</v>
      </c>
      <c r="G151" s="175">
        <f>('Raw data'!F151/Shannon!$D151)*LN('Raw data'!F151/Shannon!$D151)</f>
        <v>-9.1271000517128293E-3</v>
      </c>
      <c r="H151" s="175" t="e">
        <f>('Raw data'!G151/Shannon!$D151)*LN('Raw data'!G151/Shannon!$D151)</f>
        <v>#NUM!</v>
      </c>
      <c r="I151" s="175" t="e">
        <f>('Raw data'!H151/Shannon!$D151)*LN('Raw data'!H151/Shannon!$D151)</f>
        <v>#NUM!</v>
      </c>
      <c r="J151" s="175" t="e">
        <f>('Raw data'!I151/Shannon!$D151)*LN('Raw data'!I151/Shannon!$D151)</f>
        <v>#NUM!</v>
      </c>
      <c r="K151" s="175" t="e">
        <f>('Raw data'!J151/Shannon!$D151)*LN('Raw data'!J151/Shannon!$D151)</f>
        <v>#NUM!</v>
      </c>
      <c r="L151" s="175" t="e">
        <f>('Raw data'!K151/Shannon!$D151)*LN('Raw data'!K151/Shannon!$D151)</f>
        <v>#NUM!</v>
      </c>
      <c r="M151" s="175" t="e">
        <f>('Raw data'!L151/Shannon!$D151)*LN('Raw data'!L151/Shannon!$D151)</f>
        <v>#NUM!</v>
      </c>
      <c r="N151" s="175" t="e">
        <f>('Raw data'!M151/Shannon!$D151)*LN('Raw data'!M151/Shannon!$D151)</f>
        <v>#NUM!</v>
      </c>
      <c r="O151" s="175">
        <f>('Raw data'!N151/Shannon!$D151)*LN('Raw data'!N151/Shannon!$D151)</f>
        <v>-9.1271000517128293E-3</v>
      </c>
      <c r="P151" s="175" t="e">
        <f>('Raw data'!O151/Shannon!$D151)*LN('Raw data'!O151/Shannon!$D151)</f>
        <v>#NUM!</v>
      </c>
      <c r="Q151" s="175" t="e">
        <f>('Raw data'!P151/Shannon!$D151)*LN('Raw data'!P151/Shannon!$D151)</f>
        <v>#NUM!</v>
      </c>
      <c r="R151" s="175" t="e">
        <f>('Raw data'!Q151/Shannon!$D151)*LN('Raw data'!Q151/Shannon!$D151)</f>
        <v>#NUM!</v>
      </c>
      <c r="S151" s="175" t="e">
        <f>('Raw data'!R151/Shannon!$D151)*LN('Raw data'!R151/Shannon!$D151)</f>
        <v>#NUM!</v>
      </c>
      <c r="T151" s="175" t="e">
        <f>('Raw data'!S151/Shannon!$D151)*LN('Raw data'!S151/Shannon!$D151)</f>
        <v>#NUM!</v>
      </c>
      <c r="U151" s="175" t="e">
        <f>('Raw data'!T151/Shannon!$D151)*LN('Raw data'!T151/Shannon!$D151)</f>
        <v>#NUM!</v>
      </c>
      <c r="V151" s="175" t="e">
        <f>('Raw data'!U151/Shannon!$D151)*LN('Raw data'!U151/Shannon!$D151)</f>
        <v>#NUM!</v>
      </c>
      <c r="W151" s="175" t="e">
        <f>('Raw data'!V151/Shannon!$D151)*LN('Raw data'!V151/Shannon!$D151)</f>
        <v>#NUM!</v>
      </c>
      <c r="X151" s="175" t="e">
        <f>('Raw data'!W151/Shannon!$D151)*LN('Raw data'!W151/Shannon!$D151)</f>
        <v>#NUM!</v>
      </c>
      <c r="Y151" s="175" t="e">
        <f>('Raw data'!X151/Shannon!$D151)*LN('Raw data'!X151/Shannon!$D151)</f>
        <v>#NUM!</v>
      </c>
      <c r="Z151" s="175" t="e">
        <f>('Raw data'!Y151/Shannon!$D151)*LN('Raw data'!Y151/Shannon!$D151)</f>
        <v>#NUM!</v>
      </c>
      <c r="AA151" s="175" t="e">
        <f>('Raw data'!Z151/Shannon!$D151)*LN('Raw data'!Z151/Shannon!$D151)</f>
        <v>#NUM!</v>
      </c>
      <c r="AB151" s="175">
        <f>('Raw data'!AA151/Shannon!$D151)*LN('Raw data'!AA151/Shannon!$D151)</f>
        <v>-9.9442631448847657E-2</v>
      </c>
      <c r="AC151" s="175" t="e">
        <f>('Raw data'!AB151/Shannon!$D151)*LN('Raw data'!AB151/Shannon!$D151)</f>
        <v>#NUM!</v>
      </c>
      <c r="AD151" s="175">
        <f>('Raw data'!AC151/Shannon!$D151)*LN('Raw data'!AC151/Shannon!$D151)</f>
        <v>-0.30622373123343255</v>
      </c>
      <c r="AE151" s="175">
        <f>('Raw data'!AD151/Shannon!$D151)*LN('Raw data'!AD151/Shannon!$D151)</f>
        <v>-0.35895384331748803</v>
      </c>
      <c r="AF151" s="175" t="e">
        <f>('Raw data'!AE151/Shannon!$D151)*LN('Raw data'!AE151/Shannon!$D151)</f>
        <v>#NUM!</v>
      </c>
      <c r="AG151" s="175" t="e">
        <f>('Raw data'!AF151/Shannon!$D151)*LN('Raw data'!AF151/Shannon!$D151)</f>
        <v>#NUM!</v>
      </c>
      <c r="AH151" s="175" t="e">
        <f>('Raw data'!AG151/Shannon!$D151)*LN('Raw data'!AG151/Shannon!$D151)</f>
        <v>#NUM!</v>
      </c>
      <c r="AI151" s="175" t="e">
        <f>('Raw data'!AH151/Shannon!$D151)*LN('Raw data'!AH151/Shannon!$D151)</f>
        <v>#NUM!</v>
      </c>
      <c r="AJ151" s="175" t="e">
        <f>('Raw data'!AI151/Shannon!$D151)*LN('Raw data'!AI151/Shannon!$D151)</f>
        <v>#NUM!</v>
      </c>
      <c r="AK151" s="175" t="e">
        <f>('Raw data'!AJ151/Shannon!$D151)*LN('Raw data'!AJ151/Shannon!$D151)</f>
        <v>#NUM!</v>
      </c>
      <c r="AL151" s="175" t="e">
        <f>('Raw data'!AK151/Shannon!$D151)*LN('Raw data'!AK151/Shannon!$D151)</f>
        <v>#NUM!</v>
      </c>
      <c r="AM151" s="175">
        <f>('Raw data'!AL151/Shannon!$D151)*LN('Raw data'!AL151/Shannon!$D151)</f>
        <v>-2.2810097844452867E-2</v>
      </c>
      <c r="AN151" s="175" t="e">
        <f>('Raw data'!AM151/Shannon!$D151)*LN('Raw data'!AM151/Shannon!$D151)</f>
        <v>#NUM!</v>
      </c>
      <c r="AO151" s="175" t="e">
        <f>('Raw data'!AN151/Shannon!$D151)*LN('Raw data'!AN151/Shannon!$D151)</f>
        <v>#NUM!</v>
      </c>
      <c r="AP151" s="175" t="e">
        <f>('Raw data'!AO151/Shannon!$D151)*LN('Raw data'!AO151/Shannon!$D151)</f>
        <v>#NUM!</v>
      </c>
      <c r="AQ151" s="175" t="e">
        <f>('Raw data'!AP151/Shannon!$D151)*LN('Raw data'!AP151/Shannon!$D151)</f>
        <v>#NUM!</v>
      </c>
      <c r="AR151" s="175" t="e">
        <f>('Raw data'!AQ151/Shannon!$D151)*LN('Raw data'!AQ151/Shannon!$D151)</f>
        <v>#NUM!</v>
      </c>
      <c r="AS151" s="175" t="e">
        <f>('Raw data'!AR151/Shannon!$D151)*LN('Raw data'!AR151/Shannon!$D151)</f>
        <v>#NUM!</v>
      </c>
      <c r="AT151" s="175" t="e">
        <f>('Raw data'!AS151/Shannon!$D151)*LN('Raw data'!AS151/Shannon!$D151)</f>
        <v>#NUM!</v>
      </c>
      <c r="AU151" s="175" t="e">
        <f>('Raw data'!AT151/Shannon!$D151)*LN('Raw data'!AT151/Shannon!$D151)</f>
        <v>#NUM!</v>
      </c>
      <c r="AV151" s="175" t="e">
        <f>('Raw data'!AU151/Shannon!$D151)*LN('Raw data'!AU151/Shannon!$D151)</f>
        <v>#NUM!</v>
      </c>
      <c r="AW151" s="175" t="e">
        <f>('Raw data'!AV151/Shannon!$D151)*LN('Raw data'!AV151/Shannon!$D151)</f>
        <v>#NUM!</v>
      </c>
      <c r="AX151" s="175" t="e">
        <f>('Raw data'!AW151/Shannon!$D151)*LN('Raw data'!AW151/Shannon!$D151)</f>
        <v>#NUM!</v>
      </c>
      <c r="AY151" s="175">
        <f>('Raw data'!AX151/Shannon!$D151)*LN('Raw data'!AX151/Shannon!$D151)</f>
        <v>-2.2810097844452867E-2</v>
      </c>
      <c r="AZ151" s="175" t="e">
        <f>('Raw data'!AY151/Shannon!$D151)*LN('Raw data'!AY151/Shannon!$D151)</f>
        <v>#NUM!</v>
      </c>
      <c r="BA151" s="175" t="e">
        <f>('Raw data'!AZ151/Shannon!$D151)*LN('Raw data'!AZ151/Shannon!$D151)</f>
        <v>#NUM!</v>
      </c>
      <c r="BB151" s="175" t="e">
        <f>('Raw data'!BA151/Shannon!$D151)*LN('Raw data'!BA151/Shannon!$D151)</f>
        <v>#NUM!</v>
      </c>
      <c r="BC151" s="175" t="e">
        <f>('Raw data'!BB151/Shannon!$D151)*LN('Raw data'!BB151/Shannon!$D151)</f>
        <v>#NUM!</v>
      </c>
      <c r="BD151" s="175" t="e">
        <f>('Raw data'!BC151/Shannon!$D151)*LN('Raw data'!BC151/Shannon!$D151)</f>
        <v>#NUM!</v>
      </c>
      <c r="BE151" s="175" t="e">
        <f>('Raw data'!BD151/Shannon!$D151)*LN('Raw data'!BD151/Shannon!$D151)</f>
        <v>#NUM!</v>
      </c>
      <c r="BF151" s="175" t="e">
        <f>('Raw data'!BE151/Shannon!$D151)*LN('Raw data'!BE151/Shannon!$D151)</f>
        <v>#NUM!</v>
      </c>
      <c r="BG151" s="175" t="e">
        <f>('Raw data'!BF151/Shannon!$D151)*LN('Raw data'!BF151/Shannon!$D151)</f>
        <v>#NUM!</v>
      </c>
      <c r="BH151" s="175" t="e">
        <f>('Raw data'!BG151/Shannon!$D151)*LN('Raw data'!BG151/Shannon!$D151)</f>
        <v>#NUM!</v>
      </c>
      <c r="BI151" s="175" t="e">
        <f>('Raw data'!BH151/Shannon!$D151)*LN('Raw data'!BH151/Shannon!$D151)</f>
        <v>#NUM!</v>
      </c>
      <c r="BJ151" s="175">
        <f>('Raw data'!BI151/Shannon!$D151)*LN('Raw data'!BI151/Shannon!$D151)</f>
        <v>-9.1271000517128293E-3</v>
      </c>
      <c r="BK151" s="175">
        <f>('Raw data'!BJ151/Shannon!$D151)*LN('Raw data'!BJ151/Shannon!$D151)</f>
        <v>-6.8167530998562251E-2</v>
      </c>
      <c r="BL151" s="175" t="e">
        <f>('Raw data'!BK151/Shannon!$D151)*LN('Raw data'!BK151/Shannon!$D151)</f>
        <v>#NUM!</v>
      </c>
      <c r="BM151" s="175" t="e">
        <f>('Raw data'!BL151/Shannon!$D151)*LN('Raw data'!BL151/Shannon!$D151)</f>
        <v>#NUM!</v>
      </c>
      <c r="BN151" s="175" t="e">
        <f>('Raw data'!BM151/Shannon!$D151)*LN('Raw data'!BM151/Shannon!$D151)</f>
        <v>#NUM!</v>
      </c>
      <c r="BO151" s="175" t="e">
        <f>('Raw data'!BN151/Shannon!$D151)*LN('Raw data'!BN151/Shannon!$D151)</f>
        <v>#NUM!</v>
      </c>
      <c r="BP151" s="175" t="e">
        <f>('Raw data'!BO151/Shannon!$D151)*LN('Raw data'!BO151/Shannon!$D151)</f>
        <v>#NUM!</v>
      </c>
      <c r="BQ151" s="175" t="e">
        <f>('Raw data'!BP151/Shannon!$D151)*LN('Raw data'!BP151/Shannon!$D151)</f>
        <v>#NUM!</v>
      </c>
      <c r="BR151" s="175" t="e">
        <f>('Raw data'!BQ151/Shannon!$D151)*LN('Raw data'!BQ151/Shannon!$D151)</f>
        <v>#NUM!</v>
      </c>
      <c r="BS151" s="175">
        <f>('Raw data'!BR151/Shannon!$D151)*LN('Raw data'!BR151/Shannon!$D151)</f>
        <v>-9.1271000517128293E-3</v>
      </c>
      <c r="BT151" s="175" t="e">
        <f>('Raw data'!BS151/Shannon!$D151)*LN('Raw data'!BS151/Shannon!$D151)</f>
        <v>#NUM!</v>
      </c>
      <c r="BU151" s="175" t="e">
        <f>('Raw data'!BT151/Shannon!$D151)*LN('Raw data'!BT151/Shannon!$D151)</f>
        <v>#NUM!</v>
      </c>
      <c r="BV151" s="175">
        <f>('Raw data'!BU151/Shannon!$D151)*LN('Raw data'!BU151/Shannon!$D151)</f>
        <v>-9.1271000517128293E-3</v>
      </c>
      <c r="BW151" s="175" t="e">
        <f>('Raw data'!BV151/Shannon!$D151)*LN('Raw data'!BV151/Shannon!$D151)</f>
        <v>#NUM!</v>
      </c>
      <c r="BX151" s="175" t="e">
        <f>('Raw data'!BW151/Shannon!$D151)*LN('Raw data'!BW151/Shannon!$D151)</f>
        <v>#NUM!</v>
      </c>
      <c r="BY151" s="175" t="e">
        <f>('Raw data'!BX151/Shannon!$D151)*LN('Raw data'!BX151/Shannon!$D151)</f>
        <v>#NUM!</v>
      </c>
      <c r="BZ151" s="175" t="e">
        <f>('Raw data'!BY151/Shannon!$D151)*LN('Raw data'!BY151/Shannon!$D151)</f>
        <v>#NUM!</v>
      </c>
      <c r="CA151" s="175" t="e">
        <f>('Raw data'!BZ151/Shannon!$D151)*LN('Raw data'!BZ151/Shannon!$D151)</f>
        <v>#NUM!</v>
      </c>
      <c r="CB151" s="175" t="e">
        <f>('Raw data'!CA151/Shannon!$D151)*LN('Raw data'!CA151/Shannon!$D151)</f>
        <v>#NUM!</v>
      </c>
      <c r="CC151" s="175" t="e">
        <f>('Raw data'!CB151/Shannon!$D151)*LN('Raw data'!CB151/Shannon!$D151)</f>
        <v>#NUM!</v>
      </c>
      <c r="CD151" s="175" t="e">
        <f>('Raw data'!CC151/Shannon!$D151)*LN('Raw data'!CC151/Shannon!$D151)</f>
        <v>#NUM!</v>
      </c>
      <c r="CF151" s="176">
        <f t="shared" si="2"/>
        <v>1.0554373981098339</v>
      </c>
      <c r="CG151" s="175"/>
      <c r="CH151" s="175"/>
      <c r="CI151" s="175">
        <v>-0.14964816526745936</v>
      </c>
      <c r="CJ151" s="175"/>
      <c r="CK151" s="175">
        <v>-9.1271000517128293E-3</v>
      </c>
      <c r="CL151" s="175"/>
      <c r="CM151" s="175"/>
      <c r="CN151" s="175"/>
      <c r="CO151" s="175"/>
      <c r="CP151" s="175"/>
      <c r="CQ151" s="175"/>
      <c r="CR151" s="175"/>
      <c r="CS151" s="175">
        <v>-9.1271000517128293E-3</v>
      </c>
      <c r="CT151" s="175"/>
      <c r="CU151" s="175"/>
      <c r="CV151" s="175"/>
      <c r="CW151" s="175"/>
      <c r="CX151" s="175"/>
      <c r="CY151" s="175"/>
      <c r="CZ151" s="175"/>
      <c r="DA151" s="175"/>
      <c r="DB151" s="175"/>
      <c r="DC151" s="175"/>
      <c r="DD151" s="175"/>
      <c r="DE151" s="175"/>
      <c r="DF151" s="175">
        <v>-9.9442631448847657E-2</v>
      </c>
      <c r="DG151" s="175"/>
      <c r="DH151" s="175">
        <v>-0.30622373123343255</v>
      </c>
      <c r="DI151" s="175">
        <v>-0.35895384331748803</v>
      </c>
      <c r="DJ151" s="175"/>
      <c r="DK151" s="175"/>
      <c r="DL151" s="175"/>
      <c r="DM151" s="175"/>
      <c r="DN151" s="175"/>
      <c r="DO151" s="175"/>
      <c r="DP151" s="175"/>
      <c r="DQ151" s="175">
        <v>-2.2810097844452867E-2</v>
      </c>
      <c r="DR151" s="175"/>
      <c r="DS151" s="175"/>
      <c r="DT151" s="175"/>
      <c r="DU151" s="175"/>
      <c r="DV151" s="175"/>
      <c r="DW151" s="175"/>
      <c r="DX151" s="175"/>
      <c r="DY151" s="175"/>
      <c r="DZ151" s="175"/>
      <c r="EA151" s="175"/>
      <c r="EB151" s="175"/>
      <c r="EC151" s="175">
        <v>-2.2810097844452867E-2</v>
      </c>
      <c r="ED151" s="175"/>
      <c r="EE151" s="175"/>
      <c r="EF151" s="175"/>
      <c r="EG151" s="175"/>
      <c r="EH151" s="175"/>
      <c r="EI151" s="175"/>
      <c r="EJ151" s="175"/>
      <c r="EK151" s="175"/>
      <c r="EL151" s="175"/>
      <c r="EM151" s="175"/>
      <c r="EN151" s="175">
        <v>-9.1271000517128293E-3</v>
      </c>
      <c r="EO151" s="175">
        <v>-6.8167530998562251E-2</v>
      </c>
      <c r="EP151" s="175"/>
      <c r="EQ151" s="175"/>
      <c r="ER151" s="175"/>
      <c r="ES151" s="175"/>
      <c r="ET151" s="175"/>
      <c r="EU151" s="175"/>
      <c r="EV151" s="175"/>
      <c r="EW151" s="175">
        <v>-9.1271000517128293E-3</v>
      </c>
      <c r="EX151" s="175"/>
      <c r="EY151" s="175"/>
      <c r="EZ151" s="175">
        <v>-9.1271000517128293E-3</v>
      </c>
      <c r="FA151" s="175"/>
      <c r="FB151" s="175"/>
      <c r="FC151" s="175"/>
      <c r="FD151" s="175"/>
      <c r="FE151" s="175"/>
      <c r="FF151" s="175"/>
      <c r="FG151" s="175"/>
      <c r="FH151" s="175"/>
    </row>
    <row r="152" spans="2:164" x14ac:dyDescent="0.2">
      <c r="B152" s="13">
        <v>9</v>
      </c>
      <c r="C152" s="14">
        <v>15</v>
      </c>
      <c r="D152">
        <f>SUM('Raw data'!D152:CC152)</f>
        <v>411</v>
      </c>
      <c r="E152" s="175">
        <f>('Raw data'!D152/Shannon!$D152)*LN('Raw data'!D152/Shannon!$D152)</f>
        <v>-0.11511801067721085</v>
      </c>
      <c r="F152" s="175">
        <f>('Raw data'!E152/Shannon!$D152)*LN('Raw data'!E152/Shannon!$D152)</f>
        <v>-3.5912269531592156E-2</v>
      </c>
      <c r="G152" s="175" t="e">
        <f>('Raw data'!F152/Shannon!$D152)*LN('Raw data'!F152/Shannon!$D152)</f>
        <v>#NUM!</v>
      </c>
      <c r="H152" s="175" t="e">
        <f>('Raw data'!G152/Shannon!$D152)*LN('Raw data'!G152/Shannon!$D152)</f>
        <v>#NUM!</v>
      </c>
      <c r="I152" s="175" t="e">
        <f>('Raw data'!H152/Shannon!$D152)*LN('Raw data'!H152/Shannon!$D152)</f>
        <v>#NUM!</v>
      </c>
      <c r="J152" s="175" t="e">
        <f>('Raw data'!I152/Shannon!$D152)*LN('Raw data'!I152/Shannon!$D152)</f>
        <v>#NUM!</v>
      </c>
      <c r="K152" s="175" t="e">
        <f>('Raw data'!J152/Shannon!$D152)*LN('Raw data'!J152/Shannon!$D152)</f>
        <v>#NUM!</v>
      </c>
      <c r="L152" s="175" t="e">
        <f>('Raw data'!K152/Shannon!$D152)*LN('Raw data'!K152/Shannon!$D152)</f>
        <v>#NUM!</v>
      </c>
      <c r="M152" s="175" t="e">
        <f>('Raw data'!L152/Shannon!$D152)*LN('Raw data'!L152/Shannon!$D152)</f>
        <v>#NUM!</v>
      </c>
      <c r="N152" s="175" t="e">
        <f>('Raw data'!M152/Shannon!$D152)*LN('Raw data'!M152/Shannon!$D152)</f>
        <v>#NUM!</v>
      </c>
      <c r="O152" s="175" t="e">
        <f>('Raw data'!N152/Shannon!$D152)*LN('Raw data'!N152/Shannon!$D152)</f>
        <v>#NUM!</v>
      </c>
      <c r="P152" s="175" t="e">
        <f>('Raw data'!O152/Shannon!$D152)*LN('Raw data'!O152/Shannon!$D152)</f>
        <v>#NUM!</v>
      </c>
      <c r="Q152" s="175" t="e">
        <f>('Raw data'!P152/Shannon!$D152)*LN('Raw data'!P152/Shannon!$D152)</f>
        <v>#NUM!</v>
      </c>
      <c r="R152" s="175">
        <f>('Raw data'!Q152/Shannon!$D152)*LN('Raw data'!Q152/Shannon!$D152)</f>
        <v>-0.12636513838467947</v>
      </c>
      <c r="S152" s="175" t="e">
        <f>('Raw data'!R152/Shannon!$D152)*LN('Raw data'!R152/Shannon!$D152)</f>
        <v>#NUM!</v>
      </c>
      <c r="T152" s="175" t="e">
        <f>('Raw data'!S152/Shannon!$D152)*LN('Raw data'!S152/Shannon!$D152)</f>
        <v>#NUM!</v>
      </c>
      <c r="U152" s="175" t="e">
        <f>('Raw data'!T152/Shannon!$D152)*LN('Raw data'!T152/Shannon!$D152)</f>
        <v>#NUM!</v>
      </c>
      <c r="V152" s="175" t="e">
        <f>('Raw data'!U152/Shannon!$D152)*LN('Raw data'!U152/Shannon!$D152)</f>
        <v>#NUM!</v>
      </c>
      <c r="W152" s="175" t="e">
        <f>('Raw data'!V152/Shannon!$D152)*LN('Raw data'!V152/Shannon!$D152)</f>
        <v>#NUM!</v>
      </c>
      <c r="X152" s="175" t="e">
        <f>('Raw data'!W152/Shannon!$D152)*LN('Raw data'!W152/Shannon!$D152)</f>
        <v>#NUM!</v>
      </c>
      <c r="Y152" s="175" t="e">
        <f>('Raw data'!X152/Shannon!$D152)*LN('Raw data'!X152/Shannon!$D152)</f>
        <v>#NUM!</v>
      </c>
      <c r="Z152" s="175" t="e">
        <f>('Raw data'!Y152/Shannon!$D152)*LN('Raw data'!Y152/Shannon!$D152)</f>
        <v>#NUM!</v>
      </c>
      <c r="AA152" s="175" t="e">
        <f>('Raw data'!Z152/Shannon!$D152)*LN('Raw data'!Z152/Shannon!$D152)</f>
        <v>#NUM!</v>
      </c>
      <c r="AB152" s="175">
        <f>('Raw data'!AA152/Shannon!$D152)*LN('Raw data'!AA152/Shannon!$D152)</f>
        <v>-0.36025934862002651</v>
      </c>
      <c r="AC152" s="175" t="e">
        <f>('Raw data'!AB152/Shannon!$D152)*LN('Raw data'!AB152/Shannon!$D152)</f>
        <v>#NUM!</v>
      </c>
      <c r="AD152" s="175">
        <f>('Raw data'!AC152/Shannon!$D152)*LN('Raw data'!AC152/Shannon!$D152)</f>
        <v>-9.6904324473665454E-2</v>
      </c>
      <c r="AE152" s="175">
        <f>('Raw data'!AD152/Shannon!$D152)*LN('Raw data'!AD152/Shannon!$D152)</f>
        <v>-0.20976540232418184</v>
      </c>
      <c r="AF152" s="175">
        <f>('Raw data'!AE152/Shannon!$D152)*LN('Raw data'!AE152/Shannon!$D152)</f>
        <v>-0.13700239955912716</v>
      </c>
      <c r="AG152" s="175" t="e">
        <f>('Raw data'!AF152/Shannon!$D152)*LN('Raw data'!AF152/Shannon!$D152)</f>
        <v>#NUM!</v>
      </c>
      <c r="AH152" s="175">
        <f>('Raw data'!AG152/Shannon!$D152)*LN('Raw data'!AG152/Shannon!$D152)</f>
        <v>-0.35887322833279783</v>
      </c>
      <c r="AI152" s="175" t="e">
        <f>('Raw data'!AH152/Shannon!$D152)*LN('Raw data'!AH152/Shannon!$D152)</f>
        <v>#NUM!</v>
      </c>
      <c r="AJ152" s="175" t="e">
        <f>('Raw data'!AI152/Shannon!$D152)*LN('Raw data'!AI152/Shannon!$D152)</f>
        <v>#NUM!</v>
      </c>
      <c r="AK152" s="175" t="e">
        <f>('Raw data'!AJ152/Shannon!$D152)*LN('Raw data'!AJ152/Shannon!$D152)</f>
        <v>#NUM!</v>
      </c>
      <c r="AL152" s="175" t="e">
        <f>('Raw data'!AK152/Shannon!$D152)*LN('Raw data'!AK152/Shannon!$D152)</f>
        <v>#NUM!</v>
      </c>
      <c r="AM152" s="175" t="e">
        <f>('Raw data'!AL152/Shannon!$D152)*LN('Raw data'!AL152/Shannon!$D152)</f>
        <v>#NUM!</v>
      </c>
      <c r="AN152" s="175" t="e">
        <f>('Raw data'!AM152/Shannon!$D152)*LN('Raw data'!AM152/Shannon!$D152)</f>
        <v>#NUM!</v>
      </c>
      <c r="AO152" s="175" t="e">
        <f>('Raw data'!AN152/Shannon!$D152)*LN('Raw data'!AN152/Shannon!$D152)</f>
        <v>#NUM!</v>
      </c>
      <c r="AP152" s="175" t="e">
        <f>('Raw data'!AO152/Shannon!$D152)*LN('Raw data'!AO152/Shannon!$D152)</f>
        <v>#NUM!</v>
      </c>
      <c r="AQ152" s="175" t="e">
        <f>('Raw data'!AP152/Shannon!$D152)*LN('Raw data'!AP152/Shannon!$D152)</f>
        <v>#NUM!</v>
      </c>
      <c r="AR152" s="175" t="e">
        <f>('Raw data'!AQ152/Shannon!$D152)*LN('Raw data'!AQ152/Shannon!$D152)</f>
        <v>#NUM!</v>
      </c>
      <c r="AS152" s="175" t="e">
        <f>('Raw data'!AR152/Shannon!$D152)*LN('Raw data'!AR152/Shannon!$D152)</f>
        <v>#NUM!</v>
      </c>
      <c r="AT152" s="175" t="e">
        <f>('Raw data'!AS152/Shannon!$D152)*LN('Raw data'!AS152/Shannon!$D152)</f>
        <v>#NUM!</v>
      </c>
      <c r="AU152" s="175" t="e">
        <f>('Raw data'!AT152/Shannon!$D152)*LN('Raw data'!AT152/Shannon!$D152)</f>
        <v>#NUM!</v>
      </c>
      <c r="AV152" s="175" t="e">
        <f>('Raw data'!AU152/Shannon!$D152)*LN('Raw data'!AU152/Shannon!$D152)</f>
        <v>#NUM!</v>
      </c>
      <c r="AW152" s="175" t="e">
        <f>('Raw data'!AV152/Shannon!$D152)*LN('Raw data'!AV152/Shannon!$D152)</f>
        <v>#NUM!</v>
      </c>
      <c r="AX152" s="175" t="e">
        <f>('Raw data'!AW152/Shannon!$D152)*LN('Raw data'!AW152/Shannon!$D152)</f>
        <v>#NUM!</v>
      </c>
      <c r="AY152" s="175" t="e">
        <f>('Raw data'!AX152/Shannon!$D152)*LN('Raw data'!AX152/Shannon!$D152)</f>
        <v>#NUM!</v>
      </c>
      <c r="AZ152" s="175" t="e">
        <f>('Raw data'!AY152/Shannon!$D152)*LN('Raw data'!AY152/Shannon!$D152)</f>
        <v>#NUM!</v>
      </c>
      <c r="BA152" s="175" t="e">
        <f>('Raw data'!AZ152/Shannon!$D152)*LN('Raw data'!AZ152/Shannon!$D152)</f>
        <v>#NUM!</v>
      </c>
      <c r="BB152" s="175" t="e">
        <f>('Raw data'!BA152/Shannon!$D152)*LN('Raw data'!BA152/Shannon!$D152)</f>
        <v>#NUM!</v>
      </c>
      <c r="BC152" s="175" t="e">
        <f>('Raw data'!BB152/Shannon!$D152)*LN('Raw data'!BB152/Shannon!$D152)</f>
        <v>#NUM!</v>
      </c>
      <c r="BD152" s="175" t="e">
        <f>('Raw data'!BC152/Shannon!$D152)*LN('Raw data'!BC152/Shannon!$D152)</f>
        <v>#NUM!</v>
      </c>
      <c r="BE152" s="175" t="e">
        <f>('Raw data'!BD152/Shannon!$D152)*LN('Raw data'!BD152/Shannon!$D152)</f>
        <v>#NUM!</v>
      </c>
      <c r="BF152" s="175" t="e">
        <f>('Raw data'!BE152/Shannon!$D152)*LN('Raw data'!BE152/Shannon!$D152)</f>
        <v>#NUM!</v>
      </c>
      <c r="BG152" s="175" t="e">
        <f>('Raw data'!BF152/Shannon!$D152)*LN('Raw data'!BF152/Shannon!$D152)</f>
        <v>#NUM!</v>
      </c>
      <c r="BH152" s="175" t="e">
        <f>('Raw data'!BG152/Shannon!$D152)*LN('Raw data'!BG152/Shannon!$D152)</f>
        <v>#NUM!</v>
      </c>
      <c r="BI152" s="175" t="e">
        <f>('Raw data'!BH152/Shannon!$D152)*LN('Raw data'!BH152/Shannon!$D152)</f>
        <v>#NUM!</v>
      </c>
      <c r="BJ152" s="175">
        <f>('Raw data'!BI152/Shannon!$D152)*LN('Raw data'!BI152/Shannon!$D152)</f>
        <v>-4.5083200519477805E-2</v>
      </c>
      <c r="BK152" s="175" t="e">
        <f>('Raw data'!BJ152/Shannon!$D152)*LN('Raw data'!BJ152/Shannon!$D152)</f>
        <v>#NUM!</v>
      </c>
      <c r="BL152" s="175" t="e">
        <f>('Raw data'!BK152/Shannon!$D152)*LN('Raw data'!BK152/Shannon!$D152)</f>
        <v>#NUM!</v>
      </c>
      <c r="BM152" s="175" t="e">
        <f>('Raw data'!BL152/Shannon!$D152)*LN('Raw data'!BL152/Shannon!$D152)</f>
        <v>#NUM!</v>
      </c>
      <c r="BN152" s="175" t="e">
        <f>('Raw data'!BM152/Shannon!$D152)*LN('Raw data'!BM152/Shannon!$D152)</f>
        <v>#NUM!</v>
      </c>
      <c r="BO152" s="175" t="e">
        <f>('Raw data'!BN152/Shannon!$D152)*LN('Raw data'!BN152/Shannon!$D152)</f>
        <v>#NUM!</v>
      </c>
      <c r="BP152" s="175" t="e">
        <f>('Raw data'!BO152/Shannon!$D152)*LN('Raw data'!BO152/Shannon!$D152)</f>
        <v>#NUM!</v>
      </c>
      <c r="BQ152" s="175" t="e">
        <f>('Raw data'!BP152/Shannon!$D152)*LN('Raw data'!BP152/Shannon!$D152)</f>
        <v>#NUM!</v>
      </c>
      <c r="BR152" s="175" t="e">
        <f>('Raw data'!BQ152/Shannon!$D152)*LN('Raw data'!BQ152/Shannon!$D152)</f>
        <v>#NUM!</v>
      </c>
      <c r="BS152" s="175">
        <f>('Raw data'!BR152/Shannon!$D152)*LN('Raw data'!BR152/Shannon!$D152)</f>
        <v>-5.3639358905865388E-2</v>
      </c>
      <c r="BT152" s="175" t="e">
        <f>('Raw data'!BS152/Shannon!$D152)*LN('Raw data'!BS152/Shannon!$D152)</f>
        <v>#NUM!</v>
      </c>
      <c r="BU152" s="175">
        <f>('Raw data'!BT152/Shannon!$D152)*LN('Raw data'!BT152/Shannon!$D152)</f>
        <v>-1.4643779110696434E-2</v>
      </c>
      <c r="BV152" s="175" t="e">
        <f>('Raw data'!BU152/Shannon!$D152)*LN('Raw data'!BU152/Shannon!$D152)</f>
        <v>#NUM!</v>
      </c>
      <c r="BW152" s="175" t="e">
        <f>('Raw data'!BV152/Shannon!$D152)*LN('Raw data'!BV152/Shannon!$D152)</f>
        <v>#NUM!</v>
      </c>
      <c r="BX152" s="175" t="e">
        <f>('Raw data'!BW152/Shannon!$D152)*LN('Raw data'!BW152/Shannon!$D152)</f>
        <v>#NUM!</v>
      </c>
      <c r="BY152" s="175" t="e">
        <f>('Raw data'!BX152/Shannon!$D152)*LN('Raw data'!BX152/Shannon!$D152)</f>
        <v>#NUM!</v>
      </c>
      <c r="BZ152" s="175">
        <f>('Raw data'!BY152/Shannon!$D152)*LN('Raw data'!BY152/Shannon!$D152)</f>
        <v>-1.4643779110696434E-2</v>
      </c>
      <c r="CA152" s="175" t="e">
        <f>('Raw data'!BZ152/Shannon!$D152)*LN('Raw data'!BZ152/Shannon!$D152)</f>
        <v>#NUM!</v>
      </c>
      <c r="CB152" s="175" t="e">
        <f>('Raw data'!CA152/Shannon!$D152)*LN('Raw data'!CA152/Shannon!$D152)</f>
        <v>#NUM!</v>
      </c>
      <c r="CC152" s="175" t="e">
        <f>('Raw data'!CB152/Shannon!$D152)*LN('Raw data'!CB152/Shannon!$D152)</f>
        <v>#NUM!</v>
      </c>
      <c r="CD152" s="175">
        <f>('Raw data'!CC152/Shannon!$D152)*LN('Raw data'!CC152/Shannon!$D152)</f>
        <v>-1.4643779110696434E-2</v>
      </c>
      <c r="CF152" s="176">
        <f t="shared" si="2"/>
        <v>1.4852833224227591</v>
      </c>
      <c r="CG152" s="175"/>
      <c r="CH152" s="175"/>
      <c r="CI152" s="175">
        <v>-0.11511801067721085</v>
      </c>
      <c r="CJ152" s="175">
        <v>-3.5912269531592156E-2</v>
      </c>
      <c r="CK152" s="175"/>
      <c r="CL152" s="175"/>
      <c r="CM152" s="175"/>
      <c r="CN152" s="175"/>
      <c r="CO152" s="175"/>
      <c r="CP152" s="175"/>
      <c r="CQ152" s="175"/>
      <c r="CR152" s="175"/>
      <c r="CS152" s="175"/>
      <c r="CT152" s="175"/>
      <c r="CU152" s="175"/>
      <c r="CV152" s="175">
        <v>-0.12636513838467947</v>
      </c>
      <c r="CW152" s="175"/>
      <c r="CX152" s="175"/>
      <c r="CY152" s="175"/>
      <c r="CZ152" s="175"/>
      <c r="DA152" s="175"/>
      <c r="DB152" s="175"/>
      <c r="DC152" s="175"/>
      <c r="DD152" s="175"/>
      <c r="DE152" s="175"/>
      <c r="DF152" s="175">
        <v>-0.36025934862002651</v>
      </c>
      <c r="DG152" s="175"/>
      <c r="DH152" s="175">
        <v>-9.6904324473665454E-2</v>
      </c>
      <c r="DI152" s="175">
        <v>-0.20976540232418184</v>
      </c>
      <c r="DJ152" s="175">
        <v>-0.13700239955912716</v>
      </c>
      <c r="DK152" s="175"/>
      <c r="DL152" s="175">
        <v>-0.35887322833279783</v>
      </c>
      <c r="DM152" s="175"/>
      <c r="DN152" s="175"/>
      <c r="DO152" s="175"/>
      <c r="DP152" s="175"/>
      <c r="DQ152" s="175"/>
      <c r="DR152" s="175"/>
      <c r="DS152" s="175"/>
      <c r="DT152" s="175"/>
      <c r="DU152" s="175"/>
      <c r="DV152" s="175"/>
      <c r="DW152" s="175"/>
      <c r="DX152" s="175"/>
      <c r="DY152" s="175"/>
      <c r="DZ152" s="175"/>
      <c r="EA152" s="175"/>
      <c r="EB152" s="175"/>
      <c r="EC152" s="175"/>
      <c r="ED152" s="175"/>
      <c r="EE152" s="175"/>
      <c r="EF152" s="175"/>
      <c r="EG152" s="175"/>
      <c r="EH152" s="175"/>
      <c r="EI152" s="175"/>
      <c r="EJ152" s="175"/>
      <c r="EK152" s="175"/>
      <c r="EL152" s="175"/>
      <c r="EM152" s="175"/>
      <c r="EN152" s="175">
        <v>-4.5083200519477805E-2</v>
      </c>
      <c r="EO152" s="175"/>
      <c r="EP152" s="175"/>
      <c r="EQ152" s="175"/>
      <c r="ER152" s="175"/>
      <c r="ES152" s="175"/>
      <c r="ET152" s="175"/>
      <c r="EU152" s="175"/>
      <c r="EV152" s="175"/>
      <c r="EW152" s="175">
        <v>-5.3639358905865388E-2</v>
      </c>
      <c r="EX152" s="175"/>
      <c r="EY152" s="175">
        <v>-1.4643779110696434E-2</v>
      </c>
      <c r="EZ152" s="175"/>
      <c r="FA152" s="175"/>
      <c r="FB152" s="175"/>
      <c r="FC152" s="175"/>
      <c r="FD152" s="175">
        <v>-1.4643779110696434E-2</v>
      </c>
      <c r="FE152" s="175"/>
      <c r="FF152" s="175"/>
      <c r="FG152" s="175"/>
      <c r="FH152" s="175">
        <v>-1.4643779110696434E-2</v>
      </c>
    </row>
    <row r="153" spans="2:164" x14ac:dyDescent="0.2">
      <c r="B153" s="13">
        <v>9</v>
      </c>
      <c r="C153" s="14">
        <v>16</v>
      </c>
      <c r="D153">
        <f>SUM('Raw data'!D153:CC153)</f>
        <v>0</v>
      </c>
      <c r="E153" s="175" t="e">
        <f>('Raw data'!D153/Shannon!$D153)*LN('Raw data'!D153/Shannon!$D153)</f>
        <v>#DIV/0!</v>
      </c>
      <c r="F153" s="175" t="e">
        <f>('Raw data'!E153/Shannon!$D153)*LN('Raw data'!E153/Shannon!$D153)</f>
        <v>#DIV/0!</v>
      </c>
      <c r="G153" s="175" t="e">
        <f>('Raw data'!F153/Shannon!$D153)*LN('Raw data'!F153/Shannon!$D153)</f>
        <v>#DIV/0!</v>
      </c>
      <c r="H153" s="175" t="e">
        <f>('Raw data'!G153/Shannon!$D153)*LN('Raw data'!G153/Shannon!$D153)</f>
        <v>#DIV/0!</v>
      </c>
      <c r="I153" s="175" t="e">
        <f>('Raw data'!H153/Shannon!$D153)*LN('Raw data'!H153/Shannon!$D153)</f>
        <v>#DIV/0!</v>
      </c>
      <c r="J153" s="175" t="e">
        <f>('Raw data'!I153/Shannon!$D153)*LN('Raw data'!I153/Shannon!$D153)</f>
        <v>#DIV/0!</v>
      </c>
      <c r="K153" s="175" t="e">
        <f>('Raw data'!J153/Shannon!$D153)*LN('Raw data'!J153/Shannon!$D153)</f>
        <v>#DIV/0!</v>
      </c>
      <c r="L153" s="175" t="e">
        <f>('Raw data'!K153/Shannon!$D153)*LN('Raw data'!K153/Shannon!$D153)</f>
        <v>#DIV/0!</v>
      </c>
      <c r="M153" s="175" t="e">
        <f>('Raw data'!L153/Shannon!$D153)*LN('Raw data'!L153/Shannon!$D153)</f>
        <v>#DIV/0!</v>
      </c>
      <c r="N153" s="175" t="e">
        <f>('Raw data'!M153/Shannon!$D153)*LN('Raw data'!M153/Shannon!$D153)</f>
        <v>#DIV/0!</v>
      </c>
      <c r="O153" s="175" t="e">
        <f>('Raw data'!N153/Shannon!$D153)*LN('Raw data'!N153/Shannon!$D153)</f>
        <v>#DIV/0!</v>
      </c>
      <c r="P153" s="175" t="e">
        <f>('Raw data'!O153/Shannon!$D153)*LN('Raw data'!O153/Shannon!$D153)</f>
        <v>#DIV/0!</v>
      </c>
      <c r="Q153" s="175" t="e">
        <f>('Raw data'!P153/Shannon!$D153)*LN('Raw data'!P153/Shannon!$D153)</f>
        <v>#DIV/0!</v>
      </c>
      <c r="R153" s="175" t="e">
        <f>('Raw data'!Q153/Shannon!$D153)*LN('Raw data'!Q153/Shannon!$D153)</f>
        <v>#DIV/0!</v>
      </c>
      <c r="S153" s="175" t="e">
        <f>('Raw data'!R153/Shannon!$D153)*LN('Raw data'!R153/Shannon!$D153)</f>
        <v>#DIV/0!</v>
      </c>
      <c r="T153" s="175" t="e">
        <f>('Raw data'!S153/Shannon!$D153)*LN('Raw data'!S153/Shannon!$D153)</f>
        <v>#DIV/0!</v>
      </c>
      <c r="U153" s="175" t="e">
        <f>('Raw data'!T153/Shannon!$D153)*LN('Raw data'!T153/Shannon!$D153)</f>
        <v>#DIV/0!</v>
      </c>
      <c r="V153" s="175" t="e">
        <f>('Raw data'!U153/Shannon!$D153)*LN('Raw data'!U153/Shannon!$D153)</f>
        <v>#DIV/0!</v>
      </c>
      <c r="W153" s="175" t="e">
        <f>('Raw data'!V153/Shannon!$D153)*LN('Raw data'!V153/Shannon!$D153)</f>
        <v>#DIV/0!</v>
      </c>
      <c r="X153" s="175" t="e">
        <f>('Raw data'!W153/Shannon!$D153)*LN('Raw data'!W153/Shannon!$D153)</f>
        <v>#DIV/0!</v>
      </c>
      <c r="Y153" s="175" t="e">
        <f>('Raw data'!X153/Shannon!$D153)*LN('Raw data'!X153/Shannon!$D153)</f>
        <v>#DIV/0!</v>
      </c>
      <c r="Z153" s="175" t="e">
        <f>('Raw data'!Y153/Shannon!$D153)*LN('Raw data'!Y153/Shannon!$D153)</f>
        <v>#DIV/0!</v>
      </c>
      <c r="AA153" s="175" t="e">
        <f>('Raw data'!Z153/Shannon!$D153)*LN('Raw data'!Z153/Shannon!$D153)</f>
        <v>#DIV/0!</v>
      </c>
      <c r="AB153" s="175" t="e">
        <f>('Raw data'!AA153/Shannon!$D153)*LN('Raw data'!AA153/Shannon!$D153)</f>
        <v>#DIV/0!</v>
      </c>
      <c r="AC153" s="175" t="e">
        <f>('Raw data'!AB153/Shannon!$D153)*LN('Raw data'!AB153/Shannon!$D153)</f>
        <v>#DIV/0!</v>
      </c>
      <c r="AD153" s="175" t="e">
        <f>('Raw data'!AC153/Shannon!$D153)*LN('Raw data'!AC153/Shannon!$D153)</f>
        <v>#DIV/0!</v>
      </c>
      <c r="AE153" s="175" t="e">
        <f>('Raw data'!AD153/Shannon!$D153)*LN('Raw data'!AD153/Shannon!$D153)</f>
        <v>#DIV/0!</v>
      </c>
      <c r="AF153" s="175" t="e">
        <f>('Raw data'!AE153/Shannon!$D153)*LN('Raw data'!AE153/Shannon!$D153)</f>
        <v>#DIV/0!</v>
      </c>
      <c r="AG153" s="175" t="e">
        <f>('Raw data'!AF153/Shannon!$D153)*LN('Raw data'!AF153/Shannon!$D153)</f>
        <v>#DIV/0!</v>
      </c>
      <c r="AH153" s="175" t="e">
        <f>('Raw data'!AG153/Shannon!$D153)*LN('Raw data'!AG153/Shannon!$D153)</f>
        <v>#DIV/0!</v>
      </c>
      <c r="AI153" s="175" t="e">
        <f>('Raw data'!AH153/Shannon!$D153)*LN('Raw data'!AH153/Shannon!$D153)</f>
        <v>#DIV/0!</v>
      </c>
      <c r="AJ153" s="175" t="e">
        <f>('Raw data'!AI153/Shannon!$D153)*LN('Raw data'!AI153/Shannon!$D153)</f>
        <v>#DIV/0!</v>
      </c>
      <c r="AK153" s="175" t="e">
        <f>('Raw data'!AJ153/Shannon!$D153)*LN('Raw data'!AJ153/Shannon!$D153)</f>
        <v>#DIV/0!</v>
      </c>
      <c r="AL153" s="175" t="e">
        <f>('Raw data'!AK153/Shannon!$D153)*LN('Raw data'!AK153/Shannon!$D153)</f>
        <v>#DIV/0!</v>
      </c>
      <c r="AM153" s="175" t="e">
        <f>('Raw data'!AL153/Shannon!$D153)*LN('Raw data'!AL153/Shannon!$D153)</f>
        <v>#DIV/0!</v>
      </c>
      <c r="AN153" s="175" t="e">
        <f>('Raw data'!AM153/Shannon!$D153)*LN('Raw data'!AM153/Shannon!$D153)</f>
        <v>#DIV/0!</v>
      </c>
      <c r="AO153" s="175" t="e">
        <f>('Raw data'!AN153/Shannon!$D153)*LN('Raw data'!AN153/Shannon!$D153)</f>
        <v>#DIV/0!</v>
      </c>
      <c r="AP153" s="175" t="e">
        <f>('Raw data'!AO153/Shannon!$D153)*LN('Raw data'!AO153/Shannon!$D153)</f>
        <v>#DIV/0!</v>
      </c>
      <c r="AQ153" s="175" t="e">
        <f>('Raw data'!AP153/Shannon!$D153)*LN('Raw data'!AP153/Shannon!$D153)</f>
        <v>#DIV/0!</v>
      </c>
      <c r="AR153" s="175" t="e">
        <f>('Raw data'!AQ153/Shannon!$D153)*LN('Raw data'!AQ153/Shannon!$D153)</f>
        <v>#DIV/0!</v>
      </c>
      <c r="AS153" s="175" t="e">
        <f>('Raw data'!AR153/Shannon!$D153)*LN('Raw data'!AR153/Shannon!$D153)</f>
        <v>#DIV/0!</v>
      </c>
      <c r="AT153" s="175" t="e">
        <f>('Raw data'!AS153/Shannon!$D153)*LN('Raw data'!AS153/Shannon!$D153)</f>
        <v>#DIV/0!</v>
      </c>
      <c r="AU153" s="175" t="e">
        <f>('Raw data'!AT153/Shannon!$D153)*LN('Raw data'!AT153/Shannon!$D153)</f>
        <v>#DIV/0!</v>
      </c>
      <c r="AV153" s="175" t="e">
        <f>('Raw data'!AU153/Shannon!$D153)*LN('Raw data'!AU153/Shannon!$D153)</f>
        <v>#DIV/0!</v>
      </c>
      <c r="AW153" s="175" t="e">
        <f>('Raw data'!AV153/Shannon!$D153)*LN('Raw data'!AV153/Shannon!$D153)</f>
        <v>#DIV/0!</v>
      </c>
      <c r="AX153" s="175" t="e">
        <f>('Raw data'!AW153/Shannon!$D153)*LN('Raw data'!AW153/Shannon!$D153)</f>
        <v>#DIV/0!</v>
      </c>
      <c r="AY153" s="175" t="e">
        <f>('Raw data'!AX153/Shannon!$D153)*LN('Raw data'!AX153/Shannon!$D153)</f>
        <v>#DIV/0!</v>
      </c>
      <c r="AZ153" s="175" t="e">
        <f>('Raw data'!AY153/Shannon!$D153)*LN('Raw data'!AY153/Shannon!$D153)</f>
        <v>#DIV/0!</v>
      </c>
      <c r="BA153" s="175" t="e">
        <f>('Raw data'!AZ153/Shannon!$D153)*LN('Raw data'!AZ153/Shannon!$D153)</f>
        <v>#DIV/0!</v>
      </c>
      <c r="BB153" s="175" t="e">
        <f>('Raw data'!BA153/Shannon!$D153)*LN('Raw data'!BA153/Shannon!$D153)</f>
        <v>#DIV/0!</v>
      </c>
      <c r="BC153" s="175" t="e">
        <f>('Raw data'!BB153/Shannon!$D153)*LN('Raw data'!BB153/Shannon!$D153)</f>
        <v>#DIV/0!</v>
      </c>
      <c r="BD153" s="175" t="e">
        <f>('Raw data'!BC153/Shannon!$D153)*LN('Raw data'!BC153/Shannon!$D153)</f>
        <v>#DIV/0!</v>
      </c>
      <c r="BE153" s="175" t="e">
        <f>('Raw data'!BD153/Shannon!$D153)*LN('Raw data'!BD153/Shannon!$D153)</f>
        <v>#DIV/0!</v>
      </c>
      <c r="BF153" s="175" t="e">
        <f>('Raw data'!BE153/Shannon!$D153)*LN('Raw data'!BE153/Shannon!$D153)</f>
        <v>#DIV/0!</v>
      </c>
      <c r="BG153" s="175" t="e">
        <f>('Raw data'!BF153/Shannon!$D153)*LN('Raw data'!BF153/Shannon!$D153)</f>
        <v>#DIV/0!</v>
      </c>
      <c r="BH153" s="175" t="e">
        <f>('Raw data'!BG153/Shannon!$D153)*LN('Raw data'!BG153/Shannon!$D153)</f>
        <v>#DIV/0!</v>
      </c>
      <c r="BI153" s="175" t="e">
        <f>('Raw data'!BH153/Shannon!$D153)*LN('Raw data'!BH153/Shannon!$D153)</f>
        <v>#DIV/0!</v>
      </c>
      <c r="BJ153" s="175" t="e">
        <f>('Raw data'!BI153/Shannon!$D153)*LN('Raw data'!BI153/Shannon!$D153)</f>
        <v>#DIV/0!</v>
      </c>
      <c r="BK153" s="175" t="e">
        <f>('Raw data'!BJ153/Shannon!$D153)*LN('Raw data'!BJ153/Shannon!$D153)</f>
        <v>#DIV/0!</v>
      </c>
      <c r="BL153" s="175" t="e">
        <f>('Raw data'!BK153/Shannon!$D153)*LN('Raw data'!BK153/Shannon!$D153)</f>
        <v>#DIV/0!</v>
      </c>
      <c r="BM153" s="175" t="e">
        <f>('Raw data'!BL153/Shannon!$D153)*LN('Raw data'!BL153/Shannon!$D153)</f>
        <v>#DIV/0!</v>
      </c>
      <c r="BN153" s="175" t="e">
        <f>('Raw data'!BM153/Shannon!$D153)*LN('Raw data'!BM153/Shannon!$D153)</f>
        <v>#DIV/0!</v>
      </c>
      <c r="BO153" s="175" t="e">
        <f>('Raw data'!BN153/Shannon!$D153)*LN('Raw data'!BN153/Shannon!$D153)</f>
        <v>#DIV/0!</v>
      </c>
      <c r="BP153" s="175" t="e">
        <f>('Raw data'!BO153/Shannon!$D153)*LN('Raw data'!BO153/Shannon!$D153)</f>
        <v>#DIV/0!</v>
      </c>
      <c r="BQ153" s="175" t="e">
        <f>('Raw data'!BP153/Shannon!$D153)*LN('Raw data'!BP153/Shannon!$D153)</f>
        <v>#DIV/0!</v>
      </c>
      <c r="BR153" s="175" t="e">
        <f>('Raw data'!BQ153/Shannon!$D153)*LN('Raw data'!BQ153/Shannon!$D153)</f>
        <v>#DIV/0!</v>
      </c>
      <c r="BS153" s="175" t="e">
        <f>('Raw data'!BR153/Shannon!$D153)*LN('Raw data'!BR153/Shannon!$D153)</f>
        <v>#DIV/0!</v>
      </c>
      <c r="BT153" s="175" t="e">
        <f>('Raw data'!BS153/Shannon!$D153)*LN('Raw data'!BS153/Shannon!$D153)</f>
        <v>#DIV/0!</v>
      </c>
      <c r="BU153" s="175" t="e">
        <f>('Raw data'!BT153/Shannon!$D153)*LN('Raw data'!BT153/Shannon!$D153)</f>
        <v>#DIV/0!</v>
      </c>
      <c r="BV153" s="175" t="e">
        <f>('Raw data'!BU153/Shannon!$D153)*LN('Raw data'!BU153/Shannon!$D153)</f>
        <v>#DIV/0!</v>
      </c>
      <c r="BW153" s="175" t="e">
        <f>('Raw data'!BV153/Shannon!$D153)*LN('Raw data'!BV153/Shannon!$D153)</f>
        <v>#DIV/0!</v>
      </c>
      <c r="BX153" s="175" t="e">
        <f>('Raw data'!BW153/Shannon!$D153)*LN('Raw data'!BW153/Shannon!$D153)</f>
        <v>#DIV/0!</v>
      </c>
      <c r="BY153" s="175" t="e">
        <f>('Raw data'!BX153/Shannon!$D153)*LN('Raw data'!BX153/Shannon!$D153)</f>
        <v>#DIV/0!</v>
      </c>
      <c r="BZ153" s="175" t="e">
        <f>('Raw data'!BY153/Shannon!$D153)*LN('Raw data'!BY153/Shannon!$D153)</f>
        <v>#DIV/0!</v>
      </c>
      <c r="CA153" s="175" t="e">
        <f>('Raw data'!BZ153/Shannon!$D153)*LN('Raw data'!BZ153/Shannon!$D153)</f>
        <v>#DIV/0!</v>
      </c>
      <c r="CB153" s="175" t="e">
        <f>('Raw data'!CA153/Shannon!$D153)*LN('Raw data'!CA153/Shannon!$D153)</f>
        <v>#DIV/0!</v>
      </c>
      <c r="CC153" s="175" t="e">
        <f>('Raw data'!CB153/Shannon!$D153)*LN('Raw data'!CB153/Shannon!$D153)</f>
        <v>#DIV/0!</v>
      </c>
      <c r="CD153" s="175" t="e">
        <f>('Raw data'!CC153/Shannon!$D153)*LN('Raw data'!CC153/Shannon!$D153)</f>
        <v>#DIV/0!</v>
      </c>
      <c r="CF153" s="176" t="e">
        <f t="shared" si="2"/>
        <v>#DIV/0!</v>
      </c>
      <c r="CG153" s="175"/>
      <c r="CH153" s="175"/>
      <c r="CI153" s="175" t="e">
        <v>#DIV/0!</v>
      </c>
      <c r="CJ153" s="175" t="e">
        <v>#DIV/0!</v>
      </c>
      <c r="CK153" s="175" t="e">
        <v>#DIV/0!</v>
      </c>
      <c r="CL153" s="175" t="e">
        <v>#DIV/0!</v>
      </c>
      <c r="CM153" s="175" t="e">
        <v>#DIV/0!</v>
      </c>
      <c r="CN153" s="175" t="e">
        <v>#DIV/0!</v>
      </c>
      <c r="CO153" s="175" t="e">
        <v>#DIV/0!</v>
      </c>
      <c r="CP153" s="175" t="e">
        <v>#DIV/0!</v>
      </c>
      <c r="CQ153" s="175" t="e">
        <v>#DIV/0!</v>
      </c>
      <c r="CR153" s="175" t="e">
        <v>#DIV/0!</v>
      </c>
      <c r="CS153" s="175" t="e">
        <v>#DIV/0!</v>
      </c>
      <c r="CT153" s="175" t="e">
        <v>#DIV/0!</v>
      </c>
      <c r="CU153" s="175" t="e">
        <v>#DIV/0!</v>
      </c>
      <c r="CV153" s="175" t="e">
        <v>#DIV/0!</v>
      </c>
      <c r="CW153" s="175" t="e">
        <v>#DIV/0!</v>
      </c>
      <c r="CX153" s="175" t="e">
        <v>#DIV/0!</v>
      </c>
      <c r="CY153" s="175" t="e">
        <v>#DIV/0!</v>
      </c>
      <c r="CZ153" s="175" t="e">
        <v>#DIV/0!</v>
      </c>
      <c r="DA153" s="175" t="e">
        <v>#DIV/0!</v>
      </c>
      <c r="DB153" s="175" t="e">
        <v>#DIV/0!</v>
      </c>
      <c r="DC153" s="175" t="e">
        <v>#DIV/0!</v>
      </c>
      <c r="DD153" s="175" t="e">
        <v>#DIV/0!</v>
      </c>
      <c r="DE153" s="175" t="e">
        <v>#DIV/0!</v>
      </c>
      <c r="DF153" s="175" t="e">
        <v>#DIV/0!</v>
      </c>
      <c r="DG153" s="175" t="e">
        <v>#DIV/0!</v>
      </c>
      <c r="DH153" s="175" t="e">
        <v>#DIV/0!</v>
      </c>
      <c r="DI153" s="175" t="e">
        <v>#DIV/0!</v>
      </c>
      <c r="DJ153" s="175" t="e">
        <v>#DIV/0!</v>
      </c>
      <c r="DK153" s="175" t="e">
        <v>#DIV/0!</v>
      </c>
      <c r="DL153" s="175" t="e">
        <v>#DIV/0!</v>
      </c>
      <c r="DM153" s="175" t="e">
        <v>#DIV/0!</v>
      </c>
      <c r="DN153" s="175" t="e">
        <v>#DIV/0!</v>
      </c>
      <c r="DO153" s="175" t="e">
        <v>#DIV/0!</v>
      </c>
      <c r="DP153" s="175" t="e">
        <v>#DIV/0!</v>
      </c>
      <c r="DQ153" s="175" t="e">
        <v>#DIV/0!</v>
      </c>
      <c r="DR153" s="175" t="e">
        <v>#DIV/0!</v>
      </c>
      <c r="DS153" s="175" t="e">
        <v>#DIV/0!</v>
      </c>
      <c r="DT153" s="175" t="e">
        <v>#DIV/0!</v>
      </c>
      <c r="DU153" s="175" t="e">
        <v>#DIV/0!</v>
      </c>
      <c r="DV153" s="175" t="e">
        <v>#DIV/0!</v>
      </c>
      <c r="DW153" s="175" t="e">
        <v>#DIV/0!</v>
      </c>
      <c r="DX153" s="175" t="e">
        <v>#DIV/0!</v>
      </c>
      <c r="DY153" s="175" t="e">
        <v>#DIV/0!</v>
      </c>
      <c r="DZ153" s="175" t="e">
        <v>#DIV/0!</v>
      </c>
      <c r="EA153" s="175" t="e">
        <v>#DIV/0!</v>
      </c>
      <c r="EB153" s="175" t="e">
        <v>#DIV/0!</v>
      </c>
      <c r="EC153" s="175" t="e">
        <v>#DIV/0!</v>
      </c>
      <c r="ED153" s="175" t="e">
        <v>#DIV/0!</v>
      </c>
      <c r="EE153" s="175" t="e">
        <v>#DIV/0!</v>
      </c>
      <c r="EF153" s="175" t="e">
        <v>#DIV/0!</v>
      </c>
      <c r="EG153" s="175" t="e">
        <v>#DIV/0!</v>
      </c>
      <c r="EH153" s="175" t="e">
        <v>#DIV/0!</v>
      </c>
      <c r="EI153" s="175" t="e">
        <v>#DIV/0!</v>
      </c>
      <c r="EJ153" s="175" t="e">
        <v>#DIV/0!</v>
      </c>
      <c r="EK153" s="175" t="e">
        <v>#DIV/0!</v>
      </c>
      <c r="EL153" s="175" t="e">
        <v>#DIV/0!</v>
      </c>
      <c r="EM153" s="175" t="e">
        <v>#DIV/0!</v>
      </c>
      <c r="EN153" s="175" t="e">
        <v>#DIV/0!</v>
      </c>
      <c r="EO153" s="175" t="e">
        <v>#DIV/0!</v>
      </c>
      <c r="EP153" s="175" t="e">
        <v>#DIV/0!</v>
      </c>
      <c r="EQ153" s="175" t="e">
        <v>#DIV/0!</v>
      </c>
      <c r="ER153" s="175" t="e">
        <v>#DIV/0!</v>
      </c>
      <c r="ES153" s="175" t="e">
        <v>#DIV/0!</v>
      </c>
      <c r="ET153" s="175" t="e">
        <v>#DIV/0!</v>
      </c>
      <c r="EU153" s="175" t="e">
        <v>#DIV/0!</v>
      </c>
      <c r="EV153" s="175" t="e">
        <v>#DIV/0!</v>
      </c>
      <c r="EW153" s="175" t="e">
        <v>#DIV/0!</v>
      </c>
      <c r="EX153" s="175" t="e">
        <v>#DIV/0!</v>
      </c>
      <c r="EY153" s="175" t="e">
        <v>#DIV/0!</v>
      </c>
      <c r="EZ153" s="175" t="e">
        <v>#DIV/0!</v>
      </c>
      <c r="FA153" s="175" t="e">
        <v>#DIV/0!</v>
      </c>
      <c r="FB153" s="175" t="e">
        <v>#DIV/0!</v>
      </c>
      <c r="FC153" s="175" t="e">
        <v>#DIV/0!</v>
      </c>
      <c r="FD153" s="175" t="e">
        <v>#DIV/0!</v>
      </c>
      <c r="FE153" s="175" t="e">
        <v>#DIV/0!</v>
      </c>
      <c r="FF153" s="175" t="e">
        <v>#DIV/0!</v>
      </c>
      <c r="FG153" s="175" t="e">
        <v>#DIV/0!</v>
      </c>
      <c r="FH153" s="175" t="e">
        <v>#DIV/0!</v>
      </c>
    </row>
    <row r="154" spans="2:164" x14ac:dyDescent="0.2">
      <c r="B154" s="13">
        <v>10</v>
      </c>
      <c r="C154" s="14">
        <v>1</v>
      </c>
      <c r="D154">
        <f>SUM('Raw data'!D154:CC154)</f>
        <v>253</v>
      </c>
      <c r="E154" s="175" t="e">
        <f>('Raw data'!D154/Shannon!$D154)*LN('Raw data'!D154/Shannon!$D154)</f>
        <v>#NUM!</v>
      </c>
      <c r="F154" s="175" t="e">
        <f>('Raw data'!E154/Shannon!$D154)*LN('Raw data'!E154/Shannon!$D154)</f>
        <v>#NUM!</v>
      </c>
      <c r="G154" s="175" t="e">
        <f>('Raw data'!F154/Shannon!$D154)*LN('Raw data'!F154/Shannon!$D154)</f>
        <v>#NUM!</v>
      </c>
      <c r="H154" s="175" t="e">
        <f>('Raw data'!G154/Shannon!$D154)*LN('Raw data'!G154/Shannon!$D154)</f>
        <v>#NUM!</v>
      </c>
      <c r="I154" s="175" t="e">
        <f>('Raw data'!H154/Shannon!$D154)*LN('Raw data'!H154/Shannon!$D154)</f>
        <v>#NUM!</v>
      </c>
      <c r="J154" s="175" t="e">
        <f>('Raw data'!I154/Shannon!$D154)*LN('Raw data'!I154/Shannon!$D154)</f>
        <v>#NUM!</v>
      </c>
      <c r="K154" s="175" t="e">
        <f>('Raw data'!J154/Shannon!$D154)*LN('Raw data'!J154/Shannon!$D154)</f>
        <v>#NUM!</v>
      </c>
      <c r="L154" s="175" t="e">
        <f>('Raw data'!K154/Shannon!$D154)*LN('Raw data'!K154/Shannon!$D154)</f>
        <v>#NUM!</v>
      </c>
      <c r="M154" s="175" t="e">
        <f>('Raw data'!L154/Shannon!$D154)*LN('Raw data'!L154/Shannon!$D154)</f>
        <v>#NUM!</v>
      </c>
      <c r="N154" s="175" t="e">
        <f>('Raw data'!M154/Shannon!$D154)*LN('Raw data'!M154/Shannon!$D154)</f>
        <v>#NUM!</v>
      </c>
      <c r="O154" s="175" t="e">
        <f>('Raw data'!N154/Shannon!$D154)*LN('Raw data'!N154/Shannon!$D154)</f>
        <v>#NUM!</v>
      </c>
      <c r="P154" s="175" t="e">
        <f>('Raw data'!O154/Shannon!$D154)*LN('Raw data'!O154/Shannon!$D154)</f>
        <v>#NUM!</v>
      </c>
      <c r="Q154" s="175" t="e">
        <f>('Raw data'!P154/Shannon!$D154)*LN('Raw data'!P154/Shannon!$D154)</f>
        <v>#NUM!</v>
      </c>
      <c r="R154" s="175" t="e">
        <f>('Raw data'!Q154/Shannon!$D154)*LN('Raw data'!Q154/Shannon!$D154)</f>
        <v>#NUM!</v>
      </c>
      <c r="S154" s="175" t="e">
        <f>('Raw data'!R154/Shannon!$D154)*LN('Raw data'!R154/Shannon!$D154)</f>
        <v>#NUM!</v>
      </c>
      <c r="T154" s="175" t="e">
        <f>('Raw data'!S154/Shannon!$D154)*LN('Raw data'!S154/Shannon!$D154)</f>
        <v>#NUM!</v>
      </c>
      <c r="U154" s="175" t="e">
        <f>('Raw data'!T154/Shannon!$D154)*LN('Raw data'!T154/Shannon!$D154)</f>
        <v>#NUM!</v>
      </c>
      <c r="V154" s="175" t="e">
        <f>('Raw data'!U154/Shannon!$D154)*LN('Raw data'!U154/Shannon!$D154)</f>
        <v>#NUM!</v>
      </c>
      <c r="W154" s="175" t="e">
        <f>('Raw data'!V154/Shannon!$D154)*LN('Raw data'!V154/Shannon!$D154)</f>
        <v>#NUM!</v>
      </c>
      <c r="X154" s="175" t="e">
        <f>('Raw data'!W154/Shannon!$D154)*LN('Raw data'!W154/Shannon!$D154)</f>
        <v>#NUM!</v>
      </c>
      <c r="Y154" s="175" t="e">
        <f>('Raw data'!X154/Shannon!$D154)*LN('Raw data'!X154/Shannon!$D154)</f>
        <v>#NUM!</v>
      </c>
      <c r="Z154" s="175" t="e">
        <f>('Raw data'!Y154/Shannon!$D154)*LN('Raw data'!Y154/Shannon!$D154)</f>
        <v>#NUM!</v>
      </c>
      <c r="AA154" s="175" t="e">
        <f>('Raw data'!Z154/Shannon!$D154)*LN('Raw data'!Z154/Shannon!$D154)</f>
        <v>#NUM!</v>
      </c>
      <c r="AB154" s="175">
        <f>('Raw data'!AA154/Shannon!$D154)*LN('Raw data'!AA154/Shannon!$D154)</f>
        <v>-0.27364209467720846</v>
      </c>
      <c r="AC154" s="175" t="e">
        <f>('Raw data'!AB154/Shannon!$D154)*LN('Raw data'!AB154/Shannon!$D154)</f>
        <v>#NUM!</v>
      </c>
      <c r="AD154" s="175">
        <f>('Raw data'!AC154/Shannon!$D154)*LN('Raw data'!AC154/Shannon!$D154)</f>
        <v>-0.14459207141215114</v>
      </c>
      <c r="AE154" s="175" t="e">
        <f>('Raw data'!AD154/Shannon!$D154)*LN('Raw data'!AD154/Shannon!$D154)</f>
        <v>#NUM!</v>
      </c>
      <c r="AF154" s="175" t="e">
        <f>('Raw data'!AE154/Shannon!$D154)*LN('Raw data'!AE154/Shannon!$D154)</f>
        <v>#NUM!</v>
      </c>
      <c r="AG154" s="175" t="e">
        <f>('Raw data'!AF154/Shannon!$D154)*LN('Raw data'!AF154/Shannon!$D154)</f>
        <v>#NUM!</v>
      </c>
      <c r="AH154" s="175" t="e">
        <f>('Raw data'!AG154/Shannon!$D154)*LN('Raw data'!AG154/Shannon!$D154)</f>
        <v>#NUM!</v>
      </c>
      <c r="AI154" s="175" t="e">
        <f>('Raw data'!AH154/Shannon!$D154)*LN('Raw data'!AH154/Shannon!$D154)</f>
        <v>#NUM!</v>
      </c>
      <c r="AJ154" s="175" t="e">
        <f>('Raw data'!AI154/Shannon!$D154)*LN('Raw data'!AI154/Shannon!$D154)</f>
        <v>#NUM!</v>
      </c>
      <c r="AK154" s="175" t="e">
        <f>('Raw data'!AJ154/Shannon!$D154)*LN('Raw data'!AJ154/Shannon!$D154)</f>
        <v>#NUM!</v>
      </c>
      <c r="AL154" s="175" t="e">
        <f>('Raw data'!AK154/Shannon!$D154)*LN('Raw data'!AK154/Shannon!$D154)</f>
        <v>#NUM!</v>
      </c>
      <c r="AM154" s="175">
        <f>('Raw data'!AL154/Shannon!$D154)*LN('Raw data'!AL154/Shannon!$D154)</f>
        <v>-2.1871104698527748E-2</v>
      </c>
      <c r="AN154" s="175" t="e">
        <f>('Raw data'!AM154/Shannon!$D154)*LN('Raw data'!AM154/Shannon!$D154)</f>
        <v>#NUM!</v>
      </c>
      <c r="AO154" s="175" t="e">
        <f>('Raw data'!AN154/Shannon!$D154)*LN('Raw data'!AN154/Shannon!$D154)</f>
        <v>#NUM!</v>
      </c>
      <c r="AP154" s="175" t="e">
        <f>('Raw data'!AO154/Shannon!$D154)*LN('Raw data'!AO154/Shannon!$D154)</f>
        <v>#NUM!</v>
      </c>
      <c r="AQ154" s="175" t="e">
        <f>('Raw data'!AP154/Shannon!$D154)*LN('Raw data'!AP154/Shannon!$D154)</f>
        <v>#NUM!</v>
      </c>
      <c r="AR154" s="175" t="e">
        <f>('Raw data'!AQ154/Shannon!$D154)*LN('Raw data'!AQ154/Shannon!$D154)</f>
        <v>#NUM!</v>
      </c>
      <c r="AS154" s="175" t="e">
        <f>('Raw data'!AR154/Shannon!$D154)*LN('Raw data'!AR154/Shannon!$D154)</f>
        <v>#NUM!</v>
      </c>
      <c r="AT154" s="175" t="e">
        <f>('Raw data'!AS154/Shannon!$D154)*LN('Raw data'!AS154/Shannon!$D154)</f>
        <v>#NUM!</v>
      </c>
      <c r="AU154" s="175" t="e">
        <f>('Raw data'!AT154/Shannon!$D154)*LN('Raw data'!AT154/Shannon!$D154)</f>
        <v>#NUM!</v>
      </c>
      <c r="AV154" s="175" t="e">
        <f>('Raw data'!AU154/Shannon!$D154)*LN('Raw data'!AU154/Shannon!$D154)</f>
        <v>#NUM!</v>
      </c>
      <c r="AW154" s="175" t="e">
        <f>('Raw data'!AV154/Shannon!$D154)*LN('Raw data'!AV154/Shannon!$D154)</f>
        <v>#NUM!</v>
      </c>
      <c r="AX154" s="175" t="e">
        <f>('Raw data'!AW154/Shannon!$D154)*LN('Raw data'!AW154/Shannon!$D154)</f>
        <v>#NUM!</v>
      </c>
      <c r="AY154" s="175">
        <f>('Raw data'!AX154/Shannon!$D154)*LN('Raw data'!AX154/Shannon!$D154)</f>
        <v>-7.7548450124375889E-2</v>
      </c>
      <c r="AZ154" s="175" t="e">
        <f>('Raw data'!AY154/Shannon!$D154)*LN('Raw data'!AY154/Shannon!$D154)</f>
        <v>#NUM!</v>
      </c>
      <c r="BA154" s="175" t="e">
        <f>('Raw data'!AZ154/Shannon!$D154)*LN('Raw data'!AZ154/Shannon!$D154)</f>
        <v>#NUM!</v>
      </c>
      <c r="BB154" s="175" t="e">
        <f>('Raw data'!BA154/Shannon!$D154)*LN('Raw data'!BA154/Shannon!$D154)</f>
        <v>#NUM!</v>
      </c>
      <c r="BC154" s="175" t="e">
        <f>('Raw data'!BB154/Shannon!$D154)*LN('Raw data'!BB154/Shannon!$D154)</f>
        <v>#NUM!</v>
      </c>
      <c r="BD154" s="175" t="e">
        <f>('Raw data'!BC154/Shannon!$D154)*LN('Raw data'!BC154/Shannon!$D154)</f>
        <v>#NUM!</v>
      </c>
      <c r="BE154" s="175" t="e">
        <f>('Raw data'!BD154/Shannon!$D154)*LN('Raw data'!BD154/Shannon!$D154)</f>
        <v>#NUM!</v>
      </c>
      <c r="BF154" s="175" t="e">
        <f>('Raw data'!BE154/Shannon!$D154)*LN('Raw data'!BE154/Shannon!$D154)</f>
        <v>#NUM!</v>
      </c>
      <c r="BG154" s="175" t="e">
        <f>('Raw data'!BF154/Shannon!$D154)*LN('Raw data'!BF154/Shannon!$D154)</f>
        <v>#NUM!</v>
      </c>
      <c r="BH154" s="175" t="e">
        <f>('Raw data'!BG154/Shannon!$D154)*LN('Raw data'!BG154/Shannon!$D154)</f>
        <v>#NUM!</v>
      </c>
      <c r="BI154" s="175" t="e">
        <f>('Raw data'!BH154/Shannon!$D154)*LN('Raw data'!BH154/Shannon!$D154)</f>
        <v>#NUM!</v>
      </c>
      <c r="BJ154" s="175">
        <f>('Raw data'!BI154/Shannon!$D154)*LN('Raw data'!BI154/Shannon!$D154)</f>
        <v>-0.18582776456876171</v>
      </c>
      <c r="BK154" s="175" t="e">
        <f>('Raw data'!BJ154/Shannon!$D154)*LN('Raw data'!BJ154/Shannon!$D154)</f>
        <v>#NUM!</v>
      </c>
      <c r="BL154" s="175" t="e">
        <f>('Raw data'!BK154/Shannon!$D154)*LN('Raw data'!BK154/Shannon!$D154)</f>
        <v>#NUM!</v>
      </c>
      <c r="BM154" s="175" t="e">
        <f>('Raw data'!BL154/Shannon!$D154)*LN('Raw data'!BL154/Shannon!$D154)</f>
        <v>#NUM!</v>
      </c>
      <c r="BN154" s="175" t="e">
        <f>('Raw data'!BM154/Shannon!$D154)*LN('Raw data'!BM154/Shannon!$D154)</f>
        <v>#NUM!</v>
      </c>
      <c r="BO154" s="175" t="e">
        <f>('Raw data'!BN154/Shannon!$D154)*LN('Raw data'!BN154/Shannon!$D154)</f>
        <v>#NUM!</v>
      </c>
      <c r="BP154" s="175" t="e">
        <f>('Raw data'!BO154/Shannon!$D154)*LN('Raw data'!BO154/Shannon!$D154)</f>
        <v>#NUM!</v>
      </c>
      <c r="BQ154" s="175" t="e">
        <f>('Raw data'!BP154/Shannon!$D154)*LN('Raw data'!BP154/Shannon!$D154)</f>
        <v>#NUM!</v>
      </c>
      <c r="BR154" s="175" t="e">
        <f>('Raw data'!BQ154/Shannon!$D154)*LN('Raw data'!BQ154/Shannon!$D154)</f>
        <v>#NUM!</v>
      </c>
      <c r="BS154" s="175" t="e">
        <f>('Raw data'!BR154/Shannon!$D154)*LN('Raw data'!BR154/Shannon!$D154)</f>
        <v>#NUM!</v>
      </c>
      <c r="BT154" s="175" t="e">
        <f>('Raw data'!BS154/Shannon!$D154)*LN('Raw data'!BS154/Shannon!$D154)</f>
        <v>#NUM!</v>
      </c>
      <c r="BU154" s="175" t="e">
        <f>('Raw data'!BT154/Shannon!$D154)*LN('Raw data'!BT154/Shannon!$D154)</f>
        <v>#NUM!</v>
      </c>
      <c r="BV154" s="175" t="e">
        <f>('Raw data'!BU154/Shannon!$D154)*LN('Raw data'!BU154/Shannon!$D154)</f>
        <v>#NUM!</v>
      </c>
      <c r="BW154" s="175" t="e">
        <f>('Raw data'!BV154/Shannon!$D154)*LN('Raw data'!BV154/Shannon!$D154)</f>
        <v>#NUM!</v>
      </c>
      <c r="BX154" s="175" t="e">
        <f>('Raw data'!BW154/Shannon!$D154)*LN('Raw data'!BW154/Shannon!$D154)</f>
        <v>#NUM!</v>
      </c>
      <c r="BY154" s="175" t="e">
        <f>('Raw data'!BX154/Shannon!$D154)*LN('Raw data'!BX154/Shannon!$D154)</f>
        <v>#NUM!</v>
      </c>
      <c r="BZ154" s="175" t="e">
        <f>('Raw data'!BY154/Shannon!$D154)*LN('Raw data'!BY154/Shannon!$D154)</f>
        <v>#NUM!</v>
      </c>
      <c r="CA154" s="175" t="e">
        <f>('Raw data'!BZ154/Shannon!$D154)*LN('Raw data'!BZ154/Shannon!$D154)</f>
        <v>#NUM!</v>
      </c>
      <c r="CB154" s="175" t="e">
        <f>('Raw data'!CA154/Shannon!$D154)*LN('Raw data'!CA154/Shannon!$D154)</f>
        <v>#NUM!</v>
      </c>
      <c r="CC154" s="175" t="e">
        <f>('Raw data'!CB154/Shannon!$D154)*LN('Raw data'!CB154/Shannon!$D154)</f>
        <v>#NUM!</v>
      </c>
      <c r="CD154" s="175" t="e">
        <f>('Raw data'!CC154/Shannon!$D154)*LN('Raw data'!CC154/Shannon!$D154)</f>
        <v>#NUM!</v>
      </c>
      <c r="CF154" s="176">
        <f t="shared" si="2"/>
        <v>0.70348148548102496</v>
      </c>
      <c r="CG154" s="175"/>
      <c r="CH154" s="175"/>
      <c r="CI154" s="175"/>
      <c r="CJ154" s="175"/>
      <c r="CK154" s="175"/>
      <c r="CL154" s="175"/>
      <c r="CM154" s="175"/>
      <c r="CN154" s="175"/>
      <c r="CO154" s="175"/>
      <c r="CP154" s="175"/>
      <c r="CQ154" s="175"/>
      <c r="CR154" s="175"/>
      <c r="CS154" s="175"/>
      <c r="CT154" s="175"/>
      <c r="CU154" s="175"/>
      <c r="CV154" s="175"/>
      <c r="CW154" s="175"/>
      <c r="CX154" s="175"/>
      <c r="CY154" s="175"/>
      <c r="CZ154" s="175"/>
      <c r="DA154" s="175"/>
      <c r="DB154" s="175"/>
      <c r="DC154" s="175"/>
      <c r="DD154" s="175"/>
      <c r="DE154" s="175"/>
      <c r="DF154" s="175">
        <v>-0.27364209467720846</v>
      </c>
      <c r="DG154" s="175"/>
      <c r="DH154" s="175">
        <v>-0.14459207141215114</v>
      </c>
      <c r="DI154" s="175"/>
      <c r="DJ154" s="175"/>
      <c r="DK154" s="175"/>
      <c r="DL154" s="175"/>
      <c r="DM154" s="175"/>
      <c r="DN154" s="175"/>
      <c r="DO154" s="175"/>
      <c r="DP154" s="175"/>
      <c r="DQ154" s="175">
        <v>-2.1871104698527748E-2</v>
      </c>
      <c r="DR154" s="175"/>
      <c r="DS154" s="175"/>
      <c r="DT154" s="175"/>
      <c r="DU154" s="175"/>
      <c r="DV154" s="175"/>
      <c r="DW154" s="175"/>
      <c r="DX154" s="175"/>
      <c r="DY154" s="175"/>
      <c r="DZ154" s="175"/>
      <c r="EA154" s="175"/>
      <c r="EB154" s="175"/>
      <c r="EC154" s="175">
        <v>-7.7548450124375889E-2</v>
      </c>
      <c r="ED154" s="175"/>
      <c r="EE154" s="175"/>
      <c r="EF154" s="175"/>
      <c r="EG154" s="175"/>
      <c r="EH154" s="175"/>
      <c r="EI154" s="175"/>
      <c r="EJ154" s="175"/>
      <c r="EK154" s="175"/>
      <c r="EL154" s="175"/>
      <c r="EM154" s="175"/>
      <c r="EN154" s="175">
        <v>-0.18582776456876171</v>
      </c>
      <c r="EO154" s="175"/>
      <c r="EP154" s="175"/>
      <c r="EQ154" s="175"/>
      <c r="ER154" s="175"/>
      <c r="ES154" s="175"/>
      <c r="ET154" s="175"/>
      <c r="EU154" s="175"/>
      <c r="EV154" s="175"/>
      <c r="EW154" s="175"/>
      <c r="EX154" s="175"/>
      <c r="EY154" s="175"/>
      <c r="EZ154" s="175"/>
      <c r="FA154" s="175"/>
      <c r="FB154" s="175"/>
      <c r="FC154" s="175"/>
      <c r="FD154" s="175"/>
      <c r="FE154" s="175"/>
      <c r="FF154" s="175"/>
      <c r="FG154" s="175"/>
      <c r="FH154" s="175"/>
    </row>
    <row r="155" spans="2:164" x14ac:dyDescent="0.2">
      <c r="B155" s="13">
        <v>10</v>
      </c>
      <c r="C155" s="14">
        <v>2</v>
      </c>
      <c r="D155">
        <f>SUM('Raw data'!D155:CC155)</f>
        <v>82</v>
      </c>
      <c r="E155" s="175" t="e">
        <f>('Raw data'!D155/Shannon!$D155)*LN('Raw data'!D155/Shannon!$D155)</f>
        <v>#NUM!</v>
      </c>
      <c r="F155" s="175" t="e">
        <f>('Raw data'!E155/Shannon!$D155)*LN('Raw data'!E155/Shannon!$D155)</f>
        <v>#NUM!</v>
      </c>
      <c r="G155" s="175" t="e">
        <f>('Raw data'!F155/Shannon!$D155)*LN('Raw data'!F155/Shannon!$D155)</f>
        <v>#NUM!</v>
      </c>
      <c r="H155" s="175" t="e">
        <f>('Raw data'!G155/Shannon!$D155)*LN('Raw data'!G155/Shannon!$D155)</f>
        <v>#NUM!</v>
      </c>
      <c r="I155" s="175" t="e">
        <f>('Raw data'!H155/Shannon!$D155)*LN('Raw data'!H155/Shannon!$D155)</f>
        <v>#NUM!</v>
      </c>
      <c r="J155" s="175" t="e">
        <f>('Raw data'!I155/Shannon!$D155)*LN('Raw data'!I155/Shannon!$D155)</f>
        <v>#NUM!</v>
      </c>
      <c r="K155" s="175" t="e">
        <f>('Raw data'!J155/Shannon!$D155)*LN('Raw data'!J155/Shannon!$D155)</f>
        <v>#NUM!</v>
      </c>
      <c r="L155" s="175" t="e">
        <f>('Raw data'!K155/Shannon!$D155)*LN('Raw data'!K155/Shannon!$D155)</f>
        <v>#NUM!</v>
      </c>
      <c r="M155" s="175" t="e">
        <f>('Raw data'!L155/Shannon!$D155)*LN('Raw data'!L155/Shannon!$D155)</f>
        <v>#NUM!</v>
      </c>
      <c r="N155" s="175" t="e">
        <f>('Raw data'!M155/Shannon!$D155)*LN('Raw data'!M155/Shannon!$D155)</f>
        <v>#NUM!</v>
      </c>
      <c r="O155" s="175" t="e">
        <f>('Raw data'!N155/Shannon!$D155)*LN('Raw data'!N155/Shannon!$D155)</f>
        <v>#NUM!</v>
      </c>
      <c r="P155" s="175" t="e">
        <f>('Raw data'!O155/Shannon!$D155)*LN('Raw data'!O155/Shannon!$D155)</f>
        <v>#NUM!</v>
      </c>
      <c r="Q155" s="175" t="e">
        <f>('Raw data'!P155/Shannon!$D155)*LN('Raw data'!P155/Shannon!$D155)</f>
        <v>#NUM!</v>
      </c>
      <c r="R155" s="175" t="e">
        <f>('Raw data'!Q155/Shannon!$D155)*LN('Raw data'!Q155/Shannon!$D155)</f>
        <v>#NUM!</v>
      </c>
      <c r="S155" s="175" t="e">
        <f>('Raw data'!R155/Shannon!$D155)*LN('Raw data'!R155/Shannon!$D155)</f>
        <v>#NUM!</v>
      </c>
      <c r="T155" s="175" t="e">
        <f>('Raw data'!S155/Shannon!$D155)*LN('Raw data'!S155/Shannon!$D155)</f>
        <v>#NUM!</v>
      </c>
      <c r="U155" s="175" t="e">
        <f>('Raw data'!T155/Shannon!$D155)*LN('Raw data'!T155/Shannon!$D155)</f>
        <v>#NUM!</v>
      </c>
      <c r="V155" s="175" t="e">
        <f>('Raw data'!U155/Shannon!$D155)*LN('Raw data'!U155/Shannon!$D155)</f>
        <v>#NUM!</v>
      </c>
      <c r="W155" s="175" t="e">
        <f>('Raw data'!V155/Shannon!$D155)*LN('Raw data'!V155/Shannon!$D155)</f>
        <v>#NUM!</v>
      </c>
      <c r="X155" s="175" t="e">
        <f>('Raw data'!W155/Shannon!$D155)*LN('Raw data'!W155/Shannon!$D155)</f>
        <v>#NUM!</v>
      </c>
      <c r="Y155" s="175" t="e">
        <f>('Raw data'!X155/Shannon!$D155)*LN('Raw data'!X155/Shannon!$D155)</f>
        <v>#NUM!</v>
      </c>
      <c r="Z155" s="175" t="e">
        <f>('Raw data'!Y155/Shannon!$D155)*LN('Raw data'!Y155/Shannon!$D155)</f>
        <v>#NUM!</v>
      </c>
      <c r="AA155" s="175" t="e">
        <f>('Raw data'!Z155/Shannon!$D155)*LN('Raw data'!Z155/Shannon!$D155)</f>
        <v>#NUM!</v>
      </c>
      <c r="AB155" s="175">
        <f>('Raw data'!AA155/Shannon!$D155)*LN('Raw data'!AA155/Shannon!$D155)</f>
        <v>-0.14733779932411525</v>
      </c>
      <c r="AC155" s="175" t="e">
        <f>('Raw data'!AB155/Shannon!$D155)*LN('Raw data'!AB155/Shannon!$D155)</f>
        <v>#NUM!</v>
      </c>
      <c r="AD155" s="175">
        <f>('Raw data'!AC155/Shannon!$D155)*LN('Raw data'!AC155/Shannon!$D155)</f>
        <v>-0.1747104554353246</v>
      </c>
      <c r="AE155" s="175" t="e">
        <f>('Raw data'!AD155/Shannon!$D155)*LN('Raw data'!AD155/Shannon!$D155)</f>
        <v>#NUM!</v>
      </c>
      <c r="AF155" s="175" t="e">
        <f>('Raw data'!AE155/Shannon!$D155)*LN('Raw data'!AE155/Shannon!$D155)</f>
        <v>#NUM!</v>
      </c>
      <c r="AG155" s="175">
        <f>('Raw data'!AF155/Shannon!$D155)*LN('Raw data'!AF155/Shannon!$D155)</f>
        <v>-5.3740478625173824E-2</v>
      </c>
      <c r="AH155" s="175" t="e">
        <f>('Raw data'!AG155/Shannon!$D155)*LN('Raw data'!AG155/Shannon!$D155)</f>
        <v>#NUM!</v>
      </c>
      <c r="AI155" s="175" t="e">
        <f>('Raw data'!AH155/Shannon!$D155)*LN('Raw data'!AH155/Shannon!$D155)</f>
        <v>#NUM!</v>
      </c>
      <c r="AJ155" s="175" t="e">
        <f>('Raw data'!AI155/Shannon!$D155)*LN('Raw data'!AI155/Shannon!$D155)</f>
        <v>#NUM!</v>
      </c>
      <c r="AK155" s="175" t="e">
        <f>('Raw data'!AJ155/Shannon!$D155)*LN('Raw data'!AJ155/Shannon!$D155)</f>
        <v>#NUM!</v>
      </c>
      <c r="AL155" s="175" t="e">
        <f>('Raw data'!AK155/Shannon!$D155)*LN('Raw data'!AK155/Shannon!$D155)</f>
        <v>#NUM!</v>
      </c>
      <c r="AM155" s="175" t="e">
        <f>('Raw data'!AL155/Shannon!$D155)*LN('Raw data'!AL155/Shannon!$D155)</f>
        <v>#NUM!</v>
      </c>
      <c r="AN155" s="175" t="e">
        <f>('Raw data'!AM155/Shannon!$D155)*LN('Raw data'!AM155/Shannon!$D155)</f>
        <v>#NUM!</v>
      </c>
      <c r="AO155" s="175" t="e">
        <f>('Raw data'!AN155/Shannon!$D155)*LN('Raw data'!AN155/Shannon!$D155)</f>
        <v>#NUM!</v>
      </c>
      <c r="AP155" s="175" t="e">
        <f>('Raw data'!AO155/Shannon!$D155)*LN('Raw data'!AO155/Shannon!$D155)</f>
        <v>#NUM!</v>
      </c>
      <c r="AQ155" s="175" t="e">
        <f>('Raw data'!AP155/Shannon!$D155)*LN('Raw data'!AP155/Shannon!$D155)</f>
        <v>#NUM!</v>
      </c>
      <c r="AR155" s="175" t="e">
        <f>('Raw data'!AQ155/Shannon!$D155)*LN('Raw data'!AQ155/Shannon!$D155)</f>
        <v>#NUM!</v>
      </c>
      <c r="AS155" s="175" t="e">
        <f>('Raw data'!AR155/Shannon!$D155)*LN('Raw data'!AR155/Shannon!$D155)</f>
        <v>#NUM!</v>
      </c>
      <c r="AT155" s="175" t="e">
        <f>('Raw data'!AS155/Shannon!$D155)*LN('Raw data'!AS155/Shannon!$D155)</f>
        <v>#NUM!</v>
      </c>
      <c r="AU155" s="175" t="e">
        <f>('Raw data'!AT155/Shannon!$D155)*LN('Raw data'!AT155/Shannon!$D155)</f>
        <v>#NUM!</v>
      </c>
      <c r="AV155" s="175" t="e">
        <f>('Raw data'!AU155/Shannon!$D155)*LN('Raw data'!AU155/Shannon!$D155)</f>
        <v>#NUM!</v>
      </c>
      <c r="AW155" s="175" t="e">
        <f>('Raw data'!AV155/Shannon!$D155)*LN('Raw data'!AV155/Shannon!$D155)</f>
        <v>#NUM!</v>
      </c>
      <c r="AX155" s="175" t="e">
        <f>('Raw data'!AW155/Shannon!$D155)*LN('Raw data'!AW155/Shannon!$D155)</f>
        <v>#NUM!</v>
      </c>
      <c r="AY155" s="175">
        <f>('Raw data'!AX155/Shannon!$D155)*LN('Raw data'!AX155/Shannon!$D155)</f>
        <v>-0.26947638681859404</v>
      </c>
      <c r="AZ155" s="175" t="e">
        <f>('Raw data'!AY155/Shannon!$D155)*LN('Raw data'!AY155/Shannon!$D155)</f>
        <v>#NUM!</v>
      </c>
      <c r="BA155" s="175" t="e">
        <f>('Raw data'!AZ155/Shannon!$D155)*LN('Raw data'!AZ155/Shannon!$D155)</f>
        <v>#NUM!</v>
      </c>
      <c r="BB155" s="175" t="e">
        <f>('Raw data'!BA155/Shannon!$D155)*LN('Raw data'!BA155/Shannon!$D155)</f>
        <v>#NUM!</v>
      </c>
      <c r="BC155" s="175" t="e">
        <f>('Raw data'!BB155/Shannon!$D155)*LN('Raw data'!BB155/Shannon!$D155)</f>
        <v>#NUM!</v>
      </c>
      <c r="BD155" s="175" t="e">
        <f>('Raw data'!BC155/Shannon!$D155)*LN('Raw data'!BC155/Shannon!$D155)</f>
        <v>#NUM!</v>
      </c>
      <c r="BE155" s="175" t="e">
        <f>('Raw data'!BD155/Shannon!$D155)*LN('Raw data'!BD155/Shannon!$D155)</f>
        <v>#NUM!</v>
      </c>
      <c r="BF155" s="175" t="e">
        <f>('Raw data'!BE155/Shannon!$D155)*LN('Raw data'!BE155/Shannon!$D155)</f>
        <v>#NUM!</v>
      </c>
      <c r="BG155" s="175" t="e">
        <f>('Raw data'!BF155/Shannon!$D155)*LN('Raw data'!BF155/Shannon!$D155)</f>
        <v>#NUM!</v>
      </c>
      <c r="BH155" s="175" t="e">
        <f>('Raw data'!BG155/Shannon!$D155)*LN('Raw data'!BG155/Shannon!$D155)</f>
        <v>#NUM!</v>
      </c>
      <c r="BI155" s="175" t="e">
        <f>('Raw data'!BH155/Shannon!$D155)*LN('Raw data'!BH155/Shannon!$D155)</f>
        <v>#NUM!</v>
      </c>
      <c r="BJ155" s="175" t="e">
        <f>('Raw data'!BI155/Shannon!$D155)*LN('Raw data'!BI155/Shannon!$D155)</f>
        <v>#NUM!</v>
      </c>
      <c r="BK155" s="175" t="e">
        <f>('Raw data'!BJ155/Shannon!$D155)*LN('Raw data'!BJ155/Shannon!$D155)</f>
        <v>#NUM!</v>
      </c>
      <c r="BL155" s="175" t="e">
        <f>('Raw data'!BK155/Shannon!$D155)*LN('Raw data'!BK155/Shannon!$D155)</f>
        <v>#NUM!</v>
      </c>
      <c r="BM155" s="175" t="e">
        <f>('Raw data'!BL155/Shannon!$D155)*LN('Raw data'!BL155/Shannon!$D155)</f>
        <v>#NUM!</v>
      </c>
      <c r="BN155" s="175" t="e">
        <f>('Raw data'!BM155/Shannon!$D155)*LN('Raw data'!BM155/Shannon!$D155)</f>
        <v>#NUM!</v>
      </c>
      <c r="BO155" s="175" t="e">
        <f>('Raw data'!BN155/Shannon!$D155)*LN('Raw data'!BN155/Shannon!$D155)</f>
        <v>#NUM!</v>
      </c>
      <c r="BP155" s="175" t="e">
        <f>('Raw data'!BO155/Shannon!$D155)*LN('Raw data'!BO155/Shannon!$D155)</f>
        <v>#NUM!</v>
      </c>
      <c r="BQ155" s="175" t="e">
        <f>('Raw data'!BP155/Shannon!$D155)*LN('Raw data'!BP155/Shannon!$D155)</f>
        <v>#NUM!</v>
      </c>
      <c r="BR155" s="175" t="e">
        <f>('Raw data'!BQ155/Shannon!$D155)*LN('Raw data'!BQ155/Shannon!$D155)</f>
        <v>#NUM!</v>
      </c>
      <c r="BS155" s="175" t="e">
        <f>('Raw data'!BR155/Shannon!$D155)*LN('Raw data'!BR155/Shannon!$D155)</f>
        <v>#NUM!</v>
      </c>
      <c r="BT155" s="175" t="e">
        <f>('Raw data'!BS155/Shannon!$D155)*LN('Raw data'!BS155/Shannon!$D155)</f>
        <v>#NUM!</v>
      </c>
      <c r="BU155" s="175" t="e">
        <f>('Raw data'!BT155/Shannon!$D155)*LN('Raw data'!BT155/Shannon!$D155)</f>
        <v>#NUM!</v>
      </c>
      <c r="BV155" s="175" t="e">
        <f>('Raw data'!BU155/Shannon!$D155)*LN('Raw data'!BU155/Shannon!$D155)</f>
        <v>#NUM!</v>
      </c>
      <c r="BW155" s="175" t="e">
        <f>('Raw data'!BV155/Shannon!$D155)*LN('Raw data'!BV155/Shannon!$D155)</f>
        <v>#NUM!</v>
      </c>
      <c r="BX155" s="175" t="e">
        <f>('Raw data'!BW155/Shannon!$D155)*LN('Raw data'!BW155/Shannon!$D155)</f>
        <v>#NUM!</v>
      </c>
      <c r="BY155" s="175" t="e">
        <f>('Raw data'!BX155/Shannon!$D155)*LN('Raw data'!BX155/Shannon!$D155)</f>
        <v>#NUM!</v>
      </c>
      <c r="BZ155" s="175" t="e">
        <f>('Raw data'!BY155/Shannon!$D155)*LN('Raw data'!BY155/Shannon!$D155)</f>
        <v>#NUM!</v>
      </c>
      <c r="CA155" s="175" t="e">
        <f>('Raw data'!BZ155/Shannon!$D155)*LN('Raw data'!BZ155/Shannon!$D155)</f>
        <v>#NUM!</v>
      </c>
      <c r="CB155" s="175" t="e">
        <f>('Raw data'!CA155/Shannon!$D155)*LN('Raw data'!CA155/Shannon!$D155)</f>
        <v>#NUM!</v>
      </c>
      <c r="CC155" s="175" t="e">
        <f>('Raw data'!CB155/Shannon!$D155)*LN('Raw data'!CB155/Shannon!$D155)</f>
        <v>#NUM!</v>
      </c>
      <c r="CD155" s="175" t="e">
        <f>('Raw data'!CC155/Shannon!$D155)*LN('Raw data'!CC155/Shannon!$D155)</f>
        <v>#NUM!</v>
      </c>
      <c r="CF155" s="176">
        <f t="shared" si="2"/>
        <v>0.64526512020320781</v>
      </c>
      <c r="CG155" s="175"/>
      <c r="CH155" s="175"/>
      <c r="CI155" s="175"/>
      <c r="CJ155" s="175"/>
      <c r="CK155" s="175"/>
      <c r="CL155" s="175"/>
      <c r="CM155" s="175"/>
      <c r="CN155" s="175"/>
      <c r="CO155" s="175"/>
      <c r="CP155" s="175"/>
      <c r="CQ155" s="175"/>
      <c r="CR155" s="175"/>
      <c r="CS155" s="175"/>
      <c r="CT155" s="175"/>
      <c r="CU155" s="175"/>
      <c r="CV155" s="175"/>
      <c r="CW155" s="175"/>
      <c r="CX155" s="175"/>
      <c r="CY155" s="175"/>
      <c r="CZ155" s="175"/>
      <c r="DA155" s="175"/>
      <c r="DB155" s="175"/>
      <c r="DC155" s="175"/>
      <c r="DD155" s="175"/>
      <c r="DE155" s="175"/>
      <c r="DF155" s="175">
        <v>-0.14733779932411525</v>
      </c>
      <c r="DG155" s="175"/>
      <c r="DH155" s="175">
        <v>-0.1747104554353246</v>
      </c>
      <c r="DI155" s="175"/>
      <c r="DJ155" s="175"/>
      <c r="DK155" s="175">
        <v>-5.3740478625173824E-2</v>
      </c>
      <c r="DL155" s="175"/>
      <c r="DM155" s="175"/>
      <c r="DN155" s="175"/>
      <c r="DO155" s="175"/>
      <c r="DP155" s="175"/>
      <c r="DQ155" s="175"/>
      <c r="DR155" s="175"/>
      <c r="DS155" s="175"/>
      <c r="DT155" s="175"/>
      <c r="DU155" s="175"/>
      <c r="DV155" s="175"/>
      <c r="DW155" s="175"/>
      <c r="DX155" s="175"/>
      <c r="DY155" s="175"/>
      <c r="DZ155" s="175"/>
      <c r="EA155" s="175"/>
      <c r="EB155" s="175"/>
      <c r="EC155" s="175">
        <v>-0.26947638681859404</v>
      </c>
      <c r="ED155" s="175"/>
      <c r="EE155" s="175"/>
      <c r="EF155" s="175"/>
      <c r="EG155" s="175"/>
      <c r="EH155" s="175"/>
      <c r="EI155" s="175"/>
      <c r="EJ155" s="175"/>
      <c r="EK155" s="175"/>
      <c r="EL155" s="175"/>
      <c r="EM155" s="175"/>
      <c r="EN155" s="175"/>
      <c r="EO155" s="175"/>
      <c r="EP155" s="175"/>
      <c r="EQ155" s="175"/>
      <c r="ER155" s="175"/>
      <c r="ES155" s="175"/>
      <c r="ET155" s="175"/>
      <c r="EU155" s="175"/>
      <c r="EV155" s="175"/>
      <c r="EW155" s="175"/>
      <c r="EX155" s="175"/>
      <c r="EY155" s="175"/>
      <c r="EZ155" s="175"/>
      <c r="FA155" s="175"/>
      <c r="FB155" s="175"/>
      <c r="FC155" s="175"/>
      <c r="FD155" s="175"/>
      <c r="FE155" s="175"/>
      <c r="FF155" s="175"/>
      <c r="FG155" s="175"/>
      <c r="FH155" s="175"/>
    </row>
    <row r="156" spans="2:164" x14ac:dyDescent="0.2">
      <c r="B156" s="13">
        <v>10</v>
      </c>
      <c r="C156" s="14">
        <v>3</v>
      </c>
      <c r="D156">
        <f>SUM('Raw data'!D156:CC156)</f>
        <v>43</v>
      </c>
      <c r="E156" s="175" t="e">
        <f>('Raw data'!D156/Shannon!$D156)*LN('Raw data'!D156/Shannon!$D156)</f>
        <v>#NUM!</v>
      </c>
      <c r="F156" s="175" t="e">
        <f>('Raw data'!E156/Shannon!$D156)*LN('Raw data'!E156/Shannon!$D156)</f>
        <v>#NUM!</v>
      </c>
      <c r="G156" s="175" t="e">
        <f>('Raw data'!F156/Shannon!$D156)*LN('Raw data'!F156/Shannon!$D156)</f>
        <v>#NUM!</v>
      </c>
      <c r="H156" s="175" t="e">
        <f>('Raw data'!G156/Shannon!$D156)*LN('Raw data'!G156/Shannon!$D156)</f>
        <v>#NUM!</v>
      </c>
      <c r="I156" s="175" t="e">
        <f>('Raw data'!H156/Shannon!$D156)*LN('Raw data'!H156/Shannon!$D156)</f>
        <v>#NUM!</v>
      </c>
      <c r="J156" s="175" t="e">
        <f>('Raw data'!I156/Shannon!$D156)*LN('Raw data'!I156/Shannon!$D156)</f>
        <v>#NUM!</v>
      </c>
      <c r="K156" s="175" t="e">
        <f>('Raw data'!J156/Shannon!$D156)*LN('Raw data'!J156/Shannon!$D156)</f>
        <v>#NUM!</v>
      </c>
      <c r="L156" s="175" t="e">
        <f>('Raw data'!K156/Shannon!$D156)*LN('Raw data'!K156/Shannon!$D156)</f>
        <v>#NUM!</v>
      </c>
      <c r="M156" s="175" t="e">
        <f>('Raw data'!L156/Shannon!$D156)*LN('Raw data'!L156/Shannon!$D156)</f>
        <v>#NUM!</v>
      </c>
      <c r="N156" s="175" t="e">
        <f>('Raw data'!M156/Shannon!$D156)*LN('Raw data'!M156/Shannon!$D156)</f>
        <v>#NUM!</v>
      </c>
      <c r="O156" s="175" t="e">
        <f>('Raw data'!N156/Shannon!$D156)*LN('Raw data'!N156/Shannon!$D156)</f>
        <v>#NUM!</v>
      </c>
      <c r="P156" s="175" t="e">
        <f>('Raw data'!O156/Shannon!$D156)*LN('Raw data'!O156/Shannon!$D156)</f>
        <v>#NUM!</v>
      </c>
      <c r="Q156" s="175" t="e">
        <f>('Raw data'!P156/Shannon!$D156)*LN('Raw data'!P156/Shannon!$D156)</f>
        <v>#NUM!</v>
      </c>
      <c r="R156" s="175" t="e">
        <f>('Raw data'!Q156/Shannon!$D156)*LN('Raw data'!Q156/Shannon!$D156)</f>
        <v>#NUM!</v>
      </c>
      <c r="S156" s="175" t="e">
        <f>('Raw data'!R156/Shannon!$D156)*LN('Raw data'!R156/Shannon!$D156)</f>
        <v>#NUM!</v>
      </c>
      <c r="T156" s="175" t="e">
        <f>('Raw data'!S156/Shannon!$D156)*LN('Raw data'!S156/Shannon!$D156)</f>
        <v>#NUM!</v>
      </c>
      <c r="U156" s="175" t="e">
        <f>('Raw data'!T156/Shannon!$D156)*LN('Raw data'!T156/Shannon!$D156)</f>
        <v>#NUM!</v>
      </c>
      <c r="V156" s="175" t="e">
        <f>('Raw data'!U156/Shannon!$D156)*LN('Raw data'!U156/Shannon!$D156)</f>
        <v>#NUM!</v>
      </c>
      <c r="W156" s="175" t="e">
        <f>('Raw data'!V156/Shannon!$D156)*LN('Raw data'!V156/Shannon!$D156)</f>
        <v>#NUM!</v>
      </c>
      <c r="X156" s="175" t="e">
        <f>('Raw data'!W156/Shannon!$D156)*LN('Raw data'!W156/Shannon!$D156)</f>
        <v>#NUM!</v>
      </c>
      <c r="Y156" s="175" t="e">
        <f>('Raw data'!X156/Shannon!$D156)*LN('Raw data'!X156/Shannon!$D156)</f>
        <v>#NUM!</v>
      </c>
      <c r="Z156" s="175" t="e">
        <f>('Raw data'!Y156/Shannon!$D156)*LN('Raw data'!Y156/Shannon!$D156)</f>
        <v>#NUM!</v>
      </c>
      <c r="AA156" s="175" t="e">
        <f>('Raw data'!Z156/Shannon!$D156)*LN('Raw data'!Z156/Shannon!$D156)</f>
        <v>#NUM!</v>
      </c>
      <c r="AB156" s="175">
        <f>('Raw data'!AA156/Shannon!$D156)*LN('Raw data'!AA156/Shannon!$D156)</f>
        <v>-0.14270013651784264</v>
      </c>
      <c r="AC156" s="175" t="e">
        <f>('Raw data'!AB156/Shannon!$D156)*LN('Raw data'!AB156/Shannon!$D156)</f>
        <v>#NUM!</v>
      </c>
      <c r="AD156" s="175">
        <f>('Raw data'!AC156/Shannon!$D156)*LN('Raw data'!AC156/Shannon!$D156)</f>
        <v>-0.34287136212500985</v>
      </c>
      <c r="AE156" s="175" t="e">
        <f>('Raw data'!AD156/Shannon!$D156)*LN('Raw data'!AD156/Shannon!$D156)</f>
        <v>#NUM!</v>
      </c>
      <c r="AF156" s="175" t="e">
        <f>('Raw data'!AE156/Shannon!$D156)*LN('Raw data'!AE156/Shannon!$D156)</f>
        <v>#NUM!</v>
      </c>
      <c r="AG156" s="175" t="e">
        <f>('Raw data'!AF156/Shannon!$D156)*LN('Raw data'!AF156/Shannon!$D156)</f>
        <v>#NUM!</v>
      </c>
      <c r="AH156" s="175" t="e">
        <f>('Raw data'!AG156/Shannon!$D156)*LN('Raw data'!AG156/Shannon!$D156)</f>
        <v>#NUM!</v>
      </c>
      <c r="AI156" s="175" t="e">
        <f>('Raw data'!AH156/Shannon!$D156)*LN('Raw data'!AH156/Shannon!$D156)</f>
        <v>#NUM!</v>
      </c>
      <c r="AJ156" s="175" t="e">
        <f>('Raw data'!AI156/Shannon!$D156)*LN('Raw data'!AI156/Shannon!$D156)</f>
        <v>#NUM!</v>
      </c>
      <c r="AK156" s="175" t="e">
        <f>('Raw data'!AJ156/Shannon!$D156)*LN('Raw data'!AJ156/Shannon!$D156)</f>
        <v>#NUM!</v>
      </c>
      <c r="AL156" s="175" t="e">
        <f>('Raw data'!AK156/Shannon!$D156)*LN('Raw data'!AK156/Shannon!$D156)</f>
        <v>#NUM!</v>
      </c>
      <c r="AM156" s="175" t="e">
        <f>('Raw data'!AL156/Shannon!$D156)*LN('Raw data'!AL156/Shannon!$D156)</f>
        <v>#NUM!</v>
      </c>
      <c r="AN156" s="175" t="e">
        <f>('Raw data'!AM156/Shannon!$D156)*LN('Raw data'!AM156/Shannon!$D156)</f>
        <v>#NUM!</v>
      </c>
      <c r="AO156" s="175" t="e">
        <f>('Raw data'!AN156/Shannon!$D156)*LN('Raw data'!AN156/Shannon!$D156)</f>
        <v>#NUM!</v>
      </c>
      <c r="AP156" s="175" t="e">
        <f>('Raw data'!AO156/Shannon!$D156)*LN('Raw data'!AO156/Shannon!$D156)</f>
        <v>#NUM!</v>
      </c>
      <c r="AQ156" s="175" t="e">
        <f>('Raw data'!AP156/Shannon!$D156)*LN('Raw data'!AP156/Shannon!$D156)</f>
        <v>#NUM!</v>
      </c>
      <c r="AR156" s="175" t="e">
        <f>('Raw data'!AQ156/Shannon!$D156)*LN('Raw data'!AQ156/Shannon!$D156)</f>
        <v>#NUM!</v>
      </c>
      <c r="AS156" s="175" t="e">
        <f>('Raw data'!AR156/Shannon!$D156)*LN('Raw data'!AR156/Shannon!$D156)</f>
        <v>#NUM!</v>
      </c>
      <c r="AT156" s="175" t="e">
        <f>('Raw data'!AS156/Shannon!$D156)*LN('Raw data'!AS156/Shannon!$D156)</f>
        <v>#NUM!</v>
      </c>
      <c r="AU156" s="175" t="e">
        <f>('Raw data'!AT156/Shannon!$D156)*LN('Raw data'!AT156/Shannon!$D156)</f>
        <v>#NUM!</v>
      </c>
      <c r="AV156" s="175">
        <f>('Raw data'!AU156/Shannon!$D156)*LN('Raw data'!AU156/Shannon!$D156)</f>
        <v>-0.29551232015041268</v>
      </c>
      <c r="AW156" s="175" t="e">
        <f>('Raw data'!AV156/Shannon!$D156)*LN('Raw data'!AV156/Shannon!$D156)</f>
        <v>#NUM!</v>
      </c>
      <c r="AX156" s="175" t="e">
        <f>('Raw data'!AW156/Shannon!$D156)*LN('Raw data'!AW156/Shannon!$D156)</f>
        <v>#NUM!</v>
      </c>
      <c r="AY156" s="175">
        <f>('Raw data'!AX156/Shannon!$D156)*LN('Raw data'!AX156/Shannon!$D156)</f>
        <v>-0.2502049073557514</v>
      </c>
      <c r="AZ156" s="175" t="e">
        <f>('Raw data'!AY156/Shannon!$D156)*LN('Raw data'!AY156/Shannon!$D156)</f>
        <v>#NUM!</v>
      </c>
      <c r="BA156" s="175" t="e">
        <f>('Raw data'!AZ156/Shannon!$D156)*LN('Raw data'!AZ156/Shannon!$D156)</f>
        <v>#NUM!</v>
      </c>
      <c r="BB156" s="175" t="e">
        <f>('Raw data'!BA156/Shannon!$D156)*LN('Raw data'!BA156/Shannon!$D156)</f>
        <v>#NUM!</v>
      </c>
      <c r="BC156" s="175" t="e">
        <f>('Raw data'!BB156/Shannon!$D156)*LN('Raw data'!BB156/Shannon!$D156)</f>
        <v>#NUM!</v>
      </c>
      <c r="BD156" s="175" t="e">
        <f>('Raw data'!BC156/Shannon!$D156)*LN('Raw data'!BC156/Shannon!$D156)</f>
        <v>#NUM!</v>
      </c>
      <c r="BE156" s="175" t="e">
        <f>('Raw data'!BD156/Shannon!$D156)*LN('Raw data'!BD156/Shannon!$D156)</f>
        <v>#NUM!</v>
      </c>
      <c r="BF156" s="175" t="e">
        <f>('Raw data'!BE156/Shannon!$D156)*LN('Raw data'!BE156/Shannon!$D156)</f>
        <v>#NUM!</v>
      </c>
      <c r="BG156" s="175" t="e">
        <f>('Raw data'!BF156/Shannon!$D156)*LN('Raw data'!BF156/Shannon!$D156)</f>
        <v>#NUM!</v>
      </c>
      <c r="BH156" s="175" t="e">
        <f>('Raw data'!BG156/Shannon!$D156)*LN('Raw data'!BG156/Shannon!$D156)</f>
        <v>#NUM!</v>
      </c>
      <c r="BI156" s="175" t="e">
        <f>('Raw data'!BH156/Shannon!$D156)*LN('Raw data'!BH156/Shannon!$D156)</f>
        <v>#NUM!</v>
      </c>
      <c r="BJ156" s="175">
        <f>('Raw data'!BI156/Shannon!$D156)*LN('Raw data'!BI156/Shannon!$D156)</f>
        <v>-0.29551232015041268</v>
      </c>
      <c r="BK156" s="175" t="e">
        <f>('Raw data'!BJ156/Shannon!$D156)*LN('Raw data'!BJ156/Shannon!$D156)</f>
        <v>#NUM!</v>
      </c>
      <c r="BL156" s="175" t="e">
        <f>('Raw data'!BK156/Shannon!$D156)*LN('Raw data'!BK156/Shannon!$D156)</f>
        <v>#NUM!</v>
      </c>
      <c r="BM156" s="175" t="e">
        <f>('Raw data'!BL156/Shannon!$D156)*LN('Raw data'!BL156/Shannon!$D156)</f>
        <v>#NUM!</v>
      </c>
      <c r="BN156" s="175" t="e">
        <f>('Raw data'!BM156/Shannon!$D156)*LN('Raw data'!BM156/Shannon!$D156)</f>
        <v>#NUM!</v>
      </c>
      <c r="BO156" s="175" t="e">
        <f>('Raw data'!BN156/Shannon!$D156)*LN('Raw data'!BN156/Shannon!$D156)</f>
        <v>#NUM!</v>
      </c>
      <c r="BP156" s="175" t="e">
        <f>('Raw data'!BO156/Shannon!$D156)*LN('Raw data'!BO156/Shannon!$D156)</f>
        <v>#NUM!</v>
      </c>
      <c r="BQ156" s="175" t="e">
        <f>('Raw data'!BP156/Shannon!$D156)*LN('Raw data'!BP156/Shannon!$D156)</f>
        <v>#NUM!</v>
      </c>
      <c r="BR156" s="175" t="e">
        <f>('Raw data'!BQ156/Shannon!$D156)*LN('Raw data'!BQ156/Shannon!$D156)</f>
        <v>#NUM!</v>
      </c>
      <c r="BS156" s="175" t="e">
        <f>('Raw data'!BR156/Shannon!$D156)*LN('Raw data'!BR156/Shannon!$D156)</f>
        <v>#NUM!</v>
      </c>
      <c r="BT156" s="175" t="e">
        <f>('Raw data'!BS156/Shannon!$D156)*LN('Raw data'!BS156/Shannon!$D156)</f>
        <v>#NUM!</v>
      </c>
      <c r="BU156" s="175" t="e">
        <f>('Raw data'!BT156/Shannon!$D156)*LN('Raw data'!BT156/Shannon!$D156)</f>
        <v>#NUM!</v>
      </c>
      <c r="BV156" s="175" t="e">
        <f>('Raw data'!BU156/Shannon!$D156)*LN('Raw data'!BU156/Shannon!$D156)</f>
        <v>#NUM!</v>
      </c>
      <c r="BW156" s="175" t="e">
        <f>('Raw data'!BV156/Shannon!$D156)*LN('Raw data'!BV156/Shannon!$D156)</f>
        <v>#NUM!</v>
      </c>
      <c r="BX156" s="175" t="e">
        <f>('Raw data'!BW156/Shannon!$D156)*LN('Raw data'!BW156/Shannon!$D156)</f>
        <v>#NUM!</v>
      </c>
      <c r="BY156" s="175" t="e">
        <f>('Raw data'!BX156/Shannon!$D156)*LN('Raw data'!BX156/Shannon!$D156)</f>
        <v>#NUM!</v>
      </c>
      <c r="BZ156" s="175" t="e">
        <f>('Raw data'!BY156/Shannon!$D156)*LN('Raw data'!BY156/Shannon!$D156)</f>
        <v>#NUM!</v>
      </c>
      <c r="CA156" s="175" t="e">
        <f>('Raw data'!BZ156/Shannon!$D156)*LN('Raw data'!BZ156/Shannon!$D156)</f>
        <v>#NUM!</v>
      </c>
      <c r="CB156" s="175" t="e">
        <f>('Raw data'!CA156/Shannon!$D156)*LN('Raw data'!CA156/Shannon!$D156)</f>
        <v>#NUM!</v>
      </c>
      <c r="CC156" s="175" t="e">
        <f>('Raw data'!CB156/Shannon!$D156)*LN('Raw data'!CB156/Shannon!$D156)</f>
        <v>#NUM!</v>
      </c>
      <c r="CD156" s="175" t="e">
        <f>('Raw data'!CC156/Shannon!$D156)*LN('Raw data'!CC156/Shannon!$D156)</f>
        <v>#NUM!</v>
      </c>
      <c r="CF156" s="176">
        <f t="shared" si="2"/>
        <v>1.3268010462994291</v>
      </c>
      <c r="CG156" s="175"/>
      <c r="CH156" s="175"/>
      <c r="CI156" s="175"/>
      <c r="CJ156" s="175"/>
      <c r="CK156" s="175"/>
      <c r="CL156" s="175"/>
      <c r="CM156" s="175"/>
      <c r="CN156" s="175"/>
      <c r="CO156" s="175"/>
      <c r="CP156" s="175"/>
      <c r="CQ156" s="175"/>
      <c r="CR156" s="175"/>
      <c r="CS156" s="175"/>
      <c r="CT156" s="175"/>
      <c r="CU156" s="175"/>
      <c r="CV156" s="175"/>
      <c r="CW156" s="175"/>
      <c r="CX156" s="175"/>
      <c r="CY156" s="175"/>
      <c r="CZ156" s="175"/>
      <c r="DA156" s="175"/>
      <c r="DB156" s="175"/>
      <c r="DC156" s="175"/>
      <c r="DD156" s="175"/>
      <c r="DE156" s="175"/>
      <c r="DF156" s="175">
        <v>-0.14270013651784264</v>
      </c>
      <c r="DG156" s="175"/>
      <c r="DH156" s="175">
        <v>-0.34287136212500985</v>
      </c>
      <c r="DI156" s="175"/>
      <c r="DJ156" s="175"/>
      <c r="DK156" s="175"/>
      <c r="DL156" s="175"/>
      <c r="DM156" s="175"/>
      <c r="DN156" s="175"/>
      <c r="DO156" s="175"/>
      <c r="DP156" s="175"/>
      <c r="DQ156" s="175"/>
      <c r="DR156" s="175"/>
      <c r="DS156" s="175"/>
      <c r="DT156" s="175"/>
      <c r="DU156" s="175"/>
      <c r="DV156" s="175"/>
      <c r="DW156" s="175"/>
      <c r="DX156" s="175"/>
      <c r="DY156" s="175"/>
      <c r="DZ156" s="175">
        <v>-0.29551232015041268</v>
      </c>
      <c r="EA156" s="175"/>
      <c r="EB156" s="175"/>
      <c r="EC156" s="175">
        <v>-0.2502049073557514</v>
      </c>
      <c r="ED156" s="175"/>
      <c r="EE156" s="175"/>
      <c r="EF156" s="175"/>
      <c r="EG156" s="175"/>
      <c r="EH156" s="175"/>
      <c r="EI156" s="175"/>
      <c r="EJ156" s="175"/>
      <c r="EK156" s="175"/>
      <c r="EL156" s="175"/>
      <c r="EM156" s="175"/>
      <c r="EN156" s="175">
        <v>-0.29551232015041268</v>
      </c>
      <c r="EO156" s="175"/>
      <c r="EP156" s="175"/>
      <c r="EQ156" s="175"/>
      <c r="ER156" s="175"/>
      <c r="ES156" s="175"/>
      <c r="ET156" s="175"/>
      <c r="EU156" s="175"/>
      <c r="EV156" s="175"/>
      <c r="EW156" s="175"/>
      <c r="EX156" s="175"/>
      <c r="EY156" s="175"/>
      <c r="EZ156" s="175"/>
      <c r="FA156" s="175"/>
      <c r="FB156" s="175"/>
      <c r="FC156" s="175"/>
      <c r="FD156" s="175"/>
      <c r="FE156" s="175"/>
      <c r="FF156" s="175"/>
      <c r="FG156" s="175"/>
      <c r="FH156" s="175"/>
    </row>
    <row r="157" spans="2:164" x14ac:dyDescent="0.2">
      <c r="B157" s="13">
        <v>10</v>
      </c>
      <c r="C157" s="14">
        <v>4</v>
      </c>
      <c r="D157">
        <f>SUM('Raw data'!D157:CC157)</f>
        <v>637</v>
      </c>
      <c r="E157" s="175" t="e">
        <f>('Raw data'!D157/Shannon!$D157)*LN('Raw data'!D157/Shannon!$D157)</f>
        <v>#NUM!</v>
      </c>
      <c r="F157" s="175">
        <f>('Raw data'!E157/Shannon!$D157)*LN('Raw data'!E157/Shannon!$D157)</f>
        <v>-2.5234650079610926E-2</v>
      </c>
      <c r="G157" s="175" t="e">
        <f>('Raw data'!F157/Shannon!$D157)*LN('Raw data'!F157/Shannon!$D157)</f>
        <v>#NUM!</v>
      </c>
      <c r="H157" s="175" t="e">
        <f>('Raw data'!G157/Shannon!$D157)*LN('Raw data'!G157/Shannon!$D157)</f>
        <v>#NUM!</v>
      </c>
      <c r="I157" s="175" t="e">
        <f>('Raw data'!H157/Shannon!$D157)*LN('Raw data'!H157/Shannon!$D157)</f>
        <v>#NUM!</v>
      </c>
      <c r="J157" s="175">
        <f>('Raw data'!I157/Shannon!$D157)*LN('Raw data'!I157/Shannon!$D157)</f>
        <v>-1.809614591840571E-2</v>
      </c>
      <c r="K157" s="175" t="e">
        <f>('Raw data'!J157/Shannon!$D157)*LN('Raw data'!J157/Shannon!$D157)</f>
        <v>#NUM!</v>
      </c>
      <c r="L157" s="175" t="e">
        <f>('Raw data'!K157/Shannon!$D157)*LN('Raw data'!K157/Shannon!$D157)</f>
        <v>#NUM!</v>
      </c>
      <c r="M157" s="175" t="e">
        <f>('Raw data'!L157/Shannon!$D157)*LN('Raw data'!L157/Shannon!$D157)</f>
        <v>#NUM!</v>
      </c>
      <c r="N157" s="175" t="e">
        <f>('Raw data'!M157/Shannon!$D157)*LN('Raw data'!M157/Shannon!$D157)</f>
        <v>#NUM!</v>
      </c>
      <c r="O157" s="175" t="e">
        <f>('Raw data'!N157/Shannon!$D157)*LN('Raw data'!N157/Shannon!$D157)</f>
        <v>#NUM!</v>
      </c>
      <c r="P157" s="175" t="e">
        <f>('Raw data'!O157/Shannon!$D157)*LN('Raw data'!O157/Shannon!$D157)</f>
        <v>#NUM!</v>
      </c>
      <c r="Q157" s="175" t="e">
        <f>('Raw data'!P157/Shannon!$D157)*LN('Raw data'!P157/Shannon!$D157)</f>
        <v>#NUM!</v>
      </c>
      <c r="R157" s="175" t="e">
        <f>('Raw data'!Q157/Shannon!$D157)*LN('Raw data'!Q157/Shannon!$D157)</f>
        <v>#NUM!</v>
      </c>
      <c r="S157" s="175" t="e">
        <f>('Raw data'!R157/Shannon!$D157)*LN('Raw data'!R157/Shannon!$D157)</f>
        <v>#NUM!</v>
      </c>
      <c r="T157" s="175" t="e">
        <f>('Raw data'!S157/Shannon!$D157)*LN('Raw data'!S157/Shannon!$D157)</f>
        <v>#NUM!</v>
      </c>
      <c r="U157" s="175" t="e">
        <f>('Raw data'!T157/Shannon!$D157)*LN('Raw data'!T157/Shannon!$D157)</f>
        <v>#NUM!</v>
      </c>
      <c r="V157" s="175" t="e">
        <f>('Raw data'!U157/Shannon!$D157)*LN('Raw data'!U157/Shannon!$D157)</f>
        <v>#NUM!</v>
      </c>
      <c r="W157" s="175" t="e">
        <f>('Raw data'!V157/Shannon!$D157)*LN('Raw data'!V157/Shannon!$D157)</f>
        <v>#NUM!</v>
      </c>
      <c r="X157" s="175" t="e">
        <f>('Raw data'!W157/Shannon!$D157)*LN('Raw data'!W157/Shannon!$D157)</f>
        <v>#NUM!</v>
      </c>
      <c r="Y157" s="175" t="e">
        <f>('Raw data'!X157/Shannon!$D157)*LN('Raw data'!X157/Shannon!$D157)</f>
        <v>#NUM!</v>
      </c>
      <c r="Z157" s="175" t="e">
        <f>('Raw data'!Y157/Shannon!$D157)*LN('Raw data'!Y157/Shannon!$D157)</f>
        <v>#NUM!</v>
      </c>
      <c r="AA157" s="175" t="e">
        <f>('Raw data'!Z157/Shannon!$D157)*LN('Raw data'!Z157/Shannon!$D157)</f>
        <v>#NUM!</v>
      </c>
      <c r="AB157" s="175">
        <f>('Raw data'!AA157/Shannon!$D157)*LN('Raw data'!AA157/Shannon!$D157)</f>
        <v>-0.36212299117676056</v>
      </c>
      <c r="AC157" s="175" t="e">
        <f>('Raw data'!AB157/Shannon!$D157)*LN('Raw data'!AB157/Shannon!$D157)</f>
        <v>#NUM!</v>
      </c>
      <c r="AD157" s="175">
        <f>('Raw data'!AC157/Shannon!$D157)*LN('Raw data'!AC157/Shannon!$D157)</f>
        <v>-0.35178339992368074</v>
      </c>
      <c r="AE157" s="175" t="e">
        <f>('Raw data'!AD157/Shannon!$D157)*LN('Raw data'!AD157/Shannon!$D157)</f>
        <v>#NUM!</v>
      </c>
      <c r="AF157" s="175">
        <f>('Raw data'!AE157/Shannon!$D157)*LN('Raw data'!AE157/Shannon!$D157)</f>
        <v>-0.16817735140053305</v>
      </c>
      <c r="AG157" s="175" t="e">
        <f>('Raw data'!AF157/Shannon!$D157)*LN('Raw data'!AF157/Shannon!$D157)</f>
        <v>#NUM!</v>
      </c>
      <c r="AH157" s="175" t="e">
        <f>('Raw data'!AG157/Shannon!$D157)*LN('Raw data'!AG157/Shannon!$D157)</f>
        <v>#NUM!</v>
      </c>
      <c r="AI157" s="175" t="e">
        <f>('Raw data'!AH157/Shannon!$D157)*LN('Raw data'!AH157/Shannon!$D157)</f>
        <v>#NUM!</v>
      </c>
      <c r="AJ157" s="175" t="e">
        <f>('Raw data'!AI157/Shannon!$D157)*LN('Raw data'!AI157/Shannon!$D157)</f>
        <v>#NUM!</v>
      </c>
      <c r="AK157" s="175" t="e">
        <f>('Raw data'!AJ157/Shannon!$D157)*LN('Raw data'!AJ157/Shannon!$D157)</f>
        <v>#NUM!</v>
      </c>
      <c r="AL157" s="175" t="e">
        <f>('Raw data'!AK157/Shannon!$D157)*LN('Raw data'!AK157/Shannon!$D157)</f>
        <v>#NUM!</v>
      </c>
      <c r="AM157" s="175" t="e">
        <f>('Raw data'!AL157/Shannon!$D157)*LN('Raw data'!AL157/Shannon!$D157)</f>
        <v>#NUM!</v>
      </c>
      <c r="AN157" s="175" t="e">
        <f>('Raw data'!AM157/Shannon!$D157)*LN('Raw data'!AM157/Shannon!$D157)</f>
        <v>#NUM!</v>
      </c>
      <c r="AO157" s="175" t="e">
        <f>('Raw data'!AN157/Shannon!$D157)*LN('Raw data'!AN157/Shannon!$D157)</f>
        <v>#NUM!</v>
      </c>
      <c r="AP157" s="175" t="e">
        <f>('Raw data'!AO157/Shannon!$D157)*LN('Raw data'!AO157/Shannon!$D157)</f>
        <v>#NUM!</v>
      </c>
      <c r="AQ157" s="175" t="e">
        <f>('Raw data'!AP157/Shannon!$D157)*LN('Raw data'!AP157/Shannon!$D157)</f>
        <v>#NUM!</v>
      </c>
      <c r="AR157" s="175" t="e">
        <f>('Raw data'!AQ157/Shannon!$D157)*LN('Raw data'!AQ157/Shannon!$D157)</f>
        <v>#NUM!</v>
      </c>
      <c r="AS157" s="175" t="e">
        <f>('Raw data'!AR157/Shannon!$D157)*LN('Raw data'!AR157/Shannon!$D157)</f>
        <v>#NUM!</v>
      </c>
      <c r="AT157" s="175" t="e">
        <f>('Raw data'!AS157/Shannon!$D157)*LN('Raw data'!AS157/Shannon!$D157)</f>
        <v>#NUM!</v>
      </c>
      <c r="AU157" s="175" t="e">
        <f>('Raw data'!AT157/Shannon!$D157)*LN('Raw data'!AT157/Shannon!$D157)</f>
        <v>#NUM!</v>
      </c>
      <c r="AV157" s="175" t="e">
        <f>('Raw data'!AU157/Shannon!$D157)*LN('Raw data'!AU157/Shannon!$D157)</f>
        <v>#NUM!</v>
      </c>
      <c r="AW157" s="175" t="e">
        <f>('Raw data'!AV157/Shannon!$D157)*LN('Raw data'!AV157/Shannon!$D157)</f>
        <v>#NUM!</v>
      </c>
      <c r="AX157" s="175" t="e">
        <f>('Raw data'!AW157/Shannon!$D157)*LN('Raw data'!AW157/Shannon!$D157)</f>
        <v>#NUM!</v>
      </c>
      <c r="AY157" s="175" t="e">
        <f>('Raw data'!AX157/Shannon!$D157)*LN('Raw data'!AX157/Shannon!$D157)</f>
        <v>#NUM!</v>
      </c>
      <c r="AZ157" s="175" t="e">
        <f>('Raw data'!AY157/Shannon!$D157)*LN('Raw data'!AY157/Shannon!$D157)</f>
        <v>#NUM!</v>
      </c>
      <c r="BA157" s="175" t="e">
        <f>('Raw data'!AZ157/Shannon!$D157)*LN('Raw data'!AZ157/Shannon!$D157)</f>
        <v>#NUM!</v>
      </c>
      <c r="BB157" s="175" t="e">
        <f>('Raw data'!BA157/Shannon!$D157)*LN('Raw data'!BA157/Shannon!$D157)</f>
        <v>#NUM!</v>
      </c>
      <c r="BC157" s="175" t="e">
        <f>('Raw data'!BB157/Shannon!$D157)*LN('Raw data'!BB157/Shannon!$D157)</f>
        <v>#NUM!</v>
      </c>
      <c r="BD157" s="175" t="e">
        <f>('Raw data'!BC157/Shannon!$D157)*LN('Raw data'!BC157/Shannon!$D157)</f>
        <v>#NUM!</v>
      </c>
      <c r="BE157" s="175" t="e">
        <f>('Raw data'!BD157/Shannon!$D157)*LN('Raw data'!BD157/Shannon!$D157)</f>
        <v>#NUM!</v>
      </c>
      <c r="BF157" s="175" t="e">
        <f>('Raw data'!BE157/Shannon!$D157)*LN('Raw data'!BE157/Shannon!$D157)</f>
        <v>#NUM!</v>
      </c>
      <c r="BG157" s="175" t="e">
        <f>('Raw data'!BF157/Shannon!$D157)*LN('Raw data'!BF157/Shannon!$D157)</f>
        <v>#NUM!</v>
      </c>
      <c r="BH157" s="175" t="e">
        <f>('Raw data'!BG157/Shannon!$D157)*LN('Raw data'!BG157/Shannon!$D157)</f>
        <v>#NUM!</v>
      </c>
      <c r="BI157" s="175" t="e">
        <f>('Raw data'!BH157/Shannon!$D157)*LN('Raw data'!BH157/Shannon!$D157)</f>
        <v>#NUM!</v>
      </c>
      <c r="BJ157" s="175">
        <f>('Raw data'!BI157/Shannon!$D157)*LN('Raw data'!BI157/Shannon!$D157)</f>
        <v>-6.0181955579471737E-2</v>
      </c>
      <c r="BK157" s="175" t="e">
        <f>('Raw data'!BJ157/Shannon!$D157)*LN('Raw data'!BJ157/Shannon!$D157)</f>
        <v>#NUM!</v>
      </c>
      <c r="BL157" s="175" t="e">
        <f>('Raw data'!BK157/Shannon!$D157)*LN('Raw data'!BK157/Shannon!$D157)</f>
        <v>#NUM!</v>
      </c>
      <c r="BM157" s="175" t="e">
        <f>('Raw data'!BL157/Shannon!$D157)*LN('Raw data'!BL157/Shannon!$D157)</f>
        <v>#NUM!</v>
      </c>
      <c r="BN157" s="175" t="e">
        <f>('Raw data'!BM157/Shannon!$D157)*LN('Raw data'!BM157/Shannon!$D157)</f>
        <v>#NUM!</v>
      </c>
      <c r="BO157" s="175" t="e">
        <f>('Raw data'!BN157/Shannon!$D157)*LN('Raw data'!BN157/Shannon!$D157)</f>
        <v>#NUM!</v>
      </c>
      <c r="BP157" s="175" t="e">
        <f>('Raw data'!BO157/Shannon!$D157)*LN('Raw data'!BO157/Shannon!$D157)</f>
        <v>#NUM!</v>
      </c>
      <c r="BQ157" s="175" t="e">
        <f>('Raw data'!BP157/Shannon!$D157)*LN('Raw data'!BP157/Shannon!$D157)</f>
        <v>#NUM!</v>
      </c>
      <c r="BR157" s="175" t="e">
        <f>('Raw data'!BQ157/Shannon!$D157)*LN('Raw data'!BQ157/Shannon!$D157)</f>
        <v>#NUM!</v>
      </c>
      <c r="BS157" s="175" t="e">
        <f>('Raw data'!BR157/Shannon!$D157)*LN('Raw data'!BR157/Shannon!$D157)</f>
        <v>#NUM!</v>
      </c>
      <c r="BT157" s="175" t="e">
        <f>('Raw data'!BS157/Shannon!$D157)*LN('Raw data'!BS157/Shannon!$D157)</f>
        <v>#NUM!</v>
      </c>
      <c r="BU157" s="175">
        <f>('Raw data'!BT157/Shannon!$D157)*LN('Raw data'!BT157/Shannon!$D157)</f>
        <v>-1.0136216099799315E-2</v>
      </c>
      <c r="BV157" s="175" t="e">
        <f>('Raw data'!BU157/Shannon!$D157)*LN('Raw data'!BU157/Shannon!$D157)</f>
        <v>#NUM!</v>
      </c>
      <c r="BW157" s="175" t="e">
        <f>('Raw data'!BV157/Shannon!$D157)*LN('Raw data'!BV157/Shannon!$D157)</f>
        <v>#NUM!</v>
      </c>
      <c r="BX157" s="175" t="e">
        <f>('Raw data'!BW157/Shannon!$D157)*LN('Raw data'!BW157/Shannon!$D157)</f>
        <v>#NUM!</v>
      </c>
      <c r="BY157" s="175" t="e">
        <f>('Raw data'!BX157/Shannon!$D157)*LN('Raw data'!BX157/Shannon!$D157)</f>
        <v>#NUM!</v>
      </c>
      <c r="BZ157" s="175" t="e">
        <f>('Raw data'!BY157/Shannon!$D157)*LN('Raw data'!BY157/Shannon!$D157)</f>
        <v>#NUM!</v>
      </c>
      <c r="CA157" s="175" t="e">
        <f>('Raw data'!BZ157/Shannon!$D157)*LN('Raw data'!BZ157/Shannon!$D157)</f>
        <v>#NUM!</v>
      </c>
      <c r="CB157" s="175" t="e">
        <f>('Raw data'!CA157/Shannon!$D157)*LN('Raw data'!CA157/Shannon!$D157)</f>
        <v>#NUM!</v>
      </c>
      <c r="CC157" s="175" t="e">
        <f>('Raw data'!CB157/Shannon!$D157)*LN('Raw data'!CB157/Shannon!$D157)</f>
        <v>#NUM!</v>
      </c>
      <c r="CD157" s="175" t="e">
        <f>('Raw data'!CC157/Shannon!$D157)*LN('Raw data'!CC157/Shannon!$D157)</f>
        <v>#NUM!</v>
      </c>
      <c r="CF157" s="176">
        <f t="shared" si="2"/>
        <v>0.98559649407846273</v>
      </c>
      <c r="CG157" s="175"/>
      <c r="CH157" s="175"/>
      <c r="CI157" s="175"/>
      <c r="CJ157" s="175">
        <v>-2.5234650079610926E-2</v>
      </c>
      <c r="CK157" s="175"/>
      <c r="CL157" s="175"/>
      <c r="CM157" s="175"/>
      <c r="CN157" s="175">
        <v>-1.809614591840571E-2</v>
      </c>
      <c r="CO157" s="175"/>
      <c r="CP157" s="175"/>
      <c r="CQ157" s="175"/>
      <c r="CR157" s="175"/>
      <c r="CS157" s="175"/>
      <c r="CT157" s="175"/>
      <c r="CU157" s="175"/>
      <c r="CV157" s="175"/>
      <c r="CW157" s="175"/>
      <c r="CX157" s="175"/>
      <c r="CY157" s="175"/>
      <c r="CZ157" s="175"/>
      <c r="DA157" s="175"/>
      <c r="DB157" s="175"/>
      <c r="DC157" s="175"/>
      <c r="DD157" s="175"/>
      <c r="DE157" s="175"/>
      <c r="DF157" s="175">
        <v>-0.36212299117676056</v>
      </c>
      <c r="DG157" s="175"/>
      <c r="DH157" s="175">
        <v>-0.35178339992368074</v>
      </c>
      <c r="DI157" s="175"/>
      <c r="DJ157" s="175">
        <v>-0.16817735140053305</v>
      </c>
      <c r="DK157" s="175"/>
      <c r="DL157" s="175"/>
      <c r="DM157" s="175"/>
      <c r="DN157" s="175"/>
      <c r="DO157" s="175"/>
      <c r="DP157" s="175"/>
      <c r="DQ157" s="175"/>
      <c r="DR157" s="175"/>
      <c r="DS157" s="175"/>
      <c r="DT157" s="175"/>
      <c r="DU157" s="175"/>
      <c r="DV157" s="175"/>
      <c r="DW157" s="175"/>
      <c r="DX157" s="175"/>
      <c r="DY157" s="175"/>
      <c r="DZ157" s="175"/>
      <c r="EA157" s="175"/>
      <c r="EB157" s="175"/>
      <c r="EC157" s="175"/>
      <c r="ED157" s="175"/>
      <c r="EE157" s="175"/>
      <c r="EF157" s="175"/>
      <c r="EG157" s="175"/>
      <c r="EH157" s="175"/>
      <c r="EI157" s="175"/>
      <c r="EJ157" s="175"/>
      <c r="EK157" s="175"/>
      <c r="EL157" s="175"/>
      <c r="EM157" s="175"/>
      <c r="EN157" s="175">
        <v>-6.0181955579471737E-2</v>
      </c>
      <c r="EO157" s="175"/>
      <c r="EP157" s="175"/>
      <c r="EQ157" s="175"/>
      <c r="ER157" s="175"/>
      <c r="ES157" s="175"/>
      <c r="ET157" s="175"/>
      <c r="EU157" s="175"/>
      <c r="EV157" s="175"/>
      <c r="EW157" s="175"/>
      <c r="EX157" s="175"/>
      <c r="EY157" s="175">
        <v>-1.0136216099799315E-2</v>
      </c>
      <c r="EZ157" s="175"/>
      <c r="FA157" s="175"/>
      <c r="FB157" s="175"/>
      <c r="FC157" s="175"/>
      <c r="FD157" s="175"/>
      <c r="FE157" s="175"/>
      <c r="FF157" s="175"/>
      <c r="FG157" s="175"/>
      <c r="FH157" s="175"/>
    </row>
    <row r="158" spans="2:164" x14ac:dyDescent="0.2">
      <c r="B158" s="13">
        <v>10</v>
      </c>
      <c r="C158" s="14">
        <v>5</v>
      </c>
      <c r="D158">
        <f>SUM('Raw data'!D158:CC158)</f>
        <v>819</v>
      </c>
      <c r="E158" s="175">
        <f>('Raw data'!D158/Shannon!$D158)*LN('Raw data'!D158/Shannon!$D158)</f>
        <v>-8.1905788569634555E-3</v>
      </c>
      <c r="F158" s="175" t="e">
        <f>('Raw data'!E158/Shannon!$D158)*LN('Raw data'!E158/Shannon!$D158)</f>
        <v>#NUM!</v>
      </c>
      <c r="G158" s="175" t="e">
        <f>('Raw data'!F158/Shannon!$D158)*LN('Raw data'!F158/Shannon!$D158)</f>
        <v>#NUM!</v>
      </c>
      <c r="H158" s="175" t="e">
        <f>('Raw data'!G158/Shannon!$D158)*LN('Raw data'!G158/Shannon!$D158)</f>
        <v>#NUM!</v>
      </c>
      <c r="I158" s="175" t="e">
        <f>('Raw data'!H158/Shannon!$D158)*LN('Raw data'!H158/Shannon!$D158)</f>
        <v>#NUM!</v>
      </c>
      <c r="J158" s="175" t="e">
        <f>('Raw data'!I158/Shannon!$D158)*LN('Raw data'!I158/Shannon!$D158)</f>
        <v>#NUM!</v>
      </c>
      <c r="K158" s="175" t="e">
        <f>('Raw data'!J158/Shannon!$D158)*LN('Raw data'!J158/Shannon!$D158)</f>
        <v>#NUM!</v>
      </c>
      <c r="L158" s="175" t="e">
        <f>('Raw data'!K158/Shannon!$D158)*LN('Raw data'!K158/Shannon!$D158)</f>
        <v>#NUM!</v>
      </c>
      <c r="M158" s="175" t="e">
        <f>('Raw data'!L158/Shannon!$D158)*LN('Raw data'!L158/Shannon!$D158)</f>
        <v>#NUM!</v>
      </c>
      <c r="N158" s="175" t="e">
        <f>('Raw data'!M158/Shannon!$D158)*LN('Raw data'!M158/Shannon!$D158)</f>
        <v>#NUM!</v>
      </c>
      <c r="O158" s="175" t="e">
        <f>('Raw data'!N158/Shannon!$D158)*LN('Raw data'!N158/Shannon!$D158)</f>
        <v>#NUM!</v>
      </c>
      <c r="P158" s="175" t="e">
        <f>('Raw data'!O158/Shannon!$D158)*LN('Raw data'!O158/Shannon!$D158)</f>
        <v>#NUM!</v>
      </c>
      <c r="Q158" s="175" t="e">
        <f>('Raw data'!P158/Shannon!$D158)*LN('Raw data'!P158/Shannon!$D158)</f>
        <v>#NUM!</v>
      </c>
      <c r="R158" s="175" t="e">
        <f>('Raw data'!Q158/Shannon!$D158)*LN('Raw data'!Q158/Shannon!$D158)</f>
        <v>#NUM!</v>
      </c>
      <c r="S158" s="175" t="e">
        <f>('Raw data'!R158/Shannon!$D158)*LN('Raw data'!R158/Shannon!$D158)</f>
        <v>#NUM!</v>
      </c>
      <c r="T158" s="175" t="e">
        <f>('Raw data'!S158/Shannon!$D158)*LN('Raw data'!S158/Shannon!$D158)</f>
        <v>#NUM!</v>
      </c>
      <c r="U158" s="175" t="e">
        <f>('Raw data'!T158/Shannon!$D158)*LN('Raw data'!T158/Shannon!$D158)</f>
        <v>#NUM!</v>
      </c>
      <c r="V158" s="175" t="e">
        <f>('Raw data'!U158/Shannon!$D158)*LN('Raw data'!U158/Shannon!$D158)</f>
        <v>#NUM!</v>
      </c>
      <c r="W158" s="175" t="e">
        <f>('Raw data'!V158/Shannon!$D158)*LN('Raw data'!V158/Shannon!$D158)</f>
        <v>#NUM!</v>
      </c>
      <c r="X158" s="175" t="e">
        <f>('Raw data'!W158/Shannon!$D158)*LN('Raw data'!W158/Shannon!$D158)</f>
        <v>#NUM!</v>
      </c>
      <c r="Y158" s="175" t="e">
        <f>('Raw data'!X158/Shannon!$D158)*LN('Raw data'!X158/Shannon!$D158)</f>
        <v>#NUM!</v>
      </c>
      <c r="Z158" s="175" t="e">
        <f>('Raw data'!Y158/Shannon!$D158)*LN('Raw data'!Y158/Shannon!$D158)</f>
        <v>#NUM!</v>
      </c>
      <c r="AA158" s="175" t="e">
        <f>('Raw data'!Z158/Shannon!$D158)*LN('Raw data'!Z158/Shannon!$D158)</f>
        <v>#NUM!</v>
      </c>
      <c r="AB158" s="175">
        <f>('Raw data'!AA158/Shannon!$D158)*LN('Raw data'!AA158/Shannon!$D158)</f>
        <v>-0.18994750699967566</v>
      </c>
      <c r="AC158" s="175" t="e">
        <f>('Raw data'!AB158/Shannon!$D158)*LN('Raw data'!AB158/Shannon!$D158)</f>
        <v>#NUM!</v>
      </c>
      <c r="AD158" s="175">
        <f>('Raw data'!AC158/Shannon!$D158)*LN('Raw data'!AC158/Shannon!$D158)</f>
        <v>-0.31665275912728641</v>
      </c>
      <c r="AE158" s="175" t="e">
        <f>('Raw data'!AD158/Shannon!$D158)*LN('Raw data'!AD158/Shannon!$D158)</f>
        <v>#NUM!</v>
      </c>
      <c r="AF158" s="175">
        <f>('Raw data'!AE158/Shannon!$D158)*LN('Raw data'!AE158/Shannon!$D158)</f>
        <v>-2.0547515733278243E-2</v>
      </c>
      <c r="AG158" s="175" t="e">
        <f>('Raw data'!AF158/Shannon!$D158)*LN('Raw data'!AF158/Shannon!$D158)</f>
        <v>#NUM!</v>
      </c>
      <c r="AH158" s="175" t="e">
        <f>('Raw data'!AG158/Shannon!$D158)*LN('Raw data'!AG158/Shannon!$D158)</f>
        <v>#NUM!</v>
      </c>
      <c r="AI158" s="175" t="e">
        <f>('Raw data'!AH158/Shannon!$D158)*LN('Raw data'!AH158/Shannon!$D158)</f>
        <v>#NUM!</v>
      </c>
      <c r="AJ158" s="175" t="e">
        <f>('Raw data'!AI158/Shannon!$D158)*LN('Raw data'!AI158/Shannon!$D158)</f>
        <v>#NUM!</v>
      </c>
      <c r="AK158" s="175" t="e">
        <f>('Raw data'!AJ158/Shannon!$D158)*LN('Raw data'!AJ158/Shannon!$D158)</f>
        <v>#NUM!</v>
      </c>
      <c r="AL158" s="175" t="e">
        <f>('Raw data'!AK158/Shannon!$D158)*LN('Raw data'!AK158/Shannon!$D158)</f>
        <v>#NUM!</v>
      </c>
      <c r="AM158" s="175">
        <f>('Raw data'!AL158/Shannon!$D158)*LN('Raw data'!AL158/Shannon!$D158)</f>
        <v>-3.6017030143772999E-2</v>
      </c>
      <c r="AN158" s="175" t="e">
        <f>('Raw data'!AM158/Shannon!$D158)*LN('Raw data'!AM158/Shannon!$D158)</f>
        <v>#NUM!</v>
      </c>
      <c r="AO158" s="175" t="e">
        <f>('Raw data'!AN158/Shannon!$D158)*LN('Raw data'!AN158/Shannon!$D158)</f>
        <v>#NUM!</v>
      </c>
      <c r="AP158" s="175" t="e">
        <f>('Raw data'!AO158/Shannon!$D158)*LN('Raw data'!AO158/Shannon!$D158)</f>
        <v>#NUM!</v>
      </c>
      <c r="AQ158" s="175" t="e">
        <f>('Raw data'!AP158/Shannon!$D158)*LN('Raw data'!AP158/Shannon!$D158)</f>
        <v>#NUM!</v>
      </c>
      <c r="AR158" s="175" t="e">
        <f>('Raw data'!AQ158/Shannon!$D158)*LN('Raw data'!AQ158/Shannon!$D158)</f>
        <v>#NUM!</v>
      </c>
      <c r="AS158" s="175" t="e">
        <f>('Raw data'!AR158/Shannon!$D158)*LN('Raw data'!AR158/Shannon!$D158)</f>
        <v>#NUM!</v>
      </c>
      <c r="AT158" s="175" t="e">
        <f>('Raw data'!AS158/Shannon!$D158)*LN('Raw data'!AS158/Shannon!$D158)</f>
        <v>#NUM!</v>
      </c>
      <c r="AU158" s="175" t="e">
        <f>('Raw data'!AT158/Shannon!$D158)*LN('Raw data'!AT158/Shannon!$D158)</f>
        <v>#NUM!</v>
      </c>
      <c r="AV158" s="175" t="e">
        <f>('Raw data'!AU158/Shannon!$D158)*LN('Raw data'!AU158/Shannon!$D158)</f>
        <v>#NUM!</v>
      </c>
      <c r="AW158" s="175" t="e">
        <f>('Raw data'!AV158/Shannon!$D158)*LN('Raw data'!AV158/Shannon!$D158)</f>
        <v>#NUM!</v>
      </c>
      <c r="AX158" s="175" t="e">
        <f>('Raw data'!AW158/Shannon!$D158)*LN('Raw data'!AW158/Shannon!$D158)</f>
        <v>#NUM!</v>
      </c>
      <c r="AY158" s="175">
        <f>('Raw data'!AX158/Shannon!$D158)*LN('Raw data'!AX158/Shannon!$D158)</f>
        <v>-3.6017030143772999E-2</v>
      </c>
      <c r="AZ158" s="175" t="e">
        <f>('Raw data'!AY158/Shannon!$D158)*LN('Raw data'!AY158/Shannon!$D158)</f>
        <v>#NUM!</v>
      </c>
      <c r="BA158" s="175" t="e">
        <f>('Raw data'!AZ158/Shannon!$D158)*LN('Raw data'!AZ158/Shannon!$D158)</f>
        <v>#NUM!</v>
      </c>
      <c r="BB158" s="175" t="e">
        <f>('Raw data'!BA158/Shannon!$D158)*LN('Raw data'!BA158/Shannon!$D158)</f>
        <v>#NUM!</v>
      </c>
      <c r="BC158" s="175" t="e">
        <f>('Raw data'!BB158/Shannon!$D158)*LN('Raw data'!BB158/Shannon!$D158)</f>
        <v>#NUM!</v>
      </c>
      <c r="BD158" s="175" t="e">
        <f>('Raw data'!BC158/Shannon!$D158)*LN('Raw data'!BC158/Shannon!$D158)</f>
        <v>#NUM!</v>
      </c>
      <c r="BE158" s="175" t="e">
        <f>('Raw data'!BD158/Shannon!$D158)*LN('Raw data'!BD158/Shannon!$D158)</f>
        <v>#NUM!</v>
      </c>
      <c r="BF158" s="175" t="e">
        <f>('Raw data'!BE158/Shannon!$D158)*LN('Raw data'!BE158/Shannon!$D158)</f>
        <v>#NUM!</v>
      </c>
      <c r="BG158" s="175" t="e">
        <f>('Raw data'!BF158/Shannon!$D158)*LN('Raw data'!BF158/Shannon!$D158)</f>
        <v>#NUM!</v>
      </c>
      <c r="BH158" s="175" t="e">
        <f>('Raw data'!BG158/Shannon!$D158)*LN('Raw data'!BG158/Shannon!$D158)</f>
        <v>#NUM!</v>
      </c>
      <c r="BI158" s="175" t="e">
        <f>('Raw data'!BH158/Shannon!$D158)*LN('Raw data'!BH158/Shannon!$D158)</f>
        <v>#NUM!</v>
      </c>
      <c r="BJ158" s="175" t="e">
        <f>('Raw data'!BI158/Shannon!$D158)*LN('Raw data'!BI158/Shannon!$D158)</f>
        <v>#NUM!</v>
      </c>
      <c r="BK158" s="175" t="e">
        <f>('Raw data'!BJ158/Shannon!$D158)*LN('Raw data'!BJ158/Shannon!$D158)</f>
        <v>#NUM!</v>
      </c>
      <c r="BL158" s="175" t="e">
        <f>('Raw data'!BK158/Shannon!$D158)*LN('Raw data'!BK158/Shannon!$D158)</f>
        <v>#NUM!</v>
      </c>
      <c r="BM158" s="175" t="e">
        <f>('Raw data'!BL158/Shannon!$D158)*LN('Raw data'!BL158/Shannon!$D158)</f>
        <v>#NUM!</v>
      </c>
      <c r="BN158" s="175" t="e">
        <f>('Raw data'!BM158/Shannon!$D158)*LN('Raw data'!BM158/Shannon!$D158)</f>
        <v>#NUM!</v>
      </c>
      <c r="BO158" s="175" t="e">
        <f>('Raw data'!BN158/Shannon!$D158)*LN('Raw data'!BN158/Shannon!$D158)</f>
        <v>#NUM!</v>
      </c>
      <c r="BP158" s="175" t="e">
        <f>('Raw data'!BO158/Shannon!$D158)*LN('Raw data'!BO158/Shannon!$D158)</f>
        <v>#NUM!</v>
      </c>
      <c r="BQ158" s="175" t="e">
        <f>('Raw data'!BP158/Shannon!$D158)*LN('Raw data'!BP158/Shannon!$D158)</f>
        <v>#NUM!</v>
      </c>
      <c r="BR158" s="175" t="e">
        <f>('Raw data'!BQ158/Shannon!$D158)*LN('Raw data'!BQ158/Shannon!$D158)</f>
        <v>#NUM!</v>
      </c>
      <c r="BS158" s="175">
        <f>('Raw data'!BR158/Shannon!$D158)*LN('Raw data'!BR158/Shannon!$D158)</f>
        <v>-2.0547515733278243E-2</v>
      </c>
      <c r="BT158" s="175" t="e">
        <f>('Raw data'!BS158/Shannon!$D158)*LN('Raw data'!BS158/Shannon!$D158)</f>
        <v>#NUM!</v>
      </c>
      <c r="BU158" s="175" t="e">
        <f>('Raw data'!BT158/Shannon!$D158)*LN('Raw data'!BT158/Shannon!$D158)</f>
        <v>#NUM!</v>
      </c>
      <c r="BV158" s="175" t="e">
        <f>('Raw data'!BU158/Shannon!$D158)*LN('Raw data'!BU158/Shannon!$D158)</f>
        <v>#NUM!</v>
      </c>
      <c r="BW158" s="175" t="e">
        <f>('Raw data'!BV158/Shannon!$D158)*LN('Raw data'!BV158/Shannon!$D158)</f>
        <v>#NUM!</v>
      </c>
      <c r="BX158" s="175" t="e">
        <f>('Raw data'!BW158/Shannon!$D158)*LN('Raw data'!BW158/Shannon!$D158)</f>
        <v>#NUM!</v>
      </c>
      <c r="BY158" s="175" t="e">
        <f>('Raw data'!BX158/Shannon!$D158)*LN('Raw data'!BX158/Shannon!$D158)</f>
        <v>#NUM!</v>
      </c>
      <c r="BZ158" s="175" t="e">
        <f>('Raw data'!BY158/Shannon!$D158)*LN('Raw data'!BY158/Shannon!$D158)</f>
        <v>#NUM!</v>
      </c>
      <c r="CA158" s="175" t="e">
        <f>('Raw data'!BZ158/Shannon!$D158)*LN('Raw data'!BZ158/Shannon!$D158)</f>
        <v>#NUM!</v>
      </c>
      <c r="CB158" s="175" t="e">
        <f>('Raw data'!CA158/Shannon!$D158)*LN('Raw data'!CA158/Shannon!$D158)</f>
        <v>#NUM!</v>
      </c>
      <c r="CC158" s="175" t="e">
        <f>('Raw data'!CB158/Shannon!$D158)*LN('Raw data'!CB158/Shannon!$D158)</f>
        <v>#NUM!</v>
      </c>
      <c r="CD158" s="175" t="e">
        <f>('Raw data'!CC158/Shannon!$D158)*LN('Raw data'!CC158/Shannon!$D158)</f>
        <v>#NUM!</v>
      </c>
      <c r="CF158" s="176">
        <f t="shared" si="2"/>
        <v>0.60737242100474986</v>
      </c>
      <c r="CG158" s="175"/>
      <c r="CH158" s="175"/>
      <c r="CI158" s="175">
        <v>-8.1905788569634555E-3</v>
      </c>
      <c r="CJ158" s="175"/>
      <c r="CK158" s="175"/>
      <c r="CL158" s="175"/>
      <c r="CM158" s="175"/>
      <c r="CN158" s="175"/>
      <c r="CO158" s="175"/>
      <c r="CP158" s="175"/>
      <c r="CQ158" s="175"/>
      <c r="CR158" s="175"/>
      <c r="CS158" s="175"/>
      <c r="CT158" s="175"/>
      <c r="CU158" s="175"/>
      <c r="CV158" s="175"/>
      <c r="CW158" s="175"/>
      <c r="CX158" s="175"/>
      <c r="CY158" s="175"/>
      <c r="CZ158" s="175"/>
      <c r="DA158" s="175"/>
      <c r="DB158" s="175"/>
      <c r="DC158" s="175"/>
      <c r="DD158" s="175"/>
      <c r="DE158" s="175"/>
      <c r="DF158" s="175">
        <v>-0.18994750699967566</v>
      </c>
      <c r="DG158" s="175"/>
      <c r="DH158" s="175">
        <v>-0.31665275912728641</v>
      </c>
      <c r="DI158" s="175"/>
      <c r="DJ158" s="175">
        <v>-2.0547515733278243E-2</v>
      </c>
      <c r="DK158" s="175"/>
      <c r="DL158" s="175"/>
      <c r="DM158" s="175"/>
      <c r="DN158" s="175"/>
      <c r="DO158" s="175"/>
      <c r="DP158" s="175"/>
      <c r="DQ158" s="175">
        <v>-3.6017030143772999E-2</v>
      </c>
      <c r="DR158" s="175"/>
      <c r="DS158" s="175"/>
      <c r="DT158" s="175"/>
      <c r="DU158" s="175"/>
      <c r="DV158" s="175"/>
      <c r="DW158" s="175"/>
      <c r="DX158" s="175"/>
      <c r="DY158" s="175"/>
      <c r="DZ158" s="175"/>
      <c r="EA158" s="175"/>
      <c r="EB158" s="175"/>
      <c r="EC158" s="175">
        <v>-3.6017030143772999E-2</v>
      </c>
      <c r="ED158" s="175"/>
      <c r="EE158" s="175"/>
      <c r="EF158" s="175"/>
      <c r="EG158" s="175"/>
      <c r="EH158" s="175"/>
      <c r="EI158" s="175"/>
      <c r="EJ158" s="175"/>
      <c r="EK158" s="175"/>
      <c r="EL158" s="175"/>
      <c r="EM158" s="175"/>
      <c r="EN158" s="175"/>
      <c r="EO158" s="175"/>
      <c r="EP158" s="175"/>
      <c r="EQ158" s="175"/>
      <c r="ER158" s="175"/>
      <c r="ES158" s="175"/>
      <c r="ET158" s="175"/>
      <c r="EU158" s="175"/>
      <c r="EV158" s="175"/>
      <c r="EW158" s="175">
        <v>-2.0547515733278243E-2</v>
      </c>
      <c r="EX158" s="175"/>
      <c r="EY158" s="175"/>
      <c r="EZ158" s="175"/>
      <c r="FA158" s="175"/>
      <c r="FB158" s="175"/>
      <c r="FC158" s="175"/>
      <c r="FD158" s="175"/>
      <c r="FE158" s="175"/>
      <c r="FF158" s="175"/>
      <c r="FG158" s="175"/>
      <c r="FH158" s="175"/>
    </row>
    <row r="159" spans="2:164" x14ac:dyDescent="0.2">
      <c r="B159" s="13">
        <v>10</v>
      </c>
      <c r="C159" s="14">
        <v>6</v>
      </c>
      <c r="D159">
        <f>SUM('Raw data'!D159:CC159)</f>
        <v>79</v>
      </c>
      <c r="E159" s="175">
        <f>('Raw data'!D159/Shannon!$D159)*LN('Raw data'!D159/Shannon!$D159)</f>
        <v>-0.15104574639732307</v>
      </c>
      <c r="F159" s="175" t="e">
        <f>('Raw data'!E159/Shannon!$D159)*LN('Raw data'!E159/Shannon!$D159)</f>
        <v>#NUM!</v>
      </c>
      <c r="G159" s="175" t="e">
        <f>('Raw data'!F159/Shannon!$D159)*LN('Raw data'!F159/Shannon!$D159)</f>
        <v>#NUM!</v>
      </c>
      <c r="H159" s="175" t="e">
        <f>('Raw data'!G159/Shannon!$D159)*LN('Raw data'!G159/Shannon!$D159)</f>
        <v>#NUM!</v>
      </c>
      <c r="I159" s="175" t="e">
        <f>('Raw data'!H159/Shannon!$D159)*LN('Raw data'!H159/Shannon!$D159)</f>
        <v>#NUM!</v>
      </c>
      <c r="J159" s="175" t="e">
        <f>('Raw data'!I159/Shannon!$D159)*LN('Raw data'!I159/Shannon!$D159)</f>
        <v>#NUM!</v>
      </c>
      <c r="K159" s="175" t="e">
        <f>('Raw data'!J159/Shannon!$D159)*LN('Raw data'!J159/Shannon!$D159)</f>
        <v>#NUM!</v>
      </c>
      <c r="L159" s="175" t="e">
        <f>('Raw data'!K159/Shannon!$D159)*LN('Raw data'!K159/Shannon!$D159)</f>
        <v>#NUM!</v>
      </c>
      <c r="M159" s="175" t="e">
        <f>('Raw data'!L159/Shannon!$D159)*LN('Raw data'!L159/Shannon!$D159)</f>
        <v>#NUM!</v>
      </c>
      <c r="N159" s="175" t="e">
        <f>('Raw data'!M159/Shannon!$D159)*LN('Raw data'!M159/Shannon!$D159)</f>
        <v>#NUM!</v>
      </c>
      <c r="O159" s="175" t="e">
        <f>('Raw data'!N159/Shannon!$D159)*LN('Raw data'!N159/Shannon!$D159)</f>
        <v>#NUM!</v>
      </c>
      <c r="P159" s="175" t="e">
        <f>('Raw data'!O159/Shannon!$D159)*LN('Raw data'!O159/Shannon!$D159)</f>
        <v>#NUM!</v>
      </c>
      <c r="Q159" s="175" t="e">
        <f>('Raw data'!P159/Shannon!$D159)*LN('Raw data'!P159/Shannon!$D159)</f>
        <v>#NUM!</v>
      </c>
      <c r="R159" s="175" t="e">
        <f>('Raw data'!Q159/Shannon!$D159)*LN('Raw data'!Q159/Shannon!$D159)</f>
        <v>#NUM!</v>
      </c>
      <c r="S159" s="175" t="e">
        <f>('Raw data'!R159/Shannon!$D159)*LN('Raw data'!R159/Shannon!$D159)</f>
        <v>#NUM!</v>
      </c>
      <c r="T159" s="175" t="e">
        <f>('Raw data'!S159/Shannon!$D159)*LN('Raw data'!S159/Shannon!$D159)</f>
        <v>#NUM!</v>
      </c>
      <c r="U159" s="175" t="e">
        <f>('Raw data'!T159/Shannon!$D159)*LN('Raw data'!T159/Shannon!$D159)</f>
        <v>#NUM!</v>
      </c>
      <c r="V159" s="175" t="e">
        <f>('Raw data'!U159/Shannon!$D159)*LN('Raw data'!U159/Shannon!$D159)</f>
        <v>#NUM!</v>
      </c>
      <c r="W159" s="175" t="e">
        <f>('Raw data'!V159/Shannon!$D159)*LN('Raw data'!V159/Shannon!$D159)</f>
        <v>#NUM!</v>
      </c>
      <c r="X159" s="175" t="e">
        <f>('Raw data'!W159/Shannon!$D159)*LN('Raw data'!W159/Shannon!$D159)</f>
        <v>#NUM!</v>
      </c>
      <c r="Y159" s="175" t="e">
        <f>('Raw data'!X159/Shannon!$D159)*LN('Raw data'!X159/Shannon!$D159)</f>
        <v>#NUM!</v>
      </c>
      <c r="Z159" s="175" t="e">
        <f>('Raw data'!Y159/Shannon!$D159)*LN('Raw data'!Y159/Shannon!$D159)</f>
        <v>#NUM!</v>
      </c>
      <c r="AA159" s="175" t="e">
        <f>('Raw data'!Z159/Shannon!$D159)*LN('Raw data'!Z159/Shannon!$D159)</f>
        <v>#NUM!</v>
      </c>
      <c r="AB159" s="175" t="e">
        <f>('Raw data'!AA159/Shannon!$D159)*LN('Raw data'!AA159/Shannon!$D159)</f>
        <v>#NUM!</v>
      </c>
      <c r="AC159" s="175" t="e">
        <f>('Raw data'!AB159/Shannon!$D159)*LN('Raw data'!AB159/Shannon!$D159)</f>
        <v>#NUM!</v>
      </c>
      <c r="AD159" s="175">
        <f>('Raw data'!AC159/Shannon!$D159)*LN('Raw data'!AC159/Shannon!$D159)</f>
        <v>-0.19577380125865571</v>
      </c>
      <c r="AE159" s="175" t="e">
        <f>('Raw data'!AD159/Shannon!$D159)*LN('Raw data'!AD159/Shannon!$D159)</f>
        <v>#NUM!</v>
      </c>
      <c r="AF159" s="175" t="e">
        <f>('Raw data'!AE159/Shannon!$D159)*LN('Raw data'!AE159/Shannon!$D159)</f>
        <v>#NUM!</v>
      </c>
      <c r="AG159" s="175" t="e">
        <f>('Raw data'!AF159/Shannon!$D159)*LN('Raw data'!AF159/Shannon!$D159)</f>
        <v>#NUM!</v>
      </c>
      <c r="AH159" s="175" t="e">
        <f>('Raw data'!AG159/Shannon!$D159)*LN('Raw data'!AG159/Shannon!$D159)</f>
        <v>#NUM!</v>
      </c>
      <c r="AI159" s="175" t="e">
        <f>('Raw data'!AH159/Shannon!$D159)*LN('Raw data'!AH159/Shannon!$D159)</f>
        <v>#NUM!</v>
      </c>
      <c r="AJ159" s="175" t="e">
        <f>('Raw data'!AI159/Shannon!$D159)*LN('Raw data'!AI159/Shannon!$D159)</f>
        <v>#NUM!</v>
      </c>
      <c r="AK159" s="175" t="e">
        <f>('Raw data'!AJ159/Shannon!$D159)*LN('Raw data'!AJ159/Shannon!$D159)</f>
        <v>#NUM!</v>
      </c>
      <c r="AL159" s="175" t="e">
        <f>('Raw data'!AK159/Shannon!$D159)*LN('Raw data'!AK159/Shannon!$D159)</f>
        <v>#NUM!</v>
      </c>
      <c r="AM159" s="175">
        <f>('Raw data'!AL159/Shannon!$D159)*LN('Raw data'!AL159/Shannon!$D159)</f>
        <v>-0.23189937324427198</v>
      </c>
      <c r="AN159" s="175" t="e">
        <f>('Raw data'!AM159/Shannon!$D159)*LN('Raw data'!AM159/Shannon!$D159)</f>
        <v>#NUM!</v>
      </c>
      <c r="AO159" s="175" t="e">
        <f>('Raw data'!AN159/Shannon!$D159)*LN('Raw data'!AN159/Shannon!$D159)</f>
        <v>#NUM!</v>
      </c>
      <c r="AP159" s="175" t="e">
        <f>('Raw data'!AO159/Shannon!$D159)*LN('Raw data'!AO159/Shannon!$D159)</f>
        <v>#NUM!</v>
      </c>
      <c r="AQ159" s="175" t="e">
        <f>('Raw data'!AP159/Shannon!$D159)*LN('Raw data'!AP159/Shannon!$D159)</f>
        <v>#NUM!</v>
      </c>
      <c r="AR159" s="175" t="e">
        <f>('Raw data'!AQ159/Shannon!$D159)*LN('Raw data'!AQ159/Shannon!$D159)</f>
        <v>#NUM!</v>
      </c>
      <c r="AS159" s="175" t="e">
        <f>('Raw data'!AR159/Shannon!$D159)*LN('Raw data'!AR159/Shannon!$D159)</f>
        <v>#NUM!</v>
      </c>
      <c r="AT159" s="175" t="e">
        <f>('Raw data'!AS159/Shannon!$D159)*LN('Raw data'!AS159/Shannon!$D159)</f>
        <v>#NUM!</v>
      </c>
      <c r="AU159" s="175" t="e">
        <f>('Raw data'!AT159/Shannon!$D159)*LN('Raw data'!AT159/Shannon!$D159)</f>
        <v>#NUM!</v>
      </c>
      <c r="AV159" s="175" t="e">
        <f>('Raw data'!AU159/Shannon!$D159)*LN('Raw data'!AU159/Shannon!$D159)</f>
        <v>#NUM!</v>
      </c>
      <c r="AW159" s="175" t="e">
        <f>('Raw data'!AV159/Shannon!$D159)*LN('Raw data'!AV159/Shannon!$D159)</f>
        <v>#NUM!</v>
      </c>
      <c r="AX159" s="175" t="e">
        <f>('Raw data'!AW159/Shannon!$D159)*LN('Raw data'!AW159/Shannon!$D159)</f>
        <v>#NUM!</v>
      </c>
      <c r="AY159" s="175">
        <f>('Raw data'!AX159/Shannon!$D159)*LN('Raw data'!AX159/Shannon!$D159)</f>
        <v>-0.33700467977563825</v>
      </c>
      <c r="AZ159" s="175" t="e">
        <f>('Raw data'!AY159/Shannon!$D159)*LN('Raw data'!AY159/Shannon!$D159)</f>
        <v>#NUM!</v>
      </c>
      <c r="BA159" s="175" t="e">
        <f>('Raw data'!AZ159/Shannon!$D159)*LN('Raw data'!AZ159/Shannon!$D159)</f>
        <v>#NUM!</v>
      </c>
      <c r="BB159" s="175" t="e">
        <f>('Raw data'!BA159/Shannon!$D159)*LN('Raw data'!BA159/Shannon!$D159)</f>
        <v>#NUM!</v>
      </c>
      <c r="BC159" s="175" t="e">
        <f>('Raw data'!BB159/Shannon!$D159)*LN('Raw data'!BB159/Shannon!$D159)</f>
        <v>#NUM!</v>
      </c>
      <c r="BD159" s="175" t="e">
        <f>('Raw data'!BC159/Shannon!$D159)*LN('Raw data'!BC159/Shannon!$D159)</f>
        <v>#NUM!</v>
      </c>
      <c r="BE159" s="175" t="e">
        <f>('Raw data'!BD159/Shannon!$D159)*LN('Raw data'!BD159/Shannon!$D159)</f>
        <v>#NUM!</v>
      </c>
      <c r="BF159" s="175" t="e">
        <f>('Raw data'!BE159/Shannon!$D159)*LN('Raw data'!BE159/Shannon!$D159)</f>
        <v>#NUM!</v>
      </c>
      <c r="BG159" s="175" t="e">
        <f>('Raw data'!BF159/Shannon!$D159)*LN('Raw data'!BF159/Shannon!$D159)</f>
        <v>#NUM!</v>
      </c>
      <c r="BH159" s="175" t="e">
        <f>('Raw data'!BG159/Shannon!$D159)*LN('Raw data'!BG159/Shannon!$D159)</f>
        <v>#NUM!</v>
      </c>
      <c r="BI159" s="175" t="e">
        <f>('Raw data'!BH159/Shannon!$D159)*LN('Raw data'!BH159/Shannon!$D159)</f>
        <v>#NUM!</v>
      </c>
      <c r="BJ159" s="175">
        <f>('Raw data'!BI159/Shannon!$D159)*LN('Raw data'!BI159/Shannon!$D159)</f>
        <v>-0.29694279031735821</v>
      </c>
      <c r="BK159" s="175">
        <f>('Raw data'!BJ159/Shannon!$D159)*LN('Raw data'!BJ159/Shannon!$D159)</f>
        <v>-0.36693033714547713</v>
      </c>
      <c r="BL159" s="175" t="e">
        <f>('Raw data'!BK159/Shannon!$D159)*LN('Raw data'!BK159/Shannon!$D159)</f>
        <v>#NUM!</v>
      </c>
      <c r="BM159" s="175">
        <f>('Raw data'!BL159/Shannon!$D159)*LN('Raw data'!BL159/Shannon!$D159)</f>
        <v>-0.12420894546071817</v>
      </c>
      <c r="BN159" s="175" t="e">
        <f>('Raw data'!BM159/Shannon!$D159)*LN('Raw data'!BM159/Shannon!$D159)</f>
        <v>#NUM!</v>
      </c>
      <c r="BO159" s="175" t="e">
        <f>('Raw data'!BN159/Shannon!$D159)*LN('Raw data'!BN159/Shannon!$D159)</f>
        <v>#NUM!</v>
      </c>
      <c r="BP159" s="175" t="e">
        <f>('Raw data'!BO159/Shannon!$D159)*LN('Raw data'!BO159/Shannon!$D159)</f>
        <v>#NUM!</v>
      </c>
      <c r="BQ159" s="175" t="e">
        <f>('Raw data'!BP159/Shannon!$D159)*LN('Raw data'!BP159/Shannon!$D159)</f>
        <v>#NUM!</v>
      </c>
      <c r="BR159" s="175" t="e">
        <f>('Raw data'!BQ159/Shannon!$D159)*LN('Raw data'!BQ159/Shannon!$D159)</f>
        <v>#NUM!</v>
      </c>
      <c r="BS159" s="175" t="e">
        <f>('Raw data'!BR159/Shannon!$D159)*LN('Raw data'!BR159/Shannon!$D159)</f>
        <v>#NUM!</v>
      </c>
      <c r="BT159" s="175" t="e">
        <f>('Raw data'!BS159/Shannon!$D159)*LN('Raw data'!BS159/Shannon!$D159)</f>
        <v>#NUM!</v>
      </c>
      <c r="BU159" s="175" t="e">
        <f>('Raw data'!BT159/Shannon!$D159)*LN('Raw data'!BT159/Shannon!$D159)</f>
        <v>#NUM!</v>
      </c>
      <c r="BV159" s="175" t="e">
        <f>('Raw data'!BU159/Shannon!$D159)*LN('Raw data'!BU159/Shannon!$D159)</f>
        <v>#NUM!</v>
      </c>
      <c r="BW159" s="175" t="e">
        <f>('Raw data'!BV159/Shannon!$D159)*LN('Raw data'!BV159/Shannon!$D159)</f>
        <v>#NUM!</v>
      </c>
      <c r="BX159" s="175" t="e">
        <f>('Raw data'!BW159/Shannon!$D159)*LN('Raw data'!BW159/Shannon!$D159)</f>
        <v>#NUM!</v>
      </c>
      <c r="BY159" s="175" t="e">
        <f>('Raw data'!BX159/Shannon!$D159)*LN('Raw data'!BX159/Shannon!$D159)</f>
        <v>#NUM!</v>
      </c>
      <c r="BZ159" s="175" t="e">
        <f>('Raw data'!BY159/Shannon!$D159)*LN('Raw data'!BY159/Shannon!$D159)</f>
        <v>#NUM!</v>
      </c>
      <c r="CA159" s="175" t="e">
        <f>('Raw data'!BZ159/Shannon!$D159)*LN('Raw data'!BZ159/Shannon!$D159)</f>
        <v>#NUM!</v>
      </c>
      <c r="CB159" s="175" t="e">
        <f>('Raw data'!CA159/Shannon!$D159)*LN('Raw data'!CA159/Shannon!$D159)</f>
        <v>#NUM!</v>
      </c>
      <c r="CC159" s="175" t="e">
        <f>('Raw data'!CB159/Shannon!$D159)*LN('Raw data'!CB159/Shannon!$D159)</f>
        <v>#NUM!</v>
      </c>
      <c r="CD159" s="175" t="e">
        <f>('Raw data'!CC159/Shannon!$D159)*LN('Raw data'!CC159/Shannon!$D159)</f>
        <v>#NUM!</v>
      </c>
      <c r="CF159" s="176">
        <f t="shared" si="2"/>
        <v>1.7038056735994427</v>
      </c>
      <c r="CG159" s="175"/>
      <c r="CH159" s="175"/>
      <c r="CI159" s="175">
        <v>-0.15104574639732307</v>
      </c>
      <c r="CJ159" s="175"/>
      <c r="CK159" s="175"/>
      <c r="CL159" s="175"/>
      <c r="CM159" s="175"/>
      <c r="CN159" s="175"/>
      <c r="CO159" s="175"/>
      <c r="CP159" s="175"/>
      <c r="CQ159" s="175"/>
      <c r="CR159" s="175"/>
      <c r="CS159" s="175"/>
      <c r="CT159" s="175"/>
      <c r="CU159" s="175"/>
      <c r="CV159" s="175"/>
      <c r="CW159" s="175"/>
      <c r="CX159" s="175"/>
      <c r="CY159" s="175"/>
      <c r="CZ159" s="175"/>
      <c r="DA159" s="175"/>
      <c r="DB159" s="175"/>
      <c r="DC159" s="175"/>
      <c r="DD159" s="175"/>
      <c r="DE159" s="175"/>
      <c r="DF159" s="175"/>
      <c r="DG159" s="175"/>
      <c r="DH159" s="175">
        <v>-0.19577380125865571</v>
      </c>
      <c r="DI159" s="175"/>
      <c r="DJ159" s="175"/>
      <c r="DK159" s="175"/>
      <c r="DL159" s="175"/>
      <c r="DM159" s="175"/>
      <c r="DN159" s="175"/>
      <c r="DO159" s="175"/>
      <c r="DP159" s="175"/>
      <c r="DQ159" s="175">
        <v>-0.23189937324427198</v>
      </c>
      <c r="DR159" s="175"/>
      <c r="DS159" s="175"/>
      <c r="DT159" s="175"/>
      <c r="DU159" s="175"/>
      <c r="DV159" s="175"/>
      <c r="DW159" s="175"/>
      <c r="DX159" s="175"/>
      <c r="DY159" s="175"/>
      <c r="DZ159" s="175"/>
      <c r="EA159" s="175"/>
      <c r="EB159" s="175"/>
      <c r="EC159" s="175">
        <v>-0.33700467977563825</v>
      </c>
      <c r="ED159" s="175"/>
      <c r="EE159" s="175"/>
      <c r="EF159" s="175"/>
      <c r="EG159" s="175"/>
      <c r="EH159" s="175"/>
      <c r="EI159" s="175"/>
      <c r="EJ159" s="175"/>
      <c r="EK159" s="175"/>
      <c r="EL159" s="175"/>
      <c r="EM159" s="175"/>
      <c r="EN159" s="175">
        <v>-0.29694279031735821</v>
      </c>
      <c r="EO159" s="175">
        <v>-0.36693033714547713</v>
      </c>
      <c r="EP159" s="175"/>
      <c r="EQ159" s="175">
        <v>-0.12420894546071817</v>
      </c>
      <c r="ER159" s="175"/>
      <c r="ES159" s="175"/>
      <c r="ET159" s="175"/>
      <c r="EU159" s="175"/>
      <c r="EV159" s="175"/>
      <c r="EW159" s="175"/>
      <c r="EX159" s="175"/>
      <c r="EY159" s="175"/>
      <c r="EZ159" s="175"/>
      <c r="FA159" s="175"/>
      <c r="FB159" s="175"/>
      <c r="FC159" s="175"/>
      <c r="FD159" s="175"/>
      <c r="FE159" s="175"/>
      <c r="FF159" s="175"/>
      <c r="FG159" s="175"/>
      <c r="FH159" s="175"/>
    </row>
    <row r="160" spans="2:164" x14ac:dyDescent="0.2">
      <c r="B160" s="13">
        <v>10</v>
      </c>
      <c r="C160" s="14">
        <v>7</v>
      </c>
      <c r="D160">
        <f>SUM('Raw data'!D160:CC160)</f>
        <v>23</v>
      </c>
      <c r="E160" s="175" t="e">
        <f>('Raw data'!D160/Shannon!$D160)*LN('Raw data'!D160/Shannon!$D160)</f>
        <v>#NUM!</v>
      </c>
      <c r="F160" s="175" t="e">
        <f>('Raw data'!E160/Shannon!$D160)*LN('Raw data'!E160/Shannon!$D160)</f>
        <v>#NUM!</v>
      </c>
      <c r="G160" s="175" t="e">
        <f>('Raw data'!F160/Shannon!$D160)*LN('Raw data'!F160/Shannon!$D160)</f>
        <v>#NUM!</v>
      </c>
      <c r="H160" s="175" t="e">
        <f>('Raw data'!G160/Shannon!$D160)*LN('Raw data'!G160/Shannon!$D160)</f>
        <v>#NUM!</v>
      </c>
      <c r="I160" s="175" t="e">
        <f>('Raw data'!H160/Shannon!$D160)*LN('Raw data'!H160/Shannon!$D160)</f>
        <v>#NUM!</v>
      </c>
      <c r="J160" s="175" t="e">
        <f>('Raw data'!I160/Shannon!$D160)*LN('Raw data'!I160/Shannon!$D160)</f>
        <v>#NUM!</v>
      </c>
      <c r="K160" s="175" t="e">
        <f>('Raw data'!J160/Shannon!$D160)*LN('Raw data'!J160/Shannon!$D160)</f>
        <v>#NUM!</v>
      </c>
      <c r="L160" s="175" t="e">
        <f>('Raw data'!K160/Shannon!$D160)*LN('Raw data'!K160/Shannon!$D160)</f>
        <v>#NUM!</v>
      </c>
      <c r="M160" s="175" t="e">
        <f>('Raw data'!L160/Shannon!$D160)*LN('Raw data'!L160/Shannon!$D160)</f>
        <v>#NUM!</v>
      </c>
      <c r="N160" s="175" t="e">
        <f>('Raw data'!M160/Shannon!$D160)*LN('Raw data'!M160/Shannon!$D160)</f>
        <v>#NUM!</v>
      </c>
      <c r="O160" s="175" t="e">
        <f>('Raw data'!N160/Shannon!$D160)*LN('Raw data'!N160/Shannon!$D160)</f>
        <v>#NUM!</v>
      </c>
      <c r="P160" s="175" t="e">
        <f>('Raw data'!O160/Shannon!$D160)*LN('Raw data'!O160/Shannon!$D160)</f>
        <v>#NUM!</v>
      </c>
      <c r="Q160" s="175" t="e">
        <f>('Raw data'!P160/Shannon!$D160)*LN('Raw data'!P160/Shannon!$D160)</f>
        <v>#NUM!</v>
      </c>
      <c r="R160" s="175" t="e">
        <f>('Raw data'!Q160/Shannon!$D160)*LN('Raw data'!Q160/Shannon!$D160)</f>
        <v>#NUM!</v>
      </c>
      <c r="S160" s="175" t="e">
        <f>('Raw data'!R160/Shannon!$D160)*LN('Raw data'!R160/Shannon!$D160)</f>
        <v>#NUM!</v>
      </c>
      <c r="T160" s="175" t="e">
        <f>('Raw data'!S160/Shannon!$D160)*LN('Raw data'!S160/Shannon!$D160)</f>
        <v>#NUM!</v>
      </c>
      <c r="U160" s="175" t="e">
        <f>('Raw data'!T160/Shannon!$D160)*LN('Raw data'!T160/Shannon!$D160)</f>
        <v>#NUM!</v>
      </c>
      <c r="V160" s="175" t="e">
        <f>('Raw data'!U160/Shannon!$D160)*LN('Raw data'!U160/Shannon!$D160)</f>
        <v>#NUM!</v>
      </c>
      <c r="W160" s="175" t="e">
        <f>('Raw data'!V160/Shannon!$D160)*LN('Raw data'!V160/Shannon!$D160)</f>
        <v>#NUM!</v>
      </c>
      <c r="X160" s="175" t="e">
        <f>('Raw data'!W160/Shannon!$D160)*LN('Raw data'!W160/Shannon!$D160)</f>
        <v>#NUM!</v>
      </c>
      <c r="Y160" s="175" t="e">
        <f>('Raw data'!X160/Shannon!$D160)*LN('Raw data'!X160/Shannon!$D160)</f>
        <v>#NUM!</v>
      </c>
      <c r="Z160" s="175" t="e">
        <f>('Raw data'!Y160/Shannon!$D160)*LN('Raw data'!Y160/Shannon!$D160)</f>
        <v>#NUM!</v>
      </c>
      <c r="AA160" s="175" t="e">
        <f>('Raw data'!Z160/Shannon!$D160)*LN('Raw data'!Z160/Shannon!$D160)</f>
        <v>#NUM!</v>
      </c>
      <c r="AB160" s="175" t="e">
        <f>('Raw data'!AA160/Shannon!$D160)*LN('Raw data'!AA160/Shannon!$D160)</f>
        <v>#NUM!</v>
      </c>
      <c r="AC160" s="175" t="e">
        <f>('Raw data'!AB160/Shannon!$D160)*LN('Raw data'!AB160/Shannon!$D160)</f>
        <v>#NUM!</v>
      </c>
      <c r="AD160" s="175">
        <f>('Raw data'!AC160/Shannon!$D160)*LN('Raw data'!AC160/Shannon!$D160)</f>
        <v>-0.33943699103016489</v>
      </c>
      <c r="AE160" s="175" t="e">
        <f>('Raw data'!AD160/Shannon!$D160)*LN('Raw data'!AD160/Shannon!$D160)</f>
        <v>#NUM!</v>
      </c>
      <c r="AF160" s="175">
        <f>('Raw data'!AE160/Shannon!$D160)*LN('Raw data'!AE160/Shannon!$D160)</f>
        <v>-0.30420867040161026</v>
      </c>
      <c r="AG160" s="175" t="e">
        <f>('Raw data'!AF160/Shannon!$D160)*LN('Raw data'!AF160/Shannon!$D160)</f>
        <v>#NUM!</v>
      </c>
      <c r="AH160" s="175" t="e">
        <f>('Raw data'!AG160/Shannon!$D160)*LN('Raw data'!AG160/Shannon!$D160)</f>
        <v>#NUM!</v>
      </c>
      <c r="AI160" s="175" t="e">
        <f>('Raw data'!AH160/Shannon!$D160)*LN('Raw data'!AH160/Shannon!$D160)</f>
        <v>#NUM!</v>
      </c>
      <c r="AJ160" s="175" t="e">
        <f>('Raw data'!AI160/Shannon!$D160)*LN('Raw data'!AI160/Shannon!$D160)</f>
        <v>#NUM!</v>
      </c>
      <c r="AK160" s="175" t="e">
        <f>('Raw data'!AJ160/Shannon!$D160)*LN('Raw data'!AJ160/Shannon!$D160)</f>
        <v>#NUM!</v>
      </c>
      <c r="AL160" s="175" t="e">
        <f>('Raw data'!AK160/Shannon!$D160)*LN('Raw data'!AK160/Shannon!$D160)</f>
        <v>#NUM!</v>
      </c>
      <c r="AM160" s="175" t="e">
        <f>('Raw data'!AL160/Shannon!$D160)*LN('Raw data'!AL160/Shannon!$D160)</f>
        <v>#NUM!</v>
      </c>
      <c r="AN160" s="175" t="e">
        <f>('Raw data'!AM160/Shannon!$D160)*LN('Raw data'!AM160/Shannon!$D160)</f>
        <v>#NUM!</v>
      </c>
      <c r="AO160" s="175" t="e">
        <f>('Raw data'!AN160/Shannon!$D160)*LN('Raw data'!AN160/Shannon!$D160)</f>
        <v>#NUM!</v>
      </c>
      <c r="AP160" s="175" t="e">
        <f>('Raw data'!AO160/Shannon!$D160)*LN('Raw data'!AO160/Shannon!$D160)</f>
        <v>#NUM!</v>
      </c>
      <c r="AQ160" s="175" t="e">
        <f>('Raw data'!AP160/Shannon!$D160)*LN('Raw data'!AP160/Shannon!$D160)</f>
        <v>#NUM!</v>
      </c>
      <c r="AR160" s="175" t="e">
        <f>('Raw data'!AQ160/Shannon!$D160)*LN('Raw data'!AQ160/Shannon!$D160)</f>
        <v>#NUM!</v>
      </c>
      <c r="AS160" s="175" t="e">
        <f>('Raw data'!AR160/Shannon!$D160)*LN('Raw data'!AR160/Shannon!$D160)</f>
        <v>#NUM!</v>
      </c>
      <c r="AT160" s="175" t="e">
        <f>('Raw data'!AS160/Shannon!$D160)*LN('Raw data'!AS160/Shannon!$D160)</f>
        <v>#NUM!</v>
      </c>
      <c r="AU160" s="175" t="e">
        <f>('Raw data'!AT160/Shannon!$D160)*LN('Raw data'!AT160/Shannon!$D160)</f>
        <v>#NUM!</v>
      </c>
      <c r="AV160" s="175">
        <f>('Raw data'!AU160/Shannon!$D160)*LN('Raw data'!AU160/Shannon!$D160)</f>
        <v>-0.13632583547518043</v>
      </c>
      <c r="AW160" s="175" t="e">
        <f>('Raw data'!AV160/Shannon!$D160)*LN('Raw data'!AV160/Shannon!$D160)</f>
        <v>#NUM!</v>
      </c>
      <c r="AX160" s="175" t="e">
        <f>('Raw data'!AW160/Shannon!$D160)*LN('Raw data'!AW160/Shannon!$D160)</f>
        <v>#NUM!</v>
      </c>
      <c r="AY160" s="175">
        <f>('Raw data'!AX160/Shannon!$D160)*LN('Raw data'!AX160/Shannon!$D160)</f>
        <v>-0.26568025138187479</v>
      </c>
      <c r="AZ160" s="175" t="e">
        <f>('Raw data'!AY160/Shannon!$D160)*LN('Raw data'!AY160/Shannon!$D160)</f>
        <v>#NUM!</v>
      </c>
      <c r="BA160" s="175" t="e">
        <f>('Raw data'!AZ160/Shannon!$D160)*LN('Raw data'!AZ160/Shannon!$D160)</f>
        <v>#NUM!</v>
      </c>
      <c r="BB160" s="175" t="e">
        <f>('Raw data'!BA160/Shannon!$D160)*LN('Raw data'!BA160/Shannon!$D160)</f>
        <v>#NUM!</v>
      </c>
      <c r="BC160" s="175" t="e">
        <f>('Raw data'!BB160/Shannon!$D160)*LN('Raw data'!BB160/Shannon!$D160)</f>
        <v>#NUM!</v>
      </c>
      <c r="BD160" s="175" t="e">
        <f>('Raw data'!BC160/Shannon!$D160)*LN('Raw data'!BC160/Shannon!$D160)</f>
        <v>#NUM!</v>
      </c>
      <c r="BE160" s="175" t="e">
        <f>('Raw data'!BD160/Shannon!$D160)*LN('Raw data'!BD160/Shannon!$D160)</f>
        <v>#NUM!</v>
      </c>
      <c r="BF160" s="175" t="e">
        <f>('Raw data'!BE160/Shannon!$D160)*LN('Raw data'!BE160/Shannon!$D160)</f>
        <v>#NUM!</v>
      </c>
      <c r="BG160" s="175" t="e">
        <f>('Raw data'!BF160/Shannon!$D160)*LN('Raw data'!BF160/Shannon!$D160)</f>
        <v>#NUM!</v>
      </c>
      <c r="BH160" s="175" t="e">
        <f>('Raw data'!BG160/Shannon!$D160)*LN('Raw data'!BG160/Shannon!$D160)</f>
        <v>#NUM!</v>
      </c>
      <c r="BI160" s="175" t="e">
        <f>('Raw data'!BH160/Shannon!$D160)*LN('Raw data'!BH160/Shannon!$D160)</f>
        <v>#NUM!</v>
      </c>
      <c r="BJ160" s="175" t="e">
        <f>('Raw data'!BI160/Shannon!$D160)*LN('Raw data'!BI160/Shannon!$D160)</f>
        <v>#NUM!</v>
      </c>
      <c r="BK160" s="175">
        <f>('Raw data'!BJ160/Shannon!$D160)*LN('Raw data'!BJ160/Shannon!$D160)</f>
        <v>-0.21237800307558297</v>
      </c>
      <c r="BL160" s="175" t="e">
        <f>('Raw data'!BK160/Shannon!$D160)*LN('Raw data'!BK160/Shannon!$D160)</f>
        <v>#NUM!</v>
      </c>
      <c r="BM160" s="175" t="e">
        <f>('Raw data'!BL160/Shannon!$D160)*LN('Raw data'!BL160/Shannon!$D160)</f>
        <v>#NUM!</v>
      </c>
      <c r="BN160" s="175" t="e">
        <f>('Raw data'!BM160/Shannon!$D160)*LN('Raw data'!BM160/Shannon!$D160)</f>
        <v>#NUM!</v>
      </c>
      <c r="BO160" s="175" t="e">
        <f>('Raw data'!BN160/Shannon!$D160)*LN('Raw data'!BN160/Shannon!$D160)</f>
        <v>#NUM!</v>
      </c>
      <c r="BP160" s="175">
        <f>('Raw data'!BO160/Shannon!$D160)*LN('Raw data'!BO160/Shannon!$D160)</f>
        <v>-0.13632583547518043</v>
      </c>
      <c r="BQ160" s="175" t="e">
        <f>('Raw data'!BP160/Shannon!$D160)*LN('Raw data'!BP160/Shannon!$D160)</f>
        <v>#NUM!</v>
      </c>
      <c r="BR160" s="175" t="e">
        <f>('Raw data'!BQ160/Shannon!$D160)*LN('Raw data'!BQ160/Shannon!$D160)</f>
        <v>#NUM!</v>
      </c>
      <c r="BS160" s="175" t="e">
        <f>('Raw data'!BR160/Shannon!$D160)*LN('Raw data'!BR160/Shannon!$D160)</f>
        <v>#NUM!</v>
      </c>
      <c r="BT160" s="175" t="e">
        <f>('Raw data'!BS160/Shannon!$D160)*LN('Raw data'!BS160/Shannon!$D160)</f>
        <v>#NUM!</v>
      </c>
      <c r="BU160" s="175" t="e">
        <f>('Raw data'!BT160/Shannon!$D160)*LN('Raw data'!BT160/Shannon!$D160)</f>
        <v>#NUM!</v>
      </c>
      <c r="BV160" s="175" t="e">
        <f>('Raw data'!BU160/Shannon!$D160)*LN('Raw data'!BU160/Shannon!$D160)</f>
        <v>#NUM!</v>
      </c>
      <c r="BW160" s="175" t="e">
        <f>('Raw data'!BV160/Shannon!$D160)*LN('Raw data'!BV160/Shannon!$D160)</f>
        <v>#NUM!</v>
      </c>
      <c r="BX160" s="175" t="e">
        <f>('Raw data'!BW160/Shannon!$D160)*LN('Raw data'!BW160/Shannon!$D160)</f>
        <v>#NUM!</v>
      </c>
      <c r="BY160" s="175" t="e">
        <f>('Raw data'!BX160/Shannon!$D160)*LN('Raw data'!BX160/Shannon!$D160)</f>
        <v>#NUM!</v>
      </c>
      <c r="BZ160" s="175" t="e">
        <f>('Raw data'!BY160/Shannon!$D160)*LN('Raw data'!BY160/Shannon!$D160)</f>
        <v>#NUM!</v>
      </c>
      <c r="CA160" s="175" t="e">
        <f>('Raw data'!BZ160/Shannon!$D160)*LN('Raw data'!BZ160/Shannon!$D160)</f>
        <v>#NUM!</v>
      </c>
      <c r="CB160" s="175" t="e">
        <f>('Raw data'!CA160/Shannon!$D160)*LN('Raw data'!CA160/Shannon!$D160)</f>
        <v>#NUM!</v>
      </c>
      <c r="CC160" s="175" t="e">
        <f>('Raw data'!CB160/Shannon!$D160)*LN('Raw data'!CB160/Shannon!$D160)</f>
        <v>#NUM!</v>
      </c>
      <c r="CD160" s="175" t="e">
        <f>('Raw data'!CC160/Shannon!$D160)*LN('Raw data'!CC160/Shannon!$D160)</f>
        <v>#NUM!</v>
      </c>
      <c r="CF160" s="176">
        <f t="shared" si="2"/>
        <v>1.3943555868395938</v>
      </c>
      <c r="CG160" s="175"/>
      <c r="CH160" s="175"/>
      <c r="CI160" s="175"/>
      <c r="CJ160" s="175"/>
      <c r="CK160" s="175"/>
      <c r="CL160" s="175"/>
      <c r="CM160" s="175"/>
      <c r="CN160" s="175"/>
      <c r="CO160" s="175"/>
      <c r="CP160" s="175"/>
      <c r="CQ160" s="175"/>
      <c r="CR160" s="175"/>
      <c r="CS160" s="175"/>
      <c r="CT160" s="175"/>
      <c r="CU160" s="175"/>
      <c r="CV160" s="175"/>
      <c r="CW160" s="175"/>
      <c r="CX160" s="175"/>
      <c r="CY160" s="175"/>
      <c r="CZ160" s="175"/>
      <c r="DA160" s="175"/>
      <c r="DB160" s="175"/>
      <c r="DC160" s="175"/>
      <c r="DD160" s="175"/>
      <c r="DE160" s="175"/>
      <c r="DF160" s="175"/>
      <c r="DG160" s="175"/>
      <c r="DH160" s="175">
        <v>-0.33943699103016489</v>
      </c>
      <c r="DI160" s="175"/>
      <c r="DJ160" s="175">
        <v>-0.30420867040161026</v>
      </c>
      <c r="DK160" s="175"/>
      <c r="DL160" s="175"/>
      <c r="DM160" s="175"/>
      <c r="DN160" s="175"/>
      <c r="DO160" s="175"/>
      <c r="DP160" s="175"/>
      <c r="DQ160" s="175"/>
      <c r="DR160" s="175"/>
      <c r="DS160" s="175"/>
      <c r="DT160" s="175"/>
      <c r="DU160" s="175"/>
      <c r="DV160" s="175"/>
      <c r="DW160" s="175"/>
      <c r="DX160" s="175"/>
      <c r="DY160" s="175"/>
      <c r="DZ160" s="175">
        <v>-0.13632583547518043</v>
      </c>
      <c r="EA160" s="175"/>
      <c r="EB160" s="175"/>
      <c r="EC160" s="175">
        <v>-0.26568025138187479</v>
      </c>
      <c r="ED160" s="175"/>
      <c r="EE160" s="175"/>
      <c r="EF160" s="175"/>
      <c r="EG160" s="175"/>
      <c r="EH160" s="175"/>
      <c r="EI160" s="175"/>
      <c r="EJ160" s="175"/>
      <c r="EK160" s="175"/>
      <c r="EL160" s="175"/>
      <c r="EM160" s="175"/>
      <c r="EN160" s="175"/>
      <c r="EO160" s="175">
        <v>-0.21237800307558297</v>
      </c>
      <c r="EP160" s="175"/>
      <c r="EQ160" s="175"/>
      <c r="ER160" s="175"/>
      <c r="ES160" s="175"/>
      <c r="ET160" s="175">
        <v>-0.13632583547518043</v>
      </c>
      <c r="EU160" s="175"/>
      <c r="EV160" s="175"/>
      <c r="EW160" s="175"/>
      <c r="EX160" s="175"/>
      <c r="EY160" s="175"/>
      <c r="EZ160" s="175"/>
      <c r="FA160" s="175"/>
      <c r="FB160" s="175"/>
      <c r="FC160" s="175"/>
      <c r="FD160" s="175"/>
      <c r="FE160" s="175"/>
      <c r="FF160" s="175"/>
      <c r="FG160" s="175"/>
      <c r="FH160" s="175"/>
    </row>
    <row r="161" spans="2:164" x14ac:dyDescent="0.2">
      <c r="B161" s="13">
        <v>10</v>
      </c>
      <c r="C161" s="14">
        <v>8</v>
      </c>
      <c r="D161">
        <f>SUM('Raw data'!D161:CC161)</f>
        <v>296</v>
      </c>
      <c r="E161" s="175" t="e">
        <f>('Raw data'!D161/Shannon!$D161)*LN('Raw data'!D161/Shannon!$D161)</f>
        <v>#NUM!</v>
      </c>
      <c r="F161" s="175" t="e">
        <f>('Raw data'!E161/Shannon!$D161)*LN('Raw data'!E161/Shannon!$D161)</f>
        <v>#NUM!</v>
      </c>
      <c r="G161" s="175" t="e">
        <f>('Raw data'!F161/Shannon!$D161)*LN('Raw data'!F161/Shannon!$D161)</f>
        <v>#NUM!</v>
      </c>
      <c r="H161" s="175" t="e">
        <f>('Raw data'!G161/Shannon!$D161)*LN('Raw data'!G161/Shannon!$D161)</f>
        <v>#NUM!</v>
      </c>
      <c r="I161" s="175" t="e">
        <f>('Raw data'!H161/Shannon!$D161)*LN('Raw data'!H161/Shannon!$D161)</f>
        <v>#NUM!</v>
      </c>
      <c r="J161" s="175" t="e">
        <f>('Raw data'!I161/Shannon!$D161)*LN('Raw data'!I161/Shannon!$D161)</f>
        <v>#NUM!</v>
      </c>
      <c r="K161" s="175" t="e">
        <f>('Raw data'!J161/Shannon!$D161)*LN('Raw data'!J161/Shannon!$D161)</f>
        <v>#NUM!</v>
      </c>
      <c r="L161" s="175" t="e">
        <f>('Raw data'!K161/Shannon!$D161)*LN('Raw data'!K161/Shannon!$D161)</f>
        <v>#NUM!</v>
      </c>
      <c r="M161" s="175" t="e">
        <f>('Raw data'!L161/Shannon!$D161)*LN('Raw data'!L161/Shannon!$D161)</f>
        <v>#NUM!</v>
      </c>
      <c r="N161" s="175" t="e">
        <f>('Raw data'!M161/Shannon!$D161)*LN('Raw data'!M161/Shannon!$D161)</f>
        <v>#NUM!</v>
      </c>
      <c r="O161" s="175" t="e">
        <f>('Raw data'!N161/Shannon!$D161)*LN('Raw data'!N161/Shannon!$D161)</f>
        <v>#NUM!</v>
      </c>
      <c r="P161" s="175" t="e">
        <f>('Raw data'!O161/Shannon!$D161)*LN('Raw data'!O161/Shannon!$D161)</f>
        <v>#NUM!</v>
      </c>
      <c r="Q161" s="175" t="e">
        <f>('Raw data'!P161/Shannon!$D161)*LN('Raw data'!P161/Shannon!$D161)</f>
        <v>#NUM!</v>
      </c>
      <c r="R161" s="175" t="e">
        <f>('Raw data'!Q161/Shannon!$D161)*LN('Raw data'!Q161/Shannon!$D161)</f>
        <v>#NUM!</v>
      </c>
      <c r="S161" s="175" t="e">
        <f>('Raw data'!R161/Shannon!$D161)*LN('Raw data'!R161/Shannon!$D161)</f>
        <v>#NUM!</v>
      </c>
      <c r="T161" s="175" t="e">
        <f>('Raw data'!S161/Shannon!$D161)*LN('Raw data'!S161/Shannon!$D161)</f>
        <v>#NUM!</v>
      </c>
      <c r="U161" s="175" t="e">
        <f>('Raw data'!T161/Shannon!$D161)*LN('Raw data'!T161/Shannon!$D161)</f>
        <v>#NUM!</v>
      </c>
      <c r="V161" s="175" t="e">
        <f>('Raw data'!U161/Shannon!$D161)*LN('Raw data'!U161/Shannon!$D161)</f>
        <v>#NUM!</v>
      </c>
      <c r="W161" s="175" t="e">
        <f>('Raw data'!V161/Shannon!$D161)*LN('Raw data'!V161/Shannon!$D161)</f>
        <v>#NUM!</v>
      </c>
      <c r="X161" s="175" t="e">
        <f>('Raw data'!W161/Shannon!$D161)*LN('Raw data'!W161/Shannon!$D161)</f>
        <v>#NUM!</v>
      </c>
      <c r="Y161" s="175" t="e">
        <f>('Raw data'!X161/Shannon!$D161)*LN('Raw data'!X161/Shannon!$D161)</f>
        <v>#NUM!</v>
      </c>
      <c r="Z161" s="175" t="e">
        <f>('Raw data'!Y161/Shannon!$D161)*LN('Raw data'!Y161/Shannon!$D161)</f>
        <v>#NUM!</v>
      </c>
      <c r="AA161" s="175" t="e">
        <f>('Raw data'!Z161/Shannon!$D161)*LN('Raw data'!Z161/Shannon!$D161)</f>
        <v>#NUM!</v>
      </c>
      <c r="AB161" s="175">
        <f>('Raw data'!AA161/Shannon!$D161)*LN('Raw data'!AA161/Shannon!$D161)</f>
        <v>-1.9224187345689394E-2</v>
      </c>
      <c r="AC161" s="175" t="e">
        <f>('Raw data'!AB161/Shannon!$D161)*LN('Raw data'!AB161/Shannon!$D161)</f>
        <v>#NUM!</v>
      </c>
      <c r="AD161" s="175">
        <f>('Raw data'!AC161/Shannon!$D161)*LN('Raw data'!AC161/Shannon!$D161)</f>
        <v>-0.36062835238660523</v>
      </c>
      <c r="AE161" s="175" t="e">
        <f>('Raw data'!AD161/Shannon!$D161)*LN('Raw data'!AD161/Shannon!$D161)</f>
        <v>#NUM!</v>
      </c>
      <c r="AF161" s="175" t="e">
        <f>('Raw data'!AE161/Shannon!$D161)*LN('Raw data'!AE161/Shannon!$D161)</f>
        <v>#NUM!</v>
      </c>
      <c r="AG161" s="175" t="e">
        <f>('Raw data'!AF161/Shannon!$D161)*LN('Raw data'!AF161/Shannon!$D161)</f>
        <v>#NUM!</v>
      </c>
      <c r="AH161" s="175" t="e">
        <f>('Raw data'!AG161/Shannon!$D161)*LN('Raw data'!AG161/Shannon!$D161)</f>
        <v>#NUM!</v>
      </c>
      <c r="AI161" s="175" t="e">
        <f>('Raw data'!AH161/Shannon!$D161)*LN('Raw data'!AH161/Shannon!$D161)</f>
        <v>#NUM!</v>
      </c>
      <c r="AJ161" s="175" t="e">
        <f>('Raw data'!AI161/Shannon!$D161)*LN('Raw data'!AI161/Shannon!$D161)</f>
        <v>#NUM!</v>
      </c>
      <c r="AK161" s="175" t="e">
        <f>('Raw data'!AJ161/Shannon!$D161)*LN('Raw data'!AJ161/Shannon!$D161)</f>
        <v>#NUM!</v>
      </c>
      <c r="AL161" s="175" t="e">
        <f>('Raw data'!AK161/Shannon!$D161)*LN('Raw data'!AK161/Shannon!$D161)</f>
        <v>#NUM!</v>
      </c>
      <c r="AM161" s="175" t="e">
        <f>('Raw data'!AL161/Shannon!$D161)*LN('Raw data'!AL161/Shannon!$D161)</f>
        <v>#NUM!</v>
      </c>
      <c r="AN161" s="175" t="e">
        <f>('Raw data'!AM161/Shannon!$D161)*LN('Raw data'!AM161/Shannon!$D161)</f>
        <v>#NUM!</v>
      </c>
      <c r="AO161" s="175" t="e">
        <f>('Raw data'!AN161/Shannon!$D161)*LN('Raw data'!AN161/Shannon!$D161)</f>
        <v>#NUM!</v>
      </c>
      <c r="AP161" s="175" t="e">
        <f>('Raw data'!AO161/Shannon!$D161)*LN('Raw data'!AO161/Shannon!$D161)</f>
        <v>#NUM!</v>
      </c>
      <c r="AQ161" s="175" t="e">
        <f>('Raw data'!AP161/Shannon!$D161)*LN('Raw data'!AP161/Shannon!$D161)</f>
        <v>#NUM!</v>
      </c>
      <c r="AR161" s="175" t="e">
        <f>('Raw data'!AQ161/Shannon!$D161)*LN('Raw data'!AQ161/Shannon!$D161)</f>
        <v>#NUM!</v>
      </c>
      <c r="AS161" s="175" t="e">
        <f>('Raw data'!AR161/Shannon!$D161)*LN('Raw data'!AR161/Shannon!$D161)</f>
        <v>#NUM!</v>
      </c>
      <c r="AT161" s="175" t="e">
        <f>('Raw data'!AS161/Shannon!$D161)*LN('Raw data'!AS161/Shannon!$D161)</f>
        <v>#NUM!</v>
      </c>
      <c r="AU161" s="175" t="e">
        <f>('Raw data'!AT161/Shannon!$D161)*LN('Raw data'!AT161/Shannon!$D161)</f>
        <v>#NUM!</v>
      </c>
      <c r="AV161" s="175">
        <f>('Raw data'!AU161/Shannon!$D161)*LN('Raw data'!AU161/Shannon!$D161)</f>
        <v>-7.902567537356768E-2</v>
      </c>
      <c r="AW161" s="175" t="e">
        <f>('Raw data'!AV161/Shannon!$D161)*LN('Raw data'!AV161/Shannon!$D161)</f>
        <v>#NUM!</v>
      </c>
      <c r="AX161" s="175" t="e">
        <f>('Raw data'!AW161/Shannon!$D161)*LN('Raw data'!AW161/Shannon!$D161)</f>
        <v>#NUM!</v>
      </c>
      <c r="AY161" s="175">
        <f>('Raw data'!AX161/Shannon!$D161)*LN('Raw data'!AX161/Shannon!$D161)</f>
        <v>-0.32930796574239607</v>
      </c>
      <c r="AZ161" s="175" t="e">
        <f>('Raw data'!AY161/Shannon!$D161)*LN('Raw data'!AY161/Shannon!$D161)</f>
        <v>#NUM!</v>
      </c>
      <c r="BA161" s="175" t="e">
        <f>('Raw data'!AZ161/Shannon!$D161)*LN('Raw data'!AZ161/Shannon!$D161)</f>
        <v>#NUM!</v>
      </c>
      <c r="BB161" s="175" t="e">
        <f>('Raw data'!BA161/Shannon!$D161)*LN('Raw data'!BA161/Shannon!$D161)</f>
        <v>#NUM!</v>
      </c>
      <c r="BC161" s="175" t="e">
        <f>('Raw data'!BB161/Shannon!$D161)*LN('Raw data'!BB161/Shannon!$D161)</f>
        <v>#NUM!</v>
      </c>
      <c r="BD161" s="175" t="e">
        <f>('Raw data'!BC161/Shannon!$D161)*LN('Raw data'!BC161/Shannon!$D161)</f>
        <v>#NUM!</v>
      </c>
      <c r="BE161" s="175" t="e">
        <f>('Raw data'!BD161/Shannon!$D161)*LN('Raw data'!BD161/Shannon!$D161)</f>
        <v>#NUM!</v>
      </c>
      <c r="BF161" s="175" t="e">
        <f>('Raw data'!BE161/Shannon!$D161)*LN('Raw data'!BE161/Shannon!$D161)</f>
        <v>#NUM!</v>
      </c>
      <c r="BG161" s="175" t="e">
        <f>('Raw data'!BF161/Shannon!$D161)*LN('Raw data'!BF161/Shannon!$D161)</f>
        <v>#NUM!</v>
      </c>
      <c r="BH161" s="175" t="e">
        <f>('Raw data'!BG161/Shannon!$D161)*LN('Raw data'!BG161/Shannon!$D161)</f>
        <v>#NUM!</v>
      </c>
      <c r="BI161" s="175" t="e">
        <f>('Raw data'!BH161/Shannon!$D161)*LN('Raw data'!BH161/Shannon!$D161)</f>
        <v>#NUM!</v>
      </c>
      <c r="BJ161" s="175">
        <f>('Raw data'!BI161/Shannon!$D161)*LN('Raw data'!BI161/Shannon!$D161)</f>
        <v>-0.36688896177622599</v>
      </c>
      <c r="BK161" s="175">
        <f>('Raw data'!BJ161/Shannon!$D161)*LN('Raw data'!BJ161/Shannon!$D161)</f>
        <v>-0.24458483940641942</v>
      </c>
      <c r="BL161" s="175" t="e">
        <f>('Raw data'!BK161/Shannon!$D161)*LN('Raw data'!BK161/Shannon!$D161)</f>
        <v>#NUM!</v>
      </c>
      <c r="BM161" s="175" t="e">
        <f>('Raw data'!BL161/Shannon!$D161)*LN('Raw data'!BL161/Shannon!$D161)</f>
        <v>#NUM!</v>
      </c>
      <c r="BN161" s="175" t="e">
        <f>('Raw data'!BM161/Shannon!$D161)*LN('Raw data'!BM161/Shannon!$D161)</f>
        <v>#NUM!</v>
      </c>
      <c r="BO161" s="175" t="e">
        <f>('Raw data'!BN161/Shannon!$D161)*LN('Raw data'!BN161/Shannon!$D161)</f>
        <v>#NUM!</v>
      </c>
      <c r="BP161" s="175" t="e">
        <f>('Raw data'!BO161/Shannon!$D161)*LN('Raw data'!BO161/Shannon!$D161)</f>
        <v>#NUM!</v>
      </c>
      <c r="BQ161" s="175" t="e">
        <f>('Raw data'!BP161/Shannon!$D161)*LN('Raw data'!BP161/Shannon!$D161)</f>
        <v>#NUM!</v>
      </c>
      <c r="BR161" s="175" t="e">
        <f>('Raw data'!BQ161/Shannon!$D161)*LN('Raw data'!BQ161/Shannon!$D161)</f>
        <v>#NUM!</v>
      </c>
      <c r="BS161" s="175">
        <f>('Raw data'!BR161/Shannon!$D161)*LN('Raw data'!BR161/Shannon!$D161)</f>
        <v>-5.8163041800056346E-2</v>
      </c>
      <c r="BT161" s="175" t="e">
        <f>('Raw data'!BS161/Shannon!$D161)*LN('Raw data'!BS161/Shannon!$D161)</f>
        <v>#NUM!</v>
      </c>
      <c r="BU161" s="175" t="e">
        <f>('Raw data'!BT161/Shannon!$D161)*LN('Raw data'!BT161/Shannon!$D161)</f>
        <v>#NUM!</v>
      </c>
      <c r="BV161" s="175" t="e">
        <f>('Raw data'!BU161/Shannon!$D161)*LN('Raw data'!BU161/Shannon!$D161)</f>
        <v>#NUM!</v>
      </c>
      <c r="BW161" s="175" t="e">
        <f>('Raw data'!BV161/Shannon!$D161)*LN('Raw data'!BV161/Shannon!$D161)</f>
        <v>#NUM!</v>
      </c>
      <c r="BX161" s="175" t="e">
        <f>('Raw data'!BW161/Shannon!$D161)*LN('Raw data'!BW161/Shannon!$D161)</f>
        <v>#NUM!</v>
      </c>
      <c r="BY161" s="175" t="e">
        <f>('Raw data'!BX161/Shannon!$D161)*LN('Raw data'!BX161/Shannon!$D161)</f>
        <v>#NUM!</v>
      </c>
      <c r="BZ161" s="175" t="e">
        <f>('Raw data'!BY161/Shannon!$D161)*LN('Raw data'!BY161/Shannon!$D161)</f>
        <v>#NUM!</v>
      </c>
      <c r="CA161" s="175" t="e">
        <f>('Raw data'!BZ161/Shannon!$D161)*LN('Raw data'!BZ161/Shannon!$D161)</f>
        <v>#NUM!</v>
      </c>
      <c r="CB161" s="175" t="e">
        <f>('Raw data'!CA161/Shannon!$D161)*LN('Raw data'!CA161/Shannon!$D161)</f>
        <v>#NUM!</v>
      </c>
      <c r="CC161" s="175" t="e">
        <f>('Raw data'!CB161/Shannon!$D161)*LN('Raw data'!CB161/Shannon!$D161)</f>
        <v>#NUM!</v>
      </c>
      <c r="CD161" s="175" t="e">
        <f>('Raw data'!CC161/Shannon!$D161)*LN('Raw data'!CC161/Shannon!$D161)</f>
        <v>#NUM!</v>
      </c>
      <c r="CF161" s="176">
        <f t="shared" si="2"/>
        <v>1.3996599820309037</v>
      </c>
      <c r="CG161" s="175"/>
      <c r="CH161" s="175"/>
      <c r="CI161" s="175"/>
      <c r="CJ161" s="175"/>
      <c r="CK161" s="175"/>
      <c r="CL161" s="175"/>
      <c r="CM161" s="175"/>
      <c r="CN161" s="175"/>
      <c r="CO161" s="175"/>
      <c r="CP161" s="175"/>
      <c r="CQ161" s="175"/>
      <c r="CR161" s="175"/>
      <c r="CS161" s="175"/>
      <c r="CT161" s="175"/>
      <c r="CU161" s="175"/>
      <c r="CV161" s="175"/>
      <c r="CW161" s="175"/>
      <c r="CX161" s="175"/>
      <c r="CY161" s="175"/>
      <c r="CZ161" s="175"/>
      <c r="DA161" s="175"/>
      <c r="DB161" s="175"/>
      <c r="DC161" s="175"/>
      <c r="DD161" s="175"/>
      <c r="DE161" s="175"/>
      <c r="DF161" s="175">
        <v>-1.9224187345689394E-2</v>
      </c>
      <c r="DG161" s="175"/>
      <c r="DH161" s="175">
        <v>-0.36062835238660523</v>
      </c>
      <c r="DI161" s="175"/>
      <c r="DJ161" s="175"/>
      <c r="DK161" s="175"/>
      <c r="DL161" s="175"/>
      <c r="DM161" s="175"/>
      <c r="DN161" s="175"/>
      <c r="DO161" s="175"/>
      <c r="DP161" s="175"/>
      <c r="DQ161" s="175"/>
      <c r="DR161" s="175"/>
      <c r="DS161" s="175"/>
      <c r="DT161" s="175"/>
      <c r="DU161" s="175"/>
      <c r="DV161" s="175"/>
      <c r="DW161" s="175"/>
      <c r="DX161" s="175"/>
      <c r="DY161" s="175"/>
      <c r="DZ161" s="175">
        <v>-7.902567537356768E-2</v>
      </c>
      <c r="EA161" s="175"/>
      <c r="EB161" s="175"/>
      <c r="EC161" s="175">
        <v>-0.32930796574239607</v>
      </c>
      <c r="ED161" s="175"/>
      <c r="EE161" s="175"/>
      <c r="EF161" s="175"/>
      <c r="EG161" s="175"/>
      <c r="EH161" s="175"/>
      <c r="EI161" s="175"/>
      <c r="EJ161" s="175"/>
      <c r="EK161" s="175"/>
      <c r="EL161" s="175"/>
      <c r="EM161" s="175"/>
      <c r="EN161" s="175">
        <v>-0.36688896177622599</v>
      </c>
      <c r="EO161" s="175">
        <v>-0.24458483940641942</v>
      </c>
      <c r="EP161" s="175"/>
      <c r="EQ161" s="175"/>
      <c r="ER161" s="175"/>
      <c r="ES161" s="175"/>
      <c r="ET161" s="175"/>
      <c r="EU161" s="175"/>
      <c r="EV161" s="175"/>
      <c r="EW161" s="175">
        <v>-5.8163041800056346E-2</v>
      </c>
      <c r="EX161" s="175"/>
      <c r="EY161" s="175"/>
      <c r="EZ161" s="175"/>
      <c r="FA161" s="175"/>
      <c r="FB161" s="175"/>
      <c r="FC161" s="175"/>
      <c r="FD161" s="175"/>
      <c r="FE161" s="175"/>
      <c r="FF161" s="175"/>
      <c r="FG161" s="175"/>
      <c r="FH161" s="175"/>
    </row>
    <row r="162" spans="2:164" x14ac:dyDescent="0.2">
      <c r="B162" s="13">
        <v>10</v>
      </c>
      <c r="C162" s="14">
        <v>9</v>
      </c>
      <c r="D162">
        <f>SUM('Raw data'!D162:CC162)</f>
        <v>530</v>
      </c>
      <c r="E162" s="175" t="e">
        <f>('Raw data'!D162/Shannon!$D162)*LN('Raw data'!D162/Shannon!$D162)</f>
        <v>#NUM!</v>
      </c>
      <c r="F162" s="175" t="e">
        <f>('Raw data'!E162/Shannon!$D162)*LN('Raw data'!E162/Shannon!$D162)</f>
        <v>#NUM!</v>
      </c>
      <c r="G162" s="175" t="e">
        <f>('Raw data'!F162/Shannon!$D162)*LN('Raw data'!F162/Shannon!$D162)</f>
        <v>#NUM!</v>
      </c>
      <c r="H162" s="175" t="e">
        <f>('Raw data'!G162/Shannon!$D162)*LN('Raw data'!G162/Shannon!$D162)</f>
        <v>#NUM!</v>
      </c>
      <c r="I162" s="175" t="e">
        <f>('Raw data'!H162/Shannon!$D162)*LN('Raw data'!H162/Shannon!$D162)</f>
        <v>#NUM!</v>
      </c>
      <c r="J162" s="175" t="e">
        <f>('Raw data'!I162/Shannon!$D162)*LN('Raw data'!I162/Shannon!$D162)</f>
        <v>#NUM!</v>
      </c>
      <c r="K162" s="175" t="e">
        <f>('Raw data'!J162/Shannon!$D162)*LN('Raw data'!J162/Shannon!$D162)</f>
        <v>#NUM!</v>
      </c>
      <c r="L162" s="175" t="e">
        <f>('Raw data'!K162/Shannon!$D162)*LN('Raw data'!K162/Shannon!$D162)</f>
        <v>#NUM!</v>
      </c>
      <c r="M162" s="175" t="e">
        <f>('Raw data'!L162/Shannon!$D162)*LN('Raw data'!L162/Shannon!$D162)</f>
        <v>#NUM!</v>
      </c>
      <c r="N162" s="175" t="e">
        <f>('Raw data'!M162/Shannon!$D162)*LN('Raw data'!M162/Shannon!$D162)</f>
        <v>#NUM!</v>
      </c>
      <c r="O162" s="175" t="e">
        <f>('Raw data'!N162/Shannon!$D162)*LN('Raw data'!N162/Shannon!$D162)</f>
        <v>#NUM!</v>
      </c>
      <c r="P162" s="175" t="e">
        <f>('Raw data'!O162/Shannon!$D162)*LN('Raw data'!O162/Shannon!$D162)</f>
        <v>#NUM!</v>
      </c>
      <c r="Q162" s="175" t="e">
        <f>('Raw data'!P162/Shannon!$D162)*LN('Raw data'!P162/Shannon!$D162)</f>
        <v>#NUM!</v>
      </c>
      <c r="R162" s="175" t="e">
        <f>('Raw data'!Q162/Shannon!$D162)*LN('Raw data'!Q162/Shannon!$D162)</f>
        <v>#NUM!</v>
      </c>
      <c r="S162" s="175" t="e">
        <f>('Raw data'!R162/Shannon!$D162)*LN('Raw data'!R162/Shannon!$D162)</f>
        <v>#NUM!</v>
      </c>
      <c r="T162" s="175" t="e">
        <f>('Raw data'!S162/Shannon!$D162)*LN('Raw data'!S162/Shannon!$D162)</f>
        <v>#NUM!</v>
      </c>
      <c r="U162" s="175" t="e">
        <f>('Raw data'!T162/Shannon!$D162)*LN('Raw data'!T162/Shannon!$D162)</f>
        <v>#NUM!</v>
      </c>
      <c r="V162" s="175" t="e">
        <f>('Raw data'!U162/Shannon!$D162)*LN('Raw data'!U162/Shannon!$D162)</f>
        <v>#NUM!</v>
      </c>
      <c r="W162" s="175" t="e">
        <f>('Raw data'!V162/Shannon!$D162)*LN('Raw data'!V162/Shannon!$D162)</f>
        <v>#NUM!</v>
      </c>
      <c r="X162" s="175" t="e">
        <f>('Raw data'!W162/Shannon!$D162)*LN('Raw data'!W162/Shannon!$D162)</f>
        <v>#NUM!</v>
      </c>
      <c r="Y162" s="175" t="e">
        <f>('Raw data'!X162/Shannon!$D162)*LN('Raw data'!X162/Shannon!$D162)</f>
        <v>#NUM!</v>
      </c>
      <c r="Z162" s="175" t="e">
        <f>('Raw data'!Y162/Shannon!$D162)*LN('Raw data'!Y162/Shannon!$D162)</f>
        <v>#NUM!</v>
      </c>
      <c r="AA162" s="175" t="e">
        <f>('Raw data'!Z162/Shannon!$D162)*LN('Raw data'!Z162/Shannon!$D162)</f>
        <v>#NUM!</v>
      </c>
      <c r="AB162" s="175" t="e">
        <f>('Raw data'!AA162/Shannon!$D162)*LN('Raw data'!AA162/Shannon!$D162)</f>
        <v>#NUM!</v>
      </c>
      <c r="AC162" s="175" t="e">
        <f>('Raw data'!AB162/Shannon!$D162)*LN('Raw data'!AB162/Shannon!$D162)</f>
        <v>#NUM!</v>
      </c>
      <c r="AD162" s="175">
        <f>('Raw data'!AC162/Shannon!$D162)*LN('Raw data'!AC162/Shannon!$D162)</f>
        <v>-0.10488095811606063</v>
      </c>
      <c r="AE162" s="175" t="e">
        <f>('Raw data'!AD162/Shannon!$D162)*LN('Raw data'!AD162/Shannon!$D162)</f>
        <v>#NUM!</v>
      </c>
      <c r="AF162" s="175" t="e">
        <f>('Raw data'!AE162/Shannon!$D162)*LN('Raw data'!AE162/Shannon!$D162)</f>
        <v>#NUM!</v>
      </c>
      <c r="AG162" s="175" t="e">
        <f>('Raw data'!AF162/Shannon!$D162)*LN('Raw data'!AF162/Shannon!$D162)</f>
        <v>#NUM!</v>
      </c>
      <c r="AH162" s="175" t="e">
        <f>('Raw data'!AG162/Shannon!$D162)*LN('Raw data'!AG162/Shannon!$D162)</f>
        <v>#NUM!</v>
      </c>
      <c r="AI162" s="175" t="e">
        <f>('Raw data'!AH162/Shannon!$D162)*LN('Raw data'!AH162/Shannon!$D162)</f>
        <v>#NUM!</v>
      </c>
      <c r="AJ162" s="175" t="e">
        <f>('Raw data'!AI162/Shannon!$D162)*LN('Raw data'!AI162/Shannon!$D162)</f>
        <v>#NUM!</v>
      </c>
      <c r="AK162" s="175" t="e">
        <f>('Raw data'!AJ162/Shannon!$D162)*LN('Raw data'!AJ162/Shannon!$D162)</f>
        <v>#NUM!</v>
      </c>
      <c r="AL162" s="175" t="e">
        <f>('Raw data'!AK162/Shannon!$D162)*LN('Raw data'!AK162/Shannon!$D162)</f>
        <v>#NUM!</v>
      </c>
      <c r="AM162" s="175">
        <f>('Raw data'!AL162/Shannon!$D162)*LN('Raw data'!AL162/Shannon!$D162)</f>
        <v>-0.23269852799815513</v>
      </c>
      <c r="AN162" s="175" t="e">
        <f>('Raw data'!AM162/Shannon!$D162)*LN('Raw data'!AM162/Shannon!$D162)</f>
        <v>#NUM!</v>
      </c>
      <c r="AO162" s="175" t="e">
        <f>('Raw data'!AN162/Shannon!$D162)*LN('Raw data'!AN162/Shannon!$D162)</f>
        <v>#NUM!</v>
      </c>
      <c r="AP162" s="175" t="e">
        <f>('Raw data'!AO162/Shannon!$D162)*LN('Raw data'!AO162/Shannon!$D162)</f>
        <v>#NUM!</v>
      </c>
      <c r="AQ162" s="175" t="e">
        <f>('Raw data'!AP162/Shannon!$D162)*LN('Raw data'!AP162/Shannon!$D162)</f>
        <v>#NUM!</v>
      </c>
      <c r="AR162" s="175" t="e">
        <f>('Raw data'!AQ162/Shannon!$D162)*LN('Raw data'!AQ162/Shannon!$D162)</f>
        <v>#NUM!</v>
      </c>
      <c r="AS162" s="175" t="e">
        <f>('Raw data'!AR162/Shannon!$D162)*LN('Raw data'!AR162/Shannon!$D162)</f>
        <v>#NUM!</v>
      </c>
      <c r="AT162" s="175" t="e">
        <f>('Raw data'!AS162/Shannon!$D162)*LN('Raw data'!AS162/Shannon!$D162)</f>
        <v>#NUM!</v>
      </c>
      <c r="AU162" s="175" t="e">
        <f>('Raw data'!AT162/Shannon!$D162)*LN('Raw data'!AT162/Shannon!$D162)</f>
        <v>#NUM!</v>
      </c>
      <c r="AV162" s="175" t="e">
        <f>('Raw data'!AU162/Shannon!$D162)*LN('Raw data'!AU162/Shannon!$D162)</f>
        <v>#NUM!</v>
      </c>
      <c r="AW162" s="175" t="e">
        <f>('Raw data'!AV162/Shannon!$D162)*LN('Raw data'!AV162/Shannon!$D162)</f>
        <v>#NUM!</v>
      </c>
      <c r="AX162" s="175" t="e">
        <f>('Raw data'!AW162/Shannon!$D162)*LN('Raw data'!AW162/Shannon!$D162)</f>
        <v>#NUM!</v>
      </c>
      <c r="AY162" s="175" t="e">
        <f>('Raw data'!AX162/Shannon!$D162)*LN('Raw data'!AX162/Shannon!$D162)</f>
        <v>#NUM!</v>
      </c>
      <c r="AZ162" s="175" t="e">
        <f>('Raw data'!AY162/Shannon!$D162)*LN('Raw data'!AY162/Shannon!$D162)</f>
        <v>#NUM!</v>
      </c>
      <c r="BA162" s="175" t="e">
        <f>('Raw data'!AZ162/Shannon!$D162)*LN('Raw data'!AZ162/Shannon!$D162)</f>
        <v>#NUM!</v>
      </c>
      <c r="BB162" s="175" t="e">
        <f>('Raw data'!BA162/Shannon!$D162)*LN('Raw data'!BA162/Shannon!$D162)</f>
        <v>#NUM!</v>
      </c>
      <c r="BC162" s="175" t="e">
        <f>('Raw data'!BB162/Shannon!$D162)*LN('Raw data'!BB162/Shannon!$D162)</f>
        <v>#NUM!</v>
      </c>
      <c r="BD162" s="175" t="e">
        <f>('Raw data'!BC162/Shannon!$D162)*LN('Raw data'!BC162/Shannon!$D162)</f>
        <v>#NUM!</v>
      </c>
      <c r="BE162" s="175" t="e">
        <f>('Raw data'!BD162/Shannon!$D162)*LN('Raw data'!BD162/Shannon!$D162)</f>
        <v>#NUM!</v>
      </c>
      <c r="BF162" s="175" t="e">
        <f>('Raw data'!BE162/Shannon!$D162)*LN('Raw data'!BE162/Shannon!$D162)</f>
        <v>#NUM!</v>
      </c>
      <c r="BG162" s="175" t="e">
        <f>('Raw data'!BF162/Shannon!$D162)*LN('Raw data'!BF162/Shannon!$D162)</f>
        <v>#NUM!</v>
      </c>
      <c r="BH162" s="175" t="e">
        <f>('Raw data'!BG162/Shannon!$D162)*LN('Raw data'!BG162/Shannon!$D162)</f>
        <v>#NUM!</v>
      </c>
      <c r="BI162" s="175" t="e">
        <f>('Raw data'!BH162/Shannon!$D162)*LN('Raw data'!BH162/Shannon!$D162)</f>
        <v>#NUM!</v>
      </c>
      <c r="BJ162" s="175">
        <f>('Raw data'!BI162/Shannon!$D162)*LN('Raw data'!BI162/Shannon!$D162)</f>
        <v>-1.1835616993483334E-2</v>
      </c>
      <c r="BK162" s="175">
        <f>('Raw data'!BJ162/Shannon!$D162)*LN('Raw data'!BJ162/Shannon!$D162)</f>
        <v>-3.6879869022085107E-2</v>
      </c>
      <c r="BL162" s="175" t="e">
        <f>('Raw data'!BK162/Shannon!$D162)*LN('Raw data'!BK162/Shannon!$D162)</f>
        <v>#NUM!</v>
      </c>
      <c r="BM162" s="175" t="e">
        <f>('Raw data'!BL162/Shannon!$D162)*LN('Raw data'!BL162/Shannon!$D162)</f>
        <v>#NUM!</v>
      </c>
      <c r="BN162" s="175" t="e">
        <f>('Raw data'!BM162/Shannon!$D162)*LN('Raw data'!BM162/Shannon!$D162)</f>
        <v>#NUM!</v>
      </c>
      <c r="BO162" s="175" t="e">
        <f>('Raw data'!BN162/Shannon!$D162)*LN('Raw data'!BN162/Shannon!$D162)</f>
        <v>#NUM!</v>
      </c>
      <c r="BP162" s="175" t="e">
        <f>('Raw data'!BO162/Shannon!$D162)*LN('Raw data'!BO162/Shannon!$D162)</f>
        <v>#NUM!</v>
      </c>
      <c r="BQ162" s="175" t="e">
        <f>('Raw data'!BP162/Shannon!$D162)*LN('Raw data'!BP162/Shannon!$D162)</f>
        <v>#NUM!</v>
      </c>
      <c r="BR162" s="175" t="e">
        <f>('Raw data'!BQ162/Shannon!$D162)*LN('Raw data'!BQ162/Shannon!$D162)</f>
        <v>#NUM!</v>
      </c>
      <c r="BS162" s="175" t="e">
        <f>('Raw data'!BR162/Shannon!$D162)*LN('Raw data'!BR162/Shannon!$D162)</f>
        <v>#NUM!</v>
      </c>
      <c r="BT162" s="175" t="e">
        <f>('Raw data'!BS162/Shannon!$D162)*LN('Raw data'!BS162/Shannon!$D162)</f>
        <v>#NUM!</v>
      </c>
      <c r="BU162" s="175" t="e">
        <f>('Raw data'!BT162/Shannon!$D162)*LN('Raw data'!BT162/Shannon!$D162)</f>
        <v>#NUM!</v>
      </c>
      <c r="BV162" s="175" t="e">
        <f>('Raw data'!BU162/Shannon!$D162)*LN('Raw data'!BU162/Shannon!$D162)</f>
        <v>#NUM!</v>
      </c>
      <c r="BW162" s="175" t="e">
        <f>('Raw data'!BV162/Shannon!$D162)*LN('Raw data'!BV162/Shannon!$D162)</f>
        <v>#NUM!</v>
      </c>
      <c r="BX162" s="175" t="e">
        <f>('Raw data'!BW162/Shannon!$D162)*LN('Raw data'!BW162/Shannon!$D162)</f>
        <v>#NUM!</v>
      </c>
      <c r="BY162" s="175" t="e">
        <f>('Raw data'!BX162/Shannon!$D162)*LN('Raw data'!BX162/Shannon!$D162)</f>
        <v>#NUM!</v>
      </c>
      <c r="BZ162" s="175" t="e">
        <f>('Raw data'!BY162/Shannon!$D162)*LN('Raw data'!BY162/Shannon!$D162)</f>
        <v>#NUM!</v>
      </c>
      <c r="CA162" s="175" t="e">
        <f>('Raw data'!BZ162/Shannon!$D162)*LN('Raw data'!BZ162/Shannon!$D162)</f>
        <v>#NUM!</v>
      </c>
      <c r="CB162" s="175" t="e">
        <f>('Raw data'!CA162/Shannon!$D162)*LN('Raw data'!CA162/Shannon!$D162)</f>
        <v>#NUM!</v>
      </c>
      <c r="CC162" s="175" t="e">
        <f>('Raw data'!CB162/Shannon!$D162)*LN('Raw data'!CB162/Shannon!$D162)</f>
        <v>#NUM!</v>
      </c>
      <c r="CD162" s="175" t="e">
        <f>('Raw data'!CC162/Shannon!$D162)*LN('Raw data'!CC162/Shannon!$D162)</f>
        <v>#NUM!</v>
      </c>
      <c r="CF162" s="176">
        <f t="shared" si="2"/>
        <v>0.3862949721297842</v>
      </c>
      <c r="CG162" s="175"/>
      <c r="CH162" s="175"/>
      <c r="CI162" s="175"/>
      <c r="CJ162" s="175"/>
      <c r="CK162" s="175"/>
      <c r="CL162" s="175"/>
      <c r="CM162" s="175"/>
      <c r="CN162" s="175"/>
      <c r="CO162" s="175"/>
      <c r="CP162" s="175"/>
      <c r="CQ162" s="175"/>
      <c r="CR162" s="175"/>
      <c r="CS162" s="175"/>
      <c r="CT162" s="175"/>
      <c r="CU162" s="175"/>
      <c r="CV162" s="175"/>
      <c r="CW162" s="175"/>
      <c r="CX162" s="175"/>
      <c r="CY162" s="175"/>
      <c r="CZ162" s="175"/>
      <c r="DA162" s="175"/>
      <c r="DB162" s="175"/>
      <c r="DC162" s="175"/>
      <c r="DD162" s="175"/>
      <c r="DE162" s="175"/>
      <c r="DF162" s="175"/>
      <c r="DG162" s="175"/>
      <c r="DH162" s="175">
        <v>-0.10488095811606063</v>
      </c>
      <c r="DI162" s="175"/>
      <c r="DJ162" s="175"/>
      <c r="DK162" s="175"/>
      <c r="DL162" s="175"/>
      <c r="DM162" s="175"/>
      <c r="DN162" s="175"/>
      <c r="DO162" s="175"/>
      <c r="DP162" s="175"/>
      <c r="DQ162" s="175">
        <v>-0.23269852799815513</v>
      </c>
      <c r="DR162" s="175"/>
      <c r="DS162" s="175"/>
      <c r="DT162" s="175"/>
      <c r="DU162" s="175"/>
      <c r="DV162" s="175"/>
      <c r="DW162" s="175"/>
      <c r="DX162" s="175"/>
      <c r="DY162" s="175"/>
      <c r="DZ162" s="175"/>
      <c r="EA162" s="175"/>
      <c r="EB162" s="175"/>
      <c r="EC162" s="175"/>
      <c r="ED162" s="175"/>
      <c r="EE162" s="175"/>
      <c r="EF162" s="175"/>
      <c r="EG162" s="175"/>
      <c r="EH162" s="175"/>
      <c r="EI162" s="175"/>
      <c r="EJ162" s="175"/>
      <c r="EK162" s="175"/>
      <c r="EL162" s="175"/>
      <c r="EM162" s="175"/>
      <c r="EN162" s="175">
        <v>-1.1835616993483334E-2</v>
      </c>
      <c r="EO162" s="175">
        <v>-3.6879869022085107E-2</v>
      </c>
      <c r="EP162" s="175"/>
      <c r="EQ162" s="175"/>
      <c r="ER162" s="175"/>
      <c r="ES162" s="175"/>
      <c r="ET162" s="175"/>
      <c r="EU162" s="175"/>
      <c r="EV162" s="175"/>
      <c r="EW162" s="175"/>
      <c r="EX162" s="175"/>
      <c r="EY162" s="175"/>
      <c r="EZ162" s="175"/>
      <c r="FA162" s="175"/>
      <c r="FB162" s="175"/>
      <c r="FC162" s="175"/>
      <c r="FD162" s="175"/>
      <c r="FE162" s="175"/>
      <c r="FF162" s="175"/>
      <c r="FG162" s="175"/>
      <c r="FH162" s="175"/>
    </row>
    <row r="163" spans="2:164" x14ac:dyDescent="0.2">
      <c r="B163" s="13">
        <v>10</v>
      </c>
      <c r="C163" s="14">
        <v>10</v>
      </c>
      <c r="D163">
        <f>SUM('Raw data'!D163:CC163)</f>
        <v>60</v>
      </c>
      <c r="E163" s="175" t="e">
        <f>('Raw data'!D163/Shannon!$D163)*LN('Raw data'!D163/Shannon!$D163)</f>
        <v>#NUM!</v>
      </c>
      <c r="F163" s="175" t="e">
        <f>('Raw data'!E163/Shannon!$D163)*LN('Raw data'!E163/Shannon!$D163)</f>
        <v>#NUM!</v>
      </c>
      <c r="G163" s="175" t="e">
        <f>('Raw data'!F163/Shannon!$D163)*LN('Raw data'!F163/Shannon!$D163)</f>
        <v>#NUM!</v>
      </c>
      <c r="H163" s="175" t="e">
        <f>('Raw data'!G163/Shannon!$D163)*LN('Raw data'!G163/Shannon!$D163)</f>
        <v>#NUM!</v>
      </c>
      <c r="I163" s="175" t="e">
        <f>('Raw data'!H163/Shannon!$D163)*LN('Raw data'!H163/Shannon!$D163)</f>
        <v>#NUM!</v>
      </c>
      <c r="J163" s="175" t="e">
        <f>('Raw data'!I163/Shannon!$D163)*LN('Raw data'!I163/Shannon!$D163)</f>
        <v>#NUM!</v>
      </c>
      <c r="K163" s="175" t="e">
        <f>('Raw data'!J163/Shannon!$D163)*LN('Raw data'!J163/Shannon!$D163)</f>
        <v>#NUM!</v>
      </c>
      <c r="L163" s="175" t="e">
        <f>('Raw data'!K163/Shannon!$D163)*LN('Raw data'!K163/Shannon!$D163)</f>
        <v>#NUM!</v>
      </c>
      <c r="M163" s="175" t="e">
        <f>('Raw data'!L163/Shannon!$D163)*LN('Raw data'!L163/Shannon!$D163)</f>
        <v>#NUM!</v>
      </c>
      <c r="N163" s="175" t="e">
        <f>('Raw data'!M163/Shannon!$D163)*LN('Raw data'!M163/Shannon!$D163)</f>
        <v>#NUM!</v>
      </c>
      <c r="O163" s="175" t="e">
        <f>('Raw data'!N163/Shannon!$D163)*LN('Raw data'!N163/Shannon!$D163)</f>
        <v>#NUM!</v>
      </c>
      <c r="P163" s="175" t="e">
        <f>('Raw data'!O163/Shannon!$D163)*LN('Raw data'!O163/Shannon!$D163)</f>
        <v>#NUM!</v>
      </c>
      <c r="Q163" s="175" t="e">
        <f>('Raw data'!P163/Shannon!$D163)*LN('Raw data'!P163/Shannon!$D163)</f>
        <v>#NUM!</v>
      </c>
      <c r="R163" s="175" t="e">
        <f>('Raw data'!Q163/Shannon!$D163)*LN('Raw data'!Q163/Shannon!$D163)</f>
        <v>#NUM!</v>
      </c>
      <c r="S163" s="175" t="e">
        <f>('Raw data'!R163/Shannon!$D163)*LN('Raw data'!R163/Shannon!$D163)</f>
        <v>#NUM!</v>
      </c>
      <c r="T163" s="175" t="e">
        <f>('Raw data'!S163/Shannon!$D163)*LN('Raw data'!S163/Shannon!$D163)</f>
        <v>#NUM!</v>
      </c>
      <c r="U163" s="175" t="e">
        <f>('Raw data'!T163/Shannon!$D163)*LN('Raw data'!T163/Shannon!$D163)</f>
        <v>#NUM!</v>
      </c>
      <c r="V163" s="175" t="e">
        <f>('Raw data'!U163/Shannon!$D163)*LN('Raw data'!U163/Shannon!$D163)</f>
        <v>#NUM!</v>
      </c>
      <c r="W163" s="175" t="e">
        <f>('Raw data'!V163/Shannon!$D163)*LN('Raw data'!V163/Shannon!$D163)</f>
        <v>#NUM!</v>
      </c>
      <c r="X163" s="175" t="e">
        <f>('Raw data'!W163/Shannon!$D163)*LN('Raw data'!W163/Shannon!$D163)</f>
        <v>#NUM!</v>
      </c>
      <c r="Y163" s="175" t="e">
        <f>('Raw data'!X163/Shannon!$D163)*LN('Raw data'!X163/Shannon!$D163)</f>
        <v>#NUM!</v>
      </c>
      <c r="Z163" s="175" t="e">
        <f>('Raw data'!Y163/Shannon!$D163)*LN('Raw data'!Y163/Shannon!$D163)</f>
        <v>#NUM!</v>
      </c>
      <c r="AA163" s="175" t="e">
        <f>('Raw data'!Z163/Shannon!$D163)*LN('Raw data'!Z163/Shannon!$D163)</f>
        <v>#NUM!</v>
      </c>
      <c r="AB163" s="175">
        <f>('Raw data'!AA163/Shannon!$D163)*LN('Raw data'!AA163/Shannon!$D163)</f>
        <v>-0.11337324605540518</v>
      </c>
      <c r="AC163" s="175" t="e">
        <f>('Raw data'!AB163/Shannon!$D163)*LN('Raw data'!AB163/Shannon!$D163)</f>
        <v>#NUM!</v>
      </c>
      <c r="AD163" s="175">
        <f>('Raw data'!AC163/Shannon!$D163)*LN('Raw data'!AC163/Shannon!$D163)</f>
        <v>-0.35932846329799722</v>
      </c>
      <c r="AE163" s="175" t="e">
        <f>('Raw data'!AD163/Shannon!$D163)*LN('Raw data'!AD163/Shannon!$D163)</f>
        <v>#NUM!</v>
      </c>
      <c r="AF163" s="175" t="e">
        <f>('Raw data'!AE163/Shannon!$D163)*LN('Raw data'!AE163/Shannon!$D163)</f>
        <v>#NUM!</v>
      </c>
      <c r="AG163" s="175" t="e">
        <f>('Raw data'!AF163/Shannon!$D163)*LN('Raw data'!AF163/Shannon!$D163)</f>
        <v>#NUM!</v>
      </c>
      <c r="AH163" s="175" t="e">
        <f>('Raw data'!AG163/Shannon!$D163)*LN('Raw data'!AG163/Shannon!$D163)</f>
        <v>#NUM!</v>
      </c>
      <c r="AI163" s="175" t="e">
        <f>('Raw data'!AH163/Shannon!$D163)*LN('Raw data'!AH163/Shannon!$D163)</f>
        <v>#NUM!</v>
      </c>
      <c r="AJ163" s="175" t="e">
        <f>('Raw data'!AI163/Shannon!$D163)*LN('Raw data'!AI163/Shannon!$D163)</f>
        <v>#NUM!</v>
      </c>
      <c r="AK163" s="175" t="e">
        <f>('Raw data'!AJ163/Shannon!$D163)*LN('Raw data'!AJ163/Shannon!$D163)</f>
        <v>#NUM!</v>
      </c>
      <c r="AL163" s="175" t="e">
        <f>('Raw data'!AK163/Shannon!$D163)*LN('Raw data'!AK163/Shannon!$D163)</f>
        <v>#NUM!</v>
      </c>
      <c r="AM163" s="175">
        <f>('Raw data'!AL163/Shannon!$D163)*LN('Raw data'!AL163/Shannon!$D163)</f>
        <v>-0.36237414382026806</v>
      </c>
      <c r="AN163" s="175" t="e">
        <f>('Raw data'!AM163/Shannon!$D163)*LN('Raw data'!AM163/Shannon!$D163)</f>
        <v>#NUM!</v>
      </c>
      <c r="AO163" s="175" t="e">
        <f>('Raw data'!AN163/Shannon!$D163)*LN('Raw data'!AN163/Shannon!$D163)</f>
        <v>#NUM!</v>
      </c>
      <c r="AP163" s="175" t="e">
        <f>('Raw data'!AO163/Shannon!$D163)*LN('Raw data'!AO163/Shannon!$D163)</f>
        <v>#NUM!</v>
      </c>
      <c r="AQ163" s="175" t="e">
        <f>('Raw data'!AP163/Shannon!$D163)*LN('Raw data'!AP163/Shannon!$D163)</f>
        <v>#NUM!</v>
      </c>
      <c r="AR163" s="175" t="e">
        <f>('Raw data'!AQ163/Shannon!$D163)*LN('Raw data'!AQ163/Shannon!$D163)</f>
        <v>#NUM!</v>
      </c>
      <c r="AS163" s="175" t="e">
        <f>('Raw data'!AR163/Shannon!$D163)*LN('Raw data'!AR163/Shannon!$D163)</f>
        <v>#NUM!</v>
      </c>
      <c r="AT163" s="175" t="e">
        <f>('Raw data'!AS163/Shannon!$D163)*LN('Raw data'!AS163/Shannon!$D163)</f>
        <v>#NUM!</v>
      </c>
      <c r="AU163" s="175" t="e">
        <f>('Raw data'!AT163/Shannon!$D163)*LN('Raw data'!AT163/Shannon!$D163)</f>
        <v>#NUM!</v>
      </c>
      <c r="AV163" s="175" t="e">
        <f>('Raw data'!AU163/Shannon!$D163)*LN('Raw data'!AU163/Shannon!$D163)</f>
        <v>#NUM!</v>
      </c>
      <c r="AW163" s="175" t="e">
        <f>('Raw data'!AV163/Shannon!$D163)*LN('Raw data'!AV163/Shannon!$D163)</f>
        <v>#NUM!</v>
      </c>
      <c r="AX163" s="175" t="e">
        <f>('Raw data'!AW163/Shannon!$D163)*LN('Raw data'!AW163/Shannon!$D163)</f>
        <v>#NUM!</v>
      </c>
      <c r="AY163" s="175" t="e">
        <f>('Raw data'!AX163/Shannon!$D163)*LN('Raw data'!AX163/Shannon!$D163)</f>
        <v>#NUM!</v>
      </c>
      <c r="AZ163" s="175" t="e">
        <f>('Raw data'!AY163/Shannon!$D163)*LN('Raw data'!AY163/Shannon!$D163)</f>
        <v>#NUM!</v>
      </c>
      <c r="BA163" s="175" t="e">
        <f>('Raw data'!AZ163/Shannon!$D163)*LN('Raw data'!AZ163/Shannon!$D163)</f>
        <v>#NUM!</v>
      </c>
      <c r="BB163" s="175" t="e">
        <f>('Raw data'!BA163/Shannon!$D163)*LN('Raw data'!BA163/Shannon!$D163)</f>
        <v>#NUM!</v>
      </c>
      <c r="BC163" s="175" t="e">
        <f>('Raw data'!BB163/Shannon!$D163)*LN('Raw data'!BB163/Shannon!$D163)</f>
        <v>#NUM!</v>
      </c>
      <c r="BD163" s="175" t="e">
        <f>('Raw data'!BC163/Shannon!$D163)*LN('Raw data'!BC163/Shannon!$D163)</f>
        <v>#NUM!</v>
      </c>
      <c r="BE163" s="175" t="e">
        <f>('Raw data'!BD163/Shannon!$D163)*LN('Raw data'!BD163/Shannon!$D163)</f>
        <v>#NUM!</v>
      </c>
      <c r="BF163" s="175" t="e">
        <f>('Raw data'!BE163/Shannon!$D163)*LN('Raw data'!BE163/Shannon!$D163)</f>
        <v>#NUM!</v>
      </c>
      <c r="BG163" s="175" t="e">
        <f>('Raw data'!BF163/Shannon!$D163)*LN('Raw data'!BF163/Shannon!$D163)</f>
        <v>#NUM!</v>
      </c>
      <c r="BH163" s="175" t="e">
        <f>('Raw data'!BG163/Shannon!$D163)*LN('Raw data'!BG163/Shannon!$D163)</f>
        <v>#NUM!</v>
      </c>
      <c r="BI163" s="175" t="e">
        <f>('Raw data'!BH163/Shannon!$D163)*LN('Raw data'!BH163/Shannon!$D163)</f>
        <v>#NUM!</v>
      </c>
      <c r="BJ163" s="175" t="e">
        <f>('Raw data'!BI163/Shannon!$D163)*LN('Raw data'!BI163/Shannon!$D163)</f>
        <v>#NUM!</v>
      </c>
      <c r="BK163" s="175">
        <f>('Raw data'!BJ163/Shannon!$D163)*LN('Raw data'!BJ163/Shannon!$D163)</f>
        <v>-0.11337324605540518</v>
      </c>
      <c r="BL163" s="175" t="e">
        <f>('Raw data'!BK163/Shannon!$D163)*LN('Raw data'!BK163/Shannon!$D163)</f>
        <v>#NUM!</v>
      </c>
      <c r="BM163" s="175">
        <f>('Raw data'!BL163/Shannon!$D163)*LN('Raw data'!BL163/Shannon!$D163)</f>
        <v>-0.11337324605540518</v>
      </c>
      <c r="BN163" s="175" t="e">
        <f>('Raw data'!BM163/Shannon!$D163)*LN('Raw data'!BM163/Shannon!$D163)</f>
        <v>#NUM!</v>
      </c>
      <c r="BO163" s="175" t="e">
        <f>('Raw data'!BN163/Shannon!$D163)*LN('Raw data'!BN163/Shannon!$D163)</f>
        <v>#NUM!</v>
      </c>
      <c r="BP163" s="175" t="e">
        <f>('Raw data'!BO163/Shannon!$D163)*LN('Raw data'!BO163/Shannon!$D163)</f>
        <v>#NUM!</v>
      </c>
      <c r="BQ163" s="175" t="e">
        <f>('Raw data'!BP163/Shannon!$D163)*LN('Raw data'!BP163/Shannon!$D163)</f>
        <v>#NUM!</v>
      </c>
      <c r="BR163" s="175" t="e">
        <f>('Raw data'!BQ163/Shannon!$D163)*LN('Raw data'!BQ163/Shannon!$D163)</f>
        <v>#NUM!</v>
      </c>
      <c r="BS163" s="175" t="e">
        <f>('Raw data'!BR163/Shannon!$D163)*LN('Raw data'!BR163/Shannon!$D163)</f>
        <v>#NUM!</v>
      </c>
      <c r="BT163" s="175" t="e">
        <f>('Raw data'!BS163/Shannon!$D163)*LN('Raw data'!BS163/Shannon!$D163)</f>
        <v>#NUM!</v>
      </c>
      <c r="BU163" s="175" t="e">
        <f>('Raw data'!BT163/Shannon!$D163)*LN('Raw data'!BT163/Shannon!$D163)</f>
        <v>#NUM!</v>
      </c>
      <c r="BV163" s="175">
        <f>('Raw data'!BU163/Shannon!$D163)*LN('Raw data'!BU163/Shannon!$D163)</f>
        <v>-6.823907603703501E-2</v>
      </c>
      <c r="BW163" s="175" t="e">
        <f>('Raw data'!BV163/Shannon!$D163)*LN('Raw data'!BV163/Shannon!$D163)</f>
        <v>#NUM!</v>
      </c>
      <c r="BX163" s="175" t="e">
        <f>('Raw data'!BW163/Shannon!$D163)*LN('Raw data'!BW163/Shannon!$D163)</f>
        <v>#NUM!</v>
      </c>
      <c r="BY163" s="175" t="e">
        <f>('Raw data'!BX163/Shannon!$D163)*LN('Raw data'!BX163/Shannon!$D163)</f>
        <v>#NUM!</v>
      </c>
      <c r="BZ163" s="175" t="e">
        <f>('Raw data'!BY163/Shannon!$D163)*LN('Raw data'!BY163/Shannon!$D163)</f>
        <v>#NUM!</v>
      </c>
      <c r="CA163" s="175" t="e">
        <f>('Raw data'!BZ163/Shannon!$D163)*LN('Raw data'!BZ163/Shannon!$D163)</f>
        <v>#NUM!</v>
      </c>
      <c r="CB163" s="175" t="e">
        <f>('Raw data'!CA163/Shannon!$D163)*LN('Raw data'!CA163/Shannon!$D163)</f>
        <v>#NUM!</v>
      </c>
      <c r="CC163" s="175" t="e">
        <f>('Raw data'!CB163/Shannon!$D163)*LN('Raw data'!CB163/Shannon!$D163)</f>
        <v>#NUM!</v>
      </c>
      <c r="CD163" s="175" t="e">
        <f>('Raw data'!CC163/Shannon!$D163)*LN('Raw data'!CC163/Shannon!$D163)</f>
        <v>#NUM!</v>
      </c>
      <c r="CF163" s="176">
        <f t="shared" si="2"/>
        <v>1.0618223452844808</v>
      </c>
      <c r="CG163" s="175"/>
      <c r="CH163" s="175"/>
      <c r="CI163" s="175"/>
      <c r="CJ163" s="175"/>
      <c r="CK163" s="175"/>
      <c r="CL163" s="175"/>
      <c r="CM163" s="175"/>
      <c r="CN163" s="175"/>
      <c r="CO163" s="175"/>
      <c r="CP163" s="175"/>
      <c r="CQ163" s="175"/>
      <c r="CR163" s="175"/>
      <c r="CS163" s="175"/>
      <c r="CT163" s="175"/>
      <c r="CU163" s="175"/>
      <c r="CV163" s="175"/>
      <c r="CW163" s="175"/>
      <c r="CX163" s="175"/>
      <c r="CY163" s="175"/>
      <c r="CZ163" s="175"/>
      <c r="DA163" s="175"/>
      <c r="DB163" s="175"/>
      <c r="DC163" s="175"/>
      <c r="DD163" s="175"/>
      <c r="DE163" s="175"/>
      <c r="DF163" s="175">
        <v>-0.11337324605540518</v>
      </c>
      <c r="DG163" s="175"/>
      <c r="DH163" s="175">
        <v>-0.35932846329799722</v>
      </c>
      <c r="DI163" s="175"/>
      <c r="DJ163" s="175"/>
      <c r="DK163" s="175"/>
      <c r="DL163" s="175"/>
      <c r="DM163" s="175"/>
      <c r="DN163" s="175"/>
      <c r="DO163" s="175"/>
      <c r="DP163" s="175"/>
      <c r="DQ163" s="175">
        <v>-0.36237414382026806</v>
      </c>
      <c r="DR163" s="175"/>
      <c r="DS163" s="175"/>
      <c r="DT163" s="175"/>
      <c r="DU163" s="175"/>
      <c r="DV163" s="175"/>
      <c r="DW163" s="175"/>
      <c r="DX163" s="175"/>
      <c r="DY163" s="175"/>
      <c r="DZ163" s="175"/>
      <c r="EA163" s="175"/>
      <c r="EB163" s="175"/>
      <c r="EC163" s="175"/>
      <c r="ED163" s="175"/>
      <c r="EE163" s="175"/>
      <c r="EF163" s="175"/>
      <c r="EG163" s="175"/>
      <c r="EH163" s="175"/>
      <c r="EI163" s="175"/>
      <c r="EJ163" s="175"/>
      <c r="EK163" s="175"/>
      <c r="EL163" s="175"/>
      <c r="EM163" s="175"/>
      <c r="EN163" s="175"/>
      <c r="EO163" s="175">
        <v>-0.11337324605540518</v>
      </c>
      <c r="EP163" s="175"/>
      <c r="EQ163" s="175">
        <v>-0.11337324605540518</v>
      </c>
      <c r="ER163" s="175"/>
      <c r="ES163" s="175"/>
      <c r="ET163" s="175"/>
      <c r="EU163" s="175"/>
      <c r="EV163" s="175"/>
      <c r="EW163" s="175"/>
      <c r="EX163" s="175"/>
      <c r="EY163" s="175"/>
      <c r="EZ163" s="175">
        <v>-6.823907603703501E-2</v>
      </c>
      <c r="FA163" s="175"/>
      <c r="FB163" s="175"/>
      <c r="FC163" s="175"/>
      <c r="FD163" s="175"/>
      <c r="FE163" s="175"/>
      <c r="FF163" s="175"/>
      <c r="FG163" s="175"/>
      <c r="FH163" s="175"/>
    </row>
    <row r="164" spans="2:164" x14ac:dyDescent="0.2">
      <c r="B164" s="13">
        <v>10</v>
      </c>
      <c r="C164" s="14">
        <v>11</v>
      </c>
      <c r="D164">
        <f>SUM('Raw data'!D164:CC164)</f>
        <v>930</v>
      </c>
      <c r="E164" s="175" t="e">
        <f>('Raw data'!D164/Shannon!$D164)*LN('Raw data'!D164/Shannon!$D164)</f>
        <v>#NUM!</v>
      </c>
      <c r="F164" s="175" t="e">
        <f>('Raw data'!E164/Shannon!$D164)*LN('Raw data'!E164/Shannon!$D164)</f>
        <v>#NUM!</v>
      </c>
      <c r="G164" s="175" t="e">
        <f>('Raw data'!F164/Shannon!$D164)*LN('Raw data'!F164/Shannon!$D164)</f>
        <v>#NUM!</v>
      </c>
      <c r="H164" s="175" t="e">
        <f>('Raw data'!G164/Shannon!$D164)*LN('Raw data'!G164/Shannon!$D164)</f>
        <v>#NUM!</v>
      </c>
      <c r="I164" s="175" t="e">
        <f>('Raw data'!H164/Shannon!$D164)*LN('Raw data'!H164/Shannon!$D164)</f>
        <v>#NUM!</v>
      </c>
      <c r="J164" s="175" t="e">
        <f>('Raw data'!I164/Shannon!$D164)*LN('Raw data'!I164/Shannon!$D164)</f>
        <v>#NUM!</v>
      </c>
      <c r="K164" s="175" t="e">
        <f>('Raw data'!J164/Shannon!$D164)*LN('Raw data'!J164/Shannon!$D164)</f>
        <v>#NUM!</v>
      </c>
      <c r="L164" s="175" t="e">
        <f>('Raw data'!K164/Shannon!$D164)*LN('Raw data'!K164/Shannon!$D164)</f>
        <v>#NUM!</v>
      </c>
      <c r="M164" s="175" t="e">
        <f>('Raw data'!L164/Shannon!$D164)*LN('Raw data'!L164/Shannon!$D164)</f>
        <v>#NUM!</v>
      </c>
      <c r="N164" s="175" t="e">
        <f>('Raw data'!M164/Shannon!$D164)*LN('Raw data'!M164/Shannon!$D164)</f>
        <v>#NUM!</v>
      </c>
      <c r="O164" s="175" t="e">
        <f>('Raw data'!N164/Shannon!$D164)*LN('Raw data'!N164/Shannon!$D164)</f>
        <v>#NUM!</v>
      </c>
      <c r="P164" s="175" t="e">
        <f>('Raw data'!O164/Shannon!$D164)*LN('Raw data'!O164/Shannon!$D164)</f>
        <v>#NUM!</v>
      </c>
      <c r="Q164" s="175" t="e">
        <f>('Raw data'!P164/Shannon!$D164)*LN('Raw data'!P164/Shannon!$D164)</f>
        <v>#NUM!</v>
      </c>
      <c r="R164" s="175" t="e">
        <f>('Raw data'!Q164/Shannon!$D164)*LN('Raw data'!Q164/Shannon!$D164)</f>
        <v>#NUM!</v>
      </c>
      <c r="S164" s="175" t="e">
        <f>('Raw data'!R164/Shannon!$D164)*LN('Raw data'!R164/Shannon!$D164)</f>
        <v>#NUM!</v>
      </c>
      <c r="T164" s="175" t="e">
        <f>('Raw data'!S164/Shannon!$D164)*LN('Raw data'!S164/Shannon!$D164)</f>
        <v>#NUM!</v>
      </c>
      <c r="U164" s="175" t="e">
        <f>('Raw data'!T164/Shannon!$D164)*LN('Raw data'!T164/Shannon!$D164)</f>
        <v>#NUM!</v>
      </c>
      <c r="V164" s="175" t="e">
        <f>('Raw data'!U164/Shannon!$D164)*LN('Raw data'!U164/Shannon!$D164)</f>
        <v>#NUM!</v>
      </c>
      <c r="W164" s="175" t="e">
        <f>('Raw data'!V164/Shannon!$D164)*LN('Raw data'!V164/Shannon!$D164)</f>
        <v>#NUM!</v>
      </c>
      <c r="X164" s="175" t="e">
        <f>('Raw data'!W164/Shannon!$D164)*LN('Raw data'!W164/Shannon!$D164)</f>
        <v>#NUM!</v>
      </c>
      <c r="Y164" s="175" t="e">
        <f>('Raw data'!X164/Shannon!$D164)*LN('Raw data'!X164/Shannon!$D164)</f>
        <v>#NUM!</v>
      </c>
      <c r="Z164" s="175" t="e">
        <f>('Raw data'!Y164/Shannon!$D164)*LN('Raw data'!Y164/Shannon!$D164)</f>
        <v>#NUM!</v>
      </c>
      <c r="AA164" s="175" t="e">
        <f>('Raw data'!Z164/Shannon!$D164)*LN('Raw data'!Z164/Shannon!$D164)</f>
        <v>#NUM!</v>
      </c>
      <c r="AB164" s="175">
        <f>('Raw data'!AA164/Shannon!$D164)*LN('Raw data'!AA164/Shannon!$D164)</f>
        <v>-2.6517125177284738E-2</v>
      </c>
      <c r="AC164" s="175" t="e">
        <f>('Raw data'!AB164/Shannon!$D164)*LN('Raw data'!AB164/Shannon!$D164)</f>
        <v>#NUM!</v>
      </c>
      <c r="AD164" s="175">
        <f>('Raw data'!AC164/Shannon!$D164)*LN('Raw data'!AC164/Shannon!$D164)</f>
        <v>-3.2538226560769337E-2</v>
      </c>
      <c r="AE164" s="175" t="e">
        <f>('Raw data'!AD164/Shannon!$D164)*LN('Raw data'!AD164/Shannon!$D164)</f>
        <v>#NUM!</v>
      </c>
      <c r="AF164" s="175" t="e">
        <f>('Raw data'!AE164/Shannon!$D164)*LN('Raw data'!AE164/Shannon!$D164)</f>
        <v>#NUM!</v>
      </c>
      <c r="AG164" s="175" t="e">
        <f>('Raw data'!AF164/Shannon!$D164)*LN('Raw data'!AF164/Shannon!$D164)</f>
        <v>#NUM!</v>
      </c>
      <c r="AH164" s="175" t="e">
        <f>('Raw data'!AG164/Shannon!$D164)*LN('Raw data'!AG164/Shannon!$D164)</f>
        <v>#NUM!</v>
      </c>
      <c r="AI164" s="175" t="e">
        <f>('Raw data'!AH164/Shannon!$D164)*LN('Raw data'!AH164/Shannon!$D164)</f>
        <v>#NUM!</v>
      </c>
      <c r="AJ164" s="175" t="e">
        <f>('Raw data'!AI164/Shannon!$D164)*LN('Raw data'!AI164/Shannon!$D164)</f>
        <v>#NUM!</v>
      </c>
      <c r="AK164" s="175" t="e">
        <f>('Raw data'!AJ164/Shannon!$D164)*LN('Raw data'!AJ164/Shannon!$D164)</f>
        <v>#NUM!</v>
      </c>
      <c r="AL164" s="175" t="e">
        <f>('Raw data'!AK164/Shannon!$D164)*LN('Raw data'!AK164/Shannon!$D164)</f>
        <v>#NUM!</v>
      </c>
      <c r="AM164" s="175" t="e">
        <f>('Raw data'!AL164/Shannon!$D164)*LN('Raw data'!AL164/Shannon!$D164)</f>
        <v>#NUM!</v>
      </c>
      <c r="AN164" s="175" t="e">
        <f>('Raw data'!AM164/Shannon!$D164)*LN('Raw data'!AM164/Shannon!$D164)</f>
        <v>#NUM!</v>
      </c>
      <c r="AO164" s="175" t="e">
        <f>('Raw data'!AN164/Shannon!$D164)*LN('Raw data'!AN164/Shannon!$D164)</f>
        <v>#NUM!</v>
      </c>
      <c r="AP164" s="175" t="e">
        <f>('Raw data'!AO164/Shannon!$D164)*LN('Raw data'!AO164/Shannon!$D164)</f>
        <v>#NUM!</v>
      </c>
      <c r="AQ164" s="175" t="e">
        <f>('Raw data'!AP164/Shannon!$D164)*LN('Raw data'!AP164/Shannon!$D164)</f>
        <v>#NUM!</v>
      </c>
      <c r="AR164" s="175" t="e">
        <f>('Raw data'!AQ164/Shannon!$D164)*LN('Raw data'!AQ164/Shannon!$D164)</f>
        <v>#NUM!</v>
      </c>
      <c r="AS164" s="175" t="e">
        <f>('Raw data'!AR164/Shannon!$D164)*LN('Raw data'!AR164/Shannon!$D164)</f>
        <v>#NUM!</v>
      </c>
      <c r="AT164" s="175" t="e">
        <f>('Raw data'!AS164/Shannon!$D164)*LN('Raw data'!AS164/Shannon!$D164)</f>
        <v>#NUM!</v>
      </c>
      <c r="AU164" s="175" t="e">
        <f>('Raw data'!AT164/Shannon!$D164)*LN('Raw data'!AT164/Shannon!$D164)</f>
        <v>#NUM!</v>
      </c>
      <c r="AV164" s="175" t="e">
        <f>('Raw data'!AU164/Shannon!$D164)*LN('Raw data'!AU164/Shannon!$D164)</f>
        <v>#NUM!</v>
      </c>
      <c r="AW164" s="175" t="e">
        <f>('Raw data'!AV164/Shannon!$D164)*LN('Raw data'!AV164/Shannon!$D164)</f>
        <v>#NUM!</v>
      </c>
      <c r="AX164" s="175" t="e">
        <f>('Raw data'!AW164/Shannon!$D164)*LN('Raw data'!AW164/Shannon!$D164)</f>
        <v>#NUM!</v>
      </c>
      <c r="AY164" s="175">
        <f>('Raw data'!AX164/Shannon!$D164)*LN('Raw data'!AX164/Shannon!$D164)</f>
        <v>-7.9488351110361677E-2</v>
      </c>
      <c r="AZ164" s="175" t="e">
        <f>('Raw data'!AY164/Shannon!$D164)*LN('Raw data'!AY164/Shannon!$D164)</f>
        <v>#NUM!</v>
      </c>
      <c r="BA164" s="175" t="e">
        <f>('Raw data'!AZ164/Shannon!$D164)*LN('Raw data'!AZ164/Shannon!$D164)</f>
        <v>#NUM!</v>
      </c>
      <c r="BB164" s="175" t="e">
        <f>('Raw data'!BA164/Shannon!$D164)*LN('Raw data'!BA164/Shannon!$D164)</f>
        <v>#NUM!</v>
      </c>
      <c r="BC164" s="175" t="e">
        <f>('Raw data'!BB164/Shannon!$D164)*LN('Raw data'!BB164/Shannon!$D164)</f>
        <v>#NUM!</v>
      </c>
      <c r="BD164" s="175" t="e">
        <f>('Raw data'!BC164/Shannon!$D164)*LN('Raw data'!BC164/Shannon!$D164)</f>
        <v>#NUM!</v>
      </c>
      <c r="BE164" s="175" t="e">
        <f>('Raw data'!BD164/Shannon!$D164)*LN('Raw data'!BD164/Shannon!$D164)</f>
        <v>#NUM!</v>
      </c>
      <c r="BF164" s="175" t="e">
        <f>('Raw data'!BE164/Shannon!$D164)*LN('Raw data'!BE164/Shannon!$D164)</f>
        <v>#NUM!</v>
      </c>
      <c r="BG164" s="175" t="e">
        <f>('Raw data'!BF164/Shannon!$D164)*LN('Raw data'!BF164/Shannon!$D164)</f>
        <v>#NUM!</v>
      </c>
      <c r="BH164" s="175" t="e">
        <f>('Raw data'!BG164/Shannon!$D164)*LN('Raw data'!BG164/Shannon!$D164)</f>
        <v>#NUM!</v>
      </c>
      <c r="BI164" s="175" t="e">
        <f>('Raw data'!BH164/Shannon!$D164)*LN('Raw data'!BH164/Shannon!$D164)</f>
        <v>#NUM!</v>
      </c>
      <c r="BJ164" s="175" t="e">
        <f>('Raw data'!BI164/Shannon!$D164)*LN('Raw data'!BI164/Shannon!$D164)</f>
        <v>#NUM!</v>
      </c>
      <c r="BK164" s="175" t="e">
        <f>('Raw data'!BJ164/Shannon!$D164)*LN('Raw data'!BJ164/Shannon!$D164)</f>
        <v>#NUM!</v>
      </c>
      <c r="BL164" s="175" t="e">
        <f>('Raw data'!BK164/Shannon!$D164)*LN('Raw data'!BK164/Shannon!$D164)</f>
        <v>#NUM!</v>
      </c>
      <c r="BM164" s="175" t="e">
        <f>('Raw data'!BL164/Shannon!$D164)*LN('Raw data'!BL164/Shannon!$D164)</f>
        <v>#NUM!</v>
      </c>
      <c r="BN164" s="175" t="e">
        <f>('Raw data'!BM164/Shannon!$D164)*LN('Raw data'!BM164/Shannon!$D164)</f>
        <v>#NUM!</v>
      </c>
      <c r="BO164" s="175" t="e">
        <f>('Raw data'!BN164/Shannon!$D164)*LN('Raw data'!BN164/Shannon!$D164)</f>
        <v>#NUM!</v>
      </c>
      <c r="BP164" s="175" t="e">
        <f>('Raw data'!BO164/Shannon!$D164)*LN('Raw data'!BO164/Shannon!$D164)</f>
        <v>#NUM!</v>
      </c>
      <c r="BQ164" s="175" t="e">
        <f>('Raw data'!BP164/Shannon!$D164)*LN('Raw data'!BP164/Shannon!$D164)</f>
        <v>#NUM!</v>
      </c>
      <c r="BR164" s="175" t="e">
        <f>('Raw data'!BQ164/Shannon!$D164)*LN('Raw data'!BQ164/Shannon!$D164)</f>
        <v>#NUM!</v>
      </c>
      <c r="BS164" s="175" t="e">
        <f>('Raw data'!BR164/Shannon!$D164)*LN('Raw data'!BR164/Shannon!$D164)</f>
        <v>#NUM!</v>
      </c>
      <c r="BT164" s="175" t="e">
        <f>('Raw data'!BS164/Shannon!$D164)*LN('Raw data'!BS164/Shannon!$D164)</f>
        <v>#NUM!</v>
      </c>
      <c r="BU164" s="175" t="e">
        <f>('Raw data'!BT164/Shannon!$D164)*LN('Raw data'!BT164/Shannon!$D164)</f>
        <v>#NUM!</v>
      </c>
      <c r="BV164" s="175" t="e">
        <f>('Raw data'!BU164/Shannon!$D164)*LN('Raw data'!BU164/Shannon!$D164)</f>
        <v>#NUM!</v>
      </c>
      <c r="BW164" s="175" t="e">
        <f>('Raw data'!BV164/Shannon!$D164)*LN('Raw data'!BV164/Shannon!$D164)</f>
        <v>#NUM!</v>
      </c>
      <c r="BX164" s="175" t="e">
        <f>('Raw data'!BW164/Shannon!$D164)*LN('Raw data'!BW164/Shannon!$D164)</f>
        <v>#NUM!</v>
      </c>
      <c r="BY164" s="175" t="e">
        <f>('Raw data'!BX164/Shannon!$D164)*LN('Raw data'!BX164/Shannon!$D164)</f>
        <v>#NUM!</v>
      </c>
      <c r="BZ164" s="175" t="e">
        <f>('Raw data'!BY164/Shannon!$D164)*LN('Raw data'!BY164/Shannon!$D164)</f>
        <v>#NUM!</v>
      </c>
      <c r="CA164" s="175" t="e">
        <f>('Raw data'!BZ164/Shannon!$D164)*LN('Raw data'!BZ164/Shannon!$D164)</f>
        <v>#NUM!</v>
      </c>
      <c r="CB164" s="175" t="e">
        <f>('Raw data'!CA164/Shannon!$D164)*LN('Raw data'!CA164/Shannon!$D164)</f>
        <v>#NUM!</v>
      </c>
      <c r="CC164" s="175" t="e">
        <f>('Raw data'!CB164/Shannon!$D164)*LN('Raw data'!CB164/Shannon!$D164)</f>
        <v>#NUM!</v>
      </c>
      <c r="CD164" s="175" t="e">
        <f>('Raw data'!CC164/Shannon!$D164)*LN('Raw data'!CC164/Shannon!$D164)</f>
        <v>#NUM!</v>
      </c>
      <c r="CF164" s="176">
        <f t="shared" si="2"/>
        <v>0.13854370284841575</v>
      </c>
      <c r="CG164" s="175"/>
      <c r="CH164" s="175"/>
      <c r="CI164" s="175"/>
      <c r="CJ164" s="175"/>
      <c r="CK164" s="175"/>
      <c r="CL164" s="175"/>
      <c r="CM164" s="175"/>
      <c r="CN164" s="175"/>
      <c r="CO164" s="175"/>
      <c r="CP164" s="175"/>
      <c r="CQ164" s="175"/>
      <c r="CR164" s="175"/>
      <c r="CS164" s="175"/>
      <c r="CT164" s="175"/>
      <c r="CU164" s="175"/>
      <c r="CV164" s="175"/>
      <c r="CW164" s="175"/>
      <c r="CX164" s="175"/>
      <c r="CY164" s="175"/>
      <c r="CZ164" s="175"/>
      <c r="DA164" s="175"/>
      <c r="DB164" s="175"/>
      <c r="DC164" s="175"/>
      <c r="DD164" s="175"/>
      <c r="DE164" s="175"/>
      <c r="DF164" s="175">
        <v>-2.6517125177284738E-2</v>
      </c>
      <c r="DG164" s="175"/>
      <c r="DH164" s="175">
        <v>-3.2538226560769337E-2</v>
      </c>
      <c r="DI164" s="175"/>
      <c r="DJ164" s="175"/>
      <c r="DK164" s="175"/>
      <c r="DL164" s="175"/>
      <c r="DM164" s="175"/>
      <c r="DN164" s="175"/>
      <c r="DO164" s="175"/>
      <c r="DP164" s="175"/>
      <c r="DQ164" s="175"/>
      <c r="DR164" s="175"/>
      <c r="DS164" s="175"/>
      <c r="DT164" s="175"/>
      <c r="DU164" s="175"/>
      <c r="DV164" s="175"/>
      <c r="DW164" s="175"/>
      <c r="DX164" s="175"/>
      <c r="DY164" s="175"/>
      <c r="DZ164" s="175"/>
      <c r="EA164" s="175"/>
      <c r="EB164" s="175"/>
      <c r="EC164" s="175">
        <v>-7.9488351110361677E-2</v>
      </c>
      <c r="ED164" s="175"/>
      <c r="EE164" s="175"/>
      <c r="EF164" s="175"/>
      <c r="EG164" s="175"/>
      <c r="EH164" s="175"/>
      <c r="EI164" s="175"/>
      <c r="EJ164" s="175"/>
      <c r="EK164" s="175"/>
      <c r="EL164" s="175"/>
      <c r="EM164" s="175"/>
      <c r="EN164" s="175"/>
      <c r="EO164" s="175"/>
      <c r="EP164" s="175"/>
      <c r="EQ164" s="175"/>
      <c r="ER164" s="175"/>
      <c r="ES164" s="175"/>
      <c r="ET164" s="175"/>
      <c r="EU164" s="175"/>
      <c r="EV164" s="175"/>
      <c r="EW164" s="175"/>
      <c r="EX164" s="175"/>
      <c r="EY164" s="175"/>
      <c r="EZ164" s="175"/>
      <c r="FA164" s="175"/>
      <c r="FB164" s="175"/>
      <c r="FC164" s="175"/>
      <c r="FD164" s="175"/>
      <c r="FE164" s="175"/>
      <c r="FF164" s="175"/>
      <c r="FG164" s="175"/>
      <c r="FH164" s="175"/>
    </row>
    <row r="165" spans="2:164" x14ac:dyDescent="0.2">
      <c r="B165" s="13">
        <v>10</v>
      </c>
      <c r="C165" s="114">
        <v>13</v>
      </c>
      <c r="D165">
        <f>SUM('Raw data'!D165:CC165)</f>
        <v>85</v>
      </c>
      <c r="E165" s="175" t="e">
        <f>('Raw data'!D165/Shannon!$D165)*LN('Raw data'!D165/Shannon!$D165)</f>
        <v>#NUM!</v>
      </c>
      <c r="F165" s="175" t="e">
        <f>('Raw data'!E165/Shannon!$D165)*LN('Raw data'!E165/Shannon!$D165)</f>
        <v>#NUM!</v>
      </c>
      <c r="G165" s="175" t="e">
        <f>('Raw data'!F165/Shannon!$D165)*LN('Raw data'!F165/Shannon!$D165)</f>
        <v>#NUM!</v>
      </c>
      <c r="H165" s="175" t="e">
        <f>('Raw data'!G165/Shannon!$D165)*LN('Raw data'!G165/Shannon!$D165)</f>
        <v>#NUM!</v>
      </c>
      <c r="I165" s="175" t="e">
        <f>('Raw data'!H165/Shannon!$D165)*LN('Raw data'!H165/Shannon!$D165)</f>
        <v>#NUM!</v>
      </c>
      <c r="J165" s="175" t="e">
        <f>('Raw data'!I165/Shannon!$D165)*LN('Raw data'!I165/Shannon!$D165)</f>
        <v>#NUM!</v>
      </c>
      <c r="K165" s="175" t="e">
        <f>('Raw data'!J165/Shannon!$D165)*LN('Raw data'!J165/Shannon!$D165)</f>
        <v>#NUM!</v>
      </c>
      <c r="L165" s="175" t="e">
        <f>('Raw data'!K165/Shannon!$D165)*LN('Raw data'!K165/Shannon!$D165)</f>
        <v>#NUM!</v>
      </c>
      <c r="M165" s="175" t="e">
        <f>('Raw data'!L165/Shannon!$D165)*LN('Raw data'!L165/Shannon!$D165)</f>
        <v>#NUM!</v>
      </c>
      <c r="N165" s="175" t="e">
        <f>('Raw data'!M165/Shannon!$D165)*LN('Raw data'!M165/Shannon!$D165)</f>
        <v>#NUM!</v>
      </c>
      <c r="O165" s="175" t="e">
        <f>('Raw data'!N165/Shannon!$D165)*LN('Raw data'!N165/Shannon!$D165)</f>
        <v>#NUM!</v>
      </c>
      <c r="P165" s="175" t="e">
        <f>('Raw data'!O165/Shannon!$D165)*LN('Raw data'!O165/Shannon!$D165)</f>
        <v>#NUM!</v>
      </c>
      <c r="Q165" s="175" t="e">
        <f>('Raw data'!P165/Shannon!$D165)*LN('Raw data'!P165/Shannon!$D165)</f>
        <v>#NUM!</v>
      </c>
      <c r="R165" s="175" t="e">
        <f>('Raw data'!Q165/Shannon!$D165)*LN('Raw data'!Q165/Shannon!$D165)</f>
        <v>#NUM!</v>
      </c>
      <c r="S165" s="175" t="e">
        <f>('Raw data'!R165/Shannon!$D165)*LN('Raw data'!R165/Shannon!$D165)</f>
        <v>#NUM!</v>
      </c>
      <c r="T165" s="175" t="e">
        <f>('Raw data'!S165/Shannon!$D165)*LN('Raw data'!S165/Shannon!$D165)</f>
        <v>#NUM!</v>
      </c>
      <c r="U165" s="175" t="e">
        <f>('Raw data'!T165/Shannon!$D165)*LN('Raw data'!T165/Shannon!$D165)</f>
        <v>#NUM!</v>
      </c>
      <c r="V165" s="175" t="e">
        <f>('Raw data'!U165/Shannon!$D165)*LN('Raw data'!U165/Shannon!$D165)</f>
        <v>#NUM!</v>
      </c>
      <c r="W165" s="175" t="e">
        <f>('Raw data'!V165/Shannon!$D165)*LN('Raw data'!V165/Shannon!$D165)</f>
        <v>#NUM!</v>
      </c>
      <c r="X165" s="175" t="e">
        <f>('Raw data'!W165/Shannon!$D165)*LN('Raw data'!W165/Shannon!$D165)</f>
        <v>#NUM!</v>
      </c>
      <c r="Y165" s="175" t="e">
        <f>('Raw data'!X165/Shannon!$D165)*LN('Raw data'!X165/Shannon!$D165)</f>
        <v>#NUM!</v>
      </c>
      <c r="Z165" s="175" t="e">
        <f>('Raw data'!Y165/Shannon!$D165)*LN('Raw data'!Y165/Shannon!$D165)</f>
        <v>#NUM!</v>
      </c>
      <c r="AA165" s="175" t="e">
        <f>('Raw data'!Z165/Shannon!$D165)*LN('Raw data'!Z165/Shannon!$D165)</f>
        <v>#NUM!</v>
      </c>
      <c r="AB165" s="175">
        <f>('Raw data'!AA165/Shannon!$D165)*LN('Raw data'!AA165/Shannon!$D165)</f>
        <v>-8.8223625316008733E-2</v>
      </c>
      <c r="AC165" s="175" t="e">
        <f>('Raw data'!AB165/Shannon!$D165)*LN('Raw data'!AB165/Shannon!$D165)</f>
        <v>#NUM!</v>
      </c>
      <c r="AD165" s="175">
        <f>('Raw data'!AC165/Shannon!$D165)*LN('Raw data'!AC165/Shannon!$D165)</f>
        <v>-0.36732637571513643</v>
      </c>
      <c r="AE165" s="175" t="e">
        <f>('Raw data'!AD165/Shannon!$D165)*LN('Raw data'!AD165/Shannon!$D165)</f>
        <v>#NUM!</v>
      </c>
      <c r="AF165" s="175" t="e">
        <f>('Raw data'!AE165/Shannon!$D165)*LN('Raw data'!AE165/Shannon!$D165)</f>
        <v>#NUM!</v>
      </c>
      <c r="AG165" s="175" t="e">
        <f>('Raw data'!AF165/Shannon!$D165)*LN('Raw data'!AF165/Shannon!$D165)</f>
        <v>#NUM!</v>
      </c>
      <c r="AH165" s="175" t="e">
        <f>('Raw data'!AG165/Shannon!$D165)*LN('Raw data'!AG165/Shannon!$D165)</f>
        <v>#NUM!</v>
      </c>
      <c r="AI165" s="175" t="e">
        <f>('Raw data'!AH165/Shannon!$D165)*LN('Raw data'!AH165/Shannon!$D165)</f>
        <v>#NUM!</v>
      </c>
      <c r="AJ165" s="175" t="e">
        <f>('Raw data'!AI165/Shannon!$D165)*LN('Raw data'!AI165/Shannon!$D165)</f>
        <v>#NUM!</v>
      </c>
      <c r="AK165" s="175" t="e">
        <f>('Raw data'!AJ165/Shannon!$D165)*LN('Raw data'!AJ165/Shannon!$D165)</f>
        <v>#NUM!</v>
      </c>
      <c r="AL165" s="175" t="e">
        <f>('Raw data'!AK165/Shannon!$D165)*LN('Raw data'!AK165/Shannon!$D165)</f>
        <v>#NUM!</v>
      </c>
      <c r="AM165" s="175">
        <f>('Raw data'!AL165/Shannon!$D165)*LN('Raw data'!AL165/Shannon!$D165)</f>
        <v>-8.8223625316008733E-2</v>
      </c>
      <c r="AN165" s="175" t="e">
        <f>('Raw data'!AM165/Shannon!$D165)*LN('Raw data'!AM165/Shannon!$D165)</f>
        <v>#NUM!</v>
      </c>
      <c r="AO165" s="175" t="e">
        <f>('Raw data'!AN165/Shannon!$D165)*LN('Raw data'!AN165/Shannon!$D165)</f>
        <v>#NUM!</v>
      </c>
      <c r="AP165" s="175" t="e">
        <f>('Raw data'!AO165/Shannon!$D165)*LN('Raw data'!AO165/Shannon!$D165)</f>
        <v>#NUM!</v>
      </c>
      <c r="AQ165" s="175" t="e">
        <f>('Raw data'!AP165/Shannon!$D165)*LN('Raw data'!AP165/Shannon!$D165)</f>
        <v>#NUM!</v>
      </c>
      <c r="AR165" s="175" t="e">
        <f>('Raw data'!AQ165/Shannon!$D165)*LN('Raw data'!AQ165/Shannon!$D165)</f>
        <v>#NUM!</v>
      </c>
      <c r="AS165" s="175" t="e">
        <f>('Raw data'!AR165/Shannon!$D165)*LN('Raw data'!AR165/Shannon!$D165)</f>
        <v>#NUM!</v>
      </c>
      <c r="AT165" s="175" t="e">
        <f>('Raw data'!AS165/Shannon!$D165)*LN('Raw data'!AS165/Shannon!$D165)</f>
        <v>#NUM!</v>
      </c>
      <c r="AU165" s="175" t="e">
        <f>('Raw data'!AT165/Shannon!$D165)*LN('Raw data'!AT165/Shannon!$D165)</f>
        <v>#NUM!</v>
      </c>
      <c r="AV165" s="175">
        <f>('Raw data'!AU165/Shannon!$D165)*LN('Raw data'!AU165/Shannon!$D165)</f>
        <v>-8.8223625316008733E-2</v>
      </c>
      <c r="AW165" s="175" t="e">
        <f>('Raw data'!AV165/Shannon!$D165)*LN('Raw data'!AV165/Shannon!$D165)</f>
        <v>#NUM!</v>
      </c>
      <c r="AX165" s="175" t="e">
        <f>('Raw data'!AW165/Shannon!$D165)*LN('Raw data'!AW165/Shannon!$D165)</f>
        <v>#NUM!</v>
      </c>
      <c r="AY165" s="175">
        <f>('Raw data'!AX165/Shannon!$D165)*LN('Raw data'!AX165/Shannon!$D165)</f>
        <v>-5.2266485370474312E-2</v>
      </c>
      <c r="AZ165" s="175" t="e">
        <f>('Raw data'!AY165/Shannon!$D165)*LN('Raw data'!AY165/Shannon!$D165)</f>
        <v>#NUM!</v>
      </c>
      <c r="BA165" s="175" t="e">
        <f>('Raw data'!AZ165/Shannon!$D165)*LN('Raw data'!AZ165/Shannon!$D165)</f>
        <v>#NUM!</v>
      </c>
      <c r="BB165" s="175" t="e">
        <f>('Raw data'!BA165/Shannon!$D165)*LN('Raw data'!BA165/Shannon!$D165)</f>
        <v>#NUM!</v>
      </c>
      <c r="BC165" s="175" t="e">
        <f>('Raw data'!BB165/Shannon!$D165)*LN('Raw data'!BB165/Shannon!$D165)</f>
        <v>#NUM!</v>
      </c>
      <c r="BD165" s="175" t="e">
        <f>('Raw data'!BC165/Shannon!$D165)*LN('Raw data'!BC165/Shannon!$D165)</f>
        <v>#NUM!</v>
      </c>
      <c r="BE165" s="175" t="e">
        <f>('Raw data'!BD165/Shannon!$D165)*LN('Raw data'!BD165/Shannon!$D165)</f>
        <v>#NUM!</v>
      </c>
      <c r="BF165" s="175" t="e">
        <f>('Raw data'!BE165/Shannon!$D165)*LN('Raw data'!BE165/Shannon!$D165)</f>
        <v>#NUM!</v>
      </c>
      <c r="BG165" s="175" t="e">
        <f>('Raw data'!BF165/Shannon!$D165)*LN('Raw data'!BF165/Shannon!$D165)</f>
        <v>#NUM!</v>
      </c>
      <c r="BH165" s="175" t="e">
        <f>('Raw data'!BG165/Shannon!$D165)*LN('Raw data'!BG165/Shannon!$D165)</f>
        <v>#NUM!</v>
      </c>
      <c r="BI165" s="175" t="e">
        <f>('Raw data'!BH165/Shannon!$D165)*LN('Raw data'!BH165/Shannon!$D165)</f>
        <v>#NUM!</v>
      </c>
      <c r="BJ165" s="175">
        <f>('Raw data'!BI165/Shannon!$D165)*LN('Raw data'!BI165/Shannon!$D165)</f>
        <v>-0.35706280267549295</v>
      </c>
      <c r="BK165" s="175">
        <f>('Raw data'!BJ165/Shannon!$D165)*LN('Raw data'!BJ165/Shannon!$D165)</f>
        <v>-0.23775106014572792</v>
      </c>
      <c r="BL165" s="175" t="e">
        <f>('Raw data'!BK165/Shannon!$D165)*LN('Raw data'!BK165/Shannon!$D165)</f>
        <v>#NUM!</v>
      </c>
      <c r="BM165" s="175" t="e">
        <f>('Raw data'!BL165/Shannon!$D165)*LN('Raw data'!BL165/Shannon!$D165)</f>
        <v>#NUM!</v>
      </c>
      <c r="BN165" s="175" t="e">
        <f>('Raw data'!BM165/Shannon!$D165)*LN('Raw data'!BM165/Shannon!$D165)</f>
        <v>#NUM!</v>
      </c>
      <c r="BO165" s="175" t="e">
        <f>('Raw data'!BN165/Shannon!$D165)*LN('Raw data'!BN165/Shannon!$D165)</f>
        <v>#NUM!</v>
      </c>
      <c r="BP165" s="175">
        <f>('Raw data'!BO165/Shannon!$D165)*LN('Raw data'!BO165/Shannon!$D165)</f>
        <v>-0.27638747388738577</v>
      </c>
      <c r="BQ165" s="175" t="e">
        <f>('Raw data'!BP165/Shannon!$D165)*LN('Raw data'!BP165/Shannon!$D165)</f>
        <v>#NUM!</v>
      </c>
      <c r="BR165" s="175" t="e">
        <f>('Raw data'!BQ165/Shannon!$D165)*LN('Raw data'!BQ165/Shannon!$D165)</f>
        <v>#NUM!</v>
      </c>
      <c r="BS165" s="175" t="e">
        <f>('Raw data'!BR165/Shannon!$D165)*LN('Raw data'!BR165/Shannon!$D165)</f>
        <v>#NUM!</v>
      </c>
      <c r="BT165" s="175" t="e">
        <f>('Raw data'!BS165/Shannon!$D165)*LN('Raw data'!BS165/Shannon!$D165)</f>
        <v>#NUM!</v>
      </c>
      <c r="BU165" s="175" t="e">
        <f>('Raw data'!BT165/Shannon!$D165)*LN('Raw data'!BT165/Shannon!$D165)</f>
        <v>#NUM!</v>
      </c>
      <c r="BV165" s="175" t="e">
        <f>('Raw data'!BU165/Shannon!$D165)*LN('Raw data'!BU165/Shannon!$D165)</f>
        <v>#NUM!</v>
      </c>
      <c r="BW165" s="175" t="e">
        <f>('Raw data'!BV165/Shannon!$D165)*LN('Raw data'!BV165/Shannon!$D165)</f>
        <v>#NUM!</v>
      </c>
      <c r="BX165" s="175" t="e">
        <f>('Raw data'!BW165/Shannon!$D165)*LN('Raw data'!BW165/Shannon!$D165)</f>
        <v>#NUM!</v>
      </c>
      <c r="BY165" s="175" t="e">
        <f>('Raw data'!BX165/Shannon!$D165)*LN('Raw data'!BX165/Shannon!$D165)</f>
        <v>#NUM!</v>
      </c>
      <c r="BZ165" s="175" t="e">
        <f>('Raw data'!BY165/Shannon!$D165)*LN('Raw data'!BY165/Shannon!$D165)</f>
        <v>#NUM!</v>
      </c>
      <c r="CA165" s="175" t="e">
        <f>('Raw data'!BZ165/Shannon!$D165)*LN('Raw data'!BZ165/Shannon!$D165)</f>
        <v>#NUM!</v>
      </c>
      <c r="CB165" s="175" t="e">
        <f>('Raw data'!CA165/Shannon!$D165)*LN('Raw data'!CA165/Shannon!$D165)</f>
        <v>#NUM!</v>
      </c>
      <c r="CC165" s="175" t="e">
        <f>('Raw data'!CB165/Shannon!$D165)*LN('Raw data'!CB165/Shannon!$D165)</f>
        <v>#NUM!</v>
      </c>
      <c r="CD165" s="175" t="e">
        <f>('Raw data'!CC165/Shannon!$D165)*LN('Raw data'!CC165/Shannon!$D165)</f>
        <v>#NUM!</v>
      </c>
      <c r="CF165" s="176">
        <f t="shared" si="2"/>
        <v>1.5554650737422435</v>
      </c>
      <c r="CG165" s="175"/>
      <c r="CH165" s="175"/>
      <c r="CI165" s="175"/>
      <c r="CJ165" s="175"/>
      <c r="CK165" s="175"/>
      <c r="CL165" s="175"/>
      <c r="CM165" s="175"/>
      <c r="CN165" s="175"/>
      <c r="CO165" s="175"/>
      <c r="CP165" s="175"/>
      <c r="CQ165" s="175"/>
      <c r="CR165" s="175"/>
      <c r="CS165" s="175"/>
      <c r="CT165" s="175"/>
      <c r="CU165" s="175"/>
      <c r="CV165" s="175"/>
      <c r="CW165" s="175"/>
      <c r="CX165" s="175"/>
      <c r="CY165" s="175"/>
      <c r="CZ165" s="175"/>
      <c r="DA165" s="175"/>
      <c r="DB165" s="175"/>
      <c r="DC165" s="175"/>
      <c r="DD165" s="175"/>
      <c r="DE165" s="175"/>
      <c r="DF165" s="175">
        <v>-8.8223625316008733E-2</v>
      </c>
      <c r="DG165" s="175"/>
      <c r="DH165" s="175">
        <v>-0.36732637571513643</v>
      </c>
      <c r="DI165" s="175"/>
      <c r="DJ165" s="175"/>
      <c r="DK165" s="175"/>
      <c r="DL165" s="175"/>
      <c r="DM165" s="175"/>
      <c r="DN165" s="175"/>
      <c r="DO165" s="175"/>
      <c r="DP165" s="175"/>
      <c r="DQ165" s="175">
        <v>-8.8223625316008733E-2</v>
      </c>
      <c r="DR165" s="175"/>
      <c r="DS165" s="175"/>
      <c r="DT165" s="175"/>
      <c r="DU165" s="175"/>
      <c r="DV165" s="175"/>
      <c r="DW165" s="175"/>
      <c r="DX165" s="175"/>
      <c r="DY165" s="175"/>
      <c r="DZ165" s="175">
        <v>-8.8223625316008733E-2</v>
      </c>
      <c r="EA165" s="175"/>
      <c r="EB165" s="175"/>
      <c r="EC165" s="175">
        <v>-5.2266485370474312E-2</v>
      </c>
      <c r="ED165" s="175"/>
      <c r="EE165" s="175"/>
      <c r="EF165" s="175"/>
      <c r="EG165" s="175"/>
      <c r="EH165" s="175"/>
      <c r="EI165" s="175"/>
      <c r="EJ165" s="175"/>
      <c r="EK165" s="175"/>
      <c r="EL165" s="175"/>
      <c r="EM165" s="175"/>
      <c r="EN165" s="175">
        <v>-0.35706280267549295</v>
      </c>
      <c r="EO165" s="175">
        <v>-0.23775106014572792</v>
      </c>
      <c r="EP165" s="175"/>
      <c r="EQ165" s="175"/>
      <c r="ER165" s="175"/>
      <c r="ES165" s="175"/>
      <c r="ET165" s="175">
        <v>-0.27638747388738577</v>
      </c>
      <c r="EU165" s="175"/>
      <c r="EV165" s="175"/>
      <c r="EW165" s="175"/>
      <c r="EX165" s="175"/>
      <c r="EY165" s="175"/>
      <c r="EZ165" s="175"/>
      <c r="FA165" s="175"/>
      <c r="FB165" s="175"/>
      <c r="FC165" s="175"/>
      <c r="FD165" s="175"/>
      <c r="FE165" s="175"/>
      <c r="FF165" s="175"/>
      <c r="FG165" s="175"/>
      <c r="FH165" s="175"/>
    </row>
    <row r="166" spans="2:164" x14ac:dyDescent="0.2">
      <c r="B166" s="13">
        <v>10</v>
      </c>
      <c r="C166" s="14">
        <v>14</v>
      </c>
      <c r="D166">
        <f>SUM('Raw data'!D166:CC166)</f>
        <v>565</v>
      </c>
      <c r="E166" s="175">
        <f>('Raw data'!D166/Shannon!$D166)*LN('Raw data'!D166/Shannon!$D166)</f>
        <v>-1.1215620763091046E-2</v>
      </c>
      <c r="F166" s="175" t="e">
        <f>('Raw data'!E166/Shannon!$D166)*LN('Raw data'!E166/Shannon!$D166)</f>
        <v>#NUM!</v>
      </c>
      <c r="G166" s="175" t="e">
        <f>('Raw data'!F166/Shannon!$D166)*LN('Raw data'!F166/Shannon!$D166)</f>
        <v>#NUM!</v>
      </c>
      <c r="H166" s="175" t="e">
        <f>('Raw data'!G166/Shannon!$D166)*LN('Raw data'!G166/Shannon!$D166)</f>
        <v>#NUM!</v>
      </c>
      <c r="I166" s="175" t="e">
        <f>('Raw data'!H166/Shannon!$D166)*LN('Raw data'!H166/Shannon!$D166)</f>
        <v>#NUM!</v>
      </c>
      <c r="J166" s="175" t="e">
        <f>('Raw data'!I166/Shannon!$D166)*LN('Raw data'!I166/Shannon!$D166)</f>
        <v>#NUM!</v>
      </c>
      <c r="K166" s="175" t="e">
        <f>('Raw data'!J166/Shannon!$D166)*LN('Raw data'!J166/Shannon!$D166)</f>
        <v>#NUM!</v>
      </c>
      <c r="L166" s="175" t="e">
        <f>('Raw data'!K166/Shannon!$D166)*LN('Raw data'!K166/Shannon!$D166)</f>
        <v>#NUM!</v>
      </c>
      <c r="M166" s="175" t="e">
        <f>('Raw data'!L166/Shannon!$D166)*LN('Raw data'!L166/Shannon!$D166)</f>
        <v>#NUM!</v>
      </c>
      <c r="N166" s="175" t="e">
        <f>('Raw data'!M166/Shannon!$D166)*LN('Raw data'!M166/Shannon!$D166)</f>
        <v>#NUM!</v>
      </c>
      <c r="O166" s="175" t="e">
        <f>('Raw data'!N166/Shannon!$D166)*LN('Raw data'!N166/Shannon!$D166)</f>
        <v>#NUM!</v>
      </c>
      <c r="P166" s="175" t="e">
        <f>('Raw data'!O166/Shannon!$D166)*LN('Raw data'!O166/Shannon!$D166)</f>
        <v>#NUM!</v>
      </c>
      <c r="Q166" s="175" t="e">
        <f>('Raw data'!P166/Shannon!$D166)*LN('Raw data'!P166/Shannon!$D166)</f>
        <v>#NUM!</v>
      </c>
      <c r="R166" s="175" t="e">
        <f>('Raw data'!Q166/Shannon!$D166)*LN('Raw data'!Q166/Shannon!$D166)</f>
        <v>#NUM!</v>
      </c>
      <c r="S166" s="175" t="e">
        <f>('Raw data'!R166/Shannon!$D166)*LN('Raw data'!R166/Shannon!$D166)</f>
        <v>#NUM!</v>
      </c>
      <c r="T166" s="175" t="e">
        <f>('Raw data'!S166/Shannon!$D166)*LN('Raw data'!S166/Shannon!$D166)</f>
        <v>#NUM!</v>
      </c>
      <c r="U166" s="175" t="e">
        <f>('Raw data'!T166/Shannon!$D166)*LN('Raw data'!T166/Shannon!$D166)</f>
        <v>#NUM!</v>
      </c>
      <c r="V166" s="175" t="e">
        <f>('Raw data'!U166/Shannon!$D166)*LN('Raw data'!U166/Shannon!$D166)</f>
        <v>#NUM!</v>
      </c>
      <c r="W166" s="175" t="e">
        <f>('Raw data'!V166/Shannon!$D166)*LN('Raw data'!V166/Shannon!$D166)</f>
        <v>#NUM!</v>
      </c>
      <c r="X166" s="175" t="e">
        <f>('Raw data'!W166/Shannon!$D166)*LN('Raw data'!W166/Shannon!$D166)</f>
        <v>#NUM!</v>
      </c>
      <c r="Y166" s="175" t="e">
        <f>('Raw data'!X166/Shannon!$D166)*LN('Raw data'!X166/Shannon!$D166)</f>
        <v>#NUM!</v>
      </c>
      <c r="Z166" s="175" t="e">
        <f>('Raw data'!Y166/Shannon!$D166)*LN('Raw data'!Y166/Shannon!$D166)</f>
        <v>#NUM!</v>
      </c>
      <c r="AA166" s="175" t="e">
        <f>('Raw data'!Z166/Shannon!$D166)*LN('Raw data'!Z166/Shannon!$D166)</f>
        <v>#NUM!</v>
      </c>
      <c r="AB166" s="175">
        <f>('Raw data'!AA166/Shannon!$D166)*LN('Raw data'!AA166/Shannon!$D166)</f>
        <v>-0.15313934004937743</v>
      </c>
      <c r="AC166" s="175" t="e">
        <f>('Raw data'!AB166/Shannon!$D166)*LN('Raw data'!AB166/Shannon!$D166)</f>
        <v>#NUM!</v>
      </c>
      <c r="AD166" s="175">
        <f>('Raw data'!AC166/Shannon!$D166)*LN('Raw data'!AC166/Shannon!$D166)</f>
        <v>-0.28012164898821129</v>
      </c>
      <c r="AE166" s="175" t="e">
        <f>('Raw data'!AD166/Shannon!$D166)*LN('Raw data'!AD166/Shannon!$D166)</f>
        <v>#NUM!</v>
      </c>
      <c r="AF166" s="175" t="e">
        <f>('Raw data'!AE166/Shannon!$D166)*LN('Raw data'!AE166/Shannon!$D166)</f>
        <v>#NUM!</v>
      </c>
      <c r="AG166" s="175" t="e">
        <f>('Raw data'!AF166/Shannon!$D166)*LN('Raw data'!AF166/Shannon!$D166)</f>
        <v>#NUM!</v>
      </c>
      <c r="AH166" s="175" t="e">
        <f>('Raw data'!AG166/Shannon!$D166)*LN('Raw data'!AG166/Shannon!$D166)</f>
        <v>#NUM!</v>
      </c>
      <c r="AI166" s="175" t="e">
        <f>('Raw data'!AH166/Shannon!$D166)*LN('Raw data'!AH166/Shannon!$D166)</f>
        <v>#NUM!</v>
      </c>
      <c r="AJ166" s="175" t="e">
        <f>('Raw data'!AI166/Shannon!$D166)*LN('Raw data'!AI166/Shannon!$D166)</f>
        <v>#NUM!</v>
      </c>
      <c r="AK166" s="175" t="e">
        <f>('Raw data'!AJ166/Shannon!$D166)*LN('Raw data'!AJ166/Shannon!$D166)</f>
        <v>#NUM!</v>
      </c>
      <c r="AL166" s="175" t="e">
        <f>('Raw data'!AK166/Shannon!$D166)*LN('Raw data'!AK166/Shannon!$D166)</f>
        <v>#NUM!</v>
      </c>
      <c r="AM166" s="175" t="e">
        <f>('Raw data'!AL166/Shannon!$D166)*LN('Raw data'!AL166/Shannon!$D166)</f>
        <v>#NUM!</v>
      </c>
      <c r="AN166" s="175" t="e">
        <f>('Raw data'!AM166/Shannon!$D166)*LN('Raw data'!AM166/Shannon!$D166)</f>
        <v>#NUM!</v>
      </c>
      <c r="AO166" s="175" t="e">
        <f>('Raw data'!AN166/Shannon!$D166)*LN('Raw data'!AN166/Shannon!$D166)</f>
        <v>#NUM!</v>
      </c>
      <c r="AP166" s="175" t="e">
        <f>('Raw data'!AO166/Shannon!$D166)*LN('Raw data'!AO166/Shannon!$D166)</f>
        <v>#NUM!</v>
      </c>
      <c r="AQ166" s="175" t="e">
        <f>('Raw data'!AP166/Shannon!$D166)*LN('Raw data'!AP166/Shannon!$D166)</f>
        <v>#NUM!</v>
      </c>
      <c r="AR166" s="175" t="e">
        <f>('Raw data'!AQ166/Shannon!$D166)*LN('Raw data'!AQ166/Shannon!$D166)</f>
        <v>#NUM!</v>
      </c>
      <c r="AS166" s="175" t="e">
        <f>('Raw data'!AR166/Shannon!$D166)*LN('Raw data'!AR166/Shannon!$D166)</f>
        <v>#NUM!</v>
      </c>
      <c r="AT166" s="175" t="e">
        <f>('Raw data'!AS166/Shannon!$D166)*LN('Raw data'!AS166/Shannon!$D166)</f>
        <v>#NUM!</v>
      </c>
      <c r="AU166" s="175" t="e">
        <f>('Raw data'!AT166/Shannon!$D166)*LN('Raw data'!AT166/Shannon!$D166)</f>
        <v>#NUM!</v>
      </c>
      <c r="AV166" s="175" t="e">
        <f>('Raw data'!AU166/Shannon!$D166)*LN('Raw data'!AU166/Shannon!$D166)</f>
        <v>#NUM!</v>
      </c>
      <c r="AW166" s="175" t="e">
        <f>('Raw data'!AV166/Shannon!$D166)*LN('Raw data'!AV166/Shannon!$D166)</f>
        <v>#NUM!</v>
      </c>
      <c r="AX166" s="175" t="e">
        <f>('Raw data'!AW166/Shannon!$D166)*LN('Raw data'!AW166/Shannon!$D166)</f>
        <v>#NUM!</v>
      </c>
      <c r="AY166" s="175">
        <f>('Raw data'!AX166/Shannon!$D166)*LN('Raw data'!AX166/Shannon!$D166)</f>
        <v>-6.0281546045544851E-2</v>
      </c>
      <c r="AZ166" s="175" t="e">
        <f>('Raw data'!AY166/Shannon!$D166)*LN('Raw data'!AY166/Shannon!$D166)</f>
        <v>#NUM!</v>
      </c>
      <c r="BA166" s="175" t="e">
        <f>('Raw data'!AZ166/Shannon!$D166)*LN('Raw data'!AZ166/Shannon!$D166)</f>
        <v>#NUM!</v>
      </c>
      <c r="BB166" s="175" t="e">
        <f>('Raw data'!BA166/Shannon!$D166)*LN('Raw data'!BA166/Shannon!$D166)</f>
        <v>#NUM!</v>
      </c>
      <c r="BC166" s="175" t="e">
        <f>('Raw data'!BB166/Shannon!$D166)*LN('Raw data'!BB166/Shannon!$D166)</f>
        <v>#NUM!</v>
      </c>
      <c r="BD166" s="175" t="e">
        <f>('Raw data'!BC166/Shannon!$D166)*LN('Raw data'!BC166/Shannon!$D166)</f>
        <v>#NUM!</v>
      </c>
      <c r="BE166" s="175" t="e">
        <f>('Raw data'!BD166/Shannon!$D166)*LN('Raw data'!BD166/Shannon!$D166)</f>
        <v>#NUM!</v>
      </c>
      <c r="BF166" s="175" t="e">
        <f>('Raw data'!BE166/Shannon!$D166)*LN('Raw data'!BE166/Shannon!$D166)</f>
        <v>#NUM!</v>
      </c>
      <c r="BG166" s="175" t="e">
        <f>('Raw data'!BF166/Shannon!$D166)*LN('Raw data'!BF166/Shannon!$D166)</f>
        <v>#NUM!</v>
      </c>
      <c r="BH166" s="175" t="e">
        <f>('Raw data'!BG166/Shannon!$D166)*LN('Raw data'!BG166/Shannon!$D166)</f>
        <v>#NUM!</v>
      </c>
      <c r="BI166" s="175" t="e">
        <f>('Raw data'!BH166/Shannon!$D166)*LN('Raw data'!BH166/Shannon!$D166)</f>
        <v>#NUM!</v>
      </c>
      <c r="BJ166" s="175" t="e">
        <f>('Raw data'!BI166/Shannon!$D166)*LN('Raw data'!BI166/Shannon!$D166)</f>
        <v>#NUM!</v>
      </c>
      <c r="BK166" s="175">
        <f>('Raw data'!BJ166/Shannon!$D166)*LN('Raw data'!BJ166/Shannon!$D166)</f>
        <v>-3.5048009699303009E-2</v>
      </c>
      <c r="BL166" s="175" t="e">
        <f>('Raw data'!BK166/Shannon!$D166)*LN('Raw data'!BK166/Shannon!$D166)</f>
        <v>#NUM!</v>
      </c>
      <c r="BM166" s="175" t="e">
        <f>('Raw data'!BL166/Shannon!$D166)*LN('Raw data'!BL166/Shannon!$D166)</f>
        <v>#NUM!</v>
      </c>
      <c r="BN166" s="175" t="e">
        <f>('Raw data'!BM166/Shannon!$D166)*LN('Raw data'!BM166/Shannon!$D166)</f>
        <v>#NUM!</v>
      </c>
      <c r="BO166" s="175" t="e">
        <f>('Raw data'!BN166/Shannon!$D166)*LN('Raw data'!BN166/Shannon!$D166)</f>
        <v>#NUM!</v>
      </c>
      <c r="BP166" s="175" t="e">
        <f>('Raw data'!BO166/Shannon!$D166)*LN('Raw data'!BO166/Shannon!$D166)</f>
        <v>#NUM!</v>
      </c>
      <c r="BQ166" s="175" t="e">
        <f>('Raw data'!BP166/Shannon!$D166)*LN('Raw data'!BP166/Shannon!$D166)</f>
        <v>#NUM!</v>
      </c>
      <c r="BR166" s="175" t="e">
        <f>('Raw data'!BQ166/Shannon!$D166)*LN('Raw data'!BQ166/Shannon!$D166)</f>
        <v>#NUM!</v>
      </c>
      <c r="BS166" s="175" t="e">
        <f>('Raw data'!BR166/Shannon!$D166)*LN('Raw data'!BR166/Shannon!$D166)</f>
        <v>#NUM!</v>
      </c>
      <c r="BT166" s="175" t="e">
        <f>('Raw data'!BS166/Shannon!$D166)*LN('Raw data'!BS166/Shannon!$D166)</f>
        <v>#NUM!</v>
      </c>
      <c r="BU166" s="175" t="e">
        <f>('Raw data'!BT166/Shannon!$D166)*LN('Raw data'!BT166/Shannon!$D166)</f>
        <v>#NUM!</v>
      </c>
      <c r="BV166" s="175" t="e">
        <f>('Raw data'!BU166/Shannon!$D166)*LN('Raw data'!BU166/Shannon!$D166)</f>
        <v>#NUM!</v>
      </c>
      <c r="BW166" s="175" t="e">
        <f>('Raw data'!BV166/Shannon!$D166)*LN('Raw data'!BV166/Shannon!$D166)</f>
        <v>#NUM!</v>
      </c>
      <c r="BX166" s="175" t="e">
        <f>('Raw data'!BW166/Shannon!$D166)*LN('Raw data'!BW166/Shannon!$D166)</f>
        <v>#NUM!</v>
      </c>
      <c r="BY166" s="175" t="e">
        <f>('Raw data'!BX166/Shannon!$D166)*LN('Raw data'!BX166/Shannon!$D166)</f>
        <v>#NUM!</v>
      </c>
      <c r="BZ166" s="175" t="e">
        <f>('Raw data'!BY166/Shannon!$D166)*LN('Raw data'!BY166/Shannon!$D166)</f>
        <v>#NUM!</v>
      </c>
      <c r="CA166" s="175" t="e">
        <f>('Raw data'!BZ166/Shannon!$D166)*LN('Raw data'!BZ166/Shannon!$D166)</f>
        <v>#NUM!</v>
      </c>
      <c r="CB166" s="175" t="e">
        <f>('Raw data'!CA166/Shannon!$D166)*LN('Raw data'!CA166/Shannon!$D166)</f>
        <v>#NUM!</v>
      </c>
      <c r="CC166" s="175" t="e">
        <f>('Raw data'!CB166/Shannon!$D166)*LN('Raw data'!CB166/Shannon!$D166)</f>
        <v>#NUM!</v>
      </c>
      <c r="CD166" s="175" t="e">
        <f>('Raw data'!CC166/Shannon!$D166)*LN('Raw data'!CC166/Shannon!$D166)</f>
        <v>#NUM!</v>
      </c>
      <c r="CF166" s="176">
        <f t="shared" si="2"/>
        <v>0.53980616554552763</v>
      </c>
      <c r="CG166" s="175"/>
      <c r="CH166" s="175"/>
      <c r="CI166" s="175">
        <v>-1.1215620763091046E-2</v>
      </c>
      <c r="CJ166" s="175"/>
      <c r="CK166" s="175"/>
      <c r="CL166" s="175"/>
      <c r="CM166" s="175"/>
      <c r="CN166" s="175"/>
      <c r="CO166" s="175"/>
      <c r="CP166" s="175"/>
      <c r="CQ166" s="175"/>
      <c r="CR166" s="175"/>
      <c r="CS166" s="175"/>
      <c r="CT166" s="175"/>
      <c r="CU166" s="175"/>
      <c r="CV166" s="175"/>
      <c r="CW166" s="175"/>
      <c r="CX166" s="175"/>
      <c r="CY166" s="175"/>
      <c r="CZ166" s="175"/>
      <c r="DA166" s="175"/>
      <c r="DB166" s="175"/>
      <c r="DC166" s="175"/>
      <c r="DD166" s="175"/>
      <c r="DE166" s="175"/>
      <c r="DF166" s="175">
        <v>-0.15313934004937743</v>
      </c>
      <c r="DG166" s="175"/>
      <c r="DH166" s="175">
        <v>-0.28012164898821129</v>
      </c>
      <c r="DI166" s="175"/>
      <c r="DJ166" s="175"/>
      <c r="DK166" s="175"/>
      <c r="DL166" s="175"/>
      <c r="DM166" s="175"/>
      <c r="DN166" s="175"/>
      <c r="DO166" s="175"/>
      <c r="DP166" s="175"/>
      <c r="DQ166" s="175"/>
      <c r="DR166" s="175"/>
      <c r="DS166" s="175"/>
      <c r="DT166" s="175"/>
      <c r="DU166" s="175"/>
      <c r="DV166" s="175"/>
      <c r="DW166" s="175"/>
      <c r="DX166" s="175"/>
      <c r="DY166" s="175"/>
      <c r="DZ166" s="175"/>
      <c r="EA166" s="175"/>
      <c r="EB166" s="175"/>
      <c r="EC166" s="175">
        <v>-6.0281546045544851E-2</v>
      </c>
      <c r="ED166" s="175"/>
      <c r="EE166" s="175"/>
      <c r="EF166" s="175"/>
      <c r="EG166" s="175"/>
      <c r="EH166" s="175"/>
      <c r="EI166" s="175"/>
      <c r="EJ166" s="175"/>
      <c r="EK166" s="175"/>
      <c r="EL166" s="175"/>
      <c r="EM166" s="175"/>
      <c r="EN166" s="175"/>
      <c r="EO166" s="175">
        <v>-3.5048009699303009E-2</v>
      </c>
      <c r="EP166" s="175"/>
      <c r="EQ166" s="175"/>
      <c r="ER166" s="175"/>
      <c r="ES166" s="175"/>
      <c r="ET166" s="175"/>
      <c r="EU166" s="175"/>
      <c r="EV166" s="175"/>
      <c r="EW166" s="175"/>
      <c r="EX166" s="175"/>
      <c r="EY166" s="175"/>
      <c r="EZ166" s="175"/>
      <c r="FA166" s="175"/>
      <c r="FB166" s="175"/>
      <c r="FC166" s="175"/>
      <c r="FD166" s="175"/>
      <c r="FE166" s="175"/>
      <c r="FF166" s="175"/>
      <c r="FG166" s="175"/>
      <c r="FH166" s="175"/>
    </row>
    <row r="167" spans="2:164" x14ac:dyDescent="0.2">
      <c r="B167" s="13">
        <v>10</v>
      </c>
      <c r="C167" s="14">
        <v>15</v>
      </c>
      <c r="D167">
        <f>SUM('Raw data'!D167:CC167)</f>
        <v>451</v>
      </c>
      <c r="E167" s="175" t="e">
        <f>('Raw data'!D167/Shannon!$D167)*LN('Raw data'!D167/Shannon!$D167)</f>
        <v>#NUM!</v>
      </c>
      <c r="F167" s="175" t="e">
        <f>('Raw data'!E167/Shannon!$D167)*LN('Raw data'!E167/Shannon!$D167)</f>
        <v>#NUM!</v>
      </c>
      <c r="G167" s="175" t="e">
        <f>('Raw data'!F167/Shannon!$D167)*LN('Raw data'!F167/Shannon!$D167)</f>
        <v>#NUM!</v>
      </c>
      <c r="H167" s="175" t="e">
        <f>('Raw data'!G167/Shannon!$D167)*LN('Raw data'!G167/Shannon!$D167)</f>
        <v>#NUM!</v>
      </c>
      <c r="I167" s="175" t="e">
        <f>('Raw data'!H167/Shannon!$D167)*LN('Raw data'!H167/Shannon!$D167)</f>
        <v>#NUM!</v>
      </c>
      <c r="J167" s="175" t="e">
        <f>('Raw data'!I167/Shannon!$D167)*LN('Raw data'!I167/Shannon!$D167)</f>
        <v>#NUM!</v>
      </c>
      <c r="K167" s="175" t="e">
        <f>('Raw data'!J167/Shannon!$D167)*LN('Raw data'!J167/Shannon!$D167)</f>
        <v>#NUM!</v>
      </c>
      <c r="L167" s="175" t="e">
        <f>('Raw data'!K167/Shannon!$D167)*LN('Raw data'!K167/Shannon!$D167)</f>
        <v>#NUM!</v>
      </c>
      <c r="M167" s="175" t="e">
        <f>('Raw data'!L167/Shannon!$D167)*LN('Raw data'!L167/Shannon!$D167)</f>
        <v>#NUM!</v>
      </c>
      <c r="N167" s="175" t="e">
        <f>('Raw data'!M167/Shannon!$D167)*LN('Raw data'!M167/Shannon!$D167)</f>
        <v>#NUM!</v>
      </c>
      <c r="O167" s="175" t="e">
        <f>('Raw data'!N167/Shannon!$D167)*LN('Raw data'!N167/Shannon!$D167)</f>
        <v>#NUM!</v>
      </c>
      <c r="P167" s="175" t="e">
        <f>('Raw data'!O167/Shannon!$D167)*LN('Raw data'!O167/Shannon!$D167)</f>
        <v>#NUM!</v>
      </c>
      <c r="Q167" s="175" t="e">
        <f>('Raw data'!P167/Shannon!$D167)*LN('Raw data'!P167/Shannon!$D167)</f>
        <v>#NUM!</v>
      </c>
      <c r="R167" s="175" t="e">
        <f>('Raw data'!Q167/Shannon!$D167)*LN('Raw data'!Q167/Shannon!$D167)</f>
        <v>#NUM!</v>
      </c>
      <c r="S167" s="175" t="e">
        <f>('Raw data'!R167/Shannon!$D167)*LN('Raw data'!R167/Shannon!$D167)</f>
        <v>#NUM!</v>
      </c>
      <c r="T167" s="175" t="e">
        <f>('Raw data'!S167/Shannon!$D167)*LN('Raw data'!S167/Shannon!$D167)</f>
        <v>#NUM!</v>
      </c>
      <c r="U167" s="175" t="e">
        <f>('Raw data'!T167/Shannon!$D167)*LN('Raw data'!T167/Shannon!$D167)</f>
        <v>#NUM!</v>
      </c>
      <c r="V167" s="175" t="e">
        <f>('Raw data'!U167/Shannon!$D167)*LN('Raw data'!U167/Shannon!$D167)</f>
        <v>#NUM!</v>
      </c>
      <c r="W167" s="175" t="e">
        <f>('Raw data'!V167/Shannon!$D167)*LN('Raw data'!V167/Shannon!$D167)</f>
        <v>#NUM!</v>
      </c>
      <c r="X167" s="175" t="e">
        <f>('Raw data'!W167/Shannon!$D167)*LN('Raw data'!W167/Shannon!$D167)</f>
        <v>#NUM!</v>
      </c>
      <c r="Y167" s="175" t="e">
        <f>('Raw data'!X167/Shannon!$D167)*LN('Raw data'!X167/Shannon!$D167)</f>
        <v>#NUM!</v>
      </c>
      <c r="Z167" s="175" t="e">
        <f>('Raw data'!Y167/Shannon!$D167)*LN('Raw data'!Y167/Shannon!$D167)</f>
        <v>#NUM!</v>
      </c>
      <c r="AA167" s="175" t="e">
        <f>('Raw data'!Z167/Shannon!$D167)*LN('Raw data'!Z167/Shannon!$D167)</f>
        <v>#NUM!</v>
      </c>
      <c r="AB167" s="175">
        <f>('Raw data'!AA167/Shannon!$D167)*LN('Raw data'!AA167/Shannon!$D167)</f>
        <v>-0.18671182412334961</v>
      </c>
      <c r="AC167" s="175" t="e">
        <f>('Raw data'!AB167/Shannon!$D167)*LN('Raw data'!AB167/Shannon!$D167)</f>
        <v>#NUM!</v>
      </c>
      <c r="AD167" s="175">
        <f>('Raw data'!AC167/Shannon!$D167)*LN('Raw data'!AC167/Shannon!$D167)</f>
        <v>-0.18403965451340021</v>
      </c>
      <c r="AE167" s="175">
        <f>('Raw data'!AD167/Shannon!$D167)*LN('Raw data'!AD167/Shannon!$D167)</f>
        <v>-0.11319569196453885</v>
      </c>
      <c r="AF167" s="175">
        <f>('Raw data'!AE167/Shannon!$D167)*LN('Raw data'!AE167/Shannon!$D167)</f>
        <v>-0.20178745551591232</v>
      </c>
      <c r="AG167" s="175" t="e">
        <f>('Raw data'!AF167/Shannon!$D167)*LN('Raw data'!AF167/Shannon!$D167)</f>
        <v>#NUM!</v>
      </c>
      <c r="AH167" s="175" t="e">
        <f>('Raw data'!AG167/Shannon!$D167)*LN('Raw data'!AG167/Shannon!$D167)</f>
        <v>#NUM!</v>
      </c>
      <c r="AI167" s="175" t="e">
        <f>('Raw data'!AH167/Shannon!$D167)*LN('Raw data'!AH167/Shannon!$D167)</f>
        <v>#NUM!</v>
      </c>
      <c r="AJ167" s="175" t="e">
        <f>('Raw data'!AI167/Shannon!$D167)*LN('Raw data'!AI167/Shannon!$D167)</f>
        <v>#NUM!</v>
      </c>
      <c r="AK167" s="175" t="e">
        <f>('Raw data'!AJ167/Shannon!$D167)*LN('Raw data'!AJ167/Shannon!$D167)</f>
        <v>#NUM!</v>
      </c>
      <c r="AL167" s="175" t="e">
        <f>('Raw data'!AK167/Shannon!$D167)*LN('Raw data'!AK167/Shannon!$D167)</f>
        <v>#NUM!</v>
      </c>
      <c r="AM167" s="175">
        <f>('Raw data'!AL167/Shannon!$D167)*LN('Raw data'!AL167/Shannon!$D167)</f>
        <v>-9.057492845620263E-2</v>
      </c>
      <c r="AN167" s="175" t="e">
        <f>('Raw data'!AM167/Shannon!$D167)*LN('Raw data'!AM167/Shannon!$D167)</f>
        <v>#NUM!</v>
      </c>
      <c r="AO167" s="175" t="e">
        <f>('Raw data'!AN167/Shannon!$D167)*LN('Raw data'!AN167/Shannon!$D167)</f>
        <v>#NUM!</v>
      </c>
      <c r="AP167" s="175" t="e">
        <f>('Raw data'!AO167/Shannon!$D167)*LN('Raw data'!AO167/Shannon!$D167)</f>
        <v>#NUM!</v>
      </c>
      <c r="AQ167" s="175" t="e">
        <f>('Raw data'!AP167/Shannon!$D167)*LN('Raw data'!AP167/Shannon!$D167)</f>
        <v>#NUM!</v>
      </c>
      <c r="AR167" s="175" t="e">
        <f>('Raw data'!AQ167/Shannon!$D167)*LN('Raw data'!AQ167/Shannon!$D167)</f>
        <v>#NUM!</v>
      </c>
      <c r="AS167" s="175" t="e">
        <f>('Raw data'!AR167/Shannon!$D167)*LN('Raw data'!AR167/Shannon!$D167)</f>
        <v>#NUM!</v>
      </c>
      <c r="AT167" s="175" t="e">
        <f>('Raw data'!AS167/Shannon!$D167)*LN('Raw data'!AS167/Shannon!$D167)</f>
        <v>#NUM!</v>
      </c>
      <c r="AU167" s="175" t="e">
        <f>('Raw data'!AT167/Shannon!$D167)*LN('Raw data'!AT167/Shannon!$D167)</f>
        <v>#NUM!</v>
      </c>
      <c r="AV167" s="175" t="e">
        <f>('Raw data'!AU167/Shannon!$D167)*LN('Raw data'!AU167/Shannon!$D167)</f>
        <v>#NUM!</v>
      </c>
      <c r="AW167" s="175" t="e">
        <f>('Raw data'!AV167/Shannon!$D167)*LN('Raw data'!AV167/Shannon!$D167)</f>
        <v>#NUM!</v>
      </c>
      <c r="AX167" s="175" t="e">
        <f>('Raw data'!AW167/Shannon!$D167)*LN('Raw data'!AW167/Shannon!$D167)</f>
        <v>#NUM!</v>
      </c>
      <c r="AY167" s="175" t="e">
        <f>('Raw data'!AX167/Shannon!$D167)*LN('Raw data'!AX167/Shannon!$D167)</f>
        <v>#NUM!</v>
      </c>
      <c r="AZ167" s="175" t="e">
        <f>('Raw data'!AY167/Shannon!$D167)*LN('Raw data'!AY167/Shannon!$D167)</f>
        <v>#NUM!</v>
      </c>
      <c r="BA167" s="175" t="e">
        <f>('Raw data'!AZ167/Shannon!$D167)*LN('Raw data'!AZ167/Shannon!$D167)</f>
        <v>#NUM!</v>
      </c>
      <c r="BB167" s="175" t="e">
        <f>('Raw data'!BA167/Shannon!$D167)*LN('Raw data'!BA167/Shannon!$D167)</f>
        <v>#NUM!</v>
      </c>
      <c r="BC167" s="175" t="e">
        <f>('Raw data'!BB167/Shannon!$D167)*LN('Raw data'!BB167/Shannon!$D167)</f>
        <v>#NUM!</v>
      </c>
      <c r="BD167" s="175" t="e">
        <f>('Raw data'!BC167/Shannon!$D167)*LN('Raw data'!BC167/Shannon!$D167)</f>
        <v>#NUM!</v>
      </c>
      <c r="BE167" s="175" t="e">
        <f>('Raw data'!BD167/Shannon!$D167)*LN('Raw data'!BD167/Shannon!$D167)</f>
        <v>#NUM!</v>
      </c>
      <c r="BF167" s="175" t="e">
        <f>('Raw data'!BE167/Shannon!$D167)*LN('Raw data'!BE167/Shannon!$D167)</f>
        <v>#NUM!</v>
      </c>
      <c r="BG167" s="175" t="e">
        <f>('Raw data'!BF167/Shannon!$D167)*LN('Raw data'!BF167/Shannon!$D167)</f>
        <v>#NUM!</v>
      </c>
      <c r="BH167" s="175" t="e">
        <f>('Raw data'!BG167/Shannon!$D167)*LN('Raw data'!BG167/Shannon!$D167)</f>
        <v>#NUM!</v>
      </c>
      <c r="BI167" s="175" t="e">
        <f>('Raw data'!BH167/Shannon!$D167)*LN('Raw data'!BH167/Shannon!$D167)</f>
        <v>#NUM!</v>
      </c>
      <c r="BJ167" s="175" t="e">
        <f>('Raw data'!BI167/Shannon!$D167)*LN('Raw data'!BI167/Shannon!$D167)</f>
        <v>#NUM!</v>
      </c>
      <c r="BK167" s="175" t="e">
        <f>('Raw data'!BJ167/Shannon!$D167)*LN('Raw data'!BJ167/Shannon!$D167)</f>
        <v>#NUM!</v>
      </c>
      <c r="BL167" s="175" t="e">
        <f>('Raw data'!BK167/Shannon!$D167)*LN('Raw data'!BK167/Shannon!$D167)</f>
        <v>#NUM!</v>
      </c>
      <c r="BM167" s="175" t="e">
        <f>('Raw data'!BL167/Shannon!$D167)*LN('Raw data'!BL167/Shannon!$D167)</f>
        <v>#NUM!</v>
      </c>
      <c r="BN167" s="175" t="e">
        <f>('Raw data'!BM167/Shannon!$D167)*LN('Raw data'!BM167/Shannon!$D167)</f>
        <v>#NUM!</v>
      </c>
      <c r="BO167" s="175" t="e">
        <f>('Raw data'!BN167/Shannon!$D167)*LN('Raw data'!BN167/Shannon!$D167)</f>
        <v>#NUM!</v>
      </c>
      <c r="BP167" s="175" t="e">
        <f>('Raw data'!BO167/Shannon!$D167)*LN('Raw data'!BO167/Shannon!$D167)</f>
        <v>#NUM!</v>
      </c>
      <c r="BQ167" s="175" t="e">
        <f>('Raw data'!BP167/Shannon!$D167)*LN('Raw data'!BP167/Shannon!$D167)</f>
        <v>#NUM!</v>
      </c>
      <c r="BR167" s="175" t="e">
        <f>('Raw data'!BQ167/Shannon!$D167)*LN('Raw data'!BQ167/Shannon!$D167)</f>
        <v>#NUM!</v>
      </c>
      <c r="BS167" s="175">
        <f>('Raw data'!BR167/Shannon!$D167)*LN('Raw data'!BR167/Shannon!$D167)</f>
        <v>-2.4028027312384626E-2</v>
      </c>
      <c r="BT167" s="175" t="e">
        <f>('Raw data'!BS167/Shannon!$D167)*LN('Raw data'!BS167/Shannon!$D167)</f>
        <v>#NUM!</v>
      </c>
      <c r="BU167" s="175" t="e">
        <f>('Raw data'!BT167/Shannon!$D167)*LN('Raw data'!BT167/Shannon!$D167)</f>
        <v>#NUM!</v>
      </c>
      <c r="BV167" s="175" t="e">
        <f>('Raw data'!BU167/Shannon!$D167)*LN('Raw data'!BU167/Shannon!$D167)</f>
        <v>#NUM!</v>
      </c>
      <c r="BW167" s="175" t="e">
        <f>('Raw data'!BV167/Shannon!$D167)*LN('Raw data'!BV167/Shannon!$D167)</f>
        <v>#NUM!</v>
      </c>
      <c r="BX167" s="175" t="e">
        <f>('Raw data'!BW167/Shannon!$D167)*LN('Raw data'!BW167/Shannon!$D167)</f>
        <v>#NUM!</v>
      </c>
      <c r="BY167" s="175" t="e">
        <f>('Raw data'!BX167/Shannon!$D167)*LN('Raw data'!BX167/Shannon!$D167)</f>
        <v>#NUM!</v>
      </c>
      <c r="BZ167" s="175" t="e">
        <f>('Raw data'!BY167/Shannon!$D167)*LN('Raw data'!BY167/Shannon!$D167)</f>
        <v>#NUM!</v>
      </c>
      <c r="CA167" s="175" t="e">
        <f>('Raw data'!BZ167/Shannon!$D167)*LN('Raw data'!BZ167/Shannon!$D167)</f>
        <v>#NUM!</v>
      </c>
      <c r="CB167" s="175" t="e">
        <f>('Raw data'!CA167/Shannon!$D167)*LN('Raw data'!CA167/Shannon!$D167)</f>
        <v>#NUM!</v>
      </c>
      <c r="CC167" s="175" t="e">
        <f>('Raw data'!CB167/Shannon!$D167)*LN('Raw data'!CB167/Shannon!$D167)</f>
        <v>#NUM!</v>
      </c>
      <c r="CD167" s="175" t="e">
        <f>('Raw data'!CC167/Shannon!$D167)*LN('Raw data'!CC167/Shannon!$D167)</f>
        <v>#NUM!</v>
      </c>
      <c r="CF167" s="176">
        <f t="shared" si="2"/>
        <v>0.77630955457340367</v>
      </c>
      <c r="CG167" s="175"/>
      <c r="CH167" s="175"/>
      <c r="CI167" s="175"/>
      <c r="CJ167" s="175"/>
      <c r="CK167" s="175"/>
      <c r="CL167" s="175"/>
      <c r="CM167" s="175"/>
      <c r="CN167" s="175"/>
      <c r="CO167" s="175"/>
      <c r="CP167" s="175"/>
      <c r="CQ167" s="175"/>
      <c r="CR167" s="175"/>
      <c r="CS167" s="175"/>
      <c r="CT167" s="175"/>
      <c r="CU167" s="175"/>
      <c r="CV167" s="175"/>
      <c r="CW167" s="175"/>
      <c r="CX167" s="175"/>
      <c r="CY167" s="175"/>
      <c r="CZ167" s="175"/>
      <c r="DA167" s="175"/>
      <c r="DB167" s="175"/>
      <c r="DC167" s="175"/>
      <c r="DD167" s="175"/>
      <c r="DE167" s="175"/>
      <c r="DF167" s="175">
        <v>-0.18671182412334961</v>
      </c>
      <c r="DG167" s="175"/>
      <c r="DH167" s="175">
        <v>-0.18403965451340021</v>
      </c>
      <c r="DI167" s="175">
        <v>-0.11319569196453885</v>
      </c>
      <c r="DJ167" s="175">
        <v>-0.20178745551591232</v>
      </c>
      <c r="DK167" s="175"/>
      <c r="DL167" s="175"/>
      <c r="DM167" s="175"/>
      <c r="DN167" s="175"/>
      <c r="DO167" s="175"/>
      <c r="DP167" s="175"/>
      <c r="DQ167" s="175">
        <v>-9.057492845620263E-2</v>
      </c>
      <c r="DR167" s="175"/>
      <c r="DS167" s="175"/>
      <c r="DT167" s="175"/>
      <c r="DU167" s="175"/>
      <c r="DV167" s="175"/>
      <c r="DW167" s="175"/>
      <c r="DX167" s="175"/>
      <c r="DY167" s="175"/>
      <c r="DZ167" s="175"/>
      <c r="EA167" s="175"/>
      <c r="EB167" s="175"/>
      <c r="EC167" s="175"/>
      <c r="ED167" s="175"/>
      <c r="EE167" s="175"/>
      <c r="EF167" s="175"/>
      <c r="EG167" s="175"/>
      <c r="EH167" s="175"/>
      <c r="EI167" s="175"/>
      <c r="EJ167" s="175"/>
      <c r="EK167" s="175"/>
      <c r="EL167" s="175"/>
      <c r="EM167" s="175"/>
      <c r="EN167" s="175"/>
      <c r="EO167" s="175"/>
      <c r="EP167" s="175"/>
      <c r="EQ167" s="175"/>
      <c r="ER167" s="175"/>
      <c r="ES167" s="175"/>
      <c r="ET167" s="175"/>
      <c r="EU167" s="175"/>
      <c r="EV167" s="175"/>
      <c r="EW167" s="175">
        <v>-2.4028027312384626E-2</v>
      </c>
      <c r="EX167" s="175"/>
      <c r="EY167" s="175"/>
      <c r="EZ167" s="175"/>
      <c r="FA167" s="175"/>
      <c r="FB167" s="175"/>
      <c r="FC167" s="175"/>
      <c r="FD167" s="175"/>
      <c r="FE167" s="175"/>
      <c r="FF167" s="175"/>
      <c r="FG167" s="175"/>
      <c r="FH167" s="175"/>
    </row>
    <row r="168" spans="2:164" x14ac:dyDescent="0.2">
      <c r="B168" s="13">
        <v>10</v>
      </c>
      <c r="C168" s="14">
        <v>16</v>
      </c>
      <c r="D168">
        <f>SUM('Raw data'!D168:CC168)</f>
        <v>0</v>
      </c>
      <c r="E168" s="175" t="e">
        <f>('Raw data'!D168/Shannon!$D168)*LN('Raw data'!D168/Shannon!$D168)</f>
        <v>#DIV/0!</v>
      </c>
      <c r="F168" s="175" t="e">
        <f>('Raw data'!E168/Shannon!$D168)*LN('Raw data'!E168/Shannon!$D168)</f>
        <v>#DIV/0!</v>
      </c>
      <c r="G168" s="175" t="e">
        <f>('Raw data'!F168/Shannon!$D168)*LN('Raw data'!F168/Shannon!$D168)</f>
        <v>#DIV/0!</v>
      </c>
      <c r="H168" s="175" t="e">
        <f>('Raw data'!G168/Shannon!$D168)*LN('Raw data'!G168/Shannon!$D168)</f>
        <v>#DIV/0!</v>
      </c>
      <c r="I168" s="175" t="e">
        <f>('Raw data'!H168/Shannon!$D168)*LN('Raw data'!H168/Shannon!$D168)</f>
        <v>#DIV/0!</v>
      </c>
      <c r="J168" s="175" t="e">
        <f>('Raw data'!I168/Shannon!$D168)*LN('Raw data'!I168/Shannon!$D168)</f>
        <v>#DIV/0!</v>
      </c>
      <c r="K168" s="175" t="e">
        <f>('Raw data'!J168/Shannon!$D168)*LN('Raw data'!J168/Shannon!$D168)</f>
        <v>#DIV/0!</v>
      </c>
      <c r="L168" s="175" t="e">
        <f>('Raw data'!K168/Shannon!$D168)*LN('Raw data'!K168/Shannon!$D168)</f>
        <v>#DIV/0!</v>
      </c>
      <c r="M168" s="175" t="e">
        <f>('Raw data'!L168/Shannon!$D168)*LN('Raw data'!L168/Shannon!$D168)</f>
        <v>#DIV/0!</v>
      </c>
      <c r="N168" s="175" t="e">
        <f>('Raw data'!M168/Shannon!$D168)*LN('Raw data'!M168/Shannon!$D168)</f>
        <v>#DIV/0!</v>
      </c>
      <c r="O168" s="175" t="e">
        <f>('Raw data'!N168/Shannon!$D168)*LN('Raw data'!N168/Shannon!$D168)</f>
        <v>#DIV/0!</v>
      </c>
      <c r="P168" s="175" t="e">
        <f>('Raw data'!O168/Shannon!$D168)*LN('Raw data'!O168/Shannon!$D168)</f>
        <v>#DIV/0!</v>
      </c>
      <c r="Q168" s="175" t="e">
        <f>('Raw data'!P168/Shannon!$D168)*LN('Raw data'!P168/Shannon!$D168)</f>
        <v>#DIV/0!</v>
      </c>
      <c r="R168" s="175" t="e">
        <f>('Raw data'!Q168/Shannon!$D168)*LN('Raw data'!Q168/Shannon!$D168)</f>
        <v>#DIV/0!</v>
      </c>
      <c r="S168" s="175" t="e">
        <f>('Raw data'!R168/Shannon!$D168)*LN('Raw data'!R168/Shannon!$D168)</f>
        <v>#DIV/0!</v>
      </c>
      <c r="T168" s="175" t="e">
        <f>('Raw data'!S168/Shannon!$D168)*LN('Raw data'!S168/Shannon!$D168)</f>
        <v>#DIV/0!</v>
      </c>
      <c r="U168" s="175" t="e">
        <f>('Raw data'!T168/Shannon!$D168)*LN('Raw data'!T168/Shannon!$D168)</f>
        <v>#DIV/0!</v>
      </c>
      <c r="V168" s="175" t="e">
        <f>('Raw data'!U168/Shannon!$D168)*LN('Raw data'!U168/Shannon!$D168)</f>
        <v>#DIV/0!</v>
      </c>
      <c r="W168" s="175" t="e">
        <f>('Raw data'!V168/Shannon!$D168)*LN('Raw data'!V168/Shannon!$D168)</f>
        <v>#DIV/0!</v>
      </c>
      <c r="X168" s="175" t="e">
        <f>('Raw data'!W168/Shannon!$D168)*LN('Raw data'!W168/Shannon!$D168)</f>
        <v>#DIV/0!</v>
      </c>
      <c r="Y168" s="175" t="e">
        <f>('Raw data'!X168/Shannon!$D168)*LN('Raw data'!X168/Shannon!$D168)</f>
        <v>#DIV/0!</v>
      </c>
      <c r="Z168" s="175" t="e">
        <f>('Raw data'!Y168/Shannon!$D168)*LN('Raw data'!Y168/Shannon!$D168)</f>
        <v>#DIV/0!</v>
      </c>
      <c r="AA168" s="175" t="e">
        <f>('Raw data'!Z168/Shannon!$D168)*LN('Raw data'!Z168/Shannon!$D168)</f>
        <v>#DIV/0!</v>
      </c>
      <c r="AB168" s="175" t="e">
        <f>('Raw data'!AA168/Shannon!$D168)*LN('Raw data'!AA168/Shannon!$D168)</f>
        <v>#DIV/0!</v>
      </c>
      <c r="AC168" s="175" t="e">
        <f>('Raw data'!AB168/Shannon!$D168)*LN('Raw data'!AB168/Shannon!$D168)</f>
        <v>#DIV/0!</v>
      </c>
      <c r="AD168" s="175" t="e">
        <f>('Raw data'!AC168/Shannon!$D168)*LN('Raw data'!AC168/Shannon!$D168)</f>
        <v>#DIV/0!</v>
      </c>
      <c r="AE168" s="175" t="e">
        <f>('Raw data'!AD168/Shannon!$D168)*LN('Raw data'!AD168/Shannon!$D168)</f>
        <v>#DIV/0!</v>
      </c>
      <c r="AF168" s="175" t="e">
        <f>('Raw data'!AE168/Shannon!$D168)*LN('Raw data'!AE168/Shannon!$D168)</f>
        <v>#DIV/0!</v>
      </c>
      <c r="AG168" s="175" t="e">
        <f>('Raw data'!AF168/Shannon!$D168)*LN('Raw data'!AF168/Shannon!$D168)</f>
        <v>#DIV/0!</v>
      </c>
      <c r="AH168" s="175" t="e">
        <f>('Raw data'!AG168/Shannon!$D168)*LN('Raw data'!AG168/Shannon!$D168)</f>
        <v>#DIV/0!</v>
      </c>
      <c r="AI168" s="175" t="e">
        <f>('Raw data'!AH168/Shannon!$D168)*LN('Raw data'!AH168/Shannon!$D168)</f>
        <v>#DIV/0!</v>
      </c>
      <c r="AJ168" s="175" t="e">
        <f>('Raw data'!AI168/Shannon!$D168)*LN('Raw data'!AI168/Shannon!$D168)</f>
        <v>#DIV/0!</v>
      </c>
      <c r="AK168" s="175" t="e">
        <f>('Raw data'!AJ168/Shannon!$D168)*LN('Raw data'!AJ168/Shannon!$D168)</f>
        <v>#DIV/0!</v>
      </c>
      <c r="AL168" s="175" t="e">
        <f>('Raw data'!AK168/Shannon!$D168)*LN('Raw data'!AK168/Shannon!$D168)</f>
        <v>#DIV/0!</v>
      </c>
      <c r="AM168" s="175" t="e">
        <f>('Raw data'!AL168/Shannon!$D168)*LN('Raw data'!AL168/Shannon!$D168)</f>
        <v>#DIV/0!</v>
      </c>
      <c r="AN168" s="175" t="e">
        <f>('Raw data'!AM168/Shannon!$D168)*LN('Raw data'!AM168/Shannon!$D168)</f>
        <v>#DIV/0!</v>
      </c>
      <c r="AO168" s="175" t="e">
        <f>('Raw data'!AN168/Shannon!$D168)*LN('Raw data'!AN168/Shannon!$D168)</f>
        <v>#DIV/0!</v>
      </c>
      <c r="AP168" s="175" t="e">
        <f>('Raw data'!AO168/Shannon!$D168)*LN('Raw data'!AO168/Shannon!$D168)</f>
        <v>#DIV/0!</v>
      </c>
      <c r="AQ168" s="175" t="e">
        <f>('Raw data'!AP168/Shannon!$D168)*LN('Raw data'!AP168/Shannon!$D168)</f>
        <v>#DIV/0!</v>
      </c>
      <c r="AR168" s="175" t="e">
        <f>('Raw data'!AQ168/Shannon!$D168)*LN('Raw data'!AQ168/Shannon!$D168)</f>
        <v>#DIV/0!</v>
      </c>
      <c r="AS168" s="175" t="e">
        <f>('Raw data'!AR168/Shannon!$D168)*LN('Raw data'!AR168/Shannon!$D168)</f>
        <v>#DIV/0!</v>
      </c>
      <c r="AT168" s="175" t="e">
        <f>('Raw data'!AS168/Shannon!$D168)*LN('Raw data'!AS168/Shannon!$D168)</f>
        <v>#DIV/0!</v>
      </c>
      <c r="AU168" s="175" t="e">
        <f>('Raw data'!AT168/Shannon!$D168)*LN('Raw data'!AT168/Shannon!$D168)</f>
        <v>#DIV/0!</v>
      </c>
      <c r="AV168" s="175" t="e">
        <f>('Raw data'!AU168/Shannon!$D168)*LN('Raw data'!AU168/Shannon!$D168)</f>
        <v>#DIV/0!</v>
      </c>
      <c r="AW168" s="175" t="e">
        <f>('Raw data'!AV168/Shannon!$D168)*LN('Raw data'!AV168/Shannon!$D168)</f>
        <v>#DIV/0!</v>
      </c>
      <c r="AX168" s="175" t="e">
        <f>('Raw data'!AW168/Shannon!$D168)*LN('Raw data'!AW168/Shannon!$D168)</f>
        <v>#DIV/0!</v>
      </c>
      <c r="AY168" s="175" t="e">
        <f>('Raw data'!AX168/Shannon!$D168)*LN('Raw data'!AX168/Shannon!$D168)</f>
        <v>#DIV/0!</v>
      </c>
      <c r="AZ168" s="175" t="e">
        <f>('Raw data'!AY168/Shannon!$D168)*LN('Raw data'!AY168/Shannon!$D168)</f>
        <v>#DIV/0!</v>
      </c>
      <c r="BA168" s="175" t="e">
        <f>('Raw data'!AZ168/Shannon!$D168)*LN('Raw data'!AZ168/Shannon!$D168)</f>
        <v>#DIV/0!</v>
      </c>
      <c r="BB168" s="175" t="e">
        <f>('Raw data'!BA168/Shannon!$D168)*LN('Raw data'!BA168/Shannon!$D168)</f>
        <v>#DIV/0!</v>
      </c>
      <c r="BC168" s="175" t="e">
        <f>('Raw data'!BB168/Shannon!$D168)*LN('Raw data'!BB168/Shannon!$D168)</f>
        <v>#DIV/0!</v>
      </c>
      <c r="BD168" s="175" t="e">
        <f>('Raw data'!BC168/Shannon!$D168)*LN('Raw data'!BC168/Shannon!$D168)</f>
        <v>#DIV/0!</v>
      </c>
      <c r="BE168" s="175" t="e">
        <f>('Raw data'!BD168/Shannon!$D168)*LN('Raw data'!BD168/Shannon!$D168)</f>
        <v>#DIV/0!</v>
      </c>
      <c r="BF168" s="175" t="e">
        <f>('Raw data'!BE168/Shannon!$D168)*LN('Raw data'!BE168/Shannon!$D168)</f>
        <v>#DIV/0!</v>
      </c>
      <c r="BG168" s="175" t="e">
        <f>('Raw data'!BF168/Shannon!$D168)*LN('Raw data'!BF168/Shannon!$D168)</f>
        <v>#DIV/0!</v>
      </c>
      <c r="BH168" s="175" t="e">
        <f>('Raw data'!BG168/Shannon!$D168)*LN('Raw data'!BG168/Shannon!$D168)</f>
        <v>#DIV/0!</v>
      </c>
      <c r="BI168" s="175" t="e">
        <f>('Raw data'!BH168/Shannon!$D168)*LN('Raw data'!BH168/Shannon!$D168)</f>
        <v>#DIV/0!</v>
      </c>
      <c r="BJ168" s="175" t="e">
        <f>('Raw data'!BI168/Shannon!$D168)*LN('Raw data'!BI168/Shannon!$D168)</f>
        <v>#DIV/0!</v>
      </c>
      <c r="BK168" s="175" t="e">
        <f>('Raw data'!BJ168/Shannon!$D168)*LN('Raw data'!BJ168/Shannon!$D168)</f>
        <v>#DIV/0!</v>
      </c>
      <c r="BL168" s="175" t="e">
        <f>('Raw data'!BK168/Shannon!$D168)*LN('Raw data'!BK168/Shannon!$D168)</f>
        <v>#DIV/0!</v>
      </c>
      <c r="BM168" s="175" t="e">
        <f>('Raw data'!BL168/Shannon!$D168)*LN('Raw data'!BL168/Shannon!$D168)</f>
        <v>#DIV/0!</v>
      </c>
      <c r="BN168" s="175" t="e">
        <f>('Raw data'!BM168/Shannon!$D168)*LN('Raw data'!BM168/Shannon!$D168)</f>
        <v>#DIV/0!</v>
      </c>
      <c r="BO168" s="175" t="e">
        <f>('Raw data'!BN168/Shannon!$D168)*LN('Raw data'!BN168/Shannon!$D168)</f>
        <v>#DIV/0!</v>
      </c>
      <c r="BP168" s="175" t="e">
        <f>('Raw data'!BO168/Shannon!$D168)*LN('Raw data'!BO168/Shannon!$D168)</f>
        <v>#DIV/0!</v>
      </c>
      <c r="BQ168" s="175" t="e">
        <f>('Raw data'!BP168/Shannon!$D168)*LN('Raw data'!BP168/Shannon!$D168)</f>
        <v>#DIV/0!</v>
      </c>
      <c r="BR168" s="175" t="e">
        <f>('Raw data'!BQ168/Shannon!$D168)*LN('Raw data'!BQ168/Shannon!$D168)</f>
        <v>#DIV/0!</v>
      </c>
      <c r="BS168" s="175" t="e">
        <f>('Raw data'!BR168/Shannon!$D168)*LN('Raw data'!BR168/Shannon!$D168)</f>
        <v>#DIV/0!</v>
      </c>
      <c r="BT168" s="175" t="e">
        <f>('Raw data'!BS168/Shannon!$D168)*LN('Raw data'!BS168/Shannon!$D168)</f>
        <v>#DIV/0!</v>
      </c>
      <c r="BU168" s="175" t="e">
        <f>('Raw data'!BT168/Shannon!$D168)*LN('Raw data'!BT168/Shannon!$D168)</f>
        <v>#DIV/0!</v>
      </c>
      <c r="BV168" s="175" t="e">
        <f>('Raw data'!BU168/Shannon!$D168)*LN('Raw data'!BU168/Shannon!$D168)</f>
        <v>#DIV/0!</v>
      </c>
      <c r="BW168" s="175" t="e">
        <f>('Raw data'!BV168/Shannon!$D168)*LN('Raw data'!BV168/Shannon!$D168)</f>
        <v>#DIV/0!</v>
      </c>
      <c r="BX168" s="175" t="e">
        <f>('Raw data'!BW168/Shannon!$D168)*LN('Raw data'!BW168/Shannon!$D168)</f>
        <v>#DIV/0!</v>
      </c>
      <c r="BY168" s="175" t="e">
        <f>('Raw data'!BX168/Shannon!$D168)*LN('Raw data'!BX168/Shannon!$D168)</f>
        <v>#DIV/0!</v>
      </c>
      <c r="BZ168" s="175" t="e">
        <f>('Raw data'!BY168/Shannon!$D168)*LN('Raw data'!BY168/Shannon!$D168)</f>
        <v>#DIV/0!</v>
      </c>
      <c r="CA168" s="175" t="e">
        <f>('Raw data'!BZ168/Shannon!$D168)*LN('Raw data'!BZ168/Shannon!$D168)</f>
        <v>#DIV/0!</v>
      </c>
      <c r="CB168" s="175" t="e">
        <f>('Raw data'!CA168/Shannon!$D168)*LN('Raw data'!CA168/Shannon!$D168)</f>
        <v>#DIV/0!</v>
      </c>
      <c r="CC168" s="175" t="e">
        <f>('Raw data'!CB168/Shannon!$D168)*LN('Raw data'!CB168/Shannon!$D168)</f>
        <v>#DIV/0!</v>
      </c>
      <c r="CD168" s="175" t="e">
        <f>('Raw data'!CC168/Shannon!$D168)*LN('Raw data'!CC168/Shannon!$D168)</f>
        <v>#DIV/0!</v>
      </c>
      <c r="CF168" s="176" t="e">
        <f t="shared" si="2"/>
        <v>#DIV/0!</v>
      </c>
      <c r="CG168" s="175"/>
      <c r="CH168" s="175"/>
      <c r="CI168" s="175" t="e">
        <v>#DIV/0!</v>
      </c>
      <c r="CJ168" s="175" t="e">
        <v>#DIV/0!</v>
      </c>
      <c r="CK168" s="175" t="e">
        <v>#DIV/0!</v>
      </c>
      <c r="CL168" s="175" t="e">
        <v>#DIV/0!</v>
      </c>
      <c r="CM168" s="175" t="e">
        <v>#DIV/0!</v>
      </c>
      <c r="CN168" s="175" t="e">
        <v>#DIV/0!</v>
      </c>
      <c r="CO168" s="175" t="e">
        <v>#DIV/0!</v>
      </c>
      <c r="CP168" s="175" t="e">
        <v>#DIV/0!</v>
      </c>
      <c r="CQ168" s="175" t="e">
        <v>#DIV/0!</v>
      </c>
      <c r="CR168" s="175" t="e">
        <v>#DIV/0!</v>
      </c>
      <c r="CS168" s="175" t="e">
        <v>#DIV/0!</v>
      </c>
      <c r="CT168" s="175" t="e">
        <v>#DIV/0!</v>
      </c>
      <c r="CU168" s="175" t="e">
        <v>#DIV/0!</v>
      </c>
      <c r="CV168" s="175" t="e">
        <v>#DIV/0!</v>
      </c>
      <c r="CW168" s="175" t="e">
        <v>#DIV/0!</v>
      </c>
      <c r="CX168" s="175" t="e">
        <v>#DIV/0!</v>
      </c>
      <c r="CY168" s="175" t="e">
        <v>#DIV/0!</v>
      </c>
      <c r="CZ168" s="175" t="e">
        <v>#DIV/0!</v>
      </c>
      <c r="DA168" s="175" t="e">
        <v>#DIV/0!</v>
      </c>
      <c r="DB168" s="175" t="e">
        <v>#DIV/0!</v>
      </c>
      <c r="DC168" s="175" t="e">
        <v>#DIV/0!</v>
      </c>
      <c r="DD168" s="175" t="e">
        <v>#DIV/0!</v>
      </c>
      <c r="DE168" s="175" t="e">
        <v>#DIV/0!</v>
      </c>
      <c r="DF168" s="175" t="e">
        <v>#DIV/0!</v>
      </c>
      <c r="DG168" s="175" t="e">
        <v>#DIV/0!</v>
      </c>
      <c r="DH168" s="175" t="e">
        <v>#DIV/0!</v>
      </c>
      <c r="DI168" s="175" t="e">
        <v>#DIV/0!</v>
      </c>
      <c r="DJ168" s="175" t="e">
        <v>#DIV/0!</v>
      </c>
      <c r="DK168" s="175" t="e">
        <v>#DIV/0!</v>
      </c>
      <c r="DL168" s="175" t="e">
        <v>#DIV/0!</v>
      </c>
      <c r="DM168" s="175" t="e">
        <v>#DIV/0!</v>
      </c>
      <c r="DN168" s="175" t="e">
        <v>#DIV/0!</v>
      </c>
      <c r="DO168" s="175" t="e">
        <v>#DIV/0!</v>
      </c>
      <c r="DP168" s="175" t="e">
        <v>#DIV/0!</v>
      </c>
      <c r="DQ168" s="175" t="e">
        <v>#DIV/0!</v>
      </c>
      <c r="DR168" s="175" t="e">
        <v>#DIV/0!</v>
      </c>
      <c r="DS168" s="175" t="e">
        <v>#DIV/0!</v>
      </c>
      <c r="DT168" s="175" t="e">
        <v>#DIV/0!</v>
      </c>
      <c r="DU168" s="175" t="e">
        <v>#DIV/0!</v>
      </c>
      <c r="DV168" s="175" t="e">
        <v>#DIV/0!</v>
      </c>
      <c r="DW168" s="175" t="e">
        <v>#DIV/0!</v>
      </c>
      <c r="DX168" s="175" t="e">
        <v>#DIV/0!</v>
      </c>
      <c r="DY168" s="175" t="e">
        <v>#DIV/0!</v>
      </c>
      <c r="DZ168" s="175" t="e">
        <v>#DIV/0!</v>
      </c>
      <c r="EA168" s="175" t="e">
        <v>#DIV/0!</v>
      </c>
      <c r="EB168" s="175" t="e">
        <v>#DIV/0!</v>
      </c>
      <c r="EC168" s="175" t="e">
        <v>#DIV/0!</v>
      </c>
      <c r="ED168" s="175" t="e">
        <v>#DIV/0!</v>
      </c>
      <c r="EE168" s="175" t="e">
        <v>#DIV/0!</v>
      </c>
      <c r="EF168" s="175" t="e">
        <v>#DIV/0!</v>
      </c>
      <c r="EG168" s="175" t="e">
        <v>#DIV/0!</v>
      </c>
      <c r="EH168" s="175" t="e">
        <v>#DIV/0!</v>
      </c>
      <c r="EI168" s="175" t="e">
        <v>#DIV/0!</v>
      </c>
      <c r="EJ168" s="175" t="e">
        <v>#DIV/0!</v>
      </c>
      <c r="EK168" s="175" t="e">
        <v>#DIV/0!</v>
      </c>
      <c r="EL168" s="175" t="e">
        <v>#DIV/0!</v>
      </c>
      <c r="EM168" s="175" t="e">
        <v>#DIV/0!</v>
      </c>
      <c r="EN168" s="175" t="e">
        <v>#DIV/0!</v>
      </c>
      <c r="EO168" s="175" t="e">
        <v>#DIV/0!</v>
      </c>
      <c r="EP168" s="175" t="e">
        <v>#DIV/0!</v>
      </c>
      <c r="EQ168" s="175" t="e">
        <v>#DIV/0!</v>
      </c>
      <c r="ER168" s="175" t="e">
        <v>#DIV/0!</v>
      </c>
      <c r="ES168" s="175" t="e">
        <v>#DIV/0!</v>
      </c>
      <c r="ET168" s="175" t="e">
        <v>#DIV/0!</v>
      </c>
      <c r="EU168" s="175" t="e">
        <v>#DIV/0!</v>
      </c>
      <c r="EV168" s="175" t="e">
        <v>#DIV/0!</v>
      </c>
      <c r="EW168" s="175" t="e">
        <v>#DIV/0!</v>
      </c>
      <c r="EX168" s="175" t="e">
        <v>#DIV/0!</v>
      </c>
      <c r="EY168" s="175" t="e">
        <v>#DIV/0!</v>
      </c>
      <c r="EZ168" s="175" t="e">
        <v>#DIV/0!</v>
      </c>
      <c r="FA168" s="175" t="e">
        <v>#DIV/0!</v>
      </c>
      <c r="FB168" s="175" t="e">
        <v>#DIV/0!</v>
      </c>
      <c r="FC168" s="175" t="e">
        <v>#DIV/0!</v>
      </c>
      <c r="FD168" s="175" t="e">
        <v>#DIV/0!</v>
      </c>
      <c r="FE168" s="175" t="e">
        <v>#DIV/0!</v>
      </c>
      <c r="FF168" s="175" t="e">
        <v>#DIV/0!</v>
      </c>
      <c r="FG168" s="175" t="e">
        <v>#DIV/0!</v>
      </c>
      <c r="FH168" s="175" t="e">
        <v>#DIV/0!</v>
      </c>
    </row>
    <row r="169" spans="2:164" x14ac:dyDescent="0.2">
      <c r="B169" s="13">
        <v>11</v>
      </c>
      <c r="C169" s="14">
        <v>1</v>
      </c>
      <c r="D169">
        <f>SUM('Raw data'!D169:CC169)</f>
        <v>463</v>
      </c>
      <c r="E169" s="175">
        <f>('Raw data'!D169/Shannon!$D169)*LN('Raw data'!D169/Shannon!$D169)</f>
        <v>-0.28117359358317473</v>
      </c>
      <c r="F169" s="175">
        <f>('Raw data'!E169/Shannon!$D169)*LN('Raw data'!E169/Shannon!$D169)</f>
        <v>-0.29834117857863146</v>
      </c>
      <c r="G169" s="175">
        <f>('Raw data'!F169/Shannon!$D169)*LN('Raw data'!F169/Shannon!$D169)</f>
        <v>-0.19176341685093407</v>
      </c>
      <c r="H169" s="175" t="e">
        <f>('Raw data'!G169/Shannon!$D169)*LN('Raw data'!G169/Shannon!$D169)</f>
        <v>#NUM!</v>
      </c>
      <c r="I169" s="175" t="e">
        <f>('Raw data'!H169/Shannon!$D169)*LN('Raw data'!H169/Shannon!$D169)</f>
        <v>#NUM!</v>
      </c>
      <c r="J169" s="175" t="e">
        <f>('Raw data'!I169/Shannon!$D169)*LN('Raw data'!I169/Shannon!$D169)</f>
        <v>#NUM!</v>
      </c>
      <c r="K169" s="175" t="e">
        <f>('Raw data'!J169/Shannon!$D169)*LN('Raw data'!J169/Shannon!$D169)</f>
        <v>#NUM!</v>
      </c>
      <c r="L169" s="175" t="e">
        <f>('Raw data'!K169/Shannon!$D169)*LN('Raw data'!K169/Shannon!$D169)</f>
        <v>#NUM!</v>
      </c>
      <c r="M169" s="175" t="e">
        <f>('Raw data'!L169/Shannon!$D169)*LN('Raw data'!L169/Shannon!$D169)</f>
        <v>#NUM!</v>
      </c>
      <c r="N169" s="175" t="e">
        <f>('Raw data'!M169/Shannon!$D169)*LN('Raw data'!M169/Shannon!$D169)</f>
        <v>#NUM!</v>
      </c>
      <c r="O169" s="175" t="e">
        <f>('Raw data'!N169/Shannon!$D169)*LN('Raw data'!N169/Shannon!$D169)</f>
        <v>#NUM!</v>
      </c>
      <c r="P169" s="175" t="e">
        <f>('Raw data'!O169/Shannon!$D169)*LN('Raw data'!O169/Shannon!$D169)</f>
        <v>#NUM!</v>
      </c>
      <c r="Q169" s="175" t="e">
        <f>('Raw data'!P169/Shannon!$D169)*LN('Raw data'!P169/Shannon!$D169)</f>
        <v>#NUM!</v>
      </c>
      <c r="R169" s="175" t="e">
        <f>('Raw data'!Q169/Shannon!$D169)*LN('Raw data'!Q169/Shannon!$D169)</f>
        <v>#NUM!</v>
      </c>
      <c r="S169" s="175" t="e">
        <f>('Raw data'!R169/Shannon!$D169)*LN('Raw data'!R169/Shannon!$D169)</f>
        <v>#NUM!</v>
      </c>
      <c r="T169" s="175" t="e">
        <f>('Raw data'!S169/Shannon!$D169)*LN('Raw data'!S169/Shannon!$D169)</f>
        <v>#NUM!</v>
      </c>
      <c r="U169" s="175" t="e">
        <f>('Raw data'!T169/Shannon!$D169)*LN('Raw data'!T169/Shannon!$D169)</f>
        <v>#NUM!</v>
      </c>
      <c r="V169" s="175" t="e">
        <f>('Raw data'!U169/Shannon!$D169)*LN('Raw data'!U169/Shannon!$D169)</f>
        <v>#NUM!</v>
      </c>
      <c r="W169" s="175" t="e">
        <f>('Raw data'!V169/Shannon!$D169)*LN('Raw data'!V169/Shannon!$D169)</f>
        <v>#NUM!</v>
      </c>
      <c r="X169" s="175" t="e">
        <f>('Raw data'!W169/Shannon!$D169)*LN('Raw data'!W169/Shannon!$D169)</f>
        <v>#NUM!</v>
      </c>
      <c r="Y169" s="175" t="e">
        <f>('Raw data'!X169/Shannon!$D169)*LN('Raw data'!X169/Shannon!$D169)</f>
        <v>#NUM!</v>
      </c>
      <c r="Z169" s="175" t="e">
        <f>('Raw data'!Y169/Shannon!$D169)*LN('Raw data'!Y169/Shannon!$D169)</f>
        <v>#NUM!</v>
      </c>
      <c r="AA169" s="175" t="e">
        <f>('Raw data'!Z169/Shannon!$D169)*LN('Raw data'!Z169/Shannon!$D169)</f>
        <v>#NUM!</v>
      </c>
      <c r="AB169" s="175">
        <f>('Raw data'!AA169/Shannon!$D169)*LN('Raw data'!AA169/Shannon!$D169)</f>
        <v>-0.17352592980322468</v>
      </c>
      <c r="AC169" s="175">
        <f>('Raw data'!AB169/Shannon!$D169)*LN('Raw data'!AB169/Shannon!$D169)</f>
        <v>-1.3256429922432473E-2</v>
      </c>
      <c r="AD169" s="175">
        <f>('Raw data'!AC169/Shannon!$D169)*LN('Raw data'!AC169/Shannon!$D169)</f>
        <v>-2.3518703557348981E-2</v>
      </c>
      <c r="AE169" s="175" t="e">
        <f>('Raw data'!AD169/Shannon!$D169)*LN('Raw data'!AD169/Shannon!$D169)</f>
        <v>#NUM!</v>
      </c>
      <c r="AF169" s="175">
        <f>('Raw data'!AE169/Shannon!$D169)*LN('Raw data'!AE169/Shannon!$D169)</f>
        <v>-0.11628987755840875</v>
      </c>
      <c r="AG169" s="175" t="e">
        <f>('Raw data'!AF169/Shannon!$D169)*LN('Raw data'!AF169/Shannon!$D169)</f>
        <v>#NUM!</v>
      </c>
      <c r="AH169" s="175" t="e">
        <f>('Raw data'!AG169/Shannon!$D169)*LN('Raw data'!AG169/Shannon!$D169)</f>
        <v>#NUM!</v>
      </c>
      <c r="AI169" s="175" t="e">
        <f>('Raw data'!AH169/Shannon!$D169)*LN('Raw data'!AH169/Shannon!$D169)</f>
        <v>#NUM!</v>
      </c>
      <c r="AJ169" s="175" t="e">
        <f>('Raw data'!AI169/Shannon!$D169)*LN('Raw data'!AI169/Shannon!$D169)</f>
        <v>#NUM!</v>
      </c>
      <c r="AK169" s="175" t="e">
        <f>('Raw data'!AJ169/Shannon!$D169)*LN('Raw data'!AJ169/Shannon!$D169)</f>
        <v>#NUM!</v>
      </c>
      <c r="AL169" s="175" t="e">
        <f>('Raw data'!AK169/Shannon!$D169)*LN('Raw data'!AK169/Shannon!$D169)</f>
        <v>#NUM!</v>
      </c>
      <c r="AM169" s="175" t="e">
        <f>('Raw data'!AL169/Shannon!$D169)*LN('Raw data'!AL169/Shannon!$D169)</f>
        <v>#NUM!</v>
      </c>
      <c r="AN169" s="175" t="e">
        <f>('Raw data'!AM169/Shannon!$D169)*LN('Raw data'!AM169/Shannon!$D169)</f>
        <v>#NUM!</v>
      </c>
      <c r="AO169" s="175" t="e">
        <f>('Raw data'!AN169/Shannon!$D169)*LN('Raw data'!AN169/Shannon!$D169)</f>
        <v>#NUM!</v>
      </c>
      <c r="AP169" s="175" t="e">
        <f>('Raw data'!AO169/Shannon!$D169)*LN('Raw data'!AO169/Shannon!$D169)</f>
        <v>#NUM!</v>
      </c>
      <c r="AQ169" s="175" t="e">
        <f>('Raw data'!AP169/Shannon!$D169)*LN('Raw data'!AP169/Shannon!$D169)</f>
        <v>#NUM!</v>
      </c>
      <c r="AR169" s="175" t="e">
        <f>('Raw data'!AQ169/Shannon!$D169)*LN('Raw data'!AQ169/Shannon!$D169)</f>
        <v>#NUM!</v>
      </c>
      <c r="AS169" s="175" t="e">
        <f>('Raw data'!AR169/Shannon!$D169)*LN('Raw data'!AR169/Shannon!$D169)</f>
        <v>#NUM!</v>
      </c>
      <c r="AT169" s="175" t="e">
        <f>('Raw data'!AS169/Shannon!$D169)*LN('Raw data'!AS169/Shannon!$D169)</f>
        <v>#NUM!</v>
      </c>
      <c r="AU169" s="175" t="e">
        <f>('Raw data'!AT169/Shannon!$D169)*LN('Raw data'!AT169/Shannon!$D169)</f>
        <v>#NUM!</v>
      </c>
      <c r="AV169" s="175" t="e">
        <f>('Raw data'!AU169/Shannon!$D169)*LN('Raw data'!AU169/Shannon!$D169)</f>
        <v>#NUM!</v>
      </c>
      <c r="AW169" s="175" t="e">
        <f>('Raw data'!AV169/Shannon!$D169)*LN('Raw data'!AV169/Shannon!$D169)</f>
        <v>#NUM!</v>
      </c>
      <c r="AX169" s="175" t="e">
        <f>('Raw data'!AW169/Shannon!$D169)*LN('Raw data'!AW169/Shannon!$D169)</f>
        <v>#NUM!</v>
      </c>
      <c r="AY169" s="175">
        <f>('Raw data'!AX169/Shannon!$D169)*LN('Raw data'!AX169/Shannon!$D169)</f>
        <v>-4.1049094539666035E-2</v>
      </c>
      <c r="AZ169" s="175" t="e">
        <f>('Raw data'!AY169/Shannon!$D169)*LN('Raw data'!AY169/Shannon!$D169)</f>
        <v>#NUM!</v>
      </c>
      <c r="BA169" s="175" t="e">
        <f>('Raw data'!AZ169/Shannon!$D169)*LN('Raw data'!AZ169/Shannon!$D169)</f>
        <v>#NUM!</v>
      </c>
      <c r="BB169" s="175" t="e">
        <f>('Raw data'!BA169/Shannon!$D169)*LN('Raw data'!BA169/Shannon!$D169)</f>
        <v>#NUM!</v>
      </c>
      <c r="BC169" s="175" t="e">
        <f>('Raw data'!BB169/Shannon!$D169)*LN('Raw data'!BB169/Shannon!$D169)</f>
        <v>#NUM!</v>
      </c>
      <c r="BD169" s="175" t="e">
        <f>('Raw data'!BC169/Shannon!$D169)*LN('Raw data'!BC169/Shannon!$D169)</f>
        <v>#NUM!</v>
      </c>
      <c r="BE169" s="175" t="e">
        <f>('Raw data'!BD169/Shannon!$D169)*LN('Raw data'!BD169/Shannon!$D169)</f>
        <v>#NUM!</v>
      </c>
      <c r="BF169" s="175" t="e">
        <f>('Raw data'!BE169/Shannon!$D169)*LN('Raw data'!BE169/Shannon!$D169)</f>
        <v>#NUM!</v>
      </c>
      <c r="BG169" s="175" t="e">
        <f>('Raw data'!BF169/Shannon!$D169)*LN('Raw data'!BF169/Shannon!$D169)</f>
        <v>#NUM!</v>
      </c>
      <c r="BH169" s="175" t="e">
        <f>('Raw data'!BG169/Shannon!$D169)*LN('Raw data'!BG169/Shannon!$D169)</f>
        <v>#NUM!</v>
      </c>
      <c r="BI169" s="175" t="e">
        <f>('Raw data'!BH169/Shannon!$D169)*LN('Raw data'!BH169/Shannon!$D169)</f>
        <v>#NUM!</v>
      </c>
      <c r="BJ169" s="175" t="e">
        <f>('Raw data'!BI169/Shannon!$D169)*LN('Raw data'!BI169/Shannon!$D169)</f>
        <v>#NUM!</v>
      </c>
      <c r="BK169" s="175" t="e">
        <f>('Raw data'!BJ169/Shannon!$D169)*LN('Raw data'!BJ169/Shannon!$D169)</f>
        <v>#NUM!</v>
      </c>
      <c r="BL169" s="175" t="e">
        <f>('Raw data'!BK169/Shannon!$D169)*LN('Raw data'!BK169/Shannon!$D169)</f>
        <v>#NUM!</v>
      </c>
      <c r="BM169" s="175" t="e">
        <f>('Raw data'!BL169/Shannon!$D169)*LN('Raw data'!BL169/Shannon!$D169)</f>
        <v>#NUM!</v>
      </c>
      <c r="BN169" s="175" t="e">
        <f>('Raw data'!BM169/Shannon!$D169)*LN('Raw data'!BM169/Shannon!$D169)</f>
        <v>#NUM!</v>
      </c>
      <c r="BO169" s="175" t="e">
        <f>('Raw data'!BN169/Shannon!$D169)*LN('Raw data'!BN169/Shannon!$D169)</f>
        <v>#NUM!</v>
      </c>
      <c r="BP169" s="175" t="e">
        <f>('Raw data'!BO169/Shannon!$D169)*LN('Raw data'!BO169/Shannon!$D169)</f>
        <v>#NUM!</v>
      </c>
      <c r="BQ169" s="175" t="e">
        <f>('Raw data'!BP169/Shannon!$D169)*LN('Raw data'!BP169/Shannon!$D169)</f>
        <v>#NUM!</v>
      </c>
      <c r="BR169" s="175" t="e">
        <f>('Raw data'!BQ169/Shannon!$D169)*LN('Raw data'!BQ169/Shannon!$D169)</f>
        <v>#NUM!</v>
      </c>
      <c r="BS169" s="175" t="e">
        <f>('Raw data'!BR169/Shannon!$D169)*LN('Raw data'!BR169/Shannon!$D169)</f>
        <v>#NUM!</v>
      </c>
      <c r="BT169" s="175" t="e">
        <f>('Raw data'!BS169/Shannon!$D169)*LN('Raw data'!BS169/Shannon!$D169)</f>
        <v>#NUM!</v>
      </c>
      <c r="BU169" s="175" t="e">
        <f>('Raw data'!BT169/Shannon!$D169)*LN('Raw data'!BT169/Shannon!$D169)</f>
        <v>#NUM!</v>
      </c>
      <c r="BV169" s="175" t="e">
        <f>('Raw data'!BU169/Shannon!$D169)*LN('Raw data'!BU169/Shannon!$D169)</f>
        <v>#NUM!</v>
      </c>
      <c r="BW169" s="175" t="e">
        <f>('Raw data'!BV169/Shannon!$D169)*LN('Raw data'!BV169/Shannon!$D169)</f>
        <v>#NUM!</v>
      </c>
      <c r="BX169" s="175" t="e">
        <f>('Raw data'!BW169/Shannon!$D169)*LN('Raw data'!BW169/Shannon!$D169)</f>
        <v>#NUM!</v>
      </c>
      <c r="BY169" s="175" t="e">
        <f>('Raw data'!BX169/Shannon!$D169)*LN('Raw data'!BX169/Shannon!$D169)</f>
        <v>#NUM!</v>
      </c>
      <c r="BZ169" s="175" t="e">
        <f>('Raw data'!BY169/Shannon!$D169)*LN('Raw data'!BY169/Shannon!$D169)</f>
        <v>#NUM!</v>
      </c>
      <c r="CA169" s="175" t="e">
        <f>('Raw data'!BZ169/Shannon!$D169)*LN('Raw data'!BZ169/Shannon!$D169)</f>
        <v>#NUM!</v>
      </c>
      <c r="CB169" s="175" t="e">
        <f>('Raw data'!CA169/Shannon!$D169)*LN('Raw data'!CA169/Shannon!$D169)</f>
        <v>#NUM!</v>
      </c>
      <c r="CC169" s="175" t="e">
        <f>('Raw data'!CB169/Shannon!$D169)*LN('Raw data'!CB169/Shannon!$D169)</f>
        <v>#NUM!</v>
      </c>
      <c r="CD169" s="175" t="e">
        <f>('Raw data'!CC169/Shannon!$D169)*LN('Raw data'!CC169/Shannon!$D169)</f>
        <v>#NUM!</v>
      </c>
      <c r="CF169" s="176">
        <f t="shared" si="2"/>
        <v>1.1389182243938212</v>
      </c>
      <c r="CG169" s="175"/>
      <c r="CH169" s="175"/>
      <c r="CI169" s="175">
        <v>-0.28117359358317473</v>
      </c>
      <c r="CJ169" s="175">
        <v>-0.29834117857863146</v>
      </c>
      <c r="CK169" s="175">
        <v>-0.19176341685093407</v>
      </c>
      <c r="CL169" s="175"/>
      <c r="CM169" s="175"/>
      <c r="CN169" s="175"/>
      <c r="CO169" s="175"/>
      <c r="CP169" s="175"/>
      <c r="CQ169" s="175"/>
      <c r="CR169" s="175"/>
      <c r="CS169" s="175"/>
      <c r="CT169" s="175"/>
      <c r="CU169" s="175"/>
      <c r="CV169" s="175"/>
      <c r="CW169" s="175"/>
      <c r="CX169" s="175"/>
      <c r="CY169" s="175"/>
      <c r="CZ169" s="175"/>
      <c r="DA169" s="175"/>
      <c r="DB169" s="175"/>
      <c r="DC169" s="175"/>
      <c r="DD169" s="175"/>
      <c r="DE169" s="175"/>
      <c r="DF169" s="175">
        <v>-0.17352592980322468</v>
      </c>
      <c r="DG169" s="175">
        <v>-1.3256429922432473E-2</v>
      </c>
      <c r="DH169" s="175">
        <v>-2.3518703557348981E-2</v>
      </c>
      <c r="DI169" s="175"/>
      <c r="DJ169" s="175">
        <v>-0.11628987755840875</v>
      </c>
      <c r="DK169" s="175"/>
      <c r="DL169" s="175"/>
      <c r="DM169" s="175"/>
      <c r="DN169" s="175"/>
      <c r="DO169" s="175"/>
      <c r="DP169" s="175"/>
      <c r="DQ169" s="175"/>
      <c r="DR169" s="175"/>
      <c r="DS169" s="175"/>
      <c r="DT169" s="175"/>
      <c r="DU169" s="175"/>
      <c r="DV169" s="175"/>
      <c r="DW169" s="175"/>
      <c r="DX169" s="175"/>
      <c r="DY169" s="175"/>
      <c r="DZ169" s="175"/>
      <c r="EA169" s="175"/>
      <c r="EB169" s="175"/>
      <c r="EC169" s="175">
        <v>-4.1049094539666035E-2</v>
      </c>
      <c r="ED169" s="175"/>
      <c r="EE169" s="175"/>
      <c r="EF169" s="175"/>
      <c r="EG169" s="175"/>
      <c r="EH169" s="175"/>
      <c r="EI169" s="175"/>
      <c r="EJ169" s="175"/>
      <c r="EK169" s="175"/>
      <c r="EL169" s="175"/>
      <c r="EM169" s="175"/>
      <c r="EN169" s="175"/>
      <c r="EO169" s="175"/>
      <c r="EP169" s="175"/>
      <c r="EQ169" s="175"/>
      <c r="ER169" s="175"/>
      <c r="ES169" s="175"/>
      <c r="ET169" s="175"/>
      <c r="EU169" s="175"/>
      <c r="EV169" s="175"/>
      <c r="EW169" s="175"/>
      <c r="EX169" s="175"/>
      <c r="EY169" s="175"/>
      <c r="EZ169" s="175"/>
      <c r="FA169" s="175"/>
      <c r="FB169" s="175"/>
      <c r="FC169" s="175"/>
      <c r="FD169" s="175"/>
      <c r="FE169" s="175"/>
      <c r="FF169" s="175"/>
      <c r="FG169" s="175"/>
      <c r="FH169" s="175"/>
    </row>
    <row r="170" spans="2:164" x14ac:dyDescent="0.2">
      <c r="B170" s="13">
        <v>11</v>
      </c>
      <c r="C170" s="14">
        <v>2</v>
      </c>
      <c r="D170">
        <f>SUM('Raw data'!D170:CC170)</f>
        <v>338</v>
      </c>
      <c r="E170" s="175">
        <f>('Raw data'!D170/Shannon!$D170)*LN('Raw data'!D170/Shannon!$D170)</f>
        <v>-0.34835413571617169</v>
      </c>
      <c r="F170" s="175">
        <f>('Raw data'!E170/Shannon!$D170)*LN('Raw data'!E170/Shannon!$D170)</f>
        <v>-0.28269569379509951</v>
      </c>
      <c r="G170" s="175" t="e">
        <f>('Raw data'!F170/Shannon!$D170)*LN('Raw data'!F170/Shannon!$D170)</f>
        <v>#NUM!</v>
      </c>
      <c r="H170" s="175" t="e">
        <f>('Raw data'!G170/Shannon!$D170)*LN('Raw data'!G170/Shannon!$D170)</f>
        <v>#NUM!</v>
      </c>
      <c r="I170" s="175" t="e">
        <f>('Raw data'!H170/Shannon!$D170)*LN('Raw data'!H170/Shannon!$D170)</f>
        <v>#NUM!</v>
      </c>
      <c r="J170" s="175" t="e">
        <f>('Raw data'!I170/Shannon!$D170)*LN('Raw data'!I170/Shannon!$D170)</f>
        <v>#NUM!</v>
      </c>
      <c r="K170" s="175" t="e">
        <f>('Raw data'!J170/Shannon!$D170)*LN('Raw data'!J170/Shannon!$D170)</f>
        <v>#NUM!</v>
      </c>
      <c r="L170" s="175" t="e">
        <f>('Raw data'!K170/Shannon!$D170)*LN('Raw data'!K170/Shannon!$D170)</f>
        <v>#NUM!</v>
      </c>
      <c r="M170" s="175" t="e">
        <f>('Raw data'!L170/Shannon!$D170)*LN('Raw data'!L170/Shannon!$D170)</f>
        <v>#NUM!</v>
      </c>
      <c r="N170" s="175" t="e">
        <f>('Raw data'!M170/Shannon!$D170)*LN('Raw data'!M170/Shannon!$D170)</f>
        <v>#NUM!</v>
      </c>
      <c r="O170" s="175" t="e">
        <f>('Raw data'!N170/Shannon!$D170)*LN('Raw data'!N170/Shannon!$D170)</f>
        <v>#NUM!</v>
      </c>
      <c r="P170" s="175" t="e">
        <f>('Raw data'!O170/Shannon!$D170)*LN('Raw data'!O170/Shannon!$D170)</f>
        <v>#NUM!</v>
      </c>
      <c r="Q170" s="175" t="e">
        <f>('Raw data'!P170/Shannon!$D170)*LN('Raw data'!P170/Shannon!$D170)</f>
        <v>#NUM!</v>
      </c>
      <c r="R170" s="175" t="e">
        <f>('Raw data'!Q170/Shannon!$D170)*LN('Raw data'!Q170/Shannon!$D170)</f>
        <v>#NUM!</v>
      </c>
      <c r="S170" s="175" t="e">
        <f>('Raw data'!R170/Shannon!$D170)*LN('Raw data'!R170/Shannon!$D170)</f>
        <v>#NUM!</v>
      </c>
      <c r="T170" s="175" t="e">
        <f>('Raw data'!S170/Shannon!$D170)*LN('Raw data'!S170/Shannon!$D170)</f>
        <v>#NUM!</v>
      </c>
      <c r="U170" s="175" t="e">
        <f>('Raw data'!T170/Shannon!$D170)*LN('Raw data'!T170/Shannon!$D170)</f>
        <v>#NUM!</v>
      </c>
      <c r="V170" s="175" t="e">
        <f>('Raw data'!U170/Shannon!$D170)*LN('Raw data'!U170/Shannon!$D170)</f>
        <v>#NUM!</v>
      </c>
      <c r="W170" s="175" t="e">
        <f>('Raw data'!V170/Shannon!$D170)*LN('Raw data'!V170/Shannon!$D170)</f>
        <v>#NUM!</v>
      </c>
      <c r="X170" s="175" t="e">
        <f>('Raw data'!W170/Shannon!$D170)*LN('Raw data'!W170/Shannon!$D170)</f>
        <v>#NUM!</v>
      </c>
      <c r="Y170" s="175" t="e">
        <f>('Raw data'!X170/Shannon!$D170)*LN('Raw data'!X170/Shannon!$D170)</f>
        <v>#NUM!</v>
      </c>
      <c r="Z170" s="175" t="e">
        <f>('Raw data'!Y170/Shannon!$D170)*LN('Raw data'!Y170/Shannon!$D170)</f>
        <v>#NUM!</v>
      </c>
      <c r="AA170" s="175" t="e">
        <f>('Raw data'!Z170/Shannon!$D170)*LN('Raw data'!Z170/Shannon!$D170)</f>
        <v>#NUM!</v>
      </c>
      <c r="AB170" s="175">
        <f>('Raw data'!AA170/Shannon!$D170)*LN('Raw data'!AA170/Shannon!$D170)</f>
        <v>-0.19730379672781054</v>
      </c>
      <c r="AC170" s="175">
        <f>('Raw data'!AB170/Shannon!$D170)*LN('Raw data'!AB170/Shannon!$D170)</f>
        <v>-1.7227946436340291E-2</v>
      </c>
      <c r="AD170" s="175">
        <f>('Raw data'!AC170/Shannon!$D170)*LN('Raw data'!AC170/Shannon!$D170)</f>
        <v>-0.1318811832016232</v>
      </c>
      <c r="AE170" s="175" t="e">
        <f>('Raw data'!AD170/Shannon!$D170)*LN('Raw data'!AD170/Shannon!$D170)</f>
        <v>#NUM!</v>
      </c>
      <c r="AF170" s="175">
        <f>('Raw data'!AE170/Shannon!$D170)*LN('Raw data'!AE170/Shannon!$D170)</f>
        <v>-0.17263015565961987</v>
      </c>
      <c r="AG170" s="175" t="e">
        <f>('Raw data'!AF170/Shannon!$D170)*LN('Raw data'!AF170/Shannon!$D170)</f>
        <v>#NUM!</v>
      </c>
      <c r="AH170" s="175" t="e">
        <f>('Raw data'!AG170/Shannon!$D170)*LN('Raw data'!AG170/Shannon!$D170)</f>
        <v>#NUM!</v>
      </c>
      <c r="AI170" s="175" t="e">
        <f>('Raw data'!AH170/Shannon!$D170)*LN('Raw data'!AH170/Shannon!$D170)</f>
        <v>#NUM!</v>
      </c>
      <c r="AJ170" s="175" t="e">
        <f>('Raw data'!AI170/Shannon!$D170)*LN('Raw data'!AI170/Shannon!$D170)</f>
        <v>#NUM!</v>
      </c>
      <c r="AK170" s="175" t="e">
        <f>('Raw data'!AJ170/Shannon!$D170)*LN('Raw data'!AJ170/Shannon!$D170)</f>
        <v>#NUM!</v>
      </c>
      <c r="AL170" s="175" t="e">
        <f>('Raw data'!AK170/Shannon!$D170)*LN('Raw data'!AK170/Shannon!$D170)</f>
        <v>#NUM!</v>
      </c>
      <c r="AM170" s="175" t="e">
        <f>('Raw data'!AL170/Shannon!$D170)*LN('Raw data'!AL170/Shannon!$D170)</f>
        <v>#NUM!</v>
      </c>
      <c r="AN170" s="175" t="e">
        <f>('Raw data'!AM170/Shannon!$D170)*LN('Raw data'!AM170/Shannon!$D170)</f>
        <v>#NUM!</v>
      </c>
      <c r="AO170" s="175" t="e">
        <f>('Raw data'!AN170/Shannon!$D170)*LN('Raw data'!AN170/Shannon!$D170)</f>
        <v>#NUM!</v>
      </c>
      <c r="AP170" s="175" t="e">
        <f>('Raw data'!AO170/Shannon!$D170)*LN('Raw data'!AO170/Shannon!$D170)</f>
        <v>#NUM!</v>
      </c>
      <c r="AQ170" s="175" t="e">
        <f>('Raw data'!AP170/Shannon!$D170)*LN('Raw data'!AP170/Shannon!$D170)</f>
        <v>#NUM!</v>
      </c>
      <c r="AR170" s="175" t="e">
        <f>('Raw data'!AQ170/Shannon!$D170)*LN('Raw data'!AQ170/Shannon!$D170)</f>
        <v>#NUM!</v>
      </c>
      <c r="AS170" s="175" t="e">
        <f>('Raw data'!AR170/Shannon!$D170)*LN('Raw data'!AR170/Shannon!$D170)</f>
        <v>#NUM!</v>
      </c>
      <c r="AT170" s="175" t="e">
        <f>('Raw data'!AS170/Shannon!$D170)*LN('Raw data'!AS170/Shannon!$D170)</f>
        <v>#NUM!</v>
      </c>
      <c r="AU170" s="175" t="e">
        <f>('Raw data'!AT170/Shannon!$D170)*LN('Raw data'!AT170/Shannon!$D170)</f>
        <v>#NUM!</v>
      </c>
      <c r="AV170" s="175" t="e">
        <f>('Raw data'!AU170/Shannon!$D170)*LN('Raw data'!AU170/Shannon!$D170)</f>
        <v>#NUM!</v>
      </c>
      <c r="AW170" s="175" t="e">
        <f>('Raw data'!AV170/Shannon!$D170)*LN('Raw data'!AV170/Shannon!$D170)</f>
        <v>#NUM!</v>
      </c>
      <c r="AX170" s="175" t="e">
        <f>('Raw data'!AW170/Shannon!$D170)*LN('Raw data'!AW170/Shannon!$D170)</f>
        <v>#NUM!</v>
      </c>
      <c r="AY170" s="175" t="e">
        <f>('Raw data'!AX170/Shannon!$D170)*LN('Raw data'!AX170/Shannon!$D170)</f>
        <v>#NUM!</v>
      </c>
      <c r="AZ170" s="175" t="e">
        <f>('Raw data'!AY170/Shannon!$D170)*LN('Raw data'!AY170/Shannon!$D170)</f>
        <v>#NUM!</v>
      </c>
      <c r="BA170" s="175" t="e">
        <f>('Raw data'!AZ170/Shannon!$D170)*LN('Raw data'!AZ170/Shannon!$D170)</f>
        <v>#NUM!</v>
      </c>
      <c r="BB170" s="175" t="e">
        <f>('Raw data'!BA170/Shannon!$D170)*LN('Raw data'!BA170/Shannon!$D170)</f>
        <v>#NUM!</v>
      </c>
      <c r="BC170" s="175" t="e">
        <f>('Raw data'!BB170/Shannon!$D170)*LN('Raw data'!BB170/Shannon!$D170)</f>
        <v>#NUM!</v>
      </c>
      <c r="BD170" s="175" t="e">
        <f>('Raw data'!BC170/Shannon!$D170)*LN('Raw data'!BC170/Shannon!$D170)</f>
        <v>#NUM!</v>
      </c>
      <c r="BE170" s="175" t="e">
        <f>('Raw data'!BD170/Shannon!$D170)*LN('Raw data'!BD170/Shannon!$D170)</f>
        <v>#NUM!</v>
      </c>
      <c r="BF170" s="175" t="e">
        <f>('Raw data'!BE170/Shannon!$D170)*LN('Raw data'!BE170/Shannon!$D170)</f>
        <v>#NUM!</v>
      </c>
      <c r="BG170" s="175" t="e">
        <f>('Raw data'!BF170/Shannon!$D170)*LN('Raw data'!BF170/Shannon!$D170)</f>
        <v>#NUM!</v>
      </c>
      <c r="BH170" s="175" t="e">
        <f>('Raw data'!BG170/Shannon!$D170)*LN('Raw data'!BG170/Shannon!$D170)</f>
        <v>#NUM!</v>
      </c>
      <c r="BI170" s="175" t="e">
        <f>('Raw data'!BH170/Shannon!$D170)*LN('Raw data'!BH170/Shannon!$D170)</f>
        <v>#NUM!</v>
      </c>
      <c r="BJ170" s="175">
        <f>('Raw data'!BI170/Shannon!$D170)*LN('Raw data'!BI170/Shannon!$D170)</f>
        <v>-3.0354430265817002E-2</v>
      </c>
      <c r="BK170" s="175" t="e">
        <f>('Raw data'!BJ170/Shannon!$D170)*LN('Raw data'!BJ170/Shannon!$D170)</f>
        <v>#NUM!</v>
      </c>
      <c r="BL170" s="175" t="e">
        <f>('Raw data'!BK170/Shannon!$D170)*LN('Raw data'!BK170/Shannon!$D170)</f>
        <v>#NUM!</v>
      </c>
      <c r="BM170" s="175" t="e">
        <f>('Raw data'!BL170/Shannon!$D170)*LN('Raw data'!BL170/Shannon!$D170)</f>
        <v>#NUM!</v>
      </c>
      <c r="BN170" s="175" t="e">
        <f>('Raw data'!BM170/Shannon!$D170)*LN('Raw data'!BM170/Shannon!$D170)</f>
        <v>#NUM!</v>
      </c>
      <c r="BO170" s="175" t="e">
        <f>('Raw data'!BN170/Shannon!$D170)*LN('Raw data'!BN170/Shannon!$D170)</f>
        <v>#NUM!</v>
      </c>
      <c r="BP170" s="175" t="e">
        <f>('Raw data'!BO170/Shannon!$D170)*LN('Raw data'!BO170/Shannon!$D170)</f>
        <v>#NUM!</v>
      </c>
      <c r="BQ170" s="175" t="e">
        <f>('Raw data'!BP170/Shannon!$D170)*LN('Raw data'!BP170/Shannon!$D170)</f>
        <v>#NUM!</v>
      </c>
      <c r="BR170" s="175" t="e">
        <f>('Raw data'!BQ170/Shannon!$D170)*LN('Raw data'!BQ170/Shannon!$D170)</f>
        <v>#NUM!</v>
      </c>
      <c r="BS170" s="175">
        <f>('Raw data'!BR170/Shannon!$D170)*LN('Raw data'!BR170/Shannon!$D170)</f>
        <v>-0.26541324115044179</v>
      </c>
      <c r="BT170" s="175" t="e">
        <f>('Raw data'!BS170/Shannon!$D170)*LN('Raw data'!BS170/Shannon!$D170)</f>
        <v>#NUM!</v>
      </c>
      <c r="BU170" s="175">
        <f>('Raw data'!BT170/Shannon!$D170)*LN('Raw data'!BT170/Shannon!$D170)</f>
        <v>-6.2331479039185178E-2</v>
      </c>
      <c r="BV170" s="175">
        <f>('Raw data'!BU170/Shannon!$D170)*LN('Raw data'!BU170/Shannon!$D170)</f>
        <v>-8.0295710724834143E-2</v>
      </c>
      <c r="BW170" s="175" t="e">
        <f>('Raw data'!BV170/Shannon!$D170)*LN('Raw data'!BV170/Shannon!$D170)</f>
        <v>#NUM!</v>
      </c>
      <c r="BX170" s="175" t="e">
        <f>('Raw data'!BW170/Shannon!$D170)*LN('Raw data'!BW170/Shannon!$D170)</f>
        <v>#NUM!</v>
      </c>
      <c r="BY170" s="175" t="e">
        <f>('Raw data'!BX170/Shannon!$D170)*LN('Raw data'!BX170/Shannon!$D170)</f>
        <v>#NUM!</v>
      </c>
      <c r="BZ170" s="175" t="e">
        <f>('Raw data'!BY170/Shannon!$D170)*LN('Raw data'!BY170/Shannon!$D170)</f>
        <v>#NUM!</v>
      </c>
      <c r="CA170" s="175" t="e">
        <f>('Raw data'!BZ170/Shannon!$D170)*LN('Raw data'!BZ170/Shannon!$D170)</f>
        <v>#NUM!</v>
      </c>
      <c r="CB170" s="175" t="e">
        <f>('Raw data'!CA170/Shannon!$D170)*LN('Raw data'!CA170/Shannon!$D170)</f>
        <v>#NUM!</v>
      </c>
      <c r="CC170" s="175" t="e">
        <f>('Raw data'!CB170/Shannon!$D170)*LN('Raw data'!CB170/Shannon!$D170)</f>
        <v>#NUM!</v>
      </c>
      <c r="CD170" s="175">
        <f>('Raw data'!CC170/Shannon!$D170)*LN('Raw data'!CC170/Shannon!$D170)</f>
        <v>-1.7227946436340291E-2</v>
      </c>
      <c r="CF170" s="176">
        <f t="shared" si="2"/>
        <v>1.1804473418024821</v>
      </c>
      <c r="CG170" s="175"/>
      <c r="CH170" s="175"/>
      <c r="CI170" s="175">
        <v>-0.34835413571617169</v>
      </c>
      <c r="CJ170" s="175">
        <v>-0.28269569379509951</v>
      </c>
      <c r="CK170" s="175"/>
      <c r="CL170" s="175"/>
      <c r="CM170" s="175"/>
      <c r="CN170" s="175"/>
      <c r="CO170" s="175"/>
      <c r="CP170" s="175"/>
      <c r="CQ170" s="175"/>
      <c r="CR170" s="175"/>
      <c r="CS170" s="175"/>
      <c r="CT170" s="175"/>
      <c r="CU170" s="175"/>
      <c r="CV170" s="175"/>
      <c r="CW170" s="175"/>
      <c r="CX170" s="175"/>
      <c r="CY170" s="175"/>
      <c r="CZ170" s="175"/>
      <c r="DA170" s="175"/>
      <c r="DB170" s="175"/>
      <c r="DC170" s="175"/>
      <c r="DD170" s="175"/>
      <c r="DE170" s="175"/>
      <c r="DF170" s="175">
        <v>-0.19730379672781054</v>
      </c>
      <c r="DG170" s="175">
        <v>-1.7227946436340291E-2</v>
      </c>
      <c r="DH170" s="175">
        <v>-0.1318811832016232</v>
      </c>
      <c r="DI170" s="175"/>
      <c r="DJ170" s="175">
        <v>-0.17263015565961987</v>
      </c>
      <c r="DK170" s="175"/>
      <c r="DL170" s="175"/>
      <c r="DM170" s="175"/>
      <c r="DN170" s="175"/>
      <c r="DO170" s="175"/>
      <c r="DP170" s="175"/>
      <c r="DQ170" s="175"/>
      <c r="DR170" s="175"/>
      <c r="DS170" s="175"/>
      <c r="DT170" s="175"/>
      <c r="DU170" s="175"/>
      <c r="DV170" s="175"/>
      <c r="DW170" s="175"/>
      <c r="DX170" s="175"/>
      <c r="DY170" s="175"/>
      <c r="DZ170" s="175"/>
      <c r="EA170" s="175"/>
      <c r="EB170" s="175"/>
      <c r="EC170" s="175"/>
      <c r="ED170" s="175"/>
      <c r="EE170" s="175"/>
      <c r="EF170" s="175"/>
      <c r="EG170" s="175"/>
      <c r="EH170" s="175"/>
      <c r="EI170" s="175"/>
      <c r="EJ170" s="175"/>
      <c r="EK170" s="175"/>
      <c r="EL170" s="175"/>
      <c r="EM170" s="175"/>
      <c r="EN170" s="175">
        <v>-3.0354430265817002E-2</v>
      </c>
      <c r="EO170" s="175"/>
      <c r="EP170" s="175"/>
      <c r="EQ170" s="175"/>
      <c r="ER170" s="175"/>
      <c r="ES170" s="175"/>
      <c r="ET170" s="175"/>
      <c r="EU170" s="175"/>
      <c r="EV170" s="175"/>
      <c r="EW170" s="175">
        <v>-0.26541324115044179</v>
      </c>
      <c r="EX170" s="175"/>
      <c r="EY170" s="175">
        <v>-6.2331479039185178E-2</v>
      </c>
      <c r="EZ170" s="175">
        <v>-8.0295710724834143E-2</v>
      </c>
      <c r="FA170" s="175"/>
      <c r="FB170" s="175"/>
      <c r="FC170" s="175"/>
      <c r="FD170" s="175"/>
      <c r="FE170" s="175"/>
      <c r="FF170" s="175"/>
      <c r="FG170" s="175"/>
      <c r="FH170" s="175">
        <v>-1.7227946436340291E-2</v>
      </c>
    </row>
    <row r="171" spans="2:164" x14ac:dyDescent="0.2">
      <c r="B171" s="13">
        <v>11</v>
      </c>
      <c r="C171" s="14">
        <v>3</v>
      </c>
      <c r="D171">
        <f>SUM('Raw data'!D171:CC171)</f>
        <v>151</v>
      </c>
      <c r="E171" s="175">
        <f>('Raw data'!D171/Shannon!$D171)*LN('Raw data'!D171/Shannon!$D171)</f>
        <v>-0.30290573356708278</v>
      </c>
      <c r="F171" s="175">
        <f>('Raw data'!E171/Shannon!$D171)*LN('Raw data'!E171/Shannon!$D171)</f>
        <v>-0.36549018549489826</v>
      </c>
      <c r="G171" s="175" t="e">
        <f>('Raw data'!F171/Shannon!$D171)*LN('Raw data'!F171/Shannon!$D171)</f>
        <v>#NUM!</v>
      </c>
      <c r="H171" s="175" t="e">
        <f>('Raw data'!G171/Shannon!$D171)*LN('Raw data'!G171/Shannon!$D171)</f>
        <v>#NUM!</v>
      </c>
      <c r="I171" s="175" t="e">
        <f>('Raw data'!H171/Shannon!$D171)*LN('Raw data'!H171/Shannon!$D171)</f>
        <v>#NUM!</v>
      </c>
      <c r="J171" s="175" t="e">
        <f>('Raw data'!I171/Shannon!$D171)*LN('Raw data'!I171/Shannon!$D171)</f>
        <v>#NUM!</v>
      </c>
      <c r="K171" s="175" t="e">
        <f>('Raw data'!J171/Shannon!$D171)*LN('Raw data'!J171/Shannon!$D171)</f>
        <v>#NUM!</v>
      </c>
      <c r="L171" s="175" t="e">
        <f>('Raw data'!K171/Shannon!$D171)*LN('Raw data'!K171/Shannon!$D171)</f>
        <v>#NUM!</v>
      </c>
      <c r="M171" s="175" t="e">
        <f>('Raw data'!L171/Shannon!$D171)*LN('Raw data'!L171/Shannon!$D171)</f>
        <v>#NUM!</v>
      </c>
      <c r="N171" s="175" t="e">
        <f>('Raw data'!M171/Shannon!$D171)*LN('Raw data'!M171/Shannon!$D171)</f>
        <v>#NUM!</v>
      </c>
      <c r="O171" s="175" t="e">
        <f>('Raw data'!N171/Shannon!$D171)*LN('Raw data'!N171/Shannon!$D171)</f>
        <v>#NUM!</v>
      </c>
      <c r="P171" s="175" t="e">
        <f>('Raw data'!O171/Shannon!$D171)*LN('Raw data'!O171/Shannon!$D171)</f>
        <v>#NUM!</v>
      </c>
      <c r="Q171" s="175" t="e">
        <f>('Raw data'!P171/Shannon!$D171)*LN('Raw data'!P171/Shannon!$D171)</f>
        <v>#NUM!</v>
      </c>
      <c r="R171" s="175" t="e">
        <f>('Raw data'!Q171/Shannon!$D171)*LN('Raw data'!Q171/Shannon!$D171)</f>
        <v>#NUM!</v>
      </c>
      <c r="S171" s="175" t="e">
        <f>('Raw data'!R171/Shannon!$D171)*LN('Raw data'!R171/Shannon!$D171)</f>
        <v>#NUM!</v>
      </c>
      <c r="T171" s="175" t="e">
        <f>('Raw data'!S171/Shannon!$D171)*LN('Raw data'!S171/Shannon!$D171)</f>
        <v>#NUM!</v>
      </c>
      <c r="U171" s="175" t="e">
        <f>('Raw data'!T171/Shannon!$D171)*LN('Raw data'!T171/Shannon!$D171)</f>
        <v>#NUM!</v>
      </c>
      <c r="V171" s="175" t="e">
        <f>('Raw data'!U171/Shannon!$D171)*LN('Raw data'!U171/Shannon!$D171)</f>
        <v>#NUM!</v>
      </c>
      <c r="W171" s="175" t="e">
        <f>('Raw data'!V171/Shannon!$D171)*LN('Raw data'!V171/Shannon!$D171)</f>
        <v>#NUM!</v>
      </c>
      <c r="X171" s="175" t="e">
        <f>('Raw data'!W171/Shannon!$D171)*LN('Raw data'!W171/Shannon!$D171)</f>
        <v>#NUM!</v>
      </c>
      <c r="Y171" s="175" t="e">
        <f>('Raw data'!X171/Shannon!$D171)*LN('Raw data'!X171/Shannon!$D171)</f>
        <v>#NUM!</v>
      </c>
      <c r="Z171" s="175" t="e">
        <f>('Raw data'!Y171/Shannon!$D171)*LN('Raw data'!Y171/Shannon!$D171)</f>
        <v>#NUM!</v>
      </c>
      <c r="AA171" s="175" t="e">
        <f>('Raw data'!Z171/Shannon!$D171)*LN('Raw data'!Z171/Shannon!$D171)</f>
        <v>#NUM!</v>
      </c>
      <c r="AB171" s="175">
        <f>('Raw data'!AA171/Shannon!$D171)*LN('Raw data'!AA171/Shannon!$D171)</f>
        <v>-0.31688434568228513</v>
      </c>
      <c r="AC171" s="175" t="e">
        <f>('Raw data'!AB171/Shannon!$D171)*LN('Raw data'!AB171/Shannon!$D171)</f>
        <v>#NUM!</v>
      </c>
      <c r="AD171" s="175">
        <f>('Raw data'!AC171/Shannon!$D171)*LN('Raw data'!AC171/Shannon!$D171)</f>
        <v>-5.7273280215297734E-2</v>
      </c>
      <c r="AE171" s="175" t="e">
        <f>('Raw data'!AD171/Shannon!$D171)*LN('Raw data'!AD171/Shannon!$D171)</f>
        <v>#NUM!</v>
      </c>
      <c r="AF171" s="175" t="e">
        <f>('Raw data'!AE171/Shannon!$D171)*LN('Raw data'!AE171/Shannon!$D171)</f>
        <v>#NUM!</v>
      </c>
      <c r="AG171" s="175" t="e">
        <f>('Raw data'!AF171/Shannon!$D171)*LN('Raw data'!AF171/Shannon!$D171)</f>
        <v>#NUM!</v>
      </c>
      <c r="AH171" s="175" t="e">
        <f>('Raw data'!AG171/Shannon!$D171)*LN('Raw data'!AG171/Shannon!$D171)</f>
        <v>#NUM!</v>
      </c>
      <c r="AI171" s="175" t="e">
        <f>('Raw data'!AH171/Shannon!$D171)*LN('Raw data'!AH171/Shannon!$D171)</f>
        <v>#NUM!</v>
      </c>
      <c r="AJ171" s="175" t="e">
        <f>('Raw data'!AI171/Shannon!$D171)*LN('Raw data'!AI171/Shannon!$D171)</f>
        <v>#NUM!</v>
      </c>
      <c r="AK171" s="175" t="e">
        <f>('Raw data'!AJ171/Shannon!$D171)*LN('Raw data'!AJ171/Shannon!$D171)</f>
        <v>#NUM!</v>
      </c>
      <c r="AL171" s="175" t="e">
        <f>('Raw data'!AK171/Shannon!$D171)*LN('Raw data'!AK171/Shannon!$D171)</f>
        <v>#NUM!</v>
      </c>
      <c r="AM171" s="175">
        <f>('Raw data'!AL171/Shannon!$D171)*LN('Raw data'!AL171/Shannon!$D171)</f>
        <v>-3.3227018786853801E-2</v>
      </c>
      <c r="AN171" s="175" t="e">
        <f>('Raw data'!AM171/Shannon!$D171)*LN('Raw data'!AM171/Shannon!$D171)</f>
        <v>#NUM!</v>
      </c>
      <c r="AO171" s="175" t="e">
        <f>('Raw data'!AN171/Shannon!$D171)*LN('Raw data'!AN171/Shannon!$D171)</f>
        <v>#NUM!</v>
      </c>
      <c r="AP171" s="175" t="e">
        <f>('Raw data'!AO171/Shannon!$D171)*LN('Raw data'!AO171/Shannon!$D171)</f>
        <v>#NUM!</v>
      </c>
      <c r="AQ171" s="175" t="e">
        <f>('Raw data'!AP171/Shannon!$D171)*LN('Raw data'!AP171/Shannon!$D171)</f>
        <v>#NUM!</v>
      </c>
      <c r="AR171" s="175" t="e">
        <f>('Raw data'!AQ171/Shannon!$D171)*LN('Raw data'!AQ171/Shannon!$D171)</f>
        <v>#NUM!</v>
      </c>
      <c r="AS171" s="175" t="e">
        <f>('Raw data'!AR171/Shannon!$D171)*LN('Raw data'!AR171/Shannon!$D171)</f>
        <v>#NUM!</v>
      </c>
      <c r="AT171" s="175" t="e">
        <f>('Raw data'!AS171/Shannon!$D171)*LN('Raw data'!AS171/Shannon!$D171)</f>
        <v>#NUM!</v>
      </c>
      <c r="AU171" s="175" t="e">
        <f>('Raw data'!AT171/Shannon!$D171)*LN('Raw data'!AT171/Shannon!$D171)</f>
        <v>#NUM!</v>
      </c>
      <c r="AV171" s="175" t="e">
        <f>('Raw data'!AU171/Shannon!$D171)*LN('Raw data'!AU171/Shannon!$D171)</f>
        <v>#NUM!</v>
      </c>
      <c r="AW171" s="175" t="e">
        <f>('Raw data'!AV171/Shannon!$D171)*LN('Raw data'!AV171/Shannon!$D171)</f>
        <v>#NUM!</v>
      </c>
      <c r="AX171" s="175" t="e">
        <f>('Raw data'!AW171/Shannon!$D171)*LN('Raw data'!AW171/Shannon!$D171)</f>
        <v>#NUM!</v>
      </c>
      <c r="AY171" s="175">
        <f>('Raw data'!AX171/Shannon!$D171)*LN('Raw data'!AX171/Shannon!$D171)</f>
        <v>-5.7273280215297734E-2</v>
      </c>
      <c r="AZ171" s="175" t="e">
        <f>('Raw data'!AY171/Shannon!$D171)*LN('Raw data'!AY171/Shannon!$D171)</f>
        <v>#NUM!</v>
      </c>
      <c r="BA171" s="175" t="e">
        <f>('Raw data'!AZ171/Shannon!$D171)*LN('Raw data'!AZ171/Shannon!$D171)</f>
        <v>#NUM!</v>
      </c>
      <c r="BB171" s="175" t="e">
        <f>('Raw data'!BA171/Shannon!$D171)*LN('Raw data'!BA171/Shannon!$D171)</f>
        <v>#NUM!</v>
      </c>
      <c r="BC171" s="175" t="e">
        <f>('Raw data'!BB171/Shannon!$D171)*LN('Raw data'!BB171/Shannon!$D171)</f>
        <v>#NUM!</v>
      </c>
      <c r="BD171" s="175" t="e">
        <f>('Raw data'!BC171/Shannon!$D171)*LN('Raw data'!BC171/Shannon!$D171)</f>
        <v>#NUM!</v>
      </c>
      <c r="BE171" s="175" t="e">
        <f>('Raw data'!BD171/Shannon!$D171)*LN('Raw data'!BD171/Shannon!$D171)</f>
        <v>#NUM!</v>
      </c>
      <c r="BF171" s="175" t="e">
        <f>('Raw data'!BE171/Shannon!$D171)*LN('Raw data'!BE171/Shannon!$D171)</f>
        <v>#NUM!</v>
      </c>
      <c r="BG171" s="175" t="e">
        <f>('Raw data'!BF171/Shannon!$D171)*LN('Raw data'!BF171/Shannon!$D171)</f>
        <v>#NUM!</v>
      </c>
      <c r="BH171" s="175" t="e">
        <f>('Raw data'!BG171/Shannon!$D171)*LN('Raw data'!BG171/Shannon!$D171)</f>
        <v>#NUM!</v>
      </c>
      <c r="BI171" s="175" t="e">
        <f>('Raw data'!BH171/Shannon!$D171)*LN('Raw data'!BH171/Shannon!$D171)</f>
        <v>#NUM!</v>
      </c>
      <c r="BJ171" s="175">
        <f>('Raw data'!BI171/Shannon!$D171)*LN('Raw data'!BI171/Shannon!$D171)</f>
        <v>-3.3227018786853801E-2</v>
      </c>
      <c r="BK171" s="175">
        <f>('Raw data'!BJ171/Shannon!$D171)*LN('Raw data'!BJ171/Shannon!$D171)</f>
        <v>-0.2866295978832637</v>
      </c>
      <c r="BL171" s="175" t="e">
        <f>('Raw data'!BK171/Shannon!$D171)*LN('Raw data'!BK171/Shannon!$D171)</f>
        <v>#NUM!</v>
      </c>
      <c r="BM171" s="175" t="e">
        <f>('Raw data'!BL171/Shannon!$D171)*LN('Raw data'!BL171/Shannon!$D171)</f>
        <v>#NUM!</v>
      </c>
      <c r="BN171" s="175" t="e">
        <f>('Raw data'!BM171/Shannon!$D171)*LN('Raw data'!BM171/Shannon!$D171)</f>
        <v>#NUM!</v>
      </c>
      <c r="BO171" s="175" t="e">
        <f>('Raw data'!BN171/Shannon!$D171)*LN('Raw data'!BN171/Shannon!$D171)</f>
        <v>#NUM!</v>
      </c>
      <c r="BP171" s="175" t="e">
        <f>('Raw data'!BO171/Shannon!$D171)*LN('Raw data'!BO171/Shannon!$D171)</f>
        <v>#NUM!</v>
      </c>
      <c r="BQ171" s="175" t="e">
        <f>('Raw data'!BP171/Shannon!$D171)*LN('Raw data'!BP171/Shannon!$D171)</f>
        <v>#NUM!</v>
      </c>
      <c r="BR171" s="175" t="e">
        <f>('Raw data'!BQ171/Shannon!$D171)*LN('Raw data'!BQ171/Shannon!$D171)</f>
        <v>#NUM!</v>
      </c>
      <c r="BS171" s="175">
        <f>('Raw data'!BR171/Shannon!$D171)*LN('Raw data'!BR171/Shannon!$D171)</f>
        <v>-0.1128424478271796</v>
      </c>
      <c r="BT171" s="175" t="e">
        <f>('Raw data'!BS171/Shannon!$D171)*LN('Raw data'!BS171/Shannon!$D171)</f>
        <v>#NUM!</v>
      </c>
      <c r="BU171" s="175" t="e">
        <f>('Raw data'!BT171/Shannon!$D171)*LN('Raw data'!BT171/Shannon!$D171)</f>
        <v>#NUM!</v>
      </c>
      <c r="BV171" s="175" t="e">
        <f>('Raw data'!BU171/Shannon!$D171)*LN('Raw data'!BU171/Shannon!$D171)</f>
        <v>#NUM!</v>
      </c>
      <c r="BW171" s="175" t="e">
        <f>('Raw data'!BV171/Shannon!$D171)*LN('Raw data'!BV171/Shannon!$D171)</f>
        <v>#NUM!</v>
      </c>
      <c r="BX171" s="175" t="e">
        <f>('Raw data'!BW171/Shannon!$D171)*LN('Raw data'!BW171/Shannon!$D171)</f>
        <v>#NUM!</v>
      </c>
      <c r="BY171" s="175" t="e">
        <f>('Raw data'!BX171/Shannon!$D171)*LN('Raw data'!BX171/Shannon!$D171)</f>
        <v>#NUM!</v>
      </c>
      <c r="BZ171" s="175" t="e">
        <f>('Raw data'!BY171/Shannon!$D171)*LN('Raw data'!BY171/Shannon!$D171)</f>
        <v>#NUM!</v>
      </c>
      <c r="CA171" s="175" t="e">
        <f>('Raw data'!BZ171/Shannon!$D171)*LN('Raw data'!BZ171/Shannon!$D171)</f>
        <v>#NUM!</v>
      </c>
      <c r="CB171" s="175" t="e">
        <f>('Raw data'!CA171/Shannon!$D171)*LN('Raw data'!CA171/Shannon!$D171)</f>
        <v>#NUM!</v>
      </c>
      <c r="CC171" s="175" t="e">
        <f>('Raw data'!CB171/Shannon!$D171)*LN('Raw data'!CB171/Shannon!$D171)</f>
        <v>#NUM!</v>
      </c>
      <c r="CD171" s="175" t="e">
        <f>('Raw data'!CC171/Shannon!$D171)*LN('Raw data'!CC171/Shannon!$D171)</f>
        <v>#NUM!</v>
      </c>
      <c r="CF171" s="176">
        <f t="shared" si="2"/>
        <v>1.4529104606318328</v>
      </c>
      <c r="CG171" s="175"/>
      <c r="CH171" s="175"/>
      <c r="CI171" s="175">
        <v>-0.30290573356708278</v>
      </c>
      <c r="CJ171" s="175">
        <v>-0.36549018549489826</v>
      </c>
      <c r="CK171" s="175"/>
      <c r="CL171" s="175"/>
      <c r="CM171" s="175"/>
      <c r="CN171" s="175"/>
      <c r="CO171" s="175"/>
      <c r="CP171" s="175"/>
      <c r="CQ171" s="175"/>
      <c r="CR171" s="175"/>
      <c r="CS171" s="175"/>
      <c r="CT171" s="175"/>
      <c r="CU171" s="175"/>
      <c r="CV171" s="175"/>
      <c r="CW171" s="175"/>
      <c r="CX171" s="175"/>
      <c r="CY171" s="175"/>
      <c r="CZ171" s="175"/>
      <c r="DA171" s="175"/>
      <c r="DB171" s="175"/>
      <c r="DC171" s="175"/>
      <c r="DD171" s="175"/>
      <c r="DE171" s="175"/>
      <c r="DF171" s="175">
        <v>-0.31688434568228513</v>
      </c>
      <c r="DG171" s="175"/>
      <c r="DH171" s="175">
        <v>-5.7273280215297734E-2</v>
      </c>
      <c r="DI171" s="175"/>
      <c r="DJ171" s="175"/>
      <c r="DK171" s="175"/>
      <c r="DL171" s="175"/>
      <c r="DM171" s="175"/>
      <c r="DN171" s="175"/>
      <c r="DO171" s="175"/>
      <c r="DP171" s="175"/>
      <c r="DQ171" s="175">
        <v>-3.3227018786853801E-2</v>
      </c>
      <c r="DR171" s="175"/>
      <c r="DS171" s="175"/>
      <c r="DT171" s="175"/>
      <c r="DU171" s="175"/>
      <c r="DV171" s="175"/>
      <c r="DW171" s="175"/>
      <c r="DX171" s="175"/>
      <c r="DY171" s="175"/>
      <c r="DZ171" s="175"/>
      <c r="EA171" s="175"/>
      <c r="EB171" s="175"/>
      <c r="EC171" s="175">
        <v>-5.7273280215297734E-2</v>
      </c>
      <c r="ED171" s="175"/>
      <c r="EE171" s="175"/>
      <c r="EF171" s="175"/>
      <c r="EG171" s="175"/>
      <c r="EH171" s="175"/>
      <c r="EI171" s="175"/>
      <c r="EJ171" s="175"/>
      <c r="EK171" s="175"/>
      <c r="EL171" s="175"/>
      <c r="EM171" s="175"/>
      <c r="EN171" s="175">
        <v>-3.3227018786853801E-2</v>
      </c>
      <c r="EO171" s="175">
        <v>-0.2866295978832637</v>
      </c>
      <c r="EP171" s="175"/>
      <c r="EQ171" s="175"/>
      <c r="ER171" s="175"/>
      <c r="ES171" s="175"/>
      <c r="ET171" s="175"/>
      <c r="EU171" s="175"/>
      <c r="EV171" s="175"/>
      <c r="EW171" s="175">
        <v>-0.1128424478271796</v>
      </c>
      <c r="EX171" s="175"/>
      <c r="EY171" s="175"/>
      <c r="EZ171" s="175"/>
      <c r="FA171" s="175"/>
      <c r="FB171" s="175"/>
      <c r="FC171" s="175"/>
      <c r="FD171" s="175"/>
      <c r="FE171" s="175"/>
      <c r="FF171" s="175"/>
      <c r="FG171" s="175"/>
      <c r="FH171" s="175"/>
    </row>
    <row r="172" spans="2:164" x14ac:dyDescent="0.2">
      <c r="B172" s="13">
        <v>11</v>
      </c>
      <c r="C172" s="14">
        <v>4</v>
      </c>
      <c r="D172">
        <f>SUM('Raw data'!D172:CC172)</f>
        <v>61</v>
      </c>
      <c r="E172" s="175">
        <f>('Raw data'!D172/Shannon!$D172)*LN('Raw data'!D172/Shannon!$D172)</f>
        <v>-0.14814401191009188</v>
      </c>
      <c r="F172" s="175">
        <f>('Raw data'!E172/Shannon!$D172)*LN('Raw data'!E172/Shannon!$D172)</f>
        <v>-0.36347886032700916</v>
      </c>
      <c r="G172" s="175" t="e">
        <f>('Raw data'!F172/Shannon!$D172)*LN('Raw data'!F172/Shannon!$D172)</f>
        <v>#NUM!</v>
      </c>
      <c r="H172" s="175" t="e">
        <f>('Raw data'!G172/Shannon!$D172)*LN('Raw data'!G172/Shannon!$D172)</f>
        <v>#NUM!</v>
      </c>
      <c r="I172" s="175" t="e">
        <f>('Raw data'!H172/Shannon!$D172)*LN('Raw data'!H172/Shannon!$D172)</f>
        <v>#NUM!</v>
      </c>
      <c r="J172" s="175">
        <f>('Raw data'!I172/Shannon!$D172)*LN('Raw data'!I172/Shannon!$D172)</f>
        <v>-0.22810961261756621</v>
      </c>
      <c r="K172" s="175" t="e">
        <f>('Raw data'!J172/Shannon!$D172)*LN('Raw data'!J172/Shannon!$D172)</f>
        <v>#NUM!</v>
      </c>
      <c r="L172" s="175" t="e">
        <f>('Raw data'!K172/Shannon!$D172)*LN('Raw data'!K172/Shannon!$D172)</f>
        <v>#NUM!</v>
      </c>
      <c r="M172" s="175" t="e">
        <f>('Raw data'!L172/Shannon!$D172)*LN('Raw data'!L172/Shannon!$D172)</f>
        <v>#NUM!</v>
      </c>
      <c r="N172" s="175" t="e">
        <f>('Raw data'!M172/Shannon!$D172)*LN('Raw data'!M172/Shannon!$D172)</f>
        <v>#NUM!</v>
      </c>
      <c r="O172" s="175" t="e">
        <f>('Raw data'!N172/Shannon!$D172)*LN('Raw data'!N172/Shannon!$D172)</f>
        <v>#NUM!</v>
      </c>
      <c r="P172" s="175" t="e">
        <f>('Raw data'!O172/Shannon!$D172)*LN('Raw data'!O172/Shannon!$D172)</f>
        <v>#NUM!</v>
      </c>
      <c r="Q172" s="175" t="e">
        <f>('Raw data'!P172/Shannon!$D172)*LN('Raw data'!P172/Shannon!$D172)</f>
        <v>#NUM!</v>
      </c>
      <c r="R172" s="175" t="e">
        <f>('Raw data'!Q172/Shannon!$D172)*LN('Raw data'!Q172/Shannon!$D172)</f>
        <v>#NUM!</v>
      </c>
      <c r="S172" s="175" t="e">
        <f>('Raw data'!R172/Shannon!$D172)*LN('Raw data'!R172/Shannon!$D172)</f>
        <v>#NUM!</v>
      </c>
      <c r="T172" s="175" t="e">
        <f>('Raw data'!S172/Shannon!$D172)*LN('Raw data'!S172/Shannon!$D172)</f>
        <v>#NUM!</v>
      </c>
      <c r="U172" s="175" t="e">
        <f>('Raw data'!T172/Shannon!$D172)*LN('Raw data'!T172/Shannon!$D172)</f>
        <v>#NUM!</v>
      </c>
      <c r="V172" s="175" t="e">
        <f>('Raw data'!U172/Shannon!$D172)*LN('Raw data'!U172/Shannon!$D172)</f>
        <v>#NUM!</v>
      </c>
      <c r="W172" s="175" t="e">
        <f>('Raw data'!V172/Shannon!$D172)*LN('Raw data'!V172/Shannon!$D172)</f>
        <v>#NUM!</v>
      </c>
      <c r="X172" s="175" t="e">
        <f>('Raw data'!W172/Shannon!$D172)*LN('Raw data'!W172/Shannon!$D172)</f>
        <v>#NUM!</v>
      </c>
      <c r="Y172" s="175" t="e">
        <f>('Raw data'!X172/Shannon!$D172)*LN('Raw data'!X172/Shannon!$D172)</f>
        <v>#NUM!</v>
      </c>
      <c r="Z172" s="175" t="e">
        <f>('Raw data'!Y172/Shannon!$D172)*LN('Raw data'!Y172/Shannon!$D172)</f>
        <v>#NUM!</v>
      </c>
      <c r="AA172" s="175" t="e">
        <f>('Raw data'!Z172/Shannon!$D172)*LN('Raw data'!Z172/Shannon!$D172)</f>
        <v>#NUM!</v>
      </c>
      <c r="AB172" s="175">
        <f>('Raw data'!AA172/Shannon!$D172)*LN('Raw data'!AA172/Shannon!$D172)</f>
        <v>-0.30889777877253027</v>
      </c>
      <c r="AC172" s="175" t="e">
        <f>('Raw data'!AB172/Shannon!$D172)*LN('Raw data'!AB172/Shannon!$D172)</f>
        <v>#NUM!</v>
      </c>
      <c r="AD172" s="175">
        <f>('Raw data'!AC172/Shannon!$D172)*LN('Raw data'!AC172/Shannon!$D172)</f>
        <v>-0.14814401191009188</v>
      </c>
      <c r="AE172" s="175" t="e">
        <f>('Raw data'!AD172/Shannon!$D172)*LN('Raw data'!AD172/Shannon!$D172)</f>
        <v>#NUM!</v>
      </c>
      <c r="AF172" s="175" t="e">
        <f>('Raw data'!AE172/Shannon!$D172)*LN('Raw data'!AE172/Shannon!$D172)</f>
        <v>#NUM!</v>
      </c>
      <c r="AG172" s="175" t="e">
        <f>('Raw data'!AF172/Shannon!$D172)*LN('Raw data'!AF172/Shannon!$D172)</f>
        <v>#NUM!</v>
      </c>
      <c r="AH172" s="175" t="e">
        <f>('Raw data'!AG172/Shannon!$D172)*LN('Raw data'!AG172/Shannon!$D172)</f>
        <v>#NUM!</v>
      </c>
      <c r="AI172" s="175" t="e">
        <f>('Raw data'!AH172/Shannon!$D172)*LN('Raw data'!AH172/Shannon!$D172)</f>
        <v>#NUM!</v>
      </c>
      <c r="AJ172" s="175" t="e">
        <f>('Raw data'!AI172/Shannon!$D172)*LN('Raw data'!AI172/Shannon!$D172)</f>
        <v>#NUM!</v>
      </c>
      <c r="AK172" s="175" t="e">
        <f>('Raw data'!AJ172/Shannon!$D172)*LN('Raw data'!AJ172/Shannon!$D172)</f>
        <v>#NUM!</v>
      </c>
      <c r="AL172" s="175" t="e">
        <f>('Raw data'!AK172/Shannon!$D172)*LN('Raw data'!AK172/Shannon!$D172)</f>
        <v>#NUM!</v>
      </c>
      <c r="AM172" s="175">
        <f>('Raw data'!AL172/Shannon!$D172)*LN('Raw data'!AL172/Shannon!$D172)</f>
        <v>-0.24843845911190141</v>
      </c>
      <c r="AN172" s="175" t="e">
        <f>('Raw data'!AM172/Shannon!$D172)*LN('Raw data'!AM172/Shannon!$D172)</f>
        <v>#NUM!</v>
      </c>
      <c r="AO172" s="175" t="e">
        <f>('Raw data'!AN172/Shannon!$D172)*LN('Raw data'!AN172/Shannon!$D172)</f>
        <v>#NUM!</v>
      </c>
      <c r="AP172" s="175" t="e">
        <f>('Raw data'!AO172/Shannon!$D172)*LN('Raw data'!AO172/Shannon!$D172)</f>
        <v>#NUM!</v>
      </c>
      <c r="AQ172" s="175" t="e">
        <f>('Raw data'!AP172/Shannon!$D172)*LN('Raw data'!AP172/Shannon!$D172)</f>
        <v>#NUM!</v>
      </c>
      <c r="AR172" s="175" t="e">
        <f>('Raw data'!AQ172/Shannon!$D172)*LN('Raw data'!AQ172/Shannon!$D172)</f>
        <v>#NUM!</v>
      </c>
      <c r="AS172" s="175" t="e">
        <f>('Raw data'!AR172/Shannon!$D172)*LN('Raw data'!AR172/Shannon!$D172)</f>
        <v>#NUM!</v>
      </c>
      <c r="AT172" s="175" t="e">
        <f>('Raw data'!AS172/Shannon!$D172)*LN('Raw data'!AS172/Shannon!$D172)</f>
        <v>#NUM!</v>
      </c>
      <c r="AU172" s="175" t="e">
        <f>('Raw data'!AT172/Shannon!$D172)*LN('Raw data'!AT172/Shannon!$D172)</f>
        <v>#NUM!</v>
      </c>
      <c r="AV172" s="175" t="e">
        <f>('Raw data'!AU172/Shannon!$D172)*LN('Raw data'!AU172/Shannon!$D172)</f>
        <v>#NUM!</v>
      </c>
      <c r="AW172" s="175" t="e">
        <f>('Raw data'!AV172/Shannon!$D172)*LN('Raw data'!AV172/Shannon!$D172)</f>
        <v>#NUM!</v>
      </c>
      <c r="AX172" s="175" t="e">
        <f>('Raw data'!AW172/Shannon!$D172)*LN('Raw data'!AW172/Shannon!$D172)</f>
        <v>#NUM!</v>
      </c>
      <c r="AY172" s="175">
        <f>('Raw data'!AX172/Shannon!$D172)*LN('Raw data'!AX172/Shannon!$D172)</f>
        <v>-6.7391374822513297E-2</v>
      </c>
      <c r="AZ172" s="175" t="e">
        <f>('Raw data'!AY172/Shannon!$D172)*LN('Raw data'!AY172/Shannon!$D172)</f>
        <v>#NUM!</v>
      </c>
      <c r="BA172" s="175" t="e">
        <f>('Raw data'!AZ172/Shannon!$D172)*LN('Raw data'!AZ172/Shannon!$D172)</f>
        <v>#NUM!</v>
      </c>
      <c r="BB172" s="175" t="e">
        <f>('Raw data'!BA172/Shannon!$D172)*LN('Raw data'!BA172/Shannon!$D172)</f>
        <v>#NUM!</v>
      </c>
      <c r="BC172" s="175" t="e">
        <f>('Raw data'!BB172/Shannon!$D172)*LN('Raw data'!BB172/Shannon!$D172)</f>
        <v>#NUM!</v>
      </c>
      <c r="BD172" s="175" t="e">
        <f>('Raw data'!BC172/Shannon!$D172)*LN('Raw data'!BC172/Shannon!$D172)</f>
        <v>#NUM!</v>
      </c>
      <c r="BE172" s="175" t="e">
        <f>('Raw data'!BD172/Shannon!$D172)*LN('Raw data'!BD172/Shannon!$D172)</f>
        <v>#NUM!</v>
      </c>
      <c r="BF172" s="175" t="e">
        <f>('Raw data'!BE172/Shannon!$D172)*LN('Raw data'!BE172/Shannon!$D172)</f>
        <v>#NUM!</v>
      </c>
      <c r="BG172" s="175" t="e">
        <f>('Raw data'!BF172/Shannon!$D172)*LN('Raw data'!BF172/Shannon!$D172)</f>
        <v>#NUM!</v>
      </c>
      <c r="BH172" s="175" t="e">
        <f>('Raw data'!BG172/Shannon!$D172)*LN('Raw data'!BG172/Shannon!$D172)</f>
        <v>#NUM!</v>
      </c>
      <c r="BI172" s="175" t="e">
        <f>('Raw data'!BH172/Shannon!$D172)*LN('Raw data'!BH172/Shannon!$D172)</f>
        <v>#NUM!</v>
      </c>
      <c r="BJ172" s="175">
        <f>('Raw data'!BI172/Shannon!$D172)*LN('Raw data'!BI172/Shannon!$D172)</f>
        <v>-0.17866095101989643</v>
      </c>
      <c r="BK172" s="175" t="e">
        <f>('Raw data'!BJ172/Shannon!$D172)*LN('Raw data'!BJ172/Shannon!$D172)</f>
        <v>#NUM!</v>
      </c>
      <c r="BL172" s="175" t="e">
        <f>('Raw data'!BK172/Shannon!$D172)*LN('Raw data'!BK172/Shannon!$D172)</f>
        <v>#NUM!</v>
      </c>
      <c r="BM172" s="175" t="e">
        <f>('Raw data'!BL172/Shannon!$D172)*LN('Raw data'!BL172/Shannon!$D172)</f>
        <v>#NUM!</v>
      </c>
      <c r="BN172" s="175" t="e">
        <f>('Raw data'!BM172/Shannon!$D172)*LN('Raw data'!BM172/Shannon!$D172)</f>
        <v>#NUM!</v>
      </c>
      <c r="BO172" s="175" t="e">
        <f>('Raw data'!BN172/Shannon!$D172)*LN('Raw data'!BN172/Shannon!$D172)</f>
        <v>#NUM!</v>
      </c>
      <c r="BP172" s="175" t="e">
        <f>('Raw data'!BO172/Shannon!$D172)*LN('Raw data'!BO172/Shannon!$D172)</f>
        <v>#NUM!</v>
      </c>
      <c r="BQ172" s="175" t="e">
        <f>('Raw data'!BP172/Shannon!$D172)*LN('Raw data'!BP172/Shannon!$D172)</f>
        <v>#NUM!</v>
      </c>
      <c r="BR172" s="175" t="e">
        <f>('Raw data'!BQ172/Shannon!$D172)*LN('Raw data'!BQ172/Shannon!$D172)</f>
        <v>#NUM!</v>
      </c>
      <c r="BS172" s="175" t="e">
        <f>('Raw data'!BR172/Shannon!$D172)*LN('Raw data'!BR172/Shannon!$D172)</f>
        <v>#NUM!</v>
      </c>
      <c r="BT172" s="175" t="e">
        <f>('Raw data'!BS172/Shannon!$D172)*LN('Raw data'!BS172/Shannon!$D172)</f>
        <v>#NUM!</v>
      </c>
      <c r="BU172" s="175" t="e">
        <f>('Raw data'!BT172/Shannon!$D172)*LN('Raw data'!BT172/Shannon!$D172)</f>
        <v>#NUM!</v>
      </c>
      <c r="BV172" s="175" t="e">
        <f>('Raw data'!BU172/Shannon!$D172)*LN('Raw data'!BU172/Shannon!$D172)</f>
        <v>#NUM!</v>
      </c>
      <c r="BW172" s="175" t="e">
        <f>('Raw data'!BV172/Shannon!$D172)*LN('Raw data'!BV172/Shannon!$D172)</f>
        <v>#NUM!</v>
      </c>
      <c r="BX172" s="175" t="e">
        <f>('Raw data'!BW172/Shannon!$D172)*LN('Raw data'!BW172/Shannon!$D172)</f>
        <v>#NUM!</v>
      </c>
      <c r="BY172" s="175" t="e">
        <f>('Raw data'!BX172/Shannon!$D172)*LN('Raw data'!BX172/Shannon!$D172)</f>
        <v>#NUM!</v>
      </c>
      <c r="BZ172" s="175" t="e">
        <f>('Raw data'!BY172/Shannon!$D172)*LN('Raw data'!BY172/Shannon!$D172)</f>
        <v>#NUM!</v>
      </c>
      <c r="CA172" s="175" t="e">
        <f>('Raw data'!BZ172/Shannon!$D172)*LN('Raw data'!BZ172/Shannon!$D172)</f>
        <v>#NUM!</v>
      </c>
      <c r="CB172" s="175" t="e">
        <f>('Raw data'!CA172/Shannon!$D172)*LN('Raw data'!CA172/Shannon!$D172)</f>
        <v>#NUM!</v>
      </c>
      <c r="CC172" s="175" t="e">
        <f>('Raw data'!CB172/Shannon!$D172)*LN('Raw data'!CB172/Shannon!$D172)</f>
        <v>#NUM!</v>
      </c>
      <c r="CD172" s="175" t="e">
        <f>('Raw data'!CC172/Shannon!$D172)*LN('Raw data'!CC172/Shannon!$D172)</f>
        <v>#NUM!</v>
      </c>
      <c r="CF172" s="176">
        <f t="shared" si="2"/>
        <v>1.6912650604916004</v>
      </c>
      <c r="CG172" s="175"/>
      <c r="CH172" s="175"/>
      <c r="CI172" s="175">
        <v>-0.14814401191009188</v>
      </c>
      <c r="CJ172" s="175">
        <v>-0.36347886032700916</v>
      </c>
      <c r="CK172" s="175"/>
      <c r="CL172" s="175"/>
      <c r="CM172" s="175"/>
      <c r="CN172" s="175">
        <v>-0.22810961261756621</v>
      </c>
      <c r="CO172" s="175"/>
      <c r="CP172" s="175"/>
      <c r="CQ172" s="175"/>
      <c r="CR172" s="175"/>
      <c r="CS172" s="175"/>
      <c r="CT172" s="175"/>
      <c r="CU172" s="175"/>
      <c r="CV172" s="175"/>
      <c r="CW172" s="175"/>
      <c r="CX172" s="175"/>
      <c r="CY172" s="175"/>
      <c r="CZ172" s="175"/>
      <c r="DA172" s="175"/>
      <c r="DB172" s="175"/>
      <c r="DC172" s="175"/>
      <c r="DD172" s="175"/>
      <c r="DE172" s="175"/>
      <c r="DF172" s="175">
        <v>-0.30889777877253027</v>
      </c>
      <c r="DG172" s="175"/>
      <c r="DH172" s="175">
        <v>-0.14814401191009188</v>
      </c>
      <c r="DI172" s="175"/>
      <c r="DJ172" s="175"/>
      <c r="DK172" s="175"/>
      <c r="DL172" s="175"/>
      <c r="DM172" s="175"/>
      <c r="DN172" s="175"/>
      <c r="DO172" s="175"/>
      <c r="DP172" s="175"/>
      <c r="DQ172" s="175">
        <v>-0.24843845911190141</v>
      </c>
      <c r="DR172" s="175"/>
      <c r="DS172" s="175"/>
      <c r="DT172" s="175"/>
      <c r="DU172" s="175"/>
      <c r="DV172" s="175"/>
      <c r="DW172" s="175"/>
      <c r="DX172" s="175"/>
      <c r="DY172" s="175"/>
      <c r="DZ172" s="175"/>
      <c r="EA172" s="175"/>
      <c r="EB172" s="175"/>
      <c r="EC172" s="175">
        <v>-6.7391374822513297E-2</v>
      </c>
      <c r="ED172" s="175"/>
      <c r="EE172" s="175"/>
      <c r="EF172" s="175"/>
      <c r="EG172" s="175"/>
      <c r="EH172" s="175"/>
      <c r="EI172" s="175"/>
      <c r="EJ172" s="175"/>
      <c r="EK172" s="175"/>
      <c r="EL172" s="175"/>
      <c r="EM172" s="175"/>
      <c r="EN172" s="175">
        <v>-0.17866095101989643</v>
      </c>
      <c r="EO172" s="175"/>
      <c r="EP172" s="175"/>
      <c r="EQ172" s="175"/>
      <c r="ER172" s="175"/>
      <c r="ES172" s="175"/>
      <c r="ET172" s="175"/>
      <c r="EU172" s="175"/>
      <c r="EV172" s="175"/>
      <c r="EW172" s="175"/>
      <c r="EX172" s="175"/>
      <c r="EY172" s="175"/>
      <c r="EZ172" s="175"/>
      <c r="FA172" s="175"/>
      <c r="FB172" s="175"/>
      <c r="FC172" s="175"/>
      <c r="FD172" s="175"/>
      <c r="FE172" s="175"/>
      <c r="FF172" s="175"/>
      <c r="FG172" s="175"/>
      <c r="FH172" s="175"/>
    </row>
    <row r="173" spans="2:164" x14ac:dyDescent="0.2">
      <c r="B173" s="13">
        <v>11</v>
      </c>
      <c r="C173" s="14">
        <v>5</v>
      </c>
      <c r="D173">
        <f>SUM('Raw data'!D173:CC173)</f>
        <v>692</v>
      </c>
      <c r="E173" s="175">
        <f>('Raw data'!D173/Shannon!$D173)*LN('Raw data'!D173/Shannon!$D173)</f>
        <v>-4.646781885250939E-2</v>
      </c>
      <c r="F173" s="175">
        <f>('Raw data'!E173/Shannon!$D173)*LN('Raw data'!E173/Shannon!$D173)</f>
        <v>-0.22289855672835096</v>
      </c>
      <c r="G173" s="175" t="e">
        <f>('Raw data'!F173/Shannon!$D173)*LN('Raw data'!F173/Shannon!$D173)</f>
        <v>#NUM!</v>
      </c>
      <c r="H173" s="175" t="e">
        <f>('Raw data'!G173/Shannon!$D173)*LN('Raw data'!G173/Shannon!$D173)</f>
        <v>#NUM!</v>
      </c>
      <c r="I173" s="175" t="e">
        <f>('Raw data'!H173/Shannon!$D173)*LN('Raw data'!H173/Shannon!$D173)</f>
        <v>#NUM!</v>
      </c>
      <c r="J173" s="175" t="e">
        <f>('Raw data'!I173/Shannon!$D173)*LN('Raw data'!I173/Shannon!$D173)</f>
        <v>#NUM!</v>
      </c>
      <c r="K173" s="175" t="e">
        <f>('Raw data'!J173/Shannon!$D173)*LN('Raw data'!J173/Shannon!$D173)</f>
        <v>#NUM!</v>
      </c>
      <c r="L173" s="175" t="e">
        <f>('Raw data'!K173/Shannon!$D173)*LN('Raw data'!K173/Shannon!$D173)</f>
        <v>#NUM!</v>
      </c>
      <c r="M173" s="175" t="e">
        <f>('Raw data'!L173/Shannon!$D173)*LN('Raw data'!L173/Shannon!$D173)</f>
        <v>#NUM!</v>
      </c>
      <c r="N173" s="175" t="e">
        <f>('Raw data'!M173/Shannon!$D173)*LN('Raw data'!M173/Shannon!$D173)</f>
        <v>#NUM!</v>
      </c>
      <c r="O173" s="175" t="e">
        <f>('Raw data'!N173/Shannon!$D173)*LN('Raw data'!N173/Shannon!$D173)</f>
        <v>#NUM!</v>
      </c>
      <c r="P173" s="175" t="e">
        <f>('Raw data'!O173/Shannon!$D173)*LN('Raw data'!O173/Shannon!$D173)</f>
        <v>#NUM!</v>
      </c>
      <c r="Q173" s="175" t="e">
        <f>('Raw data'!P173/Shannon!$D173)*LN('Raw data'!P173/Shannon!$D173)</f>
        <v>#NUM!</v>
      </c>
      <c r="R173" s="175" t="e">
        <f>('Raw data'!Q173/Shannon!$D173)*LN('Raw data'!Q173/Shannon!$D173)</f>
        <v>#NUM!</v>
      </c>
      <c r="S173" s="175" t="e">
        <f>('Raw data'!R173/Shannon!$D173)*LN('Raw data'!R173/Shannon!$D173)</f>
        <v>#NUM!</v>
      </c>
      <c r="T173" s="175" t="e">
        <f>('Raw data'!S173/Shannon!$D173)*LN('Raw data'!S173/Shannon!$D173)</f>
        <v>#NUM!</v>
      </c>
      <c r="U173" s="175" t="e">
        <f>('Raw data'!T173/Shannon!$D173)*LN('Raw data'!T173/Shannon!$D173)</f>
        <v>#NUM!</v>
      </c>
      <c r="V173" s="175" t="e">
        <f>('Raw data'!U173/Shannon!$D173)*LN('Raw data'!U173/Shannon!$D173)</f>
        <v>#NUM!</v>
      </c>
      <c r="W173" s="175" t="e">
        <f>('Raw data'!V173/Shannon!$D173)*LN('Raw data'!V173/Shannon!$D173)</f>
        <v>#NUM!</v>
      </c>
      <c r="X173" s="175" t="e">
        <f>('Raw data'!W173/Shannon!$D173)*LN('Raw data'!W173/Shannon!$D173)</f>
        <v>#NUM!</v>
      </c>
      <c r="Y173" s="175" t="e">
        <f>('Raw data'!X173/Shannon!$D173)*LN('Raw data'!X173/Shannon!$D173)</f>
        <v>#NUM!</v>
      </c>
      <c r="Z173" s="175" t="e">
        <f>('Raw data'!Y173/Shannon!$D173)*LN('Raw data'!Y173/Shannon!$D173)</f>
        <v>#NUM!</v>
      </c>
      <c r="AA173" s="175" t="e">
        <f>('Raw data'!Z173/Shannon!$D173)*LN('Raw data'!Z173/Shannon!$D173)</f>
        <v>#NUM!</v>
      </c>
      <c r="AB173" s="175">
        <f>('Raw data'!AA173/Shannon!$D173)*LN('Raw data'!AA173/Shannon!$D173)</f>
        <v>-0.27402142392830053</v>
      </c>
      <c r="AC173" s="175" t="e">
        <f>('Raw data'!AB173/Shannon!$D173)*LN('Raw data'!AB173/Shannon!$D173)</f>
        <v>#NUM!</v>
      </c>
      <c r="AD173" s="175">
        <f>('Raw data'!AC173/Shannon!$D173)*LN('Raw data'!AC173/Shannon!$D173)</f>
        <v>-0.11658492920010602</v>
      </c>
      <c r="AE173" s="175">
        <f>('Raw data'!AD173/Shannon!$D173)*LN('Raw data'!AD173/Shannon!$D173)</f>
        <v>-4.1166125604534226E-2</v>
      </c>
      <c r="AF173" s="175" t="e">
        <f>('Raw data'!AE173/Shannon!$D173)*LN('Raw data'!AE173/Shannon!$D173)</f>
        <v>#NUM!</v>
      </c>
      <c r="AG173" s="175" t="e">
        <f>('Raw data'!AF173/Shannon!$D173)*LN('Raw data'!AF173/Shannon!$D173)</f>
        <v>#NUM!</v>
      </c>
      <c r="AH173" s="175" t="e">
        <f>('Raw data'!AG173/Shannon!$D173)*LN('Raw data'!AG173/Shannon!$D173)</f>
        <v>#NUM!</v>
      </c>
      <c r="AI173" s="175" t="e">
        <f>('Raw data'!AH173/Shannon!$D173)*LN('Raw data'!AH173/Shannon!$D173)</f>
        <v>#NUM!</v>
      </c>
      <c r="AJ173" s="175" t="e">
        <f>('Raw data'!AI173/Shannon!$D173)*LN('Raw data'!AI173/Shannon!$D173)</f>
        <v>#NUM!</v>
      </c>
      <c r="AK173" s="175" t="e">
        <f>('Raw data'!AJ173/Shannon!$D173)*LN('Raw data'!AJ173/Shannon!$D173)</f>
        <v>#NUM!</v>
      </c>
      <c r="AL173" s="175" t="e">
        <f>('Raw data'!AK173/Shannon!$D173)*LN('Raw data'!AK173/Shannon!$D173)</f>
        <v>#NUM!</v>
      </c>
      <c r="AM173" s="175" t="e">
        <f>('Raw data'!AL173/Shannon!$D173)*LN('Raw data'!AL173/Shannon!$D173)</f>
        <v>#NUM!</v>
      </c>
      <c r="AN173" s="175" t="e">
        <f>('Raw data'!AM173/Shannon!$D173)*LN('Raw data'!AM173/Shannon!$D173)</f>
        <v>#NUM!</v>
      </c>
      <c r="AO173" s="175" t="e">
        <f>('Raw data'!AN173/Shannon!$D173)*LN('Raw data'!AN173/Shannon!$D173)</f>
        <v>#NUM!</v>
      </c>
      <c r="AP173" s="175" t="e">
        <f>('Raw data'!AO173/Shannon!$D173)*LN('Raw data'!AO173/Shannon!$D173)</f>
        <v>#NUM!</v>
      </c>
      <c r="AQ173" s="175" t="e">
        <f>('Raw data'!AP173/Shannon!$D173)*LN('Raw data'!AP173/Shannon!$D173)</f>
        <v>#NUM!</v>
      </c>
      <c r="AR173" s="175" t="e">
        <f>('Raw data'!AQ173/Shannon!$D173)*LN('Raw data'!AQ173/Shannon!$D173)</f>
        <v>#NUM!</v>
      </c>
      <c r="AS173" s="175" t="e">
        <f>('Raw data'!AR173/Shannon!$D173)*LN('Raw data'!AR173/Shannon!$D173)</f>
        <v>#NUM!</v>
      </c>
      <c r="AT173" s="175" t="e">
        <f>('Raw data'!AS173/Shannon!$D173)*LN('Raw data'!AS173/Shannon!$D173)</f>
        <v>#NUM!</v>
      </c>
      <c r="AU173" s="175" t="e">
        <f>('Raw data'!AT173/Shannon!$D173)*LN('Raw data'!AT173/Shannon!$D173)</f>
        <v>#NUM!</v>
      </c>
      <c r="AV173" s="175" t="e">
        <f>('Raw data'!AU173/Shannon!$D173)*LN('Raw data'!AU173/Shannon!$D173)</f>
        <v>#NUM!</v>
      </c>
      <c r="AW173" s="175" t="e">
        <f>('Raw data'!AV173/Shannon!$D173)*LN('Raw data'!AV173/Shannon!$D173)</f>
        <v>#NUM!</v>
      </c>
      <c r="AX173" s="175" t="e">
        <f>('Raw data'!AW173/Shannon!$D173)*LN('Raw data'!AW173/Shannon!$D173)</f>
        <v>#NUM!</v>
      </c>
      <c r="AY173" s="175" t="e">
        <f>('Raw data'!AX173/Shannon!$D173)*LN('Raw data'!AX173/Shannon!$D173)</f>
        <v>#NUM!</v>
      </c>
      <c r="AZ173" s="175" t="e">
        <f>('Raw data'!AY173/Shannon!$D173)*LN('Raw data'!AY173/Shannon!$D173)</f>
        <v>#NUM!</v>
      </c>
      <c r="BA173" s="175" t="e">
        <f>('Raw data'!AZ173/Shannon!$D173)*LN('Raw data'!AZ173/Shannon!$D173)</f>
        <v>#NUM!</v>
      </c>
      <c r="BB173" s="175" t="e">
        <f>('Raw data'!BA173/Shannon!$D173)*LN('Raw data'!BA173/Shannon!$D173)</f>
        <v>#NUM!</v>
      </c>
      <c r="BC173" s="175" t="e">
        <f>('Raw data'!BB173/Shannon!$D173)*LN('Raw data'!BB173/Shannon!$D173)</f>
        <v>#NUM!</v>
      </c>
      <c r="BD173" s="175" t="e">
        <f>('Raw data'!BC173/Shannon!$D173)*LN('Raw data'!BC173/Shannon!$D173)</f>
        <v>#NUM!</v>
      </c>
      <c r="BE173" s="175" t="e">
        <f>('Raw data'!BD173/Shannon!$D173)*LN('Raw data'!BD173/Shannon!$D173)</f>
        <v>#NUM!</v>
      </c>
      <c r="BF173" s="175" t="e">
        <f>('Raw data'!BE173/Shannon!$D173)*LN('Raw data'!BE173/Shannon!$D173)</f>
        <v>#NUM!</v>
      </c>
      <c r="BG173" s="175" t="e">
        <f>('Raw data'!BF173/Shannon!$D173)*LN('Raw data'!BF173/Shannon!$D173)</f>
        <v>#NUM!</v>
      </c>
      <c r="BH173" s="175" t="e">
        <f>('Raw data'!BG173/Shannon!$D173)*LN('Raw data'!BG173/Shannon!$D173)</f>
        <v>#NUM!</v>
      </c>
      <c r="BI173" s="175" t="e">
        <f>('Raw data'!BH173/Shannon!$D173)*LN('Raw data'!BH173/Shannon!$D173)</f>
        <v>#NUM!</v>
      </c>
      <c r="BJ173" s="175">
        <f>('Raw data'!BI173/Shannon!$D173)*LN('Raw data'!BI173/Shannon!$D173)</f>
        <v>-0.1647807226302736</v>
      </c>
      <c r="BK173" s="175">
        <f>('Raw data'!BJ173/Shannon!$D173)*LN('Raw data'!BJ173/Shannon!$D173)</f>
        <v>-2.3588036128394045E-2</v>
      </c>
      <c r="BL173" s="175" t="e">
        <f>('Raw data'!BK173/Shannon!$D173)*LN('Raw data'!BK173/Shannon!$D173)</f>
        <v>#NUM!</v>
      </c>
      <c r="BM173" s="175" t="e">
        <f>('Raw data'!BL173/Shannon!$D173)*LN('Raw data'!BL173/Shannon!$D173)</f>
        <v>#NUM!</v>
      </c>
      <c r="BN173" s="175" t="e">
        <f>('Raw data'!BM173/Shannon!$D173)*LN('Raw data'!BM173/Shannon!$D173)</f>
        <v>#NUM!</v>
      </c>
      <c r="BO173" s="175" t="e">
        <f>('Raw data'!BN173/Shannon!$D173)*LN('Raw data'!BN173/Shannon!$D173)</f>
        <v>#NUM!</v>
      </c>
      <c r="BP173" s="175" t="e">
        <f>('Raw data'!BO173/Shannon!$D173)*LN('Raw data'!BO173/Shannon!$D173)</f>
        <v>#NUM!</v>
      </c>
      <c r="BQ173" s="175" t="e">
        <f>('Raw data'!BP173/Shannon!$D173)*LN('Raw data'!BP173/Shannon!$D173)</f>
        <v>#NUM!</v>
      </c>
      <c r="BR173" s="175" t="e">
        <f>('Raw data'!BQ173/Shannon!$D173)*LN('Raw data'!BQ173/Shannon!$D173)</f>
        <v>#NUM!</v>
      </c>
      <c r="BS173" s="175">
        <f>('Raw data'!BR173/Shannon!$D173)*LN('Raw data'!BR173/Shannon!$D173)</f>
        <v>-2.9787812684958261E-2</v>
      </c>
      <c r="BT173" s="175" t="e">
        <f>('Raw data'!BS173/Shannon!$D173)*LN('Raw data'!BS173/Shannon!$D173)</f>
        <v>#NUM!</v>
      </c>
      <c r="BU173" s="175" t="e">
        <f>('Raw data'!BT173/Shannon!$D173)*LN('Raw data'!BT173/Shannon!$D173)</f>
        <v>#NUM!</v>
      </c>
      <c r="BV173" s="175" t="e">
        <f>('Raw data'!BU173/Shannon!$D173)*LN('Raw data'!BU173/Shannon!$D173)</f>
        <v>#NUM!</v>
      </c>
      <c r="BW173" s="175" t="e">
        <f>('Raw data'!BV173/Shannon!$D173)*LN('Raw data'!BV173/Shannon!$D173)</f>
        <v>#NUM!</v>
      </c>
      <c r="BX173" s="175" t="e">
        <f>('Raw data'!BW173/Shannon!$D173)*LN('Raw data'!BW173/Shannon!$D173)</f>
        <v>#NUM!</v>
      </c>
      <c r="BY173" s="175" t="e">
        <f>('Raw data'!BX173/Shannon!$D173)*LN('Raw data'!BX173/Shannon!$D173)</f>
        <v>#NUM!</v>
      </c>
      <c r="BZ173" s="175" t="e">
        <f>('Raw data'!BY173/Shannon!$D173)*LN('Raw data'!BY173/Shannon!$D173)</f>
        <v>#NUM!</v>
      </c>
      <c r="CA173" s="175" t="e">
        <f>('Raw data'!BZ173/Shannon!$D173)*LN('Raw data'!BZ173/Shannon!$D173)</f>
        <v>#NUM!</v>
      </c>
      <c r="CB173" s="175" t="e">
        <f>('Raw data'!CA173/Shannon!$D173)*LN('Raw data'!CA173/Shannon!$D173)</f>
        <v>#NUM!</v>
      </c>
      <c r="CC173" s="175" t="e">
        <f>('Raw data'!CB173/Shannon!$D173)*LN('Raw data'!CB173/Shannon!$D173)</f>
        <v>#NUM!</v>
      </c>
      <c r="CD173" s="175" t="e">
        <f>('Raw data'!CC173/Shannon!$D173)*LN('Raw data'!CC173/Shannon!$D173)</f>
        <v>#NUM!</v>
      </c>
      <c r="CF173" s="176">
        <f t="shared" si="2"/>
        <v>0.88950761307246884</v>
      </c>
      <c r="CG173" s="175"/>
      <c r="CH173" s="175"/>
      <c r="CI173" s="175">
        <v>-4.646781885250939E-2</v>
      </c>
      <c r="CJ173" s="175">
        <v>-0.22289855672835096</v>
      </c>
      <c r="CK173" s="175"/>
      <c r="CL173" s="175"/>
      <c r="CM173" s="175"/>
      <c r="CN173" s="175"/>
      <c r="CO173" s="175"/>
      <c r="CP173" s="175"/>
      <c r="CQ173" s="175"/>
      <c r="CR173" s="175"/>
      <c r="CS173" s="175"/>
      <c r="CT173" s="175"/>
      <c r="CU173" s="175"/>
      <c r="CV173" s="175"/>
      <c r="CW173" s="175"/>
      <c r="CX173" s="175"/>
      <c r="CY173" s="175"/>
      <c r="CZ173" s="175"/>
      <c r="DA173" s="175"/>
      <c r="DB173" s="175"/>
      <c r="DC173" s="175"/>
      <c r="DD173" s="175"/>
      <c r="DE173" s="175"/>
      <c r="DF173" s="175">
        <v>-0.27402142392830053</v>
      </c>
      <c r="DG173" s="175"/>
      <c r="DH173" s="175">
        <v>-0.11658492920010602</v>
      </c>
      <c r="DI173" s="175">
        <v>-4.1166125604534226E-2</v>
      </c>
      <c r="DJ173" s="175"/>
      <c r="DK173" s="175"/>
      <c r="DL173" s="175"/>
      <c r="DM173" s="175"/>
      <c r="DN173" s="175"/>
      <c r="DO173" s="175"/>
      <c r="DP173" s="175"/>
      <c r="DQ173" s="175"/>
      <c r="DR173" s="175"/>
      <c r="DS173" s="175"/>
      <c r="DT173" s="175"/>
      <c r="DU173" s="175"/>
      <c r="DV173" s="175"/>
      <c r="DW173" s="175"/>
      <c r="DX173" s="175"/>
      <c r="DY173" s="175"/>
      <c r="DZ173" s="175"/>
      <c r="EA173" s="175"/>
      <c r="EB173" s="175"/>
      <c r="EC173" s="175"/>
      <c r="ED173" s="175"/>
      <c r="EE173" s="175"/>
      <c r="EF173" s="175"/>
      <c r="EG173" s="175"/>
      <c r="EH173" s="175"/>
      <c r="EI173" s="175"/>
      <c r="EJ173" s="175"/>
      <c r="EK173" s="175"/>
      <c r="EL173" s="175"/>
      <c r="EM173" s="175"/>
      <c r="EN173" s="175">
        <v>-0.1647807226302736</v>
      </c>
      <c r="EO173" s="175">
        <v>-2.3588036128394045E-2</v>
      </c>
      <c r="EP173" s="175"/>
      <c r="EQ173" s="175"/>
      <c r="ER173" s="175"/>
      <c r="ES173" s="175"/>
      <c r="ET173" s="175"/>
      <c r="EU173" s="175"/>
      <c r="EV173" s="175"/>
      <c r="EW173" s="175">
        <v>-2.9787812684958261E-2</v>
      </c>
      <c r="EX173" s="175"/>
      <c r="EY173" s="175"/>
      <c r="EZ173" s="175"/>
      <c r="FA173" s="175"/>
      <c r="FB173" s="175"/>
      <c r="FC173" s="175"/>
      <c r="FD173" s="175"/>
      <c r="FE173" s="175"/>
      <c r="FF173" s="175"/>
      <c r="FG173" s="175"/>
      <c r="FH173" s="175"/>
    </row>
    <row r="174" spans="2:164" x14ac:dyDescent="0.2">
      <c r="B174" s="13">
        <v>11</v>
      </c>
      <c r="C174" s="14">
        <v>6</v>
      </c>
      <c r="D174">
        <f>SUM('Raw data'!D174:CC174)</f>
        <v>980</v>
      </c>
      <c r="E174" s="175">
        <f>('Raw data'!D174/Shannon!$D174)*LN('Raw data'!D174/Shannon!$D174)</f>
        <v>-0.14567146284475946</v>
      </c>
      <c r="F174" s="175">
        <f>('Raw data'!E174/Shannon!$D174)*LN('Raw data'!E174/Shannon!$D174)</f>
        <v>-0.13984778319226512</v>
      </c>
      <c r="G174" s="175" t="e">
        <f>('Raw data'!F174/Shannon!$D174)*LN('Raw data'!F174/Shannon!$D174)</f>
        <v>#NUM!</v>
      </c>
      <c r="H174" s="175" t="e">
        <f>('Raw data'!G174/Shannon!$D174)*LN('Raw data'!G174/Shannon!$D174)</f>
        <v>#NUM!</v>
      </c>
      <c r="I174" s="175" t="e">
        <f>('Raw data'!H174/Shannon!$D174)*LN('Raw data'!H174/Shannon!$D174)</f>
        <v>#NUM!</v>
      </c>
      <c r="J174" s="175" t="e">
        <f>('Raw data'!I174/Shannon!$D174)*LN('Raw data'!I174/Shannon!$D174)</f>
        <v>#NUM!</v>
      </c>
      <c r="K174" s="175" t="e">
        <f>('Raw data'!J174/Shannon!$D174)*LN('Raw data'!J174/Shannon!$D174)</f>
        <v>#NUM!</v>
      </c>
      <c r="L174" s="175" t="e">
        <f>('Raw data'!K174/Shannon!$D174)*LN('Raw data'!K174/Shannon!$D174)</f>
        <v>#NUM!</v>
      </c>
      <c r="M174" s="175" t="e">
        <f>('Raw data'!L174/Shannon!$D174)*LN('Raw data'!L174/Shannon!$D174)</f>
        <v>#NUM!</v>
      </c>
      <c r="N174" s="175" t="e">
        <f>('Raw data'!M174/Shannon!$D174)*LN('Raw data'!M174/Shannon!$D174)</f>
        <v>#NUM!</v>
      </c>
      <c r="O174" s="175" t="e">
        <f>('Raw data'!N174/Shannon!$D174)*LN('Raw data'!N174/Shannon!$D174)</f>
        <v>#NUM!</v>
      </c>
      <c r="P174" s="175" t="e">
        <f>('Raw data'!O174/Shannon!$D174)*LN('Raw data'!O174/Shannon!$D174)</f>
        <v>#NUM!</v>
      </c>
      <c r="Q174" s="175" t="e">
        <f>('Raw data'!P174/Shannon!$D174)*LN('Raw data'!P174/Shannon!$D174)</f>
        <v>#NUM!</v>
      </c>
      <c r="R174" s="175" t="e">
        <f>('Raw data'!Q174/Shannon!$D174)*LN('Raw data'!Q174/Shannon!$D174)</f>
        <v>#NUM!</v>
      </c>
      <c r="S174" s="175" t="e">
        <f>('Raw data'!R174/Shannon!$D174)*LN('Raw data'!R174/Shannon!$D174)</f>
        <v>#NUM!</v>
      </c>
      <c r="T174" s="175" t="e">
        <f>('Raw data'!S174/Shannon!$D174)*LN('Raw data'!S174/Shannon!$D174)</f>
        <v>#NUM!</v>
      </c>
      <c r="U174" s="175" t="e">
        <f>('Raw data'!T174/Shannon!$D174)*LN('Raw data'!T174/Shannon!$D174)</f>
        <v>#NUM!</v>
      </c>
      <c r="V174" s="175" t="e">
        <f>('Raw data'!U174/Shannon!$D174)*LN('Raw data'!U174/Shannon!$D174)</f>
        <v>#NUM!</v>
      </c>
      <c r="W174" s="175" t="e">
        <f>('Raw data'!V174/Shannon!$D174)*LN('Raw data'!V174/Shannon!$D174)</f>
        <v>#NUM!</v>
      </c>
      <c r="X174" s="175" t="e">
        <f>('Raw data'!W174/Shannon!$D174)*LN('Raw data'!W174/Shannon!$D174)</f>
        <v>#NUM!</v>
      </c>
      <c r="Y174" s="175" t="e">
        <f>('Raw data'!X174/Shannon!$D174)*LN('Raw data'!X174/Shannon!$D174)</f>
        <v>#NUM!</v>
      </c>
      <c r="Z174" s="175" t="e">
        <f>('Raw data'!Y174/Shannon!$D174)*LN('Raw data'!Y174/Shannon!$D174)</f>
        <v>#NUM!</v>
      </c>
      <c r="AA174" s="175" t="e">
        <f>('Raw data'!Z174/Shannon!$D174)*LN('Raw data'!Z174/Shannon!$D174)</f>
        <v>#NUM!</v>
      </c>
      <c r="AB174" s="175" t="e">
        <f>('Raw data'!AA174/Shannon!$D174)*LN('Raw data'!AA174/Shannon!$D174)</f>
        <v>#NUM!</v>
      </c>
      <c r="AC174" s="175" t="e">
        <f>('Raw data'!AB174/Shannon!$D174)*LN('Raw data'!AB174/Shannon!$D174)</f>
        <v>#NUM!</v>
      </c>
      <c r="AD174" s="175">
        <f>('Raw data'!AC174/Shannon!$D174)*LN('Raw data'!AC174/Shannon!$D174)</f>
        <v>-1.2641643655315659E-2</v>
      </c>
      <c r="AE174" s="175">
        <f>('Raw data'!AD174/Shannon!$D174)*LN('Raw data'!AD174/Shannon!$D174)</f>
        <v>-0.13278898030956399</v>
      </c>
      <c r="AF174" s="175">
        <f>('Raw data'!AE174/Shannon!$D174)*LN('Raw data'!AE174/Shannon!$D174)</f>
        <v>-6.718308325591571E-2</v>
      </c>
      <c r="AG174" s="175" t="e">
        <f>('Raw data'!AF174/Shannon!$D174)*LN('Raw data'!AF174/Shannon!$D174)</f>
        <v>#NUM!</v>
      </c>
      <c r="AH174" s="175" t="e">
        <f>('Raw data'!AG174/Shannon!$D174)*LN('Raw data'!AG174/Shannon!$D174)</f>
        <v>#NUM!</v>
      </c>
      <c r="AI174" s="175" t="e">
        <f>('Raw data'!AH174/Shannon!$D174)*LN('Raw data'!AH174/Shannon!$D174)</f>
        <v>#NUM!</v>
      </c>
      <c r="AJ174" s="175" t="e">
        <f>('Raw data'!AI174/Shannon!$D174)*LN('Raw data'!AI174/Shannon!$D174)</f>
        <v>#NUM!</v>
      </c>
      <c r="AK174" s="175" t="e">
        <f>('Raw data'!AJ174/Shannon!$D174)*LN('Raw data'!AJ174/Shannon!$D174)</f>
        <v>#NUM!</v>
      </c>
      <c r="AL174" s="175" t="e">
        <f>('Raw data'!AK174/Shannon!$D174)*LN('Raw data'!AK174/Shannon!$D174)</f>
        <v>#NUM!</v>
      </c>
      <c r="AM174" s="175">
        <f>('Raw data'!AL174/Shannon!$D174)*LN('Raw data'!AL174/Shannon!$D174)</f>
        <v>-2.2454115145080517E-2</v>
      </c>
      <c r="AN174" s="175" t="e">
        <f>('Raw data'!AM174/Shannon!$D174)*LN('Raw data'!AM174/Shannon!$D174)</f>
        <v>#NUM!</v>
      </c>
      <c r="AO174" s="175" t="e">
        <f>('Raw data'!AN174/Shannon!$D174)*LN('Raw data'!AN174/Shannon!$D174)</f>
        <v>#NUM!</v>
      </c>
      <c r="AP174" s="175" t="e">
        <f>('Raw data'!AO174/Shannon!$D174)*LN('Raw data'!AO174/Shannon!$D174)</f>
        <v>#NUM!</v>
      </c>
      <c r="AQ174" s="175" t="e">
        <f>('Raw data'!AP174/Shannon!$D174)*LN('Raw data'!AP174/Shannon!$D174)</f>
        <v>#NUM!</v>
      </c>
      <c r="AR174" s="175" t="e">
        <f>('Raw data'!AQ174/Shannon!$D174)*LN('Raw data'!AQ174/Shannon!$D174)</f>
        <v>#NUM!</v>
      </c>
      <c r="AS174" s="175" t="e">
        <f>('Raw data'!AR174/Shannon!$D174)*LN('Raw data'!AR174/Shannon!$D174)</f>
        <v>#NUM!</v>
      </c>
      <c r="AT174" s="175" t="e">
        <f>('Raw data'!AS174/Shannon!$D174)*LN('Raw data'!AS174/Shannon!$D174)</f>
        <v>#NUM!</v>
      </c>
      <c r="AU174" s="175" t="e">
        <f>('Raw data'!AT174/Shannon!$D174)*LN('Raw data'!AT174/Shannon!$D174)</f>
        <v>#NUM!</v>
      </c>
      <c r="AV174" s="175" t="e">
        <f>('Raw data'!AU174/Shannon!$D174)*LN('Raw data'!AU174/Shannon!$D174)</f>
        <v>#NUM!</v>
      </c>
      <c r="AW174" s="175" t="e">
        <f>('Raw data'!AV174/Shannon!$D174)*LN('Raw data'!AV174/Shannon!$D174)</f>
        <v>#NUM!</v>
      </c>
      <c r="AX174" s="175" t="e">
        <f>('Raw data'!AW174/Shannon!$D174)*LN('Raw data'!AW174/Shannon!$D174)</f>
        <v>#NUM!</v>
      </c>
      <c r="AY174" s="175">
        <f>('Raw data'!AX174/Shannon!$D174)*LN('Raw data'!AX174/Shannon!$D174)</f>
        <v>-6.3971975059628691E-2</v>
      </c>
      <c r="AZ174" s="175" t="e">
        <f>('Raw data'!AY174/Shannon!$D174)*LN('Raw data'!AY174/Shannon!$D174)</f>
        <v>#NUM!</v>
      </c>
      <c r="BA174" s="175" t="e">
        <f>('Raw data'!AZ174/Shannon!$D174)*LN('Raw data'!AZ174/Shannon!$D174)</f>
        <v>#NUM!</v>
      </c>
      <c r="BB174" s="175" t="e">
        <f>('Raw data'!BA174/Shannon!$D174)*LN('Raw data'!BA174/Shannon!$D174)</f>
        <v>#NUM!</v>
      </c>
      <c r="BC174" s="175" t="e">
        <f>('Raw data'!BB174/Shannon!$D174)*LN('Raw data'!BB174/Shannon!$D174)</f>
        <v>#NUM!</v>
      </c>
      <c r="BD174" s="175" t="e">
        <f>('Raw data'!BC174/Shannon!$D174)*LN('Raw data'!BC174/Shannon!$D174)</f>
        <v>#NUM!</v>
      </c>
      <c r="BE174" s="175" t="e">
        <f>('Raw data'!BD174/Shannon!$D174)*LN('Raw data'!BD174/Shannon!$D174)</f>
        <v>#NUM!</v>
      </c>
      <c r="BF174" s="175" t="e">
        <f>('Raw data'!BE174/Shannon!$D174)*LN('Raw data'!BE174/Shannon!$D174)</f>
        <v>#NUM!</v>
      </c>
      <c r="BG174" s="175" t="e">
        <f>('Raw data'!BF174/Shannon!$D174)*LN('Raw data'!BF174/Shannon!$D174)</f>
        <v>#NUM!</v>
      </c>
      <c r="BH174" s="175" t="e">
        <f>('Raw data'!BG174/Shannon!$D174)*LN('Raw data'!BG174/Shannon!$D174)</f>
        <v>#NUM!</v>
      </c>
      <c r="BI174" s="175" t="e">
        <f>('Raw data'!BH174/Shannon!$D174)*LN('Raw data'!BH174/Shannon!$D174)</f>
        <v>#NUM!</v>
      </c>
      <c r="BJ174" s="175" t="e">
        <f>('Raw data'!BI174/Shannon!$D174)*LN('Raw data'!BI174/Shannon!$D174)</f>
        <v>#NUM!</v>
      </c>
      <c r="BK174" s="175">
        <f>('Raw data'!BJ174/Shannon!$D174)*LN('Raw data'!BJ174/Shannon!$D174)</f>
        <v>-4.6785382435413997E-2</v>
      </c>
      <c r="BL174" s="175" t="e">
        <f>('Raw data'!BK174/Shannon!$D174)*LN('Raw data'!BK174/Shannon!$D174)</f>
        <v>#NUM!</v>
      </c>
      <c r="BM174" s="175" t="e">
        <f>('Raw data'!BL174/Shannon!$D174)*LN('Raw data'!BL174/Shannon!$D174)</f>
        <v>#NUM!</v>
      </c>
      <c r="BN174" s="175" t="e">
        <f>('Raw data'!BM174/Shannon!$D174)*LN('Raw data'!BM174/Shannon!$D174)</f>
        <v>#NUM!</v>
      </c>
      <c r="BO174" s="175" t="e">
        <f>('Raw data'!BN174/Shannon!$D174)*LN('Raw data'!BN174/Shannon!$D174)</f>
        <v>#NUM!</v>
      </c>
      <c r="BP174" s="175" t="e">
        <f>('Raw data'!BO174/Shannon!$D174)*LN('Raw data'!BO174/Shannon!$D174)</f>
        <v>#NUM!</v>
      </c>
      <c r="BQ174" s="175" t="e">
        <f>('Raw data'!BP174/Shannon!$D174)*LN('Raw data'!BP174/Shannon!$D174)</f>
        <v>#NUM!</v>
      </c>
      <c r="BR174" s="175" t="e">
        <f>('Raw data'!BQ174/Shannon!$D174)*LN('Raw data'!BQ174/Shannon!$D174)</f>
        <v>#NUM!</v>
      </c>
      <c r="BS174" s="175">
        <f>('Raw data'!BR174/Shannon!$D174)*LN('Raw data'!BR174/Shannon!$D174)</f>
        <v>-5.0394112538294615E-2</v>
      </c>
      <c r="BT174" s="175" t="e">
        <f>('Raw data'!BS174/Shannon!$D174)*LN('Raw data'!BS174/Shannon!$D174)</f>
        <v>#NUM!</v>
      </c>
      <c r="BU174" s="175">
        <f>('Raw data'!BT174/Shannon!$D174)*LN('Raw data'!BT174/Shannon!$D174)</f>
        <v>-7.0281148690455285E-3</v>
      </c>
      <c r="BV174" s="175">
        <f>('Raw data'!BU174/Shannon!$D174)*LN('Raw data'!BU174/Shannon!$D174)</f>
        <v>-1.2641643655315659E-2</v>
      </c>
      <c r="BW174" s="175" t="e">
        <f>('Raw data'!BV174/Shannon!$D174)*LN('Raw data'!BV174/Shannon!$D174)</f>
        <v>#NUM!</v>
      </c>
      <c r="BX174" s="175" t="e">
        <f>('Raw data'!BW174/Shannon!$D174)*LN('Raw data'!BW174/Shannon!$D174)</f>
        <v>#NUM!</v>
      </c>
      <c r="BY174" s="175" t="e">
        <f>('Raw data'!BX174/Shannon!$D174)*LN('Raw data'!BX174/Shannon!$D174)</f>
        <v>#NUM!</v>
      </c>
      <c r="BZ174" s="175" t="e">
        <f>('Raw data'!BY174/Shannon!$D174)*LN('Raw data'!BY174/Shannon!$D174)</f>
        <v>#NUM!</v>
      </c>
      <c r="CA174" s="175" t="e">
        <f>('Raw data'!BZ174/Shannon!$D174)*LN('Raw data'!BZ174/Shannon!$D174)</f>
        <v>#NUM!</v>
      </c>
      <c r="CB174" s="175" t="e">
        <f>('Raw data'!CA174/Shannon!$D174)*LN('Raw data'!CA174/Shannon!$D174)</f>
        <v>#NUM!</v>
      </c>
      <c r="CC174" s="175" t="e">
        <f>('Raw data'!CB174/Shannon!$D174)*LN('Raw data'!CB174/Shannon!$D174)</f>
        <v>#NUM!</v>
      </c>
      <c r="CD174" s="175" t="e">
        <f>('Raw data'!CC174/Shannon!$D174)*LN('Raw data'!CC174/Shannon!$D174)</f>
        <v>#NUM!</v>
      </c>
      <c r="CF174" s="176">
        <f t="shared" si="2"/>
        <v>0.63134442589794315</v>
      </c>
      <c r="CG174" s="175"/>
      <c r="CH174" s="175"/>
      <c r="CI174" s="175">
        <v>-0.14567146284475946</v>
      </c>
      <c r="CJ174" s="175">
        <v>-0.13984778319226512</v>
      </c>
      <c r="CK174" s="175"/>
      <c r="CL174" s="175"/>
      <c r="CM174" s="175"/>
      <c r="CN174" s="175"/>
      <c r="CO174" s="175"/>
      <c r="CP174" s="175"/>
      <c r="CQ174" s="175"/>
      <c r="CR174" s="175"/>
      <c r="CS174" s="175"/>
      <c r="CT174" s="175"/>
      <c r="CU174" s="175"/>
      <c r="CV174" s="175"/>
      <c r="CW174" s="175"/>
      <c r="CX174" s="175"/>
      <c r="CY174" s="175"/>
      <c r="CZ174" s="175"/>
      <c r="DA174" s="175"/>
      <c r="DB174" s="175"/>
      <c r="DC174" s="175"/>
      <c r="DD174" s="175"/>
      <c r="DE174" s="175"/>
      <c r="DF174" s="175"/>
      <c r="DG174" s="175"/>
      <c r="DH174" s="175">
        <v>-1.2641643655315659E-2</v>
      </c>
      <c r="DI174" s="175">
        <v>-0.13278898030956399</v>
      </c>
      <c r="DJ174" s="175">
        <v>-6.718308325591571E-2</v>
      </c>
      <c r="DK174" s="175"/>
      <c r="DL174" s="175"/>
      <c r="DM174" s="175"/>
      <c r="DN174" s="175"/>
      <c r="DO174" s="175"/>
      <c r="DP174" s="175"/>
      <c r="DQ174" s="175">
        <v>-2.2454115145080517E-2</v>
      </c>
      <c r="DR174" s="175"/>
      <c r="DS174" s="175"/>
      <c r="DT174" s="175"/>
      <c r="DU174" s="175"/>
      <c r="DV174" s="175"/>
      <c r="DW174" s="175"/>
      <c r="DX174" s="175"/>
      <c r="DY174" s="175"/>
      <c r="DZ174" s="175"/>
      <c r="EA174" s="175"/>
      <c r="EB174" s="175"/>
      <c r="EC174" s="175">
        <v>-6.3971975059628691E-2</v>
      </c>
      <c r="ED174" s="175"/>
      <c r="EE174" s="175"/>
      <c r="EF174" s="175"/>
      <c r="EG174" s="175"/>
      <c r="EH174" s="175"/>
      <c r="EI174" s="175"/>
      <c r="EJ174" s="175"/>
      <c r="EK174" s="175"/>
      <c r="EL174" s="175"/>
      <c r="EM174" s="175"/>
      <c r="EN174" s="175"/>
      <c r="EO174" s="175">
        <v>-4.6785382435413997E-2</v>
      </c>
      <c r="EP174" s="175"/>
      <c r="EQ174" s="175"/>
      <c r="ER174" s="175"/>
      <c r="ES174" s="175"/>
      <c r="ET174" s="175"/>
      <c r="EU174" s="175"/>
      <c r="EV174" s="175"/>
      <c r="EW174" s="175">
        <v>-5.0394112538294615E-2</v>
      </c>
      <c r="EX174" s="175"/>
      <c r="EY174" s="175">
        <v>-7.0281148690455285E-3</v>
      </c>
      <c r="EZ174" s="175">
        <v>-1.2641643655315659E-2</v>
      </c>
      <c r="FA174" s="175"/>
      <c r="FB174" s="175"/>
      <c r="FC174" s="175"/>
      <c r="FD174" s="175"/>
      <c r="FE174" s="175"/>
      <c r="FF174" s="175"/>
      <c r="FG174" s="175"/>
      <c r="FH174" s="175"/>
    </row>
    <row r="175" spans="2:164" x14ac:dyDescent="0.2">
      <c r="B175" s="13">
        <v>11</v>
      </c>
      <c r="C175" s="14">
        <v>7</v>
      </c>
      <c r="D175">
        <f>SUM('Raw data'!D175:CC175)</f>
        <v>43</v>
      </c>
      <c r="E175" s="175" t="e">
        <f>('Raw data'!D175/Shannon!$D175)*LN('Raw data'!D175/Shannon!$D175)</f>
        <v>#NUM!</v>
      </c>
      <c r="F175" s="175" t="e">
        <f>('Raw data'!E175/Shannon!$D175)*LN('Raw data'!E175/Shannon!$D175)</f>
        <v>#NUM!</v>
      </c>
      <c r="G175" s="175" t="e">
        <f>('Raw data'!F175/Shannon!$D175)*LN('Raw data'!F175/Shannon!$D175)</f>
        <v>#NUM!</v>
      </c>
      <c r="H175" s="175" t="e">
        <f>('Raw data'!G175/Shannon!$D175)*LN('Raw data'!G175/Shannon!$D175)</f>
        <v>#NUM!</v>
      </c>
      <c r="I175" s="175" t="e">
        <f>('Raw data'!H175/Shannon!$D175)*LN('Raw data'!H175/Shannon!$D175)</f>
        <v>#NUM!</v>
      </c>
      <c r="J175" s="175" t="e">
        <f>('Raw data'!I175/Shannon!$D175)*LN('Raw data'!I175/Shannon!$D175)</f>
        <v>#NUM!</v>
      </c>
      <c r="K175" s="175" t="e">
        <f>('Raw data'!J175/Shannon!$D175)*LN('Raw data'!J175/Shannon!$D175)</f>
        <v>#NUM!</v>
      </c>
      <c r="L175" s="175" t="e">
        <f>('Raw data'!K175/Shannon!$D175)*LN('Raw data'!K175/Shannon!$D175)</f>
        <v>#NUM!</v>
      </c>
      <c r="M175" s="175" t="e">
        <f>('Raw data'!L175/Shannon!$D175)*LN('Raw data'!L175/Shannon!$D175)</f>
        <v>#NUM!</v>
      </c>
      <c r="N175" s="175" t="e">
        <f>('Raw data'!M175/Shannon!$D175)*LN('Raw data'!M175/Shannon!$D175)</f>
        <v>#NUM!</v>
      </c>
      <c r="O175" s="175" t="e">
        <f>('Raw data'!N175/Shannon!$D175)*LN('Raw data'!N175/Shannon!$D175)</f>
        <v>#NUM!</v>
      </c>
      <c r="P175" s="175" t="e">
        <f>('Raw data'!O175/Shannon!$D175)*LN('Raw data'!O175/Shannon!$D175)</f>
        <v>#NUM!</v>
      </c>
      <c r="Q175" s="175" t="e">
        <f>('Raw data'!P175/Shannon!$D175)*LN('Raw data'!P175/Shannon!$D175)</f>
        <v>#NUM!</v>
      </c>
      <c r="R175" s="175">
        <f>('Raw data'!Q175/Shannon!$D175)*LN('Raw data'!Q175/Shannon!$D175)</f>
        <v>-8.746977013240842E-2</v>
      </c>
      <c r="S175" s="175" t="e">
        <f>('Raw data'!R175/Shannon!$D175)*LN('Raw data'!R175/Shannon!$D175)</f>
        <v>#NUM!</v>
      </c>
      <c r="T175" s="175" t="e">
        <f>('Raw data'!S175/Shannon!$D175)*LN('Raw data'!S175/Shannon!$D175)</f>
        <v>#NUM!</v>
      </c>
      <c r="U175" s="175" t="e">
        <f>('Raw data'!T175/Shannon!$D175)*LN('Raw data'!T175/Shannon!$D175)</f>
        <v>#NUM!</v>
      </c>
      <c r="V175" s="175" t="e">
        <f>('Raw data'!U175/Shannon!$D175)*LN('Raw data'!U175/Shannon!$D175)</f>
        <v>#NUM!</v>
      </c>
      <c r="W175" s="175" t="e">
        <f>('Raw data'!V175/Shannon!$D175)*LN('Raw data'!V175/Shannon!$D175)</f>
        <v>#NUM!</v>
      </c>
      <c r="X175" s="175" t="e">
        <f>('Raw data'!W175/Shannon!$D175)*LN('Raw data'!W175/Shannon!$D175)</f>
        <v>#NUM!</v>
      </c>
      <c r="Y175" s="175" t="e">
        <f>('Raw data'!X175/Shannon!$D175)*LN('Raw data'!X175/Shannon!$D175)</f>
        <v>#NUM!</v>
      </c>
      <c r="Z175" s="175" t="e">
        <f>('Raw data'!Y175/Shannon!$D175)*LN('Raw data'!Y175/Shannon!$D175)</f>
        <v>#NUM!</v>
      </c>
      <c r="AA175" s="175" t="e">
        <f>('Raw data'!Z175/Shannon!$D175)*LN('Raw data'!Z175/Shannon!$D175)</f>
        <v>#NUM!</v>
      </c>
      <c r="AB175" s="175">
        <f>('Raw data'!AA175/Shannon!$D175)*LN('Raw data'!AA175/Shannon!$D175)</f>
        <v>-0.18576194142038044</v>
      </c>
      <c r="AC175" s="175" t="e">
        <f>('Raw data'!AB175/Shannon!$D175)*LN('Raw data'!AB175/Shannon!$D175)</f>
        <v>#NUM!</v>
      </c>
      <c r="AD175" s="175">
        <f>('Raw data'!AC175/Shannon!$D175)*LN('Raw data'!AC175/Shannon!$D175)</f>
        <v>-0.14270013651784264</v>
      </c>
      <c r="AE175" s="175" t="e">
        <f>('Raw data'!AD175/Shannon!$D175)*LN('Raw data'!AD175/Shannon!$D175)</f>
        <v>#NUM!</v>
      </c>
      <c r="AF175" s="175" t="e">
        <f>('Raw data'!AE175/Shannon!$D175)*LN('Raw data'!AE175/Shannon!$D175)</f>
        <v>#NUM!</v>
      </c>
      <c r="AG175" s="175" t="e">
        <f>('Raw data'!AF175/Shannon!$D175)*LN('Raw data'!AF175/Shannon!$D175)</f>
        <v>#NUM!</v>
      </c>
      <c r="AH175" s="175" t="e">
        <f>('Raw data'!AG175/Shannon!$D175)*LN('Raw data'!AG175/Shannon!$D175)</f>
        <v>#NUM!</v>
      </c>
      <c r="AI175" s="175" t="e">
        <f>('Raw data'!AH175/Shannon!$D175)*LN('Raw data'!AH175/Shannon!$D175)</f>
        <v>#NUM!</v>
      </c>
      <c r="AJ175" s="175" t="e">
        <f>('Raw data'!AI175/Shannon!$D175)*LN('Raw data'!AI175/Shannon!$D175)</f>
        <v>#NUM!</v>
      </c>
      <c r="AK175" s="175" t="e">
        <f>('Raw data'!AJ175/Shannon!$D175)*LN('Raw data'!AJ175/Shannon!$D175)</f>
        <v>#NUM!</v>
      </c>
      <c r="AL175" s="175" t="e">
        <f>('Raw data'!AK175/Shannon!$D175)*LN('Raw data'!AK175/Shannon!$D175)</f>
        <v>#NUM!</v>
      </c>
      <c r="AM175" s="175">
        <f>('Raw data'!AL175/Shannon!$D175)*LN('Raw data'!AL175/Shannon!$D175)</f>
        <v>-8.746977013240842E-2</v>
      </c>
      <c r="AN175" s="175" t="e">
        <f>('Raw data'!AM175/Shannon!$D175)*LN('Raw data'!AM175/Shannon!$D175)</f>
        <v>#NUM!</v>
      </c>
      <c r="AO175" s="175" t="e">
        <f>('Raw data'!AN175/Shannon!$D175)*LN('Raw data'!AN175/Shannon!$D175)</f>
        <v>#NUM!</v>
      </c>
      <c r="AP175" s="175" t="e">
        <f>('Raw data'!AO175/Shannon!$D175)*LN('Raw data'!AO175/Shannon!$D175)</f>
        <v>#NUM!</v>
      </c>
      <c r="AQ175" s="175" t="e">
        <f>('Raw data'!AP175/Shannon!$D175)*LN('Raw data'!AP175/Shannon!$D175)</f>
        <v>#NUM!</v>
      </c>
      <c r="AR175" s="175" t="e">
        <f>('Raw data'!AQ175/Shannon!$D175)*LN('Raw data'!AQ175/Shannon!$D175)</f>
        <v>#NUM!</v>
      </c>
      <c r="AS175" s="175" t="e">
        <f>('Raw data'!AR175/Shannon!$D175)*LN('Raw data'!AR175/Shannon!$D175)</f>
        <v>#NUM!</v>
      </c>
      <c r="AT175" s="175" t="e">
        <f>('Raw data'!AS175/Shannon!$D175)*LN('Raw data'!AS175/Shannon!$D175)</f>
        <v>#NUM!</v>
      </c>
      <c r="AU175" s="175" t="e">
        <f>('Raw data'!AT175/Shannon!$D175)*LN('Raw data'!AT175/Shannon!$D175)</f>
        <v>#NUM!</v>
      </c>
      <c r="AV175" s="175" t="e">
        <f>('Raw data'!AU175/Shannon!$D175)*LN('Raw data'!AU175/Shannon!$D175)</f>
        <v>#NUM!</v>
      </c>
      <c r="AW175" s="175" t="e">
        <f>('Raw data'!AV175/Shannon!$D175)*LN('Raw data'!AV175/Shannon!$D175)</f>
        <v>#NUM!</v>
      </c>
      <c r="AX175" s="175" t="e">
        <f>('Raw data'!AW175/Shannon!$D175)*LN('Raw data'!AW175/Shannon!$D175)</f>
        <v>#NUM!</v>
      </c>
      <c r="AY175" s="175">
        <f>('Raw data'!AX175/Shannon!$D175)*LN('Raw data'!AX175/Shannon!$D175)</f>
        <v>-8.746977013240842E-2</v>
      </c>
      <c r="AZ175" s="175" t="e">
        <f>('Raw data'!AY175/Shannon!$D175)*LN('Raw data'!AY175/Shannon!$D175)</f>
        <v>#NUM!</v>
      </c>
      <c r="BA175" s="175" t="e">
        <f>('Raw data'!AZ175/Shannon!$D175)*LN('Raw data'!AZ175/Shannon!$D175)</f>
        <v>#NUM!</v>
      </c>
      <c r="BB175" s="175" t="e">
        <f>('Raw data'!BA175/Shannon!$D175)*LN('Raw data'!BA175/Shannon!$D175)</f>
        <v>#NUM!</v>
      </c>
      <c r="BC175" s="175" t="e">
        <f>('Raw data'!BB175/Shannon!$D175)*LN('Raw data'!BB175/Shannon!$D175)</f>
        <v>#NUM!</v>
      </c>
      <c r="BD175" s="175" t="e">
        <f>('Raw data'!BC175/Shannon!$D175)*LN('Raw data'!BC175/Shannon!$D175)</f>
        <v>#NUM!</v>
      </c>
      <c r="BE175" s="175" t="e">
        <f>('Raw data'!BD175/Shannon!$D175)*LN('Raw data'!BD175/Shannon!$D175)</f>
        <v>#NUM!</v>
      </c>
      <c r="BF175" s="175" t="e">
        <f>('Raw data'!BE175/Shannon!$D175)*LN('Raw data'!BE175/Shannon!$D175)</f>
        <v>#NUM!</v>
      </c>
      <c r="BG175" s="175" t="e">
        <f>('Raw data'!BF175/Shannon!$D175)*LN('Raw data'!BF175/Shannon!$D175)</f>
        <v>#NUM!</v>
      </c>
      <c r="BH175" s="175" t="e">
        <f>('Raw data'!BG175/Shannon!$D175)*LN('Raw data'!BG175/Shannon!$D175)</f>
        <v>#NUM!</v>
      </c>
      <c r="BI175" s="175" t="e">
        <f>('Raw data'!BH175/Shannon!$D175)*LN('Raw data'!BH175/Shannon!$D175)</f>
        <v>#NUM!</v>
      </c>
      <c r="BJ175" s="175">
        <f>('Raw data'!BI175/Shannon!$D175)*LN('Raw data'!BI175/Shannon!$D175)</f>
        <v>-0.36165720597712403</v>
      </c>
      <c r="BK175" s="175" t="e">
        <f>('Raw data'!BJ175/Shannon!$D175)*LN('Raw data'!BJ175/Shannon!$D175)</f>
        <v>#NUM!</v>
      </c>
      <c r="BL175" s="175" t="e">
        <f>('Raw data'!BK175/Shannon!$D175)*LN('Raw data'!BK175/Shannon!$D175)</f>
        <v>#NUM!</v>
      </c>
      <c r="BM175" s="175" t="e">
        <f>('Raw data'!BL175/Shannon!$D175)*LN('Raw data'!BL175/Shannon!$D175)</f>
        <v>#NUM!</v>
      </c>
      <c r="BN175" s="175" t="e">
        <f>('Raw data'!BM175/Shannon!$D175)*LN('Raw data'!BM175/Shannon!$D175)</f>
        <v>#NUM!</v>
      </c>
      <c r="BO175" s="175" t="e">
        <f>('Raw data'!BN175/Shannon!$D175)*LN('Raw data'!BN175/Shannon!$D175)</f>
        <v>#NUM!</v>
      </c>
      <c r="BP175" s="175" t="e">
        <f>('Raw data'!BO175/Shannon!$D175)*LN('Raw data'!BO175/Shannon!$D175)</f>
        <v>#NUM!</v>
      </c>
      <c r="BQ175" s="175" t="e">
        <f>('Raw data'!BP175/Shannon!$D175)*LN('Raw data'!BP175/Shannon!$D175)</f>
        <v>#NUM!</v>
      </c>
      <c r="BR175" s="175" t="e">
        <f>('Raw data'!BQ175/Shannon!$D175)*LN('Raw data'!BQ175/Shannon!$D175)</f>
        <v>#NUM!</v>
      </c>
      <c r="BS175" s="175">
        <f>('Raw data'!BR175/Shannon!$D175)*LN('Raw data'!BR175/Shannon!$D175)</f>
        <v>-0.34287136212500985</v>
      </c>
      <c r="BT175" s="175" t="e">
        <f>('Raw data'!BS175/Shannon!$D175)*LN('Raw data'!BS175/Shannon!$D175)</f>
        <v>#NUM!</v>
      </c>
      <c r="BU175" s="175" t="e">
        <f>('Raw data'!BT175/Shannon!$D175)*LN('Raw data'!BT175/Shannon!$D175)</f>
        <v>#NUM!</v>
      </c>
      <c r="BV175" s="175" t="e">
        <f>('Raw data'!BU175/Shannon!$D175)*LN('Raw data'!BU175/Shannon!$D175)</f>
        <v>#NUM!</v>
      </c>
      <c r="BW175" s="175" t="e">
        <f>('Raw data'!BV175/Shannon!$D175)*LN('Raw data'!BV175/Shannon!$D175)</f>
        <v>#NUM!</v>
      </c>
      <c r="BX175" s="175" t="e">
        <f>('Raw data'!BW175/Shannon!$D175)*LN('Raw data'!BW175/Shannon!$D175)</f>
        <v>#NUM!</v>
      </c>
      <c r="BY175" s="175" t="e">
        <f>('Raw data'!BX175/Shannon!$D175)*LN('Raw data'!BX175/Shannon!$D175)</f>
        <v>#NUM!</v>
      </c>
      <c r="BZ175" s="175" t="e">
        <f>('Raw data'!BY175/Shannon!$D175)*LN('Raw data'!BY175/Shannon!$D175)</f>
        <v>#NUM!</v>
      </c>
      <c r="CA175" s="175" t="e">
        <f>('Raw data'!BZ175/Shannon!$D175)*LN('Raw data'!BZ175/Shannon!$D175)</f>
        <v>#NUM!</v>
      </c>
      <c r="CB175" s="175" t="e">
        <f>('Raw data'!CA175/Shannon!$D175)*LN('Raw data'!CA175/Shannon!$D175)</f>
        <v>#NUM!</v>
      </c>
      <c r="CC175" s="175" t="e">
        <f>('Raw data'!CB175/Shannon!$D175)*LN('Raw data'!CB175/Shannon!$D175)</f>
        <v>#NUM!</v>
      </c>
      <c r="CD175" s="175" t="e">
        <f>('Raw data'!CC175/Shannon!$D175)*LN('Raw data'!CC175/Shannon!$D175)</f>
        <v>#NUM!</v>
      </c>
      <c r="CF175" s="176">
        <f t="shared" si="2"/>
        <v>0.95252859431257231</v>
      </c>
      <c r="CG175" s="175"/>
      <c r="CH175" s="175"/>
      <c r="CI175" s="175"/>
      <c r="CJ175" s="175"/>
      <c r="CK175" s="175"/>
      <c r="CL175" s="175"/>
      <c r="CM175" s="175"/>
      <c r="CN175" s="175"/>
      <c r="CO175" s="175"/>
      <c r="CP175" s="175"/>
      <c r="CQ175" s="175"/>
      <c r="CR175" s="175"/>
      <c r="CS175" s="175"/>
      <c r="CT175" s="175"/>
      <c r="CU175" s="175"/>
      <c r="CV175" s="175">
        <v>-8.746977013240842E-2</v>
      </c>
      <c r="CW175" s="175"/>
      <c r="CX175" s="175"/>
      <c r="CY175" s="175"/>
      <c r="CZ175" s="175"/>
      <c r="DA175" s="175"/>
      <c r="DB175" s="175"/>
      <c r="DC175" s="175"/>
      <c r="DD175" s="175"/>
      <c r="DE175" s="175"/>
      <c r="DF175" s="175">
        <v>-0.18576194142038044</v>
      </c>
      <c r="DG175" s="175"/>
      <c r="DH175" s="175">
        <v>-0.14270013651784264</v>
      </c>
      <c r="DI175" s="175"/>
      <c r="DJ175" s="175"/>
      <c r="DK175" s="175"/>
      <c r="DL175" s="175"/>
      <c r="DM175" s="175"/>
      <c r="DN175" s="175"/>
      <c r="DO175" s="175"/>
      <c r="DP175" s="175"/>
      <c r="DQ175" s="175">
        <v>-8.746977013240842E-2</v>
      </c>
      <c r="DR175" s="175"/>
      <c r="DS175" s="175"/>
      <c r="DT175" s="175"/>
      <c r="DU175" s="175"/>
      <c r="DV175" s="175"/>
      <c r="DW175" s="175"/>
      <c r="DX175" s="175"/>
      <c r="DY175" s="175"/>
      <c r="DZ175" s="175"/>
      <c r="EA175" s="175"/>
      <c r="EB175" s="175"/>
      <c r="EC175" s="175">
        <v>-8.746977013240842E-2</v>
      </c>
      <c r="ED175" s="175"/>
      <c r="EE175" s="175"/>
      <c r="EF175" s="175"/>
      <c r="EG175" s="175"/>
      <c r="EH175" s="175"/>
      <c r="EI175" s="175"/>
      <c r="EJ175" s="175"/>
      <c r="EK175" s="175"/>
      <c r="EL175" s="175"/>
      <c r="EM175" s="175"/>
      <c r="EN175" s="175">
        <v>-0.36165720597712403</v>
      </c>
      <c r="EO175" s="175"/>
      <c r="EP175" s="175"/>
      <c r="EQ175" s="175"/>
      <c r="ER175" s="175"/>
      <c r="ES175" s="175"/>
      <c r="ET175" s="175"/>
      <c r="EU175" s="175"/>
      <c r="EV175" s="175"/>
      <c r="EW175" s="175">
        <v>-0.34287136212500985</v>
      </c>
      <c r="EX175" s="175"/>
      <c r="EY175" s="175"/>
      <c r="EZ175" s="175"/>
      <c r="FA175" s="175"/>
      <c r="FB175" s="175"/>
      <c r="FC175" s="175"/>
      <c r="FD175" s="175"/>
      <c r="FE175" s="175"/>
      <c r="FF175" s="175"/>
      <c r="FG175" s="175"/>
      <c r="FH175" s="175"/>
    </row>
    <row r="176" spans="2:164" x14ac:dyDescent="0.2">
      <c r="B176" s="13">
        <v>11</v>
      </c>
      <c r="C176" s="14">
        <v>8</v>
      </c>
      <c r="D176">
        <f>SUM('Raw data'!D176:CC176)</f>
        <v>884</v>
      </c>
      <c r="E176" s="175">
        <f>('Raw data'!D176/Shannon!$D176)*LN('Raw data'!D176/Shannon!$D176)</f>
        <v>-0.27386962738540632</v>
      </c>
      <c r="F176" s="175">
        <f>('Raw data'!E176/Shannon!$D176)*LN('Raw data'!E176/Shannon!$D176)</f>
        <v>-0.13035494623363711</v>
      </c>
      <c r="G176" s="175" t="e">
        <f>('Raw data'!F176/Shannon!$D176)*LN('Raw data'!F176/Shannon!$D176)</f>
        <v>#NUM!</v>
      </c>
      <c r="H176" s="175" t="e">
        <f>('Raw data'!G176/Shannon!$D176)*LN('Raw data'!G176/Shannon!$D176)</f>
        <v>#NUM!</v>
      </c>
      <c r="I176" s="175" t="e">
        <f>('Raw data'!H176/Shannon!$D176)*LN('Raw data'!H176/Shannon!$D176)</f>
        <v>#NUM!</v>
      </c>
      <c r="J176" s="175" t="e">
        <f>('Raw data'!I176/Shannon!$D176)*LN('Raw data'!I176/Shannon!$D176)</f>
        <v>#NUM!</v>
      </c>
      <c r="K176" s="175" t="e">
        <f>('Raw data'!J176/Shannon!$D176)*LN('Raw data'!J176/Shannon!$D176)</f>
        <v>#NUM!</v>
      </c>
      <c r="L176" s="175" t="e">
        <f>('Raw data'!K176/Shannon!$D176)*LN('Raw data'!K176/Shannon!$D176)</f>
        <v>#NUM!</v>
      </c>
      <c r="M176" s="175" t="e">
        <f>('Raw data'!L176/Shannon!$D176)*LN('Raw data'!L176/Shannon!$D176)</f>
        <v>#NUM!</v>
      </c>
      <c r="N176" s="175" t="e">
        <f>('Raw data'!M176/Shannon!$D176)*LN('Raw data'!M176/Shannon!$D176)</f>
        <v>#NUM!</v>
      </c>
      <c r="O176" s="175" t="e">
        <f>('Raw data'!N176/Shannon!$D176)*LN('Raw data'!N176/Shannon!$D176)</f>
        <v>#NUM!</v>
      </c>
      <c r="P176" s="175" t="e">
        <f>('Raw data'!O176/Shannon!$D176)*LN('Raw data'!O176/Shannon!$D176)</f>
        <v>#NUM!</v>
      </c>
      <c r="Q176" s="175" t="e">
        <f>('Raw data'!P176/Shannon!$D176)*LN('Raw data'!P176/Shannon!$D176)</f>
        <v>#NUM!</v>
      </c>
      <c r="R176" s="175" t="e">
        <f>('Raw data'!Q176/Shannon!$D176)*LN('Raw data'!Q176/Shannon!$D176)</f>
        <v>#NUM!</v>
      </c>
      <c r="S176" s="175" t="e">
        <f>('Raw data'!R176/Shannon!$D176)*LN('Raw data'!R176/Shannon!$D176)</f>
        <v>#NUM!</v>
      </c>
      <c r="T176" s="175" t="e">
        <f>('Raw data'!S176/Shannon!$D176)*LN('Raw data'!S176/Shannon!$D176)</f>
        <v>#NUM!</v>
      </c>
      <c r="U176" s="175" t="e">
        <f>('Raw data'!T176/Shannon!$D176)*LN('Raw data'!T176/Shannon!$D176)</f>
        <v>#NUM!</v>
      </c>
      <c r="V176" s="175" t="e">
        <f>('Raw data'!U176/Shannon!$D176)*LN('Raw data'!U176/Shannon!$D176)</f>
        <v>#NUM!</v>
      </c>
      <c r="W176" s="175" t="e">
        <f>('Raw data'!V176/Shannon!$D176)*LN('Raw data'!V176/Shannon!$D176)</f>
        <v>#NUM!</v>
      </c>
      <c r="X176" s="175" t="e">
        <f>('Raw data'!W176/Shannon!$D176)*LN('Raw data'!W176/Shannon!$D176)</f>
        <v>#NUM!</v>
      </c>
      <c r="Y176" s="175" t="e">
        <f>('Raw data'!X176/Shannon!$D176)*LN('Raw data'!X176/Shannon!$D176)</f>
        <v>#NUM!</v>
      </c>
      <c r="Z176" s="175" t="e">
        <f>('Raw data'!Y176/Shannon!$D176)*LN('Raw data'!Y176/Shannon!$D176)</f>
        <v>#NUM!</v>
      </c>
      <c r="AA176" s="175" t="e">
        <f>('Raw data'!Z176/Shannon!$D176)*LN('Raw data'!Z176/Shannon!$D176)</f>
        <v>#NUM!</v>
      </c>
      <c r="AB176" s="175">
        <f>('Raw data'!AA176/Shannon!$D176)*LN('Raw data'!AA176/Shannon!$D176)</f>
        <v>-0.28796956567716792</v>
      </c>
      <c r="AC176" s="175" t="e">
        <f>('Raw data'!AB176/Shannon!$D176)*LN('Raw data'!AB176/Shannon!$D176)</f>
        <v>#NUM!</v>
      </c>
      <c r="AD176" s="175">
        <f>('Raw data'!AC176/Shannon!$D176)*LN('Raw data'!AC176/Shannon!$D176)</f>
        <v>-4.2579325981518618E-2</v>
      </c>
      <c r="AE176" s="175" t="e">
        <f>('Raw data'!AD176/Shannon!$D176)*LN('Raw data'!AD176/Shannon!$D176)</f>
        <v>#NUM!</v>
      </c>
      <c r="AF176" s="175" t="e">
        <f>('Raw data'!AE176/Shannon!$D176)*LN('Raw data'!AE176/Shannon!$D176)</f>
        <v>#NUM!</v>
      </c>
      <c r="AG176" s="175" t="e">
        <f>('Raw data'!AF176/Shannon!$D176)*LN('Raw data'!AF176/Shannon!$D176)</f>
        <v>#NUM!</v>
      </c>
      <c r="AH176" s="175" t="e">
        <f>('Raw data'!AG176/Shannon!$D176)*LN('Raw data'!AG176/Shannon!$D176)</f>
        <v>#NUM!</v>
      </c>
      <c r="AI176" s="175" t="e">
        <f>('Raw data'!AH176/Shannon!$D176)*LN('Raw data'!AH176/Shannon!$D176)</f>
        <v>#NUM!</v>
      </c>
      <c r="AJ176" s="175" t="e">
        <f>('Raw data'!AI176/Shannon!$D176)*LN('Raw data'!AI176/Shannon!$D176)</f>
        <v>#NUM!</v>
      </c>
      <c r="AK176" s="175" t="e">
        <f>('Raw data'!AJ176/Shannon!$D176)*LN('Raw data'!AJ176/Shannon!$D176)</f>
        <v>#NUM!</v>
      </c>
      <c r="AL176" s="175" t="e">
        <f>('Raw data'!AK176/Shannon!$D176)*LN('Raw data'!AK176/Shannon!$D176)</f>
        <v>#NUM!</v>
      </c>
      <c r="AM176" s="175" t="e">
        <f>('Raw data'!AL176/Shannon!$D176)*LN('Raw data'!AL176/Shannon!$D176)</f>
        <v>#NUM!</v>
      </c>
      <c r="AN176" s="175" t="e">
        <f>('Raw data'!AM176/Shannon!$D176)*LN('Raw data'!AM176/Shannon!$D176)</f>
        <v>#NUM!</v>
      </c>
      <c r="AO176" s="175" t="e">
        <f>('Raw data'!AN176/Shannon!$D176)*LN('Raw data'!AN176/Shannon!$D176)</f>
        <v>#NUM!</v>
      </c>
      <c r="AP176" s="175" t="e">
        <f>('Raw data'!AO176/Shannon!$D176)*LN('Raw data'!AO176/Shannon!$D176)</f>
        <v>#NUM!</v>
      </c>
      <c r="AQ176" s="175" t="e">
        <f>('Raw data'!AP176/Shannon!$D176)*LN('Raw data'!AP176/Shannon!$D176)</f>
        <v>#NUM!</v>
      </c>
      <c r="AR176" s="175" t="e">
        <f>('Raw data'!AQ176/Shannon!$D176)*LN('Raw data'!AQ176/Shannon!$D176)</f>
        <v>#NUM!</v>
      </c>
      <c r="AS176" s="175" t="e">
        <f>('Raw data'!AR176/Shannon!$D176)*LN('Raw data'!AR176/Shannon!$D176)</f>
        <v>#NUM!</v>
      </c>
      <c r="AT176" s="175" t="e">
        <f>('Raw data'!AS176/Shannon!$D176)*LN('Raw data'!AS176/Shannon!$D176)</f>
        <v>#NUM!</v>
      </c>
      <c r="AU176" s="175" t="e">
        <f>('Raw data'!AT176/Shannon!$D176)*LN('Raw data'!AT176/Shannon!$D176)</f>
        <v>#NUM!</v>
      </c>
      <c r="AV176" s="175" t="e">
        <f>('Raw data'!AU176/Shannon!$D176)*LN('Raw data'!AU176/Shannon!$D176)</f>
        <v>#NUM!</v>
      </c>
      <c r="AW176" s="175" t="e">
        <f>('Raw data'!AV176/Shannon!$D176)*LN('Raw data'!AV176/Shannon!$D176)</f>
        <v>#NUM!</v>
      </c>
      <c r="AX176" s="175" t="e">
        <f>('Raw data'!AW176/Shannon!$D176)*LN('Raw data'!AW176/Shannon!$D176)</f>
        <v>#NUM!</v>
      </c>
      <c r="AY176" s="175">
        <f>('Raw data'!AX176/Shannon!$D176)*LN('Raw data'!AX176/Shannon!$D176)</f>
        <v>-8.5717755409132401E-2</v>
      </c>
      <c r="AZ176" s="175" t="e">
        <f>('Raw data'!AY176/Shannon!$D176)*LN('Raw data'!AY176/Shannon!$D176)</f>
        <v>#NUM!</v>
      </c>
      <c r="BA176" s="175" t="e">
        <f>('Raw data'!AZ176/Shannon!$D176)*LN('Raw data'!AZ176/Shannon!$D176)</f>
        <v>#NUM!</v>
      </c>
      <c r="BB176" s="175" t="e">
        <f>('Raw data'!BA176/Shannon!$D176)*LN('Raw data'!BA176/Shannon!$D176)</f>
        <v>#NUM!</v>
      </c>
      <c r="BC176" s="175" t="e">
        <f>('Raw data'!BB176/Shannon!$D176)*LN('Raw data'!BB176/Shannon!$D176)</f>
        <v>#NUM!</v>
      </c>
      <c r="BD176" s="175" t="e">
        <f>('Raw data'!BC176/Shannon!$D176)*LN('Raw data'!BC176/Shannon!$D176)</f>
        <v>#NUM!</v>
      </c>
      <c r="BE176" s="175" t="e">
        <f>('Raw data'!BD176/Shannon!$D176)*LN('Raw data'!BD176/Shannon!$D176)</f>
        <v>#NUM!</v>
      </c>
      <c r="BF176" s="175" t="e">
        <f>('Raw data'!BE176/Shannon!$D176)*LN('Raw data'!BE176/Shannon!$D176)</f>
        <v>#NUM!</v>
      </c>
      <c r="BG176" s="175" t="e">
        <f>('Raw data'!BF176/Shannon!$D176)*LN('Raw data'!BF176/Shannon!$D176)</f>
        <v>#NUM!</v>
      </c>
      <c r="BH176" s="175" t="e">
        <f>('Raw data'!BG176/Shannon!$D176)*LN('Raw data'!BG176/Shannon!$D176)</f>
        <v>#NUM!</v>
      </c>
      <c r="BI176" s="175" t="e">
        <f>('Raw data'!BH176/Shannon!$D176)*LN('Raw data'!BH176/Shannon!$D176)</f>
        <v>#NUM!</v>
      </c>
      <c r="BJ176" s="175">
        <f>('Raw data'!BI176/Shannon!$D176)*LN('Raw data'!BI176/Shannon!$D176)</f>
        <v>-5.8364937730990635E-2</v>
      </c>
      <c r="BK176" s="175">
        <f>('Raw data'!BJ176/Shannon!$D176)*LN('Raw data'!BJ176/Shannon!$D176)</f>
        <v>-2.4426075572478521E-2</v>
      </c>
      <c r="BL176" s="175" t="e">
        <f>('Raw data'!BK176/Shannon!$D176)*LN('Raw data'!BK176/Shannon!$D176)</f>
        <v>#NUM!</v>
      </c>
      <c r="BM176" s="175" t="e">
        <f>('Raw data'!BL176/Shannon!$D176)*LN('Raw data'!BL176/Shannon!$D176)</f>
        <v>#NUM!</v>
      </c>
      <c r="BN176" s="175" t="e">
        <f>('Raw data'!BM176/Shannon!$D176)*LN('Raw data'!BM176/Shannon!$D176)</f>
        <v>#NUM!</v>
      </c>
      <c r="BO176" s="175" t="e">
        <f>('Raw data'!BN176/Shannon!$D176)*LN('Raw data'!BN176/Shannon!$D176)</f>
        <v>#NUM!</v>
      </c>
      <c r="BP176" s="175" t="e">
        <f>('Raw data'!BO176/Shannon!$D176)*LN('Raw data'!BO176/Shannon!$D176)</f>
        <v>#NUM!</v>
      </c>
      <c r="BQ176" s="175" t="e">
        <f>('Raw data'!BP176/Shannon!$D176)*LN('Raw data'!BP176/Shannon!$D176)</f>
        <v>#NUM!</v>
      </c>
      <c r="BR176" s="175" t="e">
        <f>('Raw data'!BQ176/Shannon!$D176)*LN('Raw data'!BQ176/Shannon!$D176)</f>
        <v>#NUM!</v>
      </c>
      <c r="BS176" s="175">
        <f>('Raw data'!BR176/Shannon!$D176)*LN('Raw data'!BR176/Shannon!$D176)</f>
        <v>-0.22364907484018517</v>
      </c>
      <c r="BT176" s="175" t="e">
        <f>('Raw data'!BS176/Shannon!$D176)*LN('Raw data'!BS176/Shannon!$D176)</f>
        <v>#NUM!</v>
      </c>
      <c r="BU176" s="175" t="e">
        <f>('Raw data'!BT176/Shannon!$D176)*LN('Raw data'!BT176/Shannon!$D176)</f>
        <v>#NUM!</v>
      </c>
      <c r="BV176" s="175" t="e">
        <f>('Raw data'!BU176/Shannon!$D176)*LN('Raw data'!BU176/Shannon!$D176)</f>
        <v>#NUM!</v>
      </c>
      <c r="BW176" s="175" t="e">
        <f>('Raw data'!BV176/Shannon!$D176)*LN('Raw data'!BV176/Shannon!$D176)</f>
        <v>#NUM!</v>
      </c>
      <c r="BX176" s="175" t="e">
        <f>('Raw data'!BW176/Shannon!$D176)*LN('Raw data'!BW176/Shannon!$D176)</f>
        <v>#NUM!</v>
      </c>
      <c r="BY176" s="175" t="e">
        <f>('Raw data'!BX176/Shannon!$D176)*LN('Raw data'!BX176/Shannon!$D176)</f>
        <v>#NUM!</v>
      </c>
      <c r="BZ176" s="175" t="e">
        <f>('Raw data'!BY176/Shannon!$D176)*LN('Raw data'!BY176/Shannon!$D176)</f>
        <v>#NUM!</v>
      </c>
      <c r="CA176" s="175" t="e">
        <f>('Raw data'!BZ176/Shannon!$D176)*LN('Raw data'!BZ176/Shannon!$D176)</f>
        <v>#NUM!</v>
      </c>
      <c r="CB176" s="175" t="e">
        <f>('Raw data'!CA176/Shannon!$D176)*LN('Raw data'!CA176/Shannon!$D176)</f>
        <v>#NUM!</v>
      </c>
      <c r="CC176" s="175" t="e">
        <f>('Raw data'!CB176/Shannon!$D176)*LN('Raw data'!CB176/Shannon!$D176)</f>
        <v>#NUM!</v>
      </c>
      <c r="CD176" s="175" t="e">
        <f>('Raw data'!CC176/Shannon!$D176)*LN('Raw data'!CC176/Shannon!$D176)</f>
        <v>#NUM!</v>
      </c>
      <c r="CF176" s="176">
        <f t="shared" si="2"/>
        <v>0.90328223399033147</v>
      </c>
      <c r="CG176" s="175"/>
      <c r="CH176" s="175"/>
      <c r="CI176" s="175">
        <v>-0.27386962738540632</v>
      </c>
      <c r="CJ176" s="175">
        <v>-0.13035494623363711</v>
      </c>
      <c r="CK176" s="175"/>
      <c r="CL176" s="175"/>
      <c r="CM176" s="175"/>
      <c r="CN176" s="175"/>
      <c r="CO176" s="175"/>
      <c r="CP176" s="175"/>
      <c r="CQ176" s="175"/>
      <c r="CR176" s="175"/>
      <c r="CS176" s="175"/>
      <c r="CT176" s="175"/>
      <c r="CU176" s="175"/>
      <c r="CV176" s="175"/>
      <c r="CW176" s="175"/>
      <c r="CX176" s="175"/>
      <c r="CY176" s="175"/>
      <c r="CZ176" s="175"/>
      <c r="DA176" s="175"/>
      <c r="DB176" s="175"/>
      <c r="DC176" s="175"/>
      <c r="DD176" s="175"/>
      <c r="DE176" s="175"/>
      <c r="DF176" s="175">
        <v>-0.28796956567716792</v>
      </c>
      <c r="DG176" s="175"/>
      <c r="DH176" s="175">
        <v>-4.2579325981518618E-2</v>
      </c>
      <c r="DI176" s="175"/>
      <c r="DJ176" s="175"/>
      <c r="DK176" s="175"/>
      <c r="DL176" s="175"/>
      <c r="DM176" s="175"/>
      <c r="DN176" s="175"/>
      <c r="DO176" s="175"/>
      <c r="DP176" s="175"/>
      <c r="DQ176" s="175"/>
      <c r="DR176" s="175"/>
      <c r="DS176" s="175"/>
      <c r="DT176" s="175"/>
      <c r="DU176" s="175"/>
      <c r="DV176" s="175"/>
      <c r="DW176" s="175"/>
      <c r="DX176" s="175"/>
      <c r="DY176" s="175"/>
      <c r="DZ176" s="175"/>
      <c r="EA176" s="175"/>
      <c r="EB176" s="175"/>
      <c r="EC176" s="175">
        <v>-8.5717755409132401E-2</v>
      </c>
      <c r="ED176" s="175"/>
      <c r="EE176" s="175"/>
      <c r="EF176" s="175"/>
      <c r="EG176" s="175"/>
      <c r="EH176" s="175"/>
      <c r="EI176" s="175"/>
      <c r="EJ176" s="175"/>
      <c r="EK176" s="175"/>
      <c r="EL176" s="175"/>
      <c r="EM176" s="175"/>
      <c r="EN176" s="175">
        <v>-5.8364937730990635E-2</v>
      </c>
      <c r="EO176" s="175">
        <v>-2.4426075572478521E-2</v>
      </c>
      <c r="EP176" s="175"/>
      <c r="EQ176" s="175"/>
      <c r="ER176" s="175"/>
      <c r="ES176" s="175"/>
      <c r="ET176" s="175"/>
      <c r="EU176" s="175"/>
      <c r="EV176" s="175"/>
      <c r="EW176" s="175">
        <v>-0.22364907484018517</v>
      </c>
      <c r="EX176" s="175"/>
      <c r="EY176" s="175"/>
      <c r="EZ176" s="175"/>
      <c r="FA176" s="175"/>
      <c r="FB176" s="175"/>
      <c r="FC176" s="175"/>
      <c r="FD176" s="175"/>
      <c r="FE176" s="175"/>
      <c r="FF176" s="175"/>
      <c r="FG176" s="175"/>
      <c r="FH176" s="175"/>
    </row>
    <row r="177" spans="2:164" x14ac:dyDescent="0.2">
      <c r="B177" s="13">
        <v>11</v>
      </c>
      <c r="C177" s="14">
        <v>9</v>
      </c>
      <c r="D177">
        <f>SUM('Raw data'!D177:CC177)</f>
        <v>420</v>
      </c>
      <c r="E177" s="175">
        <f>('Raw data'!D177/Shannon!$D177)*LN('Raw data'!D177/Shannon!$D177)</f>
        <v>-0.31740535734524522</v>
      </c>
      <c r="F177" s="175">
        <f>('Raw data'!E177/Shannon!$D177)*LN('Raw data'!E177/Shannon!$D177)</f>
        <v>-0.16793921942911982</v>
      </c>
      <c r="G177" s="175" t="e">
        <f>('Raw data'!F177/Shannon!$D177)*LN('Raw data'!F177/Shannon!$D177)</f>
        <v>#NUM!</v>
      </c>
      <c r="H177" s="175" t="e">
        <f>('Raw data'!G177/Shannon!$D177)*LN('Raw data'!G177/Shannon!$D177)</f>
        <v>#NUM!</v>
      </c>
      <c r="I177" s="175" t="e">
        <f>('Raw data'!H177/Shannon!$D177)*LN('Raw data'!H177/Shannon!$D177)</f>
        <v>#NUM!</v>
      </c>
      <c r="J177" s="175" t="e">
        <f>('Raw data'!I177/Shannon!$D177)*LN('Raw data'!I177/Shannon!$D177)</f>
        <v>#NUM!</v>
      </c>
      <c r="K177" s="175" t="e">
        <f>('Raw data'!J177/Shannon!$D177)*LN('Raw data'!J177/Shannon!$D177)</f>
        <v>#NUM!</v>
      </c>
      <c r="L177" s="175" t="e">
        <f>('Raw data'!K177/Shannon!$D177)*LN('Raw data'!K177/Shannon!$D177)</f>
        <v>#NUM!</v>
      </c>
      <c r="M177" s="175" t="e">
        <f>('Raw data'!L177/Shannon!$D177)*LN('Raw data'!L177/Shannon!$D177)</f>
        <v>#NUM!</v>
      </c>
      <c r="N177" s="175" t="e">
        <f>('Raw data'!M177/Shannon!$D177)*LN('Raw data'!M177/Shannon!$D177)</f>
        <v>#NUM!</v>
      </c>
      <c r="O177" s="175" t="e">
        <f>('Raw data'!N177/Shannon!$D177)*LN('Raw data'!N177/Shannon!$D177)</f>
        <v>#NUM!</v>
      </c>
      <c r="P177" s="175" t="e">
        <f>('Raw data'!O177/Shannon!$D177)*LN('Raw data'!O177/Shannon!$D177)</f>
        <v>#NUM!</v>
      </c>
      <c r="Q177" s="175" t="e">
        <f>('Raw data'!P177/Shannon!$D177)*LN('Raw data'!P177/Shannon!$D177)</f>
        <v>#NUM!</v>
      </c>
      <c r="R177" s="175" t="e">
        <f>('Raw data'!Q177/Shannon!$D177)*LN('Raw data'!Q177/Shannon!$D177)</f>
        <v>#NUM!</v>
      </c>
      <c r="S177" s="175" t="e">
        <f>('Raw data'!R177/Shannon!$D177)*LN('Raw data'!R177/Shannon!$D177)</f>
        <v>#NUM!</v>
      </c>
      <c r="T177" s="175" t="e">
        <f>('Raw data'!S177/Shannon!$D177)*LN('Raw data'!S177/Shannon!$D177)</f>
        <v>#NUM!</v>
      </c>
      <c r="U177" s="175" t="e">
        <f>('Raw data'!T177/Shannon!$D177)*LN('Raw data'!T177/Shannon!$D177)</f>
        <v>#NUM!</v>
      </c>
      <c r="V177" s="175" t="e">
        <f>('Raw data'!U177/Shannon!$D177)*LN('Raw data'!U177/Shannon!$D177)</f>
        <v>#NUM!</v>
      </c>
      <c r="W177" s="175" t="e">
        <f>('Raw data'!V177/Shannon!$D177)*LN('Raw data'!V177/Shannon!$D177)</f>
        <v>#NUM!</v>
      </c>
      <c r="X177" s="175" t="e">
        <f>('Raw data'!W177/Shannon!$D177)*LN('Raw data'!W177/Shannon!$D177)</f>
        <v>#NUM!</v>
      </c>
      <c r="Y177" s="175" t="e">
        <f>('Raw data'!X177/Shannon!$D177)*LN('Raw data'!X177/Shannon!$D177)</f>
        <v>#NUM!</v>
      </c>
      <c r="Z177" s="175" t="e">
        <f>('Raw data'!Y177/Shannon!$D177)*LN('Raw data'!Y177/Shannon!$D177)</f>
        <v>#NUM!</v>
      </c>
      <c r="AA177" s="175" t="e">
        <f>('Raw data'!Z177/Shannon!$D177)*LN('Raw data'!Z177/Shannon!$D177)</f>
        <v>#NUM!</v>
      </c>
      <c r="AB177" s="175">
        <f>('Raw data'!AA177/Shannon!$D177)*LN('Raw data'!AA177/Shannon!$D177)</f>
        <v>-0.36197772903282555</v>
      </c>
      <c r="AC177" s="175" t="e">
        <f>('Raw data'!AB177/Shannon!$D177)*LN('Raw data'!AB177/Shannon!$D177)</f>
        <v>#NUM!</v>
      </c>
      <c r="AD177" s="175">
        <f>('Raw data'!AC177/Shannon!$D177)*LN('Raw data'!AC177/Shannon!$D177)</f>
        <v>-0.19615381397925238</v>
      </c>
      <c r="AE177" s="175" t="e">
        <f>('Raw data'!AD177/Shannon!$D177)*LN('Raw data'!AD177/Shannon!$D177)</f>
        <v>#NUM!</v>
      </c>
      <c r="AF177" s="175" t="e">
        <f>('Raw data'!AE177/Shannon!$D177)*LN('Raw data'!AE177/Shannon!$D177)</f>
        <v>#NUM!</v>
      </c>
      <c r="AG177" s="175">
        <f>('Raw data'!AF177/Shannon!$D177)*LN('Raw data'!AF177/Shannon!$D177)</f>
        <v>-1.4381558836374797E-2</v>
      </c>
      <c r="AH177" s="175" t="e">
        <f>('Raw data'!AG177/Shannon!$D177)*LN('Raw data'!AG177/Shannon!$D177)</f>
        <v>#NUM!</v>
      </c>
      <c r="AI177" s="175" t="e">
        <f>('Raw data'!AH177/Shannon!$D177)*LN('Raw data'!AH177/Shannon!$D177)</f>
        <v>#NUM!</v>
      </c>
      <c r="AJ177" s="175" t="e">
        <f>('Raw data'!AI177/Shannon!$D177)*LN('Raw data'!AI177/Shannon!$D177)</f>
        <v>#NUM!</v>
      </c>
      <c r="AK177" s="175" t="e">
        <f>('Raw data'!AJ177/Shannon!$D177)*LN('Raw data'!AJ177/Shannon!$D177)</f>
        <v>#NUM!</v>
      </c>
      <c r="AL177" s="175" t="e">
        <f>('Raw data'!AK177/Shannon!$D177)*LN('Raw data'!AK177/Shannon!$D177)</f>
        <v>#NUM!</v>
      </c>
      <c r="AM177" s="175">
        <f>('Raw data'!AL177/Shannon!$D177)*LN('Raw data'!AL177/Shannon!$D177)</f>
        <v>-0.24789185147080264</v>
      </c>
      <c r="AN177" s="175" t="e">
        <f>('Raw data'!AM177/Shannon!$D177)*LN('Raw data'!AM177/Shannon!$D177)</f>
        <v>#NUM!</v>
      </c>
      <c r="AO177" s="175" t="e">
        <f>('Raw data'!AN177/Shannon!$D177)*LN('Raw data'!AN177/Shannon!$D177)</f>
        <v>#NUM!</v>
      </c>
      <c r="AP177" s="175" t="e">
        <f>('Raw data'!AO177/Shannon!$D177)*LN('Raw data'!AO177/Shannon!$D177)</f>
        <v>#NUM!</v>
      </c>
      <c r="AQ177" s="175" t="e">
        <f>('Raw data'!AP177/Shannon!$D177)*LN('Raw data'!AP177/Shannon!$D177)</f>
        <v>#NUM!</v>
      </c>
      <c r="AR177" s="175" t="e">
        <f>('Raw data'!AQ177/Shannon!$D177)*LN('Raw data'!AQ177/Shannon!$D177)</f>
        <v>#NUM!</v>
      </c>
      <c r="AS177" s="175" t="e">
        <f>('Raw data'!AR177/Shannon!$D177)*LN('Raw data'!AR177/Shannon!$D177)</f>
        <v>#NUM!</v>
      </c>
      <c r="AT177" s="175" t="e">
        <f>('Raw data'!AS177/Shannon!$D177)*LN('Raw data'!AS177/Shannon!$D177)</f>
        <v>#NUM!</v>
      </c>
      <c r="AU177" s="175" t="e">
        <f>('Raw data'!AT177/Shannon!$D177)*LN('Raw data'!AT177/Shannon!$D177)</f>
        <v>#NUM!</v>
      </c>
      <c r="AV177" s="175" t="e">
        <f>('Raw data'!AU177/Shannon!$D177)*LN('Raw data'!AU177/Shannon!$D177)</f>
        <v>#NUM!</v>
      </c>
      <c r="AW177" s="175" t="e">
        <f>('Raw data'!AV177/Shannon!$D177)*LN('Raw data'!AV177/Shannon!$D177)</f>
        <v>#NUM!</v>
      </c>
      <c r="AX177" s="175" t="e">
        <f>('Raw data'!AW177/Shannon!$D177)*LN('Raw data'!AW177/Shannon!$D177)</f>
        <v>#NUM!</v>
      </c>
      <c r="AY177" s="175">
        <f>('Raw data'!AX177/Shannon!$D177)*LN('Raw data'!AX177/Shannon!$D177)</f>
        <v>-5.2747819033848967E-2</v>
      </c>
      <c r="AZ177" s="175" t="e">
        <f>('Raw data'!AY177/Shannon!$D177)*LN('Raw data'!AY177/Shannon!$D177)</f>
        <v>#NUM!</v>
      </c>
      <c r="BA177" s="175" t="e">
        <f>('Raw data'!AZ177/Shannon!$D177)*LN('Raw data'!AZ177/Shannon!$D177)</f>
        <v>#NUM!</v>
      </c>
      <c r="BB177" s="175" t="e">
        <f>('Raw data'!BA177/Shannon!$D177)*LN('Raw data'!BA177/Shannon!$D177)</f>
        <v>#NUM!</v>
      </c>
      <c r="BC177" s="175" t="e">
        <f>('Raw data'!BB177/Shannon!$D177)*LN('Raw data'!BB177/Shannon!$D177)</f>
        <v>#NUM!</v>
      </c>
      <c r="BD177" s="175" t="e">
        <f>('Raw data'!BC177/Shannon!$D177)*LN('Raw data'!BC177/Shannon!$D177)</f>
        <v>#NUM!</v>
      </c>
      <c r="BE177" s="175" t="e">
        <f>('Raw data'!BD177/Shannon!$D177)*LN('Raw data'!BD177/Shannon!$D177)</f>
        <v>#NUM!</v>
      </c>
      <c r="BF177" s="175" t="e">
        <f>('Raw data'!BE177/Shannon!$D177)*LN('Raw data'!BE177/Shannon!$D177)</f>
        <v>#NUM!</v>
      </c>
      <c r="BG177" s="175" t="e">
        <f>('Raw data'!BF177/Shannon!$D177)*LN('Raw data'!BF177/Shannon!$D177)</f>
        <v>#NUM!</v>
      </c>
      <c r="BH177" s="175" t="e">
        <f>('Raw data'!BG177/Shannon!$D177)*LN('Raw data'!BG177/Shannon!$D177)</f>
        <v>#NUM!</v>
      </c>
      <c r="BI177" s="175" t="e">
        <f>('Raw data'!BH177/Shannon!$D177)*LN('Raw data'!BH177/Shannon!$D177)</f>
        <v>#NUM!</v>
      </c>
      <c r="BJ177" s="175">
        <f>('Raw data'!BI177/Shannon!$D177)*LN('Raw data'!BI177/Shannon!$D177)</f>
        <v>-0.22069292747800701</v>
      </c>
      <c r="BK177" s="175" t="e">
        <f>('Raw data'!BJ177/Shannon!$D177)*LN('Raw data'!BJ177/Shannon!$D177)</f>
        <v>#NUM!</v>
      </c>
      <c r="BL177" s="175" t="e">
        <f>('Raw data'!BK177/Shannon!$D177)*LN('Raw data'!BK177/Shannon!$D177)</f>
        <v>#NUM!</v>
      </c>
      <c r="BM177" s="175" t="e">
        <f>('Raw data'!BL177/Shannon!$D177)*LN('Raw data'!BL177/Shannon!$D177)</f>
        <v>#NUM!</v>
      </c>
      <c r="BN177" s="175" t="e">
        <f>('Raw data'!BM177/Shannon!$D177)*LN('Raw data'!BM177/Shannon!$D177)</f>
        <v>#NUM!</v>
      </c>
      <c r="BO177" s="175" t="e">
        <f>('Raw data'!BN177/Shannon!$D177)*LN('Raw data'!BN177/Shannon!$D177)</f>
        <v>#NUM!</v>
      </c>
      <c r="BP177" s="175" t="e">
        <f>('Raw data'!BO177/Shannon!$D177)*LN('Raw data'!BO177/Shannon!$D177)</f>
        <v>#NUM!</v>
      </c>
      <c r="BQ177" s="175" t="e">
        <f>('Raw data'!BP177/Shannon!$D177)*LN('Raw data'!BP177/Shannon!$D177)</f>
        <v>#NUM!</v>
      </c>
      <c r="BR177" s="175" t="e">
        <f>('Raw data'!BQ177/Shannon!$D177)*LN('Raw data'!BQ177/Shannon!$D177)</f>
        <v>#NUM!</v>
      </c>
      <c r="BS177" s="175">
        <f>('Raw data'!BR177/Shannon!$D177)*LN('Raw data'!BR177/Shannon!$D177)</f>
        <v>-6.06927891721337E-2</v>
      </c>
      <c r="BT177" s="175" t="e">
        <f>('Raw data'!BS177/Shannon!$D177)*LN('Raw data'!BS177/Shannon!$D177)</f>
        <v>#NUM!</v>
      </c>
      <c r="BU177" s="175" t="e">
        <f>('Raw data'!BT177/Shannon!$D177)*LN('Raw data'!BT177/Shannon!$D177)</f>
        <v>#NUM!</v>
      </c>
      <c r="BV177" s="175" t="e">
        <f>('Raw data'!BU177/Shannon!$D177)*LN('Raw data'!BU177/Shannon!$D177)</f>
        <v>#NUM!</v>
      </c>
      <c r="BW177" s="175" t="e">
        <f>('Raw data'!BV177/Shannon!$D177)*LN('Raw data'!BV177/Shannon!$D177)</f>
        <v>#NUM!</v>
      </c>
      <c r="BX177" s="175" t="e">
        <f>('Raw data'!BW177/Shannon!$D177)*LN('Raw data'!BW177/Shannon!$D177)</f>
        <v>#NUM!</v>
      </c>
      <c r="BY177" s="175" t="e">
        <f>('Raw data'!BX177/Shannon!$D177)*LN('Raw data'!BX177/Shannon!$D177)</f>
        <v>#NUM!</v>
      </c>
      <c r="BZ177" s="175" t="e">
        <f>('Raw data'!BY177/Shannon!$D177)*LN('Raw data'!BY177/Shannon!$D177)</f>
        <v>#NUM!</v>
      </c>
      <c r="CA177" s="175" t="e">
        <f>('Raw data'!BZ177/Shannon!$D177)*LN('Raw data'!BZ177/Shannon!$D177)</f>
        <v>#NUM!</v>
      </c>
      <c r="CB177" s="175" t="e">
        <f>('Raw data'!CA177/Shannon!$D177)*LN('Raw data'!CA177/Shannon!$D177)</f>
        <v>#NUM!</v>
      </c>
      <c r="CC177" s="175" t="e">
        <f>('Raw data'!CB177/Shannon!$D177)*LN('Raw data'!CB177/Shannon!$D177)</f>
        <v>#NUM!</v>
      </c>
      <c r="CD177" s="175" t="e">
        <f>('Raw data'!CC177/Shannon!$D177)*LN('Raw data'!CC177/Shannon!$D177)</f>
        <v>#NUM!</v>
      </c>
      <c r="CF177" s="176">
        <f t="shared" si="2"/>
        <v>1.5791902766054764</v>
      </c>
      <c r="CG177" s="175"/>
      <c r="CH177" s="175"/>
      <c r="CI177" s="175">
        <v>-0.31740535734524522</v>
      </c>
      <c r="CJ177" s="175">
        <v>-0.16793921942911982</v>
      </c>
      <c r="CK177" s="175"/>
      <c r="CL177" s="175"/>
      <c r="CM177" s="175"/>
      <c r="CN177" s="175"/>
      <c r="CO177" s="175"/>
      <c r="CP177" s="175"/>
      <c r="CQ177" s="175"/>
      <c r="CR177" s="175"/>
      <c r="CS177" s="175"/>
      <c r="CT177" s="175"/>
      <c r="CU177" s="175"/>
      <c r="CV177" s="175"/>
      <c r="CW177" s="175"/>
      <c r="CX177" s="175"/>
      <c r="CY177" s="175"/>
      <c r="CZ177" s="175"/>
      <c r="DA177" s="175"/>
      <c r="DB177" s="175"/>
      <c r="DC177" s="175"/>
      <c r="DD177" s="175"/>
      <c r="DE177" s="175"/>
      <c r="DF177" s="175">
        <v>-0.36197772903282555</v>
      </c>
      <c r="DG177" s="175"/>
      <c r="DH177" s="175">
        <v>-0.19615381397925238</v>
      </c>
      <c r="DI177" s="175"/>
      <c r="DJ177" s="175"/>
      <c r="DK177" s="175">
        <v>-1.4381558836374797E-2</v>
      </c>
      <c r="DL177" s="175"/>
      <c r="DM177" s="175"/>
      <c r="DN177" s="175"/>
      <c r="DO177" s="175"/>
      <c r="DP177" s="175"/>
      <c r="DQ177" s="175">
        <v>-0.24789185147080264</v>
      </c>
      <c r="DR177" s="175"/>
      <c r="DS177" s="175"/>
      <c r="DT177" s="175"/>
      <c r="DU177" s="175"/>
      <c r="DV177" s="175"/>
      <c r="DW177" s="175"/>
      <c r="DX177" s="175"/>
      <c r="DY177" s="175"/>
      <c r="DZ177" s="175"/>
      <c r="EA177" s="175"/>
      <c r="EB177" s="175"/>
      <c r="EC177" s="175">
        <v>-5.2747819033848967E-2</v>
      </c>
      <c r="ED177" s="175"/>
      <c r="EE177" s="175"/>
      <c r="EF177" s="175"/>
      <c r="EG177" s="175"/>
      <c r="EH177" s="175"/>
      <c r="EI177" s="175"/>
      <c r="EJ177" s="175"/>
      <c r="EK177" s="175"/>
      <c r="EL177" s="175"/>
      <c r="EM177" s="175"/>
      <c r="EN177" s="175">
        <v>-0.22069292747800701</v>
      </c>
      <c r="EO177" s="175"/>
      <c r="EP177" s="175"/>
      <c r="EQ177" s="175"/>
      <c r="ER177" s="175"/>
      <c r="ES177" s="175"/>
      <c r="ET177" s="175"/>
      <c r="EU177" s="175"/>
      <c r="EV177" s="175"/>
      <c r="EW177" s="175">
        <v>-6.06927891721337E-2</v>
      </c>
      <c r="EX177" s="175"/>
      <c r="EY177" s="175"/>
      <c r="EZ177" s="175"/>
      <c r="FA177" s="175"/>
      <c r="FB177" s="175"/>
      <c r="FC177" s="175"/>
      <c r="FD177" s="175"/>
      <c r="FE177" s="175"/>
      <c r="FF177" s="175"/>
      <c r="FG177" s="175"/>
      <c r="FH177" s="175"/>
    </row>
    <row r="178" spans="2:164" x14ac:dyDescent="0.2">
      <c r="B178" s="13">
        <v>11</v>
      </c>
      <c r="C178" s="14">
        <v>10</v>
      </c>
      <c r="D178">
        <f>SUM('Raw data'!D178:CC178)</f>
        <v>194</v>
      </c>
      <c r="E178" s="175">
        <f>('Raw data'!D178/Shannon!$D178)*LN('Raw data'!D178/Shannon!$D178)</f>
        <v>-0.36294234953852395</v>
      </c>
      <c r="F178" s="175">
        <f>('Raw data'!E178/Shannon!$D178)*LN('Raw data'!E178/Shannon!$D178)</f>
        <v>-0.24067036158834026</v>
      </c>
      <c r="G178" s="175" t="e">
        <f>('Raw data'!F178/Shannon!$D178)*LN('Raw data'!F178/Shannon!$D178)</f>
        <v>#NUM!</v>
      </c>
      <c r="H178" s="175" t="e">
        <f>('Raw data'!G178/Shannon!$D178)*LN('Raw data'!G178/Shannon!$D178)</f>
        <v>#NUM!</v>
      </c>
      <c r="I178" s="175" t="e">
        <f>('Raw data'!H178/Shannon!$D178)*LN('Raw data'!H178/Shannon!$D178)</f>
        <v>#NUM!</v>
      </c>
      <c r="J178" s="175" t="e">
        <f>('Raw data'!I178/Shannon!$D178)*LN('Raw data'!I178/Shannon!$D178)</f>
        <v>#NUM!</v>
      </c>
      <c r="K178" s="175" t="e">
        <f>('Raw data'!J178/Shannon!$D178)*LN('Raw data'!J178/Shannon!$D178)</f>
        <v>#NUM!</v>
      </c>
      <c r="L178" s="175" t="e">
        <f>('Raw data'!K178/Shannon!$D178)*LN('Raw data'!K178/Shannon!$D178)</f>
        <v>#NUM!</v>
      </c>
      <c r="M178" s="175" t="e">
        <f>('Raw data'!L178/Shannon!$D178)*LN('Raw data'!L178/Shannon!$D178)</f>
        <v>#NUM!</v>
      </c>
      <c r="N178" s="175" t="e">
        <f>('Raw data'!M178/Shannon!$D178)*LN('Raw data'!M178/Shannon!$D178)</f>
        <v>#NUM!</v>
      </c>
      <c r="O178" s="175" t="e">
        <f>('Raw data'!N178/Shannon!$D178)*LN('Raw data'!N178/Shannon!$D178)</f>
        <v>#NUM!</v>
      </c>
      <c r="P178" s="175" t="e">
        <f>('Raw data'!O178/Shannon!$D178)*LN('Raw data'!O178/Shannon!$D178)</f>
        <v>#NUM!</v>
      </c>
      <c r="Q178" s="175" t="e">
        <f>('Raw data'!P178/Shannon!$D178)*LN('Raw data'!P178/Shannon!$D178)</f>
        <v>#NUM!</v>
      </c>
      <c r="R178" s="175" t="e">
        <f>('Raw data'!Q178/Shannon!$D178)*LN('Raw data'!Q178/Shannon!$D178)</f>
        <v>#NUM!</v>
      </c>
      <c r="S178" s="175" t="e">
        <f>('Raw data'!R178/Shannon!$D178)*LN('Raw data'!R178/Shannon!$D178)</f>
        <v>#NUM!</v>
      </c>
      <c r="T178" s="175" t="e">
        <f>('Raw data'!S178/Shannon!$D178)*LN('Raw data'!S178/Shannon!$D178)</f>
        <v>#NUM!</v>
      </c>
      <c r="U178" s="175" t="e">
        <f>('Raw data'!T178/Shannon!$D178)*LN('Raw data'!T178/Shannon!$D178)</f>
        <v>#NUM!</v>
      </c>
      <c r="V178" s="175" t="e">
        <f>('Raw data'!U178/Shannon!$D178)*LN('Raw data'!U178/Shannon!$D178)</f>
        <v>#NUM!</v>
      </c>
      <c r="W178" s="175" t="e">
        <f>('Raw data'!V178/Shannon!$D178)*LN('Raw data'!V178/Shannon!$D178)</f>
        <v>#NUM!</v>
      </c>
      <c r="X178" s="175" t="e">
        <f>('Raw data'!W178/Shannon!$D178)*LN('Raw data'!W178/Shannon!$D178)</f>
        <v>#NUM!</v>
      </c>
      <c r="Y178" s="175" t="e">
        <f>('Raw data'!X178/Shannon!$D178)*LN('Raw data'!X178/Shannon!$D178)</f>
        <v>#NUM!</v>
      </c>
      <c r="Z178" s="175" t="e">
        <f>('Raw data'!Y178/Shannon!$D178)*LN('Raw data'!Y178/Shannon!$D178)</f>
        <v>#NUM!</v>
      </c>
      <c r="AA178" s="175" t="e">
        <f>('Raw data'!Z178/Shannon!$D178)*LN('Raw data'!Z178/Shannon!$D178)</f>
        <v>#NUM!</v>
      </c>
      <c r="AB178" s="175">
        <f>('Raw data'!AA178/Shannon!$D178)*LN('Raw data'!AA178/Shannon!$D178)</f>
        <v>-0.3512250455839645</v>
      </c>
      <c r="AC178" s="175" t="e">
        <f>('Raw data'!AB178/Shannon!$D178)*LN('Raw data'!AB178/Shannon!$D178)</f>
        <v>#NUM!</v>
      </c>
      <c r="AD178" s="175" t="e">
        <f>('Raw data'!AC178/Shannon!$D178)*LN('Raw data'!AC178/Shannon!$D178)</f>
        <v>#NUM!</v>
      </c>
      <c r="AE178" s="175">
        <f>('Raw data'!AD178/Shannon!$D178)*LN('Raw data'!AD178/Shannon!$D178)</f>
        <v>-0.11986410345389743</v>
      </c>
      <c r="AF178" s="175">
        <f>('Raw data'!AE178/Shannon!$D178)*LN('Raw data'!AE178/Shannon!$D178)</f>
        <v>-0.25853249427406794</v>
      </c>
      <c r="AG178" s="175" t="e">
        <f>('Raw data'!AF178/Shannon!$D178)*LN('Raw data'!AF178/Shannon!$D178)</f>
        <v>#NUM!</v>
      </c>
      <c r="AH178" s="175" t="e">
        <f>('Raw data'!AG178/Shannon!$D178)*LN('Raw data'!AG178/Shannon!$D178)</f>
        <v>#NUM!</v>
      </c>
      <c r="AI178" s="175" t="e">
        <f>('Raw data'!AH178/Shannon!$D178)*LN('Raw data'!AH178/Shannon!$D178)</f>
        <v>#NUM!</v>
      </c>
      <c r="AJ178" s="175" t="e">
        <f>('Raw data'!AI178/Shannon!$D178)*LN('Raw data'!AI178/Shannon!$D178)</f>
        <v>#NUM!</v>
      </c>
      <c r="AK178" s="175" t="e">
        <f>('Raw data'!AJ178/Shannon!$D178)*LN('Raw data'!AJ178/Shannon!$D178)</f>
        <v>#NUM!</v>
      </c>
      <c r="AL178" s="175" t="e">
        <f>('Raw data'!AK178/Shannon!$D178)*LN('Raw data'!AK178/Shannon!$D178)</f>
        <v>#NUM!</v>
      </c>
      <c r="AM178" s="175">
        <f>('Raw data'!AL178/Shannon!$D178)*LN('Raw data'!AL178/Shannon!$D178)</f>
        <v>-6.4472874284462134E-2</v>
      </c>
      <c r="AN178" s="175" t="e">
        <f>('Raw data'!AM178/Shannon!$D178)*LN('Raw data'!AM178/Shannon!$D178)</f>
        <v>#NUM!</v>
      </c>
      <c r="AO178" s="175" t="e">
        <f>('Raw data'!AN178/Shannon!$D178)*LN('Raw data'!AN178/Shannon!$D178)</f>
        <v>#NUM!</v>
      </c>
      <c r="AP178" s="175" t="e">
        <f>('Raw data'!AO178/Shannon!$D178)*LN('Raw data'!AO178/Shannon!$D178)</f>
        <v>#NUM!</v>
      </c>
      <c r="AQ178" s="175" t="e">
        <f>('Raw data'!AP178/Shannon!$D178)*LN('Raw data'!AP178/Shannon!$D178)</f>
        <v>#NUM!</v>
      </c>
      <c r="AR178" s="175" t="e">
        <f>('Raw data'!AQ178/Shannon!$D178)*LN('Raw data'!AQ178/Shannon!$D178)</f>
        <v>#NUM!</v>
      </c>
      <c r="AS178" s="175" t="e">
        <f>('Raw data'!AR178/Shannon!$D178)*LN('Raw data'!AR178/Shannon!$D178)</f>
        <v>#NUM!</v>
      </c>
      <c r="AT178" s="175" t="e">
        <f>('Raw data'!AS178/Shannon!$D178)*LN('Raw data'!AS178/Shannon!$D178)</f>
        <v>#NUM!</v>
      </c>
      <c r="AU178" s="175" t="e">
        <f>('Raw data'!AT178/Shannon!$D178)*LN('Raw data'!AT178/Shannon!$D178)</f>
        <v>#NUM!</v>
      </c>
      <c r="AV178" s="175" t="e">
        <f>('Raw data'!AU178/Shannon!$D178)*LN('Raw data'!AU178/Shannon!$D178)</f>
        <v>#NUM!</v>
      </c>
      <c r="AW178" s="175" t="e">
        <f>('Raw data'!AV178/Shannon!$D178)*LN('Raw data'!AV178/Shannon!$D178)</f>
        <v>#NUM!</v>
      </c>
      <c r="AX178" s="175" t="e">
        <f>('Raw data'!AW178/Shannon!$D178)*LN('Raw data'!AW178/Shannon!$D178)</f>
        <v>#NUM!</v>
      </c>
      <c r="AY178" s="175" t="e">
        <f>('Raw data'!AX178/Shannon!$D178)*LN('Raw data'!AX178/Shannon!$D178)</f>
        <v>#NUM!</v>
      </c>
      <c r="AZ178" s="175" t="e">
        <f>('Raw data'!AY178/Shannon!$D178)*LN('Raw data'!AY178/Shannon!$D178)</f>
        <v>#NUM!</v>
      </c>
      <c r="BA178" s="175" t="e">
        <f>('Raw data'!AZ178/Shannon!$D178)*LN('Raw data'!AZ178/Shannon!$D178)</f>
        <v>#NUM!</v>
      </c>
      <c r="BB178" s="175" t="e">
        <f>('Raw data'!BA178/Shannon!$D178)*LN('Raw data'!BA178/Shannon!$D178)</f>
        <v>#NUM!</v>
      </c>
      <c r="BC178" s="175" t="e">
        <f>('Raw data'!BB178/Shannon!$D178)*LN('Raw data'!BB178/Shannon!$D178)</f>
        <v>#NUM!</v>
      </c>
      <c r="BD178" s="175" t="e">
        <f>('Raw data'!BC178/Shannon!$D178)*LN('Raw data'!BC178/Shannon!$D178)</f>
        <v>#NUM!</v>
      </c>
      <c r="BE178" s="175" t="e">
        <f>('Raw data'!BD178/Shannon!$D178)*LN('Raw data'!BD178/Shannon!$D178)</f>
        <v>#NUM!</v>
      </c>
      <c r="BF178" s="175" t="e">
        <f>('Raw data'!BE178/Shannon!$D178)*LN('Raw data'!BE178/Shannon!$D178)</f>
        <v>#NUM!</v>
      </c>
      <c r="BG178" s="175" t="e">
        <f>('Raw data'!BF178/Shannon!$D178)*LN('Raw data'!BF178/Shannon!$D178)</f>
        <v>#NUM!</v>
      </c>
      <c r="BH178" s="175" t="e">
        <f>('Raw data'!BG178/Shannon!$D178)*LN('Raw data'!BG178/Shannon!$D178)</f>
        <v>#NUM!</v>
      </c>
      <c r="BI178" s="175" t="e">
        <f>('Raw data'!BH178/Shannon!$D178)*LN('Raw data'!BH178/Shannon!$D178)</f>
        <v>#NUM!</v>
      </c>
      <c r="BJ178" s="175" t="e">
        <f>('Raw data'!BI178/Shannon!$D178)*LN('Raw data'!BI178/Shannon!$D178)</f>
        <v>#NUM!</v>
      </c>
      <c r="BK178" s="175" t="e">
        <f>('Raw data'!BJ178/Shannon!$D178)*LN('Raw data'!BJ178/Shannon!$D178)</f>
        <v>#NUM!</v>
      </c>
      <c r="BL178" s="175" t="e">
        <f>('Raw data'!BK178/Shannon!$D178)*LN('Raw data'!BK178/Shannon!$D178)</f>
        <v>#NUM!</v>
      </c>
      <c r="BM178" s="175" t="e">
        <f>('Raw data'!BL178/Shannon!$D178)*LN('Raw data'!BL178/Shannon!$D178)</f>
        <v>#NUM!</v>
      </c>
      <c r="BN178" s="175" t="e">
        <f>('Raw data'!BM178/Shannon!$D178)*LN('Raw data'!BM178/Shannon!$D178)</f>
        <v>#NUM!</v>
      </c>
      <c r="BO178" s="175" t="e">
        <f>('Raw data'!BN178/Shannon!$D178)*LN('Raw data'!BN178/Shannon!$D178)</f>
        <v>#NUM!</v>
      </c>
      <c r="BP178" s="175" t="e">
        <f>('Raw data'!BO178/Shannon!$D178)*LN('Raw data'!BO178/Shannon!$D178)</f>
        <v>#NUM!</v>
      </c>
      <c r="BQ178" s="175" t="e">
        <f>('Raw data'!BP178/Shannon!$D178)*LN('Raw data'!BP178/Shannon!$D178)</f>
        <v>#NUM!</v>
      </c>
      <c r="BR178" s="175" t="e">
        <f>('Raw data'!BQ178/Shannon!$D178)*LN('Raw data'!BQ178/Shannon!$D178)</f>
        <v>#NUM!</v>
      </c>
      <c r="BS178" s="175">
        <f>('Raw data'!BR178/Shannon!$D178)*LN('Raw data'!BR178/Shannon!$D178)</f>
        <v>-0.24067036158834026</v>
      </c>
      <c r="BT178" s="175" t="e">
        <f>('Raw data'!BS178/Shannon!$D178)*LN('Raw data'!BS178/Shannon!$D178)</f>
        <v>#NUM!</v>
      </c>
      <c r="BU178" s="175">
        <f>('Raw data'!BT178/Shannon!$D178)*LN('Raw data'!BT178/Shannon!$D178)</f>
        <v>-2.7153908036408908E-2</v>
      </c>
      <c r="BV178" s="175">
        <f>('Raw data'!BU178/Shannon!$D178)*LN('Raw data'!BU178/Shannon!$D178)</f>
        <v>-0.10750820690212186</v>
      </c>
      <c r="BW178" s="175" t="e">
        <f>('Raw data'!BV178/Shannon!$D178)*LN('Raw data'!BV178/Shannon!$D178)</f>
        <v>#NUM!</v>
      </c>
      <c r="BX178" s="175" t="e">
        <f>('Raw data'!BW178/Shannon!$D178)*LN('Raw data'!BW178/Shannon!$D178)</f>
        <v>#NUM!</v>
      </c>
      <c r="BY178" s="175" t="e">
        <f>('Raw data'!BX178/Shannon!$D178)*LN('Raw data'!BX178/Shannon!$D178)</f>
        <v>#NUM!</v>
      </c>
      <c r="BZ178" s="175" t="e">
        <f>('Raw data'!BY178/Shannon!$D178)*LN('Raw data'!BY178/Shannon!$D178)</f>
        <v>#NUM!</v>
      </c>
      <c r="CA178" s="175" t="e">
        <f>('Raw data'!BZ178/Shannon!$D178)*LN('Raw data'!BZ178/Shannon!$D178)</f>
        <v>#NUM!</v>
      </c>
      <c r="CB178" s="175" t="e">
        <f>('Raw data'!CA178/Shannon!$D178)*LN('Raw data'!CA178/Shannon!$D178)</f>
        <v>#NUM!</v>
      </c>
      <c r="CC178" s="175" t="e">
        <f>('Raw data'!CB178/Shannon!$D178)*LN('Raw data'!CB178/Shannon!$D178)</f>
        <v>#NUM!</v>
      </c>
      <c r="CD178" s="175" t="e">
        <f>('Raw data'!CC178/Shannon!$D178)*LN('Raw data'!CC178/Shannon!$D178)</f>
        <v>#NUM!</v>
      </c>
      <c r="CF178" s="176">
        <f t="shared" si="2"/>
        <v>1.3977072287232564</v>
      </c>
      <c r="CG178" s="175"/>
      <c r="CH178" s="175"/>
      <c r="CI178" s="175">
        <v>-0.36294234953852395</v>
      </c>
      <c r="CJ178" s="175">
        <v>-0.24067036158834026</v>
      </c>
      <c r="CK178" s="175"/>
      <c r="CL178" s="175"/>
      <c r="CM178" s="175"/>
      <c r="CN178" s="175"/>
      <c r="CO178" s="175"/>
      <c r="CP178" s="175"/>
      <c r="CQ178" s="175"/>
      <c r="CR178" s="175"/>
      <c r="CS178" s="175"/>
      <c r="CT178" s="175"/>
      <c r="CU178" s="175"/>
      <c r="CV178" s="175"/>
      <c r="CW178" s="175"/>
      <c r="CX178" s="175"/>
      <c r="CY178" s="175"/>
      <c r="CZ178" s="175"/>
      <c r="DA178" s="175"/>
      <c r="DB178" s="175"/>
      <c r="DC178" s="175"/>
      <c r="DD178" s="175"/>
      <c r="DE178" s="175"/>
      <c r="DF178" s="175">
        <v>-0.3512250455839645</v>
      </c>
      <c r="DG178" s="175"/>
      <c r="DH178" s="175"/>
      <c r="DI178" s="175">
        <v>-0.11986410345389743</v>
      </c>
      <c r="DJ178" s="175">
        <v>-0.25853249427406794</v>
      </c>
      <c r="DK178" s="175"/>
      <c r="DL178" s="175"/>
      <c r="DM178" s="175"/>
      <c r="DN178" s="175"/>
      <c r="DO178" s="175"/>
      <c r="DP178" s="175"/>
      <c r="DQ178" s="175">
        <v>-6.4472874284462134E-2</v>
      </c>
      <c r="DR178" s="175"/>
      <c r="DS178" s="175"/>
      <c r="DT178" s="175"/>
      <c r="DU178" s="175"/>
      <c r="DV178" s="175"/>
      <c r="DW178" s="175"/>
      <c r="DX178" s="175"/>
      <c r="DY178" s="175"/>
      <c r="DZ178" s="175"/>
      <c r="EA178" s="175"/>
      <c r="EB178" s="175"/>
      <c r="EC178" s="175"/>
      <c r="ED178" s="175"/>
      <c r="EE178" s="175"/>
      <c r="EF178" s="175"/>
      <c r="EG178" s="175"/>
      <c r="EH178" s="175"/>
      <c r="EI178" s="175"/>
      <c r="EJ178" s="175"/>
      <c r="EK178" s="175"/>
      <c r="EL178" s="175"/>
      <c r="EM178" s="175"/>
      <c r="EN178" s="175"/>
      <c r="EO178" s="175"/>
      <c r="EP178" s="175"/>
      <c r="EQ178" s="175"/>
      <c r="ER178" s="175"/>
      <c r="ES178" s="175"/>
      <c r="ET178" s="175"/>
      <c r="EU178" s="175"/>
      <c r="EV178" s="175"/>
      <c r="EW178" s="175">
        <v>-0.24067036158834026</v>
      </c>
      <c r="EX178" s="175"/>
      <c r="EY178" s="175">
        <v>-2.7153908036408908E-2</v>
      </c>
      <c r="EZ178" s="175">
        <v>-0.10750820690212186</v>
      </c>
      <c r="FA178" s="175"/>
      <c r="FB178" s="175"/>
      <c r="FC178" s="175"/>
      <c r="FD178" s="175"/>
      <c r="FE178" s="175"/>
      <c r="FF178" s="175"/>
      <c r="FG178" s="175"/>
      <c r="FH178" s="175"/>
    </row>
    <row r="179" spans="2:164" x14ac:dyDescent="0.2">
      <c r="B179" s="13">
        <v>11</v>
      </c>
      <c r="C179" s="14">
        <v>11</v>
      </c>
      <c r="D179">
        <f>SUM('Raw data'!D179:CC179)</f>
        <v>846</v>
      </c>
      <c r="E179" s="175">
        <f>('Raw data'!D179/Shannon!$D179)*LN('Raw data'!D179/Shannon!$D179)</f>
        <v>-0.2131177490706288</v>
      </c>
      <c r="F179" s="175">
        <f>('Raw data'!E179/Shannon!$D179)*LN('Raw data'!E179/Shannon!$D179)</f>
        <v>-0.35169608931730628</v>
      </c>
      <c r="G179" s="175" t="e">
        <f>('Raw data'!F179/Shannon!$D179)*LN('Raw data'!F179/Shannon!$D179)</f>
        <v>#NUM!</v>
      </c>
      <c r="H179" s="175" t="e">
        <f>('Raw data'!G179/Shannon!$D179)*LN('Raw data'!G179/Shannon!$D179)</f>
        <v>#NUM!</v>
      </c>
      <c r="I179" s="175" t="e">
        <f>('Raw data'!H179/Shannon!$D179)*LN('Raw data'!H179/Shannon!$D179)</f>
        <v>#NUM!</v>
      </c>
      <c r="J179" s="175" t="e">
        <f>('Raw data'!I179/Shannon!$D179)*LN('Raw data'!I179/Shannon!$D179)</f>
        <v>#NUM!</v>
      </c>
      <c r="K179" s="175" t="e">
        <f>('Raw data'!J179/Shannon!$D179)*LN('Raw data'!J179/Shannon!$D179)</f>
        <v>#NUM!</v>
      </c>
      <c r="L179" s="175" t="e">
        <f>('Raw data'!K179/Shannon!$D179)*LN('Raw data'!K179/Shannon!$D179)</f>
        <v>#NUM!</v>
      </c>
      <c r="M179" s="175" t="e">
        <f>('Raw data'!L179/Shannon!$D179)*LN('Raw data'!L179/Shannon!$D179)</f>
        <v>#NUM!</v>
      </c>
      <c r="N179" s="175" t="e">
        <f>('Raw data'!M179/Shannon!$D179)*LN('Raw data'!M179/Shannon!$D179)</f>
        <v>#NUM!</v>
      </c>
      <c r="O179" s="175" t="e">
        <f>('Raw data'!N179/Shannon!$D179)*LN('Raw data'!N179/Shannon!$D179)</f>
        <v>#NUM!</v>
      </c>
      <c r="P179" s="175" t="e">
        <f>('Raw data'!O179/Shannon!$D179)*LN('Raw data'!O179/Shannon!$D179)</f>
        <v>#NUM!</v>
      </c>
      <c r="Q179" s="175" t="e">
        <f>('Raw data'!P179/Shannon!$D179)*LN('Raw data'!P179/Shannon!$D179)</f>
        <v>#NUM!</v>
      </c>
      <c r="R179" s="175" t="e">
        <f>('Raw data'!Q179/Shannon!$D179)*LN('Raw data'!Q179/Shannon!$D179)</f>
        <v>#NUM!</v>
      </c>
      <c r="S179" s="175" t="e">
        <f>('Raw data'!R179/Shannon!$D179)*LN('Raw data'!R179/Shannon!$D179)</f>
        <v>#NUM!</v>
      </c>
      <c r="T179" s="175" t="e">
        <f>('Raw data'!S179/Shannon!$D179)*LN('Raw data'!S179/Shannon!$D179)</f>
        <v>#NUM!</v>
      </c>
      <c r="U179" s="175" t="e">
        <f>('Raw data'!T179/Shannon!$D179)*LN('Raw data'!T179/Shannon!$D179)</f>
        <v>#NUM!</v>
      </c>
      <c r="V179" s="175" t="e">
        <f>('Raw data'!U179/Shannon!$D179)*LN('Raw data'!U179/Shannon!$D179)</f>
        <v>#NUM!</v>
      </c>
      <c r="W179" s="175" t="e">
        <f>('Raw data'!V179/Shannon!$D179)*LN('Raw data'!V179/Shannon!$D179)</f>
        <v>#NUM!</v>
      </c>
      <c r="X179" s="175" t="e">
        <f>('Raw data'!W179/Shannon!$D179)*LN('Raw data'!W179/Shannon!$D179)</f>
        <v>#NUM!</v>
      </c>
      <c r="Y179" s="175" t="e">
        <f>('Raw data'!X179/Shannon!$D179)*LN('Raw data'!X179/Shannon!$D179)</f>
        <v>#NUM!</v>
      </c>
      <c r="Z179" s="175" t="e">
        <f>('Raw data'!Y179/Shannon!$D179)*LN('Raw data'!Y179/Shannon!$D179)</f>
        <v>#NUM!</v>
      </c>
      <c r="AA179" s="175" t="e">
        <f>('Raw data'!Z179/Shannon!$D179)*LN('Raw data'!Z179/Shannon!$D179)</f>
        <v>#NUM!</v>
      </c>
      <c r="AB179" s="175">
        <f>('Raw data'!AA179/Shannon!$D179)*LN('Raw data'!AA179/Shannon!$D179)</f>
        <v>-0.33714069733493873</v>
      </c>
      <c r="AC179" s="175" t="e">
        <f>('Raw data'!AB179/Shannon!$D179)*LN('Raw data'!AB179/Shannon!$D179)</f>
        <v>#NUM!</v>
      </c>
      <c r="AD179" s="175">
        <f>('Raw data'!AC179/Shannon!$D179)*LN('Raw data'!AC179/Shannon!$D179)</f>
        <v>-0.17768940849947562</v>
      </c>
      <c r="AE179" s="175" t="e">
        <f>('Raw data'!AD179/Shannon!$D179)*LN('Raw data'!AD179/Shannon!$D179)</f>
        <v>#NUM!</v>
      </c>
      <c r="AF179" s="175">
        <f>('Raw data'!AE179/Shannon!$D179)*LN('Raw data'!AE179/Shannon!$D179)</f>
        <v>-4.833292321563834E-2</v>
      </c>
      <c r="AG179" s="175" t="e">
        <f>('Raw data'!AF179/Shannon!$D179)*LN('Raw data'!AF179/Shannon!$D179)</f>
        <v>#NUM!</v>
      </c>
      <c r="AH179" s="175" t="e">
        <f>('Raw data'!AG179/Shannon!$D179)*LN('Raw data'!AG179/Shannon!$D179)</f>
        <v>#NUM!</v>
      </c>
      <c r="AI179" s="175" t="e">
        <f>('Raw data'!AH179/Shannon!$D179)*LN('Raw data'!AH179/Shannon!$D179)</f>
        <v>#NUM!</v>
      </c>
      <c r="AJ179" s="175" t="e">
        <f>('Raw data'!AI179/Shannon!$D179)*LN('Raw data'!AI179/Shannon!$D179)</f>
        <v>#NUM!</v>
      </c>
      <c r="AK179" s="175" t="e">
        <f>('Raw data'!AJ179/Shannon!$D179)*LN('Raw data'!AJ179/Shannon!$D179)</f>
        <v>#NUM!</v>
      </c>
      <c r="AL179" s="175">
        <f>('Raw data'!AK179/Shannon!$D179)*LN('Raw data'!AK179/Shannon!$D179)</f>
        <v>-7.9675169735298149E-3</v>
      </c>
      <c r="AM179" s="175" t="e">
        <f>('Raw data'!AL179/Shannon!$D179)*LN('Raw data'!AL179/Shannon!$D179)</f>
        <v>#NUM!</v>
      </c>
      <c r="AN179" s="175" t="e">
        <f>('Raw data'!AM179/Shannon!$D179)*LN('Raw data'!AM179/Shannon!$D179)</f>
        <v>#NUM!</v>
      </c>
      <c r="AO179" s="175" t="e">
        <f>('Raw data'!AN179/Shannon!$D179)*LN('Raw data'!AN179/Shannon!$D179)</f>
        <v>#NUM!</v>
      </c>
      <c r="AP179" s="175" t="e">
        <f>('Raw data'!AO179/Shannon!$D179)*LN('Raw data'!AO179/Shannon!$D179)</f>
        <v>#NUM!</v>
      </c>
      <c r="AQ179" s="175" t="e">
        <f>('Raw data'!AP179/Shannon!$D179)*LN('Raw data'!AP179/Shannon!$D179)</f>
        <v>#NUM!</v>
      </c>
      <c r="AR179" s="175" t="e">
        <f>('Raw data'!AQ179/Shannon!$D179)*LN('Raw data'!AQ179/Shannon!$D179)</f>
        <v>#NUM!</v>
      </c>
      <c r="AS179" s="175" t="e">
        <f>('Raw data'!AR179/Shannon!$D179)*LN('Raw data'!AR179/Shannon!$D179)</f>
        <v>#NUM!</v>
      </c>
      <c r="AT179" s="175" t="e">
        <f>('Raw data'!AS179/Shannon!$D179)*LN('Raw data'!AS179/Shannon!$D179)</f>
        <v>#NUM!</v>
      </c>
      <c r="AU179" s="175" t="e">
        <f>('Raw data'!AT179/Shannon!$D179)*LN('Raw data'!AT179/Shannon!$D179)</f>
        <v>#NUM!</v>
      </c>
      <c r="AV179" s="175" t="e">
        <f>('Raw data'!AU179/Shannon!$D179)*LN('Raw data'!AU179/Shannon!$D179)</f>
        <v>#NUM!</v>
      </c>
      <c r="AW179" s="175" t="e">
        <f>('Raw data'!AV179/Shannon!$D179)*LN('Raw data'!AV179/Shannon!$D179)</f>
        <v>#NUM!</v>
      </c>
      <c r="AX179" s="175" t="e">
        <f>('Raw data'!AW179/Shannon!$D179)*LN('Raw data'!AW179/Shannon!$D179)</f>
        <v>#NUM!</v>
      </c>
      <c r="AY179" s="175" t="e">
        <f>('Raw data'!AX179/Shannon!$D179)*LN('Raw data'!AX179/Shannon!$D179)</f>
        <v>#NUM!</v>
      </c>
      <c r="AZ179" s="175" t="e">
        <f>('Raw data'!AY179/Shannon!$D179)*LN('Raw data'!AY179/Shannon!$D179)</f>
        <v>#NUM!</v>
      </c>
      <c r="BA179" s="175" t="e">
        <f>('Raw data'!AZ179/Shannon!$D179)*LN('Raw data'!AZ179/Shannon!$D179)</f>
        <v>#NUM!</v>
      </c>
      <c r="BB179" s="175" t="e">
        <f>('Raw data'!BA179/Shannon!$D179)*LN('Raw data'!BA179/Shannon!$D179)</f>
        <v>#NUM!</v>
      </c>
      <c r="BC179" s="175" t="e">
        <f>('Raw data'!BB179/Shannon!$D179)*LN('Raw data'!BB179/Shannon!$D179)</f>
        <v>#NUM!</v>
      </c>
      <c r="BD179" s="175" t="e">
        <f>('Raw data'!BC179/Shannon!$D179)*LN('Raw data'!BC179/Shannon!$D179)</f>
        <v>#NUM!</v>
      </c>
      <c r="BE179" s="175" t="e">
        <f>('Raw data'!BD179/Shannon!$D179)*LN('Raw data'!BD179/Shannon!$D179)</f>
        <v>#NUM!</v>
      </c>
      <c r="BF179" s="175" t="e">
        <f>('Raw data'!BE179/Shannon!$D179)*LN('Raw data'!BE179/Shannon!$D179)</f>
        <v>#NUM!</v>
      </c>
      <c r="BG179" s="175" t="e">
        <f>('Raw data'!BF179/Shannon!$D179)*LN('Raw data'!BF179/Shannon!$D179)</f>
        <v>#NUM!</v>
      </c>
      <c r="BH179" s="175" t="e">
        <f>('Raw data'!BG179/Shannon!$D179)*LN('Raw data'!BG179/Shannon!$D179)</f>
        <v>#NUM!</v>
      </c>
      <c r="BI179" s="175" t="e">
        <f>('Raw data'!BH179/Shannon!$D179)*LN('Raw data'!BH179/Shannon!$D179)</f>
        <v>#NUM!</v>
      </c>
      <c r="BJ179" s="175">
        <f>('Raw data'!BI179/Shannon!$D179)*LN('Raw data'!BI179/Shannon!$D179)</f>
        <v>-0.20619584897042612</v>
      </c>
      <c r="BK179" s="175">
        <f>('Raw data'!BJ179/Shannon!$D179)*LN('Raw data'!BJ179/Shannon!$D179)</f>
        <v>-0.13434044345319632</v>
      </c>
      <c r="BL179" s="175" t="e">
        <f>('Raw data'!BK179/Shannon!$D179)*LN('Raw data'!BK179/Shannon!$D179)</f>
        <v>#NUM!</v>
      </c>
      <c r="BM179" s="175" t="e">
        <f>('Raw data'!BL179/Shannon!$D179)*LN('Raw data'!BL179/Shannon!$D179)</f>
        <v>#NUM!</v>
      </c>
      <c r="BN179" s="175" t="e">
        <f>('Raw data'!BM179/Shannon!$D179)*LN('Raw data'!BM179/Shannon!$D179)</f>
        <v>#NUM!</v>
      </c>
      <c r="BO179" s="175" t="e">
        <f>('Raw data'!BN179/Shannon!$D179)*LN('Raw data'!BN179/Shannon!$D179)</f>
        <v>#NUM!</v>
      </c>
      <c r="BP179" s="175" t="e">
        <f>('Raw data'!BO179/Shannon!$D179)*LN('Raw data'!BO179/Shannon!$D179)</f>
        <v>#NUM!</v>
      </c>
      <c r="BQ179" s="175" t="e">
        <f>('Raw data'!BP179/Shannon!$D179)*LN('Raw data'!BP179/Shannon!$D179)</f>
        <v>#NUM!</v>
      </c>
      <c r="BR179" s="175" t="e">
        <f>('Raw data'!BQ179/Shannon!$D179)*LN('Raw data'!BQ179/Shannon!$D179)</f>
        <v>#NUM!</v>
      </c>
      <c r="BS179" s="175" t="e">
        <f>('Raw data'!BR179/Shannon!$D179)*LN('Raw data'!BR179/Shannon!$D179)</f>
        <v>#NUM!</v>
      </c>
      <c r="BT179" s="175" t="e">
        <f>('Raw data'!BS179/Shannon!$D179)*LN('Raw data'!BS179/Shannon!$D179)</f>
        <v>#NUM!</v>
      </c>
      <c r="BU179" s="175" t="e">
        <f>('Raw data'!BT179/Shannon!$D179)*LN('Raw data'!BT179/Shannon!$D179)</f>
        <v>#NUM!</v>
      </c>
      <c r="BV179" s="175" t="e">
        <f>('Raw data'!BU179/Shannon!$D179)*LN('Raw data'!BU179/Shannon!$D179)</f>
        <v>#NUM!</v>
      </c>
      <c r="BW179" s="175" t="e">
        <f>('Raw data'!BV179/Shannon!$D179)*LN('Raw data'!BV179/Shannon!$D179)</f>
        <v>#NUM!</v>
      </c>
      <c r="BX179" s="175" t="e">
        <f>('Raw data'!BW179/Shannon!$D179)*LN('Raw data'!BW179/Shannon!$D179)</f>
        <v>#NUM!</v>
      </c>
      <c r="BY179" s="175" t="e">
        <f>('Raw data'!BX179/Shannon!$D179)*LN('Raw data'!BX179/Shannon!$D179)</f>
        <v>#NUM!</v>
      </c>
      <c r="BZ179" s="175" t="e">
        <f>('Raw data'!BY179/Shannon!$D179)*LN('Raw data'!BY179/Shannon!$D179)</f>
        <v>#NUM!</v>
      </c>
      <c r="CA179" s="175" t="e">
        <f>('Raw data'!BZ179/Shannon!$D179)*LN('Raw data'!BZ179/Shannon!$D179)</f>
        <v>#NUM!</v>
      </c>
      <c r="CB179" s="175" t="e">
        <f>('Raw data'!CA179/Shannon!$D179)*LN('Raw data'!CA179/Shannon!$D179)</f>
        <v>#NUM!</v>
      </c>
      <c r="CC179" s="175" t="e">
        <f>('Raw data'!CB179/Shannon!$D179)*LN('Raw data'!CB179/Shannon!$D179)</f>
        <v>#NUM!</v>
      </c>
      <c r="CD179" s="175" t="e">
        <f>('Raw data'!CC179/Shannon!$D179)*LN('Raw data'!CC179/Shannon!$D179)</f>
        <v>#NUM!</v>
      </c>
      <c r="CF179" s="176">
        <f t="shared" si="2"/>
        <v>1.4764806768351399</v>
      </c>
      <c r="CG179" s="175"/>
      <c r="CH179" s="175"/>
      <c r="CI179" s="175">
        <v>-0.2131177490706288</v>
      </c>
      <c r="CJ179" s="175">
        <v>-0.35169608931730628</v>
      </c>
      <c r="CK179" s="175"/>
      <c r="CL179" s="175"/>
      <c r="CM179" s="175"/>
      <c r="CN179" s="175"/>
      <c r="CO179" s="175"/>
      <c r="CP179" s="175"/>
      <c r="CQ179" s="175"/>
      <c r="CR179" s="175"/>
      <c r="CS179" s="175"/>
      <c r="CT179" s="175"/>
      <c r="CU179" s="175"/>
      <c r="CV179" s="175"/>
      <c r="CW179" s="175"/>
      <c r="CX179" s="175"/>
      <c r="CY179" s="175"/>
      <c r="CZ179" s="175"/>
      <c r="DA179" s="175"/>
      <c r="DB179" s="175"/>
      <c r="DC179" s="175"/>
      <c r="DD179" s="175"/>
      <c r="DE179" s="175"/>
      <c r="DF179" s="175">
        <v>-0.33714069733493873</v>
      </c>
      <c r="DG179" s="175"/>
      <c r="DH179" s="175">
        <v>-0.17768940849947562</v>
      </c>
      <c r="DI179" s="175"/>
      <c r="DJ179" s="175">
        <v>-4.833292321563834E-2</v>
      </c>
      <c r="DK179" s="175"/>
      <c r="DL179" s="175"/>
      <c r="DM179" s="175"/>
      <c r="DN179" s="175"/>
      <c r="DO179" s="175"/>
      <c r="DP179" s="175">
        <v>-7.9675169735298149E-3</v>
      </c>
      <c r="DQ179" s="175"/>
      <c r="DR179" s="175"/>
      <c r="DS179" s="175"/>
      <c r="DT179" s="175"/>
      <c r="DU179" s="175"/>
      <c r="DV179" s="175"/>
      <c r="DW179" s="175"/>
      <c r="DX179" s="175"/>
      <c r="DY179" s="175"/>
      <c r="DZ179" s="175"/>
      <c r="EA179" s="175"/>
      <c r="EB179" s="175"/>
      <c r="EC179" s="175"/>
      <c r="ED179" s="175"/>
      <c r="EE179" s="175"/>
      <c r="EF179" s="175"/>
      <c r="EG179" s="175"/>
      <c r="EH179" s="175"/>
      <c r="EI179" s="175"/>
      <c r="EJ179" s="175"/>
      <c r="EK179" s="175"/>
      <c r="EL179" s="175"/>
      <c r="EM179" s="175"/>
      <c r="EN179" s="175">
        <v>-0.20619584897042612</v>
      </c>
      <c r="EO179" s="175">
        <v>-0.13434044345319632</v>
      </c>
      <c r="EP179" s="175"/>
      <c r="EQ179" s="175"/>
      <c r="ER179" s="175"/>
      <c r="ES179" s="175"/>
      <c r="ET179" s="175"/>
      <c r="EU179" s="175"/>
      <c r="EV179" s="175"/>
      <c r="EW179" s="175"/>
      <c r="EX179" s="175"/>
      <c r="EY179" s="175"/>
      <c r="EZ179" s="175"/>
      <c r="FA179" s="175"/>
      <c r="FB179" s="175"/>
      <c r="FC179" s="175"/>
      <c r="FD179" s="175"/>
      <c r="FE179" s="175"/>
      <c r="FF179" s="175"/>
      <c r="FG179" s="175"/>
      <c r="FH179" s="175"/>
    </row>
    <row r="180" spans="2:164" x14ac:dyDescent="0.2">
      <c r="B180" s="113">
        <v>11</v>
      </c>
      <c r="C180" s="114">
        <v>13</v>
      </c>
      <c r="D180">
        <f>SUM('Raw data'!D180:CC180)</f>
        <v>191</v>
      </c>
      <c r="E180" s="175">
        <f>('Raw data'!D180/Shannon!$D180)*LN('Raw data'!D180/Shannon!$D180)</f>
        <v>-0.1738659755974008</v>
      </c>
      <c r="F180" s="175">
        <f>('Raw data'!E180/Shannon!$D180)*LN('Raw data'!E180/Shannon!$D180)</f>
        <v>-0.36776820026283441</v>
      </c>
      <c r="G180" s="175" t="e">
        <f>('Raw data'!F180/Shannon!$D180)*LN('Raw data'!F180/Shannon!$D180)</f>
        <v>#NUM!</v>
      </c>
      <c r="H180" s="175" t="e">
        <f>('Raw data'!G180/Shannon!$D180)*LN('Raw data'!G180/Shannon!$D180)</f>
        <v>#NUM!</v>
      </c>
      <c r="I180" s="175" t="e">
        <f>('Raw data'!H180/Shannon!$D180)*LN('Raw data'!H180/Shannon!$D180)</f>
        <v>#NUM!</v>
      </c>
      <c r="J180" s="175" t="e">
        <f>('Raw data'!I180/Shannon!$D180)*LN('Raw data'!I180/Shannon!$D180)</f>
        <v>#NUM!</v>
      </c>
      <c r="K180" s="175" t="e">
        <f>('Raw data'!J180/Shannon!$D180)*LN('Raw data'!J180/Shannon!$D180)</f>
        <v>#NUM!</v>
      </c>
      <c r="L180" s="175" t="e">
        <f>('Raw data'!K180/Shannon!$D180)*LN('Raw data'!K180/Shannon!$D180)</f>
        <v>#NUM!</v>
      </c>
      <c r="M180" s="175" t="e">
        <f>('Raw data'!L180/Shannon!$D180)*LN('Raw data'!L180/Shannon!$D180)</f>
        <v>#NUM!</v>
      </c>
      <c r="N180" s="175" t="e">
        <f>('Raw data'!M180/Shannon!$D180)*LN('Raw data'!M180/Shannon!$D180)</f>
        <v>#NUM!</v>
      </c>
      <c r="O180" s="175" t="e">
        <f>('Raw data'!N180/Shannon!$D180)*LN('Raw data'!N180/Shannon!$D180)</f>
        <v>#NUM!</v>
      </c>
      <c r="P180" s="175" t="e">
        <f>('Raw data'!O180/Shannon!$D180)*LN('Raw data'!O180/Shannon!$D180)</f>
        <v>#NUM!</v>
      </c>
      <c r="Q180" s="175" t="e">
        <f>('Raw data'!P180/Shannon!$D180)*LN('Raw data'!P180/Shannon!$D180)</f>
        <v>#NUM!</v>
      </c>
      <c r="R180" s="175" t="e">
        <f>('Raw data'!Q180/Shannon!$D180)*LN('Raw data'!Q180/Shannon!$D180)</f>
        <v>#NUM!</v>
      </c>
      <c r="S180" s="175" t="e">
        <f>('Raw data'!R180/Shannon!$D180)*LN('Raw data'!R180/Shannon!$D180)</f>
        <v>#NUM!</v>
      </c>
      <c r="T180" s="175" t="e">
        <f>('Raw data'!S180/Shannon!$D180)*LN('Raw data'!S180/Shannon!$D180)</f>
        <v>#NUM!</v>
      </c>
      <c r="U180" s="175" t="e">
        <f>('Raw data'!T180/Shannon!$D180)*LN('Raw data'!T180/Shannon!$D180)</f>
        <v>#NUM!</v>
      </c>
      <c r="V180" s="175" t="e">
        <f>('Raw data'!U180/Shannon!$D180)*LN('Raw data'!U180/Shannon!$D180)</f>
        <v>#NUM!</v>
      </c>
      <c r="W180" s="175" t="e">
        <f>('Raw data'!V180/Shannon!$D180)*LN('Raw data'!V180/Shannon!$D180)</f>
        <v>#NUM!</v>
      </c>
      <c r="X180" s="175" t="e">
        <f>('Raw data'!W180/Shannon!$D180)*LN('Raw data'!W180/Shannon!$D180)</f>
        <v>#NUM!</v>
      </c>
      <c r="Y180" s="175" t="e">
        <f>('Raw data'!X180/Shannon!$D180)*LN('Raw data'!X180/Shannon!$D180)</f>
        <v>#NUM!</v>
      </c>
      <c r="Z180" s="175" t="e">
        <f>('Raw data'!Y180/Shannon!$D180)*LN('Raw data'!Y180/Shannon!$D180)</f>
        <v>#NUM!</v>
      </c>
      <c r="AA180" s="175" t="e">
        <f>('Raw data'!Z180/Shannon!$D180)*LN('Raw data'!Z180/Shannon!$D180)</f>
        <v>#NUM!</v>
      </c>
      <c r="AB180" s="175">
        <f>('Raw data'!AA180/Shannon!$D180)*LN('Raw data'!AA180/Shannon!$D180)</f>
        <v>-0.35041715154494124</v>
      </c>
      <c r="AC180" s="175" t="e">
        <f>('Raw data'!AB180/Shannon!$D180)*LN('Raw data'!AB180/Shannon!$D180)</f>
        <v>#NUM!</v>
      </c>
      <c r="AD180" s="175">
        <f>('Raw data'!AC180/Shannon!$D180)*LN('Raw data'!AC180/Shannon!$D180)</f>
        <v>-0.13289348215148875</v>
      </c>
      <c r="AE180" s="175" t="e">
        <f>('Raw data'!AD180/Shannon!$D180)*LN('Raw data'!AD180/Shannon!$D180)</f>
        <v>#NUM!</v>
      </c>
      <c r="AF180" s="175" t="e">
        <f>('Raw data'!AE180/Shannon!$D180)*LN('Raw data'!AE180/Shannon!$D180)</f>
        <v>#NUM!</v>
      </c>
      <c r="AG180" s="175" t="e">
        <f>('Raw data'!AF180/Shannon!$D180)*LN('Raw data'!AF180/Shannon!$D180)</f>
        <v>#NUM!</v>
      </c>
      <c r="AH180" s="175" t="e">
        <f>('Raw data'!AG180/Shannon!$D180)*LN('Raw data'!AG180/Shannon!$D180)</f>
        <v>#NUM!</v>
      </c>
      <c r="AI180" s="175" t="e">
        <f>('Raw data'!AH180/Shannon!$D180)*LN('Raw data'!AH180/Shannon!$D180)</f>
        <v>#NUM!</v>
      </c>
      <c r="AJ180" s="175" t="e">
        <f>('Raw data'!AI180/Shannon!$D180)*LN('Raw data'!AI180/Shannon!$D180)</f>
        <v>#NUM!</v>
      </c>
      <c r="AK180" s="175">
        <f>('Raw data'!AJ180/Shannon!$D180)*LN('Raw data'!AJ180/Shannon!$D180)</f>
        <v>-2.7498813759406441E-2</v>
      </c>
      <c r="AL180" s="175" t="e">
        <f>('Raw data'!AK180/Shannon!$D180)*LN('Raw data'!AK180/Shannon!$D180)</f>
        <v>#NUM!</v>
      </c>
      <c r="AM180" s="175">
        <f>('Raw data'!AL180/Shannon!$D180)*LN('Raw data'!AL180/Shannon!$D180)</f>
        <v>-2.7498813759406441E-2</v>
      </c>
      <c r="AN180" s="175" t="e">
        <f>('Raw data'!AM180/Shannon!$D180)*LN('Raw data'!AM180/Shannon!$D180)</f>
        <v>#NUM!</v>
      </c>
      <c r="AO180" s="175" t="e">
        <f>('Raw data'!AN180/Shannon!$D180)*LN('Raw data'!AN180/Shannon!$D180)</f>
        <v>#NUM!</v>
      </c>
      <c r="AP180" s="175" t="e">
        <f>('Raw data'!AO180/Shannon!$D180)*LN('Raw data'!AO180/Shannon!$D180)</f>
        <v>#NUM!</v>
      </c>
      <c r="AQ180" s="175" t="e">
        <f>('Raw data'!AP180/Shannon!$D180)*LN('Raw data'!AP180/Shannon!$D180)</f>
        <v>#NUM!</v>
      </c>
      <c r="AR180" s="175" t="e">
        <f>('Raw data'!AQ180/Shannon!$D180)*LN('Raw data'!AQ180/Shannon!$D180)</f>
        <v>#NUM!</v>
      </c>
      <c r="AS180" s="175" t="e">
        <f>('Raw data'!AR180/Shannon!$D180)*LN('Raw data'!AR180/Shannon!$D180)</f>
        <v>#NUM!</v>
      </c>
      <c r="AT180" s="175" t="e">
        <f>('Raw data'!AS180/Shannon!$D180)*LN('Raw data'!AS180/Shannon!$D180)</f>
        <v>#NUM!</v>
      </c>
      <c r="AU180" s="175" t="e">
        <f>('Raw data'!AT180/Shannon!$D180)*LN('Raw data'!AT180/Shannon!$D180)</f>
        <v>#NUM!</v>
      </c>
      <c r="AV180" s="175" t="e">
        <f>('Raw data'!AU180/Shannon!$D180)*LN('Raw data'!AU180/Shannon!$D180)</f>
        <v>#NUM!</v>
      </c>
      <c r="AW180" s="175" t="e">
        <f>('Raw data'!AV180/Shannon!$D180)*LN('Raw data'!AV180/Shannon!$D180)</f>
        <v>#NUM!</v>
      </c>
      <c r="AX180" s="175" t="e">
        <f>('Raw data'!AW180/Shannon!$D180)*LN('Raw data'!AW180/Shannon!$D180)</f>
        <v>#NUM!</v>
      </c>
      <c r="AY180" s="175">
        <f>('Raw data'!AX180/Shannon!$D180)*LN('Raw data'!AX180/Shannon!$D180)</f>
        <v>-8.0962912396371503E-2</v>
      </c>
      <c r="AZ180" s="175" t="e">
        <f>('Raw data'!AY180/Shannon!$D180)*LN('Raw data'!AY180/Shannon!$D180)</f>
        <v>#NUM!</v>
      </c>
      <c r="BA180" s="175" t="e">
        <f>('Raw data'!AZ180/Shannon!$D180)*LN('Raw data'!AZ180/Shannon!$D180)</f>
        <v>#NUM!</v>
      </c>
      <c r="BB180" s="175" t="e">
        <f>('Raw data'!BA180/Shannon!$D180)*LN('Raw data'!BA180/Shannon!$D180)</f>
        <v>#NUM!</v>
      </c>
      <c r="BC180" s="175" t="e">
        <f>('Raw data'!BB180/Shannon!$D180)*LN('Raw data'!BB180/Shannon!$D180)</f>
        <v>#NUM!</v>
      </c>
      <c r="BD180" s="175" t="e">
        <f>('Raw data'!BC180/Shannon!$D180)*LN('Raw data'!BC180/Shannon!$D180)</f>
        <v>#NUM!</v>
      </c>
      <c r="BE180" s="175" t="e">
        <f>('Raw data'!BD180/Shannon!$D180)*LN('Raw data'!BD180/Shannon!$D180)</f>
        <v>#NUM!</v>
      </c>
      <c r="BF180" s="175" t="e">
        <f>('Raw data'!BE180/Shannon!$D180)*LN('Raw data'!BE180/Shannon!$D180)</f>
        <v>#NUM!</v>
      </c>
      <c r="BG180" s="175" t="e">
        <f>('Raw data'!BF180/Shannon!$D180)*LN('Raw data'!BF180/Shannon!$D180)</f>
        <v>#NUM!</v>
      </c>
      <c r="BH180" s="175" t="e">
        <f>('Raw data'!BG180/Shannon!$D180)*LN('Raw data'!BG180/Shannon!$D180)</f>
        <v>#NUM!</v>
      </c>
      <c r="BI180" s="175" t="e">
        <f>('Raw data'!BH180/Shannon!$D180)*LN('Raw data'!BH180/Shannon!$D180)</f>
        <v>#NUM!</v>
      </c>
      <c r="BJ180" s="175" t="e">
        <f>('Raw data'!BI180/Shannon!$D180)*LN('Raw data'!BI180/Shannon!$D180)</f>
        <v>#NUM!</v>
      </c>
      <c r="BK180" s="175" t="e">
        <f>('Raw data'!BJ180/Shannon!$D180)*LN('Raw data'!BJ180/Shannon!$D180)</f>
        <v>#NUM!</v>
      </c>
      <c r="BL180" s="175" t="e">
        <f>('Raw data'!BK180/Shannon!$D180)*LN('Raw data'!BK180/Shannon!$D180)</f>
        <v>#NUM!</v>
      </c>
      <c r="BM180" s="175" t="e">
        <f>('Raw data'!BL180/Shannon!$D180)*LN('Raw data'!BL180/Shannon!$D180)</f>
        <v>#NUM!</v>
      </c>
      <c r="BN180" s="175" t="e">
        <f>('Raw data'!BM180/Shannon!$D180)*LN('Raw data'!BM180/Shannon!$D180)</f>
        <v>#NUM!</v>
      </c>
      <c r="BO180" s="175" t="e">
        <f>('Raw data'!BN180/Shannon!$D180)*LN('Raw data'!BN180/Shannon!$D180)</f>
        <v>#NUM!</v>
      </c>
      <c r="BP180" s="175" t="e">
        <f>('Raw data'!BO180/Shannon!$D180)*LN('Raw data'!BO180/Shannon!$D180)</f>
        <v>#NUM!</v>
      </c>
      <c r="BQ180" s="175" t="e">
        <f>('Raw data'!BP180/Shannon!$D180)*LN('Raw data'!BP180/Shannon!$D180)</f>
        <v>#NUM!</v>
      </c>
      <c r="BR180" s="175" t="e">
        <f>('Raw data'!BQ180/Shannon!$D180)*LN('Raw data'!BQ180/Shannon!$D180)</f>
        <v>#NUM!</v>
      </c>
      <c r="BS180" s="175" t="e">
        <f>('Raw data'!BR180/Shannon!$D180)*LN('Raw data'!BR180/Shannon!$D180)</f>
        <v>#NUM!</v>
      </c>
      <c r="BT180" s="175" t="e">
        <f>('Raw data'!BS180/Shannon!$D180)*LN('Raw data'!BS180/Shannon!$D180)</f>
        <v>#NUM!</v>
      </c>
      <c r="BU180" s="175" t="e">
        <f>('Raw data'!BT180/Shannon!$D180)*LN('Raw data'!BT180/Shannon!$D180)</f>
        <v>#NUM!</v>
      </c>
      <c r="BV180" s="175" t="e">
        <f>('Raw data'!BU180/Shannon!$D180)*LN('Raw data'!BU180/Shannon!$D180)</f>
        <v>#NUM!</v>
      </c>
      <c r="BW180" s="175" t="e">
        <f>('Raw data'!BV180/Shannon!$D180)*LN('Raw data'!BV180/Shannon!$D180)</f>
        <v>#NUM!</v>
      </c>
      <c r="BX180" s="175" t="e">
        <f>('Raw data'!BW180/Shannon!$D180)*LN('Raw data'!BW180/Shannon!$D180)</f>
        <v>#NUM!</v>
      </c>
      <c r="BY180" s="175" t="e">
        <f>('Raw data'!BX180/Shannon!$D180)*LN('Raw data'!BX180/Shannon!$D180)</f>
        <v>#NUM!</v>
      </c>
      <c r="BZ180" s="175" t="e">
        <f>('Raw data'!BY180/Shannon!$D180)*LN('Raw data'!BY180/Shannon!$D180)</f>
        <v>#NUM!</v>
      </c>
      <c r="CA180" s="175" t="e">
        <f>('Raw data'!BZ180/Shannon!$D180)*LN('Raw data'!BZ180/Shannon!$D180)</f>
        <v>#NUM!</v>
      </c>
      <c r="CB180" s="175" t="e">
        <f>('Raw data'!CA180/Shannon!$D180)*LN('Raw data'!CA180/Shannon!$D180)</f>
        <v>#NUM!</v>
      </c>
      <c r="CC180" s="175" t="e">
        <f>('Raw data'!CB180/Shannon!$D180)*LN('Raw data'!CB180/Shannon!$D180)</f>
        <v>#NUM!</v>
      </c>
      <c r="CD180" s="175" t="e">
        <f>('Raw data'!CC180/Shannon!$D180)*LN('Raw data'!CC180/Shannon!$D180)</f>
        <v>#NUM!</v>
      </c>
      <c r="CF180" s="176">
        <f t="shared" si="2"/>
        <v>1.1609053494718498</v>
      </c>
      <c r="CG180" s="175"/>
      <c r="CH180" s="175"/>
      <c r="CI180" s="175">
        <v>-0.1738659755974008</v>
      </c>
      <c r="CJ180" s="175">
        <v>-0.36776820026283441</v>
      </c>
      <c r="CK180" s="175"/>
      <c r="CL180" s="175"/>
      <c r="CM180" s="175"/>
      <c r="CN180" s="175"/>
      <c r="CO180" s="175"/>
      <c r="CP180" s="175"/>
      <c r="CQ180" s="175"/>
      <c r="CR180" s="175"/>
      <c r="CS180" s="175"/>
      <c r="CT180" s="175"/>
      <c r="CU180" s="175"/>
      <c r="CV180" s="175"/>
      <c r="CW180" s="175"/>
      <c r="CX180" s="175"/>
      <c r="CY180" s="175"/>
      <c r="CZ180" s="175"/>
      <c r="DA180" s="175"/>
      <c r="DB180" s="175"/>
      <c r="DC180" s="175"/>
      <c r="DD180" s="175"/>
      <c r="DE180" s="175"/>
      <c r="DF180" s="175">
        <v>-0.35041715154494124</v>
      </c>
      <c r="DG180" s="175"/>
      <c r="DH180" s="175">
        <v>-0.13289348215148875</v>
      </c>
      <c r="DI180" s="175"/>
      <c r="DJ180" s="175"/>
      <c r="DK180" s="175"/>
      <c r="DL180" s="175"/>
      <c r="DM180" s="175"/>
      <c r="DN180" s="175"/>
      <c r="DO180" s="175">
        <v>-2.7498813759406441E-2</v>
      </c>
      <c r="DP180" s="175"/>
      <c r="DQ180" s="175">
        <v>-2.7498813759406441E-2</v>
      </c>
      <c r="DR180" s="175"/>
      <c r="DS180" s="175"/>
      <c r="DT180" s="175"/>
      <c r="DU180" s="175"/>
      <c r="DV180" s="175"/>
      <c r="DW180" s="175"/>
      <c r="DX180" s="175"/>
      <c r="DY180" s="175"/>
      <c r="DZ180" s="175"/>
      <c r="EA180" s="175"/>
      <c r="EB180" s="175"/>
      <c r="EC180" s="175">
        <v>-8.0962912396371503E-2</v>
      </c>
      <c r="ED180" s="175"/>
      <c r="EE180" s="175"/>
      <c r="EF180" s="175"/>
      <c r="EG180" s="175"/>
      <c r="EH180" s="175"/>
      <c r="EI180" s="175"/>
      <c r="EJ180" s="175"/>
      <c r="EK180" s="175"/>
      <c r="EL180" s="175"/>
      <c r="EM180" s="175"/>
      <c r="EN180" s="175"/>
      <c r="EO180" s="175"/>
      <c r="EP180" s="175"/>
      <c r="EQ180" s="175"/>
      <c r="ER180" s="175"/>
      <c r="ES180" s="175"/>
      <c r="ET180" s="175"/>
      <c r="EU180" s="175"/>
      <c r="EV180" s="175"/>
      <c r="EW180" s="175"/>
      <c r="EX180" s="175"/>
      <c r="EY180" s="175"/>
      <c r="EZ180" s="175"/>
      <c r="FA180" s="175"/>
      <c r="FB180" s="175"/>
      <c r="FC180" s="175"/>
      <c r="FD180" s="175"/>
      <c r="FE180" s="175"/>
      <c r="FF180" s="175"/>
      <c r="FG180" s="175"/>
      <c r="FH180" s="175"/>
    </row>
    <row r="181" spans="2:164" x14ac:dyDescent="0.2">
      <c r="B181" s="113">
        <v>11</v>
      </c>
      <c r="C181" s="14">
        <v>14</v>
      </c>
      <c r="D181">
        <f>SUM('Raw data'!D181:CC181)</f>
        <v>121</v>
      </c>
      <c r="E181" s="175">
        <f>('Raw data'!D181/Shannon!$D181)*LN('Raw data'!D181/Shannon!$D181)</f>
        <v>-0.34889176507817715</v>
      </c>
      <c r="F181" s="175">
        <f>('Raw data'!E181/Shannon!$D181)*LN('Raw data'!E181/Shannon!$D181)</f>
        <v>-0.34782445456593736</v>
      </c>
      <c r="G181" s="175" t="e">
        <f>('Raw data'!F181/Shannon!$D181)*LN('Raw data'!F181/Shannon!$D181)</f>
        <v>#NUM!</v>
      </c>
      <c r="H181" s="175" t="e">
        <f>('Raw data'!G181/Shannon!$D181)*LN('Raw data'!G181/Shannon!$D181)</f>
        <v>#NUM!</v>
      </c>
      <c r="I181" s="175" t="e">
        <f>('Raw data'!H181/Shannon!$D181)*LN('Raw data'!H181/Shannon!$D181)</f>
        <v>#NUM!</v>
      </c>
      <c r="J181" s="175" t="e">
        <f>('Raw data'!I181/Shannon!$D181)*LN('Raw data'!I181/Shannon!$D181)</f>
        <v>#NUM!</v>
      </c>
      <c r="K181" s="175" t="e">
        <f>('Raw data'!J181/Shannon!$D181)*LN('Raw data'!J181/Shannon!$D181)</f>
        <v>#NUM!</v>
      </c>
      <c r="L181" s="175" t="e">
        <f>('Raw data'!K181/Shannon!$D181)*LN('Raw data'!K181/Shannon!$D181)</f>
        <v>#NUM!</v>
      </c>
      <c r="M181" s="175" t="e">
        <f>('Raw data'!L181/Shannon!$D181)*LN('Raw data'!L181/Shannon!$D181)</f>
        <v>#NUM!</v>
      </c>
      <c r="N181" s="175" t="e">
        <f>('Raw data'!M181/Shannon!$D181)*LN('Raw data'!M181/Shannon!$D181)</f>
        <v>#NUM!</v>
      </c>
      <c r="O181" s="175" t="e">
        <f>('Raw data'!N181/Shannon!$D181)*LN('Raw data'!N181/Shannon!$D181)</f>
        <v>#NUM!</v>
      </c>
      <c r="P181" s="175" t="e">
        <f>('Raw data'!O181/Shannon!$D181)*LN('Raw data'!O181/Shannon!$D181)</f>
        <v>#NUM!</v>
      </c>
      <c r="Q181" s="175" t="e">
        <f>('Raw data'!P181/Shannon!$D181)*LN('Raw data'!P181/Shannon!$D181)</f>
        <v>#NUM!</v>
      </c>
      <c r="R181" s="175" t="e">
        <f>('Raw data'!Q181/Shannon!$D181)*LN('Raw data'!Q181/Shannon!$D181)</f>
        <v>#NUM!</v>
      </c>
      <c r="S181" s="175" t="e">
        <f>('Raw data'!R181/Shannon!$D181)*LN('Raw data'!R181/Shannon!$D181)</f>
        <v>#NUM!</v>
      </c>
      <c r="T181" s="175" t="e">
        <f>('Raw data'!S181/Shannon!$D181)*LN('Raw data'!S181/Shannon!$D181)</f>
        <v>#NUM!</v>
      </c>
      <c r="U181" s="175" t="e">
        <f>('Raw data'!T181/Shannon!$D181)*LN('Raw data'!T181/Shannon!$D181)</f>
        <v>#NUM!</v>
      </c>
      <c r="V181" s="175" t="e">
        <f>('Raw data'!U181/Shannon!$D181)*LN('Raw data'!U181/Shannon!$D181)</f>
        <v>#NUM!</v>
      </c>
      <c r="W181" s="175" t="e">
        <f>('Raw data'!V181/Shannon!$D181)*LN('Raw data'!V181/Shannon!$D181)</f>
        <v>#NUM!</v>
      </c>
      <c r="X181" s="175" t="e">
        <f>('Raw data'!W181/Shannon!$D181)*LN('Raw data'!W181/Shannon!$D181)</f>
        <v>#NUM!</v>
      </c>
      <c r="Y181" s="175" t="e">
        <f>('Raw data'!X181/Shannon!$D181)*LN('Raw data'!X181/Shannon!$D181)</f>
        <v>#NUM!</v>
      </c>
      <c r="Z181" s="175" t="e">
        <f>('Raw data'!Y181/Shannon!$D181)*LN('Raw data'!Y181/Shannon!$D181)</f>
        <v>#NUM!</v>
      </c>
      <c r="AA181" s="175" t="e">
        <f>('Raw data'!Z181/Shannon!$D181)*LN('Raw data'!Z181/Shannon!$D181)</f>
        <v>#NUM!</v>
      </c>
      <c r="AB181" s="175">
        <f>('Raw data'!AA181/Shannon!$D181)*LN('Raw data'!AA181/Shannon!$D181)</f>
        <v>-0.16486911384950409</v>
      </c>
      <c r="AC181" s="175" t="e">
        <f>('Raw data'!AB181/Shannon!$D181)*LN('Raw data'!AB181/Shannon!$D181)</f>
        <v>#NUM!</v>
      </c>
      <c r="AD181" s="175">
        <f>('Raw data'!AC181/Shannon!$D181)*LN('Raw data'!AC181/Shannon!$D181)</f>
        <v>-0.23967715244427815</v>
      </c>
      <c r="AE181" s="175" t="e">
        <f>('Raw data'!AD181/Shannon!$D181)*LN('Raw data'!AD181/Shannon!$D181)</f>
        <v>#NUM!</v>
      </c>
      <c r="AF181" s="175">
        <f>('Raw data'!AE181/Shannon!$D181)*LN('Raw data'!AE181/Shannon!$D181)</f>
        <v>-0.20605003740518144</v>
      </c>
      <c r="AG181" s="175" t="e">
        <f>('Raw data'!AF181/Shannon!$D181)*LN('Raw data'!AF181/Shannon!$D181)</f>
        <v>#NUM!</v>
      </c>
      <c r="AH181" s="175" t="e">
        <f>('Raw data'!AG181/Shannon!$D181)*LN('Raw data'!AG181/Shannon!$D181)</f>
        <v>#NUM!</v>
      </c>
      <c r="AI181" s="175" t="e">
        <f>('Raw data'!AH181/Shannon!$D181)*LN('Raw data'!AH181/Shannon!$D181)</f>
        <v>#NUM!</v>
      </c>
      <c r="AJ181" s="175" t="e">
        <f>('Raw data'!AI181/Shannon!$D181)*LN('Raw data'!AI181/Shannon!$D181)</f>
        <v>#NUM!</v>
      </c>
      <c r="AK181" s="175" t="e">
        <f>('Raw data'!AJ181/Shannon!$D181)*LN('Raw data'!AJ181/Shannon!$D181)</f>
        <v>#NUM!</v>
      </c>
      <c r="AL181" s="175" t="e">
        <f>('Raw data'!AK181/Shannon!$D181)*LN('Raw data'!AK181/Shannon!$D181)</f>
        <v>#NUM!</v>
      </c>
      <c r="AM181" s="175" t="e">
        <f>('Raw data'!AL181/Shannon!$D181)*LN('Raw data'!AL181/Shannon!$D181)</f>
        <v>#NUM!</v>
      </c>
      <c r="AN181" s="175" t="e">
        <f>('Raw data'!AM181/Shannon!$D181)*LN('Raw data'!AM181/Shannon!$D181)</f>
        <v>#NUM!</v>
      </c>
      <c r="AO181" s="175" t="e">
        <f>('Raw data'!AN181/Shannon!$D181)*LN('Raw data'!AN181/Shannon!$D181)</f>
        <v>#NUM!</v>
      </c>
      <c r="AP181" s="175" t="e">
        <f>('Raw data'!AO181/Shannon!$D181)*LN('Raw data'!AO181/Shannon!$D181)</f>
        <v>#NUM!</v>
      </c>
      <c r="AQ181" s="175" t="e">
        <f>('Raw data'!AP181/Shannon!$D181)*LN('Raw data'!AP181/Shannon!$D181)</f>
        <v>#NUM!</v>
      </c>
      <c r="AR181" s="175" t="e">
        <f>('Raw data'!AQ181/Shannon!$D181)*LN('Raw data'!AQ181/Shannon!$D181)</f>
        <v>#NUM!</v>
      </c>
      <c r="AS181" s="175" t="e">
        <f>('Raw data'!AR181/Shannon!$D181)*LN('Raw data'!AR181/Shannon!$D181)</f>
        <v>#NUM!</v>
      </c>
      <c r="AT181" s="175" t="e">
        <f>('Raw data'!AS181/Shannon!$D181)*LN('Raw data'!AS181/Shannon!$D181)</f>
        <v>#NUM!</v>
      </c>
      <c r="AU181" s="175" t="e">
        <f>('Raw data'!AT181/Shannon!$D181)*LN('Raw data'!AT181/Shannon!$D181)</f>
        <v>#NUM!</v>
      </c>
      <c r="AV181" s="175" t="e">
        <f>('Raw data'!AU181/Shannon!$D181)*LN('Raw data'!AU181/Shannon!$D181)</f>
        <v>#NUM!</v>
      </c>
      <c r="AW181" s="175" t="e">
        <f>('Raw data'!AV181/Shannon!$D181)*LN('Raw data'!AV181/Shannon!$D181)</f>
        <v>#NUM!</v>
      </c>
      <c r="AX181" s="175" t="e">
        <f>('Raw data'!AW181/Shannon!$D181)*LN('Raw data'!AW181/Shannon!$D181)</f>
        <v>#NUM!</v>
      </c>
      <c r="AY181" s="175" t="e">
        <f>('Raw data'!AX181/Shannon!$D181)*LN('Raw data'!AX181/Shannon!$D181)</f>
        <v>#NUM!</v>
      </c>
      <c r="AZ181" s="175" t="e">
        <f>('Raw data'!AY181/Shannon!$D181)*LN('Raw data'!AY181/Shannon!$D181)</f>
        <v>#NUM!</v>
      </c>
      <c r="BA181" s="175" t="e">
        <f>('Raw data'!AZ181/Shannon!$D181)*LN('Raw data'!AZ181/Shannon!$D181)</f>
        <v>#NUM!</v>
      </c>
      <c r="BB181" s="175" t="e">
        <f>('Raw data'!BA181/Shannon!$D181)*LN('Raw data'!BA181/Shannon!$D181)</f>
        <v>#NUM!</v>
      </c>
      <c r="BC181" s="175" t="e">
        <f>('Raw data'!BB181/Shannon!$D181)*LN('Raw data'!BB181/Shannon!$D181)</f>
        <v>#NUM!</v>
      </c>
      <c r="BD181" s="175" t="e">
        <f>('Raw data'!BC181/Shannon!$D181)*LN('Raw data'!BC181/Shannon!$D181)</f>
        <v>#NUM!</v>
      </c>
      <c r="BE181" s="175" t="e">
        <f>('Raw data'!BD181/Shannon!$D181)*LN('Raw data'!BD181/Shannon!$D181)</f>
        <v>#NUM!</v>
      </c>
      <c r="BF181" s="175" t="e">
        <f>('Raw data'!BE181/Shannon!$D181)*LN('Raw data'!BE181/Shannon!$D181)</f>
        <v>#NUM!</v>
      </c>
      <c r="BG181" s="175" t="e">
        <f>('Raw data'!BF181/Shannon!$D181)*LN('Raw data'!BF181/Shannon!$D181)</f>
        <v>#NUM!</v>
      </c>
      <c r="BH181" s="175" t="e">
        <f>('Raw data'!BG181/Shannon!$D181)*LN('Raw data'!BG181/Shannon!$D181)</f>
        <v>#NUM!</v>
      </c>
      <c r="BI181" s="175" t="e">
        <f>('Raw data'!BH181/Shannon!$D181)*LN('Raw data'!BH181/Shannon!$D181)</f>
        <v>#NUM!</v>
      </c>
      <c r="BJ181" s="175" t="e">
        <f>('Raw data'!BI181/Shannon!$D181)*LN('Raw data'!BI181/Shannon!$D181)</f>
        <v>#NUM!</v>
      </c>
      <c r="BK181" s="175" t="e">
        <f>('Raw data'!BJ181/Shannon!$D181)*LN('Raw data'!BJ181/Shannon!$D181)</f>
        <v>#NUM!</v>
      </c>
      <c r="BL181" s="175" t="e">
        <f>('Raw data'!BK181/Shannon!$D181)*LN('Raw data'!BK181/Shannon!$D181)</f>
        <v>#NUM!</v>
      </c>
      <c r="BM181" s="175" t="e">
        <f>('Raw data'!BL181/Shannon!$D181)*LN('Raw data'!BL181/Shannon!$D181)</f>
        <v>#NUM!</v>
      </c>
      <c r="BN181" s="175" t="e">
        <f>('Raw data'!BM181/Shannon!$D181)*LN('Raw data'!BM181/Shannon!$D181)</f>
        <v>#NUM!</v>
      </c>
      <c r="BO181" s="175" t="e">
        <f>('Raw data'!BN181/Shannon!$D181)*LN('Raw data'!BN181/Shannon!$D181)</f>
        <v>#NUM!</v>
      </c>
      <c r="BP181" s="175" t="e">
        <f>('Raw data'!BO181/Shannon!$D181)*LN('Raw data'!BO181/Shannon!$D181)</f>
        <v>#NUM!</v>
      </c>
      <c r="BQ181" s="175" t="e">
        <f>('Raw data'!BP181/Shannon!$D181)*LN('Raw data'!BP181/Shannon!$D181)</f>
        <v>#NUM!</v>
      </c>
      <c r="BR181" s="175" t="e">
        <f>('Raw data'!BQ181/Shannon!$D181)*LN('Raw data'!BQ181/Shannon!$D181)</f>
        <v>#NUM!</v>
      </c>
      <c r="BS181" s="175" t="e">
        <f>('Raw data'!BR181/Shannon!$D181)*LN('Raw data'!BR181/Shannon!$D181)</f>
        <v>#NUM!</v>
      </c>
      <c r="BT181" s="175" t="e">
        <f>('Raw data'!BS181/Shannon!$D181)*LN('Raw data'!BS181/Shannon!$D181)</f>
        <v>#NUM!</v>
      </c>
      <c r="BU181" s="175" t="e">
        <f>('Raw data'!BT181/Shannon!$D181)*LN('Raw data'!BT181/Shannon!$D181)</f>
        <v>#NUM!</v>
      </c>
      <c r="BV181" s="175" t="e">
        <f>('Raw data'!BU181/Shannon!$D181)*LN('Raw data'!BU181/Shannon!$D181)</f>
        <v>#NUM!</v>
      </c>
      <c r="BW181" s="175" t="e">
        <f>('Raw data'!BV181/Shannon!$D181)*LN('Raw data'!BV181/Shannon!$D181)</f>
        <v>#NUM!</v>
      </c>
      <c r="BX181" s="175" t="e">
        <f>('Raw data'!BW181/Shannon!$D181)*LN('Raw data'!BW181/Shannon!$D181)</f>
        <v>#NUM!</v>
      </c>
      <c r="BY181" s="175" t="e">
        <f>('Raw data'!BX181/Shannon!$D181)*LN('Raw data'!BX181/Shannon!$D181)</f>
        <v>#NUM!</v>
      </c>
      <c r="BZ181" s="175" t="e">
        <f>('Raw data'!BY181/Shannon!$D181)*LN('Raw data'!BY181/Shannon!$D181)</f>
        <v>#NUM!</v>
      </c>
      <c r="CA181" s="175" t="e">
        <f>('Raw data'!BZ181/Shannon!$D181)*LN('Raw data'!BZ181/Shannon!$D181)</f>
        <v>#NUM!</v>
      </c>
      <c r="CB181" s="175" t="e">
        <f>('Raw data'!CA181/Shannon!$D181)*LN('Raw data'!CA181/Shannon!$D181)</f>
        <v>#NUM!</v>
      </c>
      <c r="CC181" s="175" t="e">
        <f>('Raw data'!CB181/Shannon!$D181)*LN('Raw data'!CB181/Shannon!$D181)</f>
        <v>#NUM!</v>
      </c>
      <c r="CD181" s="175" t="e">
        <f>('Raw data'!CC181/Shannon!$D181)*LN('Raw data'!CC181/Shannon!$D181)</f>
        <v>#NUM!</v>
      </c>
      <c r="CF181" s="176">
        <f t="shared" si="2"/>
        <v>1.3073125233430782</v>
      </c>
      <c r="CG181" s="175"/>
      <c r="CH181" s="175"/>
      <c r="CI181" s="175">
        <v>-0.34889176507817715</v>
      </c>
      <c r="CJ181" s="175">
        <v>-0.34782445456593736</v>
      </c>
      <c r="CK181" s="175"/>
      <c r="CL181" s="175"/>
      <c r="CM181" s="175"/>
      <c r="CN181" s="175"/>
      <c r="CO181" s="175"/>
      <c r="CP181" s="175"/>
      <c r="CQ181" s="175"/>
      <c r="CR181" s="175"/>
      <c r="CS181" s="175"/>
      <c r="CT181" s="175"/>
      <c r="CU181" s="175"/>
      <c r="CV181" s="175"/>
      <c r="CW181" s="175"/>
      <c r="CX181" s="175"/>
      <c r="CY181" s="175"/>
      <c r="CZ181" s="175"/>
      <c r="DA181" s="175"/>
      <c r="DB181" s="175"/>
      <c r="DC181" s="175"/>
      <c r="DD181" s="175"/>
      <c r="DE181" s="175"/>
      <c r="DF181" s="175">
        <v>-0.16486911384950409</v>
      </c>
      <c r="DG181" s="175"/>
      <c r="DH181" s="175">
        <v>-0.23967715244427815</v>
      </c>
      <c r="DI181" s="175"/>
      <c r="DJ181" s="175">
        <v>-0.20605003740518144</v>
      </c>
      <c r="DK181" s="175"/>
      <c r="DL181" s="175"/>
      <c r="DM181" s="175"/>
      <c r="DN181" s="175"/>
      <c r="DO181" s="175"/>
      <c r="DP181" s="175"/>
      <c r="DQ181" s="175"/>
      <c r="DR181" s="175"/>
      <c r="DS181" s="175"/>
      <c r="DT181" s="175"/>
      <c r="DU181" s="175"/>
      <c r="DV181" s="175"/>
      <c r="DW181" s="175"/>
      <c r="DX181" s="175"/>
      <c r="DY181" s="175"/>
      <c r="DZ181" s="175"/>
      <c r="EA181" s="175"/>
      <c r="EB181" s="175"/>
      <c r="EC181" s="175"/>
      <c r="ED181" s="175"/>
      <c r="EE181" s="175"/>
      <c r="EF181" s="175"/>
      <c r="EG181" s="175"/>
      <c r="EH181" s="175"/>
      <c r="EI181" s="175"/>
      <c r="EJ181" s="175"/>
      <c r="EK181" s="175"/>
      <c r="EL181" s="175"/>
      <c r="EM181" s="175"/>
      <c r="EN181" s="175"/>
      <c r="EO181" s="175"/>
      <c r="EP181" s="175"/>
      <c r="EQ181" s="175"/>
      <c r="ER181" s="175"/>
      <c r="ES181" s="175"/>
      <c r="ET181" s="175"/>
      <c r="EU181" s="175"/>
      <c r="EV181" s="175"/>
      <c r="EW181" s="175"/>
      <c r="EX181" s="175"/>
      <c r="EY181" s="175"/>
      <c r="EZ181" s="175"/>
      <c r="FA181" s="175"/>
      <c r="FB181" s="175"/>
      <c r="FC181" s="175"/>
      <c r="FD181" s="175"/>
      <c r="FE181" s="175"/>
      <c r="FF181" s="175"/>
      <c r="FG181" s="175"/>
      <c r="FH181" s="175"/>
    </row>
    <row r="182" spans="2:164" x14ac:dyDescent="0.2">
      <c r="B182" s="113">
        <v>11</v>
      </c>
      <c r="C182" s="14">
        <v>15</v>
      </c>
      <c r="D182">
        <f>SUM('Raw data'!D182:CC182)</f>
        <v>68</v>
      </c>
      <c r="E182" s="175">
        <f>('Raw data'!D182/Shannon!$D182)*LN('Raw data'!D182/Shannon!$D182)</f>
        <v>-0.25177248982309069</v>
      </c>
      <c r="F182" s="175">
        <f>('Raw data'!E182/Shannon!$D182)*LN('Raw data'!E182/Shannon!$D182)</f>
        <v>-0.23404680724772872</v>
      </c>
      <c r="G182" s="175" t="e">
        <f>('Raw data'!F182/Shannon!$D182)*LN('Raw data'!F182/Shannon!$D182)</f>
        <v>#NUM!</v>
      </c>
      <c r="H182" s="175" t="e">
        <f>('Raw data'!G182/Shannon!$D182)*LN('Raw data'!G182/Shannon!$D182)</f>
        <v>#NUM!</v>
      </c>
      <c r="I182" s="175" t="e">
        <f>('Raw data'!H182/Shannon!$D182)*LN('Raw data'!H182/Shannon!$D182)</f>
        <v>#NUM!</v>
      </c>
      <c r="J182" s="175" t="e">
        <f>('Raw data'!I182/Shannon!$D182)*LN('Raw data'!I182/Shannon!$D182)</f>
        <v>#NUM!</v>
      </c>
      <c r="K182" s="175" t="e">
        <f>('Raw data'!J182/Shannon!$D182)*LN('Raw data'!J182/Shannon!$D182)</f>
        <v>#NUM!</v>
      </c>
      <c r="L182" s="175" t="e">
        <f>('Raw data'!K182/Shannon!$D182)*LN('Raw data'!K182/Shannon!$D182)</f>
        <v>#NUM!</v>
      </c>
      <c r="M182" s="175" t="e">
        <f>('Raw data'!L182/Shannon!$D182)*LN('Raw data'!L182/Shannon!$D182)</f>
        <v>#NUM!</v>
      </c>
      <c r="N182" s="175" t="e">
        <f>('Raw data'!M182/Shannon!$D182)*LN('Raw data'!M182/Shannon!$D182)</f>
        <v>#NUM!</v>
      </c>
      <c r="O182" s="175" t="e">
        <f>('Raw data'!N182/Shannon!$D182)*LN('Raw data'!N182/Shannon!$D182)</f>
        <v>#NUM!</v>
      </c>
      <c r="P182" s="175" t="e">
        <f>('Raw data'!O182/Shannon!$D182)*LN('Raw data'!O182/Shannon!$D182)</f>
        <v>#NUM!</v>
      </c>
      <c r="Q182" s="175" t="e">
        <f>('Raw data'!P182/Shannon!$D182)*LN('Raw data'!P182/Shannon!$D182)</f>
        <v>#NUM!</v>
      </c>
      <c r="R182" s="175" t="e">
        <f>('Raw data'!Q182/Shannon!$D182)*LN('Raw data'!Q182/Shannon!$D182)</f>
        <v>#NUM!</v>
      </c>
      <c r="S182" s="175" t="e">
        <f>('Raw data'!R182/Shannon!$D182)*LN('Raw data'!R182/Shannon!$D182)</f>
        <v>#NUM!</v>
      </c>
      <c r="T182" s="175" t="e">
        <f>('Raw data'!S182/Shannon!$D182)*LN('Raw data'!S182/Shannon!$D182)</f>
        <v>#NUM!</v>
      </c>
      <c r="U182" s="175" t="e">
        <f>('Raw data'!T182/Shannon!$D182)*LN('Raw data'!T182/Shannon!$D182)</f>
        <v>#NUM!</v>
      </c>
      <c r="V182" s="175" t="e">
        <f>('Raw data'!U182/Shannon!$D182)*LN('Raw data'!U182/Shannon!$D182)</f>
        <v>#NUM!</v>
      </c>
      <c r="W182" s="175" t="e">
        <f>('Raw data'!V182/Shannon!$D182)*LN('Raw data'!V182/Shannon!$D182)</f>
        <v>#NUM!</v>
      </c>
      <c r="X182" s="175" t="e">
        <f>('Raw data'!W182/Shannon!$D182)*LN('Raw data'!W182/Shannon!$D182)</f>
        <v>#NUM!</v>
      </c>
      <c r="Y182" s="175" t="e">
        <f>('Raw data'!X182/Shannon!$D182)*LN('Raw data'!X182/Shannon!$D182)</f>
        <v>#NUM!</v>
      </c>
      <c r="Z182" s="175" t="e">
        <f>('Raw data'!Y182/Shannon!$D182)*LN('Raw data'!Y182/Shannon!$D182)</f>
        <v>#NUM!</v>
      </c>
      <c r="AA182" s="175" t="e">
        <f>('Raw data'!Z182/Shannon!$D182)*LN('Raw data'!Z182/Shannon!$D182)</f>
        <v>#NUM!</v>
      </c>
      <c r="AB182" s="175">
        <f>('Raw data'!AA182/Shannon!$D182)*LN('Raw data'!AA182/Shannon!$D182)</f>
        <v>-0.28190038414442076</v>
      </c>
      <c r="AC182" s="175">
        <f>('Raw data'!AB182/Shannon!$D182)*LN('Raw data'!AB182/Shannon!$D182)</f>
        <v>-0.1037164860181224</v>
      </c>
      <c r="AD182" s="175">
        <f>('Raw data'!AC182/Shannon!$D182)*LN('Raw data'!AC182/Shannon!$D182)</f>
        <v>-0.19191689652514754</v>
      </c>
      <c r="AE182" s="175">
        <f>('Raw data'!AD182/Shannon!$D182)*LN('Raw data'!AD182/Shannon!$D182)</f>
        <v>-0.36665162136294133</v>
      </c>
      <c r="AF182" s="175">
        <f>('Raw data'!AE182/Shannon!$D182)*LN('Raw data'!AE182/Shannon!$D182)</f>
        <v>-0.25177248982309069</v>
      </c>
      <c r="AG182" s="175" t="e">
        <f>('Raw data'!AF182/Shannon!$D182)*LN('Raw data'!AF182/Shannon!$D182)</f>
        <v>#NUM!</v>
      </c>
      <c r="AH182" s="175" t="e">
        <f>('Raw data'!AG182/Shannon!$D182)*LN('Raw data'!AG182/Shannon!$D182)</f>
        <v>#NUM!</v>
      </c>
      <c r="AI182" s="175" t="e">
        <f>('Raw data'!AH182/Shannon!$D182)*LN('Raw data'!AH182/Shannon!$D182)</f>
        <v>#NUM!</v>
      </c>
      <c r="AJ182" s="175" t="e">
        <f>('Raw data'!AI182/Shannon!$D182)*LN('Raw data'!AI182/Shannon!$D182)</f>
        <v>#NUM!</v>
      </c>
      <c r="AK182" s="175" t="e">
        <f>('Raw data'!AJ182/Shannon!$D182)*LN('Raw data'!AJ182/Shannon!$D182)</f>
        <v>#NUM!</v>
      </c>
      <c r="AL182" s="175" t="e">
        <f>('Raw data'!AK182/Shannon!$D182)*LN('Raw data'!AK182/Shannon!$D182)</f>
        <v>#NUM!</v>
      </c>
      <c r="AM182" s="175" t="e">
        <f>('Raw data'!AL182/Shannon!$D182)*LN('Raw data'!AL182/Shannon!$D182)</f>
        <v>#NUM!</v>
      </c>
      <c r="AN182" s="175" t="e">
        <f>('Raw data'!AM182/Shannon!$D182)*LN('Raw data'!AM182/Shannon!$D182)</f>
        <v>#NUM!</v>
      </c>
      <c r="AO182" s="175" t="e">
        <f>('Raw data'!AN182/Shannon!$D182)*LN('Raw data'!AN182/Shannon!$D182)</f>
        <v>#NUM!</v>
      </c>
      <c r="AP182" s="175" t="e">
        <f>('Raw data'!AO182/Shannon!$D182)*LN('Raw data'!AO182/Shannon!$D182)</f>
        <v>#NUM!</v>
      </c>
      <c r="AQ182" s="175" t="e">
        <f>('Raw data'!AP182/Shannon!$D182)*LN('Raw data'!AP182/Shannon!$D182)</f>
        <v>#NUM!</v>
      </c>
      <c r="AR182" s="175" t="e">
        <f>('Raw data'!AQ182/Shannon!$D182)*LN('Raw data'!AQ182/Shannon!$D182)</f>
        <v>#NUM!</v>
      </c>
      <c r="AS182" s="175" t="e">
        <f>('Raw data'!AR182/Shannon!$D182)*LN('Raw data'!AR182/Shannon!$D182)</f>
        <v>#NUM!</v>
      </c>
      <c r="AT182" s="175" t="e">
        <f>('Raw data'!AS182/Shannon!$D182)*LN('Raw data'!AS182/Shannon!$D182)</f>
        <v>#NUM!</v>
      </c>
      <c r="AU182" s="175" t="e">
        <f>('Raw data'!AT182/Shannon!$D182)*LN('Raw data'!AT182/Shannon!$D182)</f>
        <v>#NUM!</v>
      </c>
      <c r="AV182" s="175" t="e">
        <f>('Raw data'!AU182/Shannon!$D182)*LN('Raw data'!AU182/Shannon!$D182)</f>
        <v>#NUM!</v>
      </c>
      <c r="AW182" s="175" t="e">
        <f>('Raw data'!AV182/Shannon!$D182)*LN('Raw data'!AV182/Shannon!$D182)</f>
        <v>#NUM!</v>
      </c>
      <c r="AX182" s="175" t="e">
        <f>('Raw data'!AW182/Shannon!$D182)*LN('Raw data'!AW182/Shannon!$D182)</f>
        <v>#NUM!</v>
      </c>
      <c r="AY182" s="175" t="e">
        <f>('Raw data'!AX182/Shannon!$D182)*LN('Raw data'!AX182/Shannon!$D182)</f>
        <v>#NUM!</v>
      </c>
      <c r="AZ182" s="175" t="e">
        <f>('Raw data'!AY182/Shannon!$D182)*LN('Raw data'!AY182/Shannon!$D182)</f>
        <v>#NUM!</v>
      </c>
      <c r="BA182" s="175" t="e">
        <f>('Raw data'!AZ182/Shannon!$D182)*LN('Raw data'!AZ182/Shannon!$D182)</f>
        <v>#NUM!</v>
      </c>
      <c r="BB182" s="175" t="e">
        <f>('Raw data'!BA182/Shannon!$D182)*LN('Raw data'!BA182/Shannon!$D182)</f>
        <v>#NUM!</v>
      </c>
      <c r="BC182" s="175" t="e">
        <f>('Raw data'!BB182/Shannon!$D182)*LN('Raw data'!BB182/Shannon!$D182)</f>
        <v>#NUM!</v>
      </c>
      <c r="BD182" s="175" t="e">
        <f>('Raw data'!BC182/Shannon!$D182)*LN('Raw data'!BC182/Shannon!$D182)</f>
        <v>#NUM!</v>
      </c>
      <c r="BE182" s="175" t="e">
        <f>('Raw data'!BD182/Shannon!$D182)*LN('Raw data'!BD182/Shannon!$D182)</f>
        <v>#NUM!</v>
      </c>
      <c r="BF182" s="175" t="e">
        <f>('Raw data'!BE182/Shannon!$D182)*LN('Raw data'!BE182/Shannon!$D182)</f>
        <v>#NUM!</v>
      </c>
      <c r="BG182" s="175" t="e">
        <f>('Raw data'!BF182/Shannon!$D182)*LN('Raw data'!BF182/Shannon!$D182)</f>
        <v>#NUM!</v>
      </c>
      <c r="BH182" s="175" t="e">
        <f>('Raw data'!BG182/Shannon!$D182)*LN('Raw data'!BG182/Shannon!$D182)</f>
        <v>#NUM!</v>
      </c>
      <c r="BI182" s="175" t="e">
        <f>('Raw data'!BH182/Shannon!$D182)*LN('Raw data'!BH182/Shannon!$D182)</f>
        <v>#NUM!</v>
      </c>
      <c r="BJ182" s="175" t="e">
        <f>('Raw data'!BI182/Shannon!$D182)*LN('Raw data'!BI182/Shannon!$D182)</f>
        <v>#NUM!</v>
      </c>
      <c r="BK182" s="175" t="e">
        <f>('Raw data'!BJ182/Shannon!$D182)*LN('Raw data'!BJ182/Shannon!$D182)</f>
        <v>#NUM!</v>
      </c>
      <c r="BL182" s="175" t="e">
        <f>('Raw data'!BK182/Shannon!$D182)*LN('Raw data'!BK182/Shannon!$D182)</f>
        <v>#NUM!</v>
      </c>
      <c r="BM182" s="175" t="e">
        <f>('Raw data'!BL182/Shannon!$D182)*LN('Raw data'!BL182/Shannon!$D182)</f>
        <v>#NUM!</v>
      </c>
      <c r="BN182" s="175" t="e">
        <f>('Raw data'!BM182/Shannon!$D182)*LN('Raw data'!BM182/Shannon!$D182)</f>
        <v>#NUM!</v>
      </c>
      <c r="BO182" s="175" t="e">
        <f>('Raw data'!BN182/Shannon!$D182)*LN('Raw data'!BN182/Shannon!$D182)</f>
        <v>#NUM!</v>
      </c>
      <c r="BP182" s="175" t="e">
        <f>('Raw data'!BO182/Shannon!$D182)*LN('Raw data'!BO182/Shannon!$D182)</f>
        <v>#NUM!</v>
      </c>
      <c r="BQ182" s="175" t="e">
        <f>('Raw data'!BP182/Shannon!$D182)*LN('Raw data'!BP182/Shannon!$D182)</f>
        <v>#NUM!</v>
      </c>
      <c r="BR182" s="175" t="e">
        <f>('Raw data'!BQ182/Shannon!$D182)*LN('Raw data'!BQ182/Shannon!$D182)</f>
        <v>#NUM!</v>
      </c>
      <c r="BS182" s="175">
        <f>('Raw data'!BR182/Shannon!$D182)*LN('Raw data'!BR182/Shannon!$D182)</f>
        <v>-6.2051583899648634E-2</v>
      </c>
      <c r="BT182" s="175" t="e">
        <f>('Raw data'!BS182/Shannon!$D182)*LN('Raw data'!BS182/Shannon!$D182)</f>
        <v>#NUM!</v>
      </c>
      <c r="BU182" s="175">
        <f>('Raw data'!BT182/Shannon!$D182)*LN('Raw data'!BT182/Shannon!$D182)</f>
        <v>-0.1037164860181224</v>
      </c>
      <c r="BV182" s="175">
        <f>('Raw data'!BU182/Shannon!$D182)*LN('Raw data'!BU182/Shannon!$D182)</f>
        <v>-6.2051583899648634E-2</v>
      </c>
      <c r="BW182" s="175" t="e">
        <f>('Raw data'!BV182/Shannon!$D182)*LN('Raw data'!BV182/Shannon!$D182)</f>
        <v>#NUM!</v>
      </c>
      <c r="BX182" s="175" t="e">
        <f>('Raw data'!BW182/Shannon!$D182)*LN('Raw data'!BW182/Shannon!$D182)</f>
        <v>#NUM!</v>
      </c>
      <c r="BY182" s="175" t="e">
        <f>('Raw data'!BX182/Shannon!$D182)*LN('Raw data'!BX182/Shannon!$D182)</f>
        <v>#NUM!</v>
      </c>
      <c r="BZ182" s="175" t="e">
        <f>('Raw data'!BY182/Shannon!$D182)*LN('Raw data'!BY182/Shannon!$D182)</f>
        <v>#NUM!</v>
      </c>
      <c r="CA182" s="175" t="e">
        <f>('Raw data'!BZ182/Shannon!$D182)*LN('Raw data'!BZ182/Shannon!$D182)</f>
        <v>#NUM!</v>
      </c>
      <c r="CB182" s="175">
        <f>('Raw data'!CA182/Shannon!$D182)*LN('Raw data'!CA182/Shannon!$D182)</f>
        <v>-6.2051583899648634E-2</v>
      </c>
      <c r="CC182" s="175" t="e">
        <f>('Raw data'!CB182/Shannon!$D182)*LN('Raw data'!CB182/Shannon!$D182)</f>
        <v>#NUM!</v>
      </c>
      <c r="CD182" s="175" t="e">
        <f>('Raw data'!CC182/Shannon!$D182)*LN('Raw data'!CC182/Shannon!$D182)</f>
        <v>#NUM!</v>
      </c>
      <c r="CF182" s="176">
        <f t="shared" si="2"/>
        <v>1.6817771749445423</v>
      </c>
      <c r="CG182" s="175"/>
      <c r="CH182" s="175"/>
      <c r="CI182" s="175">
        <v>-0.25177248982309069</v>
      </c>
      <c r="CJ182" s="175">
        <v>-0.23404680724772872</v>
      </c>
      <c r="CK182" s="175"/>
      <c r="CL182" s="175"/>
      <c r="CM182" s="175"/>
      <c r="CN182" s="175"/>
      <c r="CO182" s="175"/>
      <c r="CP182" s="175"/>
      <c r="CQ182" s="175"/>
      <c r="CR182" s="175"/>
      <c r="CS182" s="175"/>
      <c r="CT182" s="175"/>
      <c r="CU182" s="175"/>
      <c r="CV182" s="175"/>
      <c r="CW182" s="175"/>
      <c r="CX182" s="175"/>
      <c r="CY182" s="175"/>
      <c r="CZ182" s="175"/>
      <c r="DA182" s="175"/>
      <c r="DB182" s="175"/>
      <c r="DC182" s="175"/>
      <c r="DD182" s="175"/>
      <c r="DE182" s="175"/>
      <c r="DF182" s="175">
        <v>-0.28190038414442076</v>
      </c>
      <c r="DG182" s="175">
        <v>-0.1037164860181224</v>
      </c>
      <c r="DH182" s="175">
        <v>-0.19191689652514754</v>
      </c>
      <c r="DI182" s="175">
        <v>-0.36665162136294133</v>
      </c>
      <c r="DJ182" s="175">
        <v>-0.25177248982309069</v>
      </c>
      <c r="DK182" s="175"/>
      <c r="DL182" s="175"/>
      <c r="DM182" s="175"/>
      <c r="DN182" s="175"/>
      <c r="DO182" s="175"/>
      <c r="DP182" s="175"/>
      <c r="DQ182" s="175"/>
      <c r="DR182" s="175"/>
      <c r="DS182" s="175"/>
      <c r="DT182" s="175"/>
      <c r="DU182" s="175"/>
      <c r="DV182" s="175"/>
      <c r="DW182" s="175"/>
      <c r="DX182" s="175"/>
      <c r="DY182" s="175"/>
      <c r="DZ182" s="175"/>
      <c r="EA182" s="175"/>
      <c r="EB182" s="175"/>
      <c r="EC182" s="175"/>
      <c r="ED182" s="175"/>
      <c r="EE182" s="175"/>
      <c r="EF182" s="175"/>
      <c r="EG182" s="175"/>
      <c r="EH182" s="175"/>
      <c r="EI182" s="175"/>
      <c r="EJ182" s="175"/>
      <c r="EK182" s="175"/>
      <c r="EL182" s="175"/>
      <c r="EM182" s="175"/>
      <c r="EN182" s="175"/>
      <c r="EO182" s="175"/>
      <c r="EP182" s="175"/>
      <c r="EQ182" s="175"/>
      <c r="ER182" s="175"/>
      <c r="ES182" s="175"/>
      <c r="ET182" s="175"/>
      <c r="EU182" s="175"/>
      <c r="EV182" s="175"/>
      <c r="EW182" s="175">
        <v>-6.2051583899648634E-2</v>
      </c>
      <c r="EX182" s="175"/>
      <c r="EY182" s="175">
        <v>-0.1037164860181224</v>
      </c>
      <c r="EZ182" s="175">
        <v>-6.2051583899648634E-2</v>
      </c>
      <c r="FA182" s="175"/>
      <c r="FB182" s="175"/>
      <c r="FC182" s="175"/>
      <c r="FD182" s="175"/>
      <c r="FE182" s="175"/>
      <c r="FF182" s="175">
        <v>-6.2051583899648634E-2</v>
      </c>
      <c r="FG182" s="175"/>
      <c r="FH182" s="175"/>
    </row>
    <row r="183" spans="2:164" x14ac:dyDescent="0.2">
      <c r="B183" s="13">
        <v>11</v>
      </c>
      <c r="C183" s="14">
        <v>16</v>
      </c>
      <c r="D183">
        <f>SUM('Raw data'!D183:CC183)</f>
        <v>0</v>
      </c>
      <c r="E183" s="175" t="e">
        <f>('Raw data'!D183/Shannon!$D183)*LN('Raw data'!D183/Shannon!$D183)</f>
        <v>#DIV/0!</v>
      </c>
      <c r="F183" s="175" t="e">
        <f>('Raw data'!E183/Shannon!$D183)*LN('Raw data'!E183/Shannon!$D183)</f>
        <v>#DIV/0!</v>
      </c>
      <c r="G183" s="175" t="e">
        <f>('Raw data'!F183/Shannon!$D183)*LN('Raw data'!F183/Shannon!$D183)</f>
        <v>#DIV/0!</v>
      </c>
      <c r="H183" s="175" t="e">
        <f>('Raw data'!G183/Shannon!$D183)*LN('Raw data'!G183/Shannon!$D183)</f>
        <v>#DIV/0!</v>
      </c>
      <c r="I183" s="175" t="e">
        <f>('Raw data'!H183/Shannon!$D183)*LN('Raw data'!H183/Shannon!$D183)</f>
        <v>#DIV/0!</v>
      </c>
      <c r="J183" s="175" t="e">
        <f>('Raw data'!I183/Shannon!$D183)*LN('Raw data'!I183/Shannon!$D183)</f>
        <v>#DIV/0!</v>
      </c>
      <c r="K183" s="175" t="e">
        <f>('Raw data'!J183/Shannon!$D183)*LN('Raw data'!J183/Shannon!$D183)</f>
        <v>#DIV/0!</v>
      </c>
      <c r="L183" s="175" t="e">
        <f>('Raw data'!K183/Shannon!$D183)*LN('Raw data'!K183/Shannon!$D183)</f>
        <v>#DIV/0!</v>
      </c>
      <c r="M183" s="175" t="e">
        <f>('Raw data'!L183/Shannon!$D183)*LN('Raw data'!L183/Shannon!$D183)</f>
        <v>#DIV/0!</v>
      </c>
      <c r="N183" s="175" t="e">
        <f>('Raw data'!M183/Shannon!$D183)*LN('Raw data'!M183/Shannon!$D183)</f>
        <v>#DIV/0!</v>
      </c>
      <c r="O183" s="175" t="e">
        <f>('Raw data'!N183/Shannon!$D183)*LN('Raw data'!N183/Shannon!$D183)</f>
        <v>#DIV/0!</v>
      </c>
      <c r="P183" s="175" t="e">
        <f>('Raw data'!O183/Shannon!$D183)*LN('Raw data'!O183/Shannon!$D183)</f>
        <v>#DIV/0!</v>
      </c>
      <c r="Q183" s="175" t="e">
        <f>('Raw data'!P183/Shannon!$D183)*LN('Raw data'!P183/Shannon!$D183)</f>
        <v>#DIV/0!</v>
      </c>
      <c r="R183" s="175" t="e">
        <f>('Raw data'!Q183/Shannon!$D183)*LN('Raw data'!Q183/Shannon!$D183)</f>
        <v>#DIV/0!</v>
      </c>
      <c r="S183" s="175" t="e">
        <f>('Raw data'!R183/Shannon!$D183)*LN('Raw data'!R183/Shannon!$D183)</f>
        <v>#DIV/0!</v>
      </c>
      <c r="T183" s="175" t="e">
        <f>('Raw data'!S183/Shannon!$D183)*LN('Raw data'!S183/Shannon!$D183)</f>
        <v>#DIV/0!</v>
      </c>
      <c r="U183" s="175" t="e">
        <f>('Raw data'!T183/Shannon!$D183)*LN('Raw data'!T183/Shannon!$D183)</f>
        <v>#DIV/0!</v>
      </c>
      <c r="V183" s="175" t="e">
        <f>('Raw data'!U183/Shannon!$D183)*LN('Raw data'!U183/Shannon!$D183)</f>
        <v>#DIV/0!</v>
      </c>
      <c r="W183" s="175" t="e">
        <f>('Raw data'!V183/Shannon!$D183)*LN('Raw data'!V183/Shannon!$D183)</f>
        <v>#DIV/0!</v>
      </c>
      <c r="X183" s="175" t="e">
        <f>('Raw data'!W183/Shannon!$D183)*LN('Raw data'!W183/Shannon!$D183)</f>
        <v>#DIV/0!</v>
      </c>
      <c r="Y183" s="175" t="e">
        <f>('Raw data'!X183/Shannon!$D183)*LN('Raw data'!X183/Shannon!$D183)</f>
        <v>#DIV/0!</v>
      </c>
      <c r="Z183" s="175" t="e">
        <f>('Raw data'!Y183/Shannon!$D183)*LN('Raw data'!Y183/Shannon!$D183)</f>
        <v>#DIV/0!</v>
      </c>
      <c r="AA183" s="175" t="e">
        <f>('Raw data'!Z183/Shannon!$D183)*LN('Raw data'!Z183/Shannon!$D183)</f>
        <v>#DIV/0!</v>
      </c>
      <c r="AB183" s="175" t="e">
        <f>('Raw data'!AA183/Shannon!$D183)*LN('Raw data'!AA183/Shannon!$D183)</f>
        <v>#DIV/0!</v>
      </c>
      <c r="AC183" s="175" t="e">
        <f>('Raw data'!AB183/Shannon!$D183)*LN('Raw data'!AB183/Shannon!$D183)</f>
        <v>#DIV/0!</v>
      </c>
      <c r="AD183" s="175" t="e">
        <f>('Raw data'!AC183/Shannon!$D183)*LN('Raw data'!AC183/Shannon!$D183)</f>
        <v>#DIV/0!</v>
      </c>
      <c r="AE183" s="175" t="e">
        <f>('Raw data'!AD183/Shannon!$D183)*LN('Raw data'!AD183/Shannon!$D183)</f>
        <v>#DIV/0!</v>
      </c>
      <c r="AF183" s="175" t="e">
        <f>('Raw data'!AE183/Shannon!$D183)*LN('Raw data'!AE183/Shannon!$D183)</f>
        <v>#DIV/0!</v>
      </c>
      <c r="AG183" s="175" t="e">
        <f>('Raw data'!AF183/Shannon!$D183)*LN('Raw data'!AF183/Shannon!$D183)</f>
        <v>#DIV/0!</v>
      </c>
      <c r="AH183" s="175" t="e">
        <f>('Raw data'!AG183/Shannon!$D183)*LN('Raw data'!AG183/Shannon!$D183)</f>
        <v>#DIV/0!</v>
      </c>
      <c r="AI183" s="175" t="e">
        <f>('Raw data'!AH183/Shannon!$D183)*LN('Raw data'!AH183/Shannon!$D183)</f>
        <v>#DIV/0!</v>
      </c>
      <c r="AJ183" s="175" t="e">
        <f>('Raw data'!AI183/Shannon!$D183)*LN('Raw data'!AI183/Shannon!$D183)</f>
        <v>#DIV/0!</v>
      </c>
      <c r="AK183" s="175" t="e">
        <f>('Raw data'!AJ183/Shannon!$D183)*LN('Raw data'!AJ183/Shannon!$D183)</f>
        <v>#DIV/0!</v>
      </c>
      <c r="AL183" s="175" t="e">
        <f>('Raw data'!AK183/Shannon!$D183)*LN('Raw data'!AK183/Shannon!$D183)</f>
        <v>#DIV/0!</v>
      </c>
      <c r="AM183" s="175" t="e">
        <f>('Raw data'!AL183/Shannon!$D183)*LN('Raw data'!AL183/Shannon!$D183)</f>
        <v>#DIV/0!</v>
      </c>
      <c r="AN183" s="175" t="e">
        <f>('Raw data'!AM183/Shannon!$D183)*LN('Raw data'!AM183/Shannon!$D183)</f>
        <v>#DIV/0!</v>
      </c>
      <c r="AO183" s="175" t="e">
        <f>('Raw data'!AN183/Shannon!$D183)*LN('Raw data'!AN183/Shannon!$D183)</f>
        <v>#DIV/0!</v>
      </c>
      <c r="AP183" s="175" t="e">
        <f>('Raw data'!AO183/Shannon!$D183)*LN('Raw data'!AO183/Shannon!$D183)</f>
        <v>#DIV/0!</v>
      </c>
      <c r="AQ183" s="175" t="e">
        <f>('Raw data'!AP183/Shannon!$D183)*LN('Raw data'!AP183/Shannon!$D183)</f>
        <v>#DIV/0!</v>
      </c>
      <c r="AR183" s="175" t="e">
        <f>('Raw data'!AQ183/Shannon!$D183)*LN('Raw data'!AQ183/Shannon!$D183)</f>
        <v>#DIV/0!</v>
      </c>
      <c r="AS183" s="175" t="e">
        <f>('Raw data'!AR183/Shannon!$D183)*LN('Raw data'!AR183/Shannon!$D183)</f>
        <v>#DIV/0!</v>
      </c>
      <c r="AT183" s="175" t="e">
        <f>('Raw data'!AS183/Shannon!$D183)*LN('Raw data'!AS183/Shannon!$D183)</f>
        <v>#DIV/0!</v>
      </c>
      <c r="AU183" s="175" t="e">
        <f>('Raw data'!AT183/Shannon!$D183)*LN('Raw data'!AT183/Shannon!$D183)</f>
        <v>#DIV/0!</v>
      </c>
      <c r="AV183" s="175" t="e">
        <f>('Raw data'!AU183/Shannon!$D183)*LN('Raw data'!AU183/Shannon!$D183)</f>
        <v>#DIV/0!</v>
      </c>
      <c r="AW183" s="175" t="e">
        <f>('Raw data'!AV183/Shannon!$D183)*LN('Raw data'!AV183/Shannon!$D183)</f>
        <v>#DIV/0!</v>
      </c>
      <c r="AX183" s="175" t="e">
        <f>('Raw data'!AW183/Shannon!$D183)*LN('Raw data'!AW183/Shannon!$D183)</f>
        <v>#DIV/0!</v>
      </c>
      <c r="AY183" s="175" t="e">
        <f>('Raw data'!AX183/Shannon!$D183)*LN('Raw data'!AX183/Shannon!$D183)</f>
        <v>#DIV/0!</v>
      </c>
      <c r="AZ183" s="175" t="e">
        <f>('Raw data'!AY183/Shannon!$D183)*LN('Raw data'!AY183/Shannon!$D183)</f>
        <v>#DIV/0!</v>
      </c>
      <c r="BA183" s="175" t="e">
        <f>('Raw data'!AZ183/Shannon!$D183)*LN('Raw data'!AZ183/Shannon!$D183)</f>
        <v>#DIV/0!</v>
      </c>
      <c r="BB183" s="175" t="e">
        <f>('Raw data'!BA183/Shannon!$D183)*LN('Raw data'!BA183/Shannon!$D183)</f>
        <v>#DIV/0!</v>
      </c>
      <c r="BC183" s="175" t="e">
        <f>('Raw data'!BB183/Shannon!$D183)*LN('Raw data'!BB183/Shannon!$D183)</f>
        <v>#DIV/0!</v>
      </c>
      <c r="BD183" s="175" t="e">
        <f>('Raw data'!BC183/Shannon!$D183)*LN('Raw data'!BC183/Shannon!$D183)</f>
        <v>#DIV/0!</v>
      </c>
      <c r="BE183" s="175" t="e">
        <f>('Raw data'!BD183/Shannon!$D183)*LN('Raw data'!BD183/Shannon!$D183)</f>
        <v>#DIV/0!</v>
      </c>
      <c r="BF183" s="175" t="e">
        <f>('Raw data'!BE183/Shannon!$D183)*LN('Raw data'!BE183/Shannon!$D183)</f>
        <v>#DIV/0!</v>
      </c>
      <c r="BG183" s="175" t="e">
        <f>('Raw data'!BF183/Shannon!$D183)*LN('Raw data'!BF183/Shannon!$D183)</f>
        <v>#DIV/0!</v>
      </c>
      <c r="BH183" s="175" t="e">
        <f>('Raw data'!BG183/Shannon!$D183)*LN('Raw data'!BG183/Shannon!$D183)</f>
        <v>#DIV/0!</v>
      </c>
      <c r="BI183" s="175" t="e">
        <f>('Raw data'!BH183/Shannon!$D183)*LN('Raw data'!BH183/Shannon!$D183)</f>
        <v>#DIV/0!</v>
      </c>
      <c r="BJ183" s="175" t="e">
        <f>('Raw data'!BI183/Shannon!$D183)*LN('Raw data'!BI183/Shannon!$D183)</f>
        <v>#DIV/0!</v>
      </c>
      <c r="BK183" s="175" t="e">
        <f>('Raw data'!BJ183/Shannon!$D183)*LN('Raw data'!BJ183/Shannon!$D183)</f>
        <v>#DIV/0!</v>
      </c>
      <c r="BL183" s="175" t="e">
        <f>('Raw data'!BK183/Shannon!$D183)*LN('Raw data'!BK183/Shannon!$D183)</f>
        <v>#DIV/0!</v>
      </c>
      <c r="BM183" s="175" t="e">
        <f>('Raw data'!BL183/Shannon!$D183)*LN('Raw data'!BL183/Shannon!$D183)</f>
        <v>#DIV/0!</v>
      </c>
      <c r="BN183" s="175" t="e">
        <f>('Raw data'!BM183/Shannon!$D183)*LN('Raw data'!BM183/Shannon!$D183)</f>
        <v>#DIV/0!</v>
      </c>
      <c r="BO183" s="175" t="e">
        <f>('Raw data'!BN183/Shannon!$D183)*LN('Raw data'!BN183/Shannon!$D183)</f>
        <v>#DIV/0!</v>
      </c>
      <c r="BP183" s="175" t="e">
        <f>('Raw data'!BO183/Shannon!$D183)*LN('Raw data'!BO183/Shannon!$D183)</f>
        <v>#DIV/0!</v>
      </c>
      <c r="BQ183" s="175" t="e">
        <f>('Raw data'!BP183/Shannon!$D183)*LN('Raw data'!BP183/Shannon!$D183)</f>
        <v>#DIV/0!</v>
      </c>
      <c r="BR183" s="175" t="e">
        <f>('Raw data'!BQ183/Shannon!$D183)*LN('Raw data'!BQ183/Shannon!$D183)</f>
        <v>#DIV/0!</v>
      </c>
      <c r="BS183" s="175" t="e">
        <f>('Raw data'!BR183/Shannon!$D183)*LN('Raw data'!BR183/Shannon!$D183)</f>
        <v>#DIV/0!</v>
      </c>
      <c r="BT183" s="175" t="e">
        <f>('Raw data'!BS183/Shannon!$D183)*LN('Raw data'!BS183/Shannon!$D183)</f>
        <v>#DIV/0!</v>
      </c>
      <c r="BU183" s="175" t="e">
        <f>('Raw data'!BT183/Shannon!$D183)*LN('Raw data'!BT183/Shannon!$D183)</f>
        <v>#DIV/0!</v>
      </c>
      <c r="BV183" s="175" t="e">
        <f>('Raw data'!BU183/Shannon!$D183)*LN('Raw data'!BU183/Shannon!$D183)</f>
        <v>#DIV/0!</v>
      </c>
      <c r="BW183" s="175" t="e">
        <f>('Raw data'!BV183/Shannon!$D183)*LN('Raw data'!BV183/Shannon!$D183)</f>
        <v>#DIV/0!</v>
      </c>
      <c r="BX183" s="175" t="e">
        <f>('Raw data'!BW183/Shannon!$D183)*LN('Raw data'!BW183/Shannon!$D183)</f>
        <v>#DIV/0!</v>
      </c>
      <c r="BY183" s="175" t="e">
        <f>('Raw data'!BX183/Shannon!$D183)*LN('Raw data'!BX183/Shannon!$D183)</f>
        <v>#DIV/0!</v>
      </c>
      <c r="BZ183" s="175" t="e">
        <f>('Raw data'!BY183/Shannon!$D183)*LN('Raw data'!BY183/Shannon!$D183)</f>
        <v>#DIV/0!</v>
      </c>
      <c r="CA183" s="175" t="e">
        <f>('Raw data'!BZ183/Shannon!$D183)*LN('Raw data'!BZ183/Shannon!$D183)</f>
        <v>#DIV/0!</v>
      </c>
      <c r="CB183" s="175" t="e">
        <f>('Raw data'!CA183/Shannon!$D183)*LN('Raw data'!CA183/Shannon!$D183)</f>
        <v>#DIV/0!</v>
      </c>
      <c r="CC183" s="175" t="e">
        <f>('Raw data'!CB183/Shannon!$D183)*LN('Raw data'!CB183/Shannon!$D183)</f>
        <v>#DIV/0!</v>
      </c>
      <c r="CD183" s="175" t="e">
        <f>('Raw data'!CC183/Shannon!$D183)*LN('Raw data'!CC183/Shannon!$D183)</f>
        <v>#DIV/0!</v>
      </c>
      <c r="CF183" s="176" t="e">
        <f t="shared" si="2"/>
        <v>#DIV/0!</v>
      </c>
      <c r="CG183" s="175"/>
      <c r="CH183" s="175"/>
      <c r="CI183" s="175" t="e">
        <v>#DIV/0!</v>
      </c>
      <c r="CJ183" s="175" t="e">
        <v>#DIV/0!</v>
      </c>
      <c r="CK183" s="175" t="e">
        <v>#DIV/0!</v>
      </c>
      <c r="CL183" s="175" t="e">
        <v>#DIV/0!</v>
      </c>
      <c r="CM183" s="175" t="e">
        <v>#DIV/0!</v>
      </c>
      <c r="CN183" s="175" t="e">
        <v>#DIV/0!</v>
      </c>
      <c r="CO183" s="175" t="e">
        <v>#DIV/0!</v>
      </c>
      <c r="CP183" s="175" t="e">
        <v>#DIV/0!</v>
      </c>
      <c r="CQ183" s="175" t="e">
        <v>#DIV/0!</v>
      </c>
      <c r="CR183" s="175" t="e">
        <v>#DIV/0!</v>
      </c>
      <c r="CS183" s="175" t="e">
        <v>#DIV/0!</v>
      </c>
      <c r="CT183" s="175" t="e">
        <v>#DIV/0!</v>
      </c>
      <c r="CU183" s="175" t="e">
        <v>#DIV/0!</v>
      </c>
      <c r="CV183" s="175" t="e">
        <v>#DIV/0!</v>
      </c>
      <c r="CW183" s="175" t="e">
        <v>#DIV/0!</v>
      </c>
      <c r="CX183" s="175" t="e">
        <v>#DIV/0!</v>
      </c>
      <c r="CY183" s="175" t="e">
        <v>#DIV/0!</v>
      </c>
      <c r="CZ183" s="175" t="e">
        <v>#DIV/0!</v>
      </c>
      <c r="DA183" s="175" t="e">
        <v>#DIV/0!</v>
      </c>
      <c r="DB183" s="175" t="e">
        <v>#DIV/0!</v>
      </c>
      <c r="DC183" s="175" t="e">
        <v>#DIV/0!</v>
      </c>
      <c r="DD183" s="175" t="e">
        <v>#DIV/0!</v>
      </c>
      <c r="DE183" s="175" t="e">
        <v>#DIV/0!</v>
      </c>
      <c r="DF183" s="175" t="e">
        <v>#DIV/0!</v>
      </c>
      <c r="DG183" s="175" t="e">
        <v>#DIV/0!</v>
      </c>
      <c r="DH183" s="175" t="e">
        <v>#DIV/0!</v>
      </c>
      <c r="DI183" s="175" t="e">
        <v>#DIV/0!</v>
      </c>
      <c r="DJ183" s="175" t="e">
        <v>#DIV/0!</v>
      </c>
      <c r="DK183" s="175" t="e">
        <v>#DIV/0!</v>
      </c>
      <c r="DL183" s="175" t="e">
        <v>#DIV/0!</v>
      </c>
      <c r="DM183" s="175" t="e">
        <v>#DIV/0!</v>
      </c>
      <c r="DN183" s="175" t="e">
        <v>#DIV/0!</v>
      </c>
      <c r="DO183" s="175" t="e">
        <v>#DIV/0!</v>
      </c>
      <c r="DP183" s="175" t="e">
        <v>#DIV/0!</v>
      </c>
      <c r="DQ183" s="175" t="e">
        <v>#DIV/0!</v>
      </c>
      <c r="DR183" s="175" t="e">
        <v>#DIV/0!</v>
      </c>
      <c r="DS183" s="175" t="e">
        <v>#DIV/0!</v>
      </c>
      <c r="DT183" s="175" t="e">
        <v>#DIV/0!</v>
      </c>
      <c r="DU183" s="175" t="e">
        <v>#DIV/0!</v>
      </c>
      <c r="DV183" s="175" t="e">
        <v>#DIV/0!</v>
      </c>
      <c r="DW183" s="175" t="e">
        <v>#DIV/0!</v>
      </c>
      <c r="DX183" s="175" t="e">
        <v>#DIV/0!</v>
      </c>
      <c r="DY183" s="175" t="e">
        <v>#DIV/0!</v>
      </c>
      <c r="DZ183" s="175" t="e">
        <v>#DIV/0!</v>
      </c>
      <c r="EA183" s="175" t="e">
        <v>#DIV/0!</v>
      </c>
      <c r="EB183" s="175" t="e">
        <v>#DIV/0!</v>
      </c>
      <c r="EC183" s="175" t="e">
        <v>#DIV/0!</v>
      </c>
      <c r="ED183" s="175" t="e">
        <v>#DIV/0!</v>
      </c>
      <c r="EE183" s="175" t="e">
        <v>#DIV/0!</v>
      </c>
      <c r="EF183" s="175" t="e">
        <v>#DIV/0!</v>
      </c>
      <c r="EG183" s="175" t="e">
        <v>#DIV/0!</v>
      </c>
      <c r="EH183" s="175" t="e">
        <v>#DIV/0!</v>
      </c>
      <c r="EI183" s="175" t="e">
        <v>#DIV/0!</v>
      </c>
      <c r="EJ183" s="175" t="e">
        <v>#DIV/0!</v>
      </c>
      <c r="EK183" s="175" t="e">
        <v>#DIV/0!</v>
      </c>
      <c r="EL183" s="175" t="e">
        <v>#DIV/0!</v>
      </c>
      <c r="EM183" s="175" t="e">
        <v>#DIV/0!</v>
      </c>
      <c r="EN183" s="175" t="e">
        <v>#DIV/0!</v>
      </c>
      <c r="EO183" s="175" t="e">
        <v>#DIV/0!</v>
      </c>
      <c r="EP183" s="175" t="e">
        <v>#DIV/0!</v>
      </c>
      <c r="EQ183" s="175" t="e">
        <v>#DIV/0!</v>
      </c>
      <c r="ER183" s="175" t="e">
        <v>#DIV/0!</v>
      </c>
      <c r="ES183" s="175" t="e">
        <v>#DIV/0!</v>
      </c>
      <c r="ET183" s="175" t="e">
        <v>#DIV/0!</v>
      </c>
      <c r="EU183" s="175" t="e">
        <v>#DIV/0!</v>
      </c>
      <c r="EV183" s="175" t="e">
        <v>#DIV/0!</v>
      </c>
      <c r="EW183" s="175" t="e">
        <v>#DIV/0!</v>
      </c>
      <c r="EX183" s="175" t="e">
        <v>#DIV/0!</v>
      </c>
      <c r="EY183" s="175" t="e">
        <v>#DIV/0!</v>
      </c>
      <c r="EZ183" s="175" t="e">
        <v>#DIV/0!</v>
      </c>
      <c r="FA183" s="175" t="e">
        <v>#DIV/0!</v>
      </c>
      <c r="FB183" s="175" t="e">
        <v>#DIV/0!</v>
      </c>
      <c r="FC183" s="175" t="e">
        <v>#DIV/0!</v>
      </c>
      <c r="FD183" s="175" t="e">
        <v>#DIV/0!</v>
      </c>
      <c r="FE183" s="175" t="e">
        <v>#DIV/0!</v>
      </c>
      <c r="FF183" s="175" t="e">
        <v>#DIV/0!</v>
      </c>
      <c r="FG183" s="175" t="e">
        <v>#DIV/0!</v>
      </c>
      <c r="FH183" s="175" t="e">
        <v>#DIV/0!</v>
      </c>
    </row>
    <row r="184" spans="2:164" x14ac:dyDescent="0.2">
      <c r="B184" s="13">
        <v>12</v>
      </c>
      <c r="C184" s="14">
        <v>1</v>
      </c>
      <c r="D184">
        <f>SUM('Raw data'!D184:CC184)</f>
        <v>14</v>
      </c>
      <c r="E184" s="175">
        <f>('Raw data'!D184/Shannon!$D184)*LN('Raw data'!D184/Shannon!$D184)</f>
        <v>-0.3300953659172462</v>
      </c>
      <c r="F184" s="175">
        <f>('Raw data'!E184/Shannon!$D184)*LN('Raw data'!E184/Shannon!$D184)</f>
        <v>-0.27798716415075903</v>
      </c>
      <c r="G184" s="175" t="e">
        <f>('Raw data'!F184/Shannon!$D184)*LN('Raw data'!F184/Shannon!$D184)</f>
        <v>#NUM!</v>
      </c>
      <c r="H184" s="175" t="e">
        <f>('Raw data'!G184/Shannon!$D184)*LN('Raw data'!G184/Shannon!$D184)</f>
        <v>#NUM!</v>
      </c>
      <c r="I184" s="175" t="e">
        <f>('Raw data'!H184/Shannon!$D184)*LN('Raw data'!H184/Shannon!$D184)</f>
        <v>#NUM!</v>
      </c>
      <c r="J184" s="175" t="e">
        <f>('Raw data'!I184/Shannon!$D184)*LN('Raw data'!I184/Shannon!$D184)</f>
        <v>#NUM!</v>
      </c>
      <c r="K184" s="175" t="e">
        <f>('Raw data'!J184/Shannon!$D184)*LN('Raw data'!J184/Shannon!$D184)</f>
        <v>#NUM!</v>
      </c>
      <c r="L184" s="175" t="e">
        <f>('Raw data'!K184/Shannon!$D184)*LN('Raw data'!K184/Shannon!$D184)</f>
        <v>#NUM!</v>
      </c>
      <c r="M184" s="175" t="e">
        <f>('Raw data'!L184/Shannon!$D184)*LN('Raw data'!L184/Shannon!$D184)</f>
        <v>#NUM!</v>
      </c>
      <c r="N184" s="175" t="e">
        <f>('Raw data'!M184/Shannon!$D184)*LN('Raw data'!M184/Shannon!$D184)</f>
        <v>#NUM!</v>
      </c>
      <c r="O184" s="175" t="e">
        <f>('Raw data'!N184/Shannon!$D184)*LN('Raw data'!N184/Shannon!$D184)</f>
        <v>#NUM!</v>
      </c>
      <c r="P184" s="175">
        <f>('Raw data'!O184/Shannon!$D184)*LN('Raw data'!O184/Shannon!$D184)</f>
        <v>-0.18850409497251847</v>
      </c>
      <c r="Q184" s="175">
        <f>('Raw data'!P184/Shannon!$D184)*LN('Raw data'!P184/Shannon!$D184)</f>
        <v>-0.18850409497251847</v>
      </c>
      <c r="R184" s="175" t="e">
        <f>('Raw data'!Q184/Shannon!$D184)*LN('Raw data'!Q184/Shannon!$D184)</f>
        <v>#NUM!</v>
      </c>
      <c r="S184" s="175" t="e">
        <f>('Raw data'!R184/Shannon!$D184)*LN('Raw data'!R184/Shannon!$D184)</f>
        <v>#NUM!</v>
      </c>
      <c r="T184" s="175" t="e">
        <f>('Raw data'!S184/Shannon!$D184)*LN('Raw data'!S184/Shannon!$D184)</f>
        <v>#NUM!</v>
      </c>
      <c r="U184" s="175" t="e">
        <f>('Raw data'!T184/Shannon!$D184)*LN('Raw data'!T184/Shannon!$D184)</f>
        <v>#NUM!</v>
      </c>
      <c r="V184" s="175" t="e">
        <f>('Raw data'!U184/Shannon!$D184)*LN('Raw data'!U184/Shannon!$D184)</f>
        <v>#NUM!</v>
      </c>
      <c r="W184" s="175" t="e">
        <f>('Raw data'!V184/Shannon!$D184)*LN('Raw data'!V184/Shannon!$D184)</f>
        <v>#NUM!</v>
      </c>
      <c r="X184" s="175" t="e">
        <f>('Raw data'!W184/Shannon!$D184)*LN('Raw data'!W184/Shannon!$D184)</f>
        <v>#NUM!</v>
      </c>
      <c r="Y184" s="175" t="e">
        <f>('Raw data'!X184/Shannon!$D184)*LN('Raw data'!X184/Shannon!$D184)</f>
        <v>#NUM!</v>
      </c>
      <c r="Z184" s="175" t="e">
        <f>('Raw data'!Y184/Shannon!$D184)*LN('Raw data'!Y184/Shannon!$D184)</f>
        <v>#NUM!</v>
      </c>
      <c r="AA184" s="175" t="e">
        <f>('Raw data'!Z184/Shannon!$D184)*LN('Raw data'!Z184/Shannon!$D184)</f>
        <v>#NUM!</v>
      </c>
      <c r="AB184" s="175">
        <f>('Raw data'!AA184/Shannon!$D184)*LN('Raw data'!AA184/Shannon!$D184)</f>
        <v>-0.35793227671296229</v>
      </c>
      <c r="AC184" s="175" t="e">
        <f>('Raw data'!AB184/Shannon!$D184)*LN('Raw data'!AB184/Shannon!$D184)</f>
        <v>#NUM!</v>
      </c>
      <c r="AD184" s="175">
        <f>('Raw data'!AC184/Shannon!$D184)*LN('Raw data'!AC184/Shannon!$D184)</f>
        <v>-0.18850409497251847</v>
      </c>
      <c r="AE184" s="175" t="e">
        <f>('Raw data'!AD184/Shannon!$D184)*LN('Raw data'!AD184/Shannon!$D184)</f>
        <v>#NUM!</v>
      </c>
      <c r="AF184" s="175">
        <f>('Raw data'!AE184/Shannon!$D184)*LN('Raw data'!AE184/Shannon!$D184)</f>
        <v>-0.27798716415075903</v>
      </c>
      <c r="AG184" s="175" t="e">
        <f>('Raw data'!AF184/Shannon!$D184)*LN('Raw data'!AF184/Shannon!$D184)</f>
        <v>#NUM!</v>
      </c>
      <c r="AH184" s="175" t="e">
        <f>('Raw data'!AG184/Shannon!$D184)*LN('Raw data'!AG184/Shannon!$D184)</f>
        <v>#NUM!</v>
      </c>
      <c r="AI184" s="175" t="e">
        <f>('Raw data'!AH184/Shannon!$D184)*LN('Raw data'!AH184/Shannon!$D184)</f>
        <v>#NUM!</v>
      </c>
      <c r="AJ184" s="175" t="e">
        <f>('Raw data'!AI184/Shannon!$D184)*LN('Raw data'!AI184/Shannon!$D184)</f>
        <v>#NUM!</v>
      </c>
      <c r="AK184" s="175" t="e">
        <f>('Raw data'!AJ184/Shannon!$D184)*LN('Raw data'!AJ184/Shannon!$D184)</f>
        <v>#NUM!</v>
      </c>
      <c r="AL184" s="175" t="e">
        <f>('Raw data'!AK184/Shannon!$D184)*LN('Raw data'!AK184/Shannon!$D184)</f>
        <v>#NUM!</v>
      </c>
      <c r="AM184" s="175" t="e">
        <f>('Raw data'!AL184/Shannon!$D184)*LN('Raw data'!AL184/Shannon!$D184)</f>
        <v>#NUM!</v>
      </c>
      <c r="AN184" s="175" t="e">
        <f>('Raw data'!AM184/Shannon!$D184)*LN('Raw data'!AM184/Shannon!$D184)</f>
        <v>#NUM!</v>
      </c>
      <c r="AO184" s="175" t="e">
        <f>('Raw data'!AN184/Shannon!$D184)*LN('Raw data'!AN184/Shannon!$D184)</f>
        <v>#NUM!</v>
      </c>
      <c r="AP184" s="175" t="e">
        <f>('Raw data'!AO184/Shannon!$D184)*LN('Raw data'!AO184/Shannon!$D184)</f>
        <v>#NUM!</v>
      </c>
      <c r="AQ184" s="175" t="e">
        <f>('Raw data'!AP184/Shannon!$D184)*LN('Raw data'!AP184/Shannon!$D184)</f>
        <v>#NUM!</v>
      </c>
      <c r="AR184" s="175" t="e">
        <f>('Raw data'!AQ184/Shannon!$D184)*LN('Raw data'!AQ184/Shannon!$D184)</f>
        <v>#NUM!</v>
      </c>
      <c r="AS184" s="175" t="e">
        <f>('Raw data'!AR184/Shannon!$D184)*LN('Raw data'!AR184/Shannon!$D184)</f>
        <v>#NUM!</v>
      </c>
      <c r="AT184" s="175" t="e">
        <f>('Raw data'!AS184/Shannon!$D184)*LN('Raw data'!AS184/Shannon!$D184)</f>
        <v>#NUM!</v>
      </c>
      <c r="AU184" s="175" t="e">
        <f>('Raw data'!AT184/Shannon!$D184)*LN('Raw data'!AT184/Shannon!$D184)</f>
        <v>#NUM!</v>
      </c>
      <c r="AV184" s="175" t="e">
        <f>('Raw data'!AU184/Shannon!$D184)*LN('Raw data'!AU184/Shannon!$D184)</f>
        <v>#NUM!</v>
      </c>
      <c r="AW184" s="175" t="e">
        <f>('Raw data'!AV184/Shannon!$D184)*LN('Raw data'!AV184/Shannon!$D184)</f>
        <v>#NUM!</v>
      </c>
      <c r="AX184" s="175" t="e">
        <f>('Raw data'!AW184/Shannon!$D184)*LN('Raw data'!AW184/Shannon!$D184)</f>
        <v>#NUM!</v>
      </c>
      <c r="AY184" s="175" t="e">
        <f>('Raw data'!AX184/Shannon!$D184)*LN('Raw data'!AX184/Shannon!$D184)</f>
        <v>#NUM!</v>
      </c>
      <c r="AZ184" s="175" t="e">
        <f>('Raw data'!AY184/Shannon!$D184)*LN('Raw data'!AY184/Shannon!$D184)</f>
        <v>#NUM!</v>
      </c>
      <c r="BA184" s="175" t="e">
        <f>('Raw data'!AZ184/Shannon!$D184)*LN('Raw data'!AZ184/Shannon!$D184)</f>
        <v>#NUM!</v>
      </c>
      <c r="BB184" s="175" t="e">
        <f>('Raw data'!BA184/Shannon!$D184)*LN('Raw data'!BA184/Shannon!$D184)</f>
        <v>#NUM!</v>
      </c>
      <c r="BC184" s="175" t="e">
        <f>('Raw data'!BB184/Shannon!$D184)*LN('Raw data'!BB184/Shannon!$D184)</f>
        <v>#NUM!</v>
      </c>
      <c r="BD184" s="175" t="e">
        <f>('Raw data'!BC184/Shannon!$D184)*LN('Raw data'!BC184/Shannon!$D184)</f>
        <v>#NUM!</v>
      </c>
      <c r="BE184" s="175" t="e">
        <f>('Raw data'!BD184/Shannon!$D184)*LN('Raw data'!BD184/Shannon!$D184)</f>
        <v>#NUM!</v>
      </c>
      <c r="BF184" s="175" t="e">
        <f>('Raw data'!BE184/Shannon!$D184)*LN('Raw data'!BE184/Shannon!$D184)</f>
        <v>#NUM!</v>
      </c>
      <c r="BG184" s="175" t="e">
        <f>('Raw data'!BF184/Shannon!$D184)*LN('Raw data'!BF184/Shannon!$D184)</f>
        <v>#NUM!</v>
      </c>
      <c r="BH184" s="175" t="e">
        <f>('Raw data'!BG184/Shannon!$D184)*LN('Raw data'!BG184/Shannon!$D184)</f>
        <v>#NUM!</v>
      </c>
      <c r="BI184" s="175" t="e">
        <f>('Raw data'!BH184/Shannon!$D184)*LN('Raw data'!BH184/Shannon!$D184)</f>
        <v>#NUM!</v>
      </c>
      <c r="BJ184" s="175" t="e">
        <f>('Raw data'!BI184/Shannon!$D184)*LN('Raw data'!BI184/Shannon!$D184)</f>
        <v>#NUM!</v>
      </c>
      <c r="BK184" s="175" t="e">
        <f>('Raw data'!BJ184/Shannon!$D184)*LN('Raw data'!BJ184/Shannon!$D184)</f>
        <v>#NUM!</v>
      </c>
      <c r="BL184" s="175" t="e">
        <f>('Raw data'!BK184/Shannon!$D184)*LN('Raw data'!BK184/Shannon!$D184)</f>
        <v>#NUM!</v>
      </c>
      <c r="BM184" s="175" t="e">
        <f>('Raw data'!BL184/Shannon!$D184)*LN('Raw data'!BL184/Shannon!$D184)</f>
        <v>#NUM!</v>
      </c>
      <c r="BN184" s="175" t="e">
        <f>('Raw data'!BM184/Shannon!$D184)*LN('Raw data'!BM184/Shannon!$D184)</f>
        <v>#NUM!</v>
      </c>
      <c r="BO184" s="175" t="e">
        <f>('Raw data'!BN184/Shannon!$D184)*LN('Raw data'!BN184/Shannon!$D184)</f>
        <v>#NUM!</v>
      </c>
      <c r="BP184" s="175" t="e">
        <f>('Raw data'!BO184/Shannon!$D184)*LN('Raw data'!BO184/Shannon!$D184)</f>
        <v>#NUM!</v>
      </c>
      <c r="BQ184" s="175" t="e">
        <f>('Raw data'!BP184/Shannon!$D184)*LN('Raw data'!BP184/Shannon!$D184)</f>
        <v>#NUM!</v>
      </c>
      <c r="BR184" s="175" t="e">
        <f>('Raw data'!BQ184/Shannon!$D184)*LN('Raw data'!BQ184/Shannon!$D184)</f>
        <v>#NUM!</v>
      </c>
      <c r="BS184" s="175" t="e">
        <f>('Raw data'!BR184/Shannon!$D184)*LN('Raw data'!BR184/Shannon!$D184)</f>
        <v>#NUM!</v>
      </c>
      <c r="BT184" s="175" t="e">
        <f>('Raw data'!BS184/Shannon!$D184)*LN('Raw data'!BS184/Shannon!$D184)</f>
        <v>#NUM!</v>
      </c>
      <c r="BU184" s="175" t="e">
        <f>('Raw data'!BT184/Shannon!$D184)*LN('Raw data'!BT184/Shannon!$D184)</f>
        <v>#NUM!</v>
      </c>
      <c r="BV184" s="175" t="e">
        <f>('Raw data'!BU184/Shannon!$D184)*LN('Raw data'!BU184/Shannon!$D184)</f>
        <v>#NUM!</v>
      </c>
      <c r="BW184" s="175" t="e">
        <f>('Raw data'!BV184/Shannon!$D184)*LN('Raw data'!BV184/Shannon!$D184)</f>
        <v>#NUM!</v>
      </c>
      <c r="BX184" s="175" t="e">
        <f>('Raw data'!BW184/Shannon!$D184)*LN('Raw data'!BW184/Shannon!$D184)</f>
        <v>#NUM!</v>
      </c>
      <c r="BY184" s="175" t="e">
        <f>('Raw data'!BX184/Shannon!$D184)*LN('Raw data'!BX184/Shannon!$D184)</f>
        <v>#NUM!</v>
      </c>
      <c r="BZ184" s="175" t="e">
        <f>('Raw data'!BY184/Shannon!$D184)*LN('Raw data'!BY184/Shannon!$D184)</f>
        <v>#NUM!</v>
      </c>
      <c r="CA184" s="175" t="e">
        <f>('Raw data'!BZ184/Shannon!$D184)*LN('Raw data'!BZ184/Shannon!$D184)</f>
        <v>#NUM!</v>
      </c>
      <c r="CB184" s="175" t="e">
        <f>('Raw data'!CA184/Shannon!$D184)*LN('Raw data'!CA184/Shannon!$D184)</f>
        <v>#NUM!</v>
      </c>
      <c r="CC184" s="175" t="e">
        <f>('Raw data'!CB184/Shannon!$D184)*LN('Raw data'!CB184/Shannon!$D184)</f>
        <v>#NUM!</v>
      </c>
      <c r="CD184" s="175" t="e">
        <f>('Raw data'!CC184/Shannon!$D184)*LN('Raw data'!CC184/Shannon!$D184)</f>
        <v>#NUM!</v>
      </c>
      <c r="CF184" s="176">
        <f t="shared" si="2"/>
        <v>1.809514255849282</v>
      </c>
      <c r="CG184" s="175"/>
      <c r="CH184" s="175"/>
      <c r="CI184" s="175">
        <v>-0.3300953659172462</v>
      </c>
      <c r="CJ184" s="175">
        <v>-0.27798716415075903</v>
      </c>
      <c r="CK184" s="175"/>
      <c r="CL184" s="175"/>
      <c r="CM184" s="175"/>
      <c r="CN184" s="175"/>
      <c r="CO184" s="175"/>
      <c r="CP184" s="175"/>
      <c r="CQ184" s="175"/>
      <c r="CR184" s="175"/>
      <c r="CS184" s="175"/>
      <c r="CT184" s="175">
        <v>-0.18850409497251847</v>
      </c>
      <c r="CU184" s="175">
        <v>-0.18850409497251847</v>
      </c>
      <c r="CV184" s="175"/>
      <c r="CW184" s="175"/>
      <c r="CX184" s="175"/>
      <c r="CY184" s="175"/>
      <c r="CZ184" s="175"/>
      <c r="DA184" s="175"/>
      <c r="DB184" s="175"/>
      <c r="DC184" s="175"/>
      <c r="DD184" s="175"/>
      <c r="DE184" s="175"/>
      <c r="DF184" s="175">
        <v>-0.35793227671296229</v>
      </c>
      <c r="DG184" s="175"/>
      <c r="DH184" s="175">
        <v>-0.18850409497251847</v>
      </c>
      <c r="DI184" s="175"/>
      <c r="DJ184" s="175">
        <v>-0.27798716415075903</v>
      </c>
      <c r="DK184" s="175"/>
      <c r="DL184" s="175"/>
      <c r="DM184" s="175"/>
      <c r="DN184" s="175"/>
      <c r="DO184" s="175"/>
      <c r="DP184" s="175"/>
      <c r="DQ184" s="175"/>
      <c r="DR184" s="175"/>
      <c r="DS184" s="175"/>
      <c r="DT184" s="175"/>
      <c r="DU184" s="175"/>
      <c r="DV184" s="175"/>
      <c r="DW184" s="175"/>
      <c r="DX184" s="175"/>
      <c r="DY184" s="175"/>
      <c r="DZ184" s="175"/>
      <c r="EA184" s="175"/>
      <c r="EB184" s="175"/>
      <c r="EC184" s="175"/>
      <c r="ED184" s="175"/>
      <c r="EE184" s="175"/>
      <c r="EF184" s="175"/>
      <c r="EG184" s="175"/>
      <c r="EH184" s="175"/>
      <c r="EI184" s="175"/>
      <c r="EJ184" s="175"/>
      <c r="EK184" s="175"/>
      <c r="EL184" s="175"/>
      <c r="EM184" s="175"/>
      <c r="EN184" s="175"/>
      <c r="EO184" s="175"/>
      <c r="EP184" s="175"/>
      <c r="EQ184" s="175"/>
      <c r="ER184" s="175"/>
      <c r="ES184" s="175"/>
      <c r="ET184" s="175"/>
      <c r="EU184" s="175"/>
      <c r="EV184" s="175"/>
      <c r="EW184" s="175"/>
      <c r="EX184" s="175"/>
      <c r="EY184" s="175"/>
      <c r="EZ184" s="175"/>
      <c r="FA184" s="175"/>
      <c r="FB184" s="175"/>
      <c r="FC184" s="175"/>
      <c r="FD184" s="175"/>
      <c r="FE184" s="175"/>
      <c r="FF184" s="175"/>
      <c r="FG184" s="175"/>
      <c r="FH184" s="175"/>
    </row>
    <row r="185" spans="2:164" x14ac:dyDescent="0.2">
      <c r="B185" s="13">
        <v>12</v>
      </c>
      <c r="C185" s="14">
        <v>2</v>
      </c>
      <c r="D185">
        <f>SUM('Raw data'!D185:CC185)</f>
        <v>48</v>
      </c>
      <c r="E185" s="175">
        <f>('Raw data'!D185/Shannon!$D185)*LN('Raw data'!D185/Shannon!$D185)</f>
        <v>-0.23560032275768653</v>
      </c>
      <c r="F185" s="175">
        <f>('Raw data'!E185/Shannon!$D185)*LN('Raw data'!E185/Shannon!$D185)</f>
        <v>-0.17328679513998632</v>
      </c>
      <c r="G185" s="175" t="e">
        <f>('Raw data'!F185/Shannon!$D185)*LN('Raw data'!F185/Shannon!$D185)</f>
        <v>#NUM!</v>
      </c>
      <c r="H185" s="175" t="e">
        <f>('Raw data'!G185/Shannon!$D185)*LN('Raw data'!G185/Shannon!$D185)</f>
        <v>#NUM!</v>
      </c>
      <c r="I185" s="175" t="e">
        <f>('Raw data'!H185/Shannon!$D185)*LN('Raw data'!H185/Shannon!$D185)</f>
        <v>#NUM!</v>
      </c>
      <c r="J185" s="175">
        <f>('Raw data'!I185/Shannon!$D185)*LN('Raw data'!I185/Shannon!$D185)</f>
        <v>-0.17328679513998632</v>
      </c>
      <c r="K185" s="175" t="e">
        <f>('Raw data'!J185/Shannon!$D185)*LN('Raw data'!J185/Shannon!$D185)</f>
        <v>#NUM!</v>
      </c>
      <c r="L185" s="175" t="e">
        <f>('Raw data'!K185/Shannon!$D185)*LN('Raw data'!K185/Shannon!$D185)</f>
        <v>#NUM!</v>
      </c>
      <c r="M185" s="175" t="e">
        <f>('Raw data'!L185/Shannon!$D185)*LN('Raw data'!L185/Shannon!$D185)</f>
        <v>#NUM!</v>
      </c>
      <c r="N185" s="175" t="e">
        <f>('Raw data'!M185/Shannon!$D185)*LN('Raw data'!M185/Shannon!$D185)</f>
        <v>#NUM!</v>
      </c>
      <c r="O185" s="175">
        <f>('Raw data'!N185/Shannon!$D185)*LN('Raw data'!N185/Shannon!$D185)</f>
        <v>-0.13241890959783106</v>
      </c>
      <c r="P185" s="175" t="e">
        <f>('Raw data'!O185/Shannon!$D185)*LN('Raw data'!O185/Shannon!$D185)</f>
        <v>#NUM!</v>
      </c>
      <c r="Q185" s="175">
        <f>('Raw data'!P185/Shannon!$D185)*LN('Raw data'!P185/Shannon!$D185)</f>
        <v>-8.0650021060581056E-2</v>
      </c>
      <c r="R185" s="175" t="e">
        <f>('Raw data'!Q185/Shannon!$D185)*LN('Raw data'!Q185/Shannon!$D185)</f>
        <v>#NUM!</v>
      </c>
      <c r="S185" s="175">
        <f>('Raw data'!R185/Shannon!$D185)*LN('Raw data'!R185/Shannon!$D185)</f>
        <v>-8.0650021060581056E-2</v>
      </c>
      <c r="T185" s="175">
        <f>('Raw data'!S185/Shannon!$D185)*LN('Raw data'!S185/Shannon!$D185)</f>
        <v>-8.0650021060581056E-2</v>
      </c>
      <c r="U185" s="175">
        <f>('Raw data'!T185/Shannon!$D185)*LN('Raw data'!T185/Shannon!$D185)</f>
        <v>-0.13241890959783106</v>
      </c>
      <c r="V185" s="175" t="e">
        <f>('Raw data'!U185/Shannon!$D185)*LN('Raw data'!U185/Shannon!$D185)</f>
        <v>#NUM!</v>
      </c>
      <c r="W185" s="175" t="e">
        <f>('Raw data'!V185/Shannon!$D185)*LN('Raw data'!V185/Shannon!$D185)</f>
        <v>#NUM!</v>
      </c>
      <c r="X185" s="175" t="e">
        <f>('Raw data'!W185/Shannon!$D185)*LN('Raw data'!W185/Shannon!$D185)</f>
        <v>#NUM!</v>
      </c>
      <c r="Y185" s="175" t="e">
        <f>('Raw data'!X185/Shannon!$D185)*LN('Raw data'!X185/Shannon!$D185)</f>
        <v>#NUM!</v>
      </c>
      <c r="Z185" s="175" t="e">
        <f>('Raw data'!Y185/Shannon!$D185)*LN('Raw data'!Y185/Shannon!$D185)</f>
        <v>#NUM!</v>
      </c>
      <c r="AA185" s="175" t="e">
        <f>('Raw data'!Z185/Shannon!$D185)*LN('Raw data'!Z185/Shannon!$D185)</f>
        <v>#NUM!</v>
      </c>
      <c r="AB185" s="175">
        <f>('Raw data'!AA185/Shannon!$D185)*LN('Raw data'!AA185/Shannon!$D185)</f>
        <v>-0.33209825614680483</v>
      </c>
      <c r="AC185" s="175" t="e">
        <f>('Raw data'!AB185/Shannon!$D185)*LN('Raw data'!AB185/Shannon!$D185)</f>
        <v>#NUM!</v>
      </c>
      <c r="AD185" s="175">
        <f>('Raw data'!AC185/Shannon!$D185)*LN('Raw data'!AC185/Shannon!$D185)</f>
        <v>-0.17328679513998632</v>
      </c>
      <c r="AE185" s="175" t="e">
        <f>('Raw data'!AD185/Shannon!$D185)*LN('Raw data'!AD185/Shannon!$D185)</f>
        <v>#NUM!</v>
      </c>
      <c r="AF185" s="175">
        <f>('Raw data'!AE185/Shannon!$D185)*LN('Raw data'!AE185/Shannon!$D185)</f>
        <v>-8.0650021060581056E-2</v>
      </c>
      <c r="AG185" s="175" t="e">
        <f>('Raw data'!AF185/Shannon!$D185)*LN('Raw data'!AF185/Shannon!$D185)</f>
        <v>#NUM!</v>
      </c>
      <c r="AH185" s="175" t="e">
        <f>('Raw data'!AG185/Shannon!$D185)*LN('Raw data'!AG185/Shannon!$D185)</f>
        <v>#NUM!</v>
      </c>
      <c r="AI185" s="175" t="e">
        <f>('Raw data'!AH185/Shannon!$D185)*LN('Raw data'!AH185/Shannon!$D185)</f>
        <v>#NUM!</v>
      </c>
      <c r="AJ185" s="175" t="e">
        <f>('Raw data'!AI185/Shannon!$D185)*LN('Raw data'!AI185/Shannon!$D185)</f>
        <v>#NUM!</v>
      </c>
      <c r="AK185" s="175" t="e">
        <f>('Raw data'!AJ185/Shannon!$D185)*LN('Raw data'!AJ185/Shannon!$D185)</f>
        <v>#NUM!</v>
      </c>
      <c r="AL185" s="175" t="e">
        <f>('Raw data'!AK185/Shannon!$D185)*LN('Raw data'!AK185/Shannon!$D185)</f>
        <v>#NUM!</v>
      </c>
      <c r="AM185" s="175" t="e">
        <f>('Raw data'!AL185/Shannon!$D185)*LN('Raw data'!AL185/Shannon!$D185)</f>
        <v>#NUM!</v>
      </c>
      <c r="AN185" s="175" t="e">
        <f>('Raw data'!AM185/Shannon!$D185)*LN('Raw data'!AM185/Shannon!$D185)</f>
        <v>#NUM!</v>
      </c>
      <c r="AO185" s="175" t="e">
        <f>('Raw data'!AN185/Shannon!$D185)*LN('Raw data'!AN185/Shannon!$D185)</f>
        <v>#NUM!</v>
      </c>
      <c r="AP185" s="175" t="e">
        <f>('Raw data'!AO185/Shannon!$D185)*LN('Raw data'!AO185/Shannon!$D185)</f>
        <v>#NUM!</v>
      </c>
      <c r="AQ185" s="175" t="e">
        <f>('Raw data'!AP185/Shannon!$D185)*LN('Raw data'!AP185/Shannon!$D185)</f>
        <v>#NUM!</v>
      </c>
      <c r="AR185" s="175" t="e">
        <f>('Raw data'!AQ185/Shannon!$D185)*LN('Raw data'!AQ185/Shannon!$D185)</f>
        <v>#NUM!</v>
      </c>
      <c r="AS185" s="175" t="e">
        <f>('Raw data'!AR185/Shannon!$D185)*LN('Raw data'!AR185/Shannon!$D185)</f>
        <v>#NUM!</v>
      </c>
      <c r="AT185" s="175" t="e">
        <f>('Raw data'!AS185/Shannon!$D185)*LN('Raw data'!AS185/Shannon!$D185)</f>
        <v>#NUM!</v>
      </c>
      <c r="AU185" s="175" t="e">
        <f>('Raw data'!AT185/Shannon!$D185)*LN('Raw data'!AT185/Shannon!$D185)</f>
        <v>#NUM!</v>
      </c>
      <c r="AV185" s="175" t="e">
        <f>('Raw data'!AU185/Shannon!$D185)*LN('Raw data'!AU185/Shannon!$D185)</f>
        <v>#NUM!</v>
      </c>
      <c r="AW185" s="175" t="e">
        <f>('Raw data'!AV185/Shannon!$D185)*LN('Raw data'!AV185/Shannon!$D185)</f>
        <v>#NUM!</v>
      </c>
      <c r="AX185" s="175" t="e">
        <f>('Raw data'!AW185/Shannon!$D185)*LN('Raw data'!AW185/Shannon!$D185)</f>
        <v>#NUM!</v>
      </c>
      <c r="AY185" s="175" t="e">
        <f>('Raw data'!AX185/Shannon!$D185)*LN('Raw data'!AX185/Shannon!$D185)</f>
        <v>#NUM!</v>
      </c>
      <c r="AZ185" s="175" t="e">
        <f>('Raw data'!AY185/Shannon!$D185)*LN('Raw data'!AY185/Shannon!$D185)</f>
        <v>#NUM!</v>
      </c>
      <c r="BA185" s="175" t="e">
        <f>('Raw data'!AZ185/Shannon!$D185)*LN('Raw data'!AZ185/Shannon!$D185)</f>
        <v>#NUM!</v>
      </c>
      <c r="BB185" s="175" t="e">
        <f>('Raw data'!BA185/Shannon!$D185)*LN('Raw data'!BA185/Shannon!$D185)</f>
        <v>#NUM!</v>
      </c>
      <c r="BC185" s="175" t="e">
        <f>('Raw data'!BB185/Shannon!$D185)*LN('Raw data'!BB185/Shannon!$D185)</f>
        <v>#NUM!</v>
      </c>
      <c r="BD185" s="175" t="e">
        <f>('Raw data'!BC185/Shannon!$D185)*LN('Raw data'!BC185/Shannon!$D185)</f>
        <v>#NUM!</v>
      </c>
      <c r="BE185" s="175" t="e">
        <f>('Raw data'!BD185/Shannon!$D185)*LN('Raw data'!BD185/Shannon!$D185)</f>
        <v>#NUM!</v>
      </c>
      <c r="BF185" s="175" t="e">
        <f>('Raw data'!BE185/Shannon!$D185)*LN('Raw data'!BE185/Shannon!$D185)</f>
        <v>#NUM!</v>
      </c>
      <c r="BG185" s="175" t="e">
        <f>('Raw data'!BF185/Shannon!$D185)*LN('Raw data'!BF185/Shannon!$D185)</f>
        <v>#NUM!</v>
      </c>
      <c r="BH185" s="175" t="e">
        <f>('Raw data'!BG185/Shannon!$D185)*LN('Raw data'!BG185/Shannon!$D185)</f>
        <v>#NUM!</v>
      </c>
      <c r="BI185" s="175" t="e">
        <f>('Raw data'!BH185/Shannon!$D185)*LN('Raw data'!BH185/Shannon!$D185)</f>
        <v>#NUM!</v>
      </c>
      <c r="BJ185" s="175" t="e">
        <f>('Raw data'!BI185/Shannon!$D185)*LN('Raw data'!BI185/Shannon!$D185)</f>
        <v>#NUM!</v>
      </c>
      <c r="BK185" s="175" t="e">
        <f>('Raw data'!BJ185/Shannon!$D185)*LN('Raw data'!BJ185/Shannon!$D185)</f>
        <v>#NUM!</v>
      </c>
      <c r="BL185" s="175" t="e">
        <f>('Raw data'!BK185/Shannon!$D185)*LN('Raw data'!BK185/Shannon!$D185)</f>
        <v>#NUM!</v>
      </c>
      <c r="BM185" s="175" t="e">
        <f>('Raw data'!BL185/Shannon!$D185)*LN('Raw data'!BL185/Shannon!$D185)</f>
        <v>#NUM!</v>
      </c>
      <c r="BN185" s="175" t="e">
        <f>('Raw data'!BM185/Shannon!$D185)*LN('Raw data'!BM185/Shannon!$D185)</f>
        <v>#NUM!</v>
      </c>
      <c r="BO185" s="175" t="e">
        <f>('Raw data'!BN185/Shannon!$D185)*LN('Raw data'!BN185/Shannon!$D185)</f>
        <v>#NUM!</v>
      </c>
      <c r="BP185" s="175" t="e">
        <f>('Raw data'!BO185/Shannon!$D185)*LN('Raw data'!BO185/Shannon!$D185)</f>
        <v>#NUM!</v>
      </c>
      <c r="BQ185" s="175" t="e">
        <f>('Raw data'!BP185/Shannon!$D185)*LN('Raw data'!BP185/Shannon!$D185)</f>
        <v>#NUM!</v>
      </c>
      <c r="BR185" s="175" t="e">
        <f>('Raw data'!BQ185/Shannon!$D185)*LN('Raw data'!BQ185/Shannon!$D185)</f>
        <v>#NUM!</v>
      </c>
      <c r="BS185" s="175" t="e">
        <f>('Raw data'!BR185/Shannon!$D185)*LN('Raw data'!BR185/Shannon!$D185)</f>
        <v>#NUM!</v>
      </c>
      <c r="BT185" s="175" t="e">
        <f>('Raw data'!BS185/Shannon!$D185)*LN('Raw data'!BS185/Shannon!$D185)</f>
        <v>#NUM!</v>
      </c>
      <c r="BU185" s="175" t="e">
        <f>('Raw data'!BT185/Shannon!$D185)*LN('Raw data'!BT185/Shannon!$D185)</f>
        <v>#NUM!</v>
      </c>
      <c r="BV185" s="175" t="e">
        <f>('Raw data'!BU185/Shannon!$D185)*LN('Raw data'!BU185/Shannon!$D185)</f>
        <v>#NUM!</v>
      </c>
      <c r="BW185" s="175" t="e">
        <f>('Raw data'!BV185/Shannon!$D185)*LN('Raw data'!BV185/Shannon!$D185)</f>
        <v>#NUM!</v>
      </c>
      <c r="BX185" s="175" t="e">
        <f>('Raw data'!BW185/Shannon!$D185)*LN('Raw data'!BW185/Shannon!$D185)</f>
        <v>#NUM!</v>
      </c>
      <c r="BY185" s="175" t="e">
        <f>('Raw data'!BX185/Shannon!$D185)*LN('Raw data'!BX185/Shannon!$D185)</f>
        <v>#NUM!</v>
      </c>
      <c r="BZ185" s="175" t="e">
        <f>('Raw data'!BY185/Shannon!$D185)*LN('Raw data'!BY185/Shannon!$D185)</f>
        <v>#NUM!</v>
      </c>
      <c r="CA185" s="175" t="e">
        <f>('Raw data'!BZ185/Shannon!$D185)*LN('Raw data'!BZ185/Shannon!$D185)</f>
        <v>#NUM!</v>
      </c>
      <c r="CB185" s="175" t="e">
        <f>('Raw data'!CA185/Shannon!$D185)*LN('Raw data'!CA185/Shannon!$D185)</f>
        <v>#NUM!</v>
      </c>
      <c r="CC185" s="175" t="e">
        <f>('Raw data'!CB185/Shannon!$D185)*LN('Raw data'!CB185/Shannon!$D185)</f>
        <v>#NUM!</v>
      </c>
      <c r="CD185" s="175" t="e">
        <f>('Raw data'!CC185/Shannon!$D185)*LN('Raw data'!CC185/Shannon!$D185)</f>
        <v>#NUM!</v>
      </c>
      <c r="CF185" s="176">
        <f t="shared" si="2"/>
        <v>1.6749968677624367</v>
      </c>
      <c r="CG185" s="175"/>
      <c r="CH185" s="175"/>
      <c r="CI185" s="175">
        <v>-0.23560032275768653</v>
      </c>
      <c r="CJ185" s="175">
        <v>-0.17328679513998632</v>
      </c>
      <c r="CK185" s="175"/>
      <c r="CL185" s="175"/>
      <c r="CM185" s="175"/>
      <c r="CN185" s="175">
        <v>-0.17328679513998632</v>
      </c>
      <c r="CO185" s="175"/>
      <c r="CP185" s="175"/>
      <c r="CQ185" s="175"/>
      <c r="CR185" s="175"/>
      <c r="CS185" s="175">
        <v>-0.13241890959783106</v>
      </c>
      <c r="CT185" s="175"/>
      <c r="CU185" s="175">
        <v>-8.0650021060581056E-2</v>
      </c>
      <c r="CV185" s="175"/>
      <c r="CW185" s="175">
        <v>-8.0650021060581056E-2</v>
      </c>
      <c r="CX185" s="175">
        <v>-8.0650021060581056E-2</v>
      </c>
      <c r="CY185" s="175">
        <v>-0.13241890959783106</v>
      </c>
      <c r="CZ185" s="175"/>
      <c r="DA185" s="175"/>
      <c r="DB185" s="175"/>
      <c r="DC185" s="175"/>
      <c r="DD185" s="175"/>
      <c r="DE185" s="175"/>
      <c r="DF185" s="175">
        <v>-0.33209825614680483</v>
      </c>
      <c r="DG185" s="175"/>
      <c r="DH185" s="175">
        <v>-0.17328679513998632</v>
      </c>
      <c r="DI185" s="175"/>
      <c r="DJ185" s="175">
        <v>-8.0650021060581056E-2</v>
      </c>
      <c r="DK185" s="175"/>
      <c r="DL185" s="175"/>
      <c r="DM185" s="175"/>
      <c r="DN185" s="175"/>
      <c r="DO185" s="175"/>
      <c r="DP185" s="175"/>
      <c r="DQ185" s="175"/>
      <c r="DR185" s="175"/>
      <c r="DS185" s="175"/>
      <c r="DT185" s="175"/>
      <c r="DU185" s="175"/>
      <c r="DV185" s="175"/>
      <c r="DW185" s="175"/>
      <c r="DX185" s="175"/>
      <c r="DY185" s="175"/>
      <c r="DZ185" s="175"/>
      <c r="EA185" s="175"/>
      <c r="EB185" s="175"/>
      <c r="EC185" s="175"/>
      <c r="ED185" s="175"/>
      <c r="EE185" s="175"/>
      <c r="EF185" s="175"/>
      <c r="EG185" s="175"/>
      <c r="EH185" s="175"/>
      <c r="EI185" s="175"/>
      <c r="EJ185" s="175"/>
      <c r="EK185" s="175"/>
      <c r="EL185" s="175"/>
      <c r="EM185" s="175"/>
      <c r="EN185" s="175"/>
      <c r="EO185" s="175"/>
      <c r="EP185" s="175"/>
      <c r="EQ185" s="175"/>
      <c r="ER185" s="175"/>
      <c r="ES185" s="175"/>
      <c r="ET185" s="175"/>
      <c r="EU185" s="175"/>
      <c r="EV185" s="175"/>
      <c r="EW185" s="175"/>
      <c r="EX185" s="175"/>
      <c r="EY185" s="175"/>
      <c r="EZ185" s="175"/>
      <c r="FA185" s="175"/>
      <c r="FB185" s="175"/>
      <c r="FC185" s="175"/>
      <c r="FD185" s="175"/>
      <c r="FE185" s="175"/>
      <c r="FF185" s="175"/>
      <c r="FG185" s="175"/>
      <c r="FH185" s="175"/>
    </row>
    <row r="186" spans="2:164" x14ac:dyDescent="0.2">
      <c r="B186" s="13">
        <v>12</v>
      </c>
      <c r="C186" s="14">
        <v>3</v>
      </c>
      <c r="D186">
        <f>SUM('Raw data'!D186:CC186)</f>
        <v>108</v>
      </c>
      <c r="E186" s="175" t="e">
        <f>('Raw data'!D186/Shannon!$D186)*LN('Raw data'!D186/Shannon!$D186)</f>
        <v>#NUM!</v>
      </c>
      <c r="F186" s="175">
        <f>('Raw data'!E186/Shannon!$D186)*LN('Raw data'!E186/Shannon!$D186)</f>
        <v>-0.32937640053228345</v>
      </c>
      <c r="G186" s="175" t="e">
        <f>('Raw data'!F186/Shannon!$D186)*LN('Raw data'!F186/Shannon!$D186)</f>
        <v>#NUM!</v>
      </c>
      <c r="H186" s="175" t="e">
        <f>('Raw data'!G186/Shannon!$D186)*LN('Raw data'!G186/Shannon!$D186)</f>
        <v>#NUM!</v>
      </c>
      <c r="I186" s="175" t="e">
        <f>('Raw data'!H186/Shannon!$D186)*LN('Raw data'!H186/Shannon!$D186)</f>
        <v>#NUM!</v>
      </c>
      <c r="J186" s="175" t="e">
        <f>('Raw data'!I186/Shannon!$D186)*LN('Raw data'!I186/Shannon!$D186)</f>
        <v>#NUM!</v>
      </c>
      <c r="K186" s="175" t="e">
        <f>('Raw data'!J186/Shannon!$D186)*LN('Raw data'!J186/Shannon!$D186)</f>
        <v>#NUM!</v>
      </c>
      <c r="L186" s="175" t="e">
        <f>('Raw data'!K186/Shannon!$D186)*LN('Raw data'!K186/Shannon!$D186)</f>
        <v>#NUM!</v>
      </c>
      <c r="M186" s="175" t="e">
        <f>('Raw data'!L186/Shannon!$D186)*LN('Raw data'!L186/Shannon!$D186)</f>
        <v>#NUM!</v>
      </c>
      <c r="N186" s="175" t="e">
        <f>('Raw data'!M186/Shannon!$D186)*LN('Raw data'!M186/Shannon!$D186)</f>
        <v>#NUM!</v>
      </c>
      <c r="O186" s="175" t="e">
        <f>('Raw data'!N186/Shannon!$D186)*LN('Raw data'!N186/Shannon!$D186)</f>
        <v>#NUM!</v>
      </c>
      <c r="P186" s="175" t="e">
        <f>('Raw data'!O186/Shannon!$D186)*LN('Raw data'!O186/Shannon!$D186)</f>
        <v>#NUM!</v>
      </c>
      <c r="Q186" s="175" t="e">
        <f>('Raw data'!P186/Shannon!$D186)*LN('Raw data'!P186/Shannon!$D186)</f>
        <v>#NUM!</v>
      </c>
      <c r="R186" s="175" t="e">
        <f>('Raw data'!Q186/Shannon!$D186)*LN('Raw data'!Q186/Shannon!$D186)</f>
        <v>#NUM!</v>
      </c>
      <c r="S186" s="175" t="e">
        <f>('Raw data'!R186/Shannon!$D186)*LN('Raw data'!R186/Shannon!$D186)</f>
        <v>#NUM!</v>
      </c>
      <c r="T186" s="175" t="e">
        <f>('Raw data'!S186/Shannon!$D186)*LN('Raw data'!S186/Shannon!$D186)</f>
        <v>#NUM!</v>
      </c>
      <c r="U186" s="175" t="e">
        <f>('Raw data'!T186/Shannon!$D186)*LN('Raw data'!T186/Shannon!$D186)</f>
        <v>#NUM!</v>
      </c>
      <c r="V186" s="175" t="e">
        <f>('Raw data'!U186/Shannon!$D186)*LN('Raw data'!U186/Shannon!$D186)</f>
        <v>#NUM!</v>
      </c>
      <c r="W186" s="175" t="e">
        <f>('Raw data'!V186/Shannon!$D186)*LN('Raw data'!V186/Shannon!$D186)</f>
        <v>#NUM!</v>
      </c>
      <c r="X186" s="175" t="e">
        <f>('Raw data'!W186/Shannon!$D186)*LN('Raw data'!W186/Shannon!$D186)</f>
        <v>#NUM!</v>
      </c>
      <c r="Y186" s="175" t="e">
        <f>('Raw data'!X186/Shannon!$D186)*LN('Raw data'!X186/Shannon!$D186)</f>
        <v>#NUM!</v>
      </c>
      <c r="Z186" s="175" t="e">
        <f>('Raw data'!Y186/Shannon!$D186)*LN('Raw data'!Y186/Shannon!$D186)</f>
        <v>#NUM!</v>
      </c>
      <c r="AA186" s="175" t="e">
        <f>('Raw data'!Z186/Shannon!$D186)*LN('Raw data'!Z186/Shannon!$D186)</f>
        <v>#NUM!</v>
      </c>
      <c r="AB186" s="175">
        <f>('Raw data'!AA186/Shannon!$D186)*LN('Raw data'!AA186/Shannon!$D186)</f>
        <v>-0.36227389783986486</v>
      </c>
      <c r="AC186" s="175" t="e">
        <f>('Raw data'!AB186/Shannon!$D186)*LN('Raw data'!AB186/Shannon!$D186)</f>
        <v>#NUM!</v>
      </c>
      <c r="AD186" s="175">
        <f>('Raw data'!AC186/Shannon!$D186)*LN('Raw data'!AC186/Shannon!$D186)</f>
        <v>-0.35190880040949263</v>
      </c>
      <c r="AE186" s="175" t="e">
        <f>('Raw data'!AD186/Shannon!$D186)*LN('Raw data'!AD186/Shannon!$D186)</f>
        <v>#NUM!</v>
      </c>
      <c r="AF186" s="175" t="e">
        <f>('Raw data'!AE186/Shannon!$D186)*LN('Raw data'!AE186/Shannon!$D186)</f>
        <v>#NUM!</v>
      </c>
      <c r="AG186" s="175" t="e">
        <f>('Raw data'!AF186/Shannon!$D186)*LN('Raw data'!AF186/Shannon!$D186)</f>
        <v>#NUM!</v>
      </c>
      <c r="AH186" s="175" t="e">
        <f>('Raw data'!AG186/Shannon!$D186)*LN('Raw data'!AG186/Shannon!$D186)</f>
        <v>#NUM!</v>
      </c>
      <c r="AI186" s="175" t="e">
        <f>('Raw data'!AH186/Shannon!$D186)*LN('Raw data'!AH186/Shannon!$D186)</f>
        <v>#NUM!</v>
      </c>
      <c r="AJ186" s="175" t="e">
        <f>('Raw data'!AI186/Shannon!$D186)*LN('Raw data'!AI186/Shannon!$D186)</f>
        <v>#NUM!</v>
      </c>
      <c r="AK186" s="175" t="e">
        <f>('Raw data'!AJ186/Shannon!$D186)*LN('Raw data'!AJ186/Shannon!$D186)</f>
        <v>#NUM!</v>
      </c>
      <c r="AL186" s="175" t="e">
        <f>('Raw data'!AK186/Shannon!$D186)*LN('Raw data'!AK186/Shannon!$D186)</f>
        <v>#NUM!</v>
      </c>
      <c r="AM186" s="175" t="e">
        <f>('Raw data'!AL186/Shannon!$D186)*LN('Raw data'!AL186/Shannon!$D186)</f>
        <v>#NUM!</v>
      </c>
      <c r="AN186" s="175" t="e">
        <f>('Raw data'!AM186/Shannon!$D186)*LN('Raw data'!AM186/Shannon!$D186)</f>
        <v>#NUM!</v>
      </c>
      <c r="AO186" s="175" t="e">
        <f>('Raw data'!AN186/Shannon!$D186)*LN('Raw data'!AN186/Shannon!$D186)</f>
        <v>#NUM!</v>
      </c>
      <c r="AP186" s="175" t="e">
        <f>('Raw data'!AO186/Shannon!$D186)*LN('Raw data'!AO186/Shannon!$D186)</f>
        <v>#NUM!</v>
      </c>
      <c r="AQ186" s="175" t="e">
        <f>('Raw data'!AP186/Shannon!$D186)*LN('Raw data'!AP186/Shannon!$D186)</f>
        <v>#NUM!</v>
      </c>
      <c r="AR186" s="175" t="e">
        <f>('Raw data'!AQ186/Shannon!$D186)*LN('Raw data'!AQ186/Shannon!$D186)</f>
        <v>#NUM!</v>
      </c>
      <c r="AS186" s="175" t="e">
        <f>('Raw data'!AR186/Shannon!$D186)*LN('Raw data'!AR186/Shannon!$D186)</f>
        <v>#NUM!</v>
      </c>
      <c r="AT186" s="175" t="e">
        <f>('Raw data'!AS186/Shannon!$D186)*LN('Raw data'!AS186/Shannon!$D186)</f>
        <v>#NUM!</v>
      </c>
      <c r="AU186" s="175" t="e">
        <f>('Raw data'!AT186/Shannon!$D186)*LN('Raw data'!AT186/Shannon!$D186)</f>
        <v>#NUM!</v>
      </c>
      <c r="AV186" s="175" t="e">
        <f>('Raw data'!AU186/Shannon!$D186)*LN('Raw data'!AU186/Shannon!$D186)</f>
        <v>#NUM!</v>
      </c>
      <c r="AW186" s="175" t="e">
        <f>('Raw data'!AV186/Shannon!$D186)*LN('Raw data'!AV186/Shannon!$D186)</f>
        <v>#NUM!</v>
      </c>
      <c r="AX186" s="175" t="e">
        <f>('Raw data'!AW186/Shannon!$D186)*LN('Raw data'!AW186/Shannon!$D186)</f>
        <v>#NUM!</v>
      </c>
      <c r="AY186" s="175" t="e">
        <f>('Raw data'!AX186/Shannon!$D186)*LN('Raw data'!AX186/Shannon!$D186)</f>
        <v>#NUM!</v>
      </c>
      <c r="AZ186" s="175" t="e">
        <f>('Raw data'!AY186/Shannon!$D186)*LN('Raw data'!AY186/Shannon!$D186)</f>
        <v>#NUM!</v>
      </c>
      <c r="BA186" s="175" t="e">
        <f>('Raw data'!AZ186/Shannon!$D186)*LN('Raw data'!AZ186/Shannon!$D186)</f>
        <v>#NUM!</v>
      </c>
      <c r="BB186" s="175" t="e">
        <f>('Raw data'!BA186/Shannon!$D186)*LN('Raw data'!BA186/Shannon!$D186)</f>
        <v>#NUM!</v>
      </c>
      <c r="BC186" s="175" t="e">
        <f>('Raw data'!BB186/Shannon!$D186)*LN('Raw data'!BB186/Shannon!$D186)</f>
        <v>#NUM!</v>
      </c>
      <c r="BD186" s="175" t="e">
        <f>('Raw data'!BC186/Shannon!$D186)*LN('Raw data'!BC186/Shannon!$D186)</f>
        <v>#NUM!</v>
      </c>
      <c r="BE186" s="175" t="e">
        <f>('Raw data'!BD186/Shannon!$D186)*LN('Raw data'!BD186/Shannon!$D186)</f>
        <v>#NUM!</v>
      </c>
      <c r="BF186" s="175" t="e">
        <f>('Raw data'!BE186/Shannon!$D186)*LN('Raw data'!BE186/Shannon!$D186)</f>
        <v>#NUM!</v>
      </c>
      <c r="BG186" s="175" t="e">
        <f>('Raw data'!BF186/Shannon!$D186)*LN('Raw data'!BF186/Shannon!$D186)</f>
        <v>#NUM!</v>
      </c>
      <c r="BH186" s="175" t="e">
        <f>('Raw data'!BG186/Shannon!$D186)*LN('Raw data'!BG186/Shannon!$D186)</f>
        <v>#NUM!</v>
      </c>
      <c r="BI186" s="175" t="e">
        <f>('Raw data'!BH186/Shannon!$D186)*LN('Raw data'!BH186/Shannon!$D186)</f>
        <v>#NUM!</v>
      </c>
      <c r="BJ186" s="175" t="e">
        <f>('Raw data'!BI186/Shannon!$D186)*LN('Raw data'!BI186/Shannon!$D186)</f>
        <v>#NUM!</v>
      </c>
      <c r="BK186" s="175" t="e">
        <f>('Raw data'!BJ186/Shannon!$D186)*LN('Raw data'!BJ186/Shannon!$D186)</f>
        <v>#NUM!</v>
      </c>
      <c r="BL186" s="175" t="e">
        <f>('Raw data'!BK186/Shannon!$D186)*LN('Raw data'!BK186/Shannon!$D186)</f>
        <v>#NUM!</v>
      </c>
      <c r="BM186" s="175" t="e">
        <f>('Raw data'!BL186/Shannon!$D186)*LN('Raw data'!BL186/Shannon!$D186)</f>
        <v>#NUM!</v>
      </c>
      <c r="BN186" s="175" t="e">
        <f>('Raw data'!BM186/Shannon!$D186)*LN('Raw data'!BM186/Shannon!$D186)</f>
        <v>#NUM!</v>
      </c>
      <c r="BO186" s="175" t="e">
        <f>('Raw data'!BN186/Shannon!$D186)*LN('Raw data'!BN186/Shannon!$D186)</f>
        <v>#NUM!</v>
      </c>
      <c r="BP186" s="175" t="e">
        <f>('Raw data'!BO186/Shannon!$D186)*LN('Raw data'!BO186/Shannon!$D186)</f>
        <v>#NUM!</v>
      </c>
      <c r="BQ186" s="175" t="e">
        <f>('Raw data'!BP186/Shannon!$D186)*LN('Raw data'!BP186/Shannon!$D186)</f>
        <v>#NUM!</v>
      </c>
      <c r="BR186" s="175" t="e">
        <f>('Raw data'!BQ186/Shannon!$D186)*LN('Raw data'!BQ186/Shannon!$D186)</f>
        <v>#NUM!</v>
      </c>
      <c r="BS186" s="175" t="e">
        <f>('Raw data'!BR186/Shannon!$D186)*LN('Raw data'!BR186/Shannon!$D186)</f>
        <v>#NUM!</v>
      </c>
      <c r="BT186" s="175" t="e">
        <f>('Raw data'!BS186/Shannon!$D186)*LN('Raw data'!BS186/Shannon!$D186)</f>
        <v>#NUM!</v>
      </c>
      <c r="BU186" s="175" t="e">
        <f>('Raw data'!BT186/Shannon!$D186)*LN('Raw data'!BT186/Shannon!$D186)</f>
        <v>#NUM!</v>
      </c>
      <c r="BV186" s="175" t="e">
        <f>('Raw data'!BU186/Shannon!$D186)*LN('Raw data'!BU186/Shannon!$D186)</f>
        <v>#NUM!</v>
      </c>
      <c r="BW186" s="175" t="e">
        <f>('Raw data'!BV186/Shannon!$D186)*LN('Raw data'!BV186/Shannon!$D186)</f>
        <v>#NUM!</v>
      </c>
      <c r="BX186" s="175" t="e">
        <f>('Raw data'!BW186/Shannon!$D186)*LN('Raw data'!BW186/Shannon!$D186)</f>
        <v>#NUM!</v>
      </c>
      <c r="BY186" s="175" t="e">
        <f>('Raw data'!BX186/Shannon!$D186)*LN('Raw data'!BX186/Shannon!$D186)</f>
        <v>#NUM!</v>
      </c>
      <c r="BZ186" s="175" t="e">
        <f>('Raw data'!BY186/Shannon!$D186)*LN('Raw data'!BY186/Shannon!$D186)</f>
        <v>#NUM!</v>
      </c>
      <c r="CA186" s="175" t="e">
        <f>('Raw data'!BZ186/Shannon!$D186)*LN('Raw data'!BZ186/Shannon!$D186)</f>
        <v>#NUM!</v>
      </c>
      <c r="CB186" s="175" t="e">
        <f>('Raw data'!CA186/Shannon!$D186)*LN('Raw data'!CA186/Shannon!$D186)</f>
        <v>#NUM!</v>
      </c>
      <c r="CC186" s="175" t="e">
        <f>('Raw data'!CB186/Shannon!$D186)*LN('Raw data'!CB186/Shannon!$D186)</f>
        <v>#NUM!</v>
      </c>
      <c r="CD186" s="175" t="e">
        <f>('Raw data'!CC186/Shannon!$D186)*LN('Raw data'!CC186/Shannon!$D186)</f>
        <v>#NUM!</v>
      </c>
      <c r="CF186" s="176">
        <f t="shared" si="2"/>
        <v>1.043559098781641</v>
      </c>
      <c r="CG186" s="175"/>
      <c r="CH186" s="175"/>
      <c r="CI186" s="175"/>
      <c r="CJ186" s="175">
        <v>-0.32937640053228345</v>
      </c>
      <c r="CK186" s="175"/>
      <c r="CL186" s="175"/>
      <c r="CM186" s="175"/>
      <c r="CN186" s="175"/>
      <c r="CO186" s="175"/>
      <c r="CP186" s="175"/>
      <c r="CQ186" s="175"/>
      <c r="CR186" s="175"/>
      <c r="CS186" s="175"/>
      <c r="CT186" s="175"/>
      <c r="CU186" s="175"/>
      <c r="CV186" s="175"/>
      <c r="CW186" s="175"/>
      <c r="CX186" s="175"/>
      <c r="CY186" s="175"/>
      <c r="CZ186" s="175"/>
      <c r="DA186" s="175"/>
      <c r="DB186" s="175"/>
      <c r="DC186" s="175"/>
      <c r="DD186" s="175"/>
      <c r="DE186" s="175"/>
      <c r="DF186" s="175">
        <v>-0.36227389783986486</v>
      </c>
      <c r="DG186" s="175"/>
      <c r="DH186" s="175">
        <v>-0.35190880040949263</v>
      </c>
      <c r="DI186" s="175"/>
      <c r="DJ186" s="175"/>
      <c r="DK186" s="175"/>
      <c r="DL186" s="175"/>
      <c r="DM186" s="175"/>
      <c r="DN186" s="175"/>
      <c r="DO186" s="175"/>
      <c r="DP186" s="175"/>
      <c r="DQ186" s="175"/>
      <c r="DR186" s="175"/>
      <c r="DS186" s="175"/>
      <c r="DT186" s="175"/>
      <c r="DU186" s="175"/>
      <c r="DV186" s="175"/>
      <c r="DW186" s="175"/>
      <c r="DX186" s="175"/>
      <c r="DY186" s="175"/>
      <c r="DZ186" s="175"/>
      <c r="EA186" s="175"/>
      <c r="EB186" s="175"/>
      <c r="EC186" s="175"/>
      <c r="ED186" s="175"/>
      <c r="EE186" s="175"/>
      <c r="EF186" s="175"/>
      <c r="EG186" s="175"/>
      <c r="EH186" s="175"/>
      <c r="EI186" s="175"/>
      <c r="EJ186" s="175"/>
      <c r="EK186" s="175"/>
      <c r="EL186" s="175"/>
      <c r="EM186" s="175"/>
      <c r="EN186" s="175"/>
      <c r="EO186" s="175"/>
      <c r="EP186" s="175"/>
      <c r="EQ186" s="175"/>
      <c r="ER186" s="175"/>
      <c r="ES186" s="175"/>
      <c r="ET186" s="175"/>
      <c r="EU186" s="175"/>
      <c r="EV186" s="175"/>
      <c r="EW186" s="175"/>
      <c r="EX186" s="175"/>
      <c r="EY186" s="175"/>
      <c r="EZ186" s="175"/>
      <c r="FA186" s="175"/>
      <c r="FB186" s="175"/>
      <c r="FC186" s="175"/>
      <c r="FD186" s="175"/>
      <c r="FE186" s="175"/>
      <c r="FF186" s="175"/>
      <c r="FG186" s="175"/>
      <c r="FH186" s="175"/>
    </row>
    <row r="187" spans="2:164" x14ac:dyDescent="0.2">
      <c r="B187" s="13">
        <v>12</v>
      </c>
      <c r="C187" s="14">
        <v>4</v>
      </c>
      <c r="D187">
        <f>SUM('Raw data'!D187:CC187)</f>
        <v>50</v>
      </c>
      <c r="E187" s="175" t="e">
        <f>('Raw data'!D187/Shannon!$D187)*LN('Raw data'!D187/Shannon!$D187)</f>
        <v>#NUM!</v>
      </c>
      <c r="F187" s="175">
        <f>('Raw data'!E187/Shannon!$D187)*LN('Raw data'!E187/Shannon!$D187)</f>
        <v>-0.12875503299472801</v>
      </c>
      <c r="G187" s="175" t="e">
        <f>('Raw data'!F187/Shannon!$D187)*LN('Raw data'!F187/Shannon!$D187)</f>
        <v>#NUM!</v>
      </c>
      <c r="H187" s="175" t="e">
        <f>('Raw data'!G187/Shannon!$D187)*LN('Raw data'!G187/Shannon!$D187)</f>
        <v>#NUM!</v>
      </c>
      <c r="I187" s="175" t="e">
        <f>('Raw data'!H187/Shannon!$D187)*LN('Raw data'!H187/Shannon!$D187)</f>
        <v>#NUM!</v>
      </c>
      <c r="J187" s="175">
        <f>('Raw data'!I187/Shannon!$D187)*LN('Raw data'!I187/Shannon!$D187)</f>
        <v>-7.824046010856292E-2</v>
      </c>
      <c r="K187" s="175" t="e">
        <f>('Raw data'!J187/Shannon!$D187)*LN('Raw data'!J187/Shannon!$D187)</f>
        <v>#NUM!</v>
      </c>
      <c r="L187" s="175" t="e">
        <f>('Raw data'!K187/Shannon!$D187)*LN('Raw data'!K187/Shannon!$D187)</f>
        <v>#NUM!</v>
      </c>
      <c r="M187" s="175" t="e">
        <f>('Raw data'!L187/Shannon!$D187)*LN('Raw data'!L187/Shannon!$D187)</f>
        <v>#NUM!</v>
      </c>
      <c r="N187" s="175" t="e">
        <f>('Raw data'!M187/Shannon!$D187)*LN('Raw data'!M187/Shannon!$D187)</f>
        <v>#NUM!</v>
      </c>
      <c r="O187" s="175" t="e">
        <f>('Raw data'!N187/Shannon!$D187)*LN('Raw data'!N187/Shannon!$D187)</f>
        <v>#NUM!</v>
      </c>
      <c r="P187" s="175" t="e">
        <f>('Raw data'!O187/Shannon!$D187)*LN('Raw data'!O187/Shannon!$D187)</f>
        <v>#NUM!</v>
      </c>
      <c r="Q187" s="175" t="e">
        <f>('Raw data'!P187/Shannon!$D187)*LN('Raw data'!P187/Shannon!$D187)</f>
        <v>#NUM!</v>
      </c>
      <c r="R187" s="175" t="e">
        <f>('Raw data'!Q187/Shannon!$D187)*LN('Raw data'!Q187/Shannon!$D187)</f>
        <v>#NUM!</v>
      </c>
      <c r="S187" s="175" t="e">
        <f>('Raw data'!R187/Shannon!$D187)*LN('Raw data'!R187/Shannon!$D187)</f>
        <v>#NUM!</v>
      </c>
      <c r="T187" s="175" t="e">
        <f>('Raw data'!S187/Shannon!$D187)*LN('Raw data'!S187/Shannon!$D187)</f>
        <v>#NUM!</v>
      </c>
      <c r="U187" s="175" t="e">
        <f>('Raw data'!T187/Shannon!$D187)*LN('Raw data'!T187/Shannon!$D187)</f>
        <v>#NUM!</v>
      </c>
      <c r="V187" s="175" t="e">
        <f>('Raw data'!U187/Shannon!$D187)*LN('Raw data'!U187/Shannon!$D187)</f>
        <v>#NUM!</v>
      </c>
      <c r="W187" s="175" t="e">
        <f>('Raw data'!V187/Shannon!$D187)*LN('Raw data'!V187/Shannon!$D187)</f>
        <v>#NUM!</v>
      </c>
      <c r="X187" s="175" t="e">
        <f>('Raw data'!W187/Shannon!$D187)*LN('Raw data'!W187/Shannon!$D187)</f>
        <v>#NUM!</v>
      </c>
      <c r="Y187" s="175" t="e">
        <f>('Raw data'!X187/Shannon!$D187)*LN('Raw data'!X187/Shannon!$D187)</f>
        <v>#NUM!</v>
      </c>
      <c r="Z187" s="175" t="e">
        <f>('Raw data'!Y187/Shannon!$D187)*LN('Raw data'!Y187/Shannon!$D187)</f>
        <v>#NUM!</v>
      </c>
      <c r="AA187" s="175" t="e">
        <f>('Raw data'!Z187/Shannon!$D187)*LN('Raw data'!Z187/Shannon!$D187)</f>
        <v>#NUM!</v>
      </c>
      <c r="AB187" s="175">
        <f>('Raw data'!AA187/Shannon!$D187)*LN('Raw data'!AA187/Shannon!$D187)</f>
        <v>-0.28562374568218846</v>
      </c>
      <c r="AC187" s="175" t="e">
        <f>('Raw data'!AB187/Shannon!$D187)*LN('Raw data'!AB187/Shannon!$D187)</f>
        <v>#NUM!</v>
      </c>
      <c r="AD187" s="175">
        <f>('Raw data'!AC187/Shannon!$D187)*LN('Raw data'!AC187/Shannon!$D187)</f>
        <v>-0.12875503299472801</v>
      </c>
      <c r="AE187" s="175" t="e">
        <f>('Raw data'!AD187/Shannon!$D187)*LN('Raw data'!AD187/Shannon!$D187)</f>
        <v>#NUM!</v>
      </c>
      <c r="AF187" s="175">
        <f>('Raw data'!AE187/Shannon!$D187)*LN('Raw data'!AE187/Shannon!$D187)</f>
        <v>-0.342507925353635</v>
      </c>
      <c r="AG187" s="175" t="e">
        <f>('Raw data'!AF187/Shannon!$D187)*LN('Raw data'!AF187/Shannon!$D187)</f>
        <v>#NUM!</v>
      </c>
      <c r="AH187" s="175" t="e">
        <f>('Raw data'!AG187/Shannon!$D187)*LN('Raw data'!AG187/Shannon!$D187)</f>
        <v>#NUM!</v>
      </c>
      <c r="AI187" s="175" t="e">
        <f>('Raw data'!AH187/Shannon!$D187)*LN('Raw data'!AH187/Shannon!$D187)</f>
        <v>#NUM!</v>
      </c>
      <c r="AJ187" s="175" t="e">
        <f>('Raw data'!AI187/Shannon!$D187)*LN('Raw data'!AI187/Shannon!$D187)</f>
        <v>#NUM!</v>
      </c>
      <c r="AK187" s="175" t="e">
        <f>('Raw data'!AJ187/Shannon!$D187)*LN('Raw data'!AJ187/Shannon!$D187)</f>
        <v>#NUM!</v>
      </c>
      <c r="AL187" s="175" t="e">
        <f>('Raw data'!AK187/Shannon!$D187)*LN('Raw data'!AK187/Shannon!$D187)</f>
        <v>#NUM!</v>
      </c>
      <c r="AM187" s="175" t="e">
        <f>('Raw data'!AL187/Shannon!$D187)*LN('Raw data'!AL187/Shannon!$D187)</f>
        <v>#NUM!</v>
      </c>
      <c r="AN187" s="175" t="e">
        <f>('Raw data'!AM187/Shannon!$D187)*LN('Raw data'!AM187/Shannon!$D187)</f>
        <v>#NUM!</v>
      </c>
      <c r="AO187" s="175" t="e">
        <f>('Raw data'!AN187/Shannon!$D187)*LN('Raw data'!AN187/Shannon!$D187)</f>
        <v>#NUM!</v>
      </c>
      <c r="AP187" s="175" t="e">
        <f>('Raw data'!AO187/Shannon!$D187)*LN('Raw data'!AO187/Shannon!$D187)</f>
        <v>#NUM!</v>
      </c>
      <c r="AQ187" s="175" t="e">
        <f>('Raw data'!AP187/Shannon!$D187)*LN('Raw data'!AP187/Shannon!$D187)</f>
        <v>#NUM!</v>
      </c>
      <c r="AR187" s="175" t="e">
        <f>('Raw data'!AQ187/Shannon!$D187)*LN('Raw data'!AQ187/Shannon!$D187)</f>
        <v>#NUM!</v>
      </c>
      <c r="AS187" s="175" t="e">
        <f>('Raw data'!AR187/Shannon!$D187)*LN('Raw data'!AR187/Shannon!$D187)</f>
        <v>#NUM!</v>
      </c>
      <c r="AT187" s="175" t="e">
        <f>('Raw data'!AS187/Shannon!$D187)*LN('Raw data'!AS187/Shannon!$D187)</f>
        <v>#NUM!</v>
      </c>
      <c r="AU187" s="175" t="e">
        <f>('Raw data'!AT187/Shannon!$D187)*LN('Raw data'!AT187/Shannon!$D187)</f>
        <v>#NUM!</v>
      </c>
      <c r="AV187" s="175" t="e">
        <f>('Raw data'!AU187/Shannon!$D187)*LN('Raw data'!AU187/Shannon!$D187)</f>
        <v>#NUM!</v>
      </c>
      <c r="AW187" s="175" t="e">
        <f>('Raw data'!AV187/Shannon!$D187)*LN('Raw data'!AV187/Shannon!$D187)</f>
        <v>#NUM!</v>
      </c>
      <c r="AX187" s="175" t="e">
        <f>('Raw data'!AW187/Shannon!$D187)*LN('Raw data'!AW187/Shannon!$D187)</f>
        <v>#NUM!</v>
      </c>
      <c r="AY187" s="175" t="e">
        <f>('Raw data'!AX187/Shannon!$D187)*LN('Raw data'!AX187/Shannon!$D187)</f>
        <v>#NUM!</v>
      </c>
      <c r="AZ187" s="175" t="e">
        <f>('Raw data'!AY187/Shannon!$D187)*LN('Raw data'!AY187/Shannon!$D187)</f>
        <v>#NUM!</v>
      </c>
      <c r="BA187" s="175" t="e">
        <f>('Raw data'!AZ187/Shannon!$D187)*LN('Raw data'!AZ187/Shannon!$D187)</f>
        <v>#NUM!</v>
      </c>
      <c r="BB187" s="175" t="e">
        <f>('Raw data'!BA187/Shannon!$D187)*LN('Raw data'!BA187/Shannon!$D187)</f>
        <v>#NUM!</v>
      </c>
      <c r="BC187" s="175" t="e">
        <f>('Raw data'!BB187/Shannon!$D187)*LN('Raw data'!BB187/Shannon!$D187)</f>
        <v>#NUM!</v>
      </c>
      <c r="BD187" s="175" t="e">
        <f>('Raw data'!BC187/Shannon!$D187)*LN('Raw data'!BC187/Shannon!$D187)</f>
        <v>#NUM!</v>
      </c>
      <c r="BE187" s="175" t="e">
        <f>('Raw data'!BD187/Shannon!$D187)*LN('Raw data'!BD187/Shannon!$D187)</f>
        <v>#NUM!</v>
      </c>
      <c r="BF187" s="175" t="e">
        <f>('Raw data'!BE187/Shannon!$D187)*LN('Raw data'!BE187/Shannon!$D187)</f>
        <v>#NUM!</v>
      </c>
      <c r="BG187" s="175" t="e">
        <f>('Raw data'!BF187/Shannon!$D187)*LN('Raw data'!BF187/Shannon!$D187)</f>
        <v>#NUM!</v>
      </c>
      <c r="BH187" s="175" t="e">
        <f>('Raw data'!BG187/Shannon!$D187)*LN('Raw data'!BG187/Shannon!$D187)</f>
        <v>#NUM!</v>
      </c>
      <c r="BI187" s="175" t="e">
        <f>('Raw data'!BH187/Shannon!$D187)*LN('Raw data'!BH187/Shannon!$D187)</f>
        <v>#NUM!</v>
      </c>
      <c r="BJ187" s="175">
        <f>('Raw data'!BI187/Shannon!$D187)*LN('Raw data'!BI187/Shannon!$D187)</f>
        <v>-7.824046010856292E-2</v>
      </c>
      <c r="BK187" s="175" t="e">
        <f>('Raw data'!BJ187/Shannon!$D187)*LN('Raw data'!BJ187/Shannon!$D187)</f>
        <v>#NUM!</v>
      </c>
      <c r="BL187" s="175" t="e">
        <f>('Raw data'!BK187/Shannon!$D187)*LN('Raw data'!BK187/Shannon!$D187)</f>
        <v>#NUM!</v>
      </c>
      <c r="BM187" s="175" t="e">
        <f>('Raw data'!BL187/Shannon!$D187)*LN('Raw data'!BL187/Shannon!$D187)</f>
        <v>#NUM!</v>
      </c>
      <c r="BN187" s="175" t="e">
        <f>('Raw data'!BM187/Shannon!$D187)*LN('Raw data'!BM187/Shannon!$D187)</f>
        <v>#NUM!</v>
      </c>
      <c r="BO187" s="175" t="e">
        <f>('Raw data'!BN187/Shannon!$D187)*LN('Raw data'!BN187/Shannon!$D187)</f>
        <v>#NUM!</v>
      </c>
      <c r="BP187" s="175" t="e">
        <f>('Raw data'!BO187/Shannon!$D187)*LN('Raw data'!BO187/Shannon!$D187)</f>
        <v>#NUM!</v>
      </c>
      <c r="BQ187" s="175" t="e">
        <f>('Raw data'!BP187/Shannon!$D187)*LN('Raw data'!BP187/Shannon!$D187)</f>
        <v>#NUM!</v>
      </c>
      <c r="BR187" s="175" t="e">
        <f>('Raw data'!BQ187/Shannon!$D187)*LN('Raw data'!BQ187/Shannon!$D187)</f>
        <v>#NUM!</v>
      </c>
      <c r="BS187" s="175" t="e">
        <f>('Raw data'!BR187/Shannon!$D187)*LN('Raw data'!BR187/Shannon!$D187)</f>
        <v>#NUM!</v>
      </c>
      <c r="BT187" s="175" t="e">
        <f>('Raw data'!BS187/Shannon!$D187)*LN('Raw data'!BS187/Shannon!$D187)</f>
        <v>#NUM!</v>
      </c>
      <c r="BU187" s="175" t="e">
        <f>('Raw data'!BT187/Shannon!$D187)*LN('Raw data'!BT187/Shannon!$D187)</f>
        <v>#NUM!</v>
      </c>
      <c r="BV187" s="175" t="e">
        <f>('Raw data'!BU187/Shannon!$D187)*LN('Raw data'!BU187/Shannon!$D187)</f>
        <v>#NUM!</v>
      </c>
      <c r="BW187" s="175" t="e">
        <f>('Raw data'!BV187/Shannon!$D187)*LN('Raw data'!BV187/Shannon!$D187)</f>
        <v>#NUM!</v>
      </c>
      <c r="BX187" s="175" t="e">
        <f>('Raw data'!BW187/Shannon!$D187)*LN('Raw data'!BW187/Shannon!$D187)</f>
        <v>#NUM!</v>
      </c>
      <c r="BY187" s="175" t="e">
        <f>('Raw data'!BX187/Shannon!$D187)*LN('Raw data'!BX187/Shannon!$D187)</f>
        <v>#NUM!</v>
      </c>
      <c r="BZ187" s="175" t="e">
        <f>('Raw data'!BY187/Shannon!$D187)*LN('Raw data'!BY187/Shannon!$D187)</f>
        <v>#NUM!</v>
      </c>
      <c r="CA187" s="175" t="e">
        <f>('Raw data'!BZ187/Shannon!$D187)*LN('Raw data'!BZ187/Shannon!$D187)</f>
        <v>#NUM!</v>
      </c>
      <c r="CB187" s="175" t="e">
        <f>('Raw data'!CA187/Shannon!$D187)*LN('Raw data'!CA187/Shannon!$D187)</f>
        <v>#NUM!</v>
      </c>
      <c r="CC187" s="175" t="e">
        <f>('Raw data'!CB187/Shannon!$D187)*LN('Raw data'!CB187/Shannon!$D187)</f>
        <v>#NUM!</v>
      </c>
      <c r="CD187" s="175" t="e">
        <f>('Raw data'!CC187/Shannon!$D187)*LN('Raw data'!CC187/Shannon!$D187)</f>
        <v>#NUM!</v>
      </c>
      <c r="CF187" s="176">
        <f t="shared" si="2"/>
        <v>1.0421226572424054</v>
      </c>
      <c r="CG187" s="175"/>
      <c r="CH187" s="175"/>
      <c r="CI187" s="175"/>
      <c r="CJ187" s="175">
        <v>-0.12875503299472801</v>
      </c>
      <c r="CK187" s="175"/>
      <c r="CL187" s="175"/>
      <c r="CM187" s="175"/>
      <c r="CN187" s="175">
        <v>-7.824046010856292E-2</v>
      </c>
      <c r="CO187" s="175"/>
      <c r="CP187" s="175"/>
      <c r="CQ187" s="175"/>
      <c r="CR187" s="175"/>
      <c r="CS187" s="175"/>
      <c r="CT187" s="175"/>
      <c r="CU187" s="175"/>
      <c r="CV187" s="175"/>
      <c r="CW187" s="175"/>
      <c r="CX187" s="175"/>
      <c r="CY187" s="175"/>
      <c r="CZ187" s="175"/>
      <c r="DA187" s="175"/>
      <c r="DB187" s="175"/>
      <c r="DC187" s="175"/>
      <c r="DD187" s="175"/>
      <c r="DE187" s="175"/>
      <c r="DF187" s="175">
        <v>-0.28562374568218846</v>
      </c>
      <c r="DG187" s="175"/>
      <c r="DH187" s="175">
        <v>-0.12875503299472801</v>
      </c>
      <c r="DI187" s="175"/>
      <c r="DJ187" s="175">
        <v>-0.342507925353635</v>
      </c>
      <c r="DK187" s="175"/>
      <c r="DL187" s="175"/>
      <c r="DM187" s="175"/>
      <c r="DN187" s="175"/>
      <c r="DO187" s="175"/>
      <c r="DP187" s="175"/>
      <c r="DQ187" s="175"/>
      <c r="DR187" s="175"/>
      <c r="DS187" s="175"/>
      <c r="DT187" s="175"/>
      <c r="DU187" s="175"/>
      <c r="DV187" s="175"/>
      <c r="DW187" s="175"/>
      <c r="DX187" s="175"/>
      <c r="DY187" s="175"/>
      <c r="DZ187" s="175"/>
      <c r="EA187" s="175"/>
      <c r="EB187" s="175"/>
      <c r="EC187" s="175"/>
      <c r="ED187" s="175"/>
      <c r="EE187" s="175"/>
      <c r="EF187" s="175"/>
      <c r="EG187" s="175"/>
      <c r="EH187" s="175"/>
      <c r="EI187" s="175"/>
      <c r="EJ187" s="175"/>
      <c r="EK187" s="175"/>
      <c r="EL187" s="175"/>
      <c r="EM187" s="175"/>
      <c r="EN187" s="175">
        <v>-7.824046010856292E-2</v>
      </c>
      <c r="EO187" s="175"/>
      <c r="EP187" s="175"/>
      <c r="EQ187" s="175"/>
      <c r="ER187" s="175"/>
      <c r="ES187" s="175"/>
      <c r="ET187" s="175"/>
      <c r="EU187" s="175"/>
      <c r="EV187" s="175"/>
      <c r="EW187" s="175"/>
      <c r="EX187" s="175"/>
      <c r="EY187" s="175"/>
      <c r="EZ187" s="175"/>
      <c r="FA187" s="175"/>
      <c r="FB187" s="175"/>
      <c r="FC187" s="175"/>
      <c r="FD187" s="175"/>
      <c r="FE187" s="175"/>
      <c r="FF187" s="175"/>
      <c r="FG187" s="175"/>
      <c r="FH187" s="175"/>
    </row>
    <row r="188" spans="2:164" x14ac:dyDescent="0.2">
      <c r="B188" s="13">
        <v>12</v>
      </c>
      <c r="C188" s="14">
        <v>5</v>
      </c>
      <c r="D188">
        <f>SUM('Raw data'!D188:CC188)</f>
        <v>156</v>
      </c>
      <c r="E188" s="175">
        <f>('Raw data'!D188/Shannon!$D188)*LN('Raw data'!D188/Shannon!$D188)</f>
        <v>-3.2370871841343185E-2</v>
      </c>
      <c r="F188" s="175">
        <f>('Raw data'!E188/Shannon!$D188)*LN('Raw data'!E188/Shannon!$D188)</f>
        <v>-0.21635372747999934</v>
      </c>
      <c r="G188" s="175" t="e">
        <f>('Raw data'!F188/Shannon!$D188)*LN('Raw data'!F188/Shannon!$D188)</f>
        <v>#NUM!</v>
      </c>
      <c r="H188" s="175" t="e">
        <f>('Raw data'!G188/Shannon!$D188)*LN('Raw data'!G188/Shannon!$D188)</f>
        <v>#NUM!</v>
      </c>
      <c r="I188" s="175" t="e">
        <f>('Raw data'!H188/Shannon!$D188)*LN('Raw data'!H188/Shannon!$D188)</f>
        <v>#NUM!</v>
      </c>
      <c r="J188" s="175">
        <f>('Raw data'!I188/Shannon!$D188)*LN('Raw data'!I188/Shannon!$D188)</f>
        <v>-3.2370871841343185E-2</v>
      </c>
      <c r="K188" s="175" t="e">
        <f>('Raw data'!J188/Shannon!$D188)*LN('Raw data'!J188/Shannon!$D188)</f>
        <v>#NUM!</v>
      </c>
      <c r="L188" s="175" t="e">
        <f>('Raw data'!K188/Shannon!$D188)*LN('Raw data'!K188/Shannon!$D188)</f>
        <v>#NUM!</v>
      </c>
      <c r="M188" s="175" t="e">
        <f>('Raw data'!L188/Shannon!$D188)*LN('Raw data'!L188/Shannon!$D188)</f>
        <v>#NUM!</v>
      </c>
      <c r="N188" s="175" t="e">
        <f>('Raw data'!M188/Shannon!$D188)*LN('Raw data'!M188/Shannon!$D188)</f>
        <v>#NUM!</v>
      </c>
      <c r="O188" s="175" t="e">
        <f>('Raw data'!N188/Shannon!$D188)*LN('Raw data'!N188/Shannon!$D188)</f>
        <v>#NUM!</v>
      </c>
      <c r="P188" s="175" t="e">
        <f>('Raw data'!O188/Shannon!$D188)*LN('Raw data'!O188/Shannon!$D188)</f>
        <v>#NUM!</v>
      </c>
      <c r="Q188" s="175" t="e">
        <f>('Raw data'!P188/Shannon!$D188)*LN('Raw data'!P188/Shannon!$D188)</f>
        <v>#NUM!</v>
      </c>
      <c r="R188" s="175" t="e">
        <f>('Raw data'!Q188/Shannon!$D188)*LN('Raw data'!Q188/Shannon!$D188)</f>
        <v>#NUM!</v>
      </c>
      <c r="S188" s="175" t="e">
        <f>('Raw data'!R188/Shannon!$D188)*LN('Raw data'!R188/Shannon!$D188)</f>
        <v>#NUM!</v>
      </c>
      <c r="T188" s="175" t="e">
        <f>('Raw data'!S188/Shannon!$D188)*LN('Raw data'!S188/Shannon!$D188)</f>
        <v>#NUM!</v>
      </c>
      <c r="U188" s="175" t="e">
        <f>('Raw data'!T188/Shannon!$D188)*LN('Raw data'!T188/Shannon!$D188)</f>
        <v>#NUM!</v>
      </c>
      <c r="V188" s="175" t="e">
        <f>('Raw data'!U188/Shannon!$D188)*LN('Raw data'!U188/Shannon!$D188)</f>
        <v>#NUM!</v>
      </c>
      <c r="W188" s="175" t="e">
        <f>('Raw data'!V188/Shannon!$D188)*LN('Raw data'!V188/Shannon!$D188)</f>
        <v>#NUM!</v>
      </c>
      <c r="X188" s="175" t="e">
        <f>('Raw data'!W188/Shannon!$D188)*LN('Raw data'!W188/Shannon!$D188)</f>
        <v>#NUM!</v>
      </c>
      <c r="Y188" s="175" t="e">
        <f>('Raw data'!X188/Shannon!$D188)*LN('Raw data'!X188/Shannon!$D188)</f>
        <v>#NUM!</v>
      </c>
      <c r="Z188" s="175" t="e">
        <f>('Raw data'!Y188/Shannon!$D188)*LN('Raw data'!Y188/Shannon!$D188)</f>
        <v>#NUM!</v>
      </c>
      <c r="AA188" s="175" t="e">
        <f>('Raw data'!Z188/Shannon!$D188)*LN('Raw data'!Z188/Shannon!$D188)</f>
        <v>#NUM!</v>
      </c>
      <c r="AB188" s="175">
        <f>('Raw data'!AA188/Shannon!$D188)*LN('Raw data'!AA188/Shannon!$D188)</f>
        <v>-0.10845590031244788</v>
      </c>
      <c r="AC188" s="175" t="e">
        <f>('Raw data'!AB188/Shannon!$D188)*LN('Raw data'!AB188/Shannon!$D188)</f>
        <v>#NUM!</v>
      </c>
      <c r="AD188" s="175">
        <f>('Raw data'!AC188/Shannon!$D188)*LN('Raw data'!AC188/Shannon!$D188)</f>
        <v>-5.5855241367815278E-2</v>
      </c>
      <c r="AE188" s="175" t="e">
        <f>('Raw data'!AD188/Shannon!$D188)*LN('Raw data'!AD188/Shannon!$D188)</f>
        <v>#NUM!</v>
      </c>
      <c r="AF188" s="175" t="e">
        <f>('Raw data'!AE188/Shannon!$D188)*LN('Raw data'!AE188/Shannon!$D188)</f>
        <v>#NUM!</v>
      </c>
      <c r="AG188" s="175" t="e">
        <f>('Raw data'!AF188/Shannon!$D188)*LN('Raw data'!AF188/Shannon!$D188)</f>
        <v>#NUM!</v>
      </c>
      <c r="AH188" s="175" t="e">
        <f>('Raw data'!AG188/Shannon!$D188)*LN('Raw data'!AG188/Shannon!$D188)</f>
        <v>#NUM!</v>
      </c>
      <c r="AI188" s="175" t="e">
        <f>('Raw data'!AH188/Shannon!$D188)*LN('Raw data'!AH188/Shannon!$D188)</f>
        <v>#NUM!</v>
      </c>
      <c r="AJ188" s="175" t="e">
        <f>('Raw data'!AI188/Shannon!$D188)*LN('Raw data'!AI188/Shannon!$D188)</f>
        <v>#NUM!</v>
      </c>
      <c r="AK188" s="175" t="e">
        <f>('Raw data'!AJ188/Shannon!$D188)*LN('Raw data'!AJ188/Shannon!$D188)</f>
        <v>#NUM!</v>
      </c>
      <c r="AL188" s="175" t="e">
        <f>('Raw data'!AK188/Shannon!$D188)*LN('Raw data'!AK188/Shannon!$D188)</f>
        <v>#NUM!</v>
      </c>
      <c r="AM188" s="175" t="e">
        <f>('Raw data'!AL188/Shannon!$D188)*LN('Raw data'!AL188/Shannon!$D188)</f>
        <v>#NUM!</v>
      </c>
      <c r="AN188" s="175" t="e">
        <f>('Raw data'!AM188/Shannon!$D188)*LN('Raw data'!AM188/Shannon!$D188)</f>
        <v>#NUM!</v>
      </c>
      <c r="AO188" s="175" t="e">
        <f>('Raw data'!AN188/Shannon!$D188)*LN('Raw data'!AN188/Shannon!$D188)</f>
        <v>#NUM!</v>
      </c>
      <c r="AP188" s="175" t="e">
        <f>('Raw data'!AO188/Shannon!$D188)*LN('Raw data'!AO188/Shannon!$D188)</f>
        <v>#NUM!</v>
      </c>
      <c r="AQ188" s="175" t="e">
        <f>('Raw data'!AP188/Shannon!$D188)*LN('Raw data'!AP188/Shannon!$D188)</f>
        <v>#NUM!</v>
      </c>
      <c r="AR188" s="175" t="e">
        <f>('Raw data'!AQ188/Shannon!$D188)*LN('Raw data'!AQ188/Shannon!$D188)</f>
        <v>#NUM!</v>
      </c>
      <c r="AS188" s="175" t="e">
        <f>('Raw data'!AR188/Shannon!$D188)*LN('Raw data'!AR188/Shannon!$D188)</f>
        <v>#NUM!</v>
      </c>
      <c r="AT188" s="175" t="e">
        <f>('Raw data'!AS188/Shannon!$D188)*LN('Raw data'!AS188/Shannon!$D188)</f>
        <v>#NUM!</v>
      </c>
      <c r="AU188" s="175" t="e">
        <f>('Raw data'!AT188/Shannon!$D188)*LN('Raw data'!AT188/Shannon!$D188)</f>
        <v>#NUM!</v>
      </c>
      <c r="AV188" s="175" t="e">
        <f>('Raw data'!AU188/Shannon!$D188)*LN('Raw data'!AU188/Shannon!$D188)</f>
        <v>#NUM!</v>
      </c>
      <c r="AW188" s="175" t="e">
        <f>('Raw data'!AV188/Shannon!$D188)*LN('Raw data'!AV188/Shannon!$D188)</f>
        <v>#NUM!</v>
      </c>
      <c r="AX188" s="175" t="e">
        <f>('Raw data'!AW188/Shannon!$D188)*LN('Raw data'!AW188/Shannon!$D188)</f>
        <v>#NUM!</v>
      </c>
      <c r="AY188" s="175" t="e">
        <f>('Raw data'!AX188/Shannon!$D188)*LN('Raw data'!AX188/Shannon!$D188)</f>
        <v>#NUM!</v>
      </c>
      <c r="AZ188" s="175" t="e">
        <f>('Raw data'!AY188/Shannon!$D188)*LN('Raw data'!AY188/Shannon!$D188)</f>
        <v>#NUM!</v>
      </c>
      <c r="BA188" s="175" t="e">
        <f>('Raw data'!AZ188/Shannon!$D188)*LN('Raw data'!AZ188/Shannon!$D188)</f>
        <v>#NUM!</v>
      </c>
      <c r="BB188" s="175" t="e">
        <f>('Raw data'!BA188/Shannon!$D188)*LN('Raw data'!BA188/Shannon!$D188)</f>
        <v>#NUM!</v>
      </c>
      <c r="BC188" s="175" t="e">
        <f>('Raw data'!BB188/Shannon!$D188)*LN('Raw data'!BB188/Shannon!$D188)</f>
        <v>#NUM!</v>
      </c>
      <c r="BD188" s="175" t="e">
        <f>('Raw data'!BC188/Shannon!$D188)*LN('Raw data'!BC188/Shannon!$D188)</f>
        <v>#NUM!</v>
      </c>
      <c r="BE188" s="175" t="e">
        <f>('Raw data'!BD188/Shannon!$D188)*LN('Raw data'!BD188/Shannon!$D188)</f>
        <v>#NUM!</v>
      </c>
      <c r="BF188" s="175" t="e">
        <f>('Raw data'!BE188/Shannon!$D188)*LN('Raw data'!BE188/Shannon!$D188)</f>
        <v>#NUM!</v>
      </c>
      <c r="BG188" s="175" t="e">
        <f>('Raw data'!BF188/Shannon!$D188)*LN('Raw data'!BF188/Shannon!$D188)</f>
        <v>#NUM!</v>
      </c>
      <c r="BH188" s="175" t="e">
        <f>('Raw data'!BG188/Shannon!$D188)*LN('Raw data'!BG188/Shannon!$D188)</f>
        <v>#NUM!</v>
      </c>
      <c r="BI188" s="175" t="e">
        <f>('Raw data'!BH188/Shannon!$D188)*LN('Raw data'!BH188/Shannon!$D188)</f>
        <v>#NUM!</v>
      </c>
      <c r="BJ188" s="175" t="e">
        <f>('Raw data'!BI188/Shannon!$D188)*LN('Raw data'!BI188/Shannon!$D188)</f>
        <v>#NUM!</v>
      </c>
      <c r="BK188" s="175" t="e">
        <f>('Raw data'!BJ188/Shannon!$D188)*LN('Raw data'!BJ188/Shannon!$D188)</f>
        <v>#NUM!</v>
      </c>
      <c r="BL188" s="175" t="e">
        <f>('Raw data'!BK188/Shannon!$D188)*LN('Raw data'!BK188/Shannon!$D188)</f>
        <v>#NUM!</v>
      </c>
      <c r="BM188" s="175" t="e">
        <f>('Raw data'!BL188/Shannon!$D188)*LN('Raw data'!BL188/Shannon!$D188)</f>
        <v>#NUM!</v>
      </c>
      <c r="BN188" s="175" t="e">
        <f>('Raw data'!BM188/Shannon!$D188)*LN('Raw data'!BM188/Shannon!$D188)</f>
        <v>#NUM!</v>
      </c>
      <c r="BO188" s="175" t="e">
        <f>('Raw data'!BN188/Shannon!$D188)*LN('Raw data'!BN188/Shannon!$D188)</f>
        <v>#NUM!</v>
      </c>
      <c r="BP188" s="175" t="e">
        <f>('Raw data'!BO188/Shannon!$D188)*LN('Raw data'!BO188/Shannon!$D188)</f>
        <v>#NUM!</v>
      </c>
      <c r="BQ188" s="175" t="e">
        <f>('Raw data'!BP188/Shannon!$D188)*LN('Raw data'!BP188/Shannon!$D188)</f>
        <v>#NUM!</v>
      </c>
      <c r="BR188" s="175" t="e">
        <f>('Raw data'!BQ188/Shannon!$D188)*LN('Raw data'!BQ188/Shannon!$D188)</f>
        <v>#NUM!</v>
      </c>
      <c r="BS188" s="175" t="e">
        <f>('Raw data'!BR188/Shannon!$D188)*LN('Raw data'!BR188/Shannon!$D188)</f>
        <v>#NUM!</v>
      </c>
      <c r="BT188" s="175" t="e">
        <f>('Raw data'!BS188/Shannon!$D188)*LN('Raw data'!BS188/Shannon!$D188)</f>
        <v>#NUM!</v>
      </c>
      <c r="BU188" s="175" t="e">
        <f>('Raw data'!BT188/Shannon!$D188)*LN('Raw data'!BT188/Shannon!$D188)</f>
        <v>#NUM!</v>
      </c>
      <c r="BV188" s="175" t="e">
        <f>('Raw data'!BU188/Shannon!$D188)*LN('Raw data'!BU188/Shannon!$D188)</f>
        <v>#NUM!</v>
      </c>
      <c r="BW188" s="175" t="e">
        <f>('Raw data'!BV188/Shannon!$D188)*LN('Raw data'!BV188/Shannon!$D188)</f>
        <v>#NUM!</v>
      </c>
      <c r="BX188" s="175" t="e">
        <f>('Raw data'!BW188/Shannon!$D188)*LN('Raw data'!BW188/Shannon!$D188)</f>
        <v>#NUM!</v>
      </c>
      <c r="BY188" s="175" t="e">
        <f>('Raw data'!BX188/Shannon!$D188)*LN('Raw data'!BX188/Shannon!$D188)</f>
        <v>#NUM!</v>
      </c>
      <c r="BZ188" s="175" t="e">
        <f>('Raw data'!BY188/Shannon!$D188)*LN('Raw data'!BY188/Shannon!$D188)</f>
        <v>#NUM!</v>
      </c>
      <c r="CA188" s="175" t="e">
        <f>('Raw data'!BZ188/Shannon!$D188)*LN('Raw data'!BZ188/Shannon!$D188)</f>
        <v>#NUM!</v>
      </c>
      <c r="CB188" s="175" t="e">
        <f>('Raw data'!CA188/Shannon!$D188)*LN('Raw data'!CA188/Shannon!$D188)</f>
        <v>#NUM!</v>
      </c>
      <c r="CC188" s="175" t="e">
        <f>('Raw data'!CB188/Shannon!$D188)*LN('Raw data'!CB188/Shannon!$D188)</f>
        <v>#NUM!</v>
      </c>
      <c r="CD188" s="175" t="e">
        <f>('Raw data'!CC188/Shannon!$D188)*LN('Raw data'!CC188/Shannon!$D188)</f>
        <v>#NUM!</v>
      </c>
      <c r="CF188" s="176">
        <f t="shared" si="2"/>
        <v>0.44540661284294891</v>
      </c>
      <c r="CG188" s="175"/>
      <c r="CH188" s="175"/>
      <c r="CI188" s="175">
        <v>-3.2370871841343185E-2</v>
      </c>
      <c r="CJ188" s="175">
        <v>-0.21635372747999934</v>
      </c>
      <c r="CK188" s="175"/>
      <c r="CL188" s="175"/>
      <c r="CM188" s="175"/>
      <c r="CN188" s="175">
        <v>-3.2370871841343185E-2</v>
      </c>
      <c r="CO188" s="175"/>
      <c r="CP188" s="175"/>
      <c r="CQ188" s="175"/>
      <c r="CR188" s="175"/>
      <c r="CS188" s="175"/>
      <c r="CT188" s="175"/>
      <c r="CU188" s="175"/>
      <c r="CV188" s="175"/>
      <c r="CW188" s="175"/>
      <c r="CX188" s="175"/>
      <c r="CY188" s="175"/>
      <c r="CZ188" s="175"/>
      <c r="DA188" s="175"/>
      <c r="DB188" s="175"/>
      <c r="DC188" s="175"/>
      <c r="DD188" s="175"/>
      <c r="DE188" s="175"/>
      <c r="DF188" s="175">
        <v>-0.10845590031244788</v>
      </c>
      <c r="DG188" s="175"/>
      <c r="DH188" s="175">
        <v>-5.5855241367815278E-2</v>
      </c>
      <c r="DI188" s="175"/>
      <c r="DJ188" s="175"/>
      <c r="DK188" s="175"/>
      <c r="DL188" s="175"/>
      <c r="DM188" s="175"/>
      <c r="DN188" s="175"/>
      <c r="DO188" s="175"/>
      <c r="DP188" s="175"/>
      <c r="DQ188" s="175"/>
      <c r="DR188" s="175"/>
      <c r="DS188" s="175"/>
      <c r="DT188" s="175"/>
      <c r="DU188" s="175"/>
      <c r="DV188" s="175"/>
      <c r="DW188" s="175"/>
      <c r="DX188" s="175"/>
      <c r="DY188" s="175"/>
      <c r="DZ188" s="175"/>
      <c r="EA188" s="175"/>
      <c r="EB188" s="175"/>
      <c r="EC188" s="175"/>
      <c r="ED188" s="175"/>
      <c r="EE188" s="175"/>
      <c r="EF188" s="175"/>
      <c r="EG188" s="175"/>
      <c r="EH188" s="175"/>
      <c r="EI188" s="175"/>
      <c r="EJ188" s="175"/>
      <c r="EK188" s="175"/>
      <c r="EL188" s="175"/>
      <c r="EM188" s="175"/>
      <c r="EN188" s="175"/>
      <c r="EO188" s="175"/>
      <c r="EP188" s="175"/>
      <c r="EQ188" s="175"/>
      <c r="ER188" s="175"/>
      <c r="ES188" s="175"/>
      <c r="ET188" s="175"/>
      <c r="EU188" s="175"/>
      <c r="EV188" s="175"/>
      <c r="EW188" s="175"/>
      <c r="EX188" s="175"/>
      <c r="EY188" s="175"/>
      <c r="EZ188" s="175"/>
      <c r="FA188" s="175"/>
      <c r="FB188" s="175"/>
      <c r="FC188" s="175"/>
      <c r="FD188" s="175"/>
      <c r="FE188" s="175"/>
      <c r="FF188" s="175"/>
      <c r="FG188" s="175"/>
      <c r="FH188" s="175"/>
    </row>
    <row r="189" spans="2:164" x14ac:dyDescent="0.2">
      <c r="B189" s="13">
        <v>12</v>
      </c>
      <c r="C189" s="14">
        <v>6</v>
      </c>
      <c r="D189">
        <f>SUM('Raw data'!D189:CC189)</f>
        <v>355</v>
      </c>
      <c r="E189" s="175" t="e">
        <f>('Raw data'!D189/Shannon!$D189)*LN('Raw data'!D189/Shannon!$D189)</f>
        <v>#NUM!</v>
      </c>
      <c r="F189" s="175">
        <f>('Raw data'!E189/Shannon!$D189)*LN('Raw data'!E189/Shannon!$D189)</f>
        <v>-0.25946673834020501</v>
      </c>
      <c r="G189" s="175">
        <f>('Raw data'!F189/Shannon!$D189)*LN('Raw data'!F189/Shannon!$D189)</f>
        <v>-0.10055021680229212</v>
      </c>
      <c r="H189" s="175" t="e">
        <f>('Raw data'!G189/Shannon!$D189)*LN('Raw data'!G189/Shannon!$D189)</f>
        <v>#NUM!</v>
      </c>
      <c r="I189" s="175" t="e">
        <f>('Raw data'!H189/Shannon!$D189)*LN('Raw data'!H189/Shannon!$D189)</f>
        <v>#NUM!</v>
      </c>
      <c r="J189" s="175" t="e">
        <f>('Raw data'!I189/Shannon!$D189)*LN('Raw data'!I189/Shannon!$D189)</f>
        <v>#NUM!</v>
      </c>
      <c r="K189" s="175" t="e">
        <f>('Raw data'!J189/Shannon!$D189)*LN('Raw data'!J189/Shannon!$D189)</f>
        <v>#NUM!</v>
      </c>
      <c r="L189" s="175" t="e">
        <f>('Raw data'!K189/Shannon!$D189)*LN('Raw data'!K189/Shannon!$D189)</f>
        <v>#NUM!</v>
      </c>
      <c r="M189" s="175" t="e">
        <f>('Raw data'!L189/Shannon!$D189)*LN('Raw data'!L189/Shannon!$D189)</f>
        <v>#NUM!</v>
      </c>
      <c r="N189" s="175" t="e">
        <f>('Raw data'!M189/Shannon!$D189)*LN('Raw data'!M189/Shannon!$D189)</f>
        <v>#NUM!</v>
      </c>
      <c r="O189" s="175" t="e">
        <f>('Raw data'!N189/Shannon!$D189)*LN('Raw data'!N189/Shannon!$D189)</f>
        <v>#NUM!</v>
      </c>
      <c r="P189" s="175" t="e">
        <f>('Raw data'!O189/Shannon!$D189)*LN('Raw data'!O189/Shannon!$D189)</f>
        <v>#NUM!</v>
      </c>
      <c r="Q189" s="175" t="e">
        <f>('Raw data'!P189/Shannon!$D189)*LN('Raw data'!P189/Shannon!$D189)</f>
        <v>#NUM!</v>
      </c>
      <c r="R189" s="175" t="e">
        <f>('Raw data'!Q189/Shannon!$D189)*LN('Raw data'!Q189/Shannon!$D189)</f>
        <v>#NUM!</v>
      </c>
      <c r="S189" s="175" t="e">
        <f>('Raw data'!R189/Shannon!$D189)*LN('Raw data'!R189/Shannon!$D189)</f>
        <v>#NUM!</v>
      </c>
      <c r="T189" s="175" t="e">
        <f>('Raw data'!S189/Shannon!$D189)*LN('Raw data'!S189/Shannon!$D189)</f>
        <v>#NUM!</v>
      </c>
      <c r="U189" s="175" t="e">
        <f>('Raw data'!T189/Shannon!$D189)*LN('Raw data'!T189/Shannon!$D189)</f>
        <v>#NUM!</v>
      </c>
      <c r="V189" s="175" t="e">
        <f>('Raw data'!U189/Shannon!$D189)*LN('Raw data'!U189/Shannon!$D189)</f>
        <v>#NUM!</v>
      </c>
      <c r="W189" s="175" t="e">
        <f>('Raw data'!V189/Shannon!$D189)*LN('Raw data'!V189/Shannon!$D189)</f>
        <v>#NUM!</v>
      </c>
      <c r="X189" s="175" t="e">
        <f>('Raw data'!W189/Shannon!$D189)*LN('Raw data'!W189/Shannon!$D189)</f>
        <v>#NUM!</v>
      </c>
      <c r="Y189" s="175" t="e">
        <f>('Raw data'!X189/Shannon!$D189)*LN('Raw data'!X189/Shannon!$D189)</f>
        <v>#NUM!</v>
      </c>
      <c r="Z189" s="175" t="e">
        <f>('Raw data'!Y189/Shannon!$D189)*LN('Raw data'!Y189/Shannon!$D189)</f>
        <v>#NUM!</v>
      </c>
      <c r="AA189" s="175" t="e">
        <f>('Raw data'!Z189/Shannon!$D189)*LN('Raw data'!Z189/Shannon!$D189)</f>
        <v>#NUM!</v>
      </c>
      <c r="AB189" s="175">
        <f>('Raw data'!AA189/Shannon!$D189)*LN('Raw data'!AA189/Shannon!$D189)</f>
        <v>-0.10055021680229212</v>
      </c>
      <c r="AC189" s="175" t="e">
        <f>('Raw data'!AB189/Shannon!$D189)*LN('Raw data'!AB189/Shannon!$D189)</f>
        <v>#NUM!</v>
      </c>
      <c r="AD189" s="175">
        <f>('Raw data'!AC189/Shannon!$D189)*LN('Raw data'!AC189/Shannon!$D189)</f>
        <v>-0.20881017530816284</v>
      </c>
      <c r="AE189" s="175" t="e">
        <f>('Raw data'!AD189/Shannon!$D189)*LN('Raw data'!AD189/Shannon!$D189)</f>
        <v>#NUM!</v>
      </c>
      <c r="AF189" s="175" t="e">
        <f>('Raw data'!AE189/Shannon!$D189)*LN('Raw data'!AE189/Shannon!$D189)</f>
        <v>#NUM!</v>
      </c>
      <c r="AG189" s="175" t="e">
        <f>('Raw data'!AF189/Shannon!$D189)*LN('Raw data'!AF189/Shannon!$D189)</f>
        <v>#NUM!</v>
      </c>
      <c r="AH189" s="175" t="e">
        <f>('Raw data'!AG189/Shannon!$D189)*LN('Raw data'!AG189/Shannon!$D189)</f>
        <v>#NUM!</v>
      </c>
      <c r="AI189" s="175" t="e">
        <f>('Raw data'!AH189/Shannon!$D189)*LN('Raw data'!AH189/Shannon!$D189)</f>
        <v>#NUM!</v>
      </c>
      <c r="AJ189" s="175" t="e">
        <f>('Raw data'!AI189/Shannon!$D189)*LN('Raw data'!AI189/Shannon!$D189)</f>
        <v>#NUM!</v>
      </c>
      <c r="AK189" s="175" t="e">
        <f>('Raw data'!AJ189/Shannon!$D189)*LN('Raw data'!AJ189/Shannon!$D189)</f>
        <v>#NUM!</v>
      </c>
      <c r="AL189" s="175" t="e">
        <f>('Raw data'!AK189/Shannon!$D189)*LN('Raw data'!AK189/Shannon!$D189)</f>
        <v>#NUM!</v>
      </c>
      <c r="AM189" s="175">
        <f>('Raw data'!AL189/Shannon!$D189)*LN('Raw data'!AL189/Shannon!$D189)</f>
        <v>-0.3047576649990989</v>
      </c>
      <c r="AN189" s="175" t="e">
        <f>('Raw data'!AM189/Shannon!$D189)*LN('Raw data'!AM189/Shannon!$D189)</f>
        <v>#NUM!</v>
      </c>
      <c r="AO189" s="175" t="e">
        <f>('Raw data'!AN189/Shannon!$D189)*LN('Raw data'!AN189/Shannon!$D189)</f>
        <v>#NUM!</v>
      </c>
      <c r="AP189" s="175" t="e">
        <f>('Raw data'!AO189/Shannon!$D189)*LN('Raw data'!AO189/Shannon!$D189)</f>
        <v>#NUM!</v>
      </c>
      <c r="AQ189" s="175" t="e">
        <f>('Raw data'!AP189/Shannon!$D189)*LN('Raw data'!AP189/Shannon!$D189)</f>
        <v>#NUM!</v>
      </c>
      <c r="AR189" s="175" t="e">
        <f>('Raw data'!AQ189/Shannon!$D189)*LN('Raw data'!AQ189/Shannon!$D189)</f>
        <v>#NUM!</v>
      </c>
      <c r="AS189" s="175" t="e">
        <f>('Raw data'!AR189/Shannon!$D189)*LN('Raw data'!AR189/Shannon!$D189)</f>
        <v>#NUM!</v>
      </c>
      <c r="AT189" s="175" t="e">
        <f>('Raw data'!AS189/Shannon!$D189)*LN('Raw data'!AS189/Shannon!$D189)</f>
        <v>#NUM!</v>
      </c>
      <c r="AU189" s="175" t="e">
        <f>('Raw data'!AT189/Shannon!$D189)*LN('Raw data'!AT189/Shannon!$D189)</f>
        <v>#NUM!</v>
      </c>
      <c r="AV189" s="175" t="e">
        <f>('Raw data'!AU189/Shannon!$D189)*LN('Raw data'!AU189/Shannon!$D189)</f>
        <v>#NUM!</v>
      </c>
      <c r="AW189" s="175" t="e">
        <f>('Raw data'!AV189/Shannon!$D189)*LN('Raw data'!AV189/Shannon!$D189)</f>
        <v>#NUM!</v>
      </c>
      <c r="AX189" s="175" t="e">
        <f>('Raw data'!AW189/Shannon!$D189)*LN('Raw data'!AW189/Shannon!$D189)</f>
        <v>#NUM!</v>
      </c>
      <c r="AY189" s="175" t="e">
        <f>('Raw data'!AX189/Shannon!$D189)*LN('Raw data'!AX189/Shannon!$D189)</f>
        <v>#NUM!</v>
      </c>
      <c r="AZ189" s="175" t="e">
        <f>('Raw data'!AY189/Shannon!$D189)*LN('Raw data'!AY189/Shannon!$D189)</f>
        <v>#NUM!</v>
      </c>
      <c r="BA189" s="175" t="e">
        <f>('Raw data'!AZ189/Shannon!$D189)*LN('Raw data'!AZ189/Shannon!$D189)</f>
        <v>#NUM!</v>
      </c>
      <c r="BB189" s="175" t="e">
        <f>('Raw data'!BA189/Shannon!$D189)*LN('Raw data'!BA189/Shannon!$D189)</f>
        <v>#NUM!</v>
      </c>
      <c r="BC189" s="175" t="e">
        <f>('Raw data'!BB189/Shannon!$D189)*LN('Raw data'!BB189/Shannon!$D189)</f>
        <v>#NUM!</v>
      </c>
      <c r="BD189" s="175" t="e">
        <f>('Raw data'!BC189/Shannon!$D189)*LN('Raw data'!BC189/Shannon!$D189)</f>
        <v>#NUM!</v>
      </c>
      <c r="BE189" s="175" t="e">
        <f>('Raw data'!BD189/Shannon!$D189)*LN('Raw data'!BD189/Shannon!$D189)</f>
        <v>#NUM!</v>
      </c>
      <c r="BF189" s="175" t="e">
        <f>('Raw data'!BE189/Shannon!$D189)*LN('Raw data'!BE189/Shannon!$D189)</f>
        <v>#NUM!</v>
      </c>
      <c r="BG189" s="175" t="e">
        <f>('Raw data'!BF189/Shannon!$D189)*LN('Raw data'!BF189/Shannon!$D189)</f>
        <v>#NUM!</v>
      </c>
      <c r="BH189" s="175" t="e">
        <f>('Raw data'!BG189/Shannon!$D189)*LN('Raw data'!BG189/Shannon!$D189)</f>
        <v>#NUM!</v>
      </c>
      <c r="BI189" s="175" t="e">
        <f>('Raw data'!BH189/Shannon!$D189)*LN('Raw data'!BH189/Shannon!$D189)</f>
        <v>#NUM!</v>
      </c>
      <c r="BJ189" s="175" t="e">
        <f>('Raw data'!BI189/Shannon!$D189)*LN('Raw data'!BI189/Shannon!$D189)</f>
        <v>#NUM!</v>
      </c>
      <c r="BK189" s="175" t="e">
        <f>('Raw data'!BJ189/Shannon!$D189)*LN('Raw data'!BJ189/Shannon!$D189)</f>
        <v>#NUM!</v>
      </c>
      <c r="BL189" s="175" t="e">
        <f>('Raw data'!BK189/Shannon!$D189)*LN('Raw data'!BK189/Shannon!$D189)</f>
        <v>#NUM!</v>
      </c>
      <c r="BM189" s="175" t="e">
        <f>('Raw data'!BL189/Shannon!$D189)*LN('Raw data'!BL189/Shannon!$D189)</f>
        <v>#NUM!</v>
      </c>
      <c r="BN189" s="175" t="e">
        <f>('Raw data'!BM189/Shannon!$D189)*LN('Raw data'!BM189/Shannon!$D189)</f>
        <v>#NUM!</v>
      </c>
      <c r="BO189" s="175" t="e">
        <f>('Raw data'!BN189/Shannon!$D189)*LN('Raw data'!BN189/Shannon!$D189)</f>
        <v>#NUM!</v>
      </c>
      <c r="BP189" s="175" t="e">
        <f>('Raw data'!BO189/Shannon!$D189)*LN('Raw data'!BO189/Shannon!$D189)</f>
        <v>#NUM!</v>
      </c>
      <c r="BQ189" s="175" t="e">
        <f>('Raw data'!BP189/Shannon!$D189)*LN('Raw data'!BP189/Shannon!$D189)</f>
        <v>#NUM!</v>
      </c>
      <c r="BR189" s="175" t="e">
        <f>('Raw data'!BQ189/Shannon!$D189)*LN('Raw data'!BQ189/Shannon!$D189)</f>
        <v>#NUM!</v>
      </c>
      <c r="BS189" s="175" t="e">
        <f>('Raw data'!BR189/Shannon!$D189)*LN('Raw data'!BR189/Shannon!$D189)</f>
        <v>#NUM!</v>
      </c>
      <c r="BT189" s="175" t="e">
        <f>('Raw data'!BS189/Shannon!$D189)*LN('Raw data'!BS189/Shannon!$D189)</f>
        <v>#NUM!</v>
      </c>
      <c r="BU189" s="175" t="e">
        <f>('Raw data'!BT189/Shannon!$D189)*LN('Raw data'!BT189/Shannon!$D189)</f>
        <v>#NUM!</v>
      </c>
      <c r="BV189" s="175" t="e">
        <f>('Raw data'!BU189/Shannon!$D189)*LN('Raw data'!BU189/Shannon!$D189)</f>
        <v>#NUM!</v>
      </c>
      <c r="BW189" s="175" t="e">
        <f>('Raw data'!BV189/Shannon!$D189)*LN('Raw data'!BV189/Shannon!$D189)</f>
        <v>#NUM!</v>
      </c>
      <c r="BX189" s="175" t="e">
        <f>('Raw data'!BW189/Shannon!$D189)*LN('Raw data'!BW189/Shannon!$D189)</f>
        <v>#NUM!</v>
      </c>
      <c r="BY189" s="175" t="e">
        <f>('Raw data'!BX189/Shannon!$D189)*LN('Raw data'!BX189/Shannon!$D189)</f>
        <v>#NUM!</v>
      </c>
      <c r="BZ189" s="175" t="e">
        <f>('Raw data'!BY189/Shannon!$D189)*LN('Raw data'!BY189/Shannon!$D189)</f>
        <v>#NUM!</v>
      </c>
      <c r="CA189" s="175" t="e">
        <f>('Raw data'!BZ189/Shannon!$D189)*LN('Raw data'!BZ189/Shannon!$D189)</f>
        <v>#NUM!</v>
      </c>
      <c r="CB189" s="175" t="e">
        <f>('Raw data'!CA189/Shannon!$D189)*LN('Raw data'!CA189/Shannon!$D189)</f>
        <v>#NUM!</v>
      </c>
      <c r="CC189" s="175" t="e">
        <f>('Raw data'!CB189/Shannon!$D189)*LN('Raw data'!CB189/Shannon!$D189)</f>
        <v>#NUM!</v>
      </c>
      <c r="CD189" s="175" t="e">
        <f>('Raw data'!CC189/Shannon!$D189)*LN('Raw data'!CC189/Shannon!$D189)</f>
        <v>#NUM!</v>
      </c>
      <c r="CF189" s="176">
        <f t="shared" si="2"/>
        <v>0.9741350122520509</v>
      </c>
      <c r="CG189" s="175"/>
      <c r="CH189" s="175"/>
      <c r="CI189" s="175"/>
      <c r="CJ189" s="175">
        <v>-0.25946673834020501</v>
      </c>
      <c r="CK189" s="175">
        <v>-0.10055021680229212</v>
      </c>
      <c r="CL189" s="175"/>
      <c r="CM189" s="175"/>
      <c r="CN189" s="175"/>
      <c r="CO189" s="175"/>
      <c r="CP189" s="175"/>
      <c r="CQ189" s="175"/>
      <c r="CR189" s="175"/>
      <c r="CS189" s="175"/>
      <c r="CT189" s="175"/>
      <c r="CU189" s="175"/>
      <c r="CV189" s="175"/>
      <c r="CW189" s="175"/>
      <c r="CX189" s="175"/>
      <c r="CY189" s="175"/>
      <c r="CZ189" s="175"/>
      <c r="DA189" s="175"/>
      <c r="DB189" s="175"/>
      <c r="DC189" s="175"/>
      <c r="DD189" s="175"/>
      <c r="DE189" s="175"/>
      <c r="DF189" s="175">
        <v>-0.10055021680229212</v>
      </c>
      <c r="DG189" s="175"/>
      <c r="DH189" s="175">
        <v>-0.20881017530816284</v>
      </c>
      <c r="DI189" s="175"/>
      <c r="DJ189" s="175"/>
      <c r="DK189" s="175"/>
      <c r="DL189" s="175"/>
      <c r="DM189" s="175"/>
      <c r="DN189" s="175"/>
      <c r="DO189" s="175"/>
      <c r="DP189" s="175"/>
      <c r="DQ189" s="175">
        <v>-0.3047576649990989</v>
      </c>
      <c r="DR189" s="175"/>
      <c r="DS189" s="175"/>
      <c r="DT189" s="175"/>
      <c r="DU189" s="175"/>
      <c r="DV189" s="175"/>
      <c r="DW189" s="175"/>
      <c r="DX189" s="175"/>
      <c r="DY189" s="175"/>
      <c r="DZ189" s="175"/>
      <c r="EA189" s="175"/>
      <c r="EB189" s="175"/>
      <c r="EC189" s="175"/>
      <c r="ED189" s="175"/>
      <c r="EE189" s="175"/>
      <c r="EF189" s="175"/>
      <c r="EG189" s="175"/>
      <c r="EH189" s="175"/>
      <c r="EI189" s="175"/>
      <c r="EJ189" s="175"/>
      <c r="EK189" s="175"/>
      <c r="EL189" s="175"/>
      <c r="EM189" s="175"/>
      <c r="EN189" s="175"/>
      <c r="EO189" s="175"/>
      <c r="EP189" s="175"/>
      <c r="EQ189" s="175"/>
      <c r="ER189" s="175"/>
      <c r="ES189" s="175"/>
      <c r="ET189" s="175"/>
      <c r="EU189" s="175"/>
      <c r="EV189" s="175"/>
      <c r="EW189" s="175"/>
      <c r="EX189" s="175"/>
      <c r="EY189" s="175"/>
      <c r="EZ189" s="175"/>
      <c r="FA189" s="175"/>
      <c r="FB189" s="175"/>
      <c r="FC189" s="175"/>
      <c r="FD189" s="175"/>
      <c r="FE189" s="175"/>
      <c r="FF189" s="175"/>
      <c r="FG189" s="175"/>
      <c r="FH189" s="175"/>
    </row>
    <row r="190" spans="2:164" x14ac:dyDescent="0.2">
      <c r="B190" s="13">
        <v>12</v>
      </c>
      <c r="C190" s="14">
        <v>7</v>
      </c>
      <c r="D190">
        <f>SUM('Raw data'!D190:CC190)</f>
        <v>6</v>
      </c>
      <c r="E190" s="175" t="e">
        <f>('Raw data'!D190/Shannon!$D190)*LN('Raw data'!D190/Shannon!$D190)</f>
        <v>#NUM!</v>
      </c>
      <c r="F190" s="175" t="e">
        <f>('Raw data'!E190/Shannon!$D190)*LN('Raw data'!E190/Shannon!$D190)</f>
        <v>#NUM!</v>
      </c>
      <c r="G190" s="175" t="e">
        <f>('Raw data'!F190/Shannon!$D190)*LN('Raw data'!F190/Shannon!$D190)</f>
        <v>#NUM!</v>
      </c>
      <c r="H190" s="175" t="e">
        <f>('Raw data'!G190/Shannon!$D190)*LN('Raw data'!G190/Shannon!$D190)</f>
        <v>#NUM!</v>
      </c>
      <c r="I190" s="175" t="e">
        <f>('Raw data'!H190/Shannon!$D190)*LN('Raw data'!H190/Shannon!$D190)</f>
        <v>#NUM!</v>
      </c>
      <c r="J190" s="175" t="e">
        <f>('Raw data'!I190/Shannon!$D190)*LN('Raw data'!I190/Shannon!$D190)</f>
        <v>#NUM!</v>
      </c>
      <c r="K190" s="175" t="e">
        <f>('Raw data'!J190/Shannon!$D190)*LN('Raw data'!J190/Shannon!$D190)</f>
        <v>#NUM!</v>
      </c>
      <c r="L190" s="175" t="e">
        <f>('Raw data'!K190/Shannon!$D190)*LN('Raw data'!K190/Shannon!$D190)</f>
        <v>#NUM!</v>
      </c>
      <c r="M190" s="175" t="e">
        <f>('Raw data'!L190/Shannon!$D190)*LN('Raw data'!L190/Shannon!$D190)</f>
        <v>#NUM!</v>
      </c>
      <c r="N190" s="175" t="e">
        <f>('Raw data'!M190/Shannon!$D190)*LN('Raw data'!M190/Shannon!$D190)</f>
        <v>#NUM!</v>
      </c>
      <c r="O190" s="175" t="e">
        <f>('Raw data'!N190/Shannon!$D190)*LN('Raw data'!N190/Shannon!$D190)</f>
        <v>#NUM!</v>
      </c>
      <c r="P190" s="175" t="e">
        <f>('Raw data'!O190/Shannon!$D190)*LN('Raw data'!O190/Shannon!$D190)</f>
        <v>#NUM!</v>
      </c>
      <c r="Q190" s="175" t="e">
        <f>('Raw data'!P190/Shannon!$D190)*LN('Raw data'!P190/Shannon!$D190)</f>
        <v>#NUM!</v>
      </c>
      <c r="R190" s="175" t="e">
        <f>('Raw data'!Q190/Shannon!$D190)*LN('Raw data'!Q190/Shannon!$D190)</f>
        <v>#NUM!</v>
      </c>
      <c r="S190" s="175" t="e">
        <f>('Raw data'!R190/Shannon!$D190)*LN('Raw data'!R190/Shannon!$D190)</f>
        <v>#NUM!</v>
      </c>
      <c r="T190" s="175" t="e">
        <f>('Raw data'!S190/Shannon!$D190)*LN('Raw data'!S190/Shannon!$D190)</f>
        <v>#NUM!</v>
      </c>
      <c r="U190" s="175" t="e">
        <f>('Raw data'!T190/Shannon!$D190)*LN('Raw data'!T190/Shannon!$D190)</f>
        <v>#NUM!</v>
      </c>
      <c r="V190" s="175" t="e">
        <f>('Raw data'!U190/Shannon!$D190)*LN('Raw data'!U190/Shannon!$D190)</f>
        <v>#NUM!</v>
      </c>
      <c r="W190" s="175" t="e">
        <f>('Raw data'!V190/Shannon!$D190)*LN('Raw data'!V190/Shannon!$D190)</f>
        <v>#NUM!</v>
      </c>
      <c r="X190" s="175" t="e">
        <f>('Raw data'!W190/Shannon!$D190)*LN('Raw data'!W190/Shannon!$D190)</f>
        <v>#NUM!</v>
      </c>
      <c r="Y190" s="175" t="e">
        <f>('Raw data'!X190/Shannon!$D190)*LN('Raw data'!X190/Shannon!$D190)</f>
        <v>#NUM!</v>
      </c>
      <c r="Z190" s="175" t="e">
        <f>('Raw data'!Y190/Shannon!$D190)*LN('Raw data'!Y190/Shannon!$D190)</f>
        <v>#NUM!</v>
      </c>
      <c r="AA190" s="175" t="e">
        <f>('Raw data'!Z190/Shannon!$D190)*LN('Raw data'!Z190/Shannon!$D190)</f>
        <v>#NUM!</v>
      </c>
      <c r="AB190" s="175" t="e">
        <f>('Raw data'!AA190/Shannon!$D190)*LN('Raw data'!AA190/Shannon!$D190)</f>
        <v>#NUM!</v>
      </c>
      <c r="AC190" s="175" t="e">
        <f>('Raw data'!AB190/Shannon!$D190)*LN('Raw data'!AB190/Shannon!$D190)</f>
        <v>#NUM!</v>
      </c>
      <c r="AD190" s="175">
        <f>('Raw data'!AC190/Shannon!$D190)*LN('Raw data'!AC190/Shannon!$D190)</f>
        <v>0</v>
      </c>
      <c r="AE190" s="175" t="e">
        <f>('Raw data'!AD190/Shannon!$D190)*LN('Raw data'!AD190/Shannon!$D190)</f>
        <v>#NUM!</v>
      </c>
      <c r="AF190" s="175" t="e">
        <f>('Raw data'!AE190/Shannon!$D190)*LN('Raw data'!AE190/Shannon!$D190)</f>
        <v>#NUM!</v>
      </c>
      <c r="AG190" s="175" t="e">
        <f>('Raw data'!AF190/Shannon!$D190)*LN('Raw data'!AF190/Shannon!$D190)</f>
        <v>#NUM!</v>
      </c>
      <c r="AH190" s="175" t="e">
        <f>('Raw data'!AG190/Shannon!$D190)*LN('Raw data'!AG190/Shannon!$D190)</f>
        <v>#NUM!</v>
      </c>
      <c r="AI190" s="175" t="e">
        <f>('Raw data'!AH190/Shannon!$D190)*LN('Raw data'!AH190/Shannon!$D190)</f>
        <v>#NUM!</v>
      </c>
      <c r="AJ190" s="175" t="e">
        <f>('Raw data'!AI190/Shannon!$D190)*LN('Raw data'!AI190/Shannon!$D190)</f>
        <v>#NUM!</v>
      </c>
      <c r="AK190" s="175" t="e">
        <f>('Raw data'!AJ190/Shannon!$D190)*LN('Raw data'!AJ190/Shannon!$D190)</f>
        <v>#NUM!</v>
      </c>
      <c r="AL190" s="175" t="e">
        <f>('Raw data'!AK190/Shannon!$D190)*LN('Raw data'!AK190/Shannon!$D190)</f>
        <v>#NUM!</v>
      </c>
      <c r="AM190" s="175" t="e">
        <f>('Raw data'!AL190/Shannon!$D190)*LN('Raw data'!AL190/Shannon!$D190)</f>
        <v>#NUM!</v>
      </c>
      <c r="AN190" s="175" t="e">
        <f>('Raw data'!AM190/Shannon!$D190)*LN('Raw data'!AM190/Shannon!$D190)</f>
        <v>#NUM!</v>
      </c>
      <c r="AO190" s="175" t="e">
        <f>('Raw data'!AN190/Shannon!$D190)*LN('Raw data'!AN190/Shannon!$D190)</f>
        <v>#NUM!</v>
      </c>
      <c r="AP190" s="175" t="e">
        <f>('Raw data'!AO190/Shannon!$D190)*LN('Raw data'!AO190/Shannon!$D190)</f>
        <v>#NUM!</v>
      </c>
      <c r="AQ190" s="175" t="e">
        <f>('Raw data'!AP190/Shannon!$D190)*LN('Raw data'!AP190/Shannon!$D190)</f>
        <v>#NUM!</v>
      </c>
      <c r="AR190" s="175" t="e">
        <f>('Raw data'!AQ190/Shannon!$D190)*LN('Raw data'!AQ190/Shannon!$D190)</f>
        <v>#NUM!</v>
      </c>
      <c r="AS190" s="175" t="e">
        <f>('Raw data'!AR190/Shannon!$D190)*LN('Raw data'!AR190/Shannon!$D190)</f>
        <v>#NUM!</v>
      </c>
      <c r="AT190" s="175" t="e">
        <f>('Raw data'!AS190/Shannon!$D190)*LN('Raw data'!AS190/Shannon!$D190)</f>
        <v>#NUM!</v>
      </c>
      <c r="AU190" s="175" t="e">
        <f>('Raw data'!AT190/Shannon!$D190)*LN('Raw data'!AT190/Shannon!$D190)</f>
        <v>#NUM!</v>
      </c>
      <c r="AV190" s="175" t="e">
        <f>('Raw data'!AU190/Shannon!$D190)*LN('Raw data'!AU190/Shannon!$D190)</f>
        <v>#NUM!</v>
      </c>
      <c r="AW190" s="175" t="e">
        <f>('Raw data'!AV190/Shannon!$D190)*LN('Raw data'!AV190/Shannon!$D190)</f>
        <v>#NUM!</v>
      </c>
      <c r="AX190" s="175" t="e">
        <f>('Raw data'!AW190/Shannon!$D190)*LN('Raw data'!AW190/Shannon!$D190)</f>
        <v>#NUM!</v>
      </c>
      <c r="AY190" s="175" t="e">
        <f>('Raw data'!AX190/Shannon!$D190)*LN('Raw data'!AX190/Shannon!$D190)</f>
        <v>#NUM!</v>
      </c>
      <c r="AZ190" s="175" t="e">
        <f>('Raw data'!AY190/Shannon!$D190)*LN('Raw data'!AY190/Shannon!$D190)</f>
        <v>#NUM!</v>
      </c>
      <c r="BA190" s="175" t="e">
        <f>('Raw data'!AZ190/Shannon!$D190)*LN('Raw data'!AZ190/Shannon!$D190)</f>
        <v>#NUM!</v>
      </c>
      <c r="BB190" s="175" t="e">
        <f>('Raw data'!BA190/Shannon!$D190)*LN('Raw data'!BA190/Shannon!$D190)</f>
        <v>#NUM!</v>
      </c>
      <c r="BC190" s="175" t="e">
        <f>('Raw data'!BB190/Shannon!$D190)*LN('Raw data'!BB190/Shannon!$D190)</f>
        <v>#NUM!</v>
      </c>
      <c r="BD190" s="175" t="e">
        <f>('Raw data'!BC190/Shannon!$D190)*LN('Raw data'!BC190/Shannon!$D190)</f>
        <v>#NUM!</v>
      </c>
      <c r="BE190" s="175" t="e">
        <f>('Raw data'!BD190/Shannon!$D190)*LN('Raw data'!BD190/Shannon!$D190)</f>
        <v>#NUM!</v>
      </c>
      <c r="BF190" s="175" t="e">
        <f>('Raw data'!BE190/Shannon!$D190)*LN('Raw data'!BE190/Shannon!$D190)</f>
        <v>#NUM!</v>
      </c>
      <c r="BG190" s="175" t="e">
        <f>('Raw data'!BF190/Shannon!$D190)*LN('Raw data'!BF190/Shannon!$D190)</f>
        <v>#NUM!</v>
      </c>
      <c r="BH190" s="175" t="e">
        <f>('Raw data'!BG190/Shannon!$D190)*LN('Raw data'!BG190/Shannon!$D190)</f>
        <v>#NUM!</v>
      </c>
      <c r="BI190" s="175" t="e">
        <f>('Raw data'!BH190/Shannon!$D190)*LN('Raw data'!BH190/Shannon!$D190)</f>
        <v>#NUM!</v>
      </c>
      <c r="BJ190" s="175" t="e">
        <f>('Raw data'!BI190/Shannon!$D190)*LN('Raw data'!BI190/Shannon!$D190)</f>
        <v>#NUM!</v>
      </c>
      <c r="BK190" s="175" t="e">
        <f>('Raw data'!BJ190/Shannon!$D190)*LN('Raw data'!BJ190/Shannon!$D190)</f>
        <v>#NUM!</v>
      </c>
      <c r="BL190" s="175" t="e">
        <f>('Raw data'!BK190/Shannon!$D190)*LN('Raw data'!BK190/Shannon!$D190)</f>
        <v>#NUM!</v>
      </c>
      <c r="BM190" s="175" t="e">
        <f>('Raw data'!BL190/Shannon!$D190)*LN('Raw data'!BL190/Shannon!$D190)</f>
        <v>#NUM!</v>
      </c>
      <c r="BN190" s="175" t="e">
        <f>('Raw data'!BM190/Shannon!$D190)*LN('Raw data'!BM190/Shannon!$D190)</f>
        <v>#NUM!</v>
      </c>
      <c r="BO190" s="175" t="e">
        <f>('Raw data'!BN190/Shannon!$D190)*LN('Raw data'!BN190/Shannon!$D190)</f>
        <v>#NUM!</v>
      </c>
      <c r="BP190" s="175" t="e">
        <f>('Raw data'!BO190/Shannon!$D190)*LN('Raw data'!BO190/Shannon!$D190)</f>
        <v>#NUM!</v>
      </c>
      <c r="BQ190" s="175" t="e">
        <f>('Raw data'!BP190/Shannon!$D190)*LN('Raw data'!BP190/Shannon!$D190)</f>
        <v>#NUM!</v>
      </c>
      <c r="BR190" s="175" t="e">
        <f>('Raw data'!BQ190/Shannon!$D190)*LN('Raw data'!BQ190/Shannon!$D190)</f>
        <v>#NUM!</v>
      </c>
      <c r="BS190" s="175" t="e">
        <f>('Raw data'!BR190/Shannon!$D190)*LN('Raw data'!BR190/Shannon!$D190)</f>
        <v>#NUM!</v>
      </c>
      <c r="BT190" s="175" t="e">
        <f>('Raw data'!BS190/Shannon!$D190)*LN('Raw data'!BS190/Shannon!$D190)</f>
        <v>#NUM!</v>
      </c>
      <c r="BU190" s="175" t="e">
        <f>('Raw data'!BT190/Shannon!$D190)*LN('Raw data'!BT190/Shannon!$D190)</f>
        <v>#NUM!</v>
      </c>
      <c r="BV190" s="175" t="e">
        <f>('Raw data'!BU190/Shannon!$D190)*LN('Raw data'!BU190/Shannon!$D190)</f>
        <v>#NUM!</v>
      </c>
      <c r="BW190" s="175" t="e">
        <f>('Raw data'!BV190/Shannon!$D190)*LN('Raw data'!BV190/Shannon!$D190)</f>
        <v>#NUM!</v>
      </c>
      <c r="BX190" s="175" t="e">
        <f>('Raw data'!BW190/Shannon!$D190)*LN('Raw data'!BW190/Shannon!$D190)</f>
        <v>#NUM!</v>
      </c>
      <c r="BY190" s="175" t="e">
        <f>('Raw data'!BX190/Shannon!$D190)*LN('Raw data'!BX190/Shannon!$D190)</f>
        <v>#NUM!</v>
      </c>
      <c r="BZ190" s="175" t="e">
        <f>('Raw data'!BY190/Shannon!$D190)*LN('Raw data'!BY190/Shannon!$D190)</f>
        <v>#NUM!</v>
      </c>
      <c r="CA190" s="175" t="e">
        <f>('Raw data'!BZ190/Shannon!$D190)*LN('Raw data'!BZ190/Shannon!$D190)</f>
        <v>#NUM!</v>
      </c>
      <c r="CB190" s="175" t="e">
        <f>('Raw data'!CA190/Shannon!$D190)*LN('Raw data'!CA190/Shannon!$D190)</f>
        <v>#NUM!</v>
      </c>
      <c r="CC190" s="175" t="e">
        <f>('Raw data'!CB190/Shannon!$D190)*LN('Raw data'!CB190/Shannon!$D190)</f>
        <v>#NUM!</v>
      </c>
      <c r="CD190" s="175" t="e">
        <f>('Raw data'!CC190/Shannon!$D190)*LN('Raw data'!CC190/Shannon!$D190)</f>
        <v>#NUM!</v>
      </c>
      <c r="CF190" s="176">
        <f t="shared" si="2"/>
        <v>0</v>
      </c>
      <c r="CG190" s="175"/>
      <c r="CH190" s="175"/>
      <c r="CI190" s="175"/>
      <c r="CJ190" s="175"/>
      <c r="CK190" s="175"/>
      <c r="CL190" s="175"/>
      <c r="CM190" s="175"/>
      <c r="CN190" s="175"/>
      <c r="CO190" s="175"/>
      <c r="CP190" s="175"/>
      <c r="CQ190" s="175"/>
      <c r="CR190" s="175"/>
      <c r="CS190" s="175"/>
      <c r="CT190" s="175"/>
      <c r="CU190" s="175"/>
      <c r="CV190" s="175"/>
      <c r="CW190" s="175"/>
      <c r="CX190" s="175"/>
      <c r="CY190" s="175"/>
      <c r="CZ190" s="175"/>
      <c r="DA190" s="175"/>
      <c r="DB190" s="175"/>
      <c r="DC190" s="175"/>
      <c r="DD190" s="175"/>
      <c r="DE190" s="175"/>
      <c r="DF190" s="175"/>
      <c r="DG190" s="175"/>
      <c r="DH190" s="175">
        <v>0</v>
      </c>
      <c r="DI190" s="175"/>
      <c r="DJ190" s="175"/>
      <c r="DK190" s="175"/>
      <c r="DL190" s="175"/>
      <c r="DM190" s="175"/>
      <c r="DN190" s="175"/>
      <c r="DO190" s="175"/>
      <c r="DP190" s="175"/>
      <c r="DQ190" s="175"/>
      <c r="DR190" s="175"/>
      <c r="DS190" s="175"/>
      <c r="DT190" s="175"/>
      <c r="DU190" s="175"/>
      <c r="DV190" s="175"/>
      <c r="DW190" s="175"/>
      <c r="DX190" s="175"/>
      <c r="DY190" s="175"/>
      <c r="DZ190" s="175"/>
      <c r="EA190" s="175"/>
      <c r="EB190" s="175"/>
      <c r="EC190" s="175"/>
      <c r="ED190" s="175"/>
      <c r="EE190" s="175"/>
      <c r="EF190" s="175"/>
      <c r="EG190" s="175"/>
      <c r="EH190" s="175"/>
      <c r="EI190" s="175"/>
      <c r="EJ190" s="175"/>
      <c r="EK190" s="175"/>
      <c r="EL190" s="175"/>
      <c r="EM190" s="175"/>
      <c r="EN190" s="175"/>
      <c r="EO190" s="175"/>
      <c r="EP190" s="175"/>
      <c r="EQ190" s="175"/>
      <c r="ER190" s="175"/>
      <c r="ES190" s="175"/>
      <c r="ET190" s="175"/>
      <c r="EU190" s="175"/>
      <c r="EV190" s="175"/>
      <c r="EW190" s="175"/>
      <c r="EX190" s="175"/>
      <c r="EY190" s="175"/>
      <c r="EZ190" s="175"/>
      <c r="FA190" s="175"/>
      <c r="FB190" s="175"/>
      <c r="FC190" s="175"/>
      <c r="FD190" s="175"/>
      <c r="FE190" s="175"/>
      <c r="FF190" s="175"/>
      <c r="FG190" s="175"/>
      <c r="FH190" s="175"/>
    </row>
    <row r="191" spans="2:164" x14ac:dyDescent="0.2">
      <c r="B191" s="13">
        <v>12</v>
      </c>
      <c r="C191" s="14">
        <v>8</v>
      </c>
      <c r="D191">
        <f>SUM('Raw data'!D191:CC191)</f>
        <v>5</v>
      </c>
      <c r="E191" s="175" t="e">
        <f>('Raw data'!D191/Shannon!$D191)*LN('Raw data'!D191/Shannon!$D191)</f>
        <v>#NUM!</v>
      </c>
      <c r="F191" s="175" t="e">
        <f>('Raw data'!E191/Shannon!$D191)*LN('Raw data'!E191/Shannon!$D191)</f>
        <v>#NUM!</v>
      </c>
      <c r="G191" s="175" t="e">
        <f>('Raw data'!F191/Shannon!$D191)*LN('Raw data'!F191/Shannon!$D191)</f>
        <v>#NUM!</v>
      </c>
      <c r="H191" s="175" t="e">
        <f>('Raw data'!G191/Shannon!$D191)*LN('Raw data'!G191/Shannon!$D191)</f>
        <v>#NUM!</v>
      </c>
      <c r="I191" s="175" t="e">
        <f>('Raw data'!H191/Shannon!$D191)*LN('Raw data'!H191/Shannon!$D191)</f>
        <v>#NUM!</v>
      </c>
      <c r="J191" s="175" t="e">
        <f>('Raw data'!I191/Shannon!$D191)*LN('Raw data'!I191/Shannon!$D191)</f>
        <v>#NUM!</v>
      </c>
      <c r="K191" s="175" t="e">
        <f>('Raw data'!J191/Shannon!$D191)*LN('Raw data'!J191/Shannon!$D191)</f>
        <v>#NUM!</v>
      </c>
      <c r="L191" s="175" t="e">
        <f>('Raw data'!K191/Shannon!$D191)*LN('Raw data'!K191/Shannon!$D191)</f>
        <v>#NUM!</v>
      </c>
      <c r="M191" s="175" t="e">
        <f>('Raw data'!L191/Shannon!$D191)*LN('Raw data'!L191/Shannon!$D191)</f>
        <v>#NUM!</v>
      </c>
      <c r="N191" s="175" t="e">
        <f>('Raw data'!M191/Shannon!$D191)*LN('Raw data'!M191/Shannon!$D191)</f>
        <v>#NUM!</v>
      </c>
      <c r="O191" s="175" t="e">
        <f>('Raw data'!N191/Shannon!$D191)*LN('Raw data'!N191/Shannon!$D191)</f>
        <v>#NUM!</v>
      </c>
      <c r="P191" s="175" t="e">
        <f>('Raw data'!O191/Shannon!$D191)*LN('Raw data'!O191/Shannon!$D191)</f>
        <v>#NUM!</v>
      </c>
      <c r="Q191" s="175" t="e">
        <f>('Raw data'!P191/Shannon!$D191)*LN('Raw data'!P191/Shannon!$D191)</f>
        <v>#NUM!</v>
      </c>
      <c r="R191" s="175" t="e">
        <f>('Raw data'!Q191/Shannon!$D191)*LN('Raw data'!Q191/Shannon!$D191)</f>
        <v>#NUM!</v>
      </c>
      <c r="S191" s="175" t="e">
        <f>('Raw data'!R191/Shannon!$D191)*LN('Raw data'!R191/Shannon!$D191)</f>
        <v>#NUM!</v>
      </c>
      <c r="T191" s="175" t="e">
        <f>('Raw data'!S191/Shannon!$D191)*LN('Raw data'!S191/Shannon!$D191)</f>
        <v>#NUM!</v>
      </c>
      <c r="U191" s="175" t="e">
        <f>('Raw data'!T191/Shannon!$D191)*LN('Raw data'!T191/Shannon!$D191)</f>
        <v>#NUM!</v>
      </c>
      <c r="V191" s="175" t="e">
        <f>('Raw data'!U191/Shannon!$D191)*LN('Raw data'!U191/Shannon!$D191)</f>
        <v>#NUM!</v>
      </c>
      <c r="W191" s="175" t="e">
        <f>('Raw data'!V191/Shannon!$D191)*LN('Raw data'!V191/Shannon!$D191)</f>
        <v>#NUM!</v>
      </c>
      <c r="X191" s="175" t="e">
        <f>('Raw data'!W191/Shannon!$D191)*LN('Raw data'!W191/Shannon!$D191)</f>
        <v>#NUM!</v>
      </c>
      <c r="Y191" s="175" t="e">
        <f>('Raw data'!X191/Shannon!$D191)*LN('Raw data'!X191/Shannon!$D191)</f>
        <v>#NUM!</v>
      </c>
      <c r="Z191" s="175" t="e">
        <f>('Raw data'!Y191/Shannon!$D191)*LN('Raw data'!Y191/Shannon!$D191)</f>
        <v>#NUM!</v>
      </c>
      <c r="AA191" s="175" t="e">
        <f>('Raw data'!Z191/Shannon!$D191)*LN('Raw data'!Z191/Shannon!$D191)</f>
        <v>#NUM!</v>
      </c>
      <c r="AB191" s="175" t="e">
        <f>('Raw data'!AA191/Shannon!$D191)*LN('Raw data'!AA191/Shannon!$D191)</f>
        <v>#NUM!</v>
      </c>
      <c r="AC191" s="175" t="e">
        <f>('Raw data'!AB191/Shannon!$D191)*LN('Raw data'!AB191/Shannon!$D191)</f>
        <v>#NUM!</v>
      </c>
      <c r="AD191" s="175">
        <f>('Raw data'!AC191/Shannon!$D191)*LN('Raw data'!AC191/Shannon!$D191)</f>
        <v>0</v>
      </c>
      <c r="AE191" s="175" t="e">
        <f>('Raw data'!AD191/Shannon!$D191)*LN('Raw data'!AD191/Shannon!$D191)</f>
        <v>#NUM!</v>
      </c>
      <c r="AF191" s="175" t="e">
        <f>('Raw data'!AE191/Shannon!$D191)*LN('Raw data'!AE191/Shannon!$D191)</f>
        <v>#NUM!</v>
      </c>
      <c r="AG191" s="175" t="e">
        <f>('Raw data'!AF191/Shannon!$D191)*LN('Raw data'!AF191/Shannon!$D191)</f>
        <v>#NUM!</v>
      </c>
      <c r="AH191" s="175" t="e">
        <f>('Raw data'!AG191/Shannon!$D191)*LN('Raw data'!AG191/Shannon!$D191)</f>
        <v>#NUM!</v>
      </c>
      <c r="AI191" s="175" t="e">
        <f>('Raw data'!AH191/Shannon!$D191)*LN('Raw data'!AH191/Shannon!$D191)</f>
        <v>#NUM!</v>
      </c>
      <c r="AJ191" s="175" t="e">
        <f>('Raw data'!AI191/Shannon!$D191)*LN('Raw data'!AI191/Shannon!$D191)</f>
        <v>#NUM!</v>
      </c>
      <c r="AK191" s="175" t="e">
        <f>('Raw data'!AJ191/Shannon!$D191)*LN('Raw data'!AJ191/Shannon!$D191)</f>
        <v>#NUM!</v>
      </c>
      <c r="AL191" s="175" t="e">
        <f>('Raw data'!AK191/Shannon!$D191)*LN('Raw data'!AK191/Shannon!$D191)</f>
        <v>#NUM!</v>
      </c>
      <c r="AM191" s="175" t="e">
        <f>('Raw data'!AL191/Shannon!$D191)*LN('Raw data'!AL191/Shannon!$D191)</f>
        <v>#NUM!</v>
      </c>
      <c r="AN191" s="175" t="e">
        <f>('Raw data'!AM191/Shannon!$D191)*LN('Raw data'!AM191/Shannon!$D191)</f>
        <v>#NUM!</v>
      </c>
      <c r="AO191" s="175" t="e">
        <f>('Raw data'!AN191/Shannon!$D191)*LN('Raw data'!AN191/Shannon!$D191)</f>
        <v>#NUM!</v>
      </c>
      <c r="AP191" s="175" t="e">
        <f>('Raw data'!AO191/Shannon!$D191)*LN('Raw data'!AO191/Shannon!$D191)</f>
        <v>#NUM!</v>
      </c>
      <c r="AQ191" s="175" t="e">
        <f>('Raw data'!AP191/Shannon!$D191)*LN('Raw data'!AP191/Shannon!$D191)</f>
        <v>#NUM!</v>
      </c>
      <c r="AR191" s="175" t="e">
        <f>('Raw data'!AQ191/Shannon!$D191)*LN('Raw data'!AQ191/Shannon!$D191)</f>
        <v>#NUM!</v>
      </c>
      <c r="AS191" s="175" t="e">
        <f>('Raw data'!AR191/Shannon!$D191)*LN('Raw data'!AR191/Shannon!$D191)</f>
        <v>#NUM!</v>
      </c>
      <c r="AT191" s="175" t="e">
        <f>('Raw data'!AS191/Shannon!$D191)*LN('Raw data'!AS191/Shannon!$D191)</f>
        <v>#NUM!</v>
      </c>
      <c r="AU191" s="175" t="e">
        <f>('Raw data'!AT191/Shannon!$D191)*LN('Raw data'!AT191/Shannon!$D191)</f>
        <v>#NUM!</v>
      </c>
      <c r="AV191" s="175" t="e">
        <f>('Raw data'!AU191/Shannon!$D191)*LN('Raw data'!AU191/Shannon!$D191)</f>
        <v>#NUM!</v>
      </c>
      <c r="AW191" s="175" t="e">
        <f>('Raw data'!AV191/Shannon!$D191)*LN('Raw data'!AV191/Shannon!$D191)</f>
        <v>#NUM!</v>
      </c>
      <c r="AX191" s="175" t="e">
        <f>('Raw data'!AW191/Shannon!$D191)*LN('Raw data'!AW191/Shannon!$D191)</f>
        <v>#NUM!</v>
      </c>
      <c r="AY191" s="175" t="e">
        <f>('Raw data'!AX191/Shannon!$D191)*LN('Raw data'!AX191/Shannon!$D191)</f>
        <v>#NUM!</v>
      </c>
      <c r="AZ191" s="175" t="e">
        <f>('Raw data'!AY191/Shannon!$D191)*LN('Raw data'!AY191/Shannon!$D191)</f>
        <v>#NUM!</v>
      </c>
      <c r="BA191" s="175" t="e">
        <f>('Raw data'!AZ191/Shannon!$D191)*LN('Raw data'!AZ191/Shannon!$D191)</f>
        <v>#NUM!</v>
      </c>
      <c r="BB191" s="175" t="e">
        <f>('Raw data'!BA191/Shannon!$D191)*LN('Raw data'!BA191/Shannon!$D191)</f>
        <v>#NUM!</v>
      </c>
      <c r="BC191" s="175" t="e">
        <f>('Raw data'!BB191/Shannon!$D191)*LN('Raw data'!BB191/Shannon!$D191)</f>
        <v>#NUM!</v>
      </c>
      <c r="BD191" s="175" t="e">
        <f>('Raw data'!BC191/Shannon!$D191)*LN('Raw data'!BC191/Shannon!$D191)</f>
        <v>#NUM!</v>
      </c>
      <c r="BE191" s="175" t="e">
        <f>('Raw data'!BD191/Shannon!$D191)*LN('Raw data'!BD191/Shannon!$D191)</f>
        <v>#NUM!</v>
      </c>
      <c r="BF191" s="175" t="e">
        <f>('Raw data'!BE191/Shannon!$D191)*LN('Raw data'!BE191/Shannon!$D191)</f>
        <v>#NUM!</v>
      </c>
      <c r="BG191" s="175" t="e">
        <f>('Raw data'!BF191/Shannon!$D191)*LN('Raw data'!BF191/Shannon!$D191)</f>
        <v>#NUM!</v>
      </c>
      <c r="BH191" s="175" t="e">
        <f>('Raw data'!BG191/Shannon!$D191)*LN('Raw data'!BG191/Shannon!$D191)</f>
        <v>#NUM!</v>
      </c>
      <c r="BI191" s="175" t="e">
        <f>('Raw data'!BH191/Shannon!$D191)*LN('Raw data'!BH191/Shannon!$D191)</f>
        <v>#NUM!</v>
      </c>
      <c r="BJ191" s="175" t="e">
        <f>('Raw data'!BI191/Shannon!$D191)*LN('Raw data'!BI191/Shannon!$D191)</f>
        <v>#NUM!</v>
      </c>
      <c r="BK191" s="175" t="e">
        <f>('Raw data'!BJ191/Shannon!$D191)*LN('Raw data'!BJ191/Shannon!$D191)</f>
        <v>#NUM!</v>
      </c>
      <c r="BL191" s="175" t="e">
        <f>('Raw data'!BK191/Shannon!$D191)*LN('Raw data'!BK191/Shannon!$D191)</f>
        <v>#NUM!</v>
      </c>
      <c r="BM191" s="175" t="e">
        <f>('Raw data'!BL191/Shannon!$D191)*LN('Raw data'!BL191/Shannon!$D191)</f>
        <v>#NUM!</v>
      </c>
      <c r="BN191" s="175" t="e">
        <f>('Raw data'!BM191/Shannon!$D191)*LN('Raw data'!BM191/Shannon!$D191)</f>
        <v>#NUM!</v>
      </c>
      <c r="BO191" s="175" t="e">
        <f>('Raw data'!BN191/Shannon!$D191)*LN('Raw data'!BN191/Shannon!$D191)</f>
        <v>#NUM!</v>
      </c>
      <c r="BP191" s="175" t="e">
        <f>('Raw data'!BO191/Shannon!$D191)*LN('Raw data'!BO191/Shannon!$D191)</f>
        <v>#NUM!</v>
      </c>
      <c r="BQ191" s="175" t="e">
        <f>('Raw data'!BP191/Shannon!$D191)*LN('Raw data'!BP191/Shannon!$D191)</f>
        <v>#NUM!</v>
      </c>
      <c r="BR191" s="175" t="e">
        <f>('Raw data'!BQ191/Shannon!$D191)*LN('Raw data'!BQ191/Shannon!$D191)</f>
        <v>#NUM!</v>
      </c>
      <c r="BS191" s="175" t="e">
        <f>('Raw data'!BR191/Shannon!$D191)*LN('Raw data'!BR191/Shannon!$D191)</f>
        <v>#NUM!</v>
      </c>
      <c r="BT191" s="175" t="e">
        <f>('Raw data'!BS191/Shannon!$D191)*LN('Raw data'!BS191/Shannon!$D191)</f>
        <v>#NUM!</v>
      </c>
      <c r="BU191" s="175" t="e">
        <f>('Raw data'!BT191/Shannon!$D191)*LN('Raw data'!BT191/Shannon!$D191)</f>
        <v>#NUM!</v>
      </c>
      <c r="BV191" s="175" t="e">
        <f>('Raw data'!BU191/Shannon!$D191)*LN('Raw data'!BU191/Shannon!$D191)</f>
        <v>#NUM!</v>
      </c>
      <c r="BW191" s="175" t="e">
        <f>('Raw data'!BV191/Shannon!$D191)*LN('Raw data'!BV191/Shannon!$D191)</f>
        <v>#NUM!</v>
      </c>
      <c r="BX191" s="175" t="e">
        <f>('Raw data'!BW191/Shannon!$D191)*LN('Raw data'!BW191/Shannon!$D191)</f>
        <v>#NUM!</v>
      </c>
      <c r="BY191" s="175" t="e">
        <f>('Raw data'!BX191/Shannon!$D191)*LN('Raw data'!BX191/Shannon!$D191)</f>
        <v>#NUM!</v>
      </c>
      <c r="BZ191" s="175" t="e">
        <f>('Raw data'!BY191/Shannon!$D191)*LN('Raw data'!BY191/Shannon!$D191)</f>
        <v>#NUM!</v>
      </c>
      <c r="CA191" s="175" t="e">
        <f>('Raw data'!BZ191/Shannon!$D191)*LN('Raw data'!BZ191/Shannon!$D191)</f>
        <v>#NUM!</v>
      </c>
      <c r="CB191" s="175" t="e">
        <f>('Raw data'!CA191/Shannon!$D191)*LN('Raw data'!CA191/Shannon!$D191)</f>
        <v>#NUM!</v>
      </c>
      <c r="CC191" s="175" t="e">
        <f>('Raw data'!CB191/Shannon!$D191)*LN('Raw data'!CB191/Shannon!$D191)</f>
        <v>#NUM!</v>
      </c>
      <c r="CD191" s="175" t="e">
        <f>('Raw data'!CC191/Shannon!$D191)*LN('Raw data'!CC191/Shannon!$D191)</f>
        <v>#NUM!</v>
      </c>
      <c r="CF191" s="176">
        <f t="shared" si="2"/>
        <v>0</v>
      </c>
      <c r="CG191" s="175"/>
      <c r="CH191" s="175"/>
      <c r="CI191" s="175"/>
      <c r="CJ191" s="175"/>
      <c r="CK191" s="175"/>
      <c r="CL191" s="175"/>
      <c r="CM191" s="175"/>
      <c r="CN191" s="175"/>
      <c r="CO191" s="175"/>
      <c r="CP191" s="175"/>
      <c r="CQ191" s="175"/>
      <c r="CR191" s="175"/>
      <c r="CS191" s="175"/>
      <c r="CT191" s="175"/>
      <c r="CU191" s="175"/>
      <c r="CV191" s="175"/>
      <c r="CW191" s="175"/>
      <c r="CX191" s="175"/>
      <c r="CY191" s="175"/>
      <c r="CZ191" s="175"/>
      <c r="DA191" s="175"/>
      <c r="DB191" s="175"/>
      <c r="DC191" s="175"/>
      <c r="DD191" s="175"/>
      <c r="DE191" s="175"/>
      <c r="DF191" s="175"/>
      <c r="DG191" s="175"/>
      <c r="DH191" s="175">
        <v>0</v>
      </c>
      <c r="DI191" s="175"/>
      <c r="DJ191" s="175"/>
      <c r="DK191" s="175"/>
      <c r="DL191" s="175"/>
      <c r="DM191" s="175"/>
      <c r="DN191" s="175"/>
      <c r="DO191" s="175"/>
      <c r="DP191" s="175"/>
      <c r="DQ191" s="175"/>
      <c r="DR191" s="175"/>
      <c r="DS191" s="175"/>
      <c r="DT191" s="175"/>
      <c r="DU191" s="175"/>
      <c r="DV191" s="175"/>
      <c r="DW191" s="175"/>
      <c r="DX191" s="175"/>
      <c r="DY191" s="175"/>
      <c r="DZ191" s="175"/>
      <c r="EA191" s="175"/>
      <c r="EB191" s="175"/>
      <c r="EC191" s="175"/>
      <c r="ED191" s="175"/>
      <c r="EE191" s="175"/>
      <c r="EF191" s="175"/>
      <c r="EG191" s="175"/>
      <c r="EH191" s="175"/>
      <c r="EI191" s="175"/>
      <c r="EJ191" s="175"/>
      <c r="EK191" s="175"/>
      <c r="EL191" s="175"/>
      <c r="EM191" s="175"/>
      <c r="EN191" s="175"/>
      <c r="EO191" s="175"/>
      <c r="EP191" s="175"/>
      <c r="EQ191" s="175"/>
      <c r="ER191" s="175"/>
      <c r="ES191" s="175"/>
      <c r="ET191" s="175"/>
      <c r="EU191" s="175"/>
      <c r="EV191" s="175"/>
      <c r="EW191" s="175"/>
      <c r="EX191" s="175"/>
      <c r="EY191" s="175"/>
      <c r="EZ191" s="175"/>
      <c r="FA191" s="175"/>
      <c r="FB191" s="175"/>
      <c r="FC191" s="175"/>
      <c r="FD191" s="175"/>
      <c r="FE191" s="175"/>
      <c r="FF191" s="175"/>
      <c r="FG191" s="175"/>
      <c r="FH191" s="175"/>
    </row>
    <row r="192" spans="2:164" x14ac:dyDescent="0.2">
      <c r="B192" s="13">
        <v>12</v>
      </c>
      <c r="C192" s="14">
        <v>9</v>
      </c>
      <c r="D192">
        <f>SUM('Raw data'!D192:CC192)</f>
        <v>0</v>
      </c>
      <c r="E192" s="175" t="e">
        <f>('Raw data'!D192/Shannon!$D192)*LN('Raw data'!D192/Shannon!$D192)</f>
        <v>#DIV/0!</v>
      </c>
      <c r="F192" s="175" t="e">
        <f>('Raw data'!E192/Shannon!$D192)*LN('Raw data'!E192/Shannon!$D192)</f>
        <v>#DIV/0!</v>
      </c>
      <c r="G192" s="175" t="e">
        <f>('Raw data'!F192/Shannon!$D192)*LN('Raw data'!F192/Shannon!$D192)</f>
        <v>#DIV/0!</v>
      </c>
      <c r="H192" s="175" t="e">
        <f>('Raw data'!G192/Shannon!$D192)*LN('Raw data'!G192/Shannon!$D192)</f>
        <v>#DIV/0!</v>
      </c>
      <c r="I192" s="175" t="e">
        <f>('Raw data'!H192/Shannon!$D192)*LN('Raw data'!H192/Shannon!$D192)</f>
        <v>#DIV/0!</v>
      </c>
      <c r="J192" s="175" t="e">
        <f>('Raw data'!I192/Shannon!$D192)*LN('Raw data'!I192/Shannon!$D192)</f>
        <v>#DIV/0!</v>
      </c>
      <c r="K192" s="175" t="e">
        <f>('Raw data'!J192/Shannon!$D192)*LN('Raw data'!J192/Shannon!$D192)</f>
        <v>#DIV/0!</v>
      </c>
      <c r="L192" s="175" t="e">
        <f>('Raw data'!K192/Shannon!$D192)*LN('Raw data'!K192/Shannon!$D192)</f>
        <v>#DIV/0!</v>
      </c>
      <c r="M192" s="175" t="e">
        <f>('Raw data'!L192/Shannon!$D192)*LN('Raw data'!L192/Shannon!$D192)</f>
        <v>#DIV/0!</v>
      </c>
      <c r="N192" s="175" t="e">
        <f>('Raw data'!M192/Shannon!$D192)*LN('Raw data'!M192/Shannon!$D192)</f>
        <v>#DIV/0!</v>
      </c>
      <c r="O192" s="175" t="e">
        <f>('Raw data'!N192/Shannon!$D192)*LN('Raw data'!N192/Shannon!$D192)</f>
        <v>#DIV/0!</v>
      </c>
      <c r="P192" s="175" t="e">
        <f>('Raw data'!O192/Shannon!$D192)*LN('Raw data'!O192/Shannon!$D192)</f>
        <v>#DIV/0!</v>
      </c>
      <c r="Q192" s="175" t="e">
        <f>('Raw data'!P192/Shannon!$D192)*LN('Raw data'!P192/Shannon!$D192)</f>
        <v>#DIV/0!</v>
      </c>
      <c r="R192" s="175" t="e">
        <f>('Raw data'!Q192/Shannon!$D192)*LN('Raw data'!Q192/Shannon!$D192)</f>
        <v>#DIV/0!</v>
      </c>
      <c r="S192" s="175" t="e">
        <f>('Raw data'!R192/Shannon!$D192)*LN('Raw data'!R192/Shannon!$D192)</f>
        <v>#DIV/0!</v>
      </c>
      <c r="T192" s="175" t="e">
        <f>('Raw data'!S192/Shannon!$D192)*LN('Raw data'!S192/Shannon!$D192)</f>
        <v>#DIV/0!</v>
      </c>
      <c r="U192" s="175" t="e">
        <f>('Raw data'!T192/Shannon!$D192)*LN('Raw data'!T192/Shannon!$D192)</f>
        <v>#DIV/0!</v>
      </c>
      <c r="V192" s="175" t="e">
        <f>('Raw data'!U192/Shannon!$D192)*LN('Raw data'!U192/Shannon!$D192)</f>
        <v>#DIV/0!</v>
      </c>
      <c r="W192" s="175" t="e">
        <f>('Raw data'!V192/Shannon!$D192)*LN('Raw data'!V192/Shannon!$D192)</f>
        <v>#DIV/0!</v>
      </c>
      <c r="X192" s="175" t="e">
        <f>('Raw data'!W192/Shannon!$D192)*LN('Raw data'!W192/Shannon!$D192)</f>
        <v>#DIV/0!</v>
      </c>
      <c r="Y192" s="175" t="e">
        <f>('Raw data'!X192/Shannon!$D192)*LN('Raw data'!X192/Shannon!$D192)</f>
        <v>#DIV/0!</v>
      </c>
      <c r="Z192" s="175" t="e">
        <f>('Raw data'!Y192/Shannon!$D192)*LN('Raw data'!Y192/Shannon!$D192)</f>
        <v>#DIV/0!</v>
      </c>
      <c r="AA192" s="175" t="e">
        <f>('Raw data'!Z192/Shannon!$D192)*LN('Raw data'!Z192/Shannon!$D192)</f>
        <v>#DIV/0!</v>
      </c>
      <c r="AB192" s="175" t="e">
        <f>('Raw data'!AA192/Shannon!$D192)*LN('Raw data'!AA192/Shannon!$D192)</f>
        <v>#DIV/0!</v>
      </c>
      <c r="AC192" s="175" t="e">
        <f>('Raw data'!AB192/Shannon!$D192)*LN('Raw data'!AB192/Shannon!$D192)</f>
        <v>#DIV/0!</v>
      </c>
      <c r="AD192" s="175" t="e">
        <f>('Raw data'!AC192/Shannon!$D192)*LN('Raw data'!AC192/Shannon!$D192)</f>
        <v>#DIV/0!</v>
      </c>
      <c r="AE192" s="175" t="e">
        <f>('Raw data'!AD192/Shannon!$D192)*LN('Raw data'!AD192/Shannon!$D192)</f>
        <v>#DIV/0!</v>
      </c>
      <c r="AF192" s="175" t="e">
        <f>('Raw data'!AE192/Shannon!$D192)*LN('Raw data'!AE192/Shannon!$D192)</f>
        <v>#DIV/0!</v>
      </c>
      <c r="AG192" s="175" t="e">
        <f>('Raw data'!AF192/Shannon!$D192)*LN('Raw data'!AF192/Shannon!$D192)</f>
        <v>#DIV/0!</v>
      </c>
      <c r="AH192" s="175" t="e">
        <f>('Raw data'!AG192/Shannon!$D192)*LN('Raw data'!AG192/Shannon!$D192)</f>
        <v>#DIV/0!</v>
      </c>
      <c r="AI192" s="175" t="e">
        <f>('Raw data'!AH192/Shannon!$D192)*LN('Raw data'!AH192/Shannon!$D192)</f>
        <v>#DIV/0!</v>
      </c>
      <c r="AJ192" s="175" t="e">
        <f>('Raw data'!AI192/Shannon!$D192)*LN('Raw data'!AI192/Shannon!$D192)</f>
        <v>#DIV/0!</v>
      </c>
      <c r="AK192" s="175" t="e">
        <f>('Raw data'!AJ192/Shannon!$D192)*LN('Raw data'!AJ192/Shannon!$D192)</f>
        <v>#DIV/0!</v>
      </c>
      <c r="AL192" s="175" t="e">
        <f>('Raw data'!AK192/Shannon!$D192)*LN('Raw data'!AK192/Shannon!$D192)</f>
        <v>#DIV/0!</v>
      </c>
      <c r="AM192" s="175" t="e">
        <f>('Raw data'!AL192/Shannon!$D192)*LN('Raw data'!AL192/Shannon!$D192)</f>
        <v>#DIV/0!</v>
      </c>
      <c r="AN192" s="175" t="e">
        <f>('Raw data'!AM192/Shannon!$D192)*LN('Raw data'!AM192/Shannon!$D192)</f>
        <v>#DIV/0!</v>
      </c>
      <c r="AO192" s="175" t="e">
        <f>('Raw data'!AN192/Shannon!$D192)*LN('Raw data'!AN192/Shannon!$D192)</f>
        <v>#DIV/0!</v>
      </c>
      <c r="AP192" s="175" t="e">
        <f>('Raw data'!AO192/Shannon!$D192)*LN('Raw data'!AO192/Shannon!$D192)</f>
        <v>#DIV/0!</v>
      </c>
      <c r="AQ192" s="175" t="e">
        <f>('Raw data'!AP192/Shannon!$D192)*LN('Raw data'!AP192/Shannon!$D192)</f>
        <v>#DIV/0!</v>
      </c>
      <c r="AR192" s="175" t="e">
        <f>('Raw data'!AQ192/Shannon!$D192)*LN('Raw data'!AQ192/Shannon!$D192)</f>
        <v>#DIV/0!</v>
      </c>
      <c r="AS192" s="175" t="e">
        <f>('Raw data'!AR192/Shannon!$D192)*LN('Raw data'!AR192/Shannon!$D192)</f>
        <v>#DIV/0!</v>
      </c>
      <c r="AT192" s="175" t="e">
        <f>('Raw data'!AS192/Shannon!$D192)*LN('Raw data'!AS192/Shannon!$D192)</f>
        <v>#DIV/0!</v>
      </c>
      <c r="AU192" s="175" t="e">
        <f>('Raw data'!AT192/Shannon!$D192)*LN('Raw data'!AT192/Shannon!$D192)</f>
        <v>#DIV/0!</v>
      </c>
      <c r="AV192" s="175" t="e">
        <f>('Raw data'!AU192/Shannon!$D192)*LN('Raw data'!AU192/Shannon!$D192)</f>
        <v>#DIV/0!</v>
      </c>
      <c r="AW192" s="175" t="e">
        <f>('Raw data'!AV192/Shannon!$D192)*LN('Raw data'!AV192/Shannon!$D192)</f>
        <v>#DIV/0!</v>
      </c>
      <c r="AX192" s="175" t="e">
        <f>('Raw data'!AW192/Shannon!$D192)*LN('Raw data'!AW192/Shannon!$D192)</f>
        <v>#DIV/0!</v>
      </c>
      <c r="AY192" s="175" t="e">
        <f>('Raw data'!AX192/Shannon!$D192)*LN('Raw data'!AX192/Shannon!$D192)</f>
        <v>#DIV/0!</v>
      </c>
      <c r="AZ192" s="175" t="e">
        <f>('Raw data'!AY192/Shannon!$D192)*LN('Raw data'!AY192/Shannon!$D192)</f>
        <v>#DIV/0!</v>
      </c>
      <c r="BA192" s="175" t="e">
        <f>('Raw data'!AZ192/Shannon!$D192)*LN('Raw data'!AZ192/Shannon!$D192)</f>
        <v>#DIV/0!</v>
      </c>
      <c r="BB192" s="175" t="e">
        <f>('Raw data'!BA192/Shannon!$D192)*LN('Raw data'!BA192/Shannon!$D192)</f>
        <v>#DIV/0!</v>
      </c>
      <c r="BC192" s="175" t="e">
        <f>('Raw data'!BB192/Shannon!$D192)*LN('Raw data'!BB192/Shannon!$D192)</f>
        <v>#DIV/0!</v>
      </c>
      <c r="BD192" s="175" t="e">
        <f>('Raw data'!BC192/Shannon!$D192)*LN('Raw data'!BC192/Shannon!$D192)</f>
        <v>#DIV/0!</v>
      </c>
      <c r="BE192" s="175" t="e">
        <f>('Raw data'!BD192/Shannon!$D192)*LN('Raw data'!BD192/Shannon!$D192)</f>
        <v>#DIV/0!</v>
      </c>
      <c r="BF192" s="175" t="e">
        <f>('Raw data'!BE192/Shannon!$D192)*LN('Raw data'!BE192/Shannon!$D192)</f>
        <v>#DIV/0!</v>
      </c>
      <c r="BG192" s="175" t="e">
        <f>('Raw data'!BF192/Shannon!$D192)*LN('Raw data'!BF192/Shannon!$D192)</f>
        <v>#DIV/0!</v>
      </c>
      <c r="BH192" s="175" t="e">
        <f>('Raw data'!BG192/Shannon!$D192)*LN('Raw data'!BG192/Shannon!$D192)</f>
        <v>#DIV/0!</v>
      </c>
      <c r="BI192" s="175" t="e">
        <f>('Raw data'!BH192/Shannon!$D192)*LN('Raw data'!BH192/Shannon!$D192)</f>
        <v>#DIV/0!</v>
      </c>
      <c r="BJ192" s="175" t="e">
        <f>('Raw data'!BI192/Shannon!$D192)*LN('Raw data'!BI192/Shannon!$D192)</f>
        <v>#DIV/0!</v>
      </c>
      <c r="BK192" s="175" t="e">
        <f>('Raw data'!BJ192/Shannon!$D192)*LN('Raw data'!BJ192/Shannon!$D192)</f>
        <v>#DIV/0!</v>
      </c>
      <c r="BL192" s="175" t="e">
        <f>('Raw data'!BK192/Shannon!$D192)*LN('Raw data'!BK192/Shannon!$D192)</f>
        <v>#DIV/0!</v>
      </c>
      <c r="BM192" s="175" t="e">
        <f>('Raw data'!BL192/Shannon!$D192)*LN('Raw data'!BL192/Shannon!$D192)</f>
        <v>#DIV/0!</v>
      </c>
      <c r="BN192" s="175" t="e">
        <f>('Raw data'!BM192/Shannon!$D192)*LN('Raw data'!BM192/Shannon!$D192)</f>
        <v>#DIV/0!</v>
      </c>
      <c r="BO192" s="175" t="e">
        <f>('Raw data'!BN192/Shannon!$D192)*LN('Raw data'!BN192/Shannon!$D192)</f>
        <v>#DIV/0!</v>
      </c>
      <c r="BP192" s="175" t="e">
        <f>('Raw data'!BO192/Shannon!$D192)*LN('Raw data'!BO192/Shannon!$D192)</f>
        <v>#DIV/0!</v>
      </c>
      <c r="BQ192" s="175" t="e">
        <f>('Raw data'!BP192/Shannon!$D192)*LN('Raw data'!BP192/Shannon!$D192)</f>
        <v>#DIV/0!</v>
      </c>
      <c r="BR192" s="175" t="e">
        <f>('Raw data'!BQ192/Shannon!$D192)*LN('Raw data'!BQ192/Shannon!$D192)</f>
        <v>#DIV/0!</v>
      </c>
      <c r="BS192" s="175" t="e">
        <f>('Raw data'!BR192/Shannon!$D192)*LN('Raw data'!BR192/Shannon!$D192)</f>
        <v>#DIV/0!</v>
      </c>
      <c r="BT192" s="175" t="e">
        <f>('Raw data'!BS192/Shannon!$D192)*LN('Raw data'!BS192/Shannon!$D192)</f>
        <v>#DIV/0!</v>
      </c>
      <c r="BU192" s="175" t="e">
        <f>('Raw data'!BT192/Shannon!$D192)*LN('Raw data'!BT192/Shannon!$D192)</f>
        <v>#DIV/0!</v>
      </c>
      <c r="BV192" s="175" t="e">
        <f>('Raw data'!BU192/Shannon!$D192)*LN('Raw data'!BU192/Shannon!$D192)</f>
        <v>#DIV/0!</v>
      </c>
      <c r="BW192" s="175" t="e">
        <f>('Raw data'!BV192/Shannon!$D192)*LN('Raw data'!BV192/Shannon!$D192)</f>
        <v>#DIV/0!</v>
      </c>
      <c r="BX192" s="175" t="e">
        <f>('Raw data'!BW192/Shannon!$D192)*LN('Raw data'!BW192/Shannon!$D192)</f>
        <v>#DIV/0!</v>
      </c>
      <c r="BY192" s="175" t="e">
        <f>('Raw data'!BX192/Shannon!$D192)*LN('Raw data'!BX192/Shannon!$D192)</f>
        <v>#DIV/0!</v>
      </c>
      <c r="BZ192" s="175" t="e">
        <f>('Raw data'!BY192/Shannon!$D192)*LN('Raw data'!BY192/Shannon!$D192)</f>
        <v>#DIV/0!</v>
      </c>
      <c r="CA192" s="175" t="e">
        <f>('Raw data'!BZ192/Shannon!$D192)*LN('Raw data'!BZ192/Shannon!$D192)</f>
        <v>#DIV/0!</v>
      </c>
      <c r="CB192" s="175" t="e">
        <f>('Raw data'!CA192/Shannon!$D192)*LN('Raw data'!CA192/Shannon!$D192)</f>
        <v>#DIV/0!</v>
      </c>
      <c r="CC192" s="175" t="e">
        <f>('Raw data'!CB192/Shannon!$D192)*LN('Raw data'!CB192/Shannon!$D192)</f>
        <v>#DIV/0!</v>
      </c>
      <c r="CD192" s="175" t="e">
        <f>('Raw data'!CC192/Shannon!$D192)*LN('Raw data'!CC192/Shannon!$D192)</f>
        <v>#DIV/0!</v>
      </c>
      <c r="CF192" s="176" t="e">
        <f t="shared" si="2"/>
        <v>#DIV/0!</v>
      </c>
      <c r="CG192" s="175"/>
      <c r="CH192" s="175"/>
      <c r="CI192" s="175" t="e">
        <v>#DIV/0!</v>
      </c>
      <c r="CJ192" s="175" t="e">
        <v>#DIV/0!</v>
      </c>
      <c r="CK192" s="175" t="e">
        <v>#DIV/0!</v>
      </c>
      <c r="CL192" s="175" t="e">
        <v>#DIV/0!</v>
      </c>
      <c r="CM192" s="175" t="e">
        <v>#DIV/0!</v>
      </c>
      <c r="CN192" s="175" t="e">
        <v>#DIV/0!</v>
      </c>
      <c r="CO192" s="175" t="e">
        <v>#DIV/0!</v>
      </c>
      <c r="CP192" s="175" t="e">
        <v>#DIV/0!</v>
      </c>
      <c r="CQ192" s="175" t="e">
        <v>#DIV/0!</v>
      </c>
      <c r="CR192" s="175" t="e">
        <v>#DIV/0!</v>
      </c>
      <c r="CS192" s="175" t="e">
        <v>#DIV/0!</v>
      </c>
      <c r="CT192" s="175" t="e">
        <v>#DIV/0!</v>
      </c>
      <c r="CU192" s="175" t="e">
        <v>#DIV/0!</v>
      </c>
      <c r="CV192" s="175" t="e">
        <v>#DIV/0!</v>
      </c>
      <c r="CW192" s="175" t="e">
        <v>#DIV/0!</v>
      </c>
      <c r="CX192" s="175" t="e">
        <v>#DIV/0!</v>
      </c>
      <c r="CY192" s="175" t="e">
        <v>#DIV/0!</v>
      </c>
      <c r="CZ192" s="175" t="e">
        <v>#DIV/0!</v>
      </c>
      <c r="DA192" s="175" t="e">
        <v>#DIV/0!</v>
      </c>
      <c r="DB192" s="175" t="e">
        <v>#DIV/0!</v>
      </c>
      <c r="DC192" s="175" t="e">
        <v>#DIV/0!</v>
      </c>
      <c r="DD192" s="175" t="e">
        <v>#DIV/0!</v>
      </c>
      <c r="DE192" s="175" t="e">
        <v>#DIV/0!</v>
      </c>
      <c r="DF192" s="175" t="e">
        <v>#DIV/0!</v>
      </c>
      <c r="DG192" s="175" t="e">
        <v>#DIV/0!</v>
      </c>
      <c r="DH192" s="175" t="e">
        <v>#DIV/0!</v>
      </c>
      <c r="DI192" s="175" t="e">
        <v>#DIV/0!</v>
      </c>
      <c r="DJ192" s="175" t="e">
        <v>#DIV/0!</v>
      </c>
      <c r="DK192" s="175" t="e">
        <v>#DIV/0!</v>
      </c>
      <c r="DL192" s="175" t="e">
        <v>#DIV/0!</v>
      </c>
      <c r="DM192" s="175" t="e">
        <v>#DIV/0!</v>
      </c>
      <c r="DN192" s="175" t="e">
        <v>#DIV/0!</v>
      </c>
      <c r="DO192" s="175" t="e">
        <v>#DIV/0!</v>
      </c>
      <c r="DP192" s="175" t="e">
        <v>#DIV/0!</v>
      </c>
      <c r="DQ192" s="175" t="e">
        <v>#DIV/0!</v>
      </c>
      <c r="DR192" s="175" t="e">
        <v>#DIV/0!</v>
      </c>
      <c r="DS192" s="175" t="e">
        <v>#DIV/0!</v>
      </c>
      <c r="DT192" s="175" t="e">
        <v>#DIV/0!</v>
      </c>
      <c r="DU192" s="175" t="e">
        <v>#DIV/0!</v>
      </c>
      <c r="DV192" s="175" t="e">
        <v>#DIV/0!</v>
      </c>
      <c r="DW192" s="175" t="e">
        <v>#DIV/0!</v>
      </c>
      <c r="DX192" s="175" t="e">
        <v>#DIV/0!</v>
      </c>
      <c r="DY192" s="175" t="e">
        <v>#DIV/0!</v>
      </c>
      <c r="DZ192" s="175" t="e">
        <v>#DIV/0!</v>
      </c>
      <c r="EA192" s="175" t="e">
        <v>#DIV/0!</v>
      </c>
      <c r="EB192" s="175" t="e">
        <v>#DIV/0!</v>
      </c>
      <c r="EC192" s="175" t="e">
        <v>#DIV/0!</v>
      </c>
      <c r="ED192" s="175" t="e">
        <v>#DIV/0!</v>
      </c>
      <c r="EE192" s="175" t="e">
        <v>#DIV/0!</v>
      </c>
      <c r="EF192" s="175" t="e">
        <v>#DIV/0!</v>
      </c>
      <c r="EG192" s="175" t="e">
        <v>#DIV/0!</v>
      </c>
      <c r="EH192" s="175" t="e">
        <v>#DIV/0!</v>
      </c>
      <c r="EI192" s="175" t="e">
        <v>#DIV/0!</v>
      </c>
      <c r="EJ192" s="175" t="e">
        <v>#DIV/0!</v>
      </c>
      <c r="EK192" s="175" t="e">
        <v>#DIV/0!</v>
      </c>
      <c r="EL192" s="175" t="e">
        <v>#DIV/0!</v>
      </c>
      <c r="EM192" s="175" t="e">
        <v>#DIV/0!</v>
      </c>
      <c r="EN192" s="175" t="e">
        <v>#DIV/0!</v>
      </c>
      <c r="EO192" s="175" t="e">
        <v>#DIV/0!</v>
      </c>
      <c r="EP192" s="175" t="e">
        <v>#DIV/0!</v>
      </c>
      <c r="EQ192" s="175" t="e">
        <v>#DIV/0!</v>
      </c>
      <c r="ER192" s="175" t="e">
        <v>#DIV/0!</v>
      </c>
      <c r="ES192" s="175" t="e">
        <v>#DIV/0!</v>
      </c>
      <c r="ET192" s="175" t="e">
        <v>#DIV/0!</v>
      </c>
      <c r="EU192" s="175" t="e">
        <v>#DIV/0!</v>
      </c>
      <c r="EV192" s="175" t="e">
        <v>#DIV/0!</v>
      </c>
      <c r="EW192" s="175" t="e">
        <v>#DIV/0!</v>
      </c>
      <c r="EX192" s="175" t="e">
        <v>#DIV/0!</v>
      </c>
      <c r="EY192" s="175" t="e">
        <v>#DIV/0!</v>
      </c>
      <c r="EZ192" s="175" t="e">
        <v>#DIV/0!</v>
      </c>
      <c r="FA192" s="175" t="e">
        <v>#DIV/0!</v>
      </c>
      <c r="FB192" s="175" t="e">
        <v>#DIV/0!</v>
      </c>
      <c r="FC192" s="175" t="e">
        <v>#DIV/0!</v>
      </c>
      <c r="FD192" s="175" t="e">
        <v>#DIV/0!</v>
      </c>
      <c r="FE192" s="175" t="e">
        <v>#DIV/0!</v>
      </c>
      <c r="FF192" s="175" t="e">
        <v>#DIV/0!</v>
      </c>
      <c r="FG192" s="175" t="e">
        <v>#DIV/0!</v>
      </c>
      <c r="FH192" s="175" t="e">
        <v>#DIV/0!</v>
      </c>
    </row>
    <row r="193" spans="2:164" x14ac:dyDescent="0.2">
      <c r="B193" s="13">
        <v>12</v>
      </c>
      <c r="C193" s="14">
        <v>10</v>
      </c>
      <c r="D193">
        <f>SUM('Raw data'!D193:CC193)</f>
        <v>11</v>
      </c>
      <c r="E193" s="175">
        <f>('Raw data'!D193/Shannon!$D193)*LN('Raw data'!D193/Shannon!$D193)</f>
        <v>-0.33061952922017213</v>
      </c>
      <c r="F193" s="175" t="e">
        <f>('Raw data'!E193/Shannon!$D193)*LN('Raw data'!E193/Shannon!$D193)</f>
        <v>#NUM!</v>
      </c>
      <c r="G193" s="175" t="e">
        <f>('Raw data'!F193/Shannon!$D193)*LN('Raw data'!F193/Shannon!$D193)</f>
        <v>#NUM!</v>
      </c>
      <c r="H193" s="175" t="e">
        <f>('Raw data'!G193/Shannon!$D193)*LN('Raw data'!G193/Shannon!$D193)</f>
        <v>#NUM!</v>
      </c>
      <c r="I193" s="175">
        <f>('Raw data'!H193/Shannon!$D193)*LN('Raw data'!H193/Shannon!$D193)</f>
        <v>-0.21799047934530644</v>
      </c>
      <c r="J193" s="175" t="e">
        <f>('Raw data'!I193/Shannon!$D193)*LN('Raw data'!I193/Shannon!$D193)</f>
        <v>#NUM!</v>
      </c>
      <c r="K193" s="175" t="e">
        <f>('Raw data'!J193/Shannon!$D193)*LN('Raw data'!J193/Shannon!$D193)</f>
        <v>#NUM!</v>
      </c>
      <c r="L193" s="175" t="e">
        <f>('Raw data'!K193/Shannon!$D193)*LN('Raw data'!K193/Shannon!$D193)</f>
        <v>#NUM!</v>
      </c>
      <c r="M193" s="175" t="e">
        <f>('Raw data'!L193/Shannon!$D193)*LN('Raw data'!L193/Shannon!$D193)</f>
        <v>#NUM!</v>
      </c>
      <c r="N193" s="175" t="e">
        <f>('Raw data'!M193/Shannon!$D193)*LN('Raw data'!M193/Shannon!$D193)</f>
        <v>#NUM!</v>
      </c>
      <c r="O193" s="175" t="e">
        <f>('Raw data'!N193/Shannon!$D193)*LN('Raw data'!N193/Shannon!$D193)</f>
        <v>#NUM!</v>
      </c>
      <c r="P193" s="175" t="e">
        <f>('Raw data'!O193/Shannon!$D193)*LN('Raw data'!O193/Shannon!$D193)</f>
        <v>#NUM!</v>
      </c>
      <c r="Q193" s="175" t="e">
        <f>('Raw data'!P193/Shannon!$D193)*LN('Raw data'!P193/Shannon!$D193)</f>
        <v>#NUM!</v>
      </c>
      <c r="R193" s="175" t="e">
        <f>('Raw data'!Q193/Shannon!$D193)*LN('Raw data'!Q193/Shannon!$D193)</f>
        <v>#NUM!</v>
      </c>
      <c r="S193" s="175" t="e">
        <f>('Raw data'!R193/Shannon!$D193)*LN('Raw data'!R193/Shannon!$D193)</f>
        <v>#NUM!</v>
      </c>
      <c r="T193" s="175" t="e">
        <f>('Raw data'!S193/Shannon!$D193)*LN('Raw data'!S193/Shannon!$D193)</f>
        <v>#NUM!</v>
      </c>
      <c r="U193" s="175" t="e">
        <f>('Raw data'!T193/Shannon!$D193)*LN('Raw data'!T193/Shannon!$D193)</f>
        <v>#NUM!</v>
      </c>
      <c r="V193" s="175" t="e">
        <f>('Raw data'!U193/Shannon!$D193)*LN('Raw data'!U193/Shannon!$D193)</f>
        <v>#NUM!</v>
      </c>
      <c r="W193" s="175" t="e">
        <f>('Raw data'!V193/Shannon!$D193)*LN('Raw data'!V193/Shannon!$D193)</f>
        <v>#NUM!</v>
      </c>
      <c r="X193" s="175" t="e">
        <f>('Raw data'!W193/Shannon!$D193)*LN('Raw data'!W193/Shannon!$D193)</f>
        <v>#NUM!</v>
      </c>
      <c r="Y193" s="175" t="e">
        <f>('Raw data'!X193/Shannon!$D193)*LN('Raw data'!X193/Shannon!$D193)</f>
        <v>#NUM!</v>
      </c>
      <c r="Z193" s="175" t="e">
        <f>('Raw data'!Y193/Shannon!$D193)*LN('Raw data'!Y193/Shannon!$D193)</f>
        <v>#NUM!</v>
      </c>
      <c r="AA193" s="175" t="e">
        <f>('Raw data'!Z193/Shannon!$D193)*LN('Raw data'!Z193/Shannon!$D193)</f>
        <v>#NUM!</v>
      </c>
      <c r="AB193" s="175">
        <f>('Raw data'!AA193/Shannon!$D193)*LN('Raw data'!AA193/Shannon!$D193)</f>
        <v>-0.21799047934530644</v>
      </c>
      <c r="AC193" s="175" t="e">
        <f>('Raw data'!AB193/Shannon!$D193)*LN('Raw data'!AB193/Shannon!$D193)</f>
        <v>#NUM!</v>
      </c>
      <c r="AD193" s="175">
        <f>('Raw data'!AC193/Shannon!$D193)*LN('Raw data'!AC193/Shannon!$D193)</f>
        <v>-0.21799047934530644</v>
      </c>
      <c r="AE193" s="175">
        <f>('Raw data'!AD193/Shannon!$D193)*LN('Raw data'!AD193/Shannon!$D193)</f>
        <v>-0.21799047934530644</v>
      </c>
      <c r="AF193" s="175" t="e">
        <f>('Raw data'!AE193/Shannon!$D193)*LN('Raw data'!AE193/Shannon!$D193)</f>
        <v>#NUM!</v>
      </c>
      <c r="AG193" s="175" t="e">
        <f>('Raw data'!AF193/Shannon!$D193)*LN('Raw data'!AF193/Shannon!$D193)</f>
        <v>#NUM!</v>
      </c>
      <c r="AH193" s="175" t="e">
        <f>('Raw data'!AG193/Shannon!$D193)*LN('Raw data'!AG193/Shannon!$D193)</f>
        <v>#NUM!</v>
      </c>
      <c r="AI193" s="175" t="e">
        <f>('Raw data'!AH193/Shannon!$D193)*LN('Raw data'!AH193/Shannon!$D193)</f>
        <v>#NUM!</v>
      </c>
      <c r="AJ193" s="175" t="e">
        <f>('Raw data'!AI193/Shannon!$D193)*LN('Raw data'!AI193/Shannon!$D193)</f>
        <v>#NUM!</v>
      </c>
      <c r="AK193" s="175" t="e">
        <f>('Raw data'!AJ193/Shannon!$D193)*LN('Raw data'!AJ193/Shannon!$D193)</f>
        <v>#NUM!</v>
      </c>
      <c r="AL193" s="175" t="e">
        <f>('Raw data'!AK193/Shannon!$D193)*LN('Raw data'!AK193/Shannon!$D193)</f>
        <v>#NUM!</v>
      </c>
      <c r="AM193" s="175" t="e">
        <f>('Raw data'!AL193/Shannon!$D193)*LN('Raw data'!AL193/Shannon!$D193)</f>
        <v>#NUM!</v>
      </c>
      <c r="AN193" s="175" t="e">
        <f>('Raw data'!AM193/Shannon!$D193)*LN('Raw data'!AM193/Shannon!$D193)</f>
        <v>#NUM!</v>
      </c>
      <c r="AO193" s="175" t="e">
        <f>('Raw data'!AN193/Shannon!$D193)*LN('Raw data'!AN193/Shannon!$D193)</f>
        <v>#NUM!</v>
      </c>
      <c r="AP193" s="175" t="e">
        <f>('Raw data'!AO193/Shannon!$D193)*LN('Raw data'!AO193/Shannon!$D193)</f>
        <v>#NUM!</v>
      </c>
      <c r="AQ193" s="175" t="e">
        <f>('Raw data'!AP193/Shannon!$D193)*LN('Raw data'!AP193/Shannon!$D193)</f>
        <v>#NUM!</v>
      </c>
      <c r="AR193" s="175" t="e">
        <f>('Raw data'!AQ193/Shannon!$D193)*LN('Raw data'!AQ193/Shannon!$D193)</f>
        <v>#NUM!</v>
      </c>
      <c r="AS193" s="175" t="e">
        <f>('Raw data'!AR193/Shannon!$D193)*LN('Raw data'!AR193/Shannon!$D193)</f>
        <v>#NUM!</v>
      </c>
      <c r="AT193" s="175" t="e">
        <f>('Raw data'!AS193/Shannon!$D193)*LN('Raw data'!AS193/Shannon!$D193)</f>
        <v>#NUM!</v>
      </c>
      <c r="AU193" s="175" t="e">
        <f>('Raw data'!AT193/Shannon!$D193)*LN('Raw data'!AT193/Shannon!$D193)</f>
        <v>#NUM!</v>
      </c>
      <c r="AV193" s="175" t="e">
        <f>('Raw data'!AU193/Shannon!$D193)*LN('Raw data'!AU193/Shannon!$D193)</f>
        <v>#NUM!</v>
      </c>
      <c r="AW193" s="175" t="e">
        <f>('Raw data'!AV193/Shannon!$D193)*LN('Raw data'!AV193/Shannon!$D193)</f>
        <v>#NUM!</v>
      </c>
      <c r="AX193" s="175" t="e">
        <f>('Raw data'!AW193/Shannon!$D193)*LN('Raw data'!AW193/Shannon!$D193)</f>
        <v>#NUM!</v>
      </c>
      <c r="AY193" s="175" t="e">
        <f>('Raw data'!AX193/Shannon!$D193)*LN('Raw data'!AX193/Shannon!$D193)</f>
        <v>#NUM!</v>
      </c>
      <c r="AZ193" s="175" t="e">
        <f>('Raw data'!AY193/Shannon!$D193)*LN('Raw data'!AY193/Shannon!$D193)</f>
        <v>#NUM!</v>
      </c>
      <c r="BA193" s="175" t="e">
        <f>('Raw data'!AZ193/Shannon!$D193)*LN('Raw data'!AZ193/Shannon!$D193)</f>
        <v>#NUM!</v>
      </c>
      <c r="BB193" s="175" t="e">
        <f>('Raw data'!BA193/Shannon!$D193)*LN('Raw data'!BA193/Shannon!$D193)</f>
        <v>#NUM!</v>
      </c>
      <c r="BC193" s="175" t="e">
        <f>('Raw data'!BB193/Shannon!$D193)*LN('Raw data'!BB193/Shannon!$D193)</f>
        <v>#NUM!</v>
      </c>
      <c r="BD193" s="175" t="e">
        <f>('Raw data'!BC193/Shannon!$D193)*LN('Raw data'!BC193/Shannon!$D193)</f>
        <v>#NUM!</v>
      </c>
      <c r="BE193" s="175" t="e">
        <f>('Raw data'!BD193/Shannon!$D193)*LN('Raw data'!BD193/Shannon!$D193)</f>
        <v>#NUM!</v>
      </c>
      <c r="BF193" s="175" t="e">
        <f>('Raw data'!BE193/Shannon!$D193)*LN('Raw data'!BE193/Shannon!$D193)</f>
        <v>#NUM!</v>
      </c>
      <c r="BG193" s="175" t="e">
        <f>('Raw data'!BF193/Shannon!$D193)*LN('Raw data'!BF193/Shannon!$D193)</f>
        <v>#NUM!</v>
      </c>
      <c r="BH193" s="175" t="e">
        <f>('Raw data'!BG193/Shannon!$D193)*LN('Raw data'!BG193/Shannon!$D193)</f>
        <v>#NUM!</v>
      </c>
      <c r="BI193" s="175" t="e">
        <f>('Raw data'!BH193/Shannon!$D193)*LN('Raw data'!BH193/Shannon!$D193)</f>
        <v>#NUM!</v>
      </c>
      <c r="BJ193" s="175" t="e">
        <f>('Raw data'!BI193/Shannon!$D193)*LN('Raw data'!BI193/Shannon!$D193)</f>
        <v>#NUM!</v>
      </c>
      <c r="BK193" s="175" t="e">
        <f>('Raw data'!BJ193/Shannon!$D193)*LN('Raw data'!BJ193/Shannon!$D193)</f>
        <v>#NUM!</v>
      </c>
      <c r="BL193" s="175" t="e">
        <f>('Raw data'!BK193/Shannon!$D193)*LN('Raw data'!BK193/Shannon!$D193)</f>
        <v>#NUM!</v>
      </c>
      <c r="BM193" s="175" t="e">
        <f>('Raw data'!BL193/Shannon!$D193)*LN('Raw data'!BL193/Shannon!$D193)</f>
        <v>#NUM!</v>
      </c>
      <c r="BN193" s="175" t="e">
        <f>('Raw data'!BM193/Shannon!$D193)*LN('Raw data'!BM193/Shannon!$D193)</f>
        <v>#NUM!</v>
      </c>
      <c r="BO193" s="175" t="e">
        <f>('Raw data'!BN193/Shannon!$D193)*LN('Raw data'!BN193/Shannon!$D193)</f>
        <v>#NUM!</v>
      </c>
      <c r="BP193" s="175" t="e">
        <f>('Raw data'!BO193/Shannon!$D193)*LN('Raw data'!BO193/Shannon!$D193)</f>
        <v>#NUM!</v>
      </c>
      <c r="BQ193" s="175" t="e">
        <f>('Raw data'!BP193/Shannon!$D193)*LN('Raw data'!BP193/Shannon!$D193)</f>
        <v>#NUM!</v>
      </c>
      <c r="BR193" s="175" t="e">
        <f>('Raw data'!BQ193/Shannon!$D193)*LN('Raw data'!BQ193/Shannon!$D193)</f>
        <v>#NUM!</v>
      </c>
      <c r="BS193" s="175">
        <f>('Raw data'!BR193/Shannon!$D193)*LN('Raw data'!BR193/Shannon!$D193)</f>
        <v>-0.21799047934530644</v>
      </c>
      <c r="BT193" s="175" t="e">
        <f>('Raw data'!BS193/Shannon!$D193)*LN('Raw data'!BS193/Shannon!$D193)</f>
        <v>#NUM!</v>
      </c>
      <c r="BU193" s="175" t="e">
        <f>('Raw data'!BT193/Shannon!$D193)*LN('Raw data'!BT193/Shannon!$D193)</f>
        <v>#NUM!</v>
      </c>
      <c r="BV193" s="175" t="e">
        <f>('Raw data'!BU193/Shannon!$D193)*LN('Raw data'!BU193/Shannon!$D193)</f>
        <v>#NUM!</v>
      </c>
      <c r="BW193" s="175" t="e">
        <f>('Raw data'!BV193/Shannon!$D193)*LN('Raw data'!BV193/Shannon!$D193)</f>
        <v>#NUM!</v>
      </c>
      <c r="BX193" s="175" t="e">
        <f>('Raw data'!BW193/Shannon!$D193)*LN('Raw data'!BW193/Shannon!$D193)</f>
        <v>#NUM!</v>
      </c>
      <c r="BY193" s="175" t="e">
        <f>('Raw data'!BX193/Shannon!$D193)*LN('Raw data'!BX193/Shannon!$D193)</f>
        <v>#NUM!</v>
      </c>
      <c r="BZ193" s="175" t="e">
        <f>('Raw data'!BY193/Shannon!$D193)*LN('Raw data'!BY193/Shannon!$D193)</f>
        <v>#NUM!</v>
      </c>
      <c r="CA193" s="175" t="e">
        <f>('Raw data'!BZ193/Shannon!$D193)*LN('Raw data'!BZ193/Shannon!$D193)</f>
        <v>#NUM!</v>
      </c>
      <c r="CB193" s="175" t="e">
        <f>('Raw data'!CA193/Shannon!$D193)*LN('Raw data'!CA193/Shannon!$D193)</f>
        <v>#NUM!</v>
      </c>
      <c r="CC193" s="175" t="e">
        <f>('Raw data'!CB193/Shannon!$D193)*LN('Raw data'!CB193/Shannon!$D193)</f>
        <v>#NUM!</v>
      </c>
      <c r="CD193" s="175" t="e">
        <f>('Raw data'!CC193/Shannon!$D193)*LN('Raw data'!CC193/Shannon!$D193)</f>
        <v>#NUM!</v>
      </c>
      <c r="CF193" s="176">
        <f t="shared" si="2"/>
        <v>1.202581446601398</v>
      </c>
      <c r="CG193" s="175"/>
      <c r="CH193" s="175"/>
      <c r="CI193" s="175">
        <v>-0.33061952922017213</v>
      </c>
      <c r="CJ193" s="175"/>
      <c r="CK193" s="175"/>
      <c r="CL193" s="175"/>
      <c r="CM193" s="175">
        <v>-0.21799047934530644</v>
      </c>
      <c r="CN193" s="175"/>
      <c r="CO193" s="175"/>
      <c r="CP193" s="175"/>
      <c r="CQ193" s="175"/>
      <c r="CR193" s="175"/>
      <c r="CS193" s="175"/>
      <c r="CT193" s="175"/>
      <c r="CU193" s="175"/>
      <c r="CV193" s="175"/>
      <c r="CW193" s="175"/>
      <c r="CX193" s="175"/>
      <c r="CY193" s="175"/>
      <c r="CZ193" s="175"/>
      <c r="DA193" s="175"/>
      <c r="DB193" s="175"/>
      <c r="DC193" s="175"/>
      <c r="DD193" s="175"/>
      <c r="DE193" s="175"/>
      <c r="DF193" s="175">
        <v>-0.21799047934530644</v>
      </c>
      <c r="DG193" s="175"/>
      <c r="DH193" s="175">
        <v>-0.21799047934530644</v>
      </c>
      <c r="DI193" s="175">
        <v>-0.21799047934530644</v>
      </c>
      <c r="DJ193" s="175"/>
      <c r="DK193" s="175"/>
      <c r="DL193" s="175"/>
      <c r="DM193" s="175"/>
      <c r="DN193" s="175"/>
      <c r="DO193" s="175"/>
      <c r="DP193" s="175"/>
      <c r="DQ193" s="175"/>
      <c r="DR193" s="175"/>
      <c r="DS193" s="175"/>
      <c r="DT193" s="175"/>
      <c r="DU193" s="175"/>
      <c r="DV193" s="175"/>
      <c r="DW193" s="175"/>
      <c r="DX193" s="175"/>
      <c r="DY193" s="175"/>
      <c r="DZ193" s="175"/>
      <c r="EA193" s="175"/>
      <c r="EB193" s="175"/>
      <c r="EC193" s="175"/>
      <c r="ED193" s="175"/>
      <c r="EE193" s="175"/>
      <c r="EF193" s="175"/>
      <c r="EG193" s="175"/>
      <c r="EH193" s="175"/>
      <c r="EI193" s="175"/>
      <c r="EJ193" s="175"/>
      <c r="EK193" s="175"/>
      <c r="EL193" s="175"/>
      <c r="EM193" s="175"/>
      <c r="EN193" s="175"/>
      <c r="EO193" s="175"/>
      <c r="EP193" s="175"/>
      <c r="EQ193" s="175"/>
      <c r="ER193" s="175"/>
      <c r="ES193" s="175"/>
      <c r="ET193" s="175"/>
      <c r="EU193" s="175"/>
      <c r="EV193" s="175"/>
      <c r="EW193" s="175">
        <v>-0.21799047934530644</v>
      </c>
      <c r="EX193" s="175"/>
      <c r="EY193" s="175"/>
      <c r="EZ193" s="175"/>
      <c r="FA193" s="175"/>
      <c r="FB193" s="175"/>
      <c r="FC193" s="175"/>
      <c r="FD193" s="175"/>
      <c r="FE193" s="175"/>
      <c r="FF193" s="175"/>
      <c r="FG193" s="175"/>
      <c r="FH193" s="175"/>
    </row>
    <row r="194" spans="2:164" x14ac:dyDescent="0.2">
      <c r="B194" s="13">
        <v>12</v>
      </c>
      <c r="C194" s="14">
        <v>11</v>
      </c>
      <c r="D194">
        <f>SUM('Raw data'!D194:CC194)</f>
        <v>0</v>
      </c>
      <c r="E194" s="175" t="e">
        <f>('Raw data'!D194/Shannon!$D194)*LN('Raw data'!D194/Shannon!$D194)</f>
        <v>#DIV/0!</v>
      </c>
      <c r="F194" s="175" t="e">
        <f>('Raw data'!E194/Shannon!$D194)*LN('Raw data'!E194/Shannon!$D194)</f>
        <v>#DIV/0!</v>
      </c>
      <c r="G194" s="175" t="e">
        <f>('Raw data'!F194/Shannon!$D194)*LN('Raw data'!F194/Shannon!$D194)</f>
        <v>#DIV/0!</v>
      </c>
      <c r="H194" s="175" t="e">
        <f>('Raw data'!G194/Shannon!$D194)*LN('Raw data'!G194/Shannon!$D194)</f>
        <v>#DIV/0!</v>
      </c>
      <c r="I194" s="175" t="e">
        <f>('Raw data'!H194/Shannon!$D194)*LN('Raw data'!H194/Shannon!$D194)</f>
        <v>#DIV/0!</v>
      </c>
      <c r="J194" s="175" t="e">
        <f>('Raw data'!I194/Shannon!$D194)*LN('Raw data'!I194/Shannon!$D194)</f>
        <v>#DIV/0!</v>
      </c>
      <c r="K194" s="175" t="e">
        <f>('Raw data'!J194/Shannon!$D194)*LN('Raw data'!J194/Shannon!$D194)</f>
        <v>#DIV/0!</v>
      </c>
      <c r="L194" s="175" t="e">
        <f>('Raw data'!K194/Shannon!$D194)*LN('Raw data'!K194/Shannon!$D194)</f>
        <v>#DIV/0!</v>
      </c>
      <c r="M194" s="175" t="e">
        <f>('Raw data'!L194/Shannon!$D194)*LN('Raw data'!L194/Shannon!$D194)</f>
        <v>#DIV/0!</v>
      </c>
      <c r="N194" s="175" t="e">
        <f>('Raw data'!M194/Shannon!$D194)*LN('Raw data'!M194/Shannon!$D194)</f>
        <v>#DIV/0!</v>
      </c>
      <c r="O194" s="175" t="e">
        <f>('Raw data'!N194/Shannon!$D194)*LN('Raw data'!N194/Shannon!$D194)</f>
        <v>#DIV/0!</v>
      </c>
      <c r="P194" s="175" t="e">
        <f>('Raw data'!O194/Shannon!$D194)*LN('Raw data'!O194/Shannon!$D194)</f>
        <v>#DIV/0!</v>
      </c>
      <c r="Q194" s="175" t="e">
        <f>('Raw data'!P194/Shannon!$D194)*LN('Raw data'!P194/Shannon!$D194)</f>
        <v>#DIV/0!</v>
      </c>
      <c r="R194" s="175" t="e">
        <f>('Raw data'!Q194/Shannon!$D194)*LN('Raw data'!Q194/Shannon!$D194)</f>
        <v>#DIV/0!</v>
      </c>
      <c r="S194" s="175" t="e">
        <f>('Raw data'!R194/Shannon!$D194)*LN('Raw data'!R194/Shannon!$D194)</f>
        <v>#DIV/0!</v>
      </c>
      <c r="T194" s="175" t="e">
        <f>('Raw data'!S194/Shannon!$D194)*LN('Raw data'!S194/Shannon!$D194)</f>
        <v>#DIV/0!</v>
      </c>
      <c r="U194" s="175" t="e">
        <f>('Raw data'!T194/Shannon!$D194)*LN('Raw data'!T194/Shannon!$D194)</f>
        <v>#DIV/0!</v>
      </c>
      <c r="V194" s="175" t="e">
        <f>('Raw data'!U194/Shannon!$D194)*LN('Raw data'!U194/Shannon!$D194)</f>
        <v>#DIV/0!</v>
      </c>
      <c r="W194" s="175" t="e">
        <f>('Raw data'!V194/Shannon!$D194)*LN('Raw data'!V194/Shannon!$D194)</f>
        <v>#DIV/0!</v>
      </c>
      <c r="X194" s="175" t="e">
        <f>('Raw data'!W194/Shannon!$D194)*LN('Raw data'!W194/Shannon!$D194)</f>
        <v>#DIV/0!</v>
      </c>
      <c r="Y194" s="175" t="e">
        <f>('Raw data'!X194/Shannon!$D194)*LN('Raw data'!X194/Shannon!$D194)</f>
        <v>#DIV/0!</v>
      </c>
      <c r="Z194" s="175" t="e">
        <f>('Raw data'!Y194/Shannon!$D194)*LN('Raw data'!Y194/Shannon!$D194)</f>
        <v>#DIV/0!</v>
      </c>
      <c r="AA194" s="175" t="e">
        <f>('Raw data'!Z194/Shannon!$D194)*LN('Raw data'!Z194/Shannon!$D194)</f>
        <v>#DIV/0!</v>
      </c>
      <c r="AB194" s="175" t="e">
        <f>('Raw data'!AA194/Shannon!$D194)*LN('Raw data'!AA194/Shannon!$D194)</f>
        <v>#DIV/0!</v>
      </c>
      <c r="AC194" s="175" t="e">
        <f>('Raw data'!AB194/Shannon!$D194)*LN('Raw data'!AB194/Shannon!$D194)</f>
        <v>#DIV/0!</v>
      </c>
      <c r="AD194" s="175" t="e">
        <f>('Raw data'!AC194/Shannon!$D194)*LN('Raw data'!AC194/Shannon!$D194)</f>
        <v>#DIV/0!</v>
      </c>
      <c r="AE194" s="175" t="e">
        <f>('Raw data'!AD194/Shannon!$D194)*LN('Raw data'!AD194/Shannon!$D194)</f>
        <v>#DIV/0!</v>
      </c>
      <c r="AF194" s="175" t="e">
        <f>('Raw data'!AE194/Shannon!$D194)*LN('Raw data'!AE194/Shannon!$D194)</f>
        <v>#DIV/0!</v>
      </c>
      <c r="AG194" s="175" t="e">
        <f>('Raw data'!AF194/Shannon!$D194)*LN('Raw data'!AF194/Shannon!$D194)</f>
        <v>#DIV/0!</v>
      </c>
      <c r="AH194" s="175" t="e">
        <f>('Raw data'!AG194/Shannon!$D194)*LN('Raw data'!AG194/Shannon!$D194)</f>
        <v>#DIV/0!</v>
      </c>
      <c r="AI194" s="175" t="e">
        <f>('Raw data'!AH194/Shannon!$D194)*LN('Raw data'!AH194/Shannon!$D194)</f>
        <v>#DIV/0!</v>
      </c>
      <c r="AJ194" s="175" t="e">
        <f>('Raw data'!AI194/Shannon!$D194)*LN('Raw data'!AI194/Shannon!$D194)</f>
        <v>#DIV/0!</v>
      </c>
      <c r="AK194" s="175" t="e">
        <f>('Raw data'!AJ194/Shannon!$D194)*LN('Raw data'!AJ194/Shannon!$D194)</f>
        <v>#DIV/0!</v>
      </c>
      <c r="AL194" s="175" t="e">
        <f>('Raw data'!AK194/Shannon!$D194)*LN('Raw data'!AK194/Shannon!$D194)</f>
        <v>#DIV/0!</v>
      </c>
      <c r="AM194" s="175" t="e">
        <f>('Raw data'!AL194/Shannon!$D194)*LN('Raw data'!AL194/Shannon!$D194)</f>
        <v>#DIV/0!</v>
      </c>
      <c r="AN194" s="175" t="e">
        <f>('Raw data'!AM194/Shannon!$D194)*LN('Raw data'!AM194/Shannon!$D194)</f>
        <v>#DIV/0!</v>
      </c>
      <c r="AO194" s="175" t="e">
        <f>('Raw data'!AN194/Shannon!$D194)*LN('Raw data'!AN194/Shannon!$D194)</f>
        <v>#DIV/0!</v>
      </c>
      <c r="AP194" s="175" t="e">
        <f>('Raw data'!AO194/Shannon!$D194)*LN('Raw data'!AO194/Shannon!$D194)</f>
        <v>#DIV/0!</v>
      </c>
      <c r="AQ194" s="175" t="e">
        <f>('Raw data'!AP194/Shannon!$D194)*LN('Raw data'!AP194/Shannon!$D194)</f>
        <v>#DIV/0!</v>
      </c>
      <c r="AR194" s="175" t="e">
        <f>('Raw data'!AQ194/Shannon!$D194)*LN('Raw data'!AQ194/Shannon!$D194)</f>
        <v>#DIV/0!</v>
      </c>
      <c r="AS194" s="175" t="e">
        <f>('Raw data'!AR194/Shannon!$D194)*LN('Raw data'!AR194/Shannon!$D194)</f>
        <v>#DIV/0!</v>
      </c>
      <c r="AT194" s="175" t="e">
        <f>('Raw data'!AS194/Shannon!$D194)*LN('Raw data'!AS194/Shannon!$D194)</f>
        <v>#DIV/0!</v>
      </c>
      <c r="AU194" s="175" t="e">
        <f>('Raw data'!AT194/Shannon!$D194)*LN('Raw data'!AT194/Shannon!$D194)</f>
        <v>#DIV/0!</v>
      </c>
      <c r="AV194" s="175" t="e">
        <f>('Raw data'!AU194/Shannon!$D194)*LN('Raw data'!AU194/Shannon!$D194)</f>
        <v>#DIV/0!</v>
      </c>
      <c r="AW194" s="175" t="e">
        <f>('Raw data'!AV194/Shannon!$D194)*LN('Raw data'!AV194/Shannon!$D194)</f>
        <v>#DIV/0!</v>
      </c>
      <c r="AX194" s="175" t="e">
        <f>('Raw data'!AW194/Shannon!$D194)*LN('Raw data'!AW194/Shannon!$D194)</f>
        <v>#DIV/0!</v>
      </c>
      <c r="AY194" s="175" t="e">
        <f>('Raw data'!AX194/Shannon!$D194)*LN('Raw data'!AX194/Shannon!$D194)</f>
        <v>#DIV/0!</v>
      </c>
      <c r="AZ194" s="175" t="e">
        <f>('Raw data'!AY194/Shannon!$D194)*LN('Raw data'!AY194/Shannon!$D194)</f>
        <v>#DIV/0!</v>
      </c>
      <c r="BA194" s="175" t="e">
        <f>('Raw data'!AZ194/Shannon!$D194)*LN('Raw data'!AZ194/Shannon!$D194)</f>
        <v>#DIV/0!</v>
      </c>
      <c r="BB194" s="175" t="e">
        <f>('Raw data'!BA194/Shannon!$D194)*LN('Raw data'!BA194/Shannon!$D194)</f>
        <v>#DIV/0!</v>
      </c>
      <c r="BC194" s="175" t="e">
        <f>('Raw data'!BB194/Shannon!$D194)*LN('Raw data'!BB194/Shannon!$D194)</f>
        <v>#DIV/0!</v>
      </c>
      <c r="BD194" s="175" t="e">
        <f>('Raw data'!BC194/Shannon!$D194)*LN('Raw data'!BC194/Shannon!$D194)</f>
        <v>#DIV/0!</v>
      </c>
      <c r="BE194" s="175" t="e">
        <f>('Raw data'!BD194/Shannon!$D194)*LN('Raw data'!BD194/Shannon!$D194)</f>
        <v>#DIV/0!</v>
      </c>
      <c r="BF194" s="175" t="e">
        <f>('Raw data'!BE194/Shannon!$D194)*LN('Raw data'!BE194/Shannon!$D194)</f>
        <v>#DIV/0!</v>
      </c>
      <c r="BG194" s="175" t="e">
        <f>('Raw data'!BF194/Shannon!$D194)*LN('Raw data'!BF194/Shannon!$D194)</f>
        <v>#DIV/0!</v>
      </c>
      <c r="BH194" s="175" t="e">
        <f>('Raw data'!BG194/Shannon!$D194)*LN('Raw data'!BG194/Shannon!$D194)</f>
        <v>#DIV/0!</v>
      </c>
      <c r="BI194" s="175" t="e">
        <f>('Raw data'!BH194/Shannon!$D194)*LN('Raw data'!BH194/Shannon!$D194)</f>
        <v>#DIV/0!</v>
      </c>
      <c r="BJ194" s="175" t="e">
        <f>('Raw data'!BI194/Shannon!$D194)*LN('Raw data'!BI194/Shannon!$D194)</f>
        <v>#DIV/0!</v>
      </c>
      <c r="BK194" s="175" t="e">
        <f>('Raw data'!BJ194/Shannon!$D194)*LN('Raw data'!BJ194/Shannon!$D194)</f>
        <v>#DIV/0!</v>
      </c>
      <c r="BL194" s="175" t="e">
        <f>('Raw data'!BK194/Shannon!$D194)*LN('Raw data'!BK194/Shannon!$D194)</f>
        <v>#DIV/0!</v>
      </c>
      <c r="BM194" s="175" t="e">
        <f>('Raw data'!BL194/Shannon!$D194)*LN('Raw data'!BL194/Shannon!$D194)</f>
        <v>#DIV/0!</v>
      </c>
      <c r="BN194" s="175" t="e">
        <f>('Raw data'!BM194/Shannon!$D194)*LN('Raw data'!BM194/Shannon!$D194)</f>
        <v>#DIV/0!</v>
      </c>
      <c r="BO194" s="175" t="e">
        <f>('Raw data'!BN194/Shannon!$D194)*LN('Raw data'!BN194/Shannon!$D194)</f>
        <v>#DIV/0!</v>
      </c>
      <c r="BP194" s="175" t="e">
        <f>('Raw data'!BO194/Shannon!$D194)*LN('Raw data'!BO194/Shannon!$D194)</f>
        <v>#DIV/0!</v>
      </c>
      <c r="BQ194" s="175" t="e">
        <f>('Raw data'!BP194/Shannon!$D194)*LN('Raw data'!BP194/Shannon!$D194)</f>
        <v>#DIV/0!</v>
      </c>
      <c r="BR194" s="175" t="e">
        <f>('Raw data'!BQ194/Shannon!$D194)*LN('Raw data'!BQ194/Shannon!$D194)</f>
        <v>#DIV/0!</v>
      </c>
      <c r="BS194" s="175" t="e">
        <f>('Raw data'!BR194/Shannon!$D194)*LN('Raw data'!BR194/Shannon!$D194)</f>
        <v>#DIV/0!</v>
      </c>
      <c r="BT194" s="175" t="e">
        <f>('Raw data'!BS194/Shannon!$D194)*LN('Raw data'!BS194/Shannon!$D194)</f>
        <v>#DIV/0!</v>
      </c>
      <c r="BU194" s="175" t="e">
        <f>('Raw data'!BT194/Shannon!$D194)*LN('Raw data'!BT194/Shannon!$D194)</f>
        <v>#DIV/0!</v>
      </c>
      <c r="BV194" s="175" t="e">
        <f>('Raw data'!BU194/Shannon!$D194)*LN('Raw data'!BU194/Shannon!$D194)</f>
        <v>#DIV/0!</v>
      </c>
      <c r="BW194" s="175" t="e">
        <f>('Raw data'!BV194/Shannon!$D194)*LN('Raw data'!BV194/Shannon!$D194)</f>
        <v>#DIV/0!</v>
      </c>
      <c r="BX194" s="175" t="e">
        <f>('Raw data'!BW194/Shannon!$D194)*LN('Raw data'!BW194/Shannon!$D194)</f>
        <v>#DIV/0!</v>
      </c>
      <c r="BY194" s="175" t="e">
        <f>('Raw data'!BX194/Shannon!$D194)*LN('Raw data'!BX194/Shannon!$D194)</f>
        <v>#DIV/0!</v>
      </c>
      <c r="BZ194" s="175" t="e">
        <f>('Raw data'!BY194/Shannon!$D194)*LN('Raw data'!BY194/Shannon!$D194)</f>
        <v>#DIV/0!</v>
      </c>
      <c r="CA194" s="175" t="e">
        <f>('Raw data'!BZ194/Shannon!$D194)*LN('Raw data'!BZ194/Shannon!$D194)</f>
        <v>#DIV/0!</v>
      </c>
      <c r="CB194" s="175" t="e">
        <f>('Raw data'!CA194/Shannon!$D194)*LN('Raw data'!CA194/Shannon!$D194)</f>
        <v>#DIV/0!</v>
      </c>
      <c r="CC194" s="175" t="e">
        <f>('Raw data'!CB194/Shannon!$D194)*LN('Raw data'!CB194/Shannon!$D194)</f>
        <v>#DIV/0!</v>
      </c>
      <c r="CD194" s="175" t="e">
        <f>('Raw data'!CC194/Shannon!$D194)*LN('Raw data'!CC194/Shannon!$D194)</f>
        <v>#DIV/0!</v>
      </c>
      <c r="CF194" s="176" t="e">
        <f t="shared" si="2"/>
        <v>#DIV/0!</v>
      </c>
      <c r="CG194" s="175"/>
      <c r="CH194" s="175"/>
      <c r="CI194" s="175" t="e">
        <v>#DIV/0!</v>
      </c>
      <c r="CJ194" s="175" t="e">
        <v>#DIV/0!</v>
      </c>
      <c r="CK194" s="175" t="e">
        <v>#DIV/0!</v>
      </c>
      <c r="CL194" s="175" t="e">
        <v>#DIV/0!</v>
      </c>
      <c r="CM194" s="175" t="e">
        <v>#DIV/0!</v>
      </c>
      <c r="CN194" s="175" t="e">
        <v>#DIV/0!</v>
      </c>
      <c r="CO194" s="175" t="e">
        <v>#DIV/0!</v>
      </c>
      <c r="CP194" s="175" t="e">
        <v>#DIV/0!</v>
      </c>
      <c r="CQ194" s="175" t="e">
        <v>#DIV/0!</v>
      </c>
      <c r="CR194" s="175" t="e">
        <v>#DIV/0!</v>
      </c>
      <c r="CS194" s="175" t="e">
        <v>#DIV/0!</v>
      </c>
      <c r="CT194" s="175" t="e">
        <v>#DIV/0!</v>
      </c>
      <c r="CU194" s="175" t="e">
        <v>#DIV/0!</v>
      </c>
      <c r="CV194" s="175" t="e">
        <v>#DIV/0!</v>
      </c>
      <c r="CW194" s="175" t="e">
        <v>#DIV/0!</v>
      </c>
      <c r="CX194" s="175" t="e">
        <v>#DIV/0!</v>
      </c>
      <c r="CY194" s="175" t="e">
        <v>#DIV/0!</v>
      </c>
      <c r="CZ194" s="175" t="e">
        <v>#DIV/0!</v>
      </c>
      <c r="DA194" s="175" t="e">
        <v>#DIV/0!</v>
      </c>
      <c r="DB194" s="175" t="e">
        <v>#DIV/0!</v>
      </c>
      <c r="DC194" s="175" t="e">
        <v>#DIV/0!</v>
      </c>
      <c r="DD194" s="175" t="e">
        <v>#DIV/0!</v>
      </c>
      <c r="DE194" s="175" t="e">
        <v>#DIV/0!</v>
      </c>
      <c r="DF194" s="175" t="e">
        <v>#DIV/0!</v>
      </c>
      <c r="DG194" s="175" t="e">
        <v>#DIV/0!</v>
      </c>
      <c r="DH194" s="175" t="e">
        <v>#DIV/0!</v>
      </c>
      <c r="DI194" s="175" t="e">
        <v>#DIV/0!</v>
      </c>
      <c r="DJ194" s="175" t="e">
        <v>#DIV/0!</v>
      </c>
      <c r="DK194" s="175" t="e">
        <v>#DIV/0!</v>
      </c>
      <c r="DL194" s="175" t="e">
        <v>#DIV/0!</v>
      </c>
      <c r="DM194" s="175" t="e">
        <v>#DIV/0!</v>
      </c>
      <c r="DN194" s="175" t="e">
        <v>#DIV/0!</v>
      </c>
      <c r="DO194" s="175" t="e">
        <v>#DIV/0!</v>
      </c>
      <c r="DP194" s="175" t="e">
        <v>#DIV/0!</v>
      </c>
      <c r="DQ194" s="175" t="e">
        <v>#DIV/0!</v>
      </c>
      <c r="DR194" s="175" t="e">
        <v>#DIV/0!</v>
      </c>
      <c r="DS194" s="175" t="e">
        <v>#DIV/0!</v>
      </c>
      <c r="DT194" s="175" t="e">
        <v>#DIV/0!</v>
      </c>
      <c r="DU194" s="175" t="e">
        <v>#DIV/0!</v>
      </c>
      <c r="DV194" s="175" t="e">
        <v>#DIV/0!</v>
      </c>
      <c r="DW194" s="175" t="e">
        <v>#DIV/0!</v>
      </c>
      <c r="DX194" s="175" t="e">
        <v>#DIV/0!</v>
      </c>
      <c r="DY194" s="175" t="e">
        <v>#DIV/0!</v>
      </c>
      <c r="DZ194" s="175" t="e">
        <v>#DIV/0!</v>
      </c>
      <c r="EA194" s="175" t="e">
        <v>#DIV/0!</v>
      </c>
      <c r="EB194" s="175" t="e">
        <v>#DIV/0!</v>
      </c>
      <c r="EC194" s="175" t="e">
        <v>#DIV/0!</v>
      </c>
      <c r="ED194" s="175" t="e">
        <v>#DIV/0!</v>
      </c>
      <c r="EE194" s="175" t="e">
        <v>#DIV/0!</v>
      </c>
      <c r="EF194" s="175" t="e">
        <v>#DIV/0!</v>
      </c>
      <c r="EG194" s="175" t="e">
        <v>#DIV/0!</v>
      </c>
      <c r="EH194" s="175" t="e">
        <v>#DIV/0!</v>
      </c>
      <c r="EI194" s="175" t="e">
        <v>#DIV/0!</v>
      </c>
      <c r="EJ194" s="175" t="e">
        <v>#DIV/0!</v>
      </c>
      <c r="EK194" s="175" t="e">
        <v>#DIV/0!</v>
      </c>
      <c r="EL194" s="175" t="e">
        <v>#DIV/0!</v>
      </c>
      <c r="EM194" s="175" t="e">
        <v>#DIV/0!</v>
      </c>
      <c r="EN194" s="175" t="e">
        <v>#DIV/0!</v>
      </c>
      <c r="EO194" s="175" t="e">
        <v>#DIV/0!</v>
      </c>
      <c r="EP194" s="175" t="e">
        <v>#DIV/0!</v>
      </c>
      <c r="EQ194" s="175" t="e">
        <v>#DIV/0!</v>
      </c>
      <c r="ER194" s="175" t="e">
        <v>#DIV/0!</v>
      </c>
      <c r="ES194" s="175" t="e">
        <v>#DIV/0!</v>
      </c>
      <c r="ET194" s="175" t="e">
        <v>#DIV/0!</v>
      </c>
      <c r="EU194" s="175" t="e">
        <v>#DIV/0!</v>
      </c>
      <c r="EV194" s="175" t="e">
        <v>#DIV/0!</v>
      </c>
      <c r="EW194" s="175" t="e">
        <v>#DIV/0!</v>
      </c>
      <c r="EX194" s="175" t="e">
        <v>#DIV/0!</v>
      </c>
      <c r="EY194" s="175" t="e">
        <v>#DIV/0!</v>
      </c>
      <c r="EZ194" s="175" t="e">
        <v>#DIV/0!</v>
      </c>
      <c r="FA194" s="175" t="e">
        <v>#DIV/0!</v>
      </c>
      <c r="FB194" s="175" t="e">
        <v>#DIV/0!</v>
      </c>
      <c r="FC194" s="175" t="e">
        <v>#DIV/0!</v>
      </c>
      <c r="FD194" s="175" t="e">
        <v>#DIV/0!</v>
      </c>
      <c r="FE194" s="175" t="e">
        <v>#DIV/0!</v>
      </c>
      <c r="FF194" s="175" t="e">
        <v>#DIV/0!</v>
      </c>
      <c r="FG194" s="175" t="e">
        <v>#DIV/0!</v>
      </c>
      <c r="FH194" s="175" t="e">
        <v>#DIV/0!</v>
      </c>
    </row>
    <row r="195" spans="2:164" x14ac:dyDescent="0.2">
      <c r="B195" s="13">
        <v>12</v>
      </c>
      <c r="C195" s="14">
        <v>13</v>
      </c>
      <c r="D195">
        <f>SUM('Raw data'!D195:CC195)</f>
        <v>333</v>
      </c>
      <c r="E195" s="175" t="e">
        <f>('Raw data'!D195/Shannon!$D195)*LN('Raw data'!D195/Shannon!$D195)</f>
        <v>#NUM!</v>
      </c>
      <c r="F195" s="175" t="e">
        <f>('Raw data'!E195/Shannon!$D195)*LN('Raw data'!E195/Shannon!$D195)</f>
        <v>#NUM!</v>
      </c>
      <c r="G195" s="175" t="e">
        <f>('Raw data'!F195/Shannon!$D195)*LN('Raw data'!F195/Shannon!$D195)</f>
        <v>#NUM!</v>
      </c>
      <c r="H195" s="175" t="e">
        <f>('Raw data'!G195/Shannon!$D195)*LN('Raw data'!G195/Shannon!$D195)</f>
        <v>#NUM!</v>
      </c>
      <c r="I195" s="175" t="e">
        <f>('Raw data'!H195/Shannon!$D195)*LN('Raw data'!H195/Shannon!$D195)</f>
        <v>#NUM!</v>
      </c>
      <c r="J195" s="175" t="e">
        <f>('Raw data'!I195/Shannon!$D195)*LN('Raw data'!I195/Shannon!$D195)</f>
        <v>#NUM!</v>
      </c>
      <c r="K195" s="175" t="e">
        <f>('Raw data'!J195/Shannon!$D195)*LN('Raw data'!J195/Shannon!$D195)</f>
        <v>#NUM!</v>
      </c>
      <c r="L195" s="175" t="e">
        <f>('Raw data'!K195/Shannon!$D195)*LN('Raw data'!K195/Shannon!$D195)</f>
        <v>#NUM!</v>
      </c>
      <c r="M195" s="175" t="e">
        <f>('Raw data'!L195/Shannon!$D195)*LN('Raw data'!L195/Shannon!$D195)</f>
        <v>#NUM!</v>
      </c>
      <c r="N195" s="175" t="e">
        <f>('Raw data'!M195/Shannon!$D195)*LN('Raw data'!M195/Shannon!$D195)</f>
        <v>#NUM!</v>
      </c>
      <c r="O195" s="175" t="e">
        <f>('Raw data'!N195/Shannon!$D195)*LN('Raw data'!N195/Shannon!$D195)</f>
        <v>#NUM!</v>
      </c>
      <c r="P195" s="175" t="e">
        <f>('Raw data'!O195/Shannon!$D195)*LN('Raw data'!O195/Shannon!$D195)</f>
        <v>#NUM!</v>
      </c>
      <c r="Q195" s="175" t="e">
        <f>('Raw data'!P195/Shannon!$D195)*LN('Raw data'!P195/Shannon!$D195)</f>
        <v>#NUM!</v>
      </c>
      <c r="R195" s="175" t="e">
        <f>('Raw data'!Q195/Shannon!$D195)*LN('Raw data'!Q195/Shannon!$D195)</f>
        <v>#NUM!</v>
      </c>
      <c r="S195" s="175" t="e">
        <f>('Raw data'!R195/Shannon!$D195)*LN('Raw data'!R195/Shannon!$D195)</f>
        <v>#NUM!</v>
      </c>
      <c r="T195" s="175" t="e">
        <f>('Raw data'!S195/Shannon!$D195)*LN('Raw data'!S195/Shannon!$D195)</f>
        <v>#NUM!</v>
      </c>
      <c r="U195" s="175" t="e">
        <f>('Raw data'!T195/Shannon!$D195)*LN('Raw data'!T195/Shannon!$D195)</f>
        <v>#NUM!</v>
      </c>
      <c r="V195" s="175" t="e">
        <f>('Raw data'!U195/Shannon!$D195)*LN('Raw data'!U195/Shannon!$D195)</f>
        <v>#NUM!</v>
      </c>
      <c r="W195" s="175" t="e">
        <f>('Raw data'!V195/Shannon!$D195)*LN('Raw data'!V195/Shannon!$D195)</f>
        <v>#NUM!</v>
      </c>
      <c r="X195" s="175" t="e">
        <f>('Raw data'!W195/Shannon!$D195)*LN('Raw data'!W195/Shannon!$D195)</f>
        <v>#NUM!</v>
      </c>
      <c r="Y195" s="175" t="e">
        <f>('Raw data'!X195/Shannon!$D195)*LN('Raw data'!X195/Shannon!$D195)</f>
        <v>#NUM!</v>
      </c>
      <c r="Z195" s="175" t="e">
        <f>('Raw data'!Y195/Shannon!$D195)*LN('Raw data'!Y195/Shannon!$D195)</f>
        <v>#NUM!</v>
      </c>
      <c r="AA195" s="175" t="e">
        <f>('Raw data'!Z195/Shannon!$D195)*LN('Raw data'!Z195/Shannon!$D195)</f>
        <v>#NUM!</v>
      </c>
      <c r="AB195" s="175" t="e">
        <f>('Raw data'!AA195/Shannon!$D195)*LN('Raw data'!AA195/Shannon!$D195)</f>
        <v>#NUM!</v>
      </c>
      <c r="AC195" s="175">
        <f>('Raw data'!AB195/Shannon!$D195)*LN('Raw data'!AB195/Shannon!$D195)</f>
        <v>-0.1126508089759844</v>
      </c>
      <c r="AD195" s="175">
        <f>('Raw data'!AC195/Shannon!$D195)*LN('Raw data'!AC195/Shannon!$D195)</f>
        <v>-0.35136588025331206</v>
      </c>
      <c r="AE195" s="175" t="e">
        <f>('Raw data'!AD195/Shannon!$D195)*LN('Raw data'!AD195/Shannon!$D195)</f>
        <v>#NUM!</v>
      </c>
      <c r="AF195" s="175" t="e">
        <f>('Raw data'!AE195/Shannon!$D195)*LN('Raw data'!AE195/Shannon!$D195)</f>
        <v>#NUM!</v>
      </c>
      <c r="AG195" s="175" t="e">
        <f>('Raw data'!AF195/Shannon!$D195)*LN('Raw data'!AF195/Shannon!$D195)</f>
        <v>#NUM!</v>
      </c>
      <c r="AH195" s="175" t="e">
        <f>('Raw data'!AG195/Shannon!$D195)*LN('Raw data'!AG195/Shannon!$D195)</f>
        <v>#NUM!</v>
      </c>
      <c r="AI195" s="175" t="e">
        <f>('Raw data'!AH195/Shannon!$D195)*LN('Raw data'!AH195/Shannon!$D195)</f>
        <v>#NUM!</v>
      </c>
      <c r="AJ195" s="175" t="e">
        <f>('Raw data'!AI195/Shannon!$D195)*LN('Raw data'!AI195/Shannon!$D195)</f>
        <v>#NUM!</v>
      </c>
      <c r="AK195" s="175" t="e">
        <f>('Raw data'!AJ195/Shannon!$D195)*LN('Raw data'!AJ195/Shannon!$D195)</f>
        <v>#NUM!</v>
      </c>
      <c r="AL195" s="175" t="e">
        <f>('Raw data'!AK195/Shannon!$D195)*LN('Raw data'!AK195/Shannon!$D195)</f>
        <v>#NUM!</v>
      </c>
      <c r="AM195" s="175">
        <f>('Raw data'!AL195/Shannon!$D195)*LN('Raw data'!AL195/Shannon!$D195)</f>
        <v>-4.2428200011822827E-2</v>
      </c>
      <c r="AN195" s="175" t="e">
        <f>('Raw data'!AM195/Shannon!$D195)*LN('Raw data'!AM195/Shannon!$D195)</f>
        <v>#NUM!</v>
      </c>
      <c r="AO195" s="175" t="e">
        <f>('Raw data'!AN195/Shannon!$D195)*LN('Raw data'!AN195/Shannon!$D195)</f>
        <v>#NUM!</v>
      </c>
      <c r="AP195" s="175" t="e">
        <f>('Raw data'!AO195/Shannon!$D195)*LN('Raw data'!AO195/Shannon!$D195)</f>
        <v>#NUM!</v>
      </c>
      <c r="AQ195" s="175" t="e">
        <f>('Raw data'!AP195/Shannon!$D195)*LN('Raw data'!AP195/Shannon!$D195)</f>
        <v>#NUM!</v>
      </c>
      <c r="AR195" s="175" t="e">
        <f>('Raw data'!AQ195/Shannon!$D195)*LN('Raw data'!AQ195/Shannon!$D195)</f>
        <v>#NUM!</v>
      </c>
      <c r="AS195" s="175" t="e">
        <f>('Raw data'!AR195/Shannon!$D195)*LN('Raw data'!AR195/Shannon!$D195)</f>
        <v>#NUM!</v>
      </c>
      <c r="AT195" s="175" t="e">
        <f>('Raw data'!AS195/Shannon!$D195)*LN('Raw data'!AS195/Shannon!$D195)</f>
        <v>#NUM!</v>
      </c>
      <c r="AU195" s="175" t="e">
        <f>('Raw data'!AT195/Shannon!$D195)*LN('Raw data'!AT195/Shannon!$D195)</f>
        <v>#NUM!</v>
      </c>
      <c r="AV195" s="175" t="e">
        <f>('Raw data'!AU195/Shannon!$D195)*LN('Raw data'!AU195/Shannon!$D195)</f>
        <v>#NUM!</v>
      </c>
      <c r="AW195" s="175" t="e">
        <f>('Raw data'!AV195/Shannon!$D195)*LN('Raw data'!AV195/Shannon!$D195)</f>
        <v>#NUM!</v>
      </c>
      <c r="AX195" s="175" t="e">
        <f>('Raw data'!AW195/Shannon!$D195)*LN('Raw data'!AW195/Shannon!$D195)</f>
        <v>#NUM!</v>
      </c>
      <c r="AY195" s="175" t="e">
        <f>('Raw data'!AX195/Shannon!$D195)*LN('Raw data'!AX195/Shannon!$D195)</f>
        <v>#NUM!</v>
      </c>
      <c r="AZ195" s="175" t="e">
        <f>('Raw data'!AY195/Shannon!$D195)*LN('Raw data'!AY195/Shannon!$D195)</f>
        <v>#NUM!</v>
      </c>
      <c r="BA195" s="175" t="e">
        <f>('Raw data'!AZ195/Shannon!$D195)*LN('Raw data'!AZ195/Shannon!$D195)</f>
        <v>#NUM!</v>
      </c>
      <c r="BB195" s="175" t="e">
        <f>('Raw data'!BA195/Shannon!$D195)*LN('Raw data'!BA195/Shannon!$D195)</f>
        <v>#NUM!</v>
      </c>
      <c r="BC195" s="175">
        <f>('Raw data'!BB195/Shannon!$D195)*LN('Raw data'!BB195/Shannon!$D195)</f>
        <v>-1.7441869339280613E-2</v>
      </c>
      <c r="BD195" s="175" t="e">
        <f>('Raw data'!BC195/Shannon!$D195)*LN('Raw data'!BC195/Shannon!$D195)</f>
        <v>#NUM!</v>
      </c>
      <c r="BE195" s="175" t="e">
        <f>('Raw data'!BD195/Shannon!$D195)*LN('Raw data'!BD195/Shannon!$D195)</f>
        <v>#NUM!</v>
      </c>
      <c r="BF195" s="175" t="e">
        <f>('Raw data'!BE195/Shannon!$D195)*LN('Raw data'!BE195/Shannon!$D195)</f>
        <v>#NUM!</v>
      </c>
      <c r="BG195" s="175" t="e">
        <f>('Raw data'!BF195/Shannon!$D195)*LN('Raw data'!BF195/Shannon!$D195)</f>
        <v>#NUM!</v>
      </c>
      <c r="BH195" s="175" t="e">
        <f>('Raw data'!BG195/Shannon!$D195)*LN('Raw data'!BG195/Shannon!$D195)</f>
        <v>#NUM!</v>
      </c>
      <c r="BI195" s="175" t="e">
        <f>('Raw data'!BH195/Shannon!$D195)*LN('Raw data'!BH195/Shannon!$D195)</f>
        <v>#NUM!</v>
      </c>
      <c r="BJ195" s="175">
        <f>('Raw data'!BI195/Shannon!$D195)*LN('Raw data'!BI195/Shannon!$D195)</f>
        <v>-0.36097103835030331</v>
      </c>
      <c r="BK195" s="175">
        <f>('Raw data'!BJ195/Shannon!$D195)*LN('Raw data'!BJ195/Shannon!$D195)</f>
        <v>-0.10527199390349544</v>
      </c>
      <c r="BL195" s="175" t="e">
        <f>('Raw data'!BK195/Shannon!$D195)*LN('Raw data'!BK195/Shannon!$D195)</f>
        <v>#NUM!</v>
      </c>
      <c r="BM195" s="175" t="e">
        <f>('Raw data'!BL195/Shannon!$D195)*LN('Raw data'!BL195/Shannon!$D195)</f>
        <v>#NUM!</v>
      </c>
      <c r="BN195" s="175" t="e">
        <f>('Raw data'!BM195/Shannon!$D195)*LN('Raw data'!BM195/Shannon!$D195)</f>
        <v>#NUM!</v>
      </c>
      <c r="BO195" s="175" t="e">
        <f>('Raw data'!BN195/Shannon!$D195)*LN('Raw data'!BN195/Shannon!$D195)</f>
        <v>#NUM!</v>
      </c>
      <c r="BP195" s="175" t="e">
        <f>('Raw data'!BO195/Shannon!$D195)*LN('Raw data'!BO195/Shannon!$D195)</f>
        <v>#NUM!</v>
      </c>
      <c r="BQ195" s="175" t="e">
        <f>('Raw data'!BP195/Shannon!$D195)*LN('Raw data'!BP195/Shannon!$D195)</f>
        <v>#NUM!</v>
      </c>
      <c r="BR195" s="175" t="e">
        <f>('Raw data'!BQ195/Shannon!$D195)*LN('Raw data'!BQ195/Shannon!$D195)</f>
        <v>#NUM!</v>
      </c>
      <c r="BS195" s="175" t="e">
        <f>('Raw data'!BR195/Shannon!$D195)*LN('Raw data'!BR195/Shannon!$D195)</f>
        <v>#NUM!</v>
      </c>
      <c r="BT195" s="175" t="e">
        <f>('Raw data'!BS195/Shannon!$D195)*LN('Raw data'!BS195/Shannon!$D195)</f>
        <v>#NUM!</v>
      </c>
      <c r="BU195" s="175" t="e">
        <f>('Raw data'!BT195/Shannon!$D195)*LN('Raw data'!BT195/Shannon!$D195)</f>
        <v>#NUM!</v>
      </c>
      <c r="BV195" s="175" t="e">
        <f>('Raw data'!BU195/Shannon!$D195)*LN('Raw data'!BU195/Shannon!$D195)</f>
        <v>#NUM!</v>
      </c>
      <c r="BW195" s="175" t="e">
        <f>('Raw data'!BV195/Shannon!$D195)*LN('Raw data'!BV195/Shannon!$D195)</f>
        <v>#NUM!</v>
      </c>
      <c r="BX195" s="175" t="e">
        <f>('Raw data'!BW195/Shannon!$D195)*LN('Raw data'!BW195/Shannon!$D195)</f>
        <v>#NUM!</v>
      </c>
      <c r="BY195" s="175" t="e">
        <f>('Raw data'!BX195/Shannon!$D195)*LN('Raw data'!BX195/Shannon!$D195)</f>
        <v>#NUM!</v>
      </c>
      <c r="BZ195" s="175" t="e">
        <f>('Raw data'!BY195/Shannon!$D195)*LN('Raw data'!BY195/Shannon!$D195)</f>
        <v>#NUM!</v>
      </c>
      <c r="CA195" s="175" t="e">
        <f>('Raw data'!BZ195/Shannon!$D195)*LN('Raw data'!BZ195/Shannon!$D195)</f>
        <v>#NUM!</v>
      </c>
      <c r="CB195" s="175" t="e">
        <f>('Raw data'!CA195/Shannon!$D195)*LN('Raw data'!CA195/Shannon!$D195)</f>
        <v>#NUM!</v>
      </c>
      <c r="CC195" s="175" t="e">
        <f>('Raw data'!CB195/Shannon!$D195)*LN('Raw data'!CB195/Shannon!$D195)</f>
        <v>#NUM!</v>
      </c>
      <c r="CD195" s="175" t="e">
        <f>('Raw data'!CC195/Shannon!$D195)*LN('Raw data'!CC195/Shannon!$D195)</f>
        <v>#NUM!</v>
      </c>
      <c r="CF195" s="176">
        <f t="shared" si="2"/>
        <v>0.99012979083419861</v>
      </c>
      <c r="CG195" s="175"/>
      <c r="CH195" s="175"/>
      <c r="CI195" s="175"/>
      <c r="CJ195" s="175"/>
      <c r="CK195" s="175"/>
      <c r="CL195" s="175"/>
      <c r="CM195" s="175"/>
      <c r="CN195" s="175"/>
      <c r="CO195" s="175"/>
      <c r="CP195" s="175"/>
      <c r="CQ195" s="175"/>
      <c r="CR195" s="175"/>
      <c r="CS195" s="175"/>
      <c r="CT195" s="175"/>
      <c r="CU195" s="175"/>
      <c r="CV195" s="175"/>
      <c r="CW195" s="175"/>
      <c r="CX195" s="175"/>
      <c r="CY195" s="175"/>
      <c r="CZ195" s="175"/>
      <c r="DA195" s="175"/>
      <c r="DB195" s="175"/>
      <c r="DC195" s="175"/>
      <c r="DD195" s="175"/>
      <c r="DE195" s="175"/>
      <c r="DF195" s="175"/>
      <c r="DG195" s="175">
        <v>-0.1126508089759844</v>
      </c>
      <c r="DH195" s="175">
        <v>-0.35136588025331206</v>
      </c>
      <c r="DI195" s="175"/>
      <c r="DJ195" s="175"/>
      <c r="DK195" s="175"/>
      <c r="DL195" s="175"/>
      <c r="DM195" s="175"/>
      <c r="DN195" s="175"/>
      <c r="DO195" s="175"/>
      <c r="DP195" s="175"/>
      <c r="DQ195" s="175">
        <v>-4.2428200011822827E-2</v>
      </c>
      <c r="DR195" s="175"/>
      <c r="DS195" s="175"/>
      <c r="DT195" s="175"/>
      <c r="DU195" s="175"/>
      <c r="DV195" s="175"/>
      <c r="DW195" s="175"/>
      <c r="DX195" s="175"/>
      <c r="DY195" s="175"/>
      <c r="DZ195" s="175"/>
      <c r="EA195" s="175"/>
      <c r="EB195" s="175"/>
      <c r="EC195" s="175"/>
      <c r="ED195" s="175"/>
      <c r="EE195" s="175"/>
      <c r="EF195" s="175"/>
      <c r="EG195" s="175">
        <v>-1.7441869339280613E-2</v>
      </c>
      <c r="EH195" s="175"/>
      <c r="EI195" s="175"/>
      <c r="EJ195" s="175"/>
      <c r="EK195" s="175"/>
      <c r="EL195" s="175"/>
      <c r="EM195" s="175"/>
      <c r="EN195" s="175">
        <v>-0.36097103835030331</v>
      </c>
      <c r="EO195" s="175">
        <v>-0.10527199390349544</v>
      </c>
      <c r="EP195" s="175"/>
      <c r="EQ195" s="175"/>
      <c r="ER195" s="175"/>
      <c r="ES195" s="175"/>
      <c r="ET195" s="175"/>
      <c r="EU195" s="175"/>
      <c r="EV195" s="175"/>
      <c r="EW195" s="175"/>
      <c r="EX195" s="175"/>
      <c r="EY195" s="175"/>
      <c r="EZ195" s="175"/>
      <c r="FA195" s="175"/>
      <c r="FB195" s="175"/>
      <c r="FC195" s="175"/>
      <c r="FD195" s="175"/>
      <c r="FE195" s="175"/>
      <c r="FF195" s="175"/>
      <c r="FG195" s="175"/>
      <c r="FH195" s="175"/>
    </row>
    <row r="196" spans="2:164" x14ac:dyDescent="0.2">
      <c r="B196" s="13">
        <v>12</v>
      </c>
      <c r="C196" s="14">
        <v>14</v>
      </c>
      <c r="D196">
        <f>SUM('Raw data'!D196:CC196)</f>
        <v>82</v>
      </c>
      <c r="E196" s="175">
        <f>('Raw data'!D196/Shannon!$D196)*LN('Raw data'!D196/Shannon!$D196)</f>
        <v>-9.057492845620263E-2</v>
      </c>
      <c r="F196" s="175">
        <f>('Raw data'!E196/Shannon!$D196)*LN('Raw data'!E196/Shannon!$D196)</f>
        <v>-0.12102830336327353</v>
      </c>
      <c r="G196" s="175" t="e">
        <f>('Raw data'!F196/Shannon!$D196)*LN('Raw data'!F196/Shannon!$D196)</f>
        <v>#NUM!</v>
      </c>
      <c r="H196" s="175">
        <f>('Raw data'!G196/Shannon!$D196)*LN('Raw data'!G196/Shannon!$D196)</f>
        <v>-5.3740478625173824E-2</v>
      </c>
      <c r="I196" s="175" t="e">
        <f>('Raw data'!H196/Shannon!$D196)*LN('Raw data'!H196/Shannon!$D196)</f>
        <v>#NUM!</v>
      </c>
      <c r="J196" s="175" t="e">
        <f>('Raw data'!I196/Shannon!$D196)*LN('Raw data'!I196/Shannon!$D196)</f>
        <v>#NUM!</v>
      </c>
      <c r="K196" s="175" t="e">
        <f>('Raw data'!J196/Shannon!$D196)*LN('Raw data'!J196/Shannon!$D196)</f>
        <v>#NUM!</v>
      </c>
      <c r="L196" s="175">
        <f>('Raw data'!K196/Shannon!$D196)*LN('Raw data'!K196/Shannon!$D196)</f>
        <v>-5.3740478625173824E-2</v>
      </c>
      <c r="M196" s="175" t="e">
        <f>('Raw data'!L196/Shannon!$D196)*LN('Raw data'!L196/Shannon!$D196)</f>
        <v>#NUM!</v>
      </c>
      <c r="N196" s="175" t="e">
        <f>('Raw data'!M196/Shannon!$D196)*LN('Raw data'!M196/Shannon!$D196)</f>
        <v>#NUM!</v>
      </c>
      <c r="O196" s="175" t="e">
        <f>('Raw data'!N196/Shannon!$D196)*LN('Raw data'!N196/Shannon!$D196)</f>
        <v>#NUM!</v>
      </c>
      <c r="P196" s="175" t="e">
        <f>('Raw data'!O196/Shannon!$D196)*LN('Raw data'!O196/Shannon!$D196)</f>
        <v>#NUM!</v>
      </c>
      <c r="Q196" s="175" t="e">
        <f>('Raw data'!P196/Shannon!$D196)*LN('Raw data'!P196/Shannon!$D196)</f>
        <v>#NUM!</v>
      </c>
      <c r="R196" s="175" t="e">
        <f>('Raw data'!Q196/Shannon!$D196)*LN('Raw data'!Q196/Shannon!$D196)</f>
        <v>#NUM!</v>
      </c>
      <c r="S196" s="175" t="e">
        <f>('Raw data'!R196/Shannon!$D196)*LN('Raw data'!R196/Shannon!$D196)</f>
        <v>#NUM!</v>
      </c>
      <c r="T196" s="175" t="e">
        <f>('Raw data'!S196/Shannon!$D196)*LN('Raw data'!S196/Shannon!$D196)</f>
        <v>#NUM!</v>
      </c>
      <c r="U196" s="175" t="e">
        <f>('Raw data'!T196/Shannon!$D196)*LN('Raw data'!T196/Shannon!$D196)</f>
        <v>#NUM!</v>
      </c>
      <c r="V196" s="175" t="e">
        <f>('Raw data'!U196/Shannon!$D196)*LN('Raw data'!U196/Shannon!$D196)</f>
        <v>#NUM!</v>
      </c>
      <c r="W196" s="175" t="e">
        <f>('Raw data'!V196/Shannon!$D196)*LN('Raw data'!V196/Shannon!$D196)</f>
        <v>#NUM!</v>
      </c>
      <c r="X196" s="175" t="e">
        <f>('Raw data'!W196/Shannon!$D196)*LN('Raw data'!W196/Shannon!$D196)</f>
        <v>#NUM!</v>
      </c>
      <c r="Y196" s="175" t="e">
        <f>('Raw data'!X196/Shannon!$D196)*LN('Raw data'!X196/Shannon!$D196)</f>
        <v>#NUM!</v>
      </c>
      <c r="Z196" s="175" t="e">
        <f>('Raw data'!Y196/Shannon!$D196)*LN('Raw data'!Y196/Shannon!$D196)</f>
        <v>#NUM!</v>
      </c>
      <c r="AA196" s="175" t="e">
        <f>('Raw data'!Z196/Shannon!$D196)*LN('Raw data'!Z196/Shannon!$D196)</f>
        <v>#NUM!</v>
      </c>
      <c r="AB196" s="175">
        <f>('Raw data'!AA196/Shannon!$D196)*LN('Raw data'!AA196/Shannon!$D196)</f>
        <v>-0.14733779932411525</v>
      </c>
      <c r="AC196" s="175" t="e">
        <f>('Raw data'!AB196/Shannon!$D196)*LN('Raw data'!AB196/Shannon!$D196)</f>
        <v>#NUM!</v>
      </c>
      <c r="AD196" s="175">
        <f>('Raw data'!AC196/Shannon!$D196)*LN('Raw data'!AC196/Shannon!$D196)</f>
        <v>-0.24492709426383366</v>
      </c>
      <c r="AE196" s="175" t="e">
        <f>('Raw data'!AD196/Shannon!$D196)*LN('Raw data'!AD196/Shannon!$D196)</f>
        <v>#NUM!</v>
      </c>
      <c r="AF196" s="175" t="e">
        <f>('Raw data'!AE196/Shannon!$D196)*LN('Raw data'!AE196/Shannon!$D196)</f>
        <v>#NUM!</v>
      </c>
      <c r="AG196" s="175" t="e">
        <f>('Raw data'!AF196/Shannon!$D196)*LN('Raw data'!AF196/Shannon!$D196)</f>
        <v>#NUM!</v>
      </c>
      <c r="AH196" s="175" t="e">
        <f>('Raw data'!AG196/Shannon!$D196)*LN('Raw data'!AG196/Shannon!$D196)</f>
        <v>#NUM!</v>
      </c>
      <c r="AI196" s="175" t="e">
        <f>('Raw data'!AH196/Shannon!$D196)*LN('Raw data'!AH196/Shannon!$D196)</f>
        <v>#NUM!</v>
      </c>
      <c r="AJ196" s="175" t="e">
        <f>('Raw data'!AI196/Shannon!$D196)*LN('Raw data'!AI196/Shannon!$D196)</f>
        <v>#NUM!</v>
      </c>
      <c r="AK196" s="175" t="e">
        <f>('Raw data'!AJ196/Shannon!$D196)*LN('Raw data'!AJ196/Shannon!$D196)</f>
        <v>#NUM!</v>
      </c>
      <c r="AL196" s="175" t="e">
        <f>('Raw data'!AK196/Shannon!$D196)*LN('Raw data'!AK196/Shannon!$D196)</f>
        <v>#NUM!</v>
      </c>
      <c r="AM196" s="175" t="e">
        <f>('Raw data'!AL196/Shannon!$D196)*LN('Raw data'!AL196/Shannon!$D196)</f>
        <v>#NUM!</v>
      </c>
      <c r="AN196" s="175" t="e">
        <f>('Raw data'!AM196/Shannon!$D196)*LN('Raw data'!AM196/Shannon!$D196)</f>
        <v>#NUM!</v>
      </c>
      <c r="AO196" s="175" t="e">
        <f>('Raw data'!AN196/Shannon!$D196)*LN('Raw data'!AN196/Shannon!$D196)</f>
        <v>#NUM!</v>
      </c>
      <c r="AP196" s="175" t="e">
        <f>('Raw data'!AO196/Shannon!$D196)*LN('Raw data'!AO196/Shannon!$D196)</f>
        <v>#NUM!</v>
      </c>
      <c r="AQ196" s="175" t="e">
        <f>('Raw data'!AP196/Shannon!$D196)*LN('Raw data'!AP196/Shannon!$D196)</f>
        <v>#NUM!</v>
      </c>
      <c r="AR196" s="175" t="e">
        <f>('Raw data'!AQ196/Shannon!$D196)*LN('Raw data'!AQ196/Shannon!$D196)</f>
        <v>#NUM!</v>
      </c>
      <c r="AS196" s="175" t="e">
        <f>('Raw data'!AR196/Shannon!$D196)*LN('Raw data'!AR196/Shannon!$D196)</f>
        <v>#NUM!</v>
      </c>
      <c r="AT196" s="175" t="e">
        <f>('Raw data'!AS196/Shannon!$D196)*LN('Raw data'!AS196/Shannon!$D196)</f>
        <v>#NUM!</v>
      </c>
      <c r="AU196" s="175" t="e">
        <f>('Raw data'!AT196/Shannon!$D196)*LN('Raw data'!AT196/Shannon!$D196)</f>
        <v>#NUM!</v>
      </c>
      <c r="AV196" s="175" t="e">
        <f>('Raw data'!AU196/Shannon!$D196)*LN('Raw data'!AU196/Shannon!$D196)</f>
        <v>#NUM!</v>
      </c>
      <c r="AW196" s="175" t="e">
        <f>('Raw data'!AV196/Shannon!$D196)*LN('Raw data'!AV196/Shannon!$D196)</f>
        <v>#NUM!</v>
      </c>
      <c r="AX196" s="175" t="e">
        <f>('Raw data'!AW196/Shannon!$D196)*LN('Raw data'!AW196/Shannon!$D196)</f>
        <v>#NUM!</v>
      </c>
      <c r="AY196" s="175" t="e">
        <f>('Raw data'!AX196/Shannon!$D196)*LN('Raw data'!AX196/Shannon!$D196)</f>
        <v>#NUM!</v>
      </c>
      <c r="AZ196" s="175" t="e">
        <f>('Raw data'!AY196/Shannon!$D196)*LN('Raw data'!AY196/Shannon!$D196)</f>
        <v>#NUM!</v>
      </c>
      <c r="BA196" s="175" t="e">
        <f>('Raw data'!AZ196/Shannon!$D196)*LN('Raw data'!AZ196/Shannon!$D196)</f>
        <v>#NUM!</v>
      </c>
      <c r="BB196" s="175" t="e">
        <f>('Raw data'!BA196/Shannon!$D196)*LN('Raw data'!BA196/Shannon!$D196)</f>
        <v>#NUM!</v>
      </c>
      <c r="BC196" s="175" t="e">
        <f>('Raw data'!BB196/Shannon!$D196)*LN('Raw data'!BB196/Shannon!$D196)</f>
        <v>#NUM!</v>
      </c>
      <c r="BD196" s="175" t="e">
        <f>('Raw data'!BC196/Shannon!$D196)*LN('Raw data'!BC196/Shannon!$D196)</f>
        <v>#NUM!</v>
      </c>
      <c r="BE196" s="175" t="e">
        <f>('Raw data'!BD196/Shannon!$D196)*LN('Raw data'!BD196/Shannon!$D196)</f>
        <v>#NUM!</v>
      </c>
      <c r="BF196" s="175" t="e">
        <f>('Raw data'!BE196/Shannon!$D196)*LN('Raw data'!BE196/Shannon!$D196)</f>
        <v>#NUM!</v>
      </c>
      <c r="BG196" s="175" t="e">
        <f>('Raw data'!BF196/Shannon!$D196)*LN('Raw data'!BF196/Shannon!$D196)</f>
        <v>#NUM!</v>
      </c>
      <c r="BH196" s="175" t="e">
        <f>('Raw data'!BG196/Shannon!$D196)*LN('Raw data'!BG196/Shannon!$D196)</f>
        <v>#NUM!</v>
      </c>
      <c r="BI196" s="175" t="e">
        <f>('Raw data'!BH196/Shannon!$D196)*LN('Raw data'!BH196/Shannon!$D196)</f>
        <v>#NUM!</v>
      </c>
      <c r="BJ196" s="175">
        <f>('Raw data'!BI196/Shannon!$D196)*LN('Raw data'!BI196/Shannon!$D196)</f>
        <v>-0.19133852034411206</v>
      </c>
      <c r="BK196" s="175">
        <f>('Raw data'!BJ196/Shannon!$D196)*LN('Raw data'!BJ196/Shannon!$D196)</f>
        <v>-0.17056593505061907</v>
      </c>
      <c r="BL196" s="175" t="e">
        <f>('Raw data'!BK196/Shannon!$D196)*LN('Raw data'!BK196/Shannon!$D196)</f>
        <v>#NUM!</v>
      </c>
      <c r="BM196" s="175" t="e">
        <f>('Raw data'!BL196/Shannon!$D196)*LN('Raw data'!BL196/Shannon!$D196)</f>
        <v>#NUM!</v>
      </c>
      <c r="BN196" s="175" t="e">
        <f>('Raw data'!BM196/Shannon!$D196)*LN('Raw data'!BM196/Shannon!$D196)</f>
        <v>#NUM!</v>
      </c>
      <c r="BO196" s="175" t="e">
        <f>('Raw data'!BN196/Shannon!$D196)*LN('Raw data'!BN196/Shannon!$D196)</f>
        <v>#NUM!</v>
      </c>
      <c r="BP196" s="175" t="e">
        <f>('Raw data'!BO196/Shannon!$D196)*LN('Raw data'!BO196/Shannon!$D196)</f>
        <v>#NUM!</v>
      </c>
      <c r="BQ196" s="175" t="e">
        <f>('Raw data'!BP196/Shannon!$D196)*LN('Raw data'!BP196/Shannon!$D196)</f>
        <v>#NUM!</v>
      </c>
      <c r="BR196" s="175" t="e">
        <f>('Raw data'!BQ196/Shannon!$D196)*LN('Raw data'!BQ196/Shannon!$D196)</f>
        <v>#NUM!</v>
      </c>
      <c r="BS196" s="175">
        <f>('Raw data'!BR196/Shannon!$D196)*LN('Raw data'!BR196/Shannon!$D196)</f>
        <v>-9.057492845620263E-2</v>
      </c>
      <c r="BT196" s="175" t="e">
        <f>('Raw data'!BS196/Shannon!$D196)*LN('Raw data'!BS196/Shannon!$D196)</f>
        <v>#NUM!</v>
      </c>
      <c r="BU196" s="175" t="e">
        <f>('Raw data'!BT196/Shannon!$D196)*LN('Raw data'!BT196/Shannon!$D196)</f>
        <v>#NUM!</v>
      </c>
      <c r="BV196" s="175" t="e">
        <f>('Raw data'!BU196/Shannon!$D196)*LN('Raw data'!BU196/Shannon!$D196)</f>
        <v>#NUM!</v>
      </c>
      <c r="BW196" s="175" t="e">
        <f>('Raw data'!BV196/Shannon!$D196)*LN('Raw data'!BV196/Shannon!$D196)</f>
        <v>#NUM!</v>
      </c>
      <c r="BX196" s="175" t="e">
        <f>('Raw data'!BW196/Shannon!$D196)*LN('Raw data'!BW196/Shannon!$D196)</f>
        <v>#NUM!</v>
      </c>
      <c r="BY196" s="175" t="e">
        <f>('Raw data'!BX196/Shannon!$D196)*LN('Raw data'!BX196/Shannon!$D196)</f>
        <v>#NUM!</v>
      </c>
      <c r="BZ196" s="175" t="e">
        <f>('Raw data'!BY196/Shannon!$D196)*LN('Raw data'!BY196/Shannon!$D196)</f>
        <v>#NUM!</v>
      </c>
      <c r="CA196" s="175" t="e">
        <f>('Raw data'!BZ196/Shannon!$D196)*LN('Raw data'!BZ196/Shannon!$D196)</f>
        <v>#NUM!</v>
      </c>
      <c r="CB196" s="175" t="e">
        <f>('Raw data'!CA196/Shannon!$D196)*LN('Raw data'!CA196/Shannon!$D196)</f>
        <v>#NUM!</v>
      </c>
      <c r="CC196" s="175" t="e">
        <f>('Raw data'!CB196/Shannon!$D196)*LN('Raw data'!CB196/Shannon!$D196)</f>
        <v>#NUM!</v>
      </c>
      <c r="CD196" s="175" t="e">
        <f>('Raw data'!CC196/Shannon!$D196)*LN('Raw data'!CC196/Shannon!$D196)</f>
        <v>#NUM!</v>
      </c>
      <c r="CF196" s="176">
        <f t="shared" si="2"/>
        <v>1.0732535380525039</v>
      </c>
      <c r="CG196" s="175"/>
      <c r="CH196" s="175"/>
      <c r="CI196" s="175">
        <v>-9.057492845620263E-2</v>
      </c>
      <c r="CJ196" s="175">
        <v>-0.12102830336327353</v>
      </c>
      <c r="CK196" s="175"/>
      <c r="CL196" s="175">
        <v>-5.3740478625173824E-2</v>
      </c>
      <c r="CM196" s="175"/>
      <c r="CN196" s="175"/>
      <c r="CO196" s="175"/>
      <c r="CP196" s="175">
        <v>-5.3740478625173824E-2</v>
      </c>
      <c r="CQ196" s="175"/>
      <c r="CR196" s="175"/>
      <c r="CS196" s="175"/>
      <c r="CT196" s="175"/>
      <c r="CU196" s="175"/>
      <c r="CV196" s="175"/>
      <c r="CW196" s="175"/>
      <c r="CX196" s="175"/>
      <c r="CY196" s="175"/>
      <c r="CZ196" s="175"/>
      <c r="DA196" s="175"/>
      <c r="DB196" s="175"/>
      <c r="DC196" s="175"/>
      <c r="DD196" s="175"/>
      <c r="DE196" s="175"/>
      <c r="DF196" s="175">
        <v>-0.14733779932411525</v>
      </c>
      <c r="DG196" s="175"/>
      <c r="DH196" s="175">
        <v>-0.24492709426383366</v>
      </c>
      <c r="DI196" s="175"/>
      <c r="DJ196" s="175"/>
      <c r="DK196" s="175"/>
      <c r="DL196" s="175"/>
      <c r="DM196" s="175"/>
      <c r="DN196" s="175"/>
      <c r="DO196" s="175"/>
      <c r="DP196" s="175"/>
      <c r="DQ196" s="175"/>
      <c r="DR196" s="175"/>
      <c r="DS196" s="175"/>
      <c r="DT196" s="175"/>
      <c r="DU196" s="175"/>
      <c r="DV196" s="175"/>
      <c r="DW196" s="175"/>
      <c r="DX196" s="175"/>
      <c r="DY196" s="175"/>
      <c r="DZ196" s="175"/>
      <c r="EA196" s="175"/>
      <c r="EB196" s="175"/>
      <c r="EC196" s="175"/>
      <c r="ED196" s="175"/>
      <c r="EE196" s="175"/>
      <c r="EF196" s="175"/>
      <c r="EG196" s="175"/>
      <c r="EH196" s="175"/>
      <c r="EI196" s="175"/>
      <c r="EJ196" s="175"/>
      <c r="EK196" s="175"/>
      <c r="EL196" s="175"/>
      <c r="EM196" s="175"/>
      <c r="EN196" s="175">
        <v>-0.19133852034411206</v>
      </c>
      <c r="EO196" s="175">
        <v>-0.17056593505061907</v>
      </c>
      <c r="EP196" s="175"/>
      <c r="EQ196" s="175"/>
      <c r="ER196" s="175"/>
      <c r="ES196" s="175"/>
      <c r="ET196" s="175"/>
      <c r="EU196" s="175"/>
      <c r="EV196" s="175"/>
      <c r="EW196" s="175">
        <v>-9.057492845620263E-2</v>
      </c>
      <c r="EX196" s="175"/>
      <c r="EY196" s="175"/>
      <c r="EZ196" s="175"/>
      <c r="FA196" s="175"/>
      <c r="FB196" s="175"/>
      <c r="FC196" s="175"/>
      <c r="FD196" s="175"/>
      <c r="FE196" s="175"/>
      <c r="FF196" s="175"/>
      <c r="FG196" s="175"/>
      <c r="FH196" s="175"/>
    </row>
    <row r="197" spans="2:164" x14ac:dyDescent="0.2">
      <c r="B197" s="13">
        <v>12</v>
      </c>
      <c r="C197" s="14">
        <v>15</v>
      </c>
      <c r="D197">
        <f>SUM('Raw data'!D197:CC197)</f>
        <v>140</v>
      </c>
      <c r="E197" s="175">
        <f>('Raw data'!D197/Shannon!$D197)*LN('Raw data'!D197/Shannon!$D197)</f>
        <v>-3.529744587578075E-2</v>
      </c>
      <c r="F197" s="175" t="e">
        <f>('Raw data'!E197/Shannon!$D197)*LN('Raw data'!E197/Shannon!$D197)</f>
        <v>#NUM!</v>
      </c>
      <c r="G197" s="175" t="e">
        <f>('Raw data'!F197/Shannon!$D197)*LN('Raw data'!F197/Shannon!$D197)</f>
        <v>#NUM!</v>
      </c>
      <c r="H197" s="175" t="e">
        <f>('Raw data'!G197/Shannon!$D197)*LN('Raw data'!G197/Shannon!$D197)</f>
        <v>#NUM!</v>
      </c>
      <c r="I197" s="175" t="e">
        <f>('Raw data'!H197/Shannon!$D197)*LN('Raw data'!H197/Shannon!$D197)</f>
        <v>#NUM!</v>
      </c>
      <c r="J197" s="175" t="e">
        <f>('Raw data'!I197/Shannon!$D197)*LN('Raw data'!I197/Shannon!$D197)</f>
        <v>#NUM!</v>
      </c>
      <c r="K197" s="175" t="e">
        <f>('Raw data'!J197/Shannon!$D197)*LN('Raw data'!J197/Shannon!$D197)</f>
        <v>#NUM!</v>
      </c>
      <c r="L197" s="175" t="e">
        <f>('Raw data'!K197/Shannon!$D197)*LN('Raw data'!K197/Shannon!$D197)</f>
        <v>#NUM!</v>
      </c>
      <c r="M197" s="175" t="e">
        <f>('Raw data'!L197/Shannon!$D197)*LN('Raw data'!L197/Shannon!$D197)</f>
        <v>#NUM!</v>
      </c>
      <c r="N197" s="175" t="e">
        <f>('Raw data'!M197/Shannon!$D197)*LN('Raw data'!M197/Shannon!$D197)</f>
        <v>#NUM!</v>
      </c>
      <c r="O197" s="175" t="e">
        <f>('Raw data'!N197/Shannon!$D197)*LN('Raw data'!N197/Shannon!$D197)</f>
        <v>#NUM!</v>
      </c>
      <c r="P197" s="175" t="e">
        <f>('Raw data'!O197/Shannon!$D197)*LN('Raw data'!O197/Shannon!$D197)</f>
        <v>#NUM!</v>
      </c>
      <c r="Q197" s="175" t="e">
        <f>('Raw data'!P197/Shannon!$D197)*LN('Raw data'!P197/Shannon!$D197)</f>
        <v>#NUM!</v>
      </c>
      <c r="R197" s="175" t="e">
        <f>('Raw data'!Q197/Shannon!$D197)*LN('Raw data'!Q197/Shannon!$D197)</f>
        <v>#NUM!</v>
      </c>
      <c r="S197" s="175" t="e">
        <f>('Raw data'!R197/Shannon!$D197)*LN('Raw data'!R197/Shannon!$D197)</f>
        <v>#NUM!</v>
      </c>
      <c r="T197" s="175" t="e">
        <f>('Raw data'!S197/Shannon!$D197)*LN('Raw data'!S197/Shannon!$D197)</f>
        <v>#NUM!</v>
      </c>
      <c r="U197" s="175" t="e">
        <f>('Raw data'!T197/Shannon!$D197)*LN('Raw data'!T197/Shannon!$D197)</f>
        <v>#NUM!</v>
      </c>
      <c r="V197" s="175" t="e">
        <f>('Raw data'!U197/Shannon!$D197)*LN('Raw data'!U197/Shannon!$D197)</f>
        <v>#NUM!</v>
      </c>
      <c r="W197" s="175" t="e">
        <f>('Raw data'!V197/Shannon!$D197)*LN('Raw data'!V197/Shannon!$D197)</f>
        <v>#NUM!</v>
      </c>
      <c r="X197" s="175" t="e">
        <f>('Raw data'!W197/Shannon!$D197)*LN('Raw data'!W197/Shannon!$D197)</f>
        <v>#NUM!</v>
      </c>
      <c r="Y197" s="175" t="e">
        <f>('Raw data'!X197/Shannon!$D197)*LN('Raw data'!X197/Shannon!$D197)</f>
        <v>#NUM!</v>
      </c>
      <c r="Z197" s="175" t="e">
        <f>('Raw data'!Y197/Shannon!$D197)*LN('Raw data'!Y197/Shannon!$D197)</f>
        <v>#NUM!</v>
      </c>
      <c r="AA197" s="175" t="e">
        <f>('Raw data'!Z197/Shannon!$D197)*LN('Raw data'!Z197/Shannon!$D197)</f>
        <v>#NUM!</v>
      </c>
      <c r="AB197" s="175">
        <f>('Raw data'!AA197/Shannon!$D197)*LN('Raw data'!AA197/Shannon!$D197)</f>
        <v>-0.22069292747800701</v>
      </c>
      <c r="AC197" s="175" t="e">
        <f>('Raw data'!AB197/Shannon!$D197)*LN('Raw data'!AB197/Shannon!$D197)</f>
        <v>#NUM!</v>
      </c>
      <c r="AD197" s="175">
        <f>('Raw data'!AC197/Shannon!$D197)*LN('Raw data'!AC197/Shannon!$D197)</f>
        <v>-0.36651629274966202</v>
      </c>
      <c r="AE197" s="175">
        <f>('Raw data'!AD197/Shannon!$D197)*LN('Raw data'!AD197/Shannon!$D197)</f>
        <v>-0.35169147763362824</v>
      </c>
      <c r="AF197" s="175">
        <f>('Raw data'!AE197/Shannon!$D197)*LN('Raw data'!AE197/Shannon!$D197)</f>
        <v>-0.33735006167076065</v>
      </c>
      <c r="AG197" s="175" t="e">
        <f>('Raw data'!AF197/Shannon!$D197)*LN('Raw data'!AF197/Shannon!$D197)</f>
        <v>#NUM!</v>
      </c>
      <c r="AH197" s="175" t="e">
        <f>('Raw data'!AG197/Shannon!$D197)*LN('Raw data'!AG197/Shannon!$D197)</f>
        <v>#NUM!</v>
      </c>
      <c r="AI197" s="175" t="e">
        <f>('Raw data'!AH197/Shannon!$D197)*LN('Raw data'!AH197/Shannon!$D197)</f>
        <v>#NUM!</v>
      </c>
      <c r="AJ197" s="175" t="e">
        <f>('Raw data'!AI197/Shannon!$D197)*LN('Raw data'!AI197/Shannon!$D197)</f>
        <v>#NUM!</v>
      </c>
      <c r="AK197" s="175" t="e">
        <f>('Raw data'!AJ197/Shannon!$D197)*LN('Raw data'!AJ197/Shannon!$D197)</f>
        <v>#NUM!</v>
      </c>
      <c r="AL197" s="175" t="e">
        <f>('Raw data'!AK197/Shannon!$D197)*LN('Raw data'!AK197/Shannon!$D197)</f>
        <v>#NUM!</v>
      </c>
      <c r="AM197" s="175" t="e">
        <f>('Raw data'!AL197/Shannon!$D197)*LN('Raw data'!AL197/Shannon!$D197)</f>
        <v>#NUM!</v>
      </c>
      <c r="AN197" s="175" t="e">
        <f>('Raw data'!AM197/Shannon!$D197)*LN('Raw data'!AM197/Shannon!$D197)</f>
        <v>#NUM!</v>
      </c>
      <c r="AO197" s="175" t="e">
        <f>('Raw data'!AN197/Shannon!$D197)*LN('Raw data'!AN197/Shannon!$D197)</f>
        <v>#NUM!</v>
      </c>
      <c r="AP197" s="175" t="e">
        <f>('Raw data'!AO197/Shannon!$D197)*LN('Raw data'!AO197/Shannon!$D197)</f>
        <v>#NUM!</v>
      </c>
      <c r="AQ197" s="175" t="e">
        <f>('Raw data'!AP197/Shannon!$D197)*LN('Raw data'!AP197/Shannon!$D197)</f>
        <v>#NUM!</v>
      </c>
      <c r="AR197" s="175" t="e">
        <f>('Raw data'!AQ197/Shannon!$D197)*LN('Raw data'!AQ197/Shannon!$D197)</f>
        <v>#NUM!</v>
      </c>
      <c r="AS197" s="175" t="e">
        <f>('Raw data'!AR197/Shannon!$D197)*LN('Raw data'!AR197/Shannon!$D197)</f>
        <v>#NUM!</v>
      </c>
      <c r="AT197" s="175" t="e">
        <f>('Raw data'!AS197/Shannon!$D197)*LN('Raw data'!AS197/Shannon!$D197)</f>
        <v>#NUM!</v>
      </c>
      <c r="AU197" s="175" t="e">
        <f>('Raw data'!AT197/Shannon!$D197)*LN('Raw data'!AT197/Shannon!$D197)</f>
        <v>#NUM!</v>
      </c>
      <c r="AV197" s="175" t="e">
        <f>('Raw data'!AU197/Shannon!$D197)*LN('Raw data'!AU197/Shannon!$D197)</f>
        <v>#NUM!</v>
      </c>
      <c r="AW197" s="175" t="e">
        <f>('Raw data'!AV197/Shannon!$D197)*LN('Raw data'!AV197/Shannon!$D197)</f>
        <v>#NUM!</v>
      </c>
      <c r="AX197" s="175" t="e">
        <f>('Raw data'!AW197/Shannon!$D197)*LN('Raw data'!AW197/Shannon!$D197)</f>
        <v>#NUM!</v>
      </c>
      <c r="AY197" s="175" t="e">
        <f>('Raw data'!AX197/Shannon!$D197)*LN('Raw data'!AX197/Shannon!$D197)</f>
        <v>#NUM!</v>
      </c>
      <c r="AZ197" s="175" t="e">
        <f>('Raw data'!AY197/Shannon!$D197)*LN('Raw data'!AY197/Shannon!$D197)</f>
        <v>#NUM!</v>
      </c>
      <c r="BA197" s="175" t="e">
        <f>('Raw data'!AZ197/Shannon!$D197)*LN('Raw data'!AZ197/Shannon!$D197)</f>
        <v>#NUM!</v>
      </c>
      <c r="BB197" s="175" t="e">
        <f>('Raw data'!BA197/Shannon!$D197)*LN('Raw data'!BA197/Shannon!$D197)</f>
        <v>#NUM!</v>
      </c>
      <c r="BC197" s="175" t="e">
        <f>('Raw data'!BB197/Shannon!$D197)*LN('Raw data'!BB197/Shannon!$D197)</f>
        <v>#NUM!</v>
      </c>
      <c r="BD197" s="175" t="e">
        <f>('Raw data'!BC197/Shannon!$D197)*LN('Raw data'!BC197/Shannon!$D197)</f>
        <v>#NUM!</v>
      </c>
      <c r="BE197" s="175" t="e">
        <f>('Raw data'!BD197/Shannon!$D197)*LN('Raw data'!BD197/Shannon!$D197)</f>
        <v>#NUM!</v>
      </c>
      <c r="BF197" s="175" t="e">
        <f>('Raw data'!BE197/Shannon!$D197)*LN('Raw data'!BE197/Shannon!$D197)</f>
        <v>#NUM!</v>
      </c>
      <c r="BG197" s="175" t="e">
        <f>('Raw data'!BF197/Shannon!$D197)*LN('Raw data'!BF197/Shannon!$D197)</f>
        <v>#NUM!</v>
      </c>
      <c r="BH197" s="175" t="e">
        <f>('Raw data'!BG197/Shannon!$D197)*LN('Raw data'!BG197/Shannon!$D197)</f>
        <v>#NUM!</v>
      </c>
      <c r="BI197" s="175" t="e">
        <f>('Raw data'!BH197/Shannon!$D197)*LN('Raw data'!BH197/Shannon!$D197)</f>
        <v>#NUM!</v>
      </c>
      <c r="BJ197" s="175" t="e">
        <f>('Raw data'!BI197/Shannon!$D197)*LN('Raw data'!BI197/Shannon!$D197)</f>
        <v>#NUM!</v>
      </c>
      <c r="BK197" s="175" t="e">
        <f>('Raw data'!BJ197/Shannon!$D197)*LN('Raw data'!BJ197/Shannon!$D197)</f>
        <v>#NUM!</v>
      </c>
      <c r="BL197" s="175" t="e">
        <f>('Raw data'!BK197/Shannon!$D197)*LN('Raw data'!BK197/Shannon!$D197)</f>
        <v>#NUM!</v>
      </c>
      <c r="BM197" s="175" t="e">
        <f>('Raw data'!BL197/Shannon!$D197)*LN('Raw data'!BL197/Shannon!$D197)</f>
        <v>#NUM!</v>
      </c>
      <c r="BN197" s="175" t="e">
        <f>('Raw data'!BM197/Shannon!$D197)*LN('Raw data'!BM197/Shannon!$D197)</f>
        <v>#NUM!</v>
      </c>
      <c r="BO197" s="175" t="e">
        <f>('Raw data'!BN197/Shannon!$D197)*LN('Raw data'!BN197/Shannon!$D197)</f>
        <v>#NUM!</v>
      </c>
      <c r="BP197" s="175" t="e">
        <f>('Raw data'!BO197/Shannon!$D197)*LN('Raw data'!BO197/Shannon!$D197)</f>
        <v>#NUM!</v>
      </c>
      <c r="BQ197" s="175" t="e">
        <f>('Raw data'!BP197/Shannon!$D197)*LN('Raw data'!BP197/Shannon!$D197)</f>
        <v>#NUM!</v>
      </c>
      <c r="BR197" s="175" t="e">
        <f>('Raw data'!BQ197/Shannon!$D197)*LN('Raw data'!BQ197/Shannon!$D197)</f>
        <v>#NUM!</v>
      </c>
      <c r="BS197" s="175">
        <f>('Raw data'!BR197/Shannon!$D197)*LN('Raw data'!BR197/Shannon!$D197)</f>
        <v>-3.529744587578075E-2</v>
      </c>
      <c r="BT197" s="175" t="e">
        <f>('Raw data'!BS197/Shannon!$D197)*LN('Raw data'!BS197/Shannon!$D197)</f>
        <v>#NUM!</v>
      </c>
      <c r="BU197" s="175" t="e">
        <f>('Raw data'!BT197/Shannon!$D197)*LN('Raw data'!BT197/Shannon!$D197)</f>
        <v>#NUM!</v>
      </c>
      <c r="BV197" s="175" t="e">
        <f>('Raw data'!BU197/Shannon!$D197)*LN('Raw data'!BU197/Shannon!$D197)</f>
        <v>#NUM!</v>
      </c>
      <c r="BW197" s="175" t="e">
        <f>('Raw data'!BV197/Shannon!$D197)*LN('Raw data'!BV197/Shannon!$D197)</f>
        <v>#NUM!</v>
      </c>
      <c r="BX197" s="175" t="e">
        <f>('Raw data'!BW197/Shannon!$D197)*LN('Raw data'!BW197/Shannon!$D197)</f>
        <v>#NUM!</v>
      </c>
      <c r="BY197" s="175" t="e">
        <f>('Raw data'!BX197/Shannon!$D197)*LN('Raw data'!BX197/Shannon!$D197)</f>
        <v>#NUM!</v>
      </c>
      <c r="BZ197" s="175" t="e">
        <f>('Raw data'!BY197/Shannon!$D197)*LN('Raw data'!BY197/Shannon!$D197)</f>
        <v>#NUM!</v>
      </c>
      <c r="CA197" s="175" t="e">
        <f>('Raw data'!BZ197/Shannon!$D197)*LN('Raw data'!BZ197/Shannon!$D197)</f>
        <v>#NUM!</v>
      </c>
      <c r="CB197" s="175" t="e">
        <f>('Raw data'!CA197/Shannon!$D197)*LN('Raw data'!CA197/Shannon!$D197)</f>
        <v>#NUM!</v>
      </c>
      <c r="CC197" s="175" t="e">
        <f>('Raw data'!CB197/Shannon!$D197)*LN('Raw data'!CB197/Shannon!$D197)</f>
        <v>#NUM!</v>
      </c>
      <c r="CD197" s="175" t="e">
        <f>('Raw data'!CC197/Shannon!$D197)*LN('Raw data'!CC197/Shannon!$D197)</f>
        <v>#NUM!</v>
      </c>
      <c r="CF197" s="176">
        <f t="shared" si="2"/>
        <v>1.3115482054078385</v>
      </c>
      <c r="CG197" s="175"/>
      <c r="CH197" s="175"/>
      <c r="CI197" s="175">
        <v>-3.529744587578075E-2</v>
      </c>
      <c r="CJ197" s="175"/>
      <c r="CK197" s="175"/>
      <c r="CL197" s="175"/>
      <c r="CM197" s="175"/>
      <c r="CN197" s="175"/>
      <c r="CO197" s="175"/>
      <c r="CP197" s="175"/>
      <c r="CQ197" s="175"/>
      <c r="CR197" s="175"/>
      <c r="CS197" s="175"/>
      <c r="CT197" s="175"/>
      <c r="CU197" s="175"/>
      <c r="CV197" s="175"/>
      <c r="CW197" s="175"/>
      <c r="CX197" s="175"/>
      <c r="CY197" s="175"/>
      <c r="CZ197" s="175"/>
      <c r="DA197" s="175"/>
      <c r="DB197" s="175"/>
      <c r="DC197" s="175"/>
      <c r="DD197" s="175"/>
      <c r="DE197" s="175"/>
      <c r="DF197" s="175">
        <v>-0.22069292747800701</v>
      </c>
      <c r="DG197" s="175"/>
      <c r="DH197" s="175">
        <v>-0.36651629274966202</v>
      </c>
      <c r="DI197" s="175">
        <v>-0.35169147763362824</v>
      </c>
      <c r="DJ197" s="175">
        <v>-0.33735006167076065</v>
      </c>
      <c r="DK197" s="175"/>
      <c r="DL197" s="175"/>
      <c r="DM197" s="175"/>
      <c r="DN197" s="175"/>
      <c r="DO197" s="175"/>
      <c r="DP197" s="175"/>
      <c r="DQ197" s="175"/>
      <c r="DR197" s="175"/>
      <c r="DS197" s="175"/>
      <c r="DT197" s="175"/>
      <c r="DU197" s="175"/>
      <c r="DV197" s="175"/>
      <c r="DW197" s="175"/>
      <c r="DX197" s="175"/>
      <c r="DY197" s="175"/>
      <c r="DZ197" s="175"/>
      <c r="EA197" s="175"/>
      <c r="EB197" s="175"/>
      <c r="EC197" s="175"/>
      <c r="ED197" s="175"/>
      <c r="EE197" s="175"/>
      <c r="EF197" s="175"/>
      <c r="EG197" s="175"/>
      <c r="EH197" s="175"/>
      <c r="EI197" s="175"/>
      <c r="EJ197" s="175"/>
      <c r="EK197" s="175"/>
      <c r="EL197" s="175"/>
      <c r="EM197" s="175"/>
      <c r="EN197" s="175"/>
      <c r="EO197" s="175"/>
      <c r="EP197" s="175"/>
      <c r="EQ197" s="175"/>
      <c r="ER197" s="175"/>
      <c r="ES197" s="175"/>
      <c r="ET197" s="175"/>
      <c r="EU197" s="175"/>
      <c r="EV197" s="175"/>
      <c r="EW197" s="175">
        <v>-3.529744587578075E-2</v>
      </c>
      <c r="EX197" s="175"/>
      <c r="EY197" s="175"/>
      <c r="EZ197" s="175"/>
      <c r="FA197" s="175"/>
      <c r="FB197" s="175"/>
      <c r="FC197" s="175"/>
      <c r="FD197" s="175"/>
      <c r="FE197" s="175"/>
      <c r="FF197" s="175"/>
      <c r="FG197" s="175"/>
      <c r="FH197" s="175"/>
    </row>
    <row r="198" spans="2:164" x14ac:dyDescent="0.2">
      <c r="B198" s="13">
        <v>12</v>
      </c>
      <c r="C198" s="14">
        <v>16</v>
      </c>
      <c r="D198">
        <f>SUM('Raw data'!D198:CC198)</f>
        <v>1273</v>
      </c>
      <c r="E198" s="175" t="e">
        <f>('Raw data'!D198/Shannon!$D198)*LN('Raw data'!D198/Shannon!$D198)</f>
        <v>#NUM!</v>
      </c>
      <c r="F198" s="175" t="e">
        <f>('Raw data'!E198/Shannon!$D198)*LN('Raw data'!E198/Shannon!$D198)</f>
        <v>#NUM!</v>
      </c>
      <c r="G198" s="175" t="e">
        <f>('Raw data'!F198/Shannon!$D198)*LN('Raw data'!F198/Shannon!$D198)</f>
        <v>#NUM!</v>
      </c>
      <c r="H198" s="175" t="e">
        <f>('Raw data'!G198/Shannon!$D198)*LN('Raw data'!G198/Shannon!$D198)</f>
        <v>#NUM!</v>
      </c>
      <c r="I198" s="175" t="e">
        <f>('Raw data'!H198/Shannon!$D198)*LN('Raw data'!H198/Shannon!$D198)</f>
        <v>#NUM!</v>
      </c>
      <c r="J198" s="175" t="e">
        <f>('Raw data'!I198/Shannon!$D198)*LN('Raw data'!I198/Shannon!$D198)</f>
        <v>#NUM!</v>
      </c>
      <c r="K198" s="175" t="e">
        <f>('Raw data'!J198/Shannon!$D198)*LN('Raw data'!J198/Shannon!$D198)</f>
        <v>#NUM!</v>
      </c>
      <c r="L198" s="175" t="e">
        <f>('Raw data'!K198/Shannon!$D198)*LN('Raw data'!K198/Shannon!$D198)</f>
        <v>#NUM!</v>
      </c>
      <c r="M198" s="175" t="e">
        <f>('Raw data'!L198/Shannon!$D198)*LN('Raw data'!L198/Shannon!$D198)</f>
        <v>#NUM!</v>
      </c>
      <c r="N198" s="175" t="e">
        <f>('Raw data'!M198/Shannon!$D198)*LN('Raw data'!M198/Shannon!$D198)</f>
        <v>#NUM!</v>
      </c>
      <c r="O198" s="175" t="e">
        <f>('Raw data'!N198/Shannon!$D198)*LN('Raw data'!N198/Shannon!$D198)</f>
        <v>#NUM!</v>
      </c>
      <c r="P198" s="175" t="e">
        <f>('Raw data'!O198/Shannon!$D198)*LN('Raw data'!O198/Shannon!$D198)</f>
        <v>#NUM!</v>
      </c>
      <c r="Q198" s="175" t="e">
        <f>('Raw data'!P198/Shannon!$D198)*LN('Raw data'!P198/Shannon!$D198)</f>
        <v>#NUM!</v>
      </c>
      <c r="R198" s="175" t="e">
        <f>('Raw data'!Q198/Shannon!$D198)*LN('Raw data'!Q198/Shannon!$D198)</f>
        <v>#NUM!</v>
      </c>
      <c r="S198" s="175" t="e">
        <f>('Raw data'!R198/Shannon!$D198)*LN('Raw data'!R198/Shannon!$D198)</f>
        <v>#NUM!</v>
      </c>
      <c r="T198" s="175" t="e">
        <f>('Raw data'!S198/Shannon!$D198)*LN('Raw data'!S198/Shannon!$D198)</f>
        <v>#NUM!</v>
      </c>
      <c r="U198" s="175" t="e">
        <f>('Raw data'!T198/Shannon!$D198)*LN('Raw data'!T198/Shannon!$D198)</f>
        <v>#NUM!</v>
      </c>
      <c r="V198" s="175" t="e">
        <f>('Raw data'!U198/Shannon!$D198)*LN('Raw data'!U198/Shannon!$D198)</f>
        <v>#NUM!</v>
      </c>
      <c r="W198" s="175" t="e">
        <f>('Raw data'!V198/Shannon!$D198)*LN('Raw data'!V198/Shannon!$D198)</f>
        <v>#NUM!</v>
      </c>
      <c r="X198" s="175" t="e">
        <f>('Raw data'!W198/Shannon!$D198)*LN('Raw data'!W198/Shannon!$D198)</f>
        <v>#NUM!</v>
      </c>
      <c r="Y198" s="175" t="e">
        <f>('Raw data'!X198/Shannon!$D198)*LN('Raw data'!X198/Shannon!$D198)</f>
        <v>#NUM!</v>
      </c>
      <c r="Z198" s="175" t="e">
        <f>('Raw data'!Y198/Shannon!$D198)*LN('Raw data'!Y198/Shannon!$D198)</f>
        <v>#NUM!</v>
      </c>
      <c r="AA198" s="175" t="e">
        <f>('Raw data'!Z198/Shannon!$D198)*LN('Raw data'!Z198/Shannon!$D198)</f>
        <v>#NUM!</v>
      </c>
      <c r="AB198" s="175">
        <f>('Raw data'!AA198/Shannon!$D198)*LN('Raw data'!AA198/Shannon!$D198)</f>
        <v>-0.15497047258770741</v>
      </c>
      <c r="AC198" s="175" t="e">
        <f>('Raw data'!AB198/Shannon!$D198)*LN('Raw data'!AB198/Shannon!$D198)</f>
        <v>#NUM!</v>
      </c>
      <c r="AD198" s="175">
        <f>('Raw data'!AC198/Shannon!$D198)*LN('Raw data'!AC198/Shannon!$D198)</f>
        <v>-5.1221578045524456E-2</v>
      </c>
      <c r="AE198" s="175" t="e">
        <f>('Raw data'!AD198/Shannon!$D198)*LN('Raw data'!AD198/Shannon!$D198)</f>
        <v>#NUM!</v>
      </c>
      <c r="AF198" s="175" t="e">
        <f>('Raw data'!AE198/Shannon!$D198)*LN('Raw data'!AE198/Shannon!$D198)</f>
        <v>#NUM!</v>
      </c>
      <c r="AG198" s="175" t="e">
        <f>('Raw data'!AF198/Shannon!$D198)*LN('Raw data'!AF198/Shannon!$D198)</f>
        <v>#NUM!</v>
      </c>
      <c r="AH198" s="175" t="e">
        <f>('Raw data'!AG198/Shannon!$D198)*LN('Raw data'!AG198/Shannon!$D198)</f>
        <v>#NUM!</v>
      </c>
      <c r="AI198" s="175" t="e">
        <f>('Raw data'!AH198/Shannon!$D198)*LN('Raw data'!AH198/Shannon!$D198)</f>
        <v>#NUM!</v>
      </c>
      <c r="AJ198" s="175" t="e">
        <f>('Raw data'!AI198/Shannon!$D198)*LN('Raw data'!AI198/Shannon!$D198)</f>
        <v>#NUM!</v>
      </c>
      <c r="AK198" s="175" t="e">
        <f>('Raw data'!AJ198/Shannon!$D198)*LN('Raw data'!AJ198/Shannon!$D198)</f>
        <v>#NUM!</v>
      </c>
      <c r="AL198" s="175" t="e">
        <f>('Raw data'!AK198/Shannon!$D198)*LN('Raw data'!AK198/Shannon!$D198)</f>
        <v>#NUM!</v>
      </c>
      <c r="AM198" s="175" t="e">
        <f>('Raw data'!AL198/Shannon!$D198)*LN('Raw data'!AL198/Shannon!$D198)</f>
        <v>#NUM!</v>
      </c>
      <c r="AN198" s="175" t="e">
        <f>('Raw data'!AM198/Shannon!$D198)*LN('Raw data'!AM198/Shannon!$D198)</f>
        <v>#NUM!</v>
      </c>
      <c r="AO198" s="175" t="e">
        <f>('Raw data'!AN198/Shannon!$D198)*LN('Raw data'!AN198/Shannon!$D198)</f>
        <v>#NUM!</v>
      </c>
      <c r="AP198" s="175" t="e">
        <f>('Raw data'!AO198/Shannon!$D198)*LN('Raw data'!AO198/Shannon!$D198)</f>
        <v>#NUM!</v>
      </c>
      <c r="AQ198" s="175" t="e">
        <f>('Raw data'!AP198/Shannon!$D198)*LN('Raw data'!AP198/Shannon!$D198)</f>
        <v>#NUM!</v>
      </c>
      <c r="AR198" s="175" t="e">
        <f>('Raw data'!AQ198/Shannon!$D198)*LN('Raw data'!AQ198/Shannon!$D198)</f>
        <v>#NUM!</v>
      </c>
      <c r="AS198" s="175" t="e">
        <f>('Raw data'!AR198/Shannon!$D198)*LN('Raw data'!AR198/Shannon!$D198)</f>
        <v>#NUM!</v>
      </c>
      <c r="AT198" s="175" t="e">
        <f>('Raw data'!AS198/Shannon!$D198)*LN('Raw data'!AS198/Shannon!$D198)</f>
        <v>#NUM!</v>
      </c>
      <c r="AU198" s="175" t="e">
        <f>('Raw data'!AT198/Shannon!$D198)*LN('Raw data'!AT198/Shannon!$D198)</f>
        <v>#NUM!</v>
      </c>
      <c r="AV198" s="175" t="e">
        <f>('Raw data'!AU198/Shannon!$D198)*LN('Raw data'!AU198/Shannon!$D198)</f>
        <v>#NUM!</v>
      </c>
      <c r="AW198" s="175" t="e">
        <f>('Raw data'!AV198/Shannon!$D198)*LN('Raw data'!AV198/Shannon!$D198)</f>
        <v>#NUM!</v>
      </c>
      <c r="AX198" s="175" t="e">
        <f>('Raw data'!AW198/Shannon!$D198)*LN('Raw data'!AW198/Shannon!$D198)</f>
        <v>#NUM!</v>
      </c>
      <c r="AY198" s="175" t="e">
        <f>('Raw data'!AX198/Shannon!$D198)*LN('Raw data'!AX198/Shannon!$D198)</f>
        <v>#NUM!</v>
      </c>
      <c r="AZ198" s="175" t="e">
        <f>('Raw data'!AY198/Shannon!$D198)*LN('Raw data'!AY198/Shannon!$D198)</f>
        <v>#NUM!</v>
      </c>
      <c r="BA198" s="175" t="e">
        <f>('Raw data'!AZ198/Shannon!$D198)*LN('Raw data'!AZ198/Shannon!$D198)</f>
        <v>#NUM!</v>
      </c>
      <c r="BB198" s="175" t="e">
        <f>('Raw data'!BA198/Shannon!$D198)*LN('Raw data'!BA198/Shannon!$D198)</f>
        <v>#NUM!</v>
      </c>
      <c r="BC198" s="175" t="e">
        <f>('Raw data'!BB198/Shannon!$D198)*LN('Raw data'!BB198/Shannon!$D198)</f>
        <v>#NUM!</v>
      </c>
      <c r="BD198" s="175" t="e">
        <f>('Raw data'!BC198/Shannon!$D198)*LN('Raw data'!BC198/Shannon!$D198)</f>
        <v>#NUM!</v>
      </c>
      <c r="BE198" s="175" t="e">
        <f>('Raw data'!BD198/Shannon!$D198)*LN('Raw data'!BD198/Shannon!$D198)</f>
        <v>#NUM!</v>
      </c>
      <c r="BF198" s="175" t="e">
        <f>('Raw data'!BE198/Shannon!$D198)*LN('Raw data'!BE198/Shannon!$D198)</f>
        <v>#NUM!</v>
      </c>
      <c r="BG198" s="175" t="e">
        <f>('Raw data'!BF198/Shannon!$D198)*LN('Raw data'!BF198/Shannon!$D198)</f>
        <v>#NUM!</v>
      </c>
      <c r="BH198" s="175" t="e">
        <f>('Raw data'!BG198/Shannon!$D198)*LN('Raw data'!BG198/Shannon!$D198)</f>
        <v>#NUM!</v>
      </c>
      <c r="BI198" s="175" t="e">
        <f>('Raw data'!BH198/Shannon!$D198)*LN('Raw data'!BH198/Shannon!$D198)</f>
        <v>#NUM!</v>
      </c>
      <c r="BJ198" s="175" t="e">
        <f>('Raw data'!BI198/Shannon!$D198)*LN('Raw data'!BI198/Shannon!$D198)</f>
        <v>#NUM!</v>
      </c>
      <c r="BK198" s="175" t="e">
        <f>('Raw data'!BJ198/Shannon!$D198)*LN('Raw data'!BJ198/Shannon!$D198)</f>
        <v>#NUM!</v>
      </c>
      <c r="BL198" s="175" t="e">
        <f>('Raw data'!BK198/Shannon!$D198)*LN('Raw data'!BK198/Shannon!$D198)</f>
        <v>#NUM!</v>
      </c>
      <c r="BM198" s="175" t="e">
        <f>('Raw data'!BL198/Shannon!$D198)*LN('Raw data'!BL198/Shannon!$D198)</f>
        <v>#NUM!</v>
      </c>
      <c r="BN198" s="175" t="e">
        <f>('Raw data'!BM198/Shannon!$D198)*LN('Raw data'!BM198/Shannon!$D198)</f>
        <v>#NUM!</v>
      </c>
      <c r="BO198" s="175" t="e">
        <f>('Raw data'!BN198/Shannon!$D198)*LN('Raw data'!BN198/Shannon!$D198)</f>
        <v>#NUM!</v>
      </c>
      <c r="BP198" s="175" t="e">
        <f>('Raw data'!BO198/Shannon!$D198)*LN('Raw data'!BO198/Shannon!$D198)</f>
        <v>#NUM!</v>
      </c>
      <c r="BQ198" s="175" t="e">
        <f>('Raw data'!BP198/Shannon!$D198)*LN('Raw data'!BP198/Shannon!$D198)</f>
        <v>#NUM!</v>
      </c>
      <c r="BR198" s="175" t="e">
        <f>('Raw data'!BQ198/Shannon!$D198)*LN('Raw data'!BQ198/Shannon!$D198)</f>
        <v>#NUM!</v>
      </c>
      <c r="BS198" s="175" t="e">
        <f>('Raw data'!BR198/Shannon!$D198)*LN('Raw data'!BR198/Shannon!$D198)</f>
        <v>#NUM!</v>
      </c>
      <c r="BT198" s="175" t="e">
        <f>('Raw data'!BS198/Shannon!$D198)*LN('Raw data'!BS198/Shannon!$D198)</f>
        <v>#NUM!</v>
      </c>
      <c r="BU198" s="175" t="e">
        <f>('Raw data'!BT198/Shannon!$D198)*LN('Raw data'!BT198/Shannon!$D198)</f>
        <v>#NUM!</v>
      </c>
      <c r="BV198" s="175" t="e">
        <f>('Raw data'!BU198/Shannon!$D198)*LN('Raw data'!BU198/Shannon!$D198)</f>
        <v>#NUM!</v>
      </c>
      <c r="BW198" s="175" t="e">
        <f>('Raw data'!BV198/Shannon!$D198)*LN('Raw data'!BV198/Shannon!$D198)</f>
        <v>#NUM!</v>
      </c>
      <c r="BX198" s="175" t="e">
        <f>('Raw data'!BW198/Shannon!$D198)*LN('Raw data'!BW198/Shannon!$D198)</f>
        <v>#NUM!</v>
      </c>
      <c r="BY198" s="175" t="e">
        <f>('Raw data'!BX198/Shannon!$D198)*LN('Raw data'!BX198/Shannon!$D198)</f>
        <v>#NUM!</v>
      </c>
      <c r="BZ198" s="175" t="e">
        <f>('Raw data'!BY198/Shannon!$D198)*LN('Raw data'!BY198/Shannon!$D198)</f>
        <v>#NUM!</v>
      </c>
      <c r="CA198" s="175" t="e">
        <f>('Raw data'!BZ198/Shannon!$D198)*LN('Raw data'!BZ198/Shannon!$D198)</f>
        <v>#NUM!</v>
      </c>
      <c r="CB198" s="175" t="e">
        <f>('Raw data'!CA198/Shannon!$D198)*LN('Raw data'!CA198/Shannon!$D198)</f>
        <v>#NUM!</v>
      </c>
      <c r="CC198" s="175" t="e">
        <f>('Raw data'!CB198/Shannon!$D198)*LN('Raw data'!CB198/Shannon!$D198)</f>
        <v>#NUM!</v>
      </c>
      <c r="CD198" s="175" t="e">
        <f>('Raw data'!CC198/Shannon!$D198)*LN('Raw data'!CC198/Shannon!$D198)</f>
        <v>#NUM!</v>
      </c>
      <c r="CF198" s="176">
        <f t="shared" si="2"/>
        <v>0.20619205063323187</v>
      </c>
      <c r="CG198" s="175"/>
      <c r="CH198" s="175"/>
      <c r="CI198" s="175"/>
      <c r="CJ198" s="175"/>
      <c r="CK198" s="175"/>
      <c r="CL198" s="175"/>
      <c r="CM198" s="175"/>
      <c r="CN198" s="175"/>
      <c r="CO198" s="175"/>
      <c r="CP198" s="175"/>
      <c r="CQ198" s="175"/>
      <c r="CR198" s="175"/>
      <c r="CS198" s="175"/>
      <c r="CT198" s="175"/>
      <c r="CU198" s="175"/>
      <c r="CV198" s="175"/>
      <c r="CW198" s="175"/>
      <c r="CX198" s="175"/>
      <c r="CY198" s="175"/>
      <c r="CZ198" s="175"/>
      <c r="DA198" s="175"/>
      <c r="DB198" s="175"/>
      <c r="DC198" s="175"/>
      <c r="DD198" s="175"/>
      <c r="DE198" s="175"/>
      <c r="DF198" s="175">
        <v>-0.15497047258770741</v>
      </c>
      <c r="DG198" s="175"/>
      <c r="DH198" s="175">
        <v>-5.1221578045524456E-2</v>
      </c>
      <c r="DI198" s="175"/>
      <c r="DJ198" s="175"/>
      <c r="DK198" s="175"/>
      <c r="DL198" s="175"/>
      <c r="DM198" s="175"/>
      <c r="DN198" s="175"/>
      <c r="DO198" s="175"/>
      <c r="DP198" s="175"/>
      <c r="DQ198" s="175"/>
      <c r="DR198" s="175"/>
      <c r="DS198" s="175"/>
      <c r="DT198" s="175"/>
      <c r="DU198" s="175"/>
      <c r="DV198" s="175"/>
      <c r="DW198" s="175"/>
      <c r="DX198" s="175"/>
      <c r="DY198" s="175"/>
      <c r="DZ198" s="175"/>
      <c r="EA198" s="175"/>
      <c r="EB198" s="175"/>
      <c r="EC198" s="175"/>
      <c r="ED198" s="175"/>
      <c r="EE198" s="175"/>
      <c r="EF198" s="175"/>
      <c r="EG198" s="175"/>
      <c r="EH198" s="175"/>
      <c r="EI198" s="175"/>
      <c r="EJ198" s="175"/>
      <c r="EK198" s="175"/>
      <c r="EL198" s="175"/>
      <c r="EM198" s="175"/>
      <c r="EN198" s="175"/>
      <c r="EO198" s="175"/>
      <c r="EP198" s="175"/>
      <c r="EQ198" s="175"/>
      <c r="ER198" s="175"/>
      <c r="ES198" s="175"/>
      <c r="ET198" s="175"/>
      <c r="EU198" s="175"/>
      <c r="EV198" s="175"/>
      <c r="EW198" s="175"/>
      <c r="EX198" s="175"/>
      <c r="EY198" s="175"/>
      <c r="EZ198" s="175"/>
      <c r="FA198" s="175"/>
      <c r="FB198" s="175"/>
      <c r="FC198" s="175"/>
      <c r="FD198" s="175"/>
      <c r="FE198" s="175"/>
      <c r="FF198" s="175"/>
      <c r="FG198" s="175"/>
      <c r="FH198" s="175"/>
    </row>
    <row r="199" spans="2:164" x14ac:dyDescent="0.2">
      <c r="B199" s="13">
        <v>13</v>
      </c>
      <c r="C199" s="14">
        <v>1</v>
      </c>
      <c r="D199">
        <f>SUM('Raw data'!D199:CC199)</f>
        <v>421</v>
      </c>
      <c r="E199" s="175" t="e">
        <f>('Raw data'!D199/Shannon!$D199)*LN('Raw data'!D199/Shannon!$D199)</f>
        <v>#NUM!</v>
      </c>
      <c r="F199" s="175" t="e">
        <f>('Raw data'!E199/Shannon!$D199)*LN('Raw data'!E199/Shannon!$D199)</f>
        <v>#NUM!</v>
      </c>
      <c r="G199" s="175" t="e">
        <f>('Raw data'!F199/Shannon!$D199)*LN('Raw data'!F199/Shannon!$D199)</f>
        <v>#NUM!</v>
      </c>
      <c r="H199" s="175" t="e">
        <f>('Raw data'!G199/Shannon!$D199)*LN('Raw data'!G199/Shannon!$D199)</f>
        <v>#NUM!</v>
      </c>
      <c r="I199" s="175" t="e">
        <f>('Raw data'!H199/Shannon!$D199)*LN('Raw data'!H199/Shannon!$D199)</f>
        <v>#NUM!</v>
      </c>
      <c r="J199" s="175" t="e">
        <f>('Raw data'!I199/Shannon!$D199)*LN('Raw data'!I199/Shannon!$D199)</f>
        <v>#NUM!</v>
      </c>
      <c r="K199" s="175" t="e">
        <f>('Raw data'!J199/Shannon!$D199)*LN('Raw data'!J199/Shannon!$D199)</f>
        <v>#NUM!</v>
      </c>
      <c r="L199" s="175" t="e">
        <f>('Raw data'!K199/Shannon!$D199)*LN('Raw data'!K199/Shannon!$D199)</f>
        <v>#NUM!</v>
      </c>
      <c r="M199" s="175" t="e">
        <f>('Raw data'!L199/Shannon!$D199)*LN('Raw data'!L199/Shannon!$D199)</f>
        <v>#NUM!</v>
      </c>
      <c r="N199" s="175" t="e">
        <f>('Raw data'!M199/Shannon!$D199)*LN('Raw data'!M199/Shannon!$D199)</f>
        <v>#NUM!</v>
      </c>
      <c r="O199" s="175" t="e">
        <f>('Raw data'!N199/Shannon!$D199)*LN('Raw data'!N199/Shannon!$D199)</f>
        <v>#NUM!</v>
      </c>
      <c r="P199" s="175" t="e">
        <f>('Raw data'!O199/Shannon!$D199)*LN('Raw data'!O199/Shannon!$D199)</f>
        <v>#NUM!</v>
      </c>
      <c r="Q199" s="175" t="e">
        <f>('Raw data'!P199/Shannon!$D199)*LN('Raw data'!P199/Shannon!$D199)</f>
        <v>#NUM!</v>
      </c>
      <c r="R199" s="175" t="e">
        <f>('Raw data'!Q199/Shannon!$D199)*LN('Raw data'!Q199/Shannon!$D199)</f>
        <v>#NUM!</v>
      </c>
      <c r="S199" s="175" t="e">
        <f>('Raw data'!R199/Shannon!$D199)*LN('Raw data'!R199/Shannon!$D199)</f>
        <v>#NUM!</v>
      </c>
      <c r="T199" s="175" t="e">
        <f>('Raw data'!S199/Shannon!$D199)*LN('Raw data'!S199/Shannon!$D199)</f>
        <v>#NUM!</v>
      </c>
      <c r="U199" s="175" t="e">
        <f>('Raw data'!T199/Shannon!$D199)*LN('Raw data'!T199/Shannon!$D199)</f>
        <v>#NUM!</v>
      </c>
      <c r="V199" s="175" t="e">
        <f>('Raw data'!U199/Shannon!$D199)*LN('Raw data'!U199/Shannon!$D199)</f>
        <v>#NUM!</v>
      </c>
      <c r="W199" s="175" t="e">
        <f>('Raw data'!V199/Shannon!$D199)*LN('Raw data'!V199/Shannon!$D199)</f>
        <v>#NUM!</v>
      </c>
      <c r="X199" s="175" t="e">
        <f>('Raw data'!W199/Shannon!$D199)*LN('Raw data'!W199/Shannon!$D199)</f>
        <v>#NUM!</v>
      </c>
      <c r="Y199" s="175" t="e">
        <f>('Raw data'!X199/Shannon!$D199)*LN('Raw data'!X199/Shannon!$D199)</f>
        <v>#NUM!</v>
      </c>
      <c r="Z199" s="175" t="e">
        <f>('Raw data'!Y199/Shannon!$D199)*LN('Raw data'!Y199/Shannon!$D199)</f>
        <v>#NUM!</v>
      </c>
      <c r="AA199" s="175" t="e">
        <f>('Raw data'!Z199/Shannon!$D199)*LN('Raw data'!Z199/Shannon!$D199)</f>
        <v>#NUM!</v>
      </c>
      <c r="AB199" s="175" t="e">
        <f>('Raw data'!AA199/Shannon!$D199)*LN('Raw data'!AA199/Shannon!$D199)</f>
        <v>#NUM!</v>
      </c>
      <c r="AC199" s="175" t="e">
        <f>('Raw data'!AB199/Shannon!$D199)*LN('Raw data'!AB199/Shannon!$D199)</f>
        <v>#NUM!</v>
      </c>
      <c r="AD199" s="175">
        <f>('Raw data'!AC199/Shannon!$D199)*LN('Raw data'!AC199/Shannon!$D199)</f>
        <v>-2.5413233506519885E-2</v>
      </c>
      <c r="AE199" s="175" t="e">
        <f>('Raw data'!AD199/Shannon!$D199)*LN('Raw data'!AD199/Shannon!$D199)</f>
        <v>#NUM!</v>
      </c>
      <c r="AF199" s="175" t="e">
        <f>('Raw data'!AE199/Shannon!$D199)*LN('Raw data'!AE199/Shannon!$D199)</f>
        <v>#NUM!</v>
      </c>
      <c r="AG199" s="175" t="e">
        <f>('Raw data'!AF199/Shannon!$D199)*LN('Raw data'!AF199/Shannon!$D199)</f>
        <v>#NUM!</v>
      </c>
      <c r="AH199" s="175" t="e">
        <f>('Raw data'!AG199/Shannon!$D199)*LN('Raw data'!AG199/Shannon!$D199)</f>
        <v>#NUM!</v>
      </c>
      <c r="AI199" s="175" t="e">
        <f>('Raw data'!AH199/Shannon!$D199)*LN('Raw data'!AH199/Shannon!$D199)</f>
        <v>#NUM!</v>
      </c>
      <c r="AJ199" s="175" t="e">
        <f>('Raw data'!AI199/Shannon!$D199)*LN('Raw data'!AI199/Shannon!$D199)</f>
        <v>#NUM!</v>
      </c>
      <c r="AK199" s="175" t="e">
        <f>('Raw data'!AJ199/Shannon!$D199)*LN('Raw data'!AJ199/Shannon!$D199)</f>
        <v>#NUM!</v>
      </c>
      <c r="AL199" s="175" t="e">
        <f>('Raw data'!AK199/Shannon!$D199)*LN('Raw data'!AK199/Shannon!$D199)</f>
        <v>#NUM!</v>
      </c>
      <c r="AM199" s="175">
        <f>('Raw data'!AL199/Shannon!$D199)*LN('Raw data'!AL199/Shannon!$D199)</f>
        <v>-0.12959651145758863</v>
      </c>
      <c r="AN199" s="175" t="e">
        <f>('Raw data'!AM199/Shannon!$D199)*LN('Raw data'!AM199/Shannon!$D199)</f>
        <v>#NUM!</v>
      </c>
      <c r="AO199" s="175" t="e">
        <f>('Raw data'!AN199/Shannon!$D199)*LN('Raw data'!AN199/Shannon!$D199)</f>
        <v>#NUM!</v>
      </c>
      <c r="AP199" s="175" t="e">
        <f>('Raw data'!AO199/Shannon!$D199)*LN('Raw data'!AO199/Shannon!$D199)</f>
        <v>#NUM!</v>
      </c>
      <c r="AQ199" s="175" t="e">
        <f>('Raw data'!AP199/Shannon!$D199)*LN('Raw data'!AP199/Shannon!$D199)</f>
        <v>#NUM!</v>
      </c>
      <c r="AR199" s="175" t="e">
        <f>('Raw data'!AQ199/Shannon!$D199)*LN('Raw data'!AQ199/Shannon!$D199)</f>
        <v>#NUM!</v>
      </c>
      <c r="AS199" s="175" t="e">
        <f>('Raw data'!AR199/Shannon!$D199)*LN('Raw data'!AR199/Shannon!$D199)</f>
        <v>#NUM!</v>
      </c>
      <c r="AT199" s="175" t="e">
        <f>('Raw data'!AS199/Shannon!$D199)*LN('Raw data'!AS199/Shannon!$D199)</f>
        <v>#NUM!</v>
      </c>
      <c r="AU199" s="175" t="e">
        <f>('Raw data'!AT199/Shannon!$D199)*LN('Raw data'!AT199/Shannon!$D199)</f>
        <v>#NUM!</v>
      </c>
      <c r="AV199" s="175" t="e">
        <f>('Raw data'!AU199/Shannon!$D199)*LN('Raw data'!AU199/Shannon!$D199)</f>
        <v>#NUM!</v>
      </c>
      <c r="AW199" s="175" t="e">
        <f>('Raw data'!AV199/Shannon!$D199)*LN('Raw data'!AV199/Shannon!$D199)</f>
        <v>#NUM!</v>
      </c>
      <c r="AX199" s="175" t="e">
        <f>('Raw data'!AW199/Shannon!$D199)*LN('Raw data'!AW199/Shannon!$D199)</f>
        <v>#NUM!</v>
      </c>
      <c r="AY199" s="175">
        <f>('Raw data'!AX199/Shannon!$D199)*LN('Raw data'!AX199/Shannon!$D199)</f>
        <v>-0.2707271953760722</v>
      </c>
      <c r="AZ199" s="175" t="e">
        <f>('Raw data'!AY199/Shannon!$D199)*LN('Raw data'!AY199/Shannon!$D199)</f>
        <v>#NUM!</v>
      </c>
      <c r="BA199" s="175" t="e">
        <f>('Raw data'!AZ199/Shannon!$D199)*LN('Raw data'!AZ199/Shannon!$D199)</f>
        <v>#NUM!</v>
      </c>
      <c r="BB199" s="175" t="e">
        <f>('Raw data'!BA199/Shannon!$D199)*LN('Raw data'!BA199/Shannon!$D199)</f>
        <v>#NUM!</v>
      </c>
      <c r="BC199" s="175" t="e">
        <f>('Raw data'!BB199/Shannon!$D199)*LN('Raw data'!BB199/Shannon!$D199)</f>
        <v>#NUM!</v>
      </c>
      <c r="BD199" s="175" t="e">
        <f>('Raw data'!BC199/Shannon!$D199)*LN('Raw data'!BC199/Shannon!$D199)</f>
        <v>#NUM!</v>
      </c>
      <c r="BE199" s="175" t="e">
        <f>('Raw data'!BD199/Shannon!$D199)*LN('Raw data'!BD199/Shannon!$D199)</f>
        <v>#NUM!</v>
      </c>
      <c r="BF199" s="175" t="e">
        <f>('Raw data'!BE199/Shannon!$D199)*LN('Raw data'!BE199/Shannon!$D199)</f>
        <v>#NUM!</v>
      </c>
      <c r="BG199" s="175" t="e">
        <f>('Raw data'!BF199/Shannon!$D199)*LN('Raw data'!BF199/Shannon!$D199)</f>
        <v>#NUM!</v>
      </c>
      <c r="BH199" s="175" t="e">
        <f>('Raw data'!BG199/Shannon!$D199)*LN('Raw data'!BG199/Shannon!$D199)</f>
        <v>#NUM!</v>
      </c>
      <c r="BI199" s="175" t="e">
        <f>('Raw data'!BH199/Shannon!$D199)*LN('Raw data'!BH199/Shannon!$D199)</f>
        <v>#NUM!</v>
      </c>
      <c r="BJ199" s="175">
        <f>('Raw data'!BI199/Shannon!$D199)*LN('Raw data'!BI199/Shannon!$D199)</f>
        <v>-0.36711024789548014</v>
      </c>
      <c r="BK199" s="175">
        <f>('Raw data'!BJ199/Shannon!$D199)*LN('Raw data'!BJ199/Shannon!$D199)</f>
        <v>-0.36328189288026314</v>
      </c>
      <c r="BL199" s="175" t="e">
        <f>('Raw data'!BK199/Shannon!$D199)*LN('Raw data'!BK199/Shannon!$D199)</f>
        <v>#NUM!</v>
      </c>
      <c r="BM199" s="175" t="e">
        <f>('Raw data'!BL199/Shannon!$D199)*LN('Raw data'!BL199/Shannon!$D199)</f>
        <v>#NUM!</v>
      </c>
      <c r="BN199" s="175" t="e">
        <f>('Raw data'!BM199/Shannon!$D199)*LN('Raw data'!BM199/Shannon!$D199)</f>
        <v>#NUM!</v>
      </c>
      <c r="BO199" s="175" t="e">
        <f>('Raw data'!BN199/Shannon!$D199)*LN('Raw data'!BN199/Shannon!$D199)</f>
        <v>#NUM!</v>
      </c>
      <c r="BP199" s="175" t="e">
        <f>('Raw data'!BO199/Shannon!$D199)*LN('Raw data'!BO199/Shannon!$D199)</f>
        <v>#NUM!</v>
      </c>
      <c r="BQ199" s="175" t="e">
        <f>('Raw data'!BP199/Shannon!$D199)*LN('Raw data'!BP199/Shannon!$D199)</f>
        <v>#NUM!</v>
      </c>
      <c r="BR199" s="175" t="e">
        <f>('Raw data'!BQ199/Shannon!$D199)*LN('Raw data'!BQ199/Shannon!$D199)</f>
        <v>#NUM!</v>
      </c>
      <c r="BS199" s="175" t="e">
        <f>('Raw data'!BR199/Shannon!$D199)*LN('Raw data'!BR199/Shannon!$D199)</f>
        <v>#NUM!</v>
      </c>
      <c r="BT199" s="175" t="e">
        <f>('Raw data'!BS199/Shannon!$D199)*LN('Raw data'!BS199/Shannon!$D199)</f>
        <v>#NUM!</v>
      </c>
      <c r="BU199" s="175" t="e">
        <f>('Raw data'!BT199/Shannon!$D199)*LN('Raw data'!BT199/Shannon!$D199)</f>
        <v>#NUM!</v>
      </c>
      <c r="BV199" s="175" t="e">
        <f>('Raw data'!BU199/Shannon!$D199)*LN('Raw data'!BU199/Shannon!$D199)</f>
        <v>#NUM!</v>
      </c>
      <c r="BW199" s="175" t="e">
        <f>('Raw data'!BV199/Shannon!$D199)*LN('Raw data'!BV199/Shannon!$D199)</f>
        <v>#NUM!</v>
      </c>
      <c r="BX199" s="175" t="e">
        <f>('Raw data'!BW199/Shannon!$D199)*LN('Raw data'!BW199/Shannon!$D199)</f>
        <v>#NUM!</v>
      </c>
      <c r="BY199" s="175" t="e">
        <f>('Raw data'!BX199/Shannon!$D199)*LN('Raw data'!BX199/Shannon!$D199)</f>
        <v>#NUM!</v>
      </c>
      <c r="BZ199" s="175" t="e">
        <f>('Raw data'!BY199/Shannon!$D199)*LN('Raw data'!BY199/Shannon!$D199)</f>
        <v>#NUM!</v>
      </c>
      <c r="CA199" s="175" t="e">
        <f>('Raw data'!BZ199/Shannon!$D199)*LN('Raw data'!BZ199/Shannon!$D199)</f>
        <v>#NUM!</v>
      </c>
      <c r="CB199" s="175" t="e">
        <f>('Raw data'!CA199/Shannon!$D199)*LN('Raw data'!CA199/Shannon!$D199)</f>
        <v>#NUM!</v>
      </c>
      <c r="CC199" s="175" t="e">
        <f>('Raw data'!CB199/Shannon!$D199)*LN('Raw data'!CB199/Shannon!$D199)</f>
        <v>#NUM!</v>
      </c>
      <c r="CD199" s="175" t="e">
        <f>('Raw data'!CC199/Shannon!$D199)*LN('Raw data'!CC199/Shannon!$D199)</f>
        <v>#NUM!</v>
      </c>
      <c r="CF199" s="176">
        <f t="shared" si="2"/>
        <v>1.1561290811159242</v>
      </c>
      <c r="CG199" s="175"/>
      <c r="CH199" s="175"/>
      <c r="CI199" s="175"/>
      <c r="CJ199" s="175"/>
      <c r="CK199" s="175"/>
      <c r="CL199" s="175"/>
      <c r="CM199" s="175"/>
      <c r="CN199" s="175"/>
      <c r="CO199" s="175"/>
      <c r="CP199" s="175"/>
      <c r="CQ199" s="175"/>
      <c r="CR199" s="175"/>
      <c r="CS199" s="175"/>
      <c r="CT199" s="175"/>
      <c r="CU199" s="175"/>
      <c r="CV199" s="175"/>
      <c r="CW199" s="175"/>
      <c r="CX199" s="175"/>
      <c r="CY199" s="175"/>
      <c r="CZ199" s="175"/>
      <c r="DA199" s="175"/>
      <c r="DB199" s="175"/>
      <c r="DC199" s="175"/>
      <c r="DD199" s="175"/>
      <c r="DE199" s="175"/>
      <c r="DF199" s="175"/>
      <c r="DG199" s="175"/>
      <c r="DH199" s="175">
        <v>-2.5413233506519885E-2</v>
      </c>
      <c r="DI199" s="175"/>
      <c r="DJ199" s="175"/>
      <c r="DK199" s="175"/>
      <c r="DL199" s="175"/>
      <c r="DM199" s="175"/>
      <c r="DN199" s="175"/>
      <c r="DO199" s="175"/>
      <c r="DP199" s="175"/>
      <c r="DQ199" s="175">
        <v>-0.12959651145758863</v>
      </c>
      <c r="DR199" s="175"/>
      <c r="DS199" s="175"/>
      <c r="DT199" s="175"/>
      <c r="DU199" s="175"/>
      <c r="DV199" s="175"/>
      <c r="DW199" s="175"/>
      <c r="DX199" s="175"/>
      <c r="DY199" s="175"/>
      <c r="DZ199" s="175"/>
      <c r="EA199" s="175"/>
      <c r="EB199" s="175"/>
      <c r="EC199" s="175">
        <v>-0.2707271953760722</v>
      </c>
      <c r="ED199" s="175"/>
      <c r="EE199" s="175"/>
      <c r="EF199" s="175"/>
      <c r="EG199" s="175"/>
      <c r="EH199" s="175"/>
      <c r="EI199" s="175"/>
      <c r="EJ199" s="175"/>
      <c r="EK199" s="175"/>
      <c r="EL199" s="175"/>
      <c r="EM199" s="175"/>
      <c r="EN199" s="175">
        <v>-0.36711024789548014</v>
      </c>
      <c r="EO199" s="175">
        <v>-0.36328189288026314</v>
      </c>
      <c r="EP199" s="175"/>
      <c r="EQ199" s="175"/>
      <c r="ER199" s="175"/>
      <c r="ES199" s="175"/>
      <c r="ET199" s="175"/>
      <c r="EU199" s="175"/>
      <c r="EV199" s="175"/>
      <c r="EW199" s="175"/>
      <c r="EX199" s="175"/>
      <c r="EY199" s="175"/>
      <c r="EZ199" s="175"/>
      <c r="FA199" s="175"/>
      <c r="FB199" s="175"/>
      <c r="FC199" s="175"/>
      <c r="FD199" s="175"/>
      <c r="FE199" s="175"/>
      <c r="FF199" s="175"/>
      <c r="FG199" s="175"/>
      <c r="FH199" s="175"/>
    </row>
    <row r="200" spans="2:164" x14ac:dyDescent="0.2">
      <c r="B200" s="13">
        <v>13</v>
      </c>
      <c r="C200" s="14">
        <v>2</v>
      </c>
      <c r="D200">
        <f>SUM('Raw data'!D200:CC200)</f>
        <v>65</v>
      </c>
      <c r="E200" s="175" t="e">
        <f>('Raw data'!D200/Shannon!$D200)*LN('Raw data'!D200/Shannon!$D200)</f>
        <v>#NUM!</v>
      </c>
      <c r="F200" s="175" t="e">
        <f>('Raw data'!E200/Shannon!$D200)*LN('Raw data'!E200/Shannon!$D200)</f>
        <v>#NUM!</v>
      </c>
      <c r="G200" s="175" t="e">
        <f>('Raw data'!F200/Shannon!$D200)*LN('Raw data'!F200/Shannon!$D200)</f>
        <v>#NUM!</v>
      </c>
      <c r="H200" s="175" t="e">
        <f>('Raw data'!G200/Shannon!$D200)*LN('Raw data'!G200/Shannon!$D200)</f>
        <v>#NUM!</v>
      </c>
      <c r="I200" s="175" t="e">
        <f>('Raw data'!H200/Shannon!$D200)*LN('Raw data'!H200/Shannon!$D200)</f>
        <v>#NUM!</v>
      </c>
      <c r="J200" s="175" t="e">
        <f>('Raw data'!I200/Shannon!$D200)*LN('Raw data'!I200/Shannon!$D200)</f>
        <v>#NUM!</v>
      </c>
      <c r="K200" s="175" t="e">
        <f>('Raw data'!J200/Shannon!$D200)*LN('Raw data'!J200/Shannon!$D200)</f>
        <v>#NUM!</v>
      </c>
      <c r="L200" s="175" t="e">
        <f>('Raw data'!K200/Shannon!$D200)*LN('Raw data'!K200/Shannon!$D200)</f>
        <v>#NUM!</v>
      </c>
      <c r="M200" s="175" t="e">
        <f>('Raw data'!L200/Shannon!$D200)*LN('Raw data'!L200/Shannon!$D200)</f>
        <v>#NUM!</v>
      </c>
      <c r="N200" s="175" t="e">
        <f>('Raw data'!M200/Shannon!$D200)*LN('Raw data'!M200/Shannon!$D200)</f>
        <v>#NUM!</v>
      </c>
      <c r="O200" s="175" t="e">
        <f>('Raw data'!N200/Shannon!$D200)*LN('Raw data'!N200/Shannon!$D200)</f>
        <v>#NUM!</v>
      </c>
      <c r="P200" s="175" t="e">
        <f>('Raw data'!O200/Shannon!$D200)*LN('Raw data'!O200/Shannon!$D200)</f>
        <v>#NUM!</v>
      </c>
      <c r="Q200" s="175" t="e">
        <f>('Raw data'!P200/Shannon!$D200)*LN('Raw data'!P200/Shannon!$D200)</f>
        <v>#NUM!</v>
      </c>
      <c r="R200" s="175" t="e">
        <f>('Raw data'!Q200/Shannon!$D200)*LN('Raw data'!Q200/Shannon!$D200)</f>
        <v>#NUM!</v>
      </c>
      <c r="S200" s="175" t="e">
        <f>('Raw data'!R200/Shannon!$D200)*LN('Raw data'!R200/Shannon!$D200)</f>
        <v>#NUM!</v>
      </c>
      <c r="T200" s="175" t="e">
        <f>('Raw data'!S200/Shannon!$D200)*LN('Raw data'!S200/Shannon!$D200)</f>
        <v>#NUM!</v>
      </c>
      <c r="U200" s="175" t="e">
        <f>('Raw data'!T200/Shannon!$D200)*LN('Raw data'!T200/Shannon!$D200)</f>
        <v>#NUM!</v>
      </c>
      <c r="V200" s="175" t="e">
        <f>('Raw data'!U200/Shannon!$D200)*LN('Raw data'!U200/Shannon!$D200)</f>
        <v>#NUM!</v>
      </c>
      <c r="W200" s="175" t="e">
        <f>('Raw data'!V200/Shannon!$D200)*LN('Raw data'!V200/Shannon!$D200)</f>
        <v>#NUM!</v>
      </c>
      <c r="X200" s="175" t="e">
        <f>('Raw data'!W200/Shannon!$D200)*LN('Raw data'!W200/Shannon!$D200)</f>
        <v>#NUM!</v>
      </c>
      <c r="Y200" s="175" t="e">
        <f>('Raw data'!X200/Shannon!$D200)*LN('Raw data'!X200/Shannon!$D200)</f>
        <v>#NUM!</v>
      </c>
      <c r="Z200" s="175" t="e">
        <f>('Raw data'!Y200/Shannon!$D200)*LN('Raw data'!Y200/Shannon!$D200)</f>
        <v>#NUM!</v>
      </c>
      <c r="AA200" s="175" t="e">
        <f>('Raw data'!Z200/Shannon!$D200)*LN('Raw data'!Z200/Shannon!$D200)</f>
        <v>#NUM!</v>
      </c>
      <c r="AB200" s="175" t="e">
        <f>('Raw data'!AA200/Shannon!$D200)*LN('Raw data'!AA200/Shannon!$D200)</f>
        <v>#NUM!</v>
      </c>
      <c r="AC200" s="175" t="e">
        <f>('Raw data'!AB200/Shannon!$D200)*LN('Raw data'!AB200/Shannon!$D200)</f>
        <v>#NUM!</v>
      </c>
      <c r="AD200" s="175">
        <f>('Raw data'!AC200/Shannon!$D200)*LN('Raw data'!AC200/Shannon!$D200)</f>
        <v>-0.2906680512437616</v>
      </c>
      <c r="AE200" s="175" t="e">
        <f>('Raw data'!AD200/Shannon!$D200)*LN('Raw data'!AD200/Shannon!$D200)</f>
        <v>#NUM!</v>
      </c>
      <c r="AF200" s="175" t="e">
        <f>('Raw data'!AE200/Shannon!$D200)*LN('Raw data'!AE200/Shannon!$D200)</f>
        <v>#NUM!</v>
      </c>
      <c r="AG200" s="175" t="e">
        <f>('Raw data'!AF200/Shannon!$D200)*LN('Raw data'!AF200/Shannon!$D200)</f>
        <v>#NUM!</v>
      </c>
      <c r="AH200" s="175" t="e">
        <f>('Raw data'!AG200/Shannon!$D200)*LN('Raw data'!AG200/Shannon!$D200)</f>
        <v>#NUM!</v>
      </c>
      <c r="AI200" s="175" t="e">
        <f>('Raw data'!AH200/Shannon!$D200)*LN('Raw data'!AH200/Shannon!$D200)</f>
        <v>#NUM!</v>
      </c>
      <c r="AJ200" s="175" t="e">
        <f>('Raw data'!AI200/Shannon!$D200)*LN('Raw data'!AI200/Shannon!$D200)</f>
        <v>#NUM!</v>
      </c>
      <c r="AK200" s="175" t="e">
        <f>('Raw data'!AJ200/Shannon!$D200)*LN('Raw data'!AJ200/Shannon!$D200)</f>
        <v>#NUM!</v>
      </c>
      <c r="AL200" s="175" t="e">
        <f>('Raw data'!AK200/Shannon!$D200)*LN('Raw data'!AK200/Shannon!$D200)</f>
        <v>#NUM!</v>
      </c>
      <c r="AM200" s="175">
        <f>('Raw data'!AL200/Shannon!$D200)*LN('Raw data'!AL200/Shannon!$D200)</f>
        <v>-0.19730379672781054</v>
      </c>
      <c r="AN200" s="175" t="e">
        <f>('Raw data'!AM200/Shannon!$D200)*LN('Raw data'!AM200/Shannon!$D200)</f>
        <v>#NUM!</v>
      </c>
      <c r="AO200" s="175" t="e">
        <f>('Raw data'!AN200/Shannon!$D200)*LN('Raw data'!AN200/Shannon!$D200)</f>
        <v>#NUM!</v>
      </c>
      <c r="AP200" s="175" t="e">
        <f>('Raw data'!AO200/Shannon!$D200)*LN('Raw data'!AO200/Shannon!$D200)</f>
        <v>#NUM!</v>
      </c>
      <c r="AQ200" s="175" t="e">
        <f>('Raw data'!AP200/Shannon!$D200)*LN('Raw data'!AP200/Shannon!$D200)</f>
        <v>#NUM!</v>
      </c>
      <c r="AR200" s="175" t="e">
        <f>('Raw data'!AQ200/Shannon!$D200)*LN('Raw data'!AQ200/Shannon!$D200)</f>
        <v>#NUM!</v>
      </c>
      <c r="AS200" s="175" t="e">
        <f>('Raw data'!AR200/Shannon!$D200)*LN('Raw data'!AR200/Shannon!$D200)</f>
        <v>#NUM!</v>
      </c>
      <c r="AT200" s="175" t="e">
        <f>('Raw data'!AS200/Shannon!$D200)*LN('Raw data'!AS200/Shannon!$D200)</f>
        <v>#NUM!</v>
      </c>
      <c r="AU200" s="175" t="e">
        <f>('Raw data'!AT200/Shannon!$D200)*LN('Raw data'!AT200/Shannon!$D200)</f>
        <v>#NUM!</v>
      </c>
      <c r="AV200" s="175" t="e">
        <f>('Raw data'!AU200/Shannon!$D200)*LN('Raw data'!AU200/Shannon!$D200)</f>
        <v>#NUM!</v>
      </c>
      <c r="AW200" s="175" t="e">
        <f>('Raw data'!AV200/Shannon!$D200)*LN('Raw data'!AV200/Shannon!$D200)</f>
        <v>#NUM!</v>
      </c>
      <c r="AX200" s="175" t="e">
        <f>('Raw data'!AW200/Shannon!$D200)*LN('Raw data'!AW200/Shannon!$D200)</f>
        <v>#NUM!</v>
      </c>
      <c r="AY200" s="175">
        <f>('Raw data'!AX200/Shannon!$D200)*LN('Raw data'!AX200/Shannon!$D200)</f>
        <v>-0.35952334652084206</v>
      </c>
      <c r="AZ200" s="175" t="e">
        <f>('Raw data'!AY200/Shannon!$D200)*LN('Raw data'!AY200/Shannon!$D200)</f>
        <v>#NUM!</v>
      </c>
      <c r="BA200" s="175" t="e">
        <f>('Raw data'!AZ200/Shannon!$D200)*LN('Raw data'!AZ200/Shannon!$D200)</f>
        <v>#NUM!</v>
      </c>
      <c r="BB200" s="175" t="e">
        <f>('Raw data'!BA200/Shannon!$D200)*LN('Raw data'!BA200/Shannon!$D200)</f>
        <v>#NUM!</v>
      </c>
      <c r="BC200" s="175" t="e">
        <f>('Raw data'!BB200/Shannon!$D200)*LN('Raw data'!BB200/Shannon!$D200)</f>
        <v>#NUM!</v>
      </c>
      <c r="BD200" s="175" t="e">
        <f>('Raw data'!BC200/Shannon!$D200)*LN('Raw data'!BC200/Shannon!$D200)</f>
        <v>#NUM!</v>
      </c>
      <c r="BE200" s="175" t="e">
        <f>('Raw data'!BD200/Shannon!$D200)*LN('Raw data'!BD200/Shannon!$D200)</f>
        <v>#NUM!</v>
      </c>
      <c r="BF200" s="175" t="e">
        <f>('Raw data'!BE200/Shannon!$D200)*LN('Raw data'!BE200/Shannon!$D200)</f>
        <v>#NUM!</v>
      </c>
      <c r="BG200" s="175" t="e">
        <f>('Raw data'!BF200/Shannon!$D200)*LN('Raw data'!BF200/Shannon!$D200)</f>
        <v>#NUM!</v>
      </c>
      <c r="BH200" s="175" t="e">
        <f>('Raw data'!BG200/Shannon!$D200)*LN('Raw data'!BG200/Shannon!$D200)</f>
        <v>#NUM!</v>
      </c>
      <c r="BI200" s="175" t="e">
        <f>('Raw data'!BH200/Shannon!$D200)*LN('Raw data'!BH200/Shannon!$D200)</f>
        <v>#NUM!</v>
      </c>
      <c r="BJ200" s="175" t="e">
        <f>('Raw data'!BI200/Shannon!$D200)*LN('Raw data'!BI200/Shannon!$D200)</f>
        <v>#NUM!</v>
      </c>
      <c r="BK200" s="175" t="e">
        <f>('Raw data'!BJ200/Shannon!$D200)*LN('Raw data'!BJ200/Shannon!$D200)</f>
        <v>#NUM!</v>
      </c>
      <c r="BL200" s="175" t="e">
        <f>('Raw data'!BK200/Shannon!$D200)*LN('Raw data'!BK200/Shannon!$D200)</f>
        <v>#NUM!</v>
      </c>
      <c r="BM200" s="175" t="e">
        <f>('Raw data'!BL200/Shannon!$D200)*LN('Raw data'!BL200/Shannon!$D200)</f>
        <v>#NUM!</v>
      </c>
      <c r="BN200" s="175" t="e">
        <f>('Raw data'!BM200/Shannon!$D200)*LN('Raw data'!BM200/Shannon!$D200)</f>
        <v>#NUM!</v>
      </c>
      <c r="BO200" s="175" t="e">
        <f>('Raw data'!BN200/Shannon!$D200)*LN('Raw data'!BN200/Shannon!$D200)</f>
        <v>#NUM!</v>
      </c>
      <c r="BP200" s="175" t="e">
        <f>('Raw data'!BO200/Shannon!$D200)*LN('Raw data'!BO200/Shannon!$D200)</f>
        <v>#NUM!</v>
      </c>
      <c r="BQ200" s="175" t="e">
        <f>('Raw data'!BP200/Shannon!$D200)*LN('Raw data'!BP200/Shannon!$D200)</f>
        <v>#NUM!</v>
      </c>
      <c r="BR200" s="175" t="e">
        <f>('Raw data'!BQ200/Shannon!$D200)*LN('Raw data'!BQ200/Shannon!$D200)</f>
        <v>#NUM!</v>
      </c>
      <c r="BS200" s="175" t="e">
        <f>('Raw data'!BR200/Shannon!$D200)*LN('Raw data'!BR200/Shannon!$D200)</f>
        <v>#NUM!</v>
      </c>
      <c r="BT200" s="175" t="e">
        <f>('Raw data'!BS200/Shannon!$D200)*LN('Raw data'!BS200/Shannon!$D200)</f>
        <v>#NUM!</v>
      </c>
      <c r="BU200" s="175" t="e">
        <f>('Raw data'!BT200/Shannon!$D200)*LN('Raw data'!BT200/Shannon!$D200)</f>
        <v>#NUM!</v>
      </c>
      <c r="BV200" s="175" t="e">
        <f>('Raw data'!BU200/Shannon!$D200)*LN('Raw data'!BU200/Shannon!$D200)</f>
        <v>#NUM!</v>
      </c>
      <c r="BW200" s="175" t="e">
        <f>('Raw data'!BV200/Shannon!$D200)*LN('Raw data'!BV200/Shannon!$D200)</f>
        <v>#NUM!</v>
      </c>
      <c r="BX200" s="175" t="e">
        <f>('Raw data'!BW200/Shannon!$D200)*LN('Raw data'!BW200/Shannon!$D200)</f>
        <v>#NUM!</v>
      </c>
      <c r="BY200" s="175" t="e">
        <f>('Raw data'!BX200/Shannon!$D200)*LN('Raw data'!BX200/Shannon!$D200)</f>
        <v>#NUM!</v>
      </c>
      <c r="BZ200" s="175" t="e">
        <f>('Raw data'!BY200/Shannon!$D200)*LN('Raw data'!BY200/Shannon!$D200)</f>
        <v>#NUM!</v>
      </c>
      <c r="CA200" s="175" t="e">
        <f>('Raw data'!BZ200/Shannon!$D200)*LN('Raw data'!BZ200/Shannon!$D200)</f>
        <v>#NUM!</v>
      </c>
      <c r="CB200" s="175" t="e">
        <f>('Raw data'!CA200/Shannon!$D200)*LN('Raw data'!CA200/Shannon!$D200)</f>
        <v>#NUM!</v>
      </c>
      <c r="CC200" s="175" t="e">
        <f>('Raw data'!CB200/Shannon!$D200)*LN('Raw data'!CB200/Shannon!$D200)</f>
        <v>#NUM!</v>
      </c>
      <c r="CD200" s="175" t="e">
        <f>('Raw data'!CC200/Shannon!$D200)*LN('Raw data'!CC200/Shannon!$D200)</f>
        <v>#NUM!</v>
      </c>
      <c r="CF200" s="176">
        <f t="shared" si="2"/>
        <v>0.84749519449241417</v>
      </c>
      <c r="CG200" s="175"/>
      <c r="CH200" s="175"/>
      <c r="CI200" s="175"/>
      <c r="CJ200" s="175"/>
      <c r="CK200" s="175"/>
      <c r="CL200" s="175"/>
      <c r="CM200" s="175"/>
      <c r="CN200" s="175"/>
      <c r="CO200" s="175"/>
      <c r="CP200" s="175"/>
      <c r="CQ200" s="175"/>
      <c r="CR200" s="175"/>
      <c r="CS200" s="175"/>
      <c r="CT200" s="175"/>
      <c r="CU200" s="175"/>
      <c r="CV200" s="175"/>
      <c r="CW200" s="175"/>
      <c r="CX200" s="175"/>
      <c r="CY200" s="175"/>
      <c r="CZ200" s="175"/>
      <c r="DA200" s="175"/>
      <c r="DB200" s="175"/>
      <c r="DC200" s="175"/>
      <c r="DD200" s="175"/>
      <c r="DE200" s="175"/>
      <c r="DF200" s="175"/>
      <c r="DG200" s="175"/>
      <c r="DH200" s="175">
        <v>-0.2906680512437616</v>
      </c>
      <c r="DI200" s="175"/>
      <c r="DJ200" s="175"/>
      <c r="DK200" s="175"/>
      <c r="DL200" s="175"/>
      <c r="DM200" s="175"/>
      <c r="DN200" s="175"/>
      <c r="DO200" s="175"/>
      <c r="DP200" s="175"/>
      <c r="DQ200" s="175">
        <v>-0.19730379672781054</v>
      </c>
      <c r="DR200" s="175"/>
      <c r="DS200" s="175"/>
      <c r="DT200" s="175"/>
      <c r="DU200" s="175"/>
      <c r="DV200" s="175"/>
      <c r="DW200" s="175"/>
      <c r="DX200" s="175"/>
      <c r="DY200" s="175"/>
      <c r="DZ200" s="175"/>
      <c r="EA200" s="175"/>
      <c r="EB200" s="175"/>
      <c r="EC200" s="175">
        <v>-0.35952334652084206</v>
      </c>
      <c r="ED200" s="175"/>
      <c r="EE200" s="175"/>
      <c r="EF200" s="175"/>
      <c r="EG200" s="175"/>
      <c r="EH200" s="175"/>
      <c r="EI200" s="175"/>
      <c r="EJ200" s="175"/>
      <c r="EK200" s="175"/>
      <c r="EL200" s="175"/>
      <c r="EM200" s="175"/>
      <c r="EN200" s="175"/>
      <c r="EO200" s="175"/>
      <c r="EP200" s="175"/>
      <c r="EQ200" s="175"/>
      <c r="ER200" s="175"/>
      <c r="ES200" s="175"/>
      <c r="ET200" s="175"/>
      <c r="EU200" s="175"/>
      <c r="EV200" s="175"/>
      <c r="EW200" s="175"/>
      <c r="EX200" s="175"/>
      <c r="EY200" s="175"/>
      <c r="EZ200" s="175"/>
      <c r="FA200" s="175"/>
      <c r="FB200" s="175"/>
      <c r="FC200" s="175"/>
      <c r="FD200" s="175"/>
      <c r="FE200" s="175"/>
      <c r="FF200" s="175"/>
      <c r="FG200" s="175"/>
      <c r="FH200" s="175"/>
    </row>
    <row r="201" spans="2:164" x14ac:dyDescent="0.2">
      <c r="B201" s="13">
        <v>13</v>
      </c>
      <c r="C201" s="14">
        <v>3</v>
      </c>
      <c r="D201">
        <f>SUM('Raw data'!D201:CC201)</f>
        <v>80</v>
      </c>
      <c r="E201" s="175">
        <f>('Raw data'!D201/Shannon!$D201)*LN('Raw data'!D201/Shannon!$D201)</f>
        <v>-5.4775332933423515E-2</v>
      </c>
      <c r="F201" s="175">
        <f>('Raw data'!E201/Shannon!$D201)*LN('Raw data'!E201/Shannon!$D201)</f>
        <v>-5.4775332933423515E-2</v>
      </c>
      <c r="G201" s="175" t="e">
        <f>('Raw data'!F201/Shannon!$D201)*LN('Raw data'!F201/Shannon!$D201)</f>
        <v>#NUM!</v>
      </c>
      <c r="H201" s="175" t="e">
        <f>('Raw data'!G201/Shannon!$D201)*LN('Raw data'!G201/Shannon!$D201)</f>
        <v>#NUM!</v>
      </c>
      <c r="I201" s="175" t="e">
        <f>('Raw data'!H201/Shannon!$D201)*LN('Raw data'!H201/Shannon!$D201)</f>
        <v>#NUM!</v>
      </c>
      <c r="J201" s="175">
        <f>('Raw data'!I201/Shannon!$D201)*LN('Raw data'!I201/Shannon!$D201)</f>
        <v>-0.17328679513998632</v>
      </c>
      <c r="K201" s="175" t="e">
        <f>('Raw data'!J201/Shannon!$D201)*LN('Raw data'!J201/Shannon!$D201)</f>
        <v>#NUM!</v>
      </c>
      <c r="L201" s="175" t="e">
        <f>('Raw data'!K201/Shannon!$D201)*LN('Raw data'!K201/Shannon!$D201)</f>
        <v>#NUM!</v>
      </c>
      <c r="M201" s="175" t="e">
        <f>('Raw data'!L201/Shannon!$D201)*LN('Raw data'!L201/Shannon!$D201)</f>
        <v>#NUM!</v>
      </c>
      <c r="N201" s="175" t="e">
        <f>('Raw data'!M201/Shannon!$D201)*LN('Raw data'!M201/Shannon!$D201)</f>
        <v>#NUM!</v>
      </c>
      <c r="O201" s="175" t="e">
        <f>('Raw data'!N201/Shannon!$D201)*LN('Raw data'!N201/Shannon!$D201)</f>
        <v>#NUM!</v>
      </c>
      <c r="P201" s="175" t="e">
        <f>('Raw data'!O201/Shannon!$D201)*LN('Raw data'!O201/Shannon!$D201)</f>
        <v>#NUM!</v>
      </c>
      <c r="Q201" s="175" t="e">
        <f>('Raw data'!P201/Shannon!$D201)*LN('Raw data'!P201/Shannon!$D201)</f>
        <v>#NUM!</v>
      </c>
      <c r="R201" s="175" t="e">
        <f>('Raw data'!Q201/Shannon!$D201)*LN('Raw data'!Q201/Shannon!$D201)</f>
        <v>#NUM!</v>
      </c>
      <c r="S201" s="175" t="e">
        <f>('Raw data'!R201/Shannon!$D201)*LN('Raw data'!R201/Shannon!$D201)</f>
        <v>#NUM!</v>
      </c>
      <c r="T201" s="175" t="e">
        <f>('Raw data'!S201/Shannon!$D201)*LN('Raw data'!S201/Shannon!$D201)</f>
        <v>#NUM!</v>
      </c>
      <c r="U201" s="175" t="e">
        <f>('Raw data'!T201/Shannon!$D201)*LN('Raw data'!T201/Shannon!$D201)</f>
        <v>#NUM!</v>
      </c>
      <c r="V201" s="175" t="e">
        <f>('Raw data'!U201/Shannon!$D201)*LN('Raw data'!U201/Shannon!$D201)</f>
        <v>#NUM!</v>
      </c>
      <c r="W201" s="175" t="e">
        <f>('Raw data'!V201/Shannon!$D201)*LN('Raw data'!V201/Shannon!$D201)</f>
        <v>#NUM!</v>
      </c>
      <c r="X201" s="175" t="e">
        <f>('Raw data'!W201/Shannon!$D201)*LN('Raw data'!W201/Shannon!$D201)</f>
        <v>#NUM!</v>
      </c>
      <c r="Y201" s="175" t="e">
        <f>('Raw data'!X201/Shannon!$D201)*LN('Raw data'!X201/Shannon!$D201)</f>
        <v>#NUM!</v>
      </c>
      <c r="Z201" s="175" t="e">
        <f>('Raw data'!Y201/Shannon!$D201)*LN('Raw data'!Y201/Shannon!$D201)</f>
        <v>#NUM!</v>
      </c>
      <c r="AA201" s="175" t="e">
        <f>('Raw data'!Z201/Shannon!$D201)*LN('Raw data'!Z201/Shannon!$D201)</f>
        <v>#NUM!</v>
      </c>
      <c r="AB201" s="175">
        <f>('Raw data'!AA201/Shannon!$D201)*LN('Raw data'!AA201/Shannon!$D201)</f>
        <v>-0.2728180622578828</v>
      </c>
      <c r="AC201" s="175" t="e">
        <f>('Raw data'!AB201/Shannon!$D201)*LN('Raw data'!AB201/Shannon!$D201)</f>
        <v>#NUM!</v>
      </c>
      <c r="AD201" s="175">
        <f>('Raw data'!AC201/Shannon!$D201)*LN('Raw data'!AC201/Shannon!$D201)</f>
        <v>-0.21576155433883568</v>
      </c>
      <c r="AE201" s="175" t="e">
        <f>('Raw data'!AD201/Shannon!$D201)*LN('Raw data'!AD201/Shannon!$D201)</f>
        <v>#NUM!</v>
      </c>
      <c r="AF201" s="175" t="e">
        <f>('Raw data'!AE201/Shannon!$D201)*LN('Raw data'!AE201/Shannon!$D201)</f>
        <v>#NUM!</v>
      </c>
      <c r="AG201" s="175" t="e">
        <f>('Raw data'!AF201/Shannon!$D201)*LN('Raw data'!AF201/Shannon!$D201)</f>
        <v>#NUM!</v>
      </c>
      <c r="AH201" s="175" t="e">
        <f>('Raw data'!AG201/Shannon!$D201)*LN('Raw data'!AG201/Shannon!$D201)</f>
        <v>#NUM!</v>
      </c>
      <c r="AI201" s="175" t="e">
        <f>('Raw data'!AH201/Shannon!$D201)*LN('Raw data'!AH201/Shannon!$D201)</f>
        <v>#NUM!</v>
      </c>
      <c r="AJ201" s="175" t="e">
        <f>('Raw data'!AI201/Shannon!$D201)*LN('Raw data'!AI201/Shannon!$D201)</f>
        <v>#NUM!</v>
      </c>
      <c r="AK201" s="175" t="e">
        <f>('Raw data'!AJ201/Shannon!$D201)*LN('Raw data'!AJ201/Shannon!$D201)</f>
        <v>#NUM!</v>
      </c>
      <c r="AL201" s="175" t="e">
        <f>('Raw data'!AK201/Shannon!$D201)*LN('Raw data'!AK201/Shannon!$D201)</f>
        <v>#NUM!</v>
      </c>
      <c r="AM201" s="175" t="e">
        <f>('Raw data'!AL201/Shannon!$D201)*LN('Raw data'!AL201/Shannon!$D201)</f>
        <v>#NUM!</v>
      </c>
      <c r="AN201" s="175" t="e">
        <f>('Raw data'!AM201/Shannon!$D201)*LN('Raw data'!AM201/Shannon!$D201)</f>
        <v>#NUM!</v>
      </c>
      <c r="AO201" s="175" t="e">
        <f>('Raw data'!AN201/Shannon!$D201)*LN('Raw data'!AN201/Shannon!$D201)</f>
        <v>#NUM!</v>
      </c>
      <c r="AP201" s="175" t="e">
        <f>('Raw data'!AO201/Shannon!$D201)*LN('Raw data'!AO201/Shannon!$D201)</f>
        <v>#NUM!</v>
      </c>
      <c r="AQ201" s="175" t="e">
        <f>('Raw data'!AP201/Shannon!$D201)*LN('Raw data'!AP201/Shannon!$D201)</f>
        <v>#NUM!</v>
      </c>
      <c r="AR201" s="175" t="e">
        <f>('Raw data'!AQ201/Shannon!$D201)*LN('Raw data'!AQ201/Shannon!$D201)</f>
        <v>#NUM!</v>
      </c>
      <c r="AS201" s="175" t="e">
        <f>('Raw data'!AR201/Shannon!$D201)*LN('Raw data'!AR201/Shannon!$D201)</f>
        <v>#NUM!</v>
      </c>
      <c r="AT201" s="175" t="e">
        <f>('Raw data'!AS201/Shannon!$D201)*LN('Raw data'!AS201/Shannon!$D201)</f>
        <v>#NUM!</v>
      </c>
      <c r="AU201" s="175" t="e">
        <f>('Raw data'!AT201/Shannon!$D201)*LN('Raw data'!AT201/Shannon!$D201)</f>
        <v>#NUM!</v>
      </c>
      <c r="AV201" s="175" t="e">
        <f>('Raw data'!AU201/Shannon!$D201)*LN('Raw data'!AU201/Shannon!$D201)</f>
        <v>#NUM!</v>
      </c>
      <c r="AW201" s="175" t="e">
        <f>('Raw data'!AV201/Shannon!$D201)*LN('Raw data'!AV201/Shannon!$D201)</f>
        <v>#NUM!</v>
      </c>
      <c r="AX201" s="175" t="e">
        <f>('Raw data'!AW201/Shannon!$D201)*LN('Raw data'!AW201/Shannon!$D201)</f>
        <v>#NUM!</v>
      </c>
      <c r="AY201" s="175" t="e">
        <f>('Raw data'!AX201/Shannon!$D201)*LN('Raw data'!AX201/Shannon!$D201)</f>
        <v>#NUM!</v>
      </c>
      <c r="AZ201" s="175" t="e">
        <f>('Raw data'!AY201/Shannon!$D201)*LN('Raw data'!AY201/Shannon!$D201)</f>
        <v>#NUM!</v>
      </c>
      <c r="BA201" s="175" t="e">
        <f>('Raw data'!AZ201/Shannon!$D201)*LN('Raw data'!AZ201/Shannon!$D201)</f>
        <v>#NUM!</v>
      </c>
      <c r="BB201" s="175" t="e">
        <f>('Raw data'!BA201/Shannon!$D201)*LN('Raw data'!BA201/Shannon!$D201)</f>
        <v>#NUM!</v>
      </c>
      <c r="BC201" s="175" t="e">
        <f>('Raw data'!BB201/Shannon!$D201)*LN('Raw data'!BB201/Shannon!$D201)</f>
        <v>#NUM!</v>
      </c>
      <c r="BD201" s="175" t="e">
        <f>('Raw data'!BC201/Shannon!$D201)*LN('Raw data'!BC201/Shannon!$D201)</f>
        <v>#NUM!</v>
      </c>
      <c r="BE201" s="175" t="e">
        <f>('Raw data'!BD201/Shannon!$D201)*LN('Raw data'!BD201/Shannon!$D201)</f>
        <v>#NUM!</v>
      </c>
      <c r="BF201" s="175" t="e">
        <f>('Raw data'!BE201/Shannon!$D201)*LN('Raw data'!BE201/Shannon!$D201)</f>
        <v>#NUM!</v>
      </c>
      <c r="BG201" s="175" t="e">
        <f>('Raw data'!BF201/Shannon!$D201)*LN('Raw data'!BF201/Shannon!$D201)</f>
        <v>#NUM!</v>
      </c>
      <c r="BH201" s="175" t="e">
        <f>('Raw data'!BG201/Shannon!$D201)*LN('Raw data'!BG201/Shannon!$D201)</f>
        <v>#NUM!</v>
      </c>
      <c r="BI201" s="175" t="e">
        <f>('Raw data'!BH201/Shannon!$D201)*LN('Raw data'!BH201/Shannon!$D201)</f>
        <v>#NUM!</v>
      </c>
      <c r="BJ201" s="175">
        <f>('Raw data'!BI201/Shannon!$D201)*LN('Raw data'!BI201/Shannon!$D201)</f>
        <v>-9.2221986352848409E-2</v>
      </c>
      <c r="BK201" s="175" t="e">
        <f>('Raw data'!BJ201/Shannon!$D201)*LN('Raw data'!BJ201/Shannon!$D201)</f>
        <v>#NUM!</v>
      </c>
      <c r="BL201" s="175" t="e">
        <f>('Raw data'!BK201/Shannon!$D201)*LN('Raw data'!BK201/Shannon!$D201)</f>
        <v>#NUM!</v>
      </c>
      <c r="BM201" s="175" t="e">
        <f>('Raw data'!BL201/Shannon!$D201)*LN('Raw data'!BL201/Shannon!$D201)</f>
        <v>#NUM!</v>
      </c>
      <c r="BN201" s="175" t="e">
        <f>('Raw data'!BM201/Shannon!$D201)*LN('Raw data'!BM201/Shannon!$D201)</f>
        <v>#NUM!</v>
      </c>
      <c r="BO201" s="175" t="e">
        <f>('Raw data'!BN201/Shannon!$D201)*LN('Raw data'!BN201/Shannon!$D201)</f>
        <v>#NUM!</v>
      </c>
      <c r="BP201" s="175" t="e">
        <f>('Raw data'!BO201/Shannon!$D201)*LN('Raw data'!BO201/Shannon!$D201)</f>
        <v>#NUM!</v>
      </c>
      <c r="BQ201" s="175" t="e">
        <f>('Raw data'!BP201/Shannon!$D201)*LN('Raw data'!BP201/Shannon!$D201)</f>
        <v>#NUM!</v>
      </c>
      <c r="BR201" s="175" t="e">
        <f>('Raw data'!BQ201/Shannon!$D201)*LN('Raw data'!BQ201/Shannon!$D201)</f>
        <v>#NUM!</v>
      </c>
      <c r="BS201" s="175" t="e">
        <f>('Raw data'!BR201/Shannon!$D201)*LN('Raw data'!BR201/Shannon!$D201)</f>
        <v>#NUM!</v>
      </c>
      <c r="BT201" s="175" t="e">
        <f>('Raw data'!BS201/Shannon!$D201)*LN('Raw data'!BS201/Shannon!$D201)</f>
        <v>#NUM!</v>
      </c>
      <c r="BU201" s="175" t="e">
        <f>('Raw data'!BT201/Shannon!$D201)*LN('Raw data'!BT201/Shannon!$D201)</f>
        <v>#NUM!</v>
      </c>
      <c r="BV201" s="175" t="e">
        <f>('Raw data'!BU201/Shannon!$D201)*LN('Raw data'!BU201/Shannon!$D201)</f>
        <v>#NUM!</v>
      </c>
      <c r="BW201" s="175" t="e">
        <f>('Raw data'!BV201/Shannon!$D201)*LN('Raw data'!BV201/Shannon!$D201)</f>
        <v>#NUM!</v>
      </c>
      <c r="BX201" s="175" t="e">
        <f>('Raw data'!BW201/Shannon!$D201)*LN('Raw data'!BW201/Shannon!$D201)</f>
        <v>#NUM!</v>
      </c>
      <c r="BY201" s="175" t="e">
        <f>('Raw data'!BX201/Shannon!$D201)*LN('Raw data'!BX201/Shannon!$D201)</f>
        <v>#NUM!</v>
      </c>
      <c r="BZ201" s="175" t="e">
        <f>('Raw data'!BY201/Shannon!$D201)*LN('Raw data'!BY201/Shannon!$D201)</f>
        <v>#NUM!</v>
      </c>
      <c r="CA201" s="175" t="e">
        <f>('Raw data'!BZ201/Shannon!$D201)*LN('Raw data'!BZ201/Shannon!$D201)</f>
        <v>#NUM!</v>
      </c>
      <c r="CB201" s="175" t="e">
        <f>('Raw data'!CA201/Shannon!$D201)*LN('Raw data'!CA201/Shannon!$D201)</f>
        <v>#NUM!</v>
      </c>
      <c r="CC201" s="175" t="e">
        <f>('Raw data'!CB201/Shannon!$D201)*LN('Raw data'!CB201/Shannon!$D201)</f>
        <v>#NUM!</v>
      </c>
      <c r="CD201" s="175" t="e">
        <f>('Raw data'!CC201/Shannon!$D201)*LN('Raw data'!CC201/Shannon!$D201)</f>
        <v>#NUM!</v>
      </c>
      <c r="CF201" s="176">
        <f t="shared" si="2"/>
        <v>0.86363906395640033</v>
      </c>
      <c r="CG201" s="175"/>
      <c r="CH201" s="175"/>
      <c r="CI201" s="175">
        <v>-5.4775332933423515E-2</v>
      </c>
      <c r="CJ201" s="175">
        <v>-5.4775332933423515E-2</v>
      </c>
      <c r="CK201" s="175"/>
      <c r="CL201" s="175"/>
      <c r="CM201" s="175"/>
      <c r="CN201" s="175">
        <v>-0.17328679513998632</v>
      </c>
      <c r="CO201" s="175"/>
      <c r="CP201" s="175"/>
      <c r="CQ201" s="175"/>
      <c r="CR201" s="175"/>
      <c r="CS201" s="175"/>
      <c r="CT201" s="175"/>
      <c r="CU201" s="175"/>
      <c r="CV201" s="175"/>
      <c r="CW201" s="175"/>
      <c r="CX201" s="175"/>
      <c r="CY201" s="175"/>
      <c r="CZ201" s="175"/>
      <c r="DA201" s="175"/>
      <c r="DB201" s="175"/>
      <c r="DC201" s="175"/>
      <c r="DD201" s="175"/>
      <c r="DE201" s="175"/>
      <c r="DF201" s="175">
        <v>-0.2728180622578828</v>
      </c>
      <c r="DG201" s="175"/>
      <c r="DH201" s="175">
        <v>-0.21576155433883568</v>
      </c>
      <c r="DI201" s="175"/>
      <c r="DJ201" s="175"/>
      <c r="DK201" s="175"/>
      <c r="DL201" s="175"/>
      <c r="DM201" s="175"/>
      <c r="DN201" s="175"/>
      <c r="DO201" s="175"/>
      <c r="DP201" s="175"/>
      <c r="DQ201" s="175"/>
      <c r="DR201" s="175"/>
      <c r="DS201" s="175"/>
      <c r="DT201" s="175"/>
      <c r="DU201" s="175"/>
      <c r="DV201" s="175"/>
      <c r="DW201" s="175"/>
      <c r="DX201" s="175"/>
      <c r="DY201" s="175"/>
      <c r="DZ201" s="175"/>
      <c r="EA201" s="175"/>
      <c r="EB201" s="175"/>
      <c r="EC201" s="175"/>
      <c r="ED201" s="175"/>
      <c r="EE201" s="175"/>
      <c r="EF201" s="175"/>
      <c r="EG201" s="175"/>
      <c r="EH201" s="175"/>
      <c r="EI201" s="175"/>
      <c r="EJ201" s="175"/>
      <c r="EK201" s="175"/>
      <c r="EL201" s="175"/>
      <c r="EM201" s="175"/>
      <c r="EN201" s="175">
        <v>-9.2221986352848409E-2</v>
      </c>
      <c r="EO201" s="175"/>
      <c r="EP201" s="175"/>
      <c r="EQ201" s="175"/>
      <c r="ER201" s="175"/>
      <c r="ES201" s="175"/>
      <c r="ET201" s="175"/>
      <c r="EU201" s="175"/>
      <c r="EV201" s="175"/>
      <c r="EW201" s="175"/>
      <c r="EX201" s="175"/>
      <c r="EY201" s="175"/>
      <c r="EZ201" s="175"/>
      <c r="FA201" s="175"/>
      <c r="FB201" s="175"/>
      <c r="FC201" s="175"/>
      <c r="FD201" s="175"/>
      <c r="FE201" s="175"/>
      <c r="FF201" s="175"/>
      <c r="FG201" s="175"/>
      <c r="FH201" s="175"/>
    </row>
    <row r="202" spans="2:164" x14ac:dyDescent="0.2">
      <c r="B202" s="13">
        <v>13</v>
      </c>
      <c r="C202" s="14">
        <v>4</v>
      </c>
      <c r="D202">
        <f>SUM('Raw data'!D202:CC202)</f>
        <v>643</v>
      </c>
      <c r="E202" s="175">
        <f>('Raw data'!D202/Shannon!$D202)*LN('Raw data'!D202/Shannon!$D202)</f>
        <v>-1.7956446481112515E-2</v>
      </c>
      <c r="F202" s="175">
        <f>('Raw data'!E202/Shannon!$D202)*LN('Raw data'!E202/Shannon!$D202)</f>
        <v>-8.3326941718060737E-2</v>
      </c>
      <c r="G202" s="175" t="e">
        <f>('Raw data'!F202/Shannon!$D202)*LN('Raw data'!F202/Shannon!$D202)</f>
        <v>#NUM!</v>
      </c>
      <c r="H202" s="175" t="e">
        <f>('Raw data'!G202/Shannon!$D202)*LN('Raw data'!G202/Shannon!$D202)</f>
        <v>#NUM!</v>
      </c>
      <c r="I202" s="175" t="e">
        <f>('Raw data'!H202/Shannon!$D202)*LN('Raw data'!H202/Shannon!$D202)</f>
        <v>#NUM!</v>
      </c>
      <c r="J202" s="175">
        <f>('Raw data'!I202/Shannon!$D202)*LN('Raw data'!I202/Shannon!$D202)</f>
        <v>-3.7765993870944939E-2</v>
      </c>
      <c r="K202" s="175" t="e">
        <f>('Raw data'!J202/Shannon!$D202)*LN('Raw data'!J202/Shannon!$D202)</f>
        <v>#NUM!</v>
      </c>
      <c r="L202" s="175" t="e">
        <f>('Raw data'!K202/Shannon!$D202)*LN('Raw data'!K202/Shannon!$D202)</f>
        <v>#NUM!</v>
      </c>
      <c r="M202" s="175" t="e">
        <f>('Raw data'!L202/Shannon!$D202)*LN('Raw data'!L202/Shannon!$D202)</f>
        <v>#NUM!</v>
      </c>
      <c r="N202" s="175" t="e">
        <f>('Raw data'!M202/Shannon!$D202)*LN('Raw data'!M202/Shannon!$D202)</f>
        <v>#NUM!</v>
      </c>
      <c r="O202" s="175" t="e">
        <f>('Raw data'!N202/Shannon!$D202)*LN('Raw data'!N202/Shannon!$D202)</f>
        <v>#NUM!</v>
      </c>
      <c r="P202" s="175" t="e">
        <f>('Raw data'!O202/Shannon!$D202)*LN('Raw data'!O202/Shannon!$D202)</f>
        <v>#NUM!</v>
      </c>
      <c r="Q202" s="175" t="e">
        <f>('Raw data'!P202/Shannon!$D202)*LN('Raw data'!P202/Shannon!$D202)</f>
        <v>#NUM!</v>
      </c>
      <c r="R202" s="175" t="e">
        <f>('Raw data'!Q202/Shannon!$D202)*LN('Raw data'!Q202/Shannon!$D202)</f>
        <v>#NUM!</v>
      </c>
      <c r="S202" s="175" t="e">
        <f>('Raw data'!R202/Shannon!$D202)*LN('Raw data'!R202/Shannon!$D202)</f>
        <v>#NUM!</v>
      </c>
      <c r="T202" s="175" t="e">
        <f>('Raw data'!S202/Shannon!$D202)*LN('Raw data'!S202/Shannon!$D202)</f>
        <v>#NUM!</v>
      </c>
      <c r="U202" s="175" t="e">
        <f>('Raw data'!T202/Shannon!$D202)*LN('Raw data'!T202/Shannon!$D202)</f>
        <v>#NUM!</v>
      </c>
      <c r="V202" s="175" t="e">
        <f>('Raw data'!U202/Shannon!$D202)*LN('Raw data'!U202/Shannon!$D202)</f>
        <v>#NUM!</v>
      </c>
      <c r="W202" s="175" t="e">
        <f>('Raw data'!V202/Shannon!$D202)*LN('Raw data'!V202/Shannon!$D202)</f>
        <v>#NUM!</v>
      </c>
      <c r="X202" s="175" t="e">
        <f>('Raw data'!W202/Shannon!$D202)*LN('Raw data'!W202/Shannon!$D202)</f>
        <v>#NUM!</v>
      </c>
      <c r="Y202" s="175" t="e">
        <f>('Raw data'!X202/Shannon!$D202)*LN('Raw data'!X202/Shannon!$D202)</f>
        <v>#NUM!</v>
      </c>
      <c r="Z202" s="175" t="e">
        <f>('Raw data'!Y202/Shannon!$D202)*LN('Raw data'!Y202/Shannon!$D202)</f>
        <v>#NUM!</v>
      </c>
      <c r="AA202" s="175" t="e">
        <f>('Raw data'!Z202/Shannon!$D202)*LN('Raw data'!Z202/Shannon!$D202)</f>
        <v>#NUM!</v>
      </c>
      <c r="AB202" s="175">
        <f>('Raw data'!AA202/Shannon!$D202)*LN('Raw data'!AA202/Shannon!$D202)</f>
        <v>-0.35337985135191763</v>
      </c>
      <c r="AC202" s="175" t="e">
        <f>('Raw data'!AB202/Shannon!$D202)*LN('Raw data'!AB202/Shannon!$D202)</f>
        <v>#NUM!</v>
      </c>
      <c r="AD202" s="175">
        <f>('Raw data'!AC202/Shannon!$D202)*LN('Raw data'!AC202/Shannon!$D202)</f>
        <v>-0.35088671752034023</v>
      </c>
      <c r="AE202" s="175" t="e">
        <f>('Raw data'!AD202/Shannon!$D202)*LN('Raw data'!AD202/Shannon!$D202)</f>
        <v>#NUM!</v>
      </c>
      <c r="AF202" s="175" t="e">
        <f>('Raw data'!AE202/Shannon!$D202)*LN('Raw data'!AE202/Shannon!$D202)</f>
        <v>#NUM!</v>
      </c>
      <c r="AG202" s="175" t="e">
        <f>('Raw data'!AF202/Shannon!$D202)*LN('Raw data'!AF202/Shannon!$D202)</f>
        <v>#NUM!</v>
      </c>
      <c r="AH202" s="175" t="e">
        <f>('Raw data'!AG202/Shannon!$D202)*LN('Raw data'!AG202/Shannon!$D202)</f>
        <v>#NUM!</v>
      </c>
      <c r="AI202" s="175" t="e">
        <f>('Raw data'!AH202/Shannon!$D202)*LN('Raw data'!AH202/Shannon!$D202)</f>
        <v>#NUM!</v>
      </c>
      <c r="AJ202" s="175" t="e">
        <f>('Raw data'!AI202/Shannon!$D202)*LN('Raw data'!AI202/Shannon!$D202)</f>
        <v>#NUM!</v>
      </c>
      <c r="AK202" s="175" t="e">
        <f>('Raw data'!AJ202/Shannon!$D202)*LN('Raw data'!AJ202/Shannon!$D202)</f>
        <v>#NUM!</v>
      </c>
      <c r="AL202" s="175" t="e">
        <f>('Raw data'!AK202/Shannon!$D202)*LN('Raw data'!AK202/Shannon!$D202)</f>
        <v>#NUM!</v>
      </c>
      <c r="AM202" s="175" t="e">
        <f>('Raw data'!AL202/Shannon!$D202)*LN('Raw data'!AL202/Shannon!$D202)</f>
        <v>#NUM!</v>
      </c>
      <c r="AN202" s="175" t="e">
        <f>('Raw data'!AM202/Shannon!$D202)*LN('Raw data'!AM202/Shannon!$D202)</f>
        <v>#NUM!</v>
      </c>
      <c r="AO202" s="175" t="e">
        <f>('Raw data'!AN202/Shannon!$D202)*LN('Raw data'!AN202/Shannon!$D202)</f>
        <v>#NUM!</v>
      </c>
      <c r="AP202" s="175" t="e">
        <f>('Raw data'!AO202/Shannon!$D202)*LN('Raw data'!AO202/Shannon!$D202)</f>
        <v>#NUM!</v>
      </c>
      <c r="AQ202" s="175" t="e">
        <f>('Raw data'!AP202/Shannon!$D202)*LN('Raw data'!AP202/Shannon!$D202)</f>
        <v>#NUM!</v>
      </c>
      <c r="AR202" s="175" t="e">
        <f>('Raw data'!AQ202/Shannon!$D202)*LN('Raw data'!AQ202/Shannon!$D202)</f>
        <v>#NUM!</v>
      </c>
      <c r="AS202" s="175" t="e">
        <f>('Raw data'!AR202/Shannon!$D202)*LN('Raw data'!AR202/Shannon!$D202)</f>
        <v>#NUM!</v>
      </c>
      <c r="AT202" s="175" t="e">
        <f>('Raw data'!AS202/Shannon!$D202)*LN('Raw data'!AS202/Shannon!$D202)</f>
        <v>#NUM!</v>
      </c>
      <c r="AU202" s="175" t="e">
        <f>('Raw data'!AT202/Shannon!$D202)*LN('Raw data'!AT202/Shannon!$D202)</f>
        <v>#NUM!</v>
      </c>
      <c r="AV202" s="175" t="e">
        <f>('Raw data'!AU202/Shannon!$D202)*LN('Raw data'!AU202/Shannon!$D202)</f>
        <v>#NUM!</v>
      </c>
      <c r="AW202" s="175" t="e">
        <f>('Raw data'!AV202/Shannon!$D202)*LN('Raw data'!AV202/Shannon!$D202)</f>
        <v>#NUM!</v>
      </c>
      <c r="AX202" s="175" t="e">
        <f>('Raw data'!AW202/Shannon!$D202)*LN('Raw data'!AW202/Shannon!$D202)</f>
        <v>#NUM!</v>
      </c>
      <c r="AY202" s="175" t="e">
        <f>('Raw data'!AX202/Shannon!$D202)*LN('Raw data'!AX202/Shannon!$D202)</f>
        <v>#NUM!</v>
      </c>
      <c r="AZ202" s="175" t="e">
        <f>('Raw data'!AY202/Shannon!$D202)*LN('Raw data'!AY202/Shannon!$D202)</f>
        <v>#NUM!</v>
      </c>
      <c r="BA202" s="175" t="e">
        <f>('Raw data'!AZ202/Shannon!$D202)*LN('Raw data'!AZ202/Shannon!$D202)</f>
        <v>#NUM!</v>
      </c>
      <c r="BB202" s="175" t="e">
        <f>('Raw data'!BA202/Shannon!$D202)*LN('Raw data'!BA202/Shannon!$D202)</f>
        <v>#NUM!</v>
      </c>
      <c r="BC202" s="175" t="e">
        <f>('Raw data'!BB202/Shannon!$D202)*LN('Raw data'!BB202/Shannon!$D202)</f>
        <v>#NUM!</v>
      </c>
      <c r="BD202" s="175" t="e">
        <f>('Raw data'!BC202/Shannon!$D202)*LN('Raw data'!BC202/Shannon!$D202)</f>
        <v>#NUM!</v>
      </c>
      <c r="BE202" s="175" t="e">
        <f>('Raw data'!BD202/Shannon!$D202)*LN('Raw data'!BD202/Shannon!$D202)</f>
        <v>#NUM!</v>
      </c>
      <c r="BF202" s="175" t="e">
        <f>('Raw data'!BE202/Shannon!$D202)*LN('Raw data'!BE202/Shannon!$D202)</f>
        <v>#NUM!</v>
      </c>
      <c r="BG202" s="175" t="e">
        <f>('Raw data'!BF202/Shannon!$D202)*LN('Raw data'!BF202/Shannon!$D202)</f>
        <v>#NUM!</v>
      </c>
      <c r="BH202" s="175" t="e">
        <f>('Raw data'!BG202/Shannon!$D202)*LN('Raw data'!BG202/Shannon!$D202)</f>
        <v>#NUM!</v>
      </c>
      <c r="BI202" s="175" t="e">
        <f>('Raw data'!BH202/Shannon!$D202)*LN('Raw data'!BH202/Shannon!$D202)</f>
        <v>#NUM!</v>
      </c>
      <c r="BJ202" s="175">
        <f>('Raw data'!BI202/Shannon!$D202)*LN('Raw data'!BI202/Shannon!$D202)</f>
        <v>-1.0056212634895208E-2</v>
      </c>
      <c r="BK202" s="175">
        <f>('Raw data'!BJ202/Shannon!$D202)*LN('Raw data'!BJ202/Shannon!$D202)</f>
        <v>-1.0056212634895208E-2</v>
      </c>
      <c r="BL202" s="175" t="e">
        <f>('Raw data'!BK202/Shannon!$D202)*LN('Raw data'!BK202/Shannon!$D202)</f>
        <v>#NUM!</v>
      </c>
      <c r="BM202" s="175" t="e">
        <f>('Raw data'!BL202/Shannon!$D202)*LN('Raw data'!BL202/Shannon!$D202)</f>
        <v>#NUM!</v>
      </c>
      <c r="BN202" s="175" t="e">
        <f>('Raw data'!BM202/Shannon!$D202)*LN('Raw data'!BM202/Shannon!$D202)</f>
        <v>#NUM!</v>
      </c>
      <c r="BO202" s="175" t="e">
        <f>('Raw data'!BN202/Shannon!$D202)*LN('Raw data'!BN202/Shannon!$D202)</f>
        <v>#NUM!</v>
      </c>
      <c r="BP202" s="175" t="e">
        <f>('Raw data'!BO202/Shannon!$D202)*LN('Raw data'!BO202/Shannon!$D202)</f>
        <v>#NUM!</v>
      </c>
      <c r="BQ202" s="175" t="e">
        <f>('Raw data'!BP202/Shannon!$D202)*LN('Raw data'!BP202/Shannon!$D202)</f>
        <v>#NUM!</v>
      </c>
      <c r="BR202" s="175" t="e">
        <f>('Raw data'!BQ202/Shannon!$D202)*LN('Raw data'!BQ202/Shannon!$D202)</f>
        <v>#NUM!</v>
      </c>
      <c r="BS202" s="175" t="e">
        <f>('Raw data'!BR202/Shannon!$D202)*LN('Raw data'!BR202/Shannon!$D202)</f>
        <v>#NUM!</v>
      </c>
      <c r="BT202" s="175" t="e">
        <f>('Raw data'!BS202/Shannon!$D202)*LN('Raw data'!BS202/Shannon!$D202)</f>
        <v>#NUM!</v>
      </c>
      <c r="BU202" s="175">
        <f>('Raw data'!BT202/Shannon!$D202)*LN('Raw data'!BT202/Shannon!$D202)</f>
        <v>-1.7956446481112515E-2</v>
      </c>
      <c r="BV202" s="175" t="e">
        <f>('Raw data'!BU202/Shannon!$D202)*LN('Raw data'!BU202/Shannon!$D202)</f>
        <v>#NUM!</v>
      </c>
      <c r="BW202" s="175" t="e">
        <f>('Raw data'!BV202/Shannon!$D202)*LN('Raw data'!BV202/Shannon!$D202)</f>
        <v>#NUM!</v>
      </c>
      <c r="BX202" s="175" t="e">
        <f>('Raw data'!BW202/Shannon!$D202)*LN('Raw data'!BW202/Shannon!$D202)</f>
        <v>#NUM!</v>
      </c>
      <c r="BY202" s="175" t="e">
        <f>('Raw data'!BX202/Shannon!$D202)*LN('Raw data'!BX202/Shannon!$D202)</f>
        <v>#NUM!</v>
      </c>
      <c r="BZ202" s="175" t="e">
        <f>('Raw data'!BY202/Shannon!$D202)*LN('Raw data'!BY202/Shannon!$D202)</f>
        <v>#NUM!</v>
      </c>
      <c r="CA202" s="175" t="e">
        <f>('Raw data'!BZ202/Shannon!$D202)*LN('Raw data'!BZ202/Shannon!$D202)</f>
        <v>#NUM!</v>
      </c>
      <c r="CB202" s="175" t="e">
        <f>('Raw data'!CA202/Shannon!$D202)*LN('Raw data'!CA202/Shannon!$D202)</f>
        <v>#NUM!</v>
      </c>
      <c r="CC202" s="175" t="e">
        <f>('Raw data'!CB202/Shannon!$D202)*LN('Raw data'!CB202/Shannon!$D202)</f>
        <v>#NUM!</v>
      </c>
      <c r="CD202" s="175" t="e">
        <f>('Raw data'!CC202/Shannon!$D202)*LN('Raw data'!CC202/Shannon!$D202)</f>
        <v>#NUM!</v>
      </c>
      <c r="CF202" s="176">
        <f t="shared" si="2"/>
        <v>0.86342837621216639</v>
      </c>
      <c r="CG202" s="175"/>
      <c r="CH202" s="175"/>
      <c r="CI202" s="175">
        <v>-1.7956446481112515E-2</v>
      </c>
      <c r="CJ202" s="175">
        <v>-8.3326941718060737E-2</v>
      </c>
      <c r="CK202" s="175"/>
      <c r="CL202" s="175"/>
      <c r="CM202" s="175"/>
      <c r="CN202" s="175">
        <v>-3.7765993870944939E-2</v>
      </c>
      <c r="CO202" s="175"/>
      <c r="CP202" s="175"/>
      <c r="CQ202" s="175"/>
      <c r="CR202" s="175"/>
      <c r="CS202" s="175"/>
      <c r="CT202" s="175"/>
      <c r="CU202" s="175"/>
      <c r="CV202" s="175"/>
      <c r="CW202" s="175"/>
      <c r="CX202" s="175"/>
      <c r="CY202" s="175"/>
      <c r="CZ202" s="175"/>
      <c r="DA202" s="175"/>
      <c r="DB202" s="175"/>
      <c r="DC202" s="175"/>
      <c r="DD202" s="175"/>
      <c r="DE202" s="175"/>
      <c r="DF202" s="175">
        <v>-0.35337985135191763</v>
      </c>
      <c r="DG202" s="175"/>
      <c r="DH202" s="175">
        <v>-0.35088671752034023</v>
      </c>
      <c r="DI202" s="175"/>
      <c r="DJ202" s="175"/>
      <c r="DK202" s="175"/>
      <c r="DL202" s="175"/>
      <c r="DM202" s="175"/>
      <c r="DN202" s="175"/>
      <c r="DO202" s="175"/>
      <c r="DP202" s="175"/>
      <c r="DQ202" s="175"/>
      <c r="DR202" s="175"/>
      <c r="DS202" s="175"/>
      <c r="DT202" s="175"/>
      <c r="DU202" s="175"/>
      <c r="DV202" s="175"/>
      <c r="DW202" s="175"/>
      <c r="DX202" s="175"/>
      <c r="DY202" s="175"/>
      <c r="DZ202" s="175"/>
      <c r="EA202" s="175"/>
      <c r="EB202" s="175"/>
      <c r="EC202" s="175"/>
      <c r="ED202" s="175"/>
      <c r="EE202" s="175"/>
      <c r="EF202" s="175"/>
      <c r="EG202" s="175"/>
      <c r="EH202" s="175"/>
      <c r="EI202" s="175"/>
      <c r="EJ202" s="175"/>
      <c r="EK202" s="175"/>
      <c r="EL202" s="175"/>
      <c r="EM202" s="175"/>
      <c r="EN202" s="175">
        <v>-1.0056212634895208E-2</v>
      </c>
      <c r="EO202" s="175">
        <v>-1.0056212634895208E-2</v>
      </c>
      <c r="EP202" s="175"/>
      <c r="EQ202" s="175"/>
      <c r="ER202" s="175"/>
      <c r="ES202" s="175"/>
      <c r="ET202" s="175"/>
      <c r="EU202" s="175"/>
      <c r="EV202" s="175"/>
      <c r="EW202" s="175"/>
      <c r="EX202" s="175"/>
      <c r="EY202" s="175">
        <v>-1.7956446481112515E-2</v>
      </c>
      <c r="EZ202" s="175"/>
      <c r="FA202" s="175"/>
      <c r="FB202" s="175"/>
      <c r="FC202" s="175"/>
      <c r="FD202" s="175"/>
      <c r="FE202" s="175"/>
      <c r="FF202" s="175"/>
      <c r="FG202" s="175"/>
      <c r="FH202" s="175"/>
    </row>
    <row r="203" spans="2:164" x14ac:dyDescent="0.2">
      <c r="B203" s="13">
        <v>13</v>
      </c>
      <c r="C203" s="14">
        <v>5</v>
      </c>
      <c r="D203">
        <f>SUM('Raw data'!D203:CC203)</f>
        <v>84</v>
      </c>
      <c r="E203" s="175" t="e">
        <f>('Raw data'!D203/Shannon!$D203)*LN('Raw data'!D203/Shannon!$D203)</f>
        <v>#NUM!</v>
      </c>
      <c r="F203" s="175" t="e">
        <f>('Raw data'!E203/Shannon!$D203)*LN('Raw data'!E203/Shannon!$D203)</f>
        <v>#NUM!</v>
      </c>
      <c r="G203" s="175" t="e">
        <f>('Raw data'!F203/Shannon!$D203)*LN('Raw data'!F203/Shannon!$D203)</f>
        <v>#NUM!</v>
      </c>
      <c r="H203" s="175" t="e">
        <f>('Raw data'!G203/Shannon!$D203)*LN('Raw data'!G203/Shannon!$D203)</f>
        <v>#NUM!</v>
      </c>
      <c r="I203" s="175" t="e">
        <f>('Raw data'!H203/Shannon!$D203)*LN('Raw data'!H203/Shannon!$D203)</f>
        <v>#NUM!</v>
      </c>
      <c r="J203" s="175" t="e">
        <f>('Raw data'!I203/Shannon!$D203)*LN('Raw data'!I203/Shannon!$D203)</f>
        <v>#NUM!</v>
      </c>
      <c r="K203" s="175" t="e">
        <f>('Raw data'!J203/Shannon!$D203)*LN('Raw data'!J203/Shannon!$D203)</f>
        <v>#NUM!</v>
      </c>
      <c r="L203" s="175" t="e">
        <f>('Raw data'!K203/Shannon!$D203)*LN('Raw data'!K203/Shannon!$D203)</f>
        <v>#NUM!</v>
      </c>
      <c r="M203" s="175" t="e">
        <f>('Raw data'!L203/Shannon!$D203)*LN('Raw data'!L203/Shannon!$D203)</f>
        <v>#NUM!</v>
      </c>
      <c r="N203" s="175" t="e">
        <f>('Raw data'!M203/Shannon!$D203)*LN('Raw data'!M203/Shannon!$D203)</f>
        <v>#NUM!</v>
      </c>
      <c r="O203" s="175" t="e">
        <f>('Raw data'!N203/Shannon!$D203)*LN('Raw data'!N203/Shannon!$D203)</f>
        <v>#NUM!</v>
      </c>
      <c r="P203" s="175" t="e">
        <f>('Raw data'!O203/Shannon!$D203)*LN('Raw data'!O203/Shannon!$D203)</f>
        <v>#NUM!</v>
      </c>
      <c r="Q203" s="175" t="e">
        <f>('Raw data'!P203/Shannon!$D203)*LN('Raw data'!P203/Shannon!$D203)</f>
        <v>#NUM!</v>
      </c>
      <c r="R203" s="175" t="e">
        <f>('Raw data'!Q203/Shannon!$D203)*LN('Raw data'!Q203/Shannon!$D203)</f>
        <v>#NUM!</v>
      </c>
      <c r="S203" s="175" t="e">
        <f>('Raw data'!R203/Shannon!$D203)*LN('Raw data'!R203/Shannon!$D203)</f>
        <v>#NUM!</v>
      </c>
      <c r="T203" s="175" t="e">
        <f>('Raw data'!S203/Shannon!$D203)*LN('Raw data'!S203/Shannon!$D203)</f>
        <v>#NUM!</v>
      </c>
      <c r="U203" s="175" t="e">
        <f>('Raw data'!T203/Shannon!$D203)*LN('Raw data'!T203/Shannon!$D203)</f>
        <v>#NUM!</v>
      </c>
      <c r="V203" s="175" t="e">
        <f>('Raw data'!U203/Shannon!$D203)*LN('Raw data'!U203/Shannon!$D203)</f>
        <v>#NUM!</v>
      </c>
      <c r="W203" s="175" t="e">
        <f>('Raw data'!V203/Shannon!$D203)*LN('Raw data'!V203/Shannon!$D203)</f>
        <v>#NUM!</v>
      </c>
      <c r="X203" s="175" t="e">
        <f>('Raw data'!W203/Shannon!$D203)*LN('Raw data'!W203/Shannon!$D203)</f>
        <v>#NUM!</v>
      </c>
      <c r="Y203" s="175" t="e">
        <f>('Raw data'!X203/Shannon!$D203)*LN('Raw data'!X203/Shannon!$D203)</f>
        <v>#NUM!</v>
      </c>
      <c r="Z203" s="175" t="e">
        <f>('Raw data'!Y203/Shannon!$D203)*LN('Raw data'!Y203/Shannon!$D203)</f>
        <v>#NUM!</v>
      </c>
      <c r="AA203" s="175" t="e">
        <f>('Raw data'!Z203/Shannon!$D203)*LN('Raw data'!Z203/Shannon!$D203)</f>
        <v>#NUM!</v>
      </c>
      <c r="AB203" s="175">
        <f>('Raw data'!AA203/Shannon!$D203)*LN('Raw data'!AA203/Shannon!$D203)</f>
        <v>-0.16793921942911982</v>
      </c>
      <c r="AC203" s="175" t="e">
        <f>('Raw data'!AB203/Shannon!$D203)*LN('Raw data'!AB203/Shannon!$D203)</f>
        <v>#NUM!</v>
      </c>
      <c r="AD203" s="175">
        <f>('Raw data'!AC203/Shannon!$D203)*LN('Raw data'!AC203/Shannon!$D203)</f>
        <v>-0.30295892228652838</v>
      </c>
      <c r="AE203" s="175" t="e">
        <f>('Raw data'!AD203/Shannon!$D203)*LN('Raw data'!AD203/Shannon!$D203)</f>
        <v>#NUM!</v>
      </c>
      <c r="AF203" s="175" t="e">
        <f>('Raw data'!AE203/Shannon!$D203)*LN('Raw data'!AE203/Shannon!$D203)</f>
        <v>#NUM!</v>
      </c>
      <c r="AG203" s="175" t="e">
        <f>('Raw data'!AF203/Shannon!$D203)*LN('Raw data'!AF203/Shannon!$D203)</f>
        <v>#NUM!</v>
      </c>
      <c r="AH203" s="175" t="e">
        <f>('Raw data'!AG203/Shannon!$D203)*LN('Raw data'!AG203/Shannon!$D203)</f>
        <v>#NUM!</v>
      </c>
      <c r="AI203" s="175" t="e">
        <f>('Raw data'!AH203/Shannon!$D203)*LN('Raw data'!AH203/Shannon!$D203)</f>
        <v>#NUM!</v>
      </c>
      <c r="AJ203" s="175" t="e">
        <f>('Raw data'!AI203/Shannon!$D203)*LN('Raw data'!AI203/Shannon!$D203)</f>
        <v>#NUM!</v>
      </c>
      <c r="AK203" s="175" t="e">
        <f>('Raw data'!AJ203/Shannon!$D203)*LN('Raw data'!AJ203/Shannon!$D203)</f>
        <v>#NUM!</v>
      </c>
      <c r="AL203" s="175" t="e">
        <f>('Raw data'!AK203/Shannon!$D203)*LN('Raw data'!AK203/Shannon!$D203)</f>
        <v>#NUM!</v>
      </c>
      <c r="AM203" s="175">
        <f>('Raw data'!AL203/Shannon!$D203)*LN('Raw data'!AL203/Shannon!$D203)</f>
        <v>-0.30763689245376852</v>
      </c>
      <c r="AN203" s="175" t="e">
        <f>('Raw data'!AM203/Shannon!$D203)*LN('Raw data'!AM203/Shannon!$D203)</f>
        <v>#NUM!</v>
      </c>
      <c r="AO203" s="175" t="e">
        <f>('Raw data'!AN203/Shannon!$D203)*LN('Raw data'!AN203/Shannon!$D203)</f>
        <v>#NUM!</v>
      </c>
      <c r="AP203" s="175" t="e">
        <f>('Raw data'!AO203/Shannon!$D203)*LN('Raw data'!AO203/Shannon!$D203)</f>
        <v>#NUM!</v>
      </c>
      <c r="AQ203" s="175" t="e">
        <f>('Raw data'!AP203/Shannon!$D203)*LN('Raw data'!AP203/Shannon!$D203)</f>
        <v>#NUM!</v>
      </c>
      <c r="AR203" s="175" t="e">
        <f>('Raw data'!AQ203/Shannon!$D203)*LN('Raw data'!AQ203/Shannon!$D203)</f>
        <v>#NUM!</v>
      </c>
      <c r="AS203" s="175" t="e">
        <f>('Raw data'!AR203/Shannon!$D203)*LN('Raw data'!AR203/Shannon!$D203)</f>
        <v>#NUM!</v>
      </c>
      <c r="AT203" s="175" t="e">
        <f>('Raw data'!AS203/Shannon!$D203)*LN('Raw data'!AS203/Shannon!$D203)</f>
        <v>#NUM!</v>
      </c>
      <c r="AU203" s="175" t="e">
        <f>('Raw data'!AT203/Shannon!$D203)*LN('Raw data'!AT203/Shannon!$D203)</f>
        <v>#NUM!</v>
      </c>
      <c r="AV203" s="175" t="e">
        <f>('Raw data'!AU203/Shannon!$D203)*LN('Raw data'!AU203/Shannon!$D203)</f>
        <v>#NUM!</v>
      </c>
      <c r="AW203" s="175" t="e">
        <f>('Raw data'!AV203/Shannon!$D203)*LN('Raw data'!AV203/Shannon!$D203)</f>
        <v>#NUM!</v>
      </c>
      <c r="AX203" s="175" t="e">
        <f>('Raw data'!AW203/Shannon!$D203)*LN('Raw data'!AW203/Shannon!$D203)</f>
        <v>#NUM!</v>
      </c>
      <c r="AY203" s="175">
        <f>('Raw data'!AX203/Shannon!$D203)*LN('Raw data'!AX203/Shannon!$D203)</f>
        <v>-0.25336091736300809</v>
      </c>
      <c r="AZ203" s="175" t="e">
        <f>('Raw data'!AY203/Shannon!$D203)*LN('Raw data'!AY203/Shannon!$D203)</f>
        <v>#NUM!</v>
      </c>
      <c r="BA203" s="175" t="e">
        <f>('Raw data'!AZ203/Shannon!$D203)*LN('Raw data'!AZ203/Shannon!$D203)</f>
        <v>#NUM!</v>
      </c>
      <c r="BB203" s="175" t="e">
        <f>('Raw data'!BA203/Shannon!$D203)*LN('Raw data'!BA203/Shannon!$D203)</f>
        <v>#NUM!</v>
      </c>
      <c r="BC203" s="175" t="e">
        <f>('Raw data'!BB203/Shannon!$D203)*LN('Raw data'!BB203/Shannon!$D203)</f>
        <v>#NUM!</v>
      </c>
      <c r="BD203" s="175" t="e">
        <f>('Raw data'!BC203/Shannon!$D203)*LN('Raw data'!BC203/Shannon!$D203)</f>
        <v>#NUM!</v>
      </c>
      <c r="BE203" s="175" t="e">
        <f>('Raw data'!BD203/Shannon!$D203)*LN('Raw data'!BD203/Shannon!$D203)</f>
        <v>#NUM!</v>
      </c>
      <c r="BF203" s="175" t="e">
        <f>('Raw data'!BE203/Shannon!$D203)*LN('Raw data'!BE203/Shannon!$D203)</f>
        <v>#NUM!</v>
      </c>
      <c r="BG203" s="175" t="e">
        <f>('Raw data'!BF203/Shannon!$D203)*LN('Raw data'!BF203/Shannon!$D203)</f>
        <v>#NUM!</v>
      </c>
      <c r="BH203" s="175" t="e">
        <f>('Raw data'!BG203/Shannon!$D203)*LN('Raw data'!BG203/Shannon!$D203)</f>
        <v>#NUM!</v>
      </c>
      <c r="BI203" s="175" t="e">
        <f>('Raw data'!BH203/Shannon!$D203)*LN('Raw data'!BH203/Shannon!$D203)</f>
        <v>#NUM!</v>
      </c>
      <c r="BJ203" s="175" t="e">
        <f>('Raw data'!BI203/Shannon!$D203)*LN('Raw data'!BI203/Shannon!$D203)</f>
        <v>#NUM!</v>
      </c>
      <c r="BK203" s="175" t="e">
        <f>('Raw data'!BJ203/Shannon!$D203)*LN('Raw data'!BJ203/Shannon!$D203)</f>
        <v>#NUM!</v>
      </c>
      <c r="BL203" s="175" t="e">
        <f>('Raw data'!BK203/Shannon!$D203)*LN('Raw data'!BK203/Shannon!$D203)</f>
        <v>#NUM!</v>
      </c>
      <c r="BM203" s="175" t="e">
        <f>('Raw data'!BL203/Shannon!$D203)*LN('Raw data'!BL203/Shannon!$D203)</f>
        <v>#NUM!</v>
      </c>
      <c r="BN203" s="175" t="e">
        <f>('Raw data'!BM203/Shannon!$D203)*LN('Raw data'!BM203/Shannon!$D203)</f>
        <v>#NUM!</v>
      </c>
      <c r="BO203" s="175" t="e">
        <f>('Raw data'!BN203/Shannon!$D203)*LN('Raw data'!BN203/Shannon!$D203)</f>
        <v>#NUM!</v>
      </c>
      <c r="BP203" s="175" t="e">
        <f>('Raw data'!BO203/Shannon!$D203)*LN('Raw data'!BO203/Shannon!$D203)</f>
        <v>#NUM!</v>
      </c>
      <c r="BQ203" s="175" t="e">
        <f>('Raw data'!BP203/Shannon!$D203)*LN('Raw data'!BP203/Shannon!$D203)</f>
        <v>#NUM!</v>
      </c>
      <c r="BR203" s="175" t="e">
        <f>('Raw data'!BQ203/Shannon!$D203)*LN('Raw data'!BQ203/Shannon!$D203)</f>
        <v>#NUM!</v>
      </c>
      <c r="BS203" s="175">
        <f>('Raw data'!BR203/Shannon!$D203)*LN('Raw data'!BR203/Shannon!$D203)</f>
        <v>-0.1190073039348287</v>
      </c>
      <c r="BT203" s="175" t="e">
        <f>('Raw data'!BS203/Shannon!$D203)*LN('Raw data'!BS203/Shannon!$D203)</f>
        <v>#NUM!</v>
      </c>
      <c r="BU203" s="175" t="e">
        <f>('Raw data'!BT203/Shannon!$D203)*LN('Raw data'!BT203/Shannon!$D203)</f>
        <v>#NUM!</v>
      </c>
      <c r="BV203" s="175" t="e">
        <f>('Raw data'!BU203/Shannon!$D203)*LN('Raw data'!BU203/Shannon!$D203)</f>
        <v>#NUM!</v>
      </c>
      <c r="BW203" s="175" t="e">
        <f>('Raw data'!BV203/Shannon!$D203)*LN('Raw data'!BV203/Shannon!$D203)</f>
        <v>#NUM!</v>
      </c>
      <c r="BX203" s="175" t="e">
        <f>('Raw data'!BW203/Shannon!$D203)*LN('Raw data'!BW203/Shannon!$D203)</f>
        <v>#NUM!</v>
      </c>
      <c r="BY203" s="175" t="e">
        <f>('Raw data'!BX203/Shannon!$D203)*LN('Raw data'!BX203/Shannon!$D203)</f>
        <v>#NUM!</v>
      </c>
      <c r="BZ203" s="175" t="e">
        <f>('Raw data'!BY203/Shannon!$D203)*LN('Raw data'!BY203/Shannon!$D203)</f>
        <v>#NUM!</v>
      </c>
      <c r="CA203" s="175" t="e">
        <f>('Raw data'!BZ203/Shannon!$D203)*LN('Raw data'!BZ203/Shannon!$D203)</f>
        <v>#NUM!</v>
      </c>
      <c r="CB203" s="175" t="e">
        <f>('Raw data'!CA203/Shannon!$D203)*LN('Raw data'!CA203/Shannon!$D203)</f>
        <v>#NUM!</v>
      </c>
      <c r="CC203" s="175" t="e">
        <f>('Raw data'!CB203/Shannon!$D203)*LN('Raw data'!CB203/Shannon!$D203)</f>
        <v>#NUM!</v>
      </c>
      <c r="CD203" s="175" t="e">
        <f>('Raw data'!CC203/Shannon!$D203)*LN('Raw data'!CC203/Shannon!$D203)</f>
        <v>#NUM!</v>
      </c>
      <c r="CF203" s="176">
        <f t="shared" si="2"/>
        <v>1.0318959515324249</v>
      </c>
      <c r="CG203" s="175"/>
      <c r="CH203" s="175"/>
      <c r="CI203" s="175"/>
      <c r="CJ203" s="175"/>
      <c r="CK203" s="175"/>
      <c r="CL203" s="175"/>
      <c r="CM203" s="175"/>
      <c r="CN203" s="175"/>
      <c r="CO203" s="175"/>
      <c r="CP203" s="175"/>
      <c r="CQ203" s="175"/>
      <c r="CR203" s="175"/>
      <c r="CS203" s="175"/>
      <c r="CT203" s="175"/>
      <c r="CU203" s="175"/>
      <c r="CV203" s="175"/>
      <c r="CW203" s="175"/>
      <c r="CX203" s="175"/>
      <c r="CY203" s="175"/>
      <c r="CZ203" s="175"/>
      <c r="DA203" s="175"/>
      <c r="DB203" s="175"/>
      <c r="DC203" s="175"/>
      <c r="DD203" s="175"/>
      <c r="DE203" s="175"/>
      <c r="DF203" s="175">
        <v>-0.16793921942911982</v>
      </c>
      <c r="DG203" s="175"/>
      <c r="DH203" s="175">
        <v>-0.30295892228652838</v>
      </c>
      <c r="DI203" s="175"/>
      <c r="DJ203" s="175"/>
      <c r="DK203" s="175"/>
      <c r="DL203" s="175"/>
      <c r="DM203" s="175"/>
      <c r="DN203" s="175"/>
      <c r="DO203" s="175"/>
      <c r="DP203" s="175"/>
      <c r="DQ203" s="175">
        <v>-0.30763689245376852</v>
      </c>
      <c r="DR203" s="175"/>
      <c r="DS203" s="175"/>
      <c r="DT203" s="175"/>
      <c r="DU203" s="175"/>
      <c r="DV203" s="175"/>
      <c r="DW203" s="175"/>
      <c r="DX203" s="175"/>
      <c r="DY203" s="175"/>
      <c r="DZ203" s="175"/>
      <c r="EA203" s="175"/>
      <c r="EB203" s="175"/>
      <c r="EC203" s="175">
        <v>-0.25336091736300809</v>
      </c>
      <c r="ED203" s="175"/>
      <c r="EE203" s="175"/>
      <c r="EF203" s="175"/>
      <c r="EG203" s="175"/>
      <c r="EH203" s="175"/>
      <c r="EI203" s="175"/>
      <c r="EJ203" s="175"/>
      <c r="EK203" s="175"/>
      <c r="EL203" s="175"/>
      <c r="EM203" s="175"/>
      <c r="EN203" s="175"/>
      <c r="EO203" s="175"/>
      <c r="EP203" s="175"/>
      <c r="EQ203" s="175"/>
      <c r="ER203" s="175"/>
      <c r="ES203" s="175"/>
      <c r="ET203" s="175"/>
      <c r="EU203" s="175"/>
      <c r="EV203" s="175"/>
      <c r="EW203" s="175">
        <v>-0.1190073039348287</v>
      </c>
      <c r="EX203" s="175"/>
      <c r="EY203" s="175"/>
      <c r="EZ203" s="175"/>
      <c r="FA203" s="175"/>
      <c r="FB203" s="175"/>
      <c r="FC203" s="175"/>
      <c r="FD203" s="175"/>
      <c r="FE203" s="175"/>
      <c r="FF203" s="175"/>
      <c r="FG203" s="175"/>
      <c r="FH203" s="175"/>
    </row>
    <row r="204" spans="2:164" x14ac:dyDescent="0.2">
      <c r="B204" s="13">
        <v>13</v>
      </c>
      <c r="C204" s="14">
        <v>6</v>
      </c>
      <c r="D204">
        <f>SUM('Raw data'!D204:CC204)</f>
        <v>78</v>
      </c>
      <c r="E204" s="175" t="e">
        <f>('Raw data'!D204/Shannon!$D204)*LN('Raw data'!D204/Shannon!$D204)</f>
        <v>#NUM!</v>
      </c>
      <c r="F204" s="175" t="e">
        <f>('Raw data'!E204/Shannon!$D204)*LN('Raw data'!E204/Shannon!$D204)</f>
        <v>#NUM!</v>
      </c>
      <c r="G204" s="175" t="e">
        <f>('Raw data'!F204/Shannon!$D204)*LN('Raw data'!F204/Shannon!$D204)</f>
        <v>#NUM!</v>
      </c>
      <c r="H204" s="175" t="e">
        <f>('Raw data'!G204/Shannon!$D204)*LN('Raw data'!G204/Shannon!$D204)</f>
        <v>#NUM!</v>
      </c>
      <c r="I204" s="175" t="e">
        <f>('Raw data'!H204/Shannon!$D204)*LN('Raw data'!H204/Shannon!$D204)</f>
        <v>#NUM!</v>
      </c>
      <c r="J204" s="175" t="e">
        <f>('Raw data'!I204/Shannon!$D204)*LN('Raw data'!I204/Shannon!$D204)</f>
        <v>#NUM!</v>
      </c>
      <c r="K204" s="175" t="e">
        <f>('Raw data'!J204/Shannon!$D204)*LN('Raw data'!J204/Shannon!$D204)</f>
        <v>#NUM!</v>
      </c>
      <c r="L204" s="175" t="e">
        <f>('Raw data'!K204/Shannon!$D204)*LN('Raw data'!K204/Shannon!$D204)</f>
        <v>#NUM!</v>
      </c>
      <c r="M204" s="175" t="e">
        <f>('Raw data'!L204/Shannon!$D204)*LN('Raw data'!L204/Shannon!$D204)</f>
        <v>#NUM!</v>
      </c>
      <c r="N204" s="175" t="e">
        <f>('Raw data'!M204/Shannon!$D204)*LN('Raw data'!M204/Shannon!$D204)</f>
        <v>#NUM!</v>
      </c>
      <c r="O204" s="175" t="e">
        <f>('Raw data'!N204/Shannon!$D204)*LN('Raw data'!N204/Shannon!$D204)</f>
        <v>#NUM!</v>
      </c>
      <c r="P204" s="175" t="e">
        <f>('Raw data'!O204/Shannon!$D204)*LN('Raw data'!O204/Shannon!$D204)</f>
        <v>#NUM!</v>
      </c>
      <c r="Q204" s="175" t="e">
        <f>('Raw data'!P204/Shannon!$D204)*LN('Raw data'!P204/Shannon!$D204)</f>
        <v>#NUM!</v>
      </c>
      <c r="R204" s="175" t="e">
        <f>('Raw data'!Q204/Shannon!$D204)*LN('Raw data'!Q204/Shannon!$D204)</f>
        <v>#NUM!</v>
      </c>
      <c r="S204" s="175" t="e">
        <f>('Raw data'!R204/Shannon!$D204)*LN('Raw data'!R204/Shannon!$D204)</f>
        <v>#NUM!</v>
      </c>
      <c r="T204" s="175" t="e">
        <f>('Raw data'!S204/Shannon!$D204)*LN('Raw data'!S204/Shannon!$D204)</f>
        <v>#NUM!</v>
      </c>
      <c r="U204" s="175" t="e">
        <f>('Raw data'!T204/Shannon!$D204)*LN('Raw data'!T204/Shannon!$D204)</f>
        <v>#NUM!</v>
      </c>
      <c r="V204" s="175" t="e">
        <f>('Raw data'!U204/Shannon!$D204)*LN('Raw data'!U204/Shannon!$D204)</f>
        <v>#NUM!</v>
      </c>
      <c r="W204" s="175" t="e">
        <f>('Raw data'!V204/Shannon!$D204)*LN('Raw data'!V204/Shannon!$D204)</f>
        <v>#NUM!</v>
      </c>
      <c r="X204" s="175" t="e">
        <f>('Raw data'!W204/Shannon!$D204)*LN('Raw data'!W204/Shannon!$D204)</f>
        <v>#NUM!</v>
      </c>
      <c r="Y204" s="175" t="e">
        <f>('Raw data'!X204/Shannon!$D204)*LN('Raw data'!X204/Shannon!$D204)</f>
        <v>#NUM!</v>
      </c>
      <c r="Z204" s="175" t="e">
        <f>('Raw data'!Y204/Shannon!$D204)*LN('Raw data'!Y204/Shannon!$D204)</f>
        <v>#NUM!</v>
      </c>
      <c r="AA204" s="175" t="e">
        <f>('Raw data'!Z204/Shannon!$D204)*LN('Raw data'!Z204/Shannon!$D204)</f>
        <v>#NUM!</v>
      </c>
      <c r="AB204" s="175" t="e">
        <f>('Raw data'!AA204/Shannon!$D204)*LN('Raw data'!AA204/Shannon!$D204)</f>
        <v>#NUM!</v>
      </c>
      <c r="AC204" s="175" t="e">
        <f>('Raw data'!AB204/Shannon!$D204)*LN('Raw data'!AB204/Shannon!$D204)</f>
        <v>#NUM!</v>
      </c>
      <c r="AD204" s="175">
        <f>('Raw data'!AC204/Shannon!$D204)*LN('Raw data'!AC204/Shannon!$D204)</f>
        <v>-0.19730379672781054</v>
      </c>
      <c r="AE204" s="175" t="e">
        <f>('Raw data'!AD204/Shannon!$D204)*LN('Raw data'!AD204/Shannon!$D204)</f>
        <v>#NUM!</v>
      </c>
      <c r="AF204" s="175" t="e">
        <f>('Raw data'!AE204/Shannon!$D204)*LN('Raw data'!AE204/Shannon!$D204)</f>
        <v>#NUM!</v>
      </c>
      <c r="AG204" s="175" t="e">
        <f>('Raw data'!AF204/Shannon!$D204)*LN('Raw data'!AF204/Shannon!$D204)</f>
        <v>#NUM!</v>
      </c>
      <c r="AH204" s="175" t="e">
        <f>('Raw data'!AG204/Shannon!$D204)*LN('Raw data'!AG204/Shannon!$D204)</f>
        <v>#NUM!</v>
      </c>
      <c r="AI204" s="175" t="e">
        <f>('Raw data'!AH204/Shannon!$D204)*LN('Raw data'!AH204/Shannon!$D204)</f>
        <v>#NUM!</v>
      </c>
      <c r="AJ204" s="175" t="e">
        <f>('Raw data'!AI204/Shannon!$D204)*LN('Raw data'!AI204/Shannon!$D204)</f>
        <v>#NUM!</v>
      </c>
      <c r="AK204" s="175" t="e">
        <f>('Raw data'!AJ204/Shannon!$D204)*LN('Raw data'!AJ204/Shannon!$D204)</f>
        <v>#NUM!</v>
      </c>
      <c r="AL204" s="175" t="e">
        <f>('Raw data'!AK204/Shannon!$D204)*LN('Raw data'!AK204/Shannon!$D204)</f>
        <v>#NUM!</v>
      </c>
      <c r="AM204" s="175">
        <f>('Raw data'!AL204/Shannon!$D204)*LN('Raw data'!AL204/Shannon!$D204)</f>
        <v>-0.34247660132084895</v>
      </c>
      <c r="AN204" s="175" t="e">
        <f>('Raw data'!AM204/Shannon!$D204)*LN('Raw data'!AM204/Shannon!$D204)</f>
        <v>#NUM!</v>
      </c>
      <c r="AO204" s="175" t="e">
        <f>('Raw data'!AN204/Shannon!$D204)*LN('Raw data'!AN204/Shannon!$D204)</f>
        <v>#NUM!</v>
      </c>
      <c r="AP204" s="175" t="e">
        <f>('Raw data'!AO204/Shannon!$D204)*LN('Raw data'!AO204/Shannon!$D204)</f>
        <v>#NUM!</v>
      </c>
      <c r="AQ204" s="175" t="e">
        <f>('Raw data'!AP204/Shannon!$D204)*LN('Raw data'!AP204/Shannon!$D204)</f>
        <v>#NUM!</v>
      </c>
      <c r="AR204" s="175" t="e">
        <f>('Raw data'!AQ204/Shannon!$D204)*LN('Raw data'!AQ204/Shannon!$D204)</f>
        <v>#NUM!</v>
      </c>
      <c r="AS204" s="175" t="e">
        <f>('Raw data'!AR204/Shannon!$D204)*LN('Raw data'!AR204/Shannon!$D204)</f>
        <v>#NUM!</v>
      </c>
      <c r="AT204" s="175" t="e">
        <f>('Raw data'!AS204/Shannon!$D204)*LN('Raw data'!AS204/Shannon!$D204)</f>
        <v>#NUM!</v>
      </c>
      <c r="AU204" s="175" t="e">
        <f>('Raw data'!AT204/Shannon!$D204)*LN('Raw data'!AT204/Shannon!$D204)</f>
        <v>#NUM!</v>
      </c>
      <c r="AV204" s="175" t="e">
        <f>('Raw data'!AU204/Shannon!$D204)*LN('Raw data'!AU204/Shannon!$D204)</f>
        <v>#NUM!</v>
      </c>
      <c r="AW204" s="175" t="e">
        <f>('Raw data'!AV204/Shannon!$D204)*LN('Raw data'!AV204/Shannon!$D204)</f>
        <v>#NUM!</v>
      </c>
      <c r="AX204" s="175" t="e">
        <f>('Raw data'!AW204/Shannon!$D204)*LN('Raw data'!AW204/Shannon!$D204)</f>
        <v>#NUM!</v>
      </c>
      <c r="AY204" s="175">
        <f>('Raw data'!AX204/Shannon!$D204)*LN('Raw data'!AX204/Shannon!$D204)</f>
        <v>-0.33204388724060752</v>
      </c>
      <c r="AZ204" s="175" t="e">
        <f>('Raw data'!AY204/Shannon!$D204)*LN('Raw data'!AY204/Shannon!$D204)</f>
        <v>#NUM!</v>
      </c>
      <c r="BA204" s="175" t="e">
        <f>('Raw data'!AZ204/Shannon!$D204)*LN('Raw data'!AZ204/Shannon!$D204)</f>
        <v>#NUM!</v>
      </c>
      <c r="BB204" s="175" t="e">
        <f>('Raw data'!BA204/Shannon!$D204)*LN('Raw data'!BA204/Shannon!$D204)</f>
        <v>#NUM!</v>
      </c>
      <c r="BC204" s="175" t="e">
        <f>('Raw data'!BB204/Shannon!$D204)*LN('Raw data'!BB204/Shannon!$D204)</f>
        <v>#NUM!</v>
      </c>
      <c r="BD204" s="175" t="e">
        <f>('Raw data'!BC204/Shannon!$D204)*LN('Raw data'!BC204/Shannon!$D204)</f>
        <v>#NUM!</v>
      </c>
      <c r="BE204" s="175" t="e">
        <f>('Raw data'!BD204/Shannon!$D204)*LN('Raw data'!BD204/Shannon!$D204)</f>
        <v>#NUM!</v>
      </c>
      <c r="BF204" s="175" t="e">
        <f>('Raw data'!BE204/Shannon!$D204)*LN('Raw data'!BE204/Shannon!$D204)</f>
        <v>#NUM!</v>
      </c>
      <c r="BG204" s="175" t="e">
        <f>('Raw data'!BF204/Shannon!$D204)*LN('Raw data'!BF204/Shannon!$D204)</f>
        <v>#NUM!</v>
      </c>
      <c r="BH204" s="175" t="e">
        <f>('Raw data'!BG204/Shannon!$D204)*LN('Raw data'!BG204/Shannon!$D204)</f>
        <v>#NUM!</v>
      </c>
      <c r="BI204" s="175" t="e">
        <f>('Raw data'!BH204/Shannon!$D204)*LN('Raw data'!BH204/Shannon!$D204)</f>
        <v>#NUM!</v>
      </c>
      <c r="BJ204" s="175" t="e">
        <f>('Raw data'!BI204/Shannon!$D204)*LN('Raw data'!BI204/Shannon!$D204)</f>
        <v>#NUM!</v>
      </c>
      <c r="BK204" s="175">
        <f>('Raw data'!BJ204/Shannon!$D204)*LN('Raw data'!BJ204/Shannon!$D204)</f>
        <v>-0.21635372747999934</v>
      </c>
      <c r="BL204" s="175" t="e">
        <f>('Raw data'!BK204/Shannon!$D204)*LN('Raw data'!BK204/Shannon!$D204)</f>
        <v>#NUM!</v>
      </c>
      <c r="BM204" s="175" t="e">
        <f>('Raw data'!BL204/Shannon!$D204)*LN('Raw data'!BL204/Shannon!$D204)</f>
        <v>#NUM!</v>
      </c>
      <c r="BN204" s="175" t="e">
        <f>('Raw data'!BM204/Shannon!$D204)*LN('Raw data'!BM204/Shannon!$D204)</f>
        <v>#NUM!</v>
      </c>
      <c r="BO204" s="175" t="e">
        <f>('Raw data'!BN204/Shannon!$D204)*LN('Raw data'!BN204/Shannon!$D204)</f>
        <v>#NUM!</v>
      </c>
      <c r="BP204" s="175">
        <f>('Raw data'!BO204/Shannon!$D204)*LN('Raw data'!BO204/Shannon!$D204)</f>
        <v>-0.17610710988817252</v>
      </c>
      <c r="BQ204" s="175" t="e">
        <f>('Raw data'!BP204/Shannon!$D204)*LN('Raw data'!BP204/Shannon!$D204)</f>
        <v>#NUM!</v>
      </c>
      <c r="BR204" s="175" t="e">
        <f>('Raw data'!BQ204/Shannon!$D204)*LN('Raw data'!BQ204/Shannon!$D204)</f>
        <v>#NUM!</v>
      </c>
      <c r="BS204" s="175">
        <f>('Raw data'!BR204/Shannon!$D204)*LN('Raw data'!BR204/Shannon!$D204)</f>
        <v>-0.12531140530851856</v>
      </c>
      <c r="BT204" s="175" t="e">
        <f>('Raw data'!BS204/Shannon!$D204)*LN('Raw data'!BS204/Shannon!$D204)</f>
        <v>#NUM!</v>
      </c>
      <c r="BU204" s="175" t="e">
        <f>('Raw data'!BT204/Shannon!$D204)*LN('Raw data'!BT204/Shannon!$D204)</f>
        <v>#NUM!</v>
      </c>
      <c r="BV204" s="175" t="e">
        <f>('Raw data'!BU204/Shannon!$D204)*LN('Raw data'!BU204/Shannon!$D204)</f>
        <v>#NUM!</v>
      </c>
      <c r="BW204" s="175" t="e">
        <f>('Raw data'!BV204/Shannon!$D204)*LN('Raw data'!BV204/Shannon!$D204)</f>
        <v>#NUM!</v>
      </c>
      <c r="BX204" s="175" t="e">
        <f>('Raw data'!BW204/Shannon!$D204)*LN('Raw data'!BW204/Shannon!$D204)</f>
        <v>#NUM!</v>
      </c>
      <c r="BY204" s="175" t="e">
        <f>('Raw data'!BX204/Shannon!$D204)*LN('Raw data'!BX204/Shannon!$D204)</f>
        <v>#NUM!</v>
      </c>
      <c r="BZ204" s="175" t="e">
        <f>('Raw data'!BY204/Shannon!$D204)*LN('Raw data'!BY204/Shannon!$D204)</f>
        <v>#NUM!</v>
      </c>
      <c r="CA204" s="175" t="e">
        <f>('Raw data'!BZ204/Shannon!$D204)*LN('Raw data'!BZ204/Shannon!$D204)</f>
        <v>#NUM!</v>
      </c>
      <c r="CB204" s="175" t="e">
        <f>('Raw data'!CA204/Shannon!$D204)*LN('Raw data'!CA204/Shannon!$D204)</f>
        <v>#NUM!</v>
      </c>
      <c r="CC204" s="175" t="e">
        <f>('Raw data'!CB204/Shannon!$D204)*LN('Raw data'!CB204/Shannon!$D204)</f>
        <v>#NUM!</v>
      </c>
      <c r="CD204" s="175" t="e">
        <f>('Raw data'!CC204/Shannon!$D204)*LN('Raw data'!CC204/Shannon!$D204)</f>
        <v>#NUM!</v>
      </c>
      <c r="CF204" s="176">
        <f t="shared" si="2"/>
        <v>1.264285122657439</v>
      </c>
      <c r="CG204" s="175"/>
      <c r="CH204" s="175"/>
      <c r="CI204" s="175"/>
      <c r="CJ204" s="175"/>
      <c r="CK204" s="175"/>
      <c r="CL204" s="175"/>
      <c r="CM204" s="175"/>
      <c r="CN204" s="175"/>
      <c r="CO204" s="175"/>
      <c r="CP204" s="175"/>
      <c r="CQ204" s="175"/>
      <c r="CR204" s="175"/>
      <c r="CS204" s="175"/>
      <c r="CT204" s="175"/>
      <c r="CU204" s="175"/>
      <c r="CV204" s="175"/>
      <c r="CW204" s="175"/>
      <c r="CX204" s="175"/>
      <c r="CY204" s="175"/>
      <c r="CZ204" s="175"/>
      <c r="DA204" s="175"/>
      <c r="DB204" s="175"/>
      <c r="DC204" s="175"/>
      <c r="DD204" s="175"/>
      <c r="DE204" s="175"/>
      <c r="DF204" s="175"/>
      <c r="DG204" s="175"/>
      <c r="DH204" s="175">
        <v>-0.19730379672781054</v>
      </c>
      <c r="DI204" s="175"/>
      <c r="DJ204" s="175"/>
      <c r="DK204" s="175"/>
      <c r="DL204" s="175"/>
      <c r="DM204" s="175"/>
      <c r="DN204" s="175"/>
      <c r="DO204" s="175"/>
      <c r="DP204" s="175"/>
      <c r="DQ204" s="175">
        <v>-0.34247660132084895</v>
      </c>
      <c r="DR204" s="175"/>
      <c r="DS204" s="175"/>
      <c r="DT204" s="175"/>
      <c r="DU204" s="175"/>
      <c r="DV204" s="175"/>
      <c r="DW204" s="175"/>
      <c r="DX204" s="175"/>
      <c r="DY204" s="175"/>
      <c r="DZ204" s="175"/>
      <c r="EA204" s="175"/>
      <c r="EB204" s="175"/>
      <c r="EC204" s="175">
        <v>-0.33204388724060752</v>
      </c>
      <c r="ED204" s="175"/>
      <c r="EE204" s="175"/>
      <c r="EF204" s="175"/>
      <c r="EG204" s="175"/>
      <c r="EH204" s="175"/>
      <c r="EI204" s="175"/>
      <c r="EJ204" s="175"/>
      <c r="EK204" s="175"/>
      <c r="EL204" s="175"/>
      <c r="EM204" s="175"/>
      <c r="EN204" s="175"/>
      <c r="EO204" s="175">
        <v>-0.21635372747999934</v>
      </c>
      <c r="EP204" s="175"/>
      <c r="EQ204" s="175"/>
      <c r="ER204" s="175"/>
      <c r="ES204" s="175"/>
      <c r="ET204" s="175">
        <v>-0.17610710988817252</v>
      </c>
      <c r="EU204" s="175"/>
      <c r="EV204" s="175"/>
      <c r="EW204" s="175">
        <v>-0.12531140530851856</v>
      </c>
      <c r="EX204" s="175"/>
      <c r="EY204" s="175"/>
      <c r="EZ204" s="175"/>
      <c r="FA204" s="175"/>
      <c r="FB204" s="175"/>
      <c r="FC204" s="175"/>
      <c r="FD204" s="175"/>
      <c r="FE204" s="175"/>
      <c r="FF204" s="175"/>
      <c r="FG204" s="175"/>
      <c r="FH204" s="175"/>
    </row>
    <row r="205" spans="2:164" x14ac:dyDescent="0.2">
      <c r="B205" s="13">
        <v>13</v>
      </c>
      <c r="C205" s="14">
        <v>7</v>
      </c>
      <c r="D205">
        <f>SUM('Raw data'!D205:CC205)</f>
        <v>491</v>
      </c>
      <c r="E205" s="175" t="e">
        <f>('Raw data'!D205/Shannon!$D205)*LN('Raw data'!D205/Shannon!$D205)</f>
        <v>#NUM!</v>
      </c>
      <c r="F205" s="175" t="e">
        <f>('Raw data'!E205/Shannon!$D205)*LN('Raw data'!E205/Shannon!$D205)</f>
        <v>#NUM!</v>
      </c>
      <c r="G205" s="175" t="e">
        <f>('Raw data'!F205/Shannon!$D205)*LN('Raw data'!F205/Shannon!$D205)</f>
        <v>#NUM!</v>
      </c>
      <c r="H205" s="175" t="e">
        <f>('Raw data'!G205/Shannon!$D205)*LN('Raw data'!G205/Shannon!$D205)</f>
        <v>#NUM!</v>
      </c>
      <c r="I205" s="175" t="e">
        <f>('Raw data'!H205/Shannon!$D205)*LN('Raw data'!H205/Shannon!$D205)</f>
        <v>#NUM!</v>
      </c>
      <c r="J205" s="175" t="e">
        <f>('Raw data'!I205/Shannon!$D205)*LN('Raw data'!I205/Shannon!$D205)</f>
        <v>#NUM!</v>
      </c>
      <c r="K205" s="175" t="e">
        <f>('Raw data'!J205/Shannon!$D205)*LN('Raw data'!J205/Shannon!$D205)</f>
        <v>#NUM!</v>
      </c>
      <c r="L205" s="175" t="e">
        <f>('Raw data'!K205/Shannon!$D205)*LN('Raw data'!K205/Shannon!$D205)</f>
        <v>#NUM!</v>
      </c>
      <c r="M205" s="175" t="e">
        <f>('Raw data'!L205/Shannon!$D205)*LN('Raw data'!L205/Shannon!$D205)</f>
        <v>#NUM!</v>
      </c>
      <c r="N205" s="175" t="e">
        <f>('Raw data'!M205/Shannon!$D205)*LN('Raw data'!M205/Shannon!$D205)</f>
        <v>#NUM!</v>
      </c>
      <c r="O205" s="175" t="e">
        <f>('Raw data'!N205/Shannon!$D205)*LN('Raw data'!N205/Shannon!$D205)</f>
        <v>#NUM!</v>
      </c>
      <c r="P205" s="175" t="e">
        <f>('Raw data'!O205/Shannon!$D205)*LN('Raw data'!O205/Shannon!$D205)</f>
        <v>#NUM!</v>
      </c>
      <c r="Q205" s="175" t="e">
        <f>('Raw data'!P205/Shannon!$D205)*LN('Raw data'!P205/Shannon!$D205)</f>
        <v>#NUM!</v>
      </c>
      <c r="R205" s="175" t="e">
        <f>('Raw data'!Q205/Shannon!$D205)*LN('Raw data'!Q205/Shannon!$D205)</f>
        <v>#NUM!</v>
      </c>
      <c r="S205" s="175" t="e">
        <f>('Raw data'!R205/Shannon!$D205)*LN('Raw data'!R205/Shannon!$D205)</f>
        <v>#NUM!</v>
      </c>
      <c r="T205" s="175" t="e">
        <f>('Raw data'!S205/Shannon!$D205)*LN('Raw data'!S205/Shannon!$D205)</f>
        <v>#NUM!</v>
      </c>
      <c r="U205" s="175" t="e">
        <f>('Raw data'!T205/Shannon!$D205)*LN('Raw data'!T205/Shannon!$D205)</f>
        <v>#NUM!</v>
      </c>
      <c r="V205" s="175" t="e">
        <f>('Raw data'!U205/Shannon!$D205)*LN('Raw data'!U205/Shannon!$D205)</f>
        <v>#NUM!</v>
      </c>
      <c r="W205" s="175" t="e">
        <f>('Raw data'!V205/Shannon!$D205)*LN('Raw data'!V205/Shannon!$D205)</f>
        <v>#NUM!</v>
      </c>
      <c r="X205" s="175" t="e">
        <f>('Raw data'!W205/Shannon!$D205)*LN('Raw data'!W205/Shannon!$D205)</f>
        <v>#NUM!</v>
      </c>
      <c r="Y205" s="175" t="e">
        <f>('Raw data'!X205/Shannon!$D205)*LN('Raw data'!X205/Shannon!$D205)</f>
        <v>#NUM!</v>
      </c>
      <c r="Z205" s="175" t="e">
        <f>('Raw data'!Y205/Shannon!$D205)*LN('Raw data'!Y205/Shannon!$D205)</f>
        <v>#NUM!</v>
      </c>
      <c r="AA205" s="175" t="e">
        <f>('Raw data'!Z205/Shannon!$D205)*LN('Raw data'!Z205/Shannon!$D205)</f>
        <v>#NUM!</v>
      </c>
      <c r="AB205" s="175">
        <f>('Raw data'!AA205/Shannon!$D205)*LN('Raw data'!AA205/Shannon!$D205)</f>
        <v>-4.6710857590228312E-2</v>
      </c>
      <c r="AC205" s="175" t="e">
        <f>('Raw data'!AB205/Shannon!$D205)*LN('Raw data'!AB205/Shannon!$D205)</f>
        <v>#NUM!</v>
      </c>
      <c r="AD205" s="175">
        <f>('Raw data'!AC205/Shannon!$D205)*LN('Raw data'!AC205/Shannon!$D205)</f>
        <v>-0.3020451441277931</v>
      </c>
      <c r="AE205" s="175" t="e">
        <f>('Raw data'!AD205/Shannon!$D205)*LN('Raw data'!AD205/Shannon!$D205)</f>
        <v>#NUM!</v>
      </c>
      <c r="AF205" s="175">
        <f>('Raw data'!AE205/Shannon!$D205)*LN('Raw data'!AE205/Shannon!$D205)</f>
        <v>-0.32163892385773313</v>
      </c>
      <c r="AG205" s="175" t="e">
        <f>('Raw data'!AF205/Shannon!$D205)*LN('Raw data'!AF205/Shannon!$D205)</f>
        <v>#NUM!</v>
      </c>
      <c r="AH205" s="175" t="e">
        <f>('Raw data'!AG205/Shannon!$D205)*LN('Raw data'!AG205/Shannon!$D205)</f>
        <v>#NUM!</v>
      </c>
      <c r="AI205" s="175" t="e">
        <f>('Raw data'!AH205/Shannon!$D205)*LN('Raw data'!AH205/Shannon!$D205)</f>
        <v>#NUM!</v>
      </c>
      <c r="AJ205" s="175" t="e">
        <f>('Raw data'!AI205/Shannon!$D205)*LN('Raw data'!AI205/Shannon!$D205)</f>
        <v>#NUM!</v>
      </c>
      <c r="AK205" s="175" t="e">
        <f>('Raw data'!AJ205/Shannon!$D205)*LN('Raw data'!AJ205/Shannon!$D205)</f>
        <v>#NUM!</v>
      </c>
      <c r="AL205" s="175" t="e">
        <f>('Raw data'!AK205/Shannon!$D205)*LN('Raw data'!AK205/Shannon!$D205)</f>
        <v>#NUM!</v>
      </c>
      <c r="AM205" s="175">
        <f>('Raw data'!AL205/Shannon!$D205)*LN('Raw data'!AL205/Shannon!$D205)</f>
        <v>-1.2620049140111039E-2</v>
      </c>
      <c r="AN205" s="175" t="e">
        <f>('Raw data'!AM205/Shannon!$D205)*LN('Raw data'!AM205/Shannon!$D205)</f>
        <v>#NUM!</v>
      </c>
      <c r="AO205" s="175" t="e">
        <f>('Raw data'!AN205/Shannon!$D205)*LN('Raw data'!AN205/Shannon!$D205)</f>
        <v>#NUM!</v>
      </c>
      <c r="AP205" s="175" t="e">
        <f>('Raw data'!AO205/Shannon!$D205)*LN('Raw data'!AO205/Shannon!$D205)</f>
        <v>#NUM!</v>
      </c>
      <c r="AQ205" s="175" t="e">
        <f>('Raw data'!AP205/Shannon!$D205)*LN('Raw data'!AP205/Shannon!$D205)</f>
        <v>#NUM!</v>
      </c>
      <c r="AR205" s="175" t="e">
        <f>('Raw data'!AQ205/Shannon!$D205)*LN('Raw data'!AQ205/Shannon!$D205)</f>
        <v>#NUM!</v>
      </c>
      <c r="AS205" s="175" t="e">
        <f>('Raw data'!AR205/Shannon!$D205)*LN('Raw data'!AR205/Shannon!$D205)</f>
        <v>#NUM!</v>
      </c>
      <c r="AT205" s="175" t="e">
        <f>('Raw data'!AS205/Shannon!$D205)*LN('Raw data'!AS205/Shannon!$D205)</f>
        <v>#NUM!</v>
      </c>
      <c r="AU205" s="175" t="e">
        <f>('Raw data'!AT205/Shannon!$D205)*LN('Raw data'!AT205/Shannon!$D205)</f>
        <v>#NUM!</v>
      </c>
      <c r="AV205" s="175" t="e">
        <f>('Raw data'!AU205/Shannon!$D205)*LN('Raw data'!AU205/Shannon!$D205)</f>
        <v>#NUM!</v>
      </c>
      <c r="AW205" s="175" t="e">
        <f>('Raw data'!AV205/Shannon!$D205)*LN('Raw data'!AV205/Shannon!$D205)</f>
        <v>#NUM!</v>
      </c>
      <c r="AX205" s="175" t="e">
        <f>('Raw data'!AW205/Shannon!$D205)*LN('Raw data'!AW205/Shannon!$D205)</f>
        <v>#NUM!</v>
      </c>
      <c r="AY205" s="175">
        <f>('Raw data'!AX205/Shannon!$D205)*LN('Raw data'!AX205/Shannon!$D205)</f>
        <v>-3.9186556143988839E-2</v>
      </c>
      <c r="AZ205" s="175" t="e">
        <f>('Raw data'!AY205/Shannon!$D205)*LN('Raw data'!AY205/Shannon!$D205)</f>
        <v>#NUM!</v>
      </c>
      <c r="BA205" s="175" t="e">
        <f>('Raw data'!AZ205/Shannon!$D205)*LN('Raw data'!AZ205/Shannon!$D205)</f>
        <v>#NUM!</v>
      </c>
      <c r="BB205" s="175" t="e">
        <f>('Raw data'!BA205/Shannon!$D205)*LN('Raw data'!BA205/Shannon!$D205)</f>
        <v>#NUM!</v>
      </c>
      <c r="BC205" s="175" t="e">
        <f>('Raw data'!BB205/Shannon!$D205)*LN('Raw data'!BB205/Shannon!$D205)</f>
        <v>#NUM!</v>
      </c>
      <c r="BD205" s="175" t="e">
        <f>('Raw data'!BC205/Shannon!$D205)*LN('Raw data'!BC205/Shannon!$D205)</f>
        <v>#NUM!</v>
      </c>
      <c r="BE205" s="175" t="e">
        <f>('Raw data'!BD205/Shannon!$D205)*LN('Raw data'!BD205/Shannon!$D205)</f>
        <v>#NUM!</v>
      </c>
      <c r="BF205" s="175" t="e">
        <f>('Raw data'!BE205/Shannon!$D205)*LN('Raw data'!BE205/Shannon!$D205)</f>
        <v>#NUM!</v>
      </c>
      <c r="BG205" s="175" t="e">
        <f>('Raw data'!BF205/Shannon!$D205)*LN('Raw data'!BF205/Shannon!$D205)</f>
        <v>#NUM!</v>
      </c>
      <c r="BH205" s="175" t="e">
        <f>('Raw data'!BG205/Shannon!$D205)*LN('Raw data'!BG205/Shannon!$D205)</f>
        <v>#NUM!</v>
      </c>
      <c r="BI205" s="175" t="e">
        <f>('Raw data'!BH205/Shannon!$D205)*LN('Raw data'!BH205/Shannon!$D205)</f>
        <v>#NUM!</v>
      </c>
      <c r="BJ205" s="175" t="e">
        <f>('Raw data'!BI205/Shannon!$D205)*LN('Raw data'!BI205/Shannon!$D205)</f>
        <v>#NUM!</v>
      </c>
      <c r="BK205" s="175">
        <f>('Raw data'!BJ205/Shannon!$D205)*LN('Raw data'!BJ205/Shannon!$D205)</f>
        <v>-0.28878619114179715</v>
      </c>
      <c r="BL205" s="175" t="e">
        <f>('Raw data'!BK205/Shannon!$D205)*LN('Raw data'!BK205/Shannon!$D205)</f>
        <v>#NUM!</v>
      </c>
      <c r="BM205" s="175" t="e">
        <f>('Raw data'!BL205/Shannon!$D205)*LN('Raw data'!BL205/Shannon!$D205)</f>
        <v>#NUM!</v>
      </c>
      <c r="BN205" s="175" t="e">
        <f>('Raw data'!BM205/Shannon!$D205)*LN('Raw data'!BM205/Shannon!$D205)</f>
        <v>#NUM!</v>
      </c>
      <c r="BO205" s="175" t="e">
        <f>('Raw data'!BN205/Shannon!$D205)*LN('Raw data'!BN205/Shannon!$D205)</f>
        <v>#NUM!</v>
      </c>
      <c r="BP205" s="175">
        <f>('Raw data'!BO205/Shannon!$D205)*LN('Raw data'!BO205/Shannon!$D205)</f>
        <v>-6.0598244096078308E-2</v>
      </c>
      <c r="BQ205" s="175" t="e">
        <f>('Raw data'!BP205/Shannon!$D205)*LN('Raw data'!BP205/Shannon!$D205)</f>
        <v>#NUM!</v>
      </c>
      <c r="BR205" s="175" t="e">
        <f>('Raw data'!BQ205/Shannon!$D205)*LN('Raw data'!BQ205/Shannon!$D205)</f>
        <v>#NUM!</v>
      </c>
      <c r="BS205" s="175" t="e">
        <f>('Raw data'!BR205/Shannon!$D205)*LN('Raw data'!BR205/Shannon!$D205)</f>
        <v>#NUM!</v>
      </c>
      <c r="BT205" s="175" t="e">
        <f>('Raw data'!BS205/Shannon!$D205)*LN('Raw data'!BS205/Shannon!$D205)</f>
        <v>#NUM!</v>
      </c>
      <c r="BU205" s="175" t="e">
        <f>('Raw data'!BT205/Shannon!$D205)*LN('Raw data'!BT205/Shannon!$D205)</f>
        <v>#NUM!</v>
      </c>
      <c r="BV205" s="175" t="e">
        <f>('Raw data'!BU205/Shannon!$D205)*LN('Raw data'!BU205/Shannon!$D205)</f>
        <v>#NUM!</v>
      </c>
      <c r="BW205" s="175" t="e">
        <f>('Raw data'!BV205/Shannon!$D205)*LN('Raw data'!BV205/Shannon!$D205)</f>
        <v>#NUM!</v>
      </c>
      <c r="BX205" s="175" t="e">
        <f>('Raw data'!BW205/Shannon!$D205)*LN('Raw data'!BW205/Shannon!$D205)</f>
        <v>#NUM!</v>
      </c>
      <c r="BY205" s="175" t="e">
        <f>('Raw data'!BX205/Shannon!$D205)*LN('Raw data'!BX205/Shannon!$D205)</f>
        <v>#NUM!</v>
      </c>
      <c r="BZ205" s="175">
        <f>('Raw data'!BY205/Shannon!$D205)*LN('Raw data'!BY205/Shannon!$D205)</f>
        <v>-1.2620049140111039E-2</v>
      </c>
      <c r="CA205" s="175" t="e">
        <f>('Raw data'!BZ205/Shannon!$D205)*LN('Raw data'!BZ205/Shannon!$D205)</f>
        <v>#NUM!</v>
      </c>
      <c r="CB205" s="175" t="e">
        <f>('Raw data'!CA205/Shannon!$D205)*LN('Raw data'!CA205/Shannon!$D205)</f>
        <v>#NUM!</v>
      </c>
      <c r="CC205" s="175" t="e">
        <f>('Raw data'!CB205/Shannon!$D205)*LN('Raw data'!CB205/Shannon!$D205)</f>
        <v>#NUM!</v>
      </c>
      <c r="CD205" s="175" t="e">
        <f>('Raw data'!CC205/Shannon!$D205)*LN('Raw data'!CC205/Shannon!$D205)</f>
        <v>#NUM!</v>
      </c>
      <c r="CF205" s="176">
        <f t="shared" si="2"/>
        <v>1.0715859660977298</v>
      </c>
      <c r="CG205" s="175"/>
      <c r="CH205" s="175"/>
      <c r="CI205" s="175"/>
      <c r="CJ205" s="175"/>
      <c r="CK205" s="175"/>
      <c r="CL205" s="175"/>
      <c r="CM205" s="175"/>
      <c r="CN205" s="175"/>
      <c r="CO205" s="175"/>
      <c r="CP205" s="175"/>
      <c r="CQ205" s="175"/>
      <c r="CR205" s="175"/>
      <c r="CS205" s="175"/>
      <c r="CT205" s="175"/>
      <c r="CU205" s="175"/>
      <c r="CV205" s="175"/>
      <c r="CW205" s="175"/>
      <c r="CX205" s="175"/>
      <c r="CY205" s="175"/>
      <c r="CZ205" s="175"/>
      <c r="DA205" s="175"/>
      <c r="DB205" s="175"/>
      <c r="DC205" s="175"/>
      <c r="DD205" s="175"/>
      <c r="DE205" s="175"/>
      <c r="DF205" s="175">
        <v>-4.6710857590228312E-2</v>
      </c>
      <c r="DG205" s="175"/>
      <c r="DH205" s="175">
        <v>-0.3020451441277931</v>
      </c>
      <c r="DI205" s="175"/>
      <c r="DJ205" s="175">
        <v>-0.32163892385773313</v>
      </c>
      <c r="DK205" s="175"/>
      <c r="DL205" s="175"/>
      <c r="DM205" s="175"/>
      <c r="DN205" s="175"/>
      <c r="DO205" s="175"/>
      <c r="DP205" s="175"/>
      <c r="DQ205" s="175">
        <v>-1.2620049140111039E-2</v>
      </c>
      <c r="DR205" s="175"/>
      <c r="DS205" s="175"/>
      <c r="DT205" s="175"/>
      <c r="DU205" s="175"/>
      <c r="DV205" s="175"/>
      <c r="DW205" s="175"/>
      <c r="DX205" s="175"/>
      <c r="DY205" s="175"/>
      <c r="DZ205" s="175"/>
      <c r="EA205" s="175"/>
      <c r="EB205" s="175"/>
      <c r="EC205" s="175">
        <v>-3.9186556143988839E-2</v>
      </c>
      <c r="ED205" s="175"/>
      <c r="EE205" s="175"/>
      <c r="EF205" s="175"/>
      <c r="EG205" s="175"/>
      <c r="EH205" s="175"/>
      <c r="EI205" s="175"/>
      <c r="EJ205" s="175"/>
      <c r="EK205" s="175"/>
      <c r="EL205" s="175"/>
      <c r="EM205" s="175"/>
      <c r="EN205" s="175"/>
      <c r="EO205" s="175">
        <v>-0.28878619114179715</v>
      </c>
      <c r="EP205" s="175"/>
      <c r="EQ205" s="175"/>
      <c r="ER205" s="175"/>
      <c r="ES205" s="175"/>
      <c r="ET205" s="175">
        <v>-6.0598244096078308E-2</v>
      </c>
      <c r="EU205" s="175"/>
      <c r="EV205" s="175"/>
      <c r="EW205" s="175"/>
      <c r="EX205" s="175"/>
      <c r="EY205" s="175"/>
      <c r="EZ205" s="175"/>
      <c r="FA205" s="175"/>
      <c r="FB205" s="175"/>
      <c r="FC205" s="175"/>
      <c r="FD205" s="175">
        <v>-1.2620049140111039E-2</v>
      </c>
      <c r="FE205" s="175"/>
      <c r="FF205" s="175"/>
      <c r="FG205" s="175"/>
      <c r="FH205" s="175"/>
    </row>
    <row r="206" spans="2:164" x14ac:dyDescent="0.2">
      <c r="B206" s="13">
        <v>13</v>
      </c>
      <c r="C206" s="14">
        <v>8</v>
      </c>
      <c r="D206">
        <f>SUM('Raw data'!D206:CC206)</f>
        <v>183</v>
      </c>
      <c r="E206" s="175" t="e">
        <f>('Raw data'!D206/Shannon!$D206)*LN('Raw data'!D206/Shannon!$D206)</f>
        <v>#NUM!</v>
      </c>
      <c r="F206" s="175">
        <f>('Raw data'!E206/Shannon!$D206)*LN('Raw data'!E206/Shannon!$D206)</f>
        <v>-4.9358895871928696E-2</v>
      </c>
      <c r="G206" s="175" t="e">
        <f>('Raw data'!F206/Shannon!$D206)*LN('Raw data'!F206/Shannon!$D206)</f>
        <v>#NUM!</v>
      </c>
      <c r="H206" s="175" t="e">
        <f>('Raw data'!G206/Shannon!$D206)*LN('Raw data'!G206/Shannon!$D206)</f>
        <v>#NUM!</v>
      </c>
      <c r="I206" s="175" t="e">
        <f>('Raw data'!H206/Shannon!$D206)*LN('Raw data'!H206/Shannon!$D206)</f>
        <v>#NUM!</v>
      </c>
      <c r="J206" s="175" t="e">
        <f>('Raw data'!I206/Shannon!$D206)*LN('Raw data'!I206/Shannon!$D206)</f>
        <v>#NUM!</v>
      </c>
      <c r="K206" s="175" t="e">
        <f>('Raw data'!J206/Shannon!$D206)*LN('Raw data'!J206/Shannon!$D206)</f>
        <v>#NUM!</v>
      </c>
      <c r="L206" s="175" t="e">
        <f>('Raw data'!K206/Shannon!$D206)*LN('Raw data'!K206/Shannon!$D206)</f>
        <v>#NUM!</v>
      </c>
      <c r="M206" s="175" t="e">
        <f>('Raw data'!L206/Shannon!$D206)*LN('Raw data'!L206/Shannon!$D206)</f>
        <v>#NUM!</v>
      </c>
      <c r="N206" s="175" t="e">
        <f>('Raw data'!M206/Shannon!$D206)*LN('Raw data'!M206/Shannon!$D206)</f>
        <v>#NUM!</v>
      </c>
      <c r="O206" s="175" t="e">
        <f>('Raw data'!N206/Shannon!$D206)*LN('Raw data'!N206/Shannon!$D206)</f>
        <v>#NUM!</v>
      </c>
      <c r="P206" s="175" t="e">
        <f>('Raw data'!O206/Shannon!$D206)*LN('Raw data'!O206/Shannon!$D206)</f>
        <v>#NUM!</v>
      </c>
      <c r="Q206" s="175" t="e">
        <f>('Raw data'!P206/Shannon!$D206)*LN('Raw data'!P206/Shannon!$D206)</f>
        <v>#NUM!</v>
      </c>
      <c r="R206" s="175" t="e">
        <f>('Raw data'!Q206/Shannon!$D206)*LN('Raw data'!Q206/Shannon!$D206)</f>
        <v>#NUM!</v>
      </c>
      <c r="S206" s="175" t="e">
        <f>('Raw data'!R206/Shannon!$D206)*LN('Raw data'!R206/Shannon!$D206)</f>
        <v>#NUM!</v>
      </c>
      <c r="T206" s="175" t="e">
        <f>('Raw data'!S206/Shannon!$D206)*LN('Raw data'!S206/Shannon!$D206)</f>
        <v>#NUM!</v>
      </c>
      <c r="U206" s="175" t="e">
        <f>('Raw data'!T206/Shannon!$D206)*LN('Raw data'!T206/Shannon!$D206)</f>
        <v>#NUM!</v>
      </c>
      <c r="V206" s="175" t="e">
        <f>('Raw data'!U206/Shannon!$D206)*LN('Raw data'!U206/Shannon!$D206)</f>
        <v>#NUM!</v>
      </c>
      <c r="W206" s="175" t="e">
        <f>('Raw data'!V206/Shannon!$D206)*LN('Raw data'!V206/Shannon!$D206)</f>
        <v>#NUM!</v>
      </c>
      <c r="X206" s="175" t="e">
        <f>('Raw data'!W206/Shannon!$D206)*LN('Raw data'!W206/Shannon!$D206)</f>
        <v>#NUM!</v>
      </c>
      <c r="Y206" s="175" t="e">
        <f>('Raw data'!X206/Shannon!$D206)*LN('Raw data'!X206/Shannon!$D206)</f>
        <v>#NUM!</v>
      </c>
      <c r="Z206" s="175" t="e">
        <f>('Raw data'!Y206/Shannon!$D206)*LN('Raw data'!Y206/Shannon!$D206)</f>
        <v>#NUM!</v>
      </c>
      <c r="AA206" s="175" t="e">
        <f>('Raw data'!Z206/Shannon!$D206)*LN('Raw data'!Z206/Shannon!$D206)</f>
        <v>#NUM!</v>
      </c>
      <c r="AB206" s="175">
        <f>('Raw data'!AA206/Shannon!$D206)*LN('Raw data'!AA206/Shannon!$D206)</f>
        <v>-0.20503573374911563</v>
      </c>
      <c r="AC206" s="175" t="e">
        <f>('Raw data'!AB206/Shannon!$D206)*LN('Raw data'!AB206/Shannon!$D206)</f>
        <v>#NUM!</v>
      </c>
      <c r="AD206" s="175">
        <f>('Raw data'!AC206/Shannon!$D206)*LN('Raw data'!AC206/Shannon!$D206)</f>
        <v>-0.36075408115676261</v>
      </c>
      <c r="AE206" s="175" t="e">
        <f>('Raw data'!AD206/Shannon!$D206)*LN('Raw data'!AD206/Shannon!$D206)</f>
        <v>#NUM!</v>
      </c>
      <c r="AF206" s="175" t="e">
        <f>('Raw data'!AE206/Shannon!$D206)*LN('Raw data'!AE206/Shannon!$D206)</f>
        <v>#NUM!</v>
      </c>
      <c r="AG206" s="175" t="e">
        <f>('Raw data'!AF206/Shannon!$D206)*LN('Raw data'!AF206/Shannon!$D206)</f>
        <v>#NUM!</v>
      </c>
      <c r="AH206" s="175" t="e">
        <f>('Raw data'!AG206/Shannon!$D206)*LN('Raw data'!AG206/Shannon!$D206)</f>
        <v>#NUM!</v>
      </c>
      <c r="AI206" s="175" t="e">
        <f>('Raw data'!AH206/Shannon!$D206)*LN('Raw data'!AH206/Shannon!$D206)</f>
        <v>#NUM!</v>
      </c>
      <c r="AJ206" s="175" t="e">
        <f>('Raw data'!AI206/Shannon!$D206)*LN('Raw data'!AI206/Shannon!$D206)</f>
        <v>#NUM!</v>
      </c>
      <c r="AK206" s="175" t="e">
        <f>('Raw data'!AJ206/Shannon!$D206)*LN('Raw data'!AJ206/Shannon!$D206)</f>
        <v>#NUM!</v>
      </c>
      <c r="AL206" s="175" t="e">
        <f>('Raw data'!AK206/Shannon!$D206)*LN('Raw data'!AK206/Shannon!$D206)</f>
        <v>#NUM!</v>
      </c>
      <c r="AM206" s="175">
        <f>('Raw data'!AL206/Shannon!$D206)*LN('Raw data'!AL206/Shannon!$D206)</f>
        <v>-6.7391374822513297E-2</v>
      </c>
      <c r="AN206" s="175" t="e">
        <f>('Raw data'!AM206/Shannon!$D206)*LN('Raw data'!AM206/Shannon!$D206)</f>
        <v>#NUM!</v>
      </c>
      <c r="AO206" s="175" t="e">
        <f>('Raw data'!AN206/Shannon!$D206)*LN('Raw data'!AN206/Shannon!$D206)</f>
        <v>#NUM!</v>
      </c>
      <c r="AP206" s="175" t="e">
        <f>('Raw data'!AO206/Shannon!$D206)*LN('Raw data'!AO206/Shannon!$D206)</f>
        <v>#NUM!</v>
      </c>
      <c r="AQ206" s="175" t="e">
        <f>('Raw data'!AP206/Shannon!$D206)*LN('Raw data'!AP206/Shannon!$D206)</f>
        <v>#NUM!</v>
      </c>
      <c r="AR206" s="175" t="e">
        <f>('Raw data'!AQ206/Shannon!$D206)*LN('Raw data'!AQ206/Shannon!$D206)</f>
        <v>#NUM!</v>
      </c>
      <c r="AS206" s="175" t="e">
        <f>('Raw data'!AR206/Shannon!$D206)*LN('Raw data'!AR206/Shannon!$D206)</f>
        <v>#NUM!</v>
      </c>
      <c r="AT206" s="175" t="e">
        <f>('Raw data'!AS206/Shannon!$D206)*LN('Raw data'!AS206/Shannon!$D206)</f>
        <v>#NUM!</v>
      </c>
      <c r="AU206" s="175" t="e">
        <f>('Raw data'!AT206/Shannon!$D206)*LN('Raw data'!AT206/Shannon!$D206)</f>
        <v>#NUM!</v>
      </c>
      <c r="AV206" s="175" t="e">
        <f>('Raw data'!AU206/Shannon!$D206)*LN('Raw data'!AU206/Shannon!$D206)</f>
        <v>#NUM!</v>
      </c>
      <c r="AW206" s="175" t="e">
        <f>('Raw data'!AV206/Shannon!$D206)*LN('Raw data'!AV206/Shannon!$D206)</f>
        <v>#NUM!</v>
      </c>
      <c r="AX206" s="175" t="e">
        <f>('Raw data'!AW206/Shannon!$D206)*LN('Raw data'!AW206/Shannon!$D206)</f>
        <v>#NUM!</v>
      </c>
      <c r="AY206" s="175">
        <f>('Raw data'!AX206/Shannon!$D206)*LN('Raw data'!AX206/Shannon!$D206)</f>
        <v>-0.12483624058198226</v>
      </c>
      <c r="AZ206" s="175" t="e">
        <f>('Raw data'!AY206/Shannon!$D206)*LN('Raw data'!AY206/Shannon!$D206)</f>
        <v>#NUM!</v>
      </c>
      <c r="BA206" s="175" t="e">
        <f>('Raw data'!AZ206/Shannon!$D206)*LN('Raw data'!AZ206/Shannon!$D206)</f>
        <v>#NUM!</v>
      </c>
      <c r="BB206" s="175" t="e">
        <f>('Raw data'!BA206/Shannon!$D206)*LN('Raw data'!BA206/Shannon!$D206)</f>
        <v>#NUM!</v>
      </c>
      <c r="BC206" s="175" t="e">
        <f>('Raw data'!BB206/Shannon!$D206)*LN('Raw data'!BB206/Shannon!$D206)</f>
        <v>#NUM!</v>
      </c>
      <c r="BD206" s="175" t="e">
        <f>('Raw data'!BC206/Shannon!$D206)*LN('Raw data'!BC206/Shannon!$D206)</f>
        <v>#NUM!</v>
      </c>
      <c r="BE206" s="175" t="e">
        <f>('Raw data'!BD206/Shannon!$D206)*LN('Raw data'!BD206/Shannon!$D206)</f>
        <v>#NUM!</v>
      </c>
      <c r="BF206" s="175" t="e">
        <f>('Raw data'!BE206/Shannon!$D206)*LN('Raw data'!BE206/Shannon!$D206)</f>
        <v>#NUM!</v>
      </c>
      <c r="BG206" s="175" t="e">
        <f>('Raw data'!BF206/Shannon!$D206)*LN('Raw data'!BF206/Shannon!$D206)</f>
        <v>#NUM!</v>
      </c>
      <c r="BH206" s="175" t="e">
        <f>('Raw data'!BG206/Shannon!$D206)*LN('Raw data'!BG206/Shannon!$D206)</f>
        <v>#NUM!</v>
      </c>
      <c r="BI206" s="175" t="e">
        <f>('Raw data'!BH206/Shannon!$D206)*LN('Raw data'!BH206/Shannon!$D206)</f>
        <v>#NUM!</v>
      </c>
      <c r="BJ206" s="175">
        <f>('Raw data'!BI206/Shannon!$D206)*LN('Raw data'!BI206/Shannon!$D206)</f>
        <v>-0.32640546305120949</v>
      </c>
      <c r="BK206" s="175">
        <f>('Raw data'!BJ206/Shannon!$D206)*LN('Raw data'!BJ206/Shannon!$D206)</f>
        <v>-0.32320778626937857</v>
      </c>
      <c r="BL206" s="175" t="e">
        <f>('Raw data'!BK206/Shannon!$D206)*LN('Raw data'!BK206/Shannon!$D206)</f>
        <v>#NUM!</v>
      </c>
      <c r="BM206" s="175" t="e">
        <f>('Raw data'!BL206/Shannon!$D206)*LN('Raw data'!BL206/Shannon!$D206)</f>
        <v>#NUM!</v>
      </c>
      <c r="BN206" s="175" t="e">
        <f>('Raw data'!BM206/Shannon!$D206)*LN('Raw data'!BM206/Shannon!$D206)</f>
        <v>#NUM!</v>
      </c>
      <c r="BO206" s="175" t="e">
        <f>('Raw data'!BN206/Shannon!$D206)*LN('Raw data'!BN206/Shannon!$D206)</f>
        <v>#NUM!</v>
      </c>
      <c r="BP206" s="175" t="e">
        <f>('Raw data'!BO206/Shannon!$D206)*LN('Raw data'!BO206/Shannon!$D206)</f>
        <v>#NUM!</v>
      </c>
      <c r="BQ206" s="175" t="e">
        <f>('Raw data'!BP206/Shannon!$D206)*LN('Raw data'!BP206/Shannon!$D206)</f>
        <v>#NUM!</v>
      </c>
      <c r="BR206" s="175" t="e">
        <f>('Raw data'!BQ206/Shannon!$D206)*LN('Raw data'!BQ206/Shannon!$D206)</f>
        <v>#NUM!</v>
      </c>
      <c r="BS206" s="175" t="e">
        <f>('Raw data'!BR206/Shannon!$D206)*LN('Raw data'!BR206/Shannon!$D206)</f>
        <v>#NUM!</v>
      </c>
      <c r="BT206" s="175" t="e">
        <f>('Raw data'!BS206/Shannon!$D206)*LN('Raw data'!BS206/Shannon!$D206)</f>
        <v>#NUM!</v>
      </c>
      <c r="BU206" s="175" t="e">
        <f>('Raw data'!BT206/Shannon!$D206)*LN('Raw data'!BT206/Shannon!$D206)</f>
        <v>#NUM!</v>
      </c>
      <c r="BV206" s="175" t="e">
        <f>('Raw data'!BU206/Shannon!$D206)*LN('Raw data'!BU206/Shannon!$D206)</f>
        <v>#NUM!</v>
      </c>
      <c r="BW206" s="175" t="e">
        <f>('Raw data'!BV206/Shannon!$D206)*LN('Raw data'!BV206/Shannon!$D206)</f>
        <v>#NUM!</v>
      </c>
      <c r="BX206" s="175" t="e">
        <f>('Raw data'!BW206/Shannon!$D206)*LN('Raw data'!BW206/Shannon!$D206)</f>
        <v>#NUM!</v>
      </c>
      <c r="BY206" s="175" t="e">
        <f>('Raw data'!BX206/Shannon!$D206)*LN('Raw data'!BX206/Shannon!$D206)</f>
        <v>#NUM!</v>
      </c>
      <c r="BZ206" s="175" t="e">
        <f>('Raw data'!BY206/Shannon!$D206)*LN('Raw data'!BY206/Shannon!$D206)</f>
        <v>#NUM!</v>
      </c>
      <c r="CA206" s="175" t="e">
        <f>('Raw data'!BZ206/Shannon!$D206)*LN('Raw data'!BZ206/Shannon!$D206)</f>
        <v>#NUM!</v>
      </c>
      <c r="CB206" s="175" t="e">
        <f>('Raw data'!CA206/Shannon!$D206)*LN('Raw data'!CA206/Shannon!$D206)</f>
        <v>#NUM!</v>
      </c>
      <c r="CC206" s="175" t="e">
        <f>('Raw data'!CB206/Shannon!$D206)*LN('Raw data'!CB206/Shannon!$D206)</f>
        <v>#NUM!</v>
      </c>
      <c r="CD206" s="175" t="e">
        <f>('Raw data'!CC206/Shannon!$D206)*LN('Raw data'!CC206/Shannon!$D206)</f>
        <v>#NUM!</v>
      </c>
      <c r="CF206" s="176">
        <f t="shared" si="2"/>
        <v>1.4569895755028905</v>
      </c>
      <c r="CG206" s="175"/>
      <c r="CH206" s="175"/>
      <c r="CI206" s="175"/>
      <c r="CJ206" s="175">
        <v>-4.9358895871928696E-2</v>
      </c>
      <c r="CK206" s="175"/>
      <c r="CL206" s="175"/>
      <c r="CM206" s="175"/>
      <c r="CN206" s="175"/>
      <c r="CO206" s="175"/>
      <c r="CP206" s="175"/>
      <c r="CQ206" s="175"/>
      <c r="CR206" s="175"/>
      <c r="CS206" s="175"/>
      <c r="CT206" s="175"/>
      <c r="CU206" s="175"/>
      <c r="CV206" s="175"/>
      <c r="CW206" s="175"/>
      <c r="CX206" s="175"/>
      <c r="CY206" s="175"/>
      <c r="CZ206" s="175"/>
      <c r="DA206" s="175"/>
      <c r="DB206" s="175"/>
      <c r="DC206" s="175"/>
      <c r="DD206" s="175"/>
      <c r="DE206" s="175"/>
      <c r="DF206" s="175">
        <v>-0.20503573374911563</v>
      </c>
      <c r="DG206" s="175"/>
      <c r="DH206" s="175">
        <v>-0.36075408115676261</v>
      </c>
      <c r="DI206" s="175"/>
      <c r="DJ206" s="175"/>
      <c r="DK206" s="175"/>
      <c r="DL206" s="175"/>
      <c r="DM206" s="175"/>
      <c r="DN206" s="175"/>
      <c r="DO206" s="175"/>
      <c r="DP206" s="175"/>
      <c r="DQ206" s="175">
        <v>-6.7391374822513297E-2</v>
      </c>
      <c r="DR206" s="175"/>
      <c r="DS206" s="175"/>
      <c r="DT206" s="175"/>
      <c r="DU206" s="175"/>
      <c r="DV206" s="175"/>
      <c r="DW206" s="175"/>
      <c r="DX206" s="175"/>
      <c r="DY206" s="175"/>
      <c r="DZ206" s="175"/>
      <c r="EA206" s="175"/>
      <c r="EB206" s="175"/>
      <c r="EC206" s="175">
        <v>-0.12483624058198226</v>
      </c>
      <c r="ED206" s="175"/>
      <c r="EE206" s="175"/>
      <c r="EF206" s="175"/>
      <c r="EG206" s="175"/>
      <c r="EH206" s="175"/>
      <c r="EI206" s="175"/>
      <c r="EJ206" s="175"/>
      <c r="EK206" s="175"/>
      <c r="EL206" s="175"/>
      <c r="EM206" s="175"/>
      <c r="EN206" s="175">
        <v>-0.32640546305120949</v>
      </c>
      <c r="EO206" s="175">
        <v>-0.32320778626937857</v>
      </c>
      <c r="EP206" s="175"/>
      <c r="EQ206" s="175"/>
      <c r="ER206" s="175"/>
      <c r="ES206" s="175"/>
      <c r="ET206" s="175"/>
      <c r="EU206" s="175"/>
      <c r="EV206" s="175"/>
      <c r="EW206" s="175"/>
      <c r="EX206" s="175"/>
      <c r="EY206" s="175"/>
      <c r="EZ206" s="175"/>
      <c r="FA206" s="175"/>
      <c r="FB206" s="175"/>
      <c r="FC206" s="175"/>
      <c r="FD206" s="175"/>
      <c r="FE206" s="175"/>
      <c r="FF206" s="175"/>
      <c r="FG206" s="175"/>
      <c r="FH206" s="175"/>
    </row>
    <row r="207" spans="2:164" x14ac:dyDescent="0.2">
      <c r="B207" s="13">
        <v>13</v>
      </c>
      <c r="C207" s="14">
        <v>9</v>
      </c>
      <c r="D207">
        <f>SUM('Raw data'!D207:CC207)</f>
        <v>731</v>
      </c>
      <c r="E207" s="175" t="e">
        <f>('Raw data'!D207/Shannon!$D207)*LN('Raw data'!D207/Shannon!$D207)</f>
        <v>#NUM!</v>
      </c>
      <c r="F207" s="175" t="e">
        <f>('Raw data'!E207/Shannon!$D207)*LN('Raw data'!E207/Shannon!$D207)</f>
        <v>#NUM!</v>
      </c>
      <c r="G207" s="175" t="e">
        <f>('Raw data'!F207/Shannon!$D207)*LN('Raw data'!F207/Shannon!$D207)</f>
        <v>#NUM!</v>
      </c>
      <c r="H207" s="175" t="e">
        <f>('Raw data'!G207/Shannon!$D207)*LN('Raw data'!G207/Shannon!$D207)</f>
        <v>#NUM!</v>
      </c>
      <c r="I207" s="175" t="e">
        <f>('Raw data'!H207/Shannon!$D207)*LN('Raw data'!H207/Shannon!$D207)</f>
        <v>#NUM!</v>
      </c>
      <c r="J207" s="175" t="e">
        <f>('Raw data'!I207/Shannon!$D207)*LN('Raw data'!I207/Shannon!$D207)</f>
        <v>#NUM!</v>
      </c>
      <c r="K207" s="175" t="e">
        <f>('Raw data'!J207/Shannon!$D207)*LN('Raw data'!J207/Shannon!$D207)</f>
        <v>#NUM!</v>
      </c>
      <c r="L207" s="175" t="e">
        <f>('Raw data'!K207/Shannon!$D207)*LN('Raw data'!K207/Shannon!$D207)</f>
        <v>#NUM!</v>
      </c>
      <c r="M207" s="175" t="e">
        <f>('Raw data'!L207/Shannon!$D207)*LN('Raw data'!L207/Shannon!$D207)</f>
        <v>#NUM!</v>
      </c>
      <c r="N207" s="175" t="e">
        <f>('Raw data'!M207/Shannon!$D207)*LN('Raw data'!M207/Shannon!$D207)</f>
        <v>#NUM!</v>
      </c>
      <c r="O207" s="175" t="e">
        <f>('Raw data'!N207/Shannon!$D207)*LN('Raw data'!N207/Shannon!$D207)</f>
        <v>#NUM!</v>
      </c>
      <c r="P207" s="175" t="e">
        <f>('Raw data'!O207/Shannon!$D207)*LN('Raw data'!O207/Shannon!$D207)</f>
        <v>#NUM!</v>
      </c>
      <c r="Q207" s="175" t="e">
        <f>('Raw data'!P207/Shannon!$D207)*LN('Raw data'!P207/Shannon!$D207)</f>
        <v>#NUM!</v>
      </c>
      <c r="R207" s="175" t="e">
        <f>('Raw data'!Q207/Shannon!$D207)*LN('Raw data'!Q207/Shannon!$D207)</f>
        <v>#NUM!</v>
      </c>
      <c r="S207" s="175" t="e">
        <f>('Raw data'!R207/Shannon!$D207)*LN('Raw data'!R207/Shannon!$D207)</f>
        <v>#NUM!</v>
      </c>
      <c r="T207" s="175" t="e">
        <f>('Raw data'!S207/Shannon!$D207)*LN('Raw data'!S207/Shannon!$D207)</f>
        <v>#NUM!</v>
      </c>
      <c r="U207" s="175" t="e">
        <f>('Raw data'!T207/Shannon!$D207)*LN('Raw data'!T207/Shannon!$D207)</f>
        <v>#NUM!</v>
      </c>
      <c r="V207" s="175" t="e">
        <f>('Raw data'!U207/Shannon!$D207)*LN('Raw data'!U207/Shannon!$D207)</f>
        <v>#NUM!</v>
      </c>
      <c r="W207" s="175" t="e">
        <f>('Raw data'!V207/Shannon!$D207)*LN('Raw data'!V207/Shannon!$D207)</f>
        <v>#NUM!</v>
      </c>
      <c r="X207" s="175" t="e">
        <f>('Raw data'!W207/Shannon!$D207)*LN('Raw data'!W207/Shannon!$D207)</f>
        <v>#NUM!</v>
      </c>
      <c r="Y207" s="175" t="e">
        <f>('Raw data'!X207/Shannon!$D207)*LN('Raw data'!X207/Shannon!$D207)</f>
        <v>#NUM!</v>
      </c>
      <c r="Z207" s="175" t="e">
        <f>('Raw data'!Y207/Shannon!$D207)*LN('Raw data'!Y207/Shannon!$D207)</f>
        <v>#NUM!</v>
      </c>
      <c r="AA207" s="175" t="e">
        <f>('Raw data'!Z207/Shannon!$D207)*LN('Raw data'!Z207/Shannon!$D207)</f>
        <v>#NUM!</v>
      </c>
      <c r="AB207" s="175">
        <f>('Raw data'!AA207/Shannon!$D207)*LN('Raw data'!AA207/Shannon!$D207)</f>
        <v>-9.021085444254142E-3</v>
      </c>
      <c r="AC207" s="175" t="e">
        <f>('Raw data'!AB207/Shannon!$D207)*LN('Raw data'!AB207/Shannon!$D207)</f>
        <v>#NUM!</v>
      </c>
      <c r="AD207" s="175">
        <f>('Raw data'!AC207/Shannon!$D207)*LN('Raw data'!AC207/Shannon!$D207)</f>
        <v>-4.2803200470125591E-2</v>
      </c>
      <c r="AE207" s="175" t="e">
        <f>('Raw data'!AD207/Shannon!$D207)*LN('Raw data'!AD207/Shannon!$D207)</f>
        <v>#NUM!</v>
      </c>
      <c r="AF207" s="175" t="e">
        <f>('Raw data'!AE207/Shannon!$D207)*LN('Raw data'!AE207/Shannon!$D207)</f>
        <v>#NUM!</v>
      </c>
      <c r="AG207" s="175" t="e">
        <f>('Raw data'!AF207/Shannon!$D207)*LN('Raw data'!AF207/Shannon!$D207)</f>
        <v>#NUM!</v>
      </c>
      <c r="AH207" s="175" t="e">
        <f>('Raw data'!AG207/Shannon!$D207)*LN('Raw data'!AG207/Shannon!$D207)</f>
        <v>#NUM!</v>
      </c>
      <c r="AI207" s="175" t="e">
        <f>('Raw data'!AH207/Shannon!$D207)*LN('Raw data'!AH207/Shannon!$D207)</f>
        <v>#NUM!</v>
      </c>
      <c r="AJ207" s="175" t="e">
        <f>('Raw data'!AI207/Shannon!$D207)*LN('Raw data'!AI207/Shannon!$D207)</f>
        <v>#NUM!</v>
      </c>
      <c r="AK207" s="175" t="e">
        <f>('Raw data'!AJ207/Shannon!$D207)*LN('Raw data'!AJ207/Shannon!$D207)</f>
        <v>#NUM!</v>
      </c>
      <c r="AL207" s="175" t="e">
        <f>('Raw data'!AK207/Shannon!$D207)*LN('Raw data'!AK207/Shannon!$D207)</f>
        <v>#NUM!</v>
      </c>
      <c r="AM207" s="175">
        <f>('Raw data'!AL207/Shannon!$D207)*LN('Raw data'!AL207/Shannon!$D207)</f>
        <v>-5.8711742363279522E-2</v>
      </c>
      <c r="AN207" s="175" t="e">
        <f>('Raw data'!AM207/Shannon!$D207)*LN('Raw data'!AM207/Shannon!$D207)</f>
        <v>#NUM!</v>
      </c>
      <c r="AO207" s="175" t="e">
        <f>('Raw data'!AN207/Shannon!$D207)*LN('Raw data'!AN207/Shannon!$D207)</f>
        <v>#NUM!</v>
      </c>
      <c r="AP207" s="175" t="e">
        <f>('Raw data'!AO207/Shannon!$D207)*LN('Raw data'!AO207/Shannon!$D207)</f>
        <v>#NUM!</v>
      </c>
      <c r="AQ207" s="175" t="e">
        <f>('Raw data'!AP207/Shannon!$D207)*LN('Raw data'!AP207/Shannon!$D207)</f>
        <v>#NUM!</v>
      </c>
      <c r="AR207" s="175" t="e">
        <f>('Raw data'!AQ207/Shannon!$D207)*LN('Raw data'!AQ207/Shannon!$D207)</f>
        <v>#NUM!</v>
      </c>
      <c r="AS207" s="175" t="e">
        <f>('Raw data'!AR207/Shannon!$D207)*LN('Raw data'!AR207/Shannon!$D207)</f>
        <v>#NUM!</v>
      </c>
      <c r="AT207" s="175" t="e">
        <f>('Raw data'!AS207/Shannon!$D207)*LN('Raw data'!AS207/Shannon!$D207)</f>
        <v>#NUM!</v>
      </c>
      <c r="AU207" s="175" t="e">
        <f>('Raw data'!AT207/Shannon!$D207)*LN('Raw data'!AT207/Shannon!$D207)</f>
        <v>#NUM!</v>
      </c>
      <c r="AV207" s="175">
        <f>('Raw data'!AU207/Shannon!$D207)*LN('Raw data'!AU207/Shannon!$D207)</f>
        <v>-2.2554587569418614E-2</v>
      </c>
      <c r="AW207" s="175" t="e">
        <f>('Raw data'!AV207/Shannon!$D207)*LN('Raw data'!AV207/Shannon!$D207)</f>
        <v>#NUM!</v>
      </c>
      <c r="AX207" s="175" t="e">
        <f>('Raw data'!AW207/Shannon!$D207)*LN('Raw data'!AW207/Shannon!$D207)</f>
        <v>#NUM!</v>
      </c>
      <c r="AY207" s="175">
        <f>('Raw data'!AX207/Shannon!$D207)*LN('Raw data'!AX207/Shannon!$D207)</f>
        <v>-3.9419868595253545E-2</v>
      </c>
      <c r="AZ207" s="175" t="e">
        <f>('Raw data'!AY207/Shannon!$D207)*LN('Raw data'!AY207/Shannon!$D207)</f>
        <v>#NUM!</v>
      </c>
      <c r="BA207" s="175" t="e">
        <f>('Raw data'!AZ207/Shannon!$D207)*LN('Raw data'!AZ207/Shannon!$D207)</f>
        <v>#NUM!</v>
      </c>
      <c r="BB207" s="175" t="e">
        <f>('Raw data'!BA207/Shannon!$D207)*LN('Raw data'!BA207/Shannon!$D207)</f>
        <v>#NUM!</v>
      </c>
      <c r="BC207" s="175" t="e">
        <f>('Raw data'!BB207/Shannon!$D207)*LN('Raw data'!BB207/Shannon!$D207)</f>
        <v>#NUM!</v>
      </c>
      <c r="BD207" s="175" t="e">
        <f>('Raw data'!BC207/Shannon!$D207)*LN('Raw data'!BC207/Shannon!$D207)</f>
        <v>#NUM!</v>
      </c>
      <c r="BE207" s="175" t="e">
        <f>('Raw data'!BD207/Shannon!$D207)*LN('Raw data'!BD207/Shannon!$D207)</f>
        <v>#NUM!</v>
      </c>
      <c r="BF207" s="175" t="e">
        <f>('Raw data'!BE207/Shannon!$D207)*LN('Raw data'!BE207/Shannon!$D207)</f>
        <v>#NUM!</v>
      </c>
      <c r="BG207" s="175" t="e">
        <f>('Raw data'!BF207/Shannon!$D207)*LN('Raw data'!BF207/Shannon!$D207)</f>
        <v>#NUM!</v>
      </c>
      <c r="BH207" s="175" t="e">
        <f>('Raw data'!BG207/Shannon!$D207)*LN('Raw data'!BG207/Shannon!$D207)</f>
        <v>#NUM!</v>
      </c>
      <c r="BI207" s="175" t="e">
        <f>('Raw data'!BH207/Shannon!$D207)*LN('Raw data'!BH207/Shannon!$D207)</f>
        <v>#NUM!</v>
      </c>
      <c r="BJ207" s="175">
        <f>('Raw data'!BI207/Shannon!$D207)*LN('Raw data'!BI207/Shannon!$D207)</f>
        <v>-2.8498599718904997E-2</v>
      </c>
      <c r="BK207" s="175">
        <f>('Raw data'!BJ207/Shannon!$D207)*LN('Raw data'!BJ207/Shannon!$D207)</f>
        <v>-4.9411457379698417E-2</v>
      </c>
      <c r="BL207" s="175" t="e">
        <f>('Raw data'!BK207/Shannon!$D207)*LN('Raw data'!BK207/Shannon!$D207)</f>
        <v>#NUM!</v>
      </c>
      <c r="BM207" s="175" t="e">
        <f>('Raw data'!BL207/Shannon!$D207)*LN('Raw data'!BL207/Shannon!$D207)</f>
        <v>#NUM!</v>
      </c>
      <c r="BN207" s="175" t="e">
        <f>('Raw data'!BM207/Shannon!$D207)*LN('Raw data'!BM207/Shannon!$D207)</f>
        <v>#NUM!</v>
      </c>
      <c r="BO207" s="175" t="e">
        <f>('Raw data'!BN207/Shannon!$D207)*LN('Raw data'!BN207/Shannon!$D207)</f>
        <v>#NUM!</v>
      </c>
      <c r="BP207" s="175" t="e">
        <f>('Raw data'!BO207/Shannon!$D207)*LN('Raw data'!BO207/Shannon!$D207)</f>
        <v>#NUM!</v>
      </c>
      <c r="BQ207" s="175" t="e">
        <f>('Raw data'!BP207/Shannon!$D207)*LN('Raw data'!BP207/Shannon!$D207)</f>
        <v>#NUM!</v>
      </c>
      <c r="BR207" s="175" t="e">
        <f>('Raw data'!BQ207/Shannon!$D207)*LN('Raw data'!BQ207/Shannon!$D207)</f>
        <v>#NUM!</v>
      </c>
      <c r="BS207" s="175" t="e">
        <f>('Raw data'!BR207/Shannon!$D207)*LN('Raw data'!BR207/Shannon!$D207)</f>
        <v>#NUM!</v>
      </c>
      <c r="BT207" s="175" t="e">
        <f>('Raw data'!BS207/Shannon!$D207)*LN('Raw data'!BS207/Shannon!$D207)</f>
        <v>#NUM!</v>
      </c>
      <c r="BU207" s="175" t="e">
        <f>('Raw data'!BT207/Shannon!$D207)*LN('Raw data'!BT207/Shannon!$D207)</f>
        <v>#NUM!</v>
      </c>
      <c r="BV207" s="175" t="e">
        <f>('Raw data'!BU207/Shannon!$D207)*LN('Raw data'!BU207/Shannon!$D207)</f>
        <v>#NUM!</v>
      </c>
      <c r="BW207" s="175" t="e">
        <f>('Raw data'!BV207/Shannon!$D207)*LN('Raw data'!BV207/Shannon!$D207)</f>
        <v>#NUM!</v>
      </c>
      <c r="BX207" s="175" t="e">
        <f>('Raw data'!BW207/Shannon!$D207)*LN('Raw data'!BW207/Shannon!$D207)</f>
        <v>#NUM!</v>
      </c>
      <c r="BY207" s="175" t="e">
        <f>('Raw data'!BX207/Shannon!$D207)*LN('Raw data'!BX207/Shannon!$D207)</f>
        <v>#NUM!</v>
      </c>
      <c r="BZ207" s="175" t="e">
        <f>('Raw data'!BY207/Shannon!$D207)*LN('Raw data'!BY207/Shannon!$D207)</f>
        <v>#NUM!</v>
      </c>
      <c r="CA207" s="175" t="e">
        <f>('Raw data'!BZ207/Shannon!$D207)*LN('Raw data'!BZ207/Shannon!$D207)</f>
        <v>#NUM!</v>
      </c>
      <c r="CB207" s="175" t="e">
        <f>('Raw data'!CA207/Shannon!$D207)*LN('Raw data'!CA207/Shannon!$D207)</f>
        <v>#NUM!</v>
      </c>
      <c r="CC207" s="175" t="e">
        <f>('Raw data'!CB207/Shannon!$D207)*LN('Raw data'!CB207/Shannon!$D207)</f>
        <v>#NUM!</v>
      </c>
      <c r="CD207" s="175" t="e">
        <f>('Raw data'!CC207/Shannon!$D207)*LN('Raw data'!CC207/Shannon!$D207)</f>
        <v>#NUM!</v>
      </c>
      <c r="CF207" s="176">
        <f t="shared" si="2"/>
        <v>0.25042054154093485</v>
      </c>
      <c r="CG207" s="175"/>
      <c r="CH207" s="175"/>
      <c r="CI207" s="175"/>
      <c r="CJ207" s="175"/>
      <c r="CK207" s="175"/>
      <c r="CL207" s="175"/>
      <c r="CM207" s="175"/>
      <c r="CN207" s="175"/>
      <c r="CO207" s="175"/>
      <c r="CP207" s="175"/>
      <c r="CQ207" s="175"/>
      <c r="CR207" s="175"/>
      <c r="CS207" s="175"/>
      <c r="CT207" s="175"/>
      <c r="CU207" s="175"/>
      <c r="CV207" s="175"/>
      <c r="CW207" s="175"/>
      <c r="CX207" s="175"/>
      <c r="CY207" s="175"/>
      <c r="CZ207" s="175"/>
      <c r="DA207" s="175"/>
      <c r="DB207" s="175"/>
      <c r="DC207" s="175"/>
      <c r="DD207" s="175"/>
      <c r="DE207" s="175"/>
      <c r="DF207" s="175">
        <v>-9.021085444254142E-3</v>
      </c>
      <c r="DG207" s="175"/>
      <c r="DH207" s="175">
        <v>-4.2803200470125591E-2</v>
      </c>
      <c r="DI207" s="175"/>
      <c r="DJ207" s="175"/>
      <c r="DK207" s="175"/>
      <c r="DL207" s="175"/>
      <c r="DM207" s="175"/>
      <c r="DN207" s="175"/>
      <c r="DO207" s="175"/>
      <c r="DP207" s="175"/>
      <c r="DQ207" s="175">
        <v>-5.8711742363279522E-2</v>
      </c>
      <c r="DR207" s="175"/>
      <c r="DS207" s="175"/>
      <c r="DT207" s="175"/>
      <c r="DU207" s="175"/>
      <c r="DV207" s="175"/>
      <c r="DW207" s="175"/>
      <c r="DX207" s="175"/>
      <c r="DY207" s="175"/>
      <c r="DZ207" s="175">
        <v>-2.2554587569418614E-2</v>
      </c>
      <c r="EA207" s="175"/>
      <c r="EB207" s="175"/>
      <c r="EC207" s="175">
        <v>-3.9419868595253545E-2</v>
      </c>
      <c r="ED207" s="175"/>
      <c r="EE207" s="175"/>
      <c r="EF207" s="175"/>
      <c r="EG207" s="175"/>
      <c r="EH207" s="175"/>
      <c r="EI207" s="175"/>
      <c r="EJ207" s="175"/>
      <c r="EK207" s="175"/>
      <c r="EL207" s="175"/>
      <c r="EM207" s="175"/>
      <c r="EN207" s="175">
        <v>-2.8498599718904997E-2</v>
      </c>
      <c r="EO207" s="175">
        <v>-4.9411457379698417E-2</v>
      </c>
      <c r="EP207" s="175"/>
      <c r="EQ207" s="175"/>
      <c r="ER207" s="175"/>
      <c r="ES207" s="175"/>
      <c r="ET207" s="175"/>
      <c r="EU207" s="175"/>
      <c r="EV207" s="175"/>
      <c r="EW207" s="175"/>
      <c r="EX207" s="175"/>
      <c r="EY207" s="175"/>
      <c r="EZ207" s="175"/>
      <c r="FA207" s="175"/>
      <c r="FB207" s="175"/>
      <c r="FC207" s="175"/>
      <c r="FD207" s="175"/>
      <c r="FE207" s="175"/>
      <c r="FF207" s="175"/>
      <c r="FG207" s="175"/>
      <c r="FH207" s="175"/>
    </row>
    <row r="208" spans="2:164" x14ac:dyDescent="0.2">
      <c r="B208" s="13">
        <v>13</v>
      </c>
      <c r="C208" s="14">
        <v>10</v>
      </c>
      <c r="D208">
        <f>SUM('Raw data'!D208:CC208)</f>
        <v>199</v>
      </c>
      <c r="E208" s="175">
        <f>('Raw data'!D208/Shannon!$D208)*LN('Raw data'!D208/Shannon!$D208)</f>
        <v>-0.19486843896650366</v>
      </c>
      <c r="F208" s="175">
        <f>('Raw data'!E208/Shannon!$D208)*LN('Raw data'!E208/Shannon!$D208)</f>
        <v>-4.6232740142357252E-2</v>
      </c>
      <c r="G208" s="175" t="e">
        <f>('Raw data'!F208/Shannon!$D208)*LN('Raw data'!F208/Shannon!$D208)</f>
        <v>#NUM!</v>
      </c>
      <c r="H208" s="175" t="e">
        <f>('Raw data'!G208/Shannon!$D208)*LN('Raw data'!G208/Shannon!$D208)</f>
        <v>#NUM!</v>
      </c>
      <c r="I208" s="175" t="e">
        <f>('Raw data'!H208/Shannon!$D208)*LN('Raw data'!H208/Shannon!$D208)</f>
        <v>#NUM!</v>
      </c>
      <c r="J208" s="175" t="e">
        <f>('Raw data'!I208/Shannon!$D208)*LN('Raw data'!I208/Shannon!$D208)</f>
        <v>#NUM!</v>
      </c>
      <c r="K208" s="175" t="e">
        <f>('Raw data'!J208/Shannon!$D208)*LN('Raw data'!J208/Shannon!$D208)</f>
        <v>#NUM!</v>
      </c>
      <c r="L208" s="175" t="e">
        <f>('Raw data'!K208/Shannon!$D208)*LN('Raw data'!K208/Shannon!$D208)</f>
        <v>#NUM!</v>
      </c>
      <c r="M208" s="175" t="e">
        <f>('Raw data'!L208/Shannon!$D208)*LN('Raw data'!L208/Shannon!$D208)</f>
        <v>#NUM!</v>
      </c>
      <c r="N208" s="175" t="e">
        <f>('Raw data'!M208/Shannon!$D208)*LN('Raw data'!M208/Shannon!$D208)</f>
        <v>#NUM!</v>
      </c>
      <c r="O208" s="175" t="e">
        <f>('Raw data'!N208/Shannon!$D208)*LN('Raw data'!N208/Shannon!$D208)</f>
        <v>#NUM!</v>
      </c>
      <c r="P208" s="175" t="e">
        <f>('Raw data'!O208/Shannon!$D208)*LN('Raw data'!O208/Shannon!$D208)</f>
        <v>#NUM!</v>
      </c>
      <c r="Q208" s="175" t="e">
        <f>('Raw data'!P208/Shannon!$D208)*LN('Raw data'!P208/Shannon!$D208)</f>
        <v>#NUM!</v>
      </c>
      <c r="R208" s="175" t="e">
        <f>('Raw data'!Q208/Shannon!$D208)*LN('Raw data'!Q208/Shannon!$D208)</f>
        <v>#NUM!</v>
      </c>
      <c r="S208" s="175" t="e">
        <f>('Raw data'!R208/Shannon!$D208)*LN('Raw data'!R208/Shannon!$D208)</f>
        <v>#NUM!</v>
      </c>
      <c r="T208" s="175" t="e">
        <f>('Raw data'!S208/Shannon!$D208)*LN('Raw data'!S208/Shannon!$D208)</f>
        <v>#NUM!</v>
      </c>
      <c r="U208" s="175" t="e">
        <f>('Raw data'!T208/Shannon!$D208)*LN('Raw data'!T208/Shannon!$D208)</f>
        <v>#NUM!</v>
      </c>
      <c r="V208" s="175" t="e">
        <f>('Raw data'!U208/Shannon!$D208)*LN('Raw data'!U208/Shannon!$D208)</f>
        <v>#NUM!</v>
      </c>
      <c r="W208" s="175" t="e">
        <f>('Raw data'!V208/Shannon!$D208)*LN('Raw data'!V208/Shannon!$D208)</f>
        <v>#NUM!</v>
      </c>
      <c r="X208" s="175" t="e">
        <f>('Raw data'!W208/Shannon!$D208)*LN('Raw data'!W208/Shannon!$D208)</f>
        <v>#NUM!</v>
      </c>
      <c r="Y208" s="175" t="e">
        <f>('Raw data'!X208/Shannon!$D208)*LN('Raw data'!X208/Shannon!$D208)</f>
        <v>#NUM!</v>
      </c>
      <c r="Z208" s="175" t="e">
        <f>('Raw data'!Y208/Shannon!$D208)*LN('Raw data'!Y208/Shannon!$D208)</f>
        <v>#NUM!</v>
      </c>
      <c r="AA208" s="175" t="e">
        <f>('Raw data'!Z208/Shannon!$D208)*LN('Raw data'!Z208/Shannon!$D208)</f>
        <v>#NUM!</v>
      </c>
      <c r="AB208" s="175">
        <f>('Raw data'!AA208/Shannon!$D208)*LN('Raw data'!AA208/Shannon!$D208)</f>
        <v>-0.36761524028794101</v>
      </c>
      <c r="AC208" s="175" t="e">
        <f>('Raw data'!AB208/Shannon!$D208)*LN('Raw data'!AB208/Shannon!$D208)</f>
        <v>#NUM!</v>
      </c>
      <c r="AD208" s="175">
        <f>('Raw data'!AC208/Shannon!$D208)*LN('Raw data'!AC208/Shannon!$D208)</f>
        <v>-0.34420409596083684</v>
      </c>
      <c r="AE208" s="175" t="e">
        <f>('Raw data'!AD208/Shannon!$D208)*LN('Raw data'!AD208/Shannon!$D208)</f>
        <v>#NUM!</v>
      </c>
      <c r="AF208" s="175" t="e">
        <f>('Raw data'!AE208/Shannon!$D208)*LN('Raw data'!AE208/Shannon!$D208)</f>
        <v>#NUM!</v>
      </c>
      <c r="AG208" s="175" t="e">
        <f>('Raw data'!AF208/Shannon!$D208)*LN('Raw data'!AF208/Shannon!$D208)</f>
        <v>#NUM!</v>
      </c>
      <c r="AH208" s="175" t="e">
        <f>('Raw data'!AG208/Shannon!$D208)*LN('Raw data'!AG208/Shannon!$D208)</f>
        <v>#NUM!</v>
      </c>
      <c r="AI208" s="175" t="e">
        <f>('Raw data'!AH208/Shannon!$D208)*LN('Raw data'!AH208/Shannon!$D208)</f>
        <v>#NUM!</v>
      </c>
      <c r="AJ208" s="175" t="e">
        <f>('Raw data'!AI208/Shannon!$D208)*LN('Raw data'!AI208/Shannon!$D208)</f>
        <v>#NUM!</v>
      </c>
      <c r="AK208" s="175">
        <f>('Raw data'!AJ208/Shannon!$D208)*LN('Raw data'!AJ208/Shannon!$D208)</f>
        <v>-2.659952173228388E-2</v>
      </c>
      <c r="AL208" s="175" t="e">
        <f>('Raw data'!AK208/Shannon!$D208)*LN('Raw data'!AK208/Shannon!$D208)</f>
        <v>#NUM!</v>
      </c>
      <c r="AM208" s="175">
        <f>('Raw data'!AL208/Shannon!$D208)*LN('Raw data'!AL208/Shannon!$D208)</f>
        <v>-6.323657089532235E-2</v>
      </c>
      <c r="AN208" s="175" t="e">
        <f>('Raw data'!AM208/Shannon!$D208)*LN('Raw data'!AM208/Shannon!$D208)</f>
        <v>#NUM!</v>
      </c>
      <c r="AO208" s="175" t="e">
        <f>('Raw data'!AN208/Shannon!$D208)*LN('Raw data'!AN208/Shannon!$D208)</f>
        <v>#NUM!</v>
      </c>
      <c r="AP208" s="175" t="e">
        <f>('Raw data'!AO208/Shannon!$D208)*LN('Raw data'!AO208/Shannon!$D208)</f>
        <v>#NUM!</v>
      </c>
      <c r="AQ208" s="175" t="e">
        <f>('Raw data'!AP208/Shannon!$D208)*LN('Raw data'!AP208/Shannon!$D208)</f>
        <v>#NUM!</v>
      </c>
      <c r="AR208" s="175" t="e">
        <f>('Raw data'!AQ208/Shannon!$D208)*LN('Raw data'!AQ208/Shannon!$D208)</f>
        <v>#NUM!</v>
      </c>
      <c r="AS208" s="175" t="e">
        <f>('Raw data'!AR208/Shannon!$D208)*LN('Raw data'!AR208/Shannon!$D208)</f>
        <v>#NUM!</v>
      </c>
      <c r="AT208" s="175" t="e">
        <f>('Raw data'!AS208/Shannon!$D208)*LN('Raw data'!AS208/Shannon!$D208)</f>
        <v>#NUM!</v>
      </c>
      <c r="AU208" s="175" t="e">
        <f>('Raw data'!AT208/Shannon!$D208)*LN('Raw data'!AT208/Shannon!$D208)</f>
        <v>#NUM!</v>
      </c>
      <c r="AV208" s="175" t="e">
        <f>('Raw data'!AU208/Shannon!$D208)*LN('Raw data'!AU208/Shannon!$D208)</f>
        <v>#NUM!</v>
      </c>
      <c r="AW208" s="175" t="e">
        <f>('Raw data'!AV208/Shannon!$D208)*LN('Raw data'!AV208/Shannon!$D208)</f>
        <v>#NUM!</v>
      </c>
      <c r="AX208" s="175" t="e">
        <f>('Raw data'!AW208/Shannon!$D208)*LN('Raw data'!AW208/Shannon!$D208)</f>
        <v>#NUM!</v>
      </c>
      <c r="AY208" s="175" t="e">
        <f>('Raw data'!AX208/Shannon!$D208)*LN('Raw data'!AX208/Shannon!$D208)</f>
        <v>#NUM!</v>
      </c>
      <c r="AZ208" s="175" t="e">
        <f>('Raw data'!AY208/Shannon!$D208)*LN('Raw data'!AY208/Shannon!$D208)</f>
        <v>#NUM!</v>
      </c>
      <c r="BA208" s="175" t="e">
        <f>('Raw data'!AZ208/Shannon!$D208)*LN('Raw data'!AZ208/Shannon!$D208)</f>
        <v>#NUM!</v>
      </c>
      <c r="BB208" s="175" t="e">
        <f>('Raw data'!BA208/Shannon!$D208)*LN('Raw data'!BA208/Shannon!$D208)</f>
        <v>#NUM!</v>
      </c>
      <c r="BC208" s="175" t="e">
        <f>('Raw data'!BB208/Shannon!$D208)*LN('Raw data'!BB208/Shannon!$D208)</f>
        <v>#NUM!</v>
      </c>
      <c r="BD208" s="175" t="e">
        <f>('Raw data'!BC208/Shannon!$D208)*LN('Raw data'!BC208/Shannon!$D208)</f>
        <v>#NUM!</v>
      </c>
      <c r="BE208" s="175" t="e">
        <f>('Raw data'!BD208/Shannon!$D208)*LN('Raw data'!BD208/Shannon!$D208)</f>
        <v>#NUM!</v>
      </c>
      <c r="BF208" s="175" t="e">
        <f>('Raw data'!BE208/Shannon!$D208)*LN('Raw data'!BE208/Shannon!$D208)</f>
        <v>#NUM!</v>
      </c>
      <c r="BG208" s="175" t="e">
        <f>('Raw data'!BF208/Shannon!$D208)*LN('Raw data'!BF208/Shannon!$D208)</f>
        <v>#NUM!</v>
      </c>
      <c r="BH208" s="175" t="e">
        <f>('Raw data'!BG208/Shannon!$D208)*LN('Raw data'!BG208/Shannon!$D208)</f>
        <v>#NUM!</v>
      </c>
      <c r="BI208" s="175" t="e">
        <f>('Raw data'!BH208/Shannon!$D208)*LN('Raw data'!BH208/Shannon!$D208)</f>
        <v>#NUM!</v>
      </c>
      <c r="BJ208" s="175" t="e">
        <f>('Raw data'!BI208/Shannon!$D208)*LN('Raw data'!BI208/Shannon!$D208)</f>
        <v>#NUM!</v>
      </c>
      <c r="BK208" s="175" t="e">
        <f>('Raw data'!BJ208/Shannon!$D208)*LN('Raw data'!BJ208/Shannon!$D208)</f>
        <v>#NUM!</v>
      </c>
      <c r="BL208" s="175" t="e">
        <f>('Raw data'!BK208/Shannon!$D208)*LN('Raw data'!BK208/Shannon!$D208)</f>
        <v>#NUM!</v>
      </c>
      <c r="BM208" s="175" t="e">
        <f>('Raw data'!BL208/Shannon!$D208)*LN('Raw data'!BL208/Shannon!$D208)</f>
        <v>#NUM!</v>
      </c>
      <c r="BN208" s="175" t="e">
        <f>('Raw data'!BM208/Shannon!$D208)*LN('Raw data'!BM208/Shannon!$D208)</f>
        <v>#NUM!</v>
      </c>
      <c r="BO208" s="175" t="e">
        <f>('Raw data'!BN208/Shannon!$D208)*LN('Raw data'!BN208/Shannon!$D208)</f>
        <v>#NUM!</v>
      </c>
      <c r="BP208" s="175" t="e">
        <f>('Raw data'!BO208/Shannon!$D208)*LN('Raw data'!BO208/Shannon!$D208)</f>
        <v>#NUM!</v>
      </c>
      <c r="BQ208" s="175" t="e">
        <f>('Raw data'!BP208/Shannon!$D208)*LN('Raw data'!BP208/Shannon!$D208)</f>
        <v>#NUM!</v>
      </c>
      <c r="BR208" s="175" t="e">
        <f>('Raw data'!BQ208/Shannon!$D208)*LN('Raw data'!BQ208/Shannon!$D208)</f>
        <v>#NUM!</v>
      </c>
      <c r="BS208" s="175">
        <f>('Raw data'!BR208/Shannon!$D208)*LN('Raw data'!BR208/Shannon!$D208)</f>
        <v>-2.659952173228388E-2</v>
      </c>
      <c r="BT208" s="175" t="e">
        <f>('Raw data'!BS208/Shannon!$D208)*LN('Raw data'!BS208/Shannon!$D208)</f>
        <v>#NUM!</v>
      </c>
      <c r="BU208" s="175" t="e">
        <f>('Raw data'!BT208/Shannon!$D208)*LN('Raw data'!BT208/Shannon!$D208)</f>
        <v>#NUM!</v>
      </c>
      <c r="BV208" s="175" t="e">
        <f>('Raw data'!BU208/Shannon!$D208)*LN('Raw data'!BU208/Shannon!$D208)</f>
        <v>#NUM!</v>
      </c>
      <c r="BW208" s="175" t="e">
        <f>('Raw data'!BV208/Shannon!$D208)*LN('Raw data'!BV208/Shannon!$D208)</f>
        <v>#NUM!</v>
      </c>
      <c r="BX208" s="175" t="e">
        <f>('Raw data'!BW208/Shannon!$D208)*LN('Raw data'!BW208/Shannon!$D208)</f>
        <v>#NUM!</v>
      </c>
      <c r="BY208" s="175" t="e">
        <f>('Raw data'!BX208/Shannon!$D208)*LN('Raw data'!BX208/Shannon!$D208)</f>
        <v>#NUM!</v>
      </c>
      <c r="BZ208" s="175" t="e">
        <f>('Raw data'!BY208/Shannon!$D208)*LN('Raw data'!BY208/Shannon!$D208)</f>
        <v>#NUM!</v>
      </c>
      <c r="CA208" s="175" t="e">
        <f>('Raw data'!BZ208/Shannon!$D208)*LN('Raw data'!BZ208/Shannon!$D208)</f>
        <v>#NUM!</v>
      </c>
      <c r="CB208" s="175" t="e">
        <f>('Raw data'!CA208/Shannon!$D208)*LN('Raw data'!CA208/Shannon!$D208)</f>
        <v>#NUM!</v>
      </c>
      <c r="CC208" s="175" t="e">
        <f>('Raw data'!CB208/Shannon!$D208)*LN('Raw data'!CB208/Shannon!$D208)</f>
        <v>#NUM!</v>
      </c>
      <c r="CD208" s="175" t="e">
        <f>('Raw data'!CC208/Shannon!$D208)*LN('Raw data'!CC208/Shannon!$D208)</f>
        <v>#NUM!</v>
      </c>
      <c r="CF208" s="176">
        <f t="shared" si="2"/>
        <v>1.0427566079852451</v>
      </c>
      <c r="CG208" s="175"/>
      <c r="CH208" s="175"/>
      <c r="CI208" s="175">
        <v>-0.19486843896650366</v>
      </c>
      <c r="CJ208" s="175">
        <v>-4.6232740142357252E-2</v>
      </c>
      <c r="CK208" s="175"/>
      <c r="CL208" s="175"/>
      <c r="CM208" s="175"/>
      <c r="CN208" s="175"/>
      <c r="CO208" s="175"/>
      <c r="CP208" s="175"/>
      <c r="CQ208" s="175"/>
      <c r="CR208" s="175"/>
      <c r="CS208" s="175"/>
      <c r="CT208" s="175"/>
      <c r="CU208" s="175"/>
      <c r="CV208" s="175"/>
      <c r="CW208" s="175"/>
      <c r="CX208" s="175"/>
      <c r="CY208" s="175"/>
      <c r="CZ208" s="175"/>
      <c r="DA208" s="175"/>
      <c r="DB208" s="175"/>
      <c r="DC208" s="175"/>
      <c r="DD208" s="175"/>
      <c r="DE208" s="175"/>
      <c r="DF208" s="175">
        <v>-0.36761524028794101</v>
      </c>
      <c r="DG208" s="175"/>
      <c r="DH208" s="175">
        <v>-0.34420409596083684</v>
      </c>
      <c r="DI208" s="175"/>
      <c r="DJ208" s="175"/>
      <c r="DK208" s="175"/>
      <c r="DL208" s="175"/>
      <c r="DM208" s="175"/>
      <c r="DN208" s="175"/>
      <c r="DO208" s="175">
        <v>-2.659952173228388E-2</v>
      </c>
      <c r="DP208" s="175"/>
      <c r="DQ208" s="175">
        <v>-6.323657089532235E-2</v>
      </c>
      <c r="DR208" s="175"/>
      <c r="DS208" s="175"/>
      <c r="DT208" s="175"/>
      <c r="DU208" s="175"/>
      <c r="DV208" s="175"/>
      <c r="DW208" s="175"/>
      <c r="DX208" s="175"/>
      <c r="DY208" s="175"/>
      <c r="DZ208" s="175"/>
      <c r="EA208" s="175"/>
      <c r="EB208" s="175"/>
      <c r="EC208" s="175"/>
      <c r="ED208" s="175"/>
      <c r="EE208" s="175"/>
      <c r="EF208" s="175"/>
      <c r="EG208" s="175"/>
      <c r="EH208" s="175"/>
      <c r="EI208" s="175"/>
      <c r="EJ208" s="175"/>
      <c r="EK208" s="175"/>
      <c r="EL208" s="175"/>
      <c r="EM208" s="175"/>
      <c r="EN208" s="175"/>
      <c r="EO208" s="175"/>
      <c r="EP208" s="175"/>
      <c r="EQ208" s="175"/>
      <c r="ER208" s="175"/>
      <c r="ES208" s="175"/>
      <c r="ET208" s="175"/>
      <c r="EU208" s="175"/>
      <c r="EV208" s="175"/>
      <c r="EW208" s="175">
        <v>-2.659952173228388E-2</v>
      </c>
      <c r="EX208" s="175"/>
      <c r="EY208" s="175"/>
      <c r="EZ208" s="175"/>
      <c r="FA208" s="175"/>
      <c r="FB208" s="175"/>
      <c r="FC208" s="175"/>
      <c r="FD208" s="175"/>
      <c r="FE208" s="175"/>
      <c r="FF208" s="175"/>
      <c r="FG208" s="175"/>
      <c r="FH208" s="175"/>
    </row>
    <row r="209" spans="2:164" x14ac:dyDescent="0.2">
      <c r="B209" s="13">
        <v>13</v>
      </c>
      <c r="C209" s="14">
        <v>11</v>
      </c>
      <c r="D209">
        <f>SUM('Raw data'!D209:CC209)</f>
        <v>384</v>
      </c>
      <c r="E209" s="175">
        <f>('Raw data'!D209/Shannon!$D209)*LN('Raw data'!D209/Shannon!$D209)</f>
        <v>-0.18230780306958946</v>
      </c>
      <c r="F209" s="175">
        <f>('Raw data'!E209/Shannon!$D209)*LN('Raw data'!E209/Shannon!$D209)</f>
        <v>-0.36787879003007234</v>
      </c>
      <c r="G209" s="175" t="e">
        <f>('Raw data'!F209/Shannon!$D209)*LN('Raw data'!F209/Shannon!$D209)</f>
        <v>#NUM!</v>
      </c>
      <c r="H209" s="175" t="e">
        <f>('Raw data'!G209/Shannon!$D209)*LN('Raw data'!G209/Shannon!$D209)</f>
        <v>#NUM!</v>
      </c>
      <c r="I209" s="175">
        <f>('Raw data'!H209/Shannon!$D209)*LN('Raw data'!H209/Shannon!$D209)</f>
        <v>-1.5496464980697205E-2</v>
      </c>
      <c r="J209" s="175" t="e">
        <f>('Raw data'!I209/Shannon!$D209)*LN('Raw data'!I209/Shannon!$D209)</f>
        <v>#NUM!</v>
      </c>
      <c r="K209" s="175" t="e">
        <f>('Raw data'!J209/Shannon!$D209)*LN('Raw data'!J209/Shannon!$D209)</f>
        <v>#NUM!</v>
      </c>
      <c r="L209" s="175" t="e">
        <f>('Raw data'!K209/Shannon!$D209)*LN('Raw data'!K209/Shannon!$D209)</f>
        <v>#NUM!</v>
      </c>
      <c r="M209" s="175" t="e">
        <f>('Raw data'!L209/Shannon!$D209)*LN('Raw data'!L209/Shannon!$D209)</f>
        <v>#NUM!</v>
      </c>
      <c r="N209" s="175">
        <f>('Raw data'!M209/Shannon!$D209)*LN('Raw data'!M209/Shannon!$D209)</f>
        <v>-2.7382788395978026E-2</v>
      </c>
      <c r="O209" s="175" t="e">
        <f>('Raw data'!N209/Shannon!$D209)*LN('Raw data'!N209/Shannon!$D209)</f>
        <v>#NUM!</v>
      </c>
      <c r="P209" s="175" t="e">
        <f>('Raw data'!O209/Shannon!$D209)*LN('Raw data'!O209/Shannon!$D209)</f>
        <v>#NUM!</v>
      </c>
      <c r="Q209" s="175" t="e">
        <f>('Raw data'!P209/Shannon!$D209)*LN('Raw data'!P209/Shannon!$D209)</f>
        <v>#NUM!</v>
      </c>
      <c r="R209" s="175" t="e">
        <f>('Raw data'!Q209/Shannon!$D209)*LN('Raw data'!Q209/Shannon!$D209)</f>
        <v>#NUM!</v>
      </c>
      <c r="S209" s="175" t="e">
        <f>('Raw data'!R209/Shannon!$D209)*LN('Raw data'!R209/Shannon!$D209)</f>
        <v>#NUM!</v>
      </c>
      <c r="T209" s="175" t="e">
        <f>('Raw data'!S209/Shannon!$D209)*LN('Raw data'!S209/Shannon!$D209)</f>
        <v>#NUM!</v>
      </c>
      <c r="U209" s="175" t="e">
        <f>('Raw data'!T209/Shannon!$D209)*LN('Raw data'!T209/Shannon!$D209)</f>
        <v>#NUM!</v>
      </c>
      <c r="V209" s="175" t="e">
        <f>('Raw data'!U209/Shannon!$D209)*LN('Raw data'!U209/Shannon!$D209)</f>
        <v>#NUM!</v>
      </c>
      <c r="W209" s="175" t="e">
        <f>('Raw data'!V209/Shannon!$D209)*LN('Raw data'!V209/Shannon!$D209)</f>
        <v>#NUM!</v>
      </c>
      <c r="X209" s="175" t="e">
        <f>('Raw data'!W209/Shannon!$D209)*LN('Raw data'!W209/Shannon!$D209)</f>
        <v>#NUM!</v>
      </c>
      <c r="Y209" s="175" t="e">
        <f>('Raw data'!X209/Shannon!$D209)*LN('Raw data'!X209/Shannon!$D209)</f>
        <v>#NUM!</v>
      </c>
      <c r="Z209" s="175" t="e">
        <f>('Raw data'!Y209/Shannon!$D209)*LN('Raw data'!Y209/Shannon!$D209)</f>
        <v>#NUM!</v>
      </c>
      <c r="AA209" s="175" t="e">
        <f>('Raw data'!Z209/Shannon!$D209)*LN('Raw data'!Z209/Shannon!$D209)</f>
        <v>#NUM!</v>
      </c>
      <c r="AB209" s="175">
        <f>('Raw data'!AA209/Shannon!$D209)*LN('Raw data'!AA209/Shannon!$D209)</f>
        <v>-0.19092777392591312</v>
      </c>
      <c r="AC209" s="175" t="e">
        <f>('Raw data'!AB209/Shannon!$D209)*LN('Raw data'!AB209/Shannon!$D209)</f>
        <v>#NUM!</v>
      </c>
      <c r="AD209" s="175">
        <f>('Raw data'!AC209/Shannon!$D209)*LN('Raw data'!AC209/Shannon!$D209)</f>
        <v>-0.35745603924241032</v>
      </c>
      <c r="AE209" s="175" t="e">
        <f>('Raw data'!AD209/Shannon!$D209)*LN('Raw data'!AD209/Shannon!$D209)</f>
        <v>#NUM!</v>
      </c>
      <c r="AF209" s="175">
        <f>('Raw data'!AE209/Shannon!$D209)*LN('Raw data'!AE209/Shannon!$D209)</f>
        <v>-8.7970733794957207E-2</v>
      </c>
      <c r="AG209" s="175" t="e">
        <f>('Raw data'!AF209/Shannon!$D209)*LN('Raw data'!AF209/Shannon!$D209)</f>
        <v>#NUM!</v>
      </c>
      <c r="AH209" s="175" t="e">
        <f>('Raw data'!AG209/Shannon!$D209)*LN('Raw data'!AG209/Shannon!$D209)</f>
        <v>#NUM!</v>
      </c>
      <c r="AI209" s="175" t="e">
        <f>('Raw data'!AH209/Shannon!$D209)*LN('Raw data'!AH209/Shannon!$D209)</f>
        <v>#NUM!</v>
      </c>
      <c r="AJ209" s="175" t="e">
        <f>('Raw data'!AI209/Shannon!$D209)*LN('Raw data'!AI209/Shannon!$D209)</f>
        <v>#NUM!</v>
      </c>
      <c r="AK209" s="175" t="e">
        <f>('Raw data'!AJ209/Shannon!$D209)*LN('Raw data'!AJ209/Shannon!$D209)</f>
        <v>#NUM!</v>
      </c>
      <c r="AL209" s="175" t="e">
        <f>('Raw data'!AK209/Shannon!$D209)*LN('Raw data'!AK209/Shannon!$D209)</f>
        <v>#NUM!</v>
      </c>
      <c r="AM209" s="175">
        <f>('Raw data'!AL209/Shannon!$D209)*LN('Raw data'!AL209/Shannon!$D209)</f>
        <v>-1.5496464980697205E-2</v>
      </c>
      <c r="AN209" s="175" t="e">
        <f>('Raw data'!AM209/Shannon!$D209)*LN('Raw data'!AM209/Shannon!$D209)</f>
        <v>#NUM!</v>
      </c>
      <c r="AO209" s="175" t="e">
        <f>('Raw data'!AN209/Shannon!$D209)*LN('Raw data'!AN209/Shannon!$D209)</f>
        <v>#NUM!</v>
      </c>
      <c r="AP209" s="175" t="e">
        <f>('Raw data'!AO209/Shannon!$D209)*LN('Raw data'!AO209/Shannon!$D209)</f>
        <v>#NUM!</v>
      </c>
      <c r="AQ209" s="175" t="e">
        <f>('Raw data'!AP209/Shannon!$D209)*LN('Raw data'!AP209/Shannon!$D209)</f>
        <v>#NUM!</v>
      </c>
      <c r="AR209" s="175" t="e">
        <f>('Raw data'!AQ209/Shannon!$D209)*LN('Raw data'!AQ209/Shannon!$D209)</f>
        <v>#NUM!</v>
      </c>
      <c r="AS209" s="175" t="e">
        <f>('Raw data'!AR209/Shannon!$D209)*LN('Raw data'!AR209/Shannon!$D209)</f>
        <v>#NUM!</v>
      </c>
      <c r="AT209" s="175" t="e">
        <f>('Raw data'!AS209/Shannon!$D209)*LN('Raw data'!AS209/Shannon!$D209)</f>
        <v>#NUM!</v>
      </c>
      <c r="AU209" s="175" t="e">
        <f>('Raw data'!AT209/Shannon!$D209)*LN('Raw data'!AT209/Shannon!$D209)</f>
        <v>#NUM!</v>
      </c>
      <c r="AV209" s="175" t="e">
        <f>('Raw data'!AU209/Shannon!$D209)*LN('Raw data'!AU209/Shannon!$D209)</f>
        <v>#NUM!</v>
      </c>
      <c r="AW209" s="175" t="e">
        <f>('Raw data'!AV209/Shannon!$D209)*LN('Raw data'!AV209/Shannon!$D209)</f>
        <v>#NUM!</v>
      </c>
      <c r="AX209" s="175" t="e">
        <f>('Raw data'!AW209/Shannon!$D209)*LN('Raw data'!AW209/Shannon!$D209)</f>
        <v>#NUM!</v>
      </c>
      <c r="AY209" s="175">
        <f>('Raw data'!AX209/Shannon!$D209)*LN('Raw data'!AX209/Shannon!$D209)</f>
        <v>-0.19092777392591312</v>
      </c>
      <c r="AZ209" s="175" t="e">
        <f>('Raw data'!AY209/Shannon!$D209)*LN('Raw data'!AY209/Shannon!$D209)</f>
        <v>#NUM!</v>
      </c>
      <c r="BA209" s="175" t="e">
        <f>('Raw data'!AZ209/Shannon!$D209)*LN('Raw data'!AZ209/Shannon!$D209)</f>
        <v>#NUM!</v>
      </c>
      <c r="BB209" s="175" t="e">
        <f>('Raw data'!BA209/Shannon!$D209)*LN('Raw data'!BA209/Shannon!$D209)</f>
        <v>#NUM!</v>
      </c>
      <c r="BC209" s="175" t="e">
        <f>('Raw data'!BB209/Shannon!$D209)*LN('Raw data'!BB209/Shannon!$D209)</f>
        <v>#NUM!</v>
      </c>
      <c r="BD209" s="175" t="e">
        <f>('Raw data'!BC209/Shannon!$D209)*LN('Raw data'!BC209/Shannon!$D209)</f>
        <v>#NUM!</v>
      </c>
      <c r="BE209" s="175" t="e">
        <f>('Raw data'!BD209/Shannon!$D209)*LN('Raw data'!BD209/Shannon!$D209)</f>
        <v>#NUM!</v>
      </c>
      <c r="BF209" s="175" t="e">
        <f>('Raw data'!BE209/Shannon!$D209)*LN('Raw data'!BE209/Shannon!$D209)</f>
        <v>#NUM!</v>
      </c>
      <c r="BG209" s="175" t="e">
        <f>('Raw data'!BF209/Shannon!$D209)*LN('Raw data'!BF209/Shannon!$D209)</f>
        <v>#NUM!</v>
      </c>
      <c r="BH209" s="175" t="e">
        <f>('Raw data'!BG209/Shannon!$D209)*LN('Raw data'!BG209/Shannon!$D209)</f>
        <v>#NUM!</v>
      </c>
      <c r="BI209" s="175" t="e">
        <f>('Raw data'!BH209/Shannon!$D209)*LN('Raw data'!BH209/Shannon!$D209)</f>
        <v>#NUM!</v>
      </c>
      <c r="BJ209" s="175">
        <f>('Raw data'!BI209/Shannon!$D209)*LN('Raw data'!BI209/Shannon!$D209)</f>
        <v>-0.2322816545621488</v>
      </c>
      <c r="BK209" s="175" t="e">
        <f>('Raw data'!BJ209/Shannon!$D209)*LN('Raw data'!BJ209/Shannon!$D209)</f>
        <v>#NUM!</v>
      </c>
      <c r="BL209" s="175" t="e">
        <f>('Raw data'!BK209/Shannon!$D209)*LN('Raw data'!BK209/Shannon!$D209)</f>
        <v>#NUM!</v>
      </c>
      <c r="BM209" s="175" t="e">
        <f>('Raw data'!BL209/Shannon!$D209)*LN('Raw data'!BL209/Shannon!$D209)</f>
        <v>#NUM!</v>
      </c>
      <c r="BN209" s="175" t="e">
        <f>('Raw data'!BM209/Shannon!$D209)*LN('Raw data'!BM209/Shannon!$D209)</f>
        <v>#NUM!</v>
      </c>
      <c r="BO209" s="175" t="e">
        <f>('Raw data'!BN209/Shannon!$D209)*LN('Raw data'!BN209/Shannon!$D209)</f>
        <v>#NUM!</v>
      </c>
      <c r="BP209" s="175" t="e">
        <f>('Raw data'!BO209/Shannon!$D209)*LN('Raw data'!BO209/Shannon!$D209)</f>
        <v>#NUM!</v>
      </c>
      <c r="BQ209" s="175" t="e">
        <f>('Raw data'!BP209/Shannon!$D209)*LN('Raw data'!BP209/Shannon!$D209)</f>
        <v>#NUM!</v>
      </c>
      <c r="BR209" s="175" t="e">
        <f>('Raw data'!BQ209/Shannon!$D209)*LN('Raw data'!BQ209/Shannon!$D209)</f>
        <v>#NUM!</v>
      </c>
      <c r="BS209" s="175" t="e">
        <f>('Raw data'!BR209/Shannon!$D209)*LN('Raw data'!BR209/Shannon!$D209)</f>
        <v>#NUM!</v>
      </c>
      <c r="BT209" s="175" t="e">
        <f>('Raw data'!BS209/Shannon!$D209)*LN('Raw data'!BS209/Shannon!$D209)</f>
        <v>#NUM!</v>
      </c>
      <c r="BU209" s="175" t="e">
        <f>('Raw data'!BT209/Shannon!$D209)*LN('Raw data'!BT209/Shannon!$D209)</f>
        <v>#NUM!</v>
      </c>
      <c r="BV209" s="175" t="e">
        <f>('Raw data'!BU209/Shannon!$D209)*LN('Raw data'!BU209/Shannon!$D209)</f>
        <v>#NUM!</v>
      </c>
      <c r="BW209" s="175" t="e">
        <f>('Raw data'!BV209/Shannon!$D209)*LN('Raw data'!BV209/Shannon!$D209)</f>
        <v>#NUM!</v>
      </c>
      <c r="BX209" s="175" t="e">
        <f>('Raw data'!BW209/Shannon!$D209)*LN('Raw data'!BW209/Shannon!$D209)</f>
        <v>#NUM!</v>
      </c>
      <c r="BY209" s="175" t="e">
        <f>('Raw data'!BX209/Shannon!$D209)*LN('Raw data'!BX209/Shannon!$D209)</f>
        <v>#NUM!</v>
      </c>
      <c r="BZ209" s="175" t="e">
        <f>('Raw data'!BY209/Shannon!$D209)*LN('Raw data'!BY209/Shannon!$D209)</f>
        <v>#NUM!</v>
      </c>
      <c r="CA209" s="175" t="e">
        <f>('Raw data'!BZ209/Shannon!$D209)*LN('Raw data'!BZ209/Shannon!$D209)</f>
        <v>#NUM!</v>
      </c>
      <c r="CB209" s="175" t="e">
        <f>('Raw data'!CA209/Shannon!$D209)*LN('Raw data'!CA209/Shannon!$D209)</f>
        <v>#NUM!</v>
      </c>
      <c r="CC209" s="175" t="e">
        <f>('Raw data'!CB209/Shannon!$D209)*LN('Raw data'!CB209/Shannon!$D209)</f>
        <v>#NUM!</v>
      </c>
      <c r="CD209" s="175" t="e">
        <f>('Raw data'!CC209/Shannon!$D209)*LN('Raw data'!CC209/Shannon!$D209)</f>
        <v>#NUM!</v>
      </c>
      <c r="CF209" s="176">
        <f t="shared" si="2"/>
        <v>1.6681262869083768</v>
      </c>
      <c r="CG209" s="175"/>
      <c r="CH209" s="175"/>
      <c r="CI209" s="175">
        <v>-0.18230780306958946</v>
      </c>
      <c r="CJ209" s="175">
        <v>-0.36787879003007234</v>
      </c>
      <c r="CK209" s="175"/>
      <c r="CL209" s="175"/>
      <c r="CM209" s="175">
        <v>-1.5496464980697205E-2</v>
      </c>
      <c r="CN209" s="175"/>
      <c r="CO209" s="175"/>
      <c r="CP209" s="175"/>
      <c r="CQ209" s="175"/>
      <c r="CR209" s="175">
        <v>-2.7382788395978026E-2</v>
      </c>
      <c r="CS209" s="175"/>
      <c r="CT209" s="175"/>
      <c r="CU209" s="175"/>
      <c r="CV209" s="175"/>
      <c r="CW209" s="175"/>
      <c r="CX209" s="175"/>
      <c r="CY209" s="175"/>
      <c r="CZ209" s="175"/>
      <c r="DA209" s="175"/>
      <c r="DB209" s="175"/>
      <c r="DC209" s="175"/>
      <c r="DD209" s="175"/>
      <c r="DE209" s="175"/>
      <c r="DF209" s="175">
        <v>-0.19092777392591312</v>
      </c>
      <c r="DG209" s="175"/>
      <c r="DH209" s="175">
        <v>-0.35745603924241032</v>
      </c>
      <c r="DI209" s="175"/>
      <c r="DJ209" s="175">
        <v>-8.7970733794957207E-2</v>
      </c>
      <c r="DK209" s="175"/>
      <c r="DL209" s="175"/>
      <c r="DM209" s="175"/>
      <c r="DN209" s="175"/>
      <c r="DO209" s="175"/>
      <c r="DP209" s="175"/>
      <c r="DQ209" s="175">
        <v>-1.5496464980697205E-2</v>
      </c>
      <c r="DR209" s="175"/>
      <c r="DS209" s="175"/>
      <c r="DT209" s="175"/>
      <c r="DU209" s="175"/>
      <c r="DV209" s="175"/>
      <c r="DW209" s="175"/>
      <c r="DX209" s="175"/>
      <c r="DY209" s="175"/>
      <c r="DZ209" s="175"/>
      <c r="EA209" s="175"/>
      <c r="EB209" s="175"/>
      <c r="EC209" s="175">
        <v>-0.19092777392591312</v>
      </c>
      <c r="ED209" s="175"/>
      <c r="EE209" s="175"/>
      <c r="EF209" s="175"/>
      <c r="EG209" s="175"/>
      <c r="EH209" s="175"/>
      <c r="EI209" s="175"/>
      <c r="EJ209" s="175"/>
      <c r="EK209" s="175"/>
      <c r="EL209" s="175"/>
      <c r="EM209" s="175"/>
      <c r="EN209" s="175">
        <v>-0.2322816545621488</v>
      </c>
      <c r="EO209" s="175"/>
      <c r="EP209" s="175"/>
      <c r="EQ209" s="175"/>
      <c r="ER209" s="175"/>
      <c r="ES209" s="175"/>
      <c r="ET209" s="175"/>
      <c r="EU209" s="175"/>
      <c r="EV209" s="175"/>
      <c r="EW209" s="175"/>
      <c r="EX209" s="175"/>
      <c r="EY209" s="175"/>
      <c r="EZ209" s="175"/>
      <c r="FA209" s="175"/>
      <c r="FB209" s="175"/>
      <c r="FC209" s="175"/>
      <c r="FD209" s="175"/>
      <c r="FE209" s="175"/>
      <c r="FF209" s="175"/>
      <c r="FG209" s="175"/>
      <c r="FH209" s="175"/>
    </row>
    <row r="210" spans="2:164" x14ac:dyDescent="0.2">
      <c r="B210" s="13">
        <v>13</v>
      </c>
      <c r="C210" s="14">
        <v>13</v>
      </c>
      <c r="D210">
        <f>SUM('Raw data'!D210:CC210)</f>
        <v>746</v>
      </c>
      <c r="E210" s="175">
        <f>('Raw data'!D210/Shannon!$D210)*LN('Raw data'!D210/Shannon!$D210)</f>
        <v>-9.7023949776133253E-2</v>
      </c>
      <c r="F210" s="175">
        <f>('Raw data'!E210/Shannon!$D210)*LN('Raw data'!E210/Shannon!$D210)</f>
        <v>-2.803448385567759E-2</v>
      </c>
      <c r="G210" s="175" t="e">
        <f>('Raw data'!F210/Shannon!$D210)*LN('Raw data'!F210/Shannon!$D210)</f>
        <v>#NUM!</v>
      </c>
      <c r="H210" s="175" t="e">
        <f>('Raw data'!G210/Shannon!$D210)*LN('Raw data'!G210/Shannon!$D210)</f>
        <v>#NUM!</v>
      </c>
      <c r="I210" s="175" t="e">
        <f>('Raw data'!H210/Shannon!$D210)*LN('Raw data'!H210/Shannon!$D210)</f>
        <v>#NUM!</v>
      </c>
      <c r="J210" s="175" t="e">
        <f>('Raw data'!I210/Shannon!$D210)*LN('Raw data'!I210/Shannon!$D210)</f>
        <v>#NUM!</v>
      </c>
      <c r="K210" s="175" t="e">
        <f>('Raw data'!J210/Shannon!$D210)*LN('Raw data'!J210/Shannon!$D210)</f>
        <v>#NUM!</v>
      </c>
      <c r="L210" s="175" t="e">
        <f>('Raw data'!K210/Shannon!$D210)*LN('Raw data'!K210/Shannon!$D210)</f>
        <v>#NUM!</v>
      </c>
      <c r="M210" s="175" t="e">
        <f>('Raw data'!L210/Shannon!$D210)*LN('Raw data'!L210/Shannon!$D210)</f>
        <v>#NUM!</v>
      </c>
      <c r="N210" s="175" t="e">
        <f>('Raw data'!M210/Shannon!$D210)*LN('Raw data'!M210/Shannon!$D210)</f>
        <v>#NUM!</v>
      </c>
      <c r="O210" s="175" t="e">
        <f>('Raw data'!N210/Shannon!$D210)*LN('Raw data'!N210/Shannon!$D210)</f>
        <v>#NUM!</v>
      </c>
      <c r="P210" s="175" t="e">
        <f>('Raw data'!O210/Shannon!$D210)*LN('Raw data'!O210/Shannon!$D210)</f>
        <v>#NUM!</v>
      </c>
      <c r="Q210" s="175" t="e">
        <f>('Raw data'!P210/Shannon!$D210)*LN('Raw data'!P210/Shannon!$D210)</f>
        <v>#NUM!</v>
      </c>
      <c r="R210" s="175" t="e">
        <f>('Raw data'!Q210/Shannon!$D210)*LN('Raw data'!Q210/Shannon!$D210)</f>
        <v>#NUM!</v>
      </c>
      <c r="S210" s="175" t="e">
        <f>('Raw data'!R210/Shannon!$D210)*LN('Raw data'!R210/Shannon!$D210)</f>
        <v>#NUM!</v>
      </c>
      <c r="T210" s="175" t="e">
        <f>('Raw data'!S210/Shannon!$D210)*LN('Raw data'!S210/Shannon!$D210)</f>
        <v>#NUM!</v>
      </c>
      <c r="U210" s="175" t="e">
        <f>('Raw data'!T210/Shannon!$D210)*LN('Raw data'!T210/Shannon!$D210)</f>
        <v>#NUM!</v>
      </c>
      <c r="V210" s="175" t="e">
        <f>('Raw data'!U210/Shannon!$D210)*LN('Raw data'!U210/Shannon!$D210)</f>
        <v>#NUM!</v>
      </c>
      <c r="W210" s="175" t="e">
        <f>('Raw data'!V210/Shannon!$D210)*LN('Raw data'!V210/Shannon!$D210)</f>
        <v>#NUM!</v>
      </c>
      <c r="X210" s="175" t="e">
        <f>('Raw data'!W210/Shannon!$D210)*LN('Raw data'!W210/Shannon!$D210)</f>
        <v>#NUM!</v>
      </c>
      <c r="Y210" s="175" t="e">
        <f>('Raw data'!X210/Shannon!$D210)*LN('Raw data'!X210/Shannon!$D210)</f>
        <v>#NUM!</v>
      </c>
      <c r="Z210" s="175" t="e">
        <f>('Raw data'!Y210/Shannon!$D210)*LN('Raw data'!Y210/Shannon!$D210)</f>
        <v>#NUM!</v>
      </c>
      <c r="AA210" s="175" t="e">
        <f>('Raw data'!Z210/Shannon!$D210)*LN('Raw data'!Z210/Shannon!$D210)</f>
        <v>#NUM!</v>
      </c>
      <c r="AB210" s="175" t="e">
        <f>('Raw data'!AA210/Shannon!$D210)*LN('Raw data'!AA210/Shannon!$D210)</f>
        <v>#NUM!</v>
      </c>
      <c r="AC210" s="175">
        <f>('Raw data'!AB210/Shannon!$D210)*LN('Raw data'!AB210/Shannon!$D210)</f>
        <v>-6.6431404028135563E-2</v>
      </c>
      <c r="AD210" s="175">
        <f>('Raw data'!AC210/Shannon!$D210)*LN('Raw data'!AC210/Shannon!$D210)</f>
        <v>-0.36611477185203367</v>
      </c>
      <c r="AE210" s="175">
        <f>('Raw data'!AD210/Shannon!$D210)*LN('Raw data'!AD210/Shannon!$D210)</f>
        <v>-0.34631378059952289</v>
      </c>
      <c r="AF210" s="175" t="e">
        <f>('Raw data'!AE210/Shannon!$D210)*LN('Raw data'!AE210/Shannon!$D210)</f>
        <v>#NUM!</v>
      </c>
      <c r="AG210" s="175" t="e">
        <f>('Raw data'!AF210/Shannon!$D210)*LN('Raw data'!AF210/Shannon!$D210)</f>
        <v>#NUM!</v>
      </c>
      <c r="AH210" s="175" t="e">
        <f>('Raw data'!AG210/Shannon!$D210)*LN('Raw data'!AG210/Shannon!$D210)</f>
        <v>#NUM!</v>
      </c>
      <c r="AI210" s="175" t="e">
        <f>('Raw data'!AH210/Shannon!$D210)*LN('Raw data'!AH210/Shannon!$D210)</f>
        <v>#NUM!</v>
      </c>
      <c r="AJ210" s="175" t="e">
        <f>('Raw data'!AI210/Shannon!$D210)*LN('Raw data'!AI210/Shannon!$D210)</f>
        <v>#NUM!</v>
      </c>
      <c r="AK210" s="175" t="e">
        <f>('Raw data'!AJ210/Shannon!$D210)*LN('Raw data'!AJ210/Shannon!$D210)</f>
        <v>#NUM!</v>
      </c>
      <c r="AL210" s="175" t="e">
        <f>('Raw data'!AK210/Shannon!$D210)*LN('Raw data'!AK210/Shannon!$D210)</f>
        <v>#NUM!</v>
      </c>
      <c r="AM210" s="175" t="e">
        <f>('Raw data'!AL210/Shannon!$D210)*LN('Raw data'!AL210/Shannon!$D210)</f>
        <v>#NUM!</v>
      </c>
      <c r="AN210" s="175" t="e">
        <f>('Raw data'!AM210/Shannon!$D210)*LN('Raw data'!AM210/Shannon!$D210)</f>
        <v>#NUM!</v>
      </c>
      <c r="AO210" s="175" t="e">
        <f>('Raw data'!AN210/Shannon!$D210)*LN('Raw data'!AN210/Shannon!$D210)</f>
        <v>#NUM!</v>
      </c>
      <c r="AP210" s="175" t="e">
        <f>('Raw data'!AO210/Shannon!$D210)*LN('Raw data'!AO210/Shannon!$D210)</f>
        <v>#NUM!</v>
      </c>
      <c r="AQ210" s="175" t="e">
        <f>('Raw data'!AP210/Shannon!$D210)*LN('Raw data'!AP210/Shannon!$D210)</f>
        <v>#NUM!</v>
      </c>
      <c r="AR210" s="175" t="e">
        <f>('Raw data'!AQ210/Shannon!$D210)*LN('Raw data'!AQ210/Shannon!$D210)</f>
        <v>#NUM!</v>
      </c>
      <c r="AS210" s="175" t="e">
        <f>('Raw data'!AR210/Shannon!$D210)*LN('Raw data'!AR210/Shannon!$D210)</f>
        <v>#NUM!</v>
      </c>
      <c r="AT210" s="175" t="e">
        <f>('Raw data'!AS210/Shannon!$D210)*LN('Raw data'!AS210/Shannon!$D210)</f>
        <v>#NUM!</v>
      </c>
      <c r="AU210" s="175" t="e">
        <f>('Raw data'!AT210/Shannon!$D210)*LN('Raw data'!AT210/Shannon!$D210)</f>
        <v>#NUM!</v>
      </c>
      <c r="AV210" s="175" t="e">
        <f>('Raw data'!AU210/Shannon!$D210)*LN('Raw data'!AU210/Shannon!$D210)</f>
        <v>#NUM!</v>
      </c>
      <c r="AW210" s="175" t="e">
        <f>('Raw data'!AV210/Shannon!$D210)*LN('Raw data'!AV210/Shannon!$D210)</f>
        <v>#NUM!</v>
      </c>
      <c r="AX210" s="175" t="e">
        <f>('Raw data'!AW210/Shannon!$D210)*LN('Raw data'!AW210/Shannon!$D210)</f>
        <v>#NUM!</v>
      </c>
      <c r="AY210" s="175">
        <f>('Raw data'!AX210/Shannon!$D210)*LN('Raw data'!AX210/Shannon!$D210)</f>
        <v>-6.6431404028135563E-2</v>
      </c>
      <c r="AZ210" s="175" t="e">
        <f>('Raw data'!AY210/Shannon!$D210)*LN('Raw data'!AY210/Shannon!$D210)</f>
        <v>#NUM!</v>
      </c>
      <c r="BA210" s="175" t="e">
        <f>('Raw data'!AZ210/Shannon!$D210)*LN('Raw data'!AZ210/Shannon!$D210)</f>
        <v>#NUM!</v>
      </c>
      <c r="BB210" s="175" t="e">
        <f>('Raw data'!BA210/Shannon!$D210)*LN('Raw data'!BA210/Shannon!$D210)</f>
        <v>#NUM!</v>
      </c>
      <c r="BC210" s="175" t="e">
        <f>('Raw data'!BB210/Shannon!$D210)*LN('Raw data'!BB210/Shannon!$D210)</f>
        <v>#NUM!</v>
      </c>
      <c r="BD210" s="175" t="e">
        <f>('Raw data'!BC210/Shannon!$D210)*LN('Raw data'!BC210/Shannon!$D210)</f>
        <v>#NUM!</v>
      </c>
      <c r="BE210" s="175" t="e">
        <f>('Raw data'!BD210/Shannon!$D210)*LN('Raw data'!BD210/Shannon!$D210)</f>
        <v>#NUM!</v>
      </c>
      <c r="BF210" s="175" t="e">
        <f>('Raw data'!BE210/Shannon!$D210)*LN('Raw data'!BE210/Shannon!$D210)</f>
        <v>#NUM!</v>
      </c>
      <c r="BG210" s="175" t="e">
        <f>('Raw data'!BF210/Shannon!$D210)*LN('Raw data'!BF210/Shannon!$D210)</f>
        <v>#NUM!</v>
      </c>
      <c r="BH210" s="175" t="e">
        <f>('Raw data'!BG210/Shannon!$D210)*LN('Raw data'!BG210/Shannon!$D210)</f>
        <v>#NUM!</v>
      </c>
      <c r="BI210" s="175" t="e">
        <f>('Raw data'!BH210/Shannon!$D210)*LN('Raw data'!BH210/Shannon!$D210)</f>
        <v>#NUM!</v>
      </c>
      <c r="BJ210" s="175">
        <f>('Raw data'!BI210/Shannon!$D210)*LN('Raw data'!BI210/Shannon!$D210)</f>
        <v>-0.25213165300784018</v>
      </c>
      <c r="BK210" s="175">
        <f>('Raw data'!BJ210/Shannon!$D210)*LN('Raw data'!BJ210/Shannon!$D210)</f>
        <v>-0.29827219878048494</v>
      </c>
      <c r="BL210" s="175" t="e">
        <f>('Raw data'!BK210/Shannon!$D210)*LN('Raw data'!BK210/Shannon!$D210)</f>
        <v>#NUM!</v>
      </c>
      <c r="BM210" s="175" t="e">
        <f>('Raw data'!BL210/Shannon!$D210)*LN('Raw data'!BL210/Shannon!$D210)</f>
        <v>#NUM!</v>
      </c>
      <c r="BN210" s="175" t="e">
        <f>('Raw data'!BM210/Shannon!$D210)*LN('Raw data'!BM210/Shannon!$D210)</f>
        <v>#NUM!</v>
      </c>
      <c r="BO210" s="175" t="e">
        <f>('Raw data'!BN210/Shannon!$D210)*LN('Raw data'!BN210/Shannon!$D210)</f>
        <v>#NUM!</v>
      </c>
      <c r="BP210" s="175">
        <f>('Raw data'!BO210/Shannon!$D210)*LN('Raw data'!BO210/Shannon!$D210)</f>
        <v>-0.18565825448305809</v>
      </c>
      <c r="BQ210" s="175" t="e">
        <f>('Raw data'!BP210/Shannon!$D210)*LN('Raw data'!BP210/Shannon!$D210)</f>
        <v>#NUM!</v>
      </c>
      <c r="BR210" s="175" t="e">
        <f>('Raw data'!BQ210/Shannon!$D210)*LN('Raw data'!BQ210/Shannon!$D210)</f>
        <v>#NUM!</v>
      </c>
      <c r="BS210" s="175" t="e">
        <f>('Raw data'!BR210/Shannon!$D210)*LN('Raw data'!BR210/Shannon!$D210)</f>
        <v>#NUM!</v>
      </c>
      <c r="BT210" s="175" t="e">
        <f>('Raw data'!BS210/Shannon!$D210)*LN('Raw data'!BS210/Shannon!$D210)</f>
        <v>#NUM!</v>
      </c>
      <c r="BU210" s="175" t="e">
        <f>('Raw data'!BT210/Shannon!$D210)*LN('Raw data'!BT210/Shannon!$D210)</f>
        <v>#NUM!</v>
      </c>
      <c r="BV210" s="175" t="e">
        <f>('Raw data'!BU210/Shannon!$D210)*LN('Raw data'!BU210/Shannon!$D210)</f>
        <v>#NUM!</v>
      </c>
      <c r="BW210" s="175" t="e">
        <f>('Raw data'!BV210/Shannon!$D210)*LN('Raw data'!BV210/Shannon!$D210)</f>
        <v>#NUM!</v>
      </c>
      <c r="BX210" s="175" t="e">
        <f>('Raw data'!BW210/Shannon!$D210)*LN('Raw data'!BW210/Shannon!$D210)</f>
        <v>#NUM!</v>
      </c>
      <c r="BY210" s="175" t="e">
        <f>('Raw data'!BX210/Shannon!$D210)*LN('Raw data'!BX210/Shannon!$D210)</f>
        <v>#NUM!</v>
      </c>
      <c r="BZ210" s="175" t="e">
        <f>('Raw data'!BY210/Shannon!$D210)*LN('Raw data'!BY210/Shannon!$D210)</f>
        <v>#NUM!</v>
      </c>
      <c r="CA210" s="175" t="e">
        <f>('Raw data'!BZ210/Shannon!$D210)*LN('Raw data'!BZ210/Shannon!$D210)</f>
        <v>#NUM!</v>
      </c>
      <c r="CB210" s="175" t="e">
        <f>('Raw data'!CA210/Shannon!$D210)*LN('Raw data'!CA210/Shannon!$D210)</f>
        <v>#NUM!</v>
      </c>
      <c r="CC210" s="175" t="e">
        <f>('Raw data'!CB210/Shannon!$D210)*LN('Raw data'!CB210/Shannon!$D210)</f>
        <v>#NUM!</v>
      </c>
      <c r="CD210" s="175" t="e">
        <f>('Raw data'!CC210/Shannon!$D210)*LN('Raw data'!CC210/Shannon!$D210)</f>
        <v>#NUM!</v>
      </c>
      <c r="CF210" s="176">
        <f t="shared" si="2"/>
        <v>1.7064119004110216</v>
      </c>
      <c r="CG210" s="175"/>
      <c r="CH210" s="175"/>
      <c r="CI210" s="175">
        <v>-9.7023949776133253E-2</v>
      </c>
      <c r="CJ210" s="175">
        <v>-2.803448385567759E-2</v>
      </c>
      <c r="CK210" s="175"/>
      <c r="CL210" s="175"/>
      <c r="CM210" s="175"/>
      <c r="CN210" s="175"/>
      <c r="CO210" s="175"/>
      <c r="CP210" s="175"/>
      <c r="CQ210" s="175"/>
      <c r="CR210" s="175"/>
      <c r="CS210" s="175"/>
      <c r="CT210" s="175"/>
      <c r="CU210" s="175"/>
      <c r="CV210" s="175"/>
      <c r="CW210" s="175"/>
      <c r="CX210" s="175"/>
      <c r="CY210" s="175"/>
      <c r="CZ210" s="175"/>
      <c r="DA210" s="175"/>
      <c r="DB210" s="175"/>
      <c r="DC210" s="175"/>
      <c r="DD210" s="175"/>
      <c r="DE210" s="175"/>
      <c r="DF210" s="175"/>
      <c r="DG210" s="175">
        <v>-6.6431404028135563E-2</v>
      </c>
      <c r="DH210" s="175">
        <v>-0.36611477185203367</v>
      </c>
      <c r="DI210" s="175">
        <v>-0.34631378059952289</v>
      </c>
      <c r="DJ210" s="175"/>
      <c r="DK210" s="175"/>
      <c r="DL210" s="175"/>
      <c r="DM210" s="175"/>
      <c r="DN210" s="175"/>
      <c r="DO210" s="175"/>
      <c r="DP210" s="175"/>
      <c r="DQ210" s="175"/>
      <c r="DR210" s="175"/>
      <c r="DS210" s="175"/>
      <c r="DT210" s="175"/>
      <c r="DU210" s="175"/>
      <c r="DV210" s="175"/>
      <c r="DW210" s="175"/>
      <c r="DX210" s="175"/>
      <c r="DY210" s="175"/>
      <c r="DZ210" s="175"/>
      <c r="EA210" s="175"/>
      <c r="EB210" s="175"/>
      <c r="EC210" s="175">
        <v>-6.6431404028135563E-2</v>
      </c>
      <c r="ED210" s="175"/>
      <c r="EE210" s="175"/>
      <c r="EF210" s="175"/>
      <c r="EG210" s="175"/>
      <c r="EH210" s="175"/>
      <c r="EI210" s="175"/>
      <c r="EJ210" s="175"/>
      <c r="EK210" s="175"/>
      <c r="EL210" s="175"/>
      <c r="EM210" s="175"/>
      <c r="EN210" s="175">
        <v>-0.25213165300784018</v>
      </c>
      <c r="EO210" s="175">
        <v>-0.29827219878048494</v>
      </c>
      <c r="EP210" s="175"/>
      <c r="EQ210" s="175"/>
      <c r="ER210" s="175"/>
      <c r="ES210" s="175"/>
      <c r="ET210" s="175">
        <v>-0.18565825448305809</v>
      </c>
      <c r="EU210" s="175"/>
      <c r="EV210" s="175"/>
      <c r="EW210" s="175"/>
      <c r="EX210" s="175"/>
      <c r="EY210" s="175"/>
      <c r="EZ210" s="175"/>
      <c r="FA210" s="175"/>
      <c r="FB210" s="175"/>
      <c r="FC210" s="175"/>
      <c r="FD210" s="175"/>
      <c r="FE210" s="175"/>
      <c r="FF210" s="175"/>
      <c r="FG210" s="175"/>
      <c r="FH210" s="175"/>
    </row>
    <row r="211" spans="2:164" x14ac:dyDescent="0.2">
      <c r="B211" s="13">
        <v>13</v>
      </c>
      <c r="C211" s="14">
        <v>14</v>
      </c>
      <c r="D211">
        <f>SUM('Raw data'!D211:CC211)</f>
        <v>607</v>
      </c>
      <c r="E211" s="175" t="e">
        <f>('Raw data'!D211/Shannon!$D211)*LN('Raw data'!D211/Shannon!$D211)</f>
        <v>#NUM!</v>
      </c>
      <c r="F211" s="175">
        <f>('Raw data'!E211/Shannon!$D211)*LN('Raw data'!E211/Shannon!$D211)</f>
        <v>-2.624340940226386E-2</v>
      </c>
      <c r="G211" s="175" t="e">
        <f>('Raw data'!F211/Shannon!$D211)*LN('Raw data'!F211/Shannon!$D211)</f>
        <v>#NUM!</v>
      </c>
      <c r="H211" s="175" t="e">
        <f>('Raw data'!G211/Shannon!$D211)*LN('Raw data'!G211/Shannon!$D211)</f>
        <v>#NUM!</v>
      </c>
      <c r="I211" s="175" t="e">
        <f>('Raw data'!H211/Shannon!$D211)*LN('Raw data'!H211/Shannon!$D211)</f>
        <v>#NUM!</v>
      </c>
      <c r="J211" s="175" t="e">
        <f>('Raw data'!I211/Shannon!$D211)*LN('Raw data'!I211/Shannon!$D211)</f>
        <v>#NUM!</v>
      </c>
      <c r="K211" s="175" t="e">
        <f>('Raw data'!J211/Shannon!$D211)*LN('Raw data'!J211/Shannon!$D211)</f>
        <v>#NUM!</v>
      </c>
      <c r="L211" s="175" t="e">
        <f>('Raw data'!K211/Shannon!$D211)*LN('Raw data'!K211/Shannon!$D211)</f>
        <v>#NUM!</v>
      </c>
      <c r="M211" s="175" t="e">
        <f>('Raw data'!L211/Shannon!$D211)*LN('Raw data'!L211/Shannon!$D211)</f>
        <v>#NUM!</v>
      </c>
      <c r="N211" s="175" t="e">
        <f>('Raw data'!M211/Shannon!$D211)*LN('Raw data'!M211/Shannon!$D211)</f>
        <v>#NUM!</v>
      </c>
      <c r="O211" s="175" t="e">
        <f>('Raw data'!N211/Shannon!$D211)*LN('Raw data'!N211/Shannon!$D211)</f>
        <v>#NUM!</v>
      </c>
      <c r="P211" s="175" t="e">
        <f>('Raw data'!O211/Shannon!$D211)*LN('Raw data'!O211/Shannon!$D211)</f>
        <v>#NUM!</v>
      </c>
      <c r="Q211" s="175" t="e">
        <f>('Raw data'!P211/Shannon!$D211)*LN('Raw data'!P211/Shannon!$D211)</f>
        <v>#NUM!</v>
      </c>
      <c r="R211" s="175" t="e">
        <f>('Raw data'!Q211/Shannon!$D211)*LN('Raw data'!Q211/Shannon!$D211)</f>
        <v>#NUM!</v>
      </c>
      <c r="S211" s="175" t="e">
        <f>('Raw data'!R211/Shannon!$D211)*LN('Raw data'!R211/Shannon!$D211)</f>
        <v>#NUM!</v>
      </c>
      <c r="T211" s="175" t="e">
        <f>('Raw data'!S211/Shannon!$D211)*LN('Raw data'!S211/Shannon!$D211)</f>
        <v>#NUM!</v>
      </c>
      <c r="U211" s="175" t="e">
        <f>('Raw data'!T211/Shannon!$D211)*LN('Raw data'!T211/Shannon!$D211)</f>
        <v>#NUM!</v>
      </c>
      <c r="V211" s="175" t="e">
        <f>('Raw data'!U211/Shannon!$D211)*LN('Raw data'!U211/Shannon!$D211)</f>
        <v>#NUM!</v>
      </c>
      <c r="W211" s="175" t="e">
        <f>('Raw data'!V211/Shannon!$D211)*LN('Raw data'!V211/Shannon!$D211)</f>
        <v>#NUM!</v>
      </c>
      <c r="X211" s="175" t="e">
        <f>('Raw data'!W211/Shannon!$D211)*LN('Raw data'!W211/Shannon!$D211)</f>
        <v>#NUM!</v>
      </c>
      <c r="Y211" s="175" t="e">
        <f>('Raw data'!X211/Shannon!$D211)*LN('Raw data'!X211/Shannon!$D211)</f>
        <v>#NUM!</v>
      </c>
      <c r="Z211" s="175" t="e">
        <f>('Raw data'!Y211/Shannon!$D211)*LN('Raw data'!Y211/Shannon!$D211)</f>
        <v>#NUM!</v>
      </c>
      <c r="AA211" s="175" t="e">
        <f>('Raw data'!Z211/Shannon!$D211)*LN('Raw data'!Z211/Shannon!$D211)</f>
        <v>#NUM!</v>
      </c>
      <c r="AB211" s="175">
        <f>('Raw data'!AA211/Shannon!$D211)*LN('Raw data'!AA211/Shannon!$D211)</f>
        <v>-0.27290747015003597</v>
      </c>
      <c r="AC211" s="175" t="e">
        <f>('Raw data'!AB211/Shannon!$D211)*LN('Raw data'!AB211/Shannon!$D211)</f>
        <v>#NUM!</v>
      </c>
      <c r="AD211" s="175">
        <f>('Raw data'!AC211/Shannon!$D211)*LN('Raw data'!AC211/Shannon!$D211)</f>
        <v>-0.36408305840871436</v>
      </c>
      <c r="AE211" s="175" t="e">
        <f>('Raw data'!AD211/Shannon!$D211)*LN('Raw data'!AD211/Shannon!$D211)</f>
        <v>#NUM!</v>
      </c>
      <c r="AF211" s="175" t="e">
        <f>('Raw data'!AE211/Shannon!$D211)*LN('Raw data'!AE211/Shannon!$D211)</f>
        <v>#NUM!</v>
      </c>
      <c r="AG211" s="175" t="e">
        <f>('Raw data'!AF211/Shannon!$D211)*LN('Raw data'!AF211/Shannon!$D211)</f>
        <v>#NUM!</v>
      </c>
      <c r="AH211" s="175" t="e">
        <f>('Raw data'!AG211/Shannon!$D211)*LN('Raw data'!AG211/Shannon!$D211)</f>
        <v>#NUM!</v>
      </c>
      <c r="AI211" s="175" t="e">
        <f>('Raw data'!AH211/Shannon!$D211)*LN('Raw data'!AH211/Shannon!$D211)</f>
        <v>#NUM!</v>
      </c>
      <c r="AJ211" s="175" t="e">
        <f>('Raw data'!AI211/Shannon!$D211)*LN('Raw data'!AI211/Shannon!$D211)</f>
        <v>#NUM!</v>
      </c>
      <c r="AK211" s="175" t="e">
        <f>('Raw data'!AJ211/Shannon!$D211)*LN('Raw data'!AJ211/Shannon!$D211)</f>
        <v>#NUM!</v>
      </c>
      <c r="AL211" s="175" t="e">
        <f>('Raw data'!AK211/Shannon!$D211)*LN('Raw data'!AK211/Shannon!$D211)</f>
        <v>#NUM!</v>
      </c>
      <c r="AM211" s="175">
        <f>('Raw data'!AL211/Shannon!$D211)*LN('Raw data'!AL211/Shannon!$D211)</f>
        <v>-1.883157038055866E-2</v>
      </c>
      <c r="AN211" s="175" t="e">
        <f>('Raw data'!AM211/Shannon!$D211)*LN('Raw data'!AM211/Shannon!$D211)</f>
        <v>#NUM!</v>
      </c>
      <c r="AO211" s="175" t="e">
        <f>('Raw data'!AN211/Shannon!$D211)*LN('Raw data'!AN211/Shannon!$D211)</f>
        <v>#NUM!</v>
      </c>
      <c r="AP211" s="175" t="e">
        <f>('Raw data'!AO211/Shannon!$D211)*LN('Raw data'!AO211/Shannon!$D211)</f>
        <v>#NUM!</v>
      </c>
      <c r="AQ211" s="175" t="e">
        <f>('Raw data'!AP211/Shannon!$D211)*LN('Raw data'!AP211/Shannon!$D211)</f>
        <v>#NUM!</v>
      </c>
      <c r="AR211" s="175" t="e">
        <f>('Raw data'!AQ211/Shannon!$D211)*LN('Raw data'!AQ211/Shannon!$D211)</f>
        <v>#NUM!</v>
      </c>
      <c r="AS211" s="175" t="e">
        <f>('Raw data'!AR211/Shannon!$D211)*LN('Raw data'!AR211/Shannon!$D211)</f>
        <v>#NUM!</v>
      </c>
      <c r="AT211" s="175" t="e">
        <f>('Raw data'!AS211/Shannon!$D211)*LN('Raw data'!AS211/Shannon!$D211)</f>
        <v>#NUM!</v>
      </c>
      <c r="AU211" s="175" t="e">
        <f>('Raw data'!AT211/Shannon!$D211)*LN('Raw data'!AT211/Shannon!$D211)</f>
        <v>#NUM!</v>
      </c>
      <c r="AV211" s="175" t="e">
        <f>('Raw data'!AU211/Shannon!$D211)*LN('Raw data'!AU211/Shannon!$D211)</f>
        <v>#NUM!</v>
      </c>
      <c r="AW211" s="175" t="e">
        <f>('Raw data'!AV211/Shannon!$D211)*LN('Raw data'!AV211/Shannon!$D211)</f>
        <v>#NUM!</v>
      </c>
      <c r="AX211" s="175" t="e">
        <f>('Raw data'!AW211/Shannon!$D211)*LN('Raw data'!AW211/Shannon!$D211)</f>
        <v>#NUM!</v>
      </c>
      <c r="AY211" s="175">
        <f>('Raw data'!AX211/Shannon!$D211)*LN('Raw data'!AX211/Shannon!$D211)</f>
        <v>-4.5635281599651821E-2</v>
      </c>
      <c r="AZ211" s="175" t="e">
        <f>('Raw data'!AY211/Shannon!$D211)*LN('Raw data'!AY211/Shannon!$D211)</f>
        <v>#NUM!</v>
      </c>
      <c r="BA211" s="175" t="e">
        <f>('Raw data'!AZ211/Shannon!$D211)*LN('Raw data'!AZ211/Shannon!$D211)</f>
        <v>#NUM!</v>
      </c>
      <c r="BB211" s="175" t="e">
        <f>('Raw data'!BA211/Shannon!$D211)*LN('Raw data'!BA211/Shannon!$D211)</f>
        <v>#NUM!</v>
      </c>
      <c r="BC211" s="175" t="e">
        <f>('Raw data'!BB211/Shannon!$D211)*LN('Raw data'!BB211/Shannon!$D211)</f>
        <v>#NUM!</v>
      </c>
      <c r="BD211" s="175" t="e">
        <f>('Raw data'!BC211/Shannon!$D211)*LN('Raw data'!BC211/Shannon!$D211)</f>
        <v>#NUM!</v>
      </c>
      <c r="BE211" s="175" t="e">
        <f>('Raw data'!BD211/Shannon!$D211)*LN('Raw data'!BD211/Shannon!$D211)</f>
        <v>#NUM!</v>
      </c>
      <c r="BF211" s="175" t="e">
        <f>('Raw data'!BE211/Shannon!$D211)*LN('Raw data'!BE211/Shannon!$D211)</f>
        <v>#NUM!</v>
      </c>
      <c r="BG211" s="175" t="e">
        <f>('Raw data'!BF211/Shannon!$D211)*LN('Raw data'!BF211/Shannon!$D211)</f>
        <v>#NUM!</v>
      </c>
      <c r="BH211" s="175" t="e">
        <f>('Raw data'!BG211/Shannon!$D211)*LN('Raw data'!BG211/Shannon!$D211)</f>
        <v>#NUM!</v>
      </c>
      <c r="BI211" s="175" t="e">
        <f>('Raw data'!BH211/Shannon!$D211)*LN('Raw data'!BH211/Shannon!$D211)</f>
        <v>#NUM!</v>
      </c>
      <c r="BJ211" s="175" t="e">
        <f>('Raw data'!BI211/Shannon!$D211)*LN('Raw data'!BI211/Shannon!$D211)</f>
        <v>#NUM!</v>
      </c>
      <c r="BK211" s="175">
        <f>('Raw data'!BJ211/Shannon!$D211)*LN('Raw data'!BJ211/Shannon!$D211)</f>
        <v>-1.883157038055866E-2</v>
      </c>
      <c r="BL211" s="175" t="e">
        <f>('Raw data'!BK211/Shannon!$D211)*LN('Raw data'!BK211/Shannon!$D211)</f>
        <v>#NUM!</v>
      </c>
      <c r="BM211" s="175" t="e">
        <f>('Raw data'!BL211/Shannon!$D211)*LN('Raw data'!BL211/Shannon!$D211)</f>
        <v>#NUM!</v>
      </c>
      <c r="BN211" s="175" t="e">
        <f>('Raw data'!BM211/Shannon!$D211)*LN('Raw data'!BM211/Shannon!$D211)</f>
        <v>#NUM!</v>
      </c>
      <c r="BO211" s="175" t="e">
        <f>('Raw data'!BN211/Shannon!$D211)*LN('Raw data'!BN211/Shannon!$D211)</f>
        <v>#NUM!</v>
      </c>
      <c r="BP211" s="175" t="e">
        <f>('Raw data'!BO211/Shannon!$D211)*LN('Raw data'!BO211/Shannon!$D211)</f>
        <v>#NUM!</v>
      </c>
      <c r="BQ211" s="175" t="e">
        <f>('Raw data'!BP211/Shannon!$D211)*LN('Raw data'!BP211/Shannon!$D211)</f>
        <v>#NUM!</v>
      </c>
      <c r="BR211" s="175" t="e">
        <f>('Raw data'!BQ211/Shannon!$D211)*LN('Raw data'!BQ211/Shannon!$D211)</f>
        <v>#NUM!</v>
      </c>
      <c r="BS211" s="175" t="e">
        <f>('Raw data'!BR211/Shannon!$D211)*LN('Raw data'!BR211/Shannon!$D211)</f>
        <v>#NUM!</v>
      </c>
      <c r="BT211" s="175" t="e">
        <f>('Raw data'!BS211/Shannon!$D211)*LN('Raw data'!BS211/Shannon!$D211)</f>
        <v>#NUM!</v>
      </c>
      <c r="BU211" s="175" t="e">
        <f>('Raw data'!BT211/Shannon!$D211)*LN('Raw data'!BT211/Shannon!$D211)</f>
        <v>#NUM!</v>
      </c>
      <c r="BV211" s="175" t="e">
        <f>('Raw data'!BU211/Shannon!$D211)*LN('Raw data'!BU211/Shannon!$D211)</f>
        <v>#NUM!</v>
      </c>
      <c r="BW211" s="175" t="e">
        <f>('Raw data'!BV211/Shannon!$D211)*LN('Raw data'!BV211/Shannon!$D211)</f>
        <v>#NUM!</v>
      </c>
      <c r="BX211" s="175" t="e">
        <f>('Raw data'!BW211/Shannon!$D211)*LN('Raw data'!BW211/Shannon!$D211)</f>
        <v>#NUM!</v>
      </c>
      <c r="BY211" s="175" t="e">
        <f>('Raw data'!BX211/Shannon!$D211)*LN('Raw data'!BX211/Shannon!$D211)</f>
        <v>#NUM!</v>
      </c>
      <c r="BZ211" s="175" t="e">
        <f>('Raw data'!BY211/Shannon!$D211)*LN('Raw data'!BY211/Shannon!$D211)</f>
        <v>#NUM!</v>
      </c>
      <c r="CA211" s="175" t="e">
        <f>('Raw data'!BZ211/Shannon!$D211)*LN('Raw data'!BZ211/Shannon!$D211)</f>
        <v>#NUM!</v>
      </c>
      <c r="CB211" s="175" t="e">
        <f>('Raw data'!CA211/Shannon!$D211)*LN('Raw data'!CA211/Shannon!$D211)</f>
        <v>#NUM!</v>
      </c>
      <c r="CC211" s="175" t="e">
        <f>('Raw data'!CB211/Shannon!$D211)*LN('Raw data'!CB211/Shannon!$D211)</f>
        <v>#NUM!</v>
      </c>
      <c r="CD211" s="175" t="e">
        <f>('Raw data'!CC211/Shannon!$D211)*LN('Raw data'!CC211/Shannon!$D211)</f>
        <v>#NUM!</v>
      </c>
      <c r="CF211" s="176">
        <f t="shared" si="2"/>
        <v>0.74653236032178327</v>
      </c>
      <c r="CG211" s="175"/>
      <c r="CH211" s="175"/>
      <c r="CI211" s="175"/>
      <c r="CJ211" s="175">
        <v>-2.624340940226386E-2</v>
      </c>
      <c r="CK211" s="175"/>
      <c r="CL211" s="175"/>
      <c r="CM211" s="175"/>
      <c r="CN211" s="175"/>
      <c r="CO211" s="175"/>
      <c r="CP211" s="175"/>
      <c r="CQ211" s="175"/>
      <c r="CR211" s="175"/>
      <c r="CS211" s="175"/>
      <c r="CT211" s="175"/>
      <c r="CU211" s="175"/>
      <c r="CV211" s="175"/>
      <c r="CW211" s="175"/>
      <c r="CX211" s="175"/>
      <c r="CY211" s="175"/>
      <c r="CZ211" s="175"/>
      <c r="DA211" s="175"/>
      <c r="DB211" s="175"/>
      <c r="DC211" s="175"/>
      <c r="DD211" s="175"/>
      <c r="DE211" s="175"/>
      <c r="DF211" s="175">
        <v>-0.27290747015003597</v>
      </c>
      <c r="DG211" s="175"/>
      <c r="DH211" s="175">
        <v>-0.36408305840871436</v>
      </c>
      <c r="DI211" s="175"/>
      <c r="DJ211" s="175"/>
      <c r="DK211" s="175"/>
      <c r="DL211" s="175"/>
      <c r="DM211" s="175"/>
      <c r="DN211" s="175"/>
      <c r="DO211" s="175"/>
      <c r="DP211" s="175"/>
      <c r="DQ211" s="175">
        <v>-1.883157038055866E-2</v>
      </c>
      <c r="DR211" s="175"/>
      <c r="DS211" s="175"/>
      <c r="DT211" s="175"/>
      <c r="DU211" s="175"/>
      <c r="DV211" s="175"/>
      <c r="DW211" s="175"/>
      <c r="DX211" s="175"/>
      <c r="DY211" s="175"/>
      <c r="DZ211" s="175"/>
      <c r="EA211" s="175"/>
      <c r="EB211" s="175"/>
      <c r="EC211" s="175">
        <v>-4.5635281599651821E-2</v>
      </c>
      <c r="ED211" s="175"/>
      <c r="EE211" s="175"/>
      <c r="EF211" s="175"/>
      <c r="EG211" s="175"/>
      <c r="EH211" s="175"/>
      <c r="EI211" s="175"/>
      <c r="EJ211" s="175"/>
      <c r="EK211" s="175"/>
      <c r="EL211" s="175"/>
      <c r="EM211" s="175"/>
      <c r="EN211" s="175"/>
      <c r="EO211" s="175">
        <v>-1.883157038055866E-2</v>
      </c>
      <c r="EP211" s="175"/>
      <c r="EQ211" s="175"/>
      <c r="ER211" s="175"/>
      <c r="ES211" s="175"/>
      <c r="ET211" s="175"/>
      <c r="EU211" s="175"/>
      <c r="EV211" s="175"/>
      <c r="EW211" s="175"/>
      <c r="EX211" s="175"/>
      <c r="EY211" s="175"/>
      <c r="EZ211" s="175"/>
      <c r="FA211" s="175"/>
      <c r="FB211" s="175"/>
      <c r="FC211" s="175"/>
      <c r="FD211" s="175"/>
      <c r="FE211" s="175"/>
      <c r="FF211" s="175"/>
      <c r="FG211" s="175"/>
      <c r="FH211" s="175"/>
    </row>
    <row r="212" spans="2:164" x14ac:dyDescent="0.2">
      <c r="B212" s="13">
        <v>13</v>
      </c>
      <c r="C212" s="14">
        <v>15</v>
      </c>
      <c r="D212">
        <f>SUM('Raw data'!D212:CC212)</f>
        <v>349</v>
      </c>
      <c r="E212" s="175">
        <f>('Raw data'!D212/Shannon!$D212)*LN('Raw data'!D212/Shannon!$D212)</f>
        <v>-1.6776710378803517E-2</v>
      </c>
      <c r="F212" s="175">
        <f>('Raw data'!E212/Shannon!$D212)*LN('Raw data'!E212/Shannon!$D212)</f>
        <v>-2.9581230611131697E-2</v>
      </c>
      <c r="G212" s="175" t="e">
        <f>('Raw data'!F212/Shannon!$D212)*LN('Raw data'!F212/Shannon!$D212)</f>
        <v>#NUM!</v>
      </c>
      <c r="H212" s="175" t="e">
        <f>('Raw data'!G212/Shannon!$D212)*LN('Raw data'!G212/Shannon!$D212)</f>
        <v>#NUM!</v>
      </c>
      <c r="I212" s="175" t="e">
        <f>('Raw data'!H212/Shannon!$D212)*LN('Raw data'!H212/Shannon!$D212)</f>
        <v>#NUM!</v>
      </c>
      <c r="J212" s="175" t="e">
        <f>('Raw data'!I212/Shannon!$D212)*LN('Raw data'!I212/Shannon!$D212)</f>
        <v>#NUM!</v>
      </c>
      <c r="K212" s="175" t="e">
        <f>('Raw data'!J212/Shannon!$D212)*LN('Raw data'!J212/Shannon!$D212)</f>
        <v>#NUM!</v>
      </c>
      <c r="L212" s="175" t="e">
        <f>('Raw data'!K212/Shannon!$D212)*LN('Raw data'!K212/Shannon!$D212)</f>
        <v>#NUM!</v>
      </c>
      <c r="M212" s="175" t="e">
        <f>('Raw data'!L212/Shannon!$D212)*LN('Raw data'!L212/Shannon!$D212)</f>
        <v>#NUM!</v>
      </c>
      <c r="N212" s="175" t="e">
        <f>('Raw data'!M212/Shannon!$D212)*LN('Raw data'!M212/Shannon!$D212)</f>
        <v>#NUM!</v>
      </c>
      <c r="O212" s="175" t="e">
        <f>('Raw data'!N212/Shannon!$D212)*LN('Raw data'!N212/Shannon!$D212)</f>
        <v>#NUM!</v>
      </c>
      <c r="P212" s="175" t="e">
        <f>('Raw data'!O212/Shannon!$D212)*LN('Raw data'!O212/Shannon!$D212)</f>
        <v>#NUM!</v>
      </c>
      <c r="Q212" s="175" t="e">
        <f>('Raw data'!P212/Shannon!$D212)*LN('Raw data'!P212/Shannon!$D212)</f>
        <v>#NUM!</v>
      </c>
      <c r="R212" s="175" t="e">
        <f>('Raw data'!Q212/Shannon!$D212)*LN('Raw data'!Q212/Shannon!$D212)</f>
        <v>#NUM!</v>
      </c>
      <c r="S212" s="175" t="e">
        <f>('Raw data'!R212/Shannon!$D212)*LN('Raw data'!R212/Shannon!$D212)</f>
        <v>#NUM!</v>
      </c>
      <c r="T212" s="175" t="e">
        <f>('Raw data'!S212/Shannon!$D212)*LN('Raw data'!S212/Shannon!$D212)</f>
        <v>#NUM!</v>
      </c>
      <c r="U212" s="175" t="e">
        <f>('Raw data'!T212/Shannon!$D212)*LN('Raw data'!T212/Shannon!$D212)</f>
        <v>#NUM!</v>
      </c>
      <c r="V212" s="175" t="e">
        <f>('Raw data'!U212/Shannon!$D212)*LN('Raw data'!U212/Shannon!$D212)</f>
        <v>#NUM!</v>
      </c>
      <c r="W212" s="175" t="e">
        <f>('Raw data'!V212/Shannon!$D212)*LN('Raw data'!V212/Shannon!$D212)</f>
        <v>#NUM!</v>
      </c>
      <c r="X212" s="175" t="e">
        <f>('Raw data'!W212/Shannon!$D212)*LN('Raw data'!W212/Shannon!$D212)</f>
        <v>#NUM!</v>
      </c>
      <c r="Y212" s="175" t="e">
        <f>('Raw data'!X212/Shannon!$D212)*LN('Raw data'!X212/Shannon!$D212)</f>
        <v>#NUM!</v>
      </c>
      <c r="Z212" s="175" t="e">
        <f>('Raw data'!Y212/Shannon!$D212)*LN('Raw data'!Y212/Shannon!$D212)</f>
        <v>#NUM!</v>
      </c>
      <c r="AA212" s="175" t="e">
        <f>('Raw data'!Z212/Shannon!$D212)*LN('Raw data'!Z212/Shannon!$D212)</f>
        <v>#NUM!</v>
      </c>
      <c r="AB212" s="175">
        <f>('Raw data'!AA212/Shannon!$D212)*LN('Raw data'!AA212/Shannon!$D212)</f>
        <v>-0.35331533281847505</v>
      </c>
      <c r="AC212" s="175" t="e">
        <f>('Raw data'!AB212/Shannon!$D212)*LN('Raw data'!AB212/Shannon!$D212)</f>
        <v>#NUM!</v>
      </c>
      <c r="AD212" s="175">
        <f>('Raw data'!AC212/Shannon!$D212)*LN('Raw data'!AC212/Shannon!$D212)</f>
        <v>-0.36780393257641003</v>
      </c>
      <c r="AE212" s="175">
        <f>('Raw data'!AD212/Shannon!$D212)*LN('Raw data'!AD212/Shannon!$D212)</f>
        <v>-0.25481632310773777</v>
      </c>
      <c r="AF212" s="175">
        <f>('Raw data'!AE212/Shannon!$D212)*LN('Raw data'!AE212/Shannon!$D212)</f>
        <v>-0.32047740348067788</v>
      </c>
      <c r="AG212" s="175">
        <f>('Raw data'!AF212/Shannon!$D212)*LN('Raw data'!AF212/Shannon!$D212)</f>
        <v>-2.9581230611131697E-2</v>
      </c>
      <c r="AH212" s="175" t="e">
        <f>('Raw data'!AG212/Shannon!$D212)*LN('Raw data'!AG212/Shannon!$D212)</f>
        <v>#NUM!</v>
      </c>
      <c r="AI212" s="175" t="e">
        <f>('Raw data'!AH212/Shannon!$D212)*LN('Raw data'!AH212/Shannon!$D212)</f>
        <v>#NUM!</v>
      </c>
      <c r="AJ212" s="175" t="e">
        <f>('Raw data'!AI212/Shannon!$D212)*LN('Raw data'!AI212/Shannon!$D212)</f>
        <v>#NUM!</v>
      </c>
      <c r="AK212" s="175" t="e">
        <f>('Raw data'!AJ212/Shannon!$D212)*LN('Raw data'!AJ212/Shannon!$D212)</f>
        <v>#NUM!</v>
      </c>
      <c r="AL212" s="175" t="e">
        <f>('Raw data'!AK212/Shannon!$D212)*LN('Raw data'!AK212/Shannon!$D212)</f>
        <v>#NUM!</v>
      </c>
      <c r="AM212" s="175">
        <f>('Raw data'!AL212/Shannon!$D212)*LN('Raw data'!AL212/Shannon!$D212)</f>
        <v>-5.1218080929312737E-2</v>
      </c>
      <c r="AN212" s="175" t="e">
        <f>('Raw data'!AM212/Shannon!$D212)*LN('Raw data'!AM212/Shannon!$D212)</f>
        <v>#NUM!</v>
      </c>
      <c r="AO212" s="175" t="e">
        <f>('Raw data'!AN212/Shannon!$D212)*LN('Raw data'!AN212/Shannon!$D212)</f>
        <v>#NUM!</v>
      </c>
      <c r="AP212" s="175" t="e">
        <f>('Raw data'!AO212/Shannon!$D212)*LN('Raw data'!AO212/Shannon!$D212)</f>
        <v>#NUM!</v>
      </c>
      <c r="AQ212" s="175" t="e">
        <f>('Raw data'!AP212/Shannon!$D212)*LN('Raw data'!AP212/Shannon!$D212)</f>
        <v>#NUM!</v>
      </c>
      <c r="AR212" s="175" t="e">
        <f>('Raw data'!AQ212/Shannon!$D212)*LN('Raw data'!AQ212/Shannon!$D212)</f>
        <v>#NUM!</v>
      </c>
      <c r="AS212" s="175" t="e">
        <f>('Raw data'!AR212/Shannon!$D212)*LN('Raw data'!AR212/Shannon!$D212)</f>
        <v>#NUM!</v>
      </c>
      <c r="AT212" s="175" t="e">
        <f>('Raw data'!AS212/Shannon!$D212)*LN('Raw data'!AS212/Shannon!$D212)</f>
        <v>#NUM!</v>
      </c>
      <c r="AU212" s="175" t="e">
        <f>('Raw data'!AT212/Shannon!$D212)*LN('Raw data'!AT212/Shannon!$D212)</f>
        <v>#NUM!</v>
      </c>
      <c r="AV212" s="175" t="e">
        <f>('Raw data'!AU212/Shannon!$D212)*LN('Raw data'!AU212/Shannon!$D212)</f>
        <v>#NUM!</v>
      </c>
      <c r="AW212" s="175" t="e">
        <f>('Raw data'!AV212/Shannon!$D212)*LN('Raw data'!AV212/Shannon!$D212)</f>
        <v>#NUM!</v>
      </c>
      <c r="AX212" s="175" t="e">
        <f>('Raw data'!AW212/Shannon!$D212)*LN('Raw data'!AW212/Shannon!$D212)</f>
        <v>#NUM!</v>
      </c>
      <c r="AY212" s="175">
        <f>('Raw data'!AX212/Shannon!$D212)*LN('Raw data'!AX212/Shannon!$D212)</f>
        <v>-5.1218080929312737E-2</v>
      </c>
      <c r="AZ212" s="175" t="e">
        <f>('Raw data'!AY212/Shannon!$D212)*LN('Raw data'!AY212/Shannon!$D212)</f>
        <v>#NUM!</v>
      </c>
      <c r="BA212" s="175" t="e">
        <f>('Raw data'!AZ212/Shannon!$D212)*LN('Raw data'!AZ212/Shannon!$D212)</f>
        <v>#NUM!</v>
      </c>
      <c r="BB212" s="175" t="e">
        <f>('Raw data'!BA212/Shannon!$D212)*LN('Raw data'!BA212/Shannon!$D212)</f>
        <v>#NUM!</v>
      </c>
      <c r="BC212" s="175" t="e">
        <f>('Raw data'!BB212/Shannon!$D212)*LN('Raw data'!BB212/Shannon!$D212)</f>
        <v>#NUM!</v>
      </c>
      <c r="BD212" s="175" t="e">
        <f>('Raw data'!BC212/Shannon!$D212)*LN('Raw data'!BC212/Shannon!$D212)</f>
        <v>#NUM!</v>
      </c>
      <c r="BE212" s="175" t="e">
        <f>('Raw data'!BD212/Shannon!$D212)*LN('Raw data'!BD212/Shannon!$D212)</f>
        <v>#NUM!</v>
      </c>
      <c r="BF212" s="175" t="e">
        <f>('Raw data'!BE212/Shannon!$D212)*LN('Raw data'!BE212/Shannon!$D212)</f>
        <v>#NUM!</v>
      </c>
      <c r="BG212" s="175" t="e">
        <f>('Raw data'!BF212/Shannon!$D212)*LN('Raw data'!BF212/Shannon!$D212)</f>
        <v>#NUM!</v>
      </c>
      <c r="BH212" s="175" t="e">
        <f>('Raw data'!BG212/Shannon!$D212)*LN('Raw data'!BG212/Shannon!$D212)</f>
        <v>#NUM!</v>
      </c>
      <c r="BI212" s="175" t="e">
        <f>('Raw data'!BH212/Shannon!$D212)*LN('Raw data'!BH212/Shannon!$D212)</f>
        <v>#NUM!</v>
      </c>
      <c r="BJ212" s="175" t="e">
        <f>('Raw data'!BI212/Shannon!$D212)*LN('Raw data'!BI212/Shannon!$D212)</f>
        <v>#NUM!</v>
      </c>
      <c r="BK212" s="175" t="e">
        <f>('Raw data'!BJ212/Shannon!$D212)*LN('Raw data'!BJ212/Shannon!$D212)</f>
        <v>#NUM!</v>
      </c>
      <c r="BL212" s="175" t="e">
        <f>('Raw data'!BK212/Shannon!$D212)*LN('Raw data'!BK212/Shannon!$D212)</f>
        <v>#NUM!</v>
      </c>
      <c r="BM212" s="175" t="e">
        <f>('Raw data'!BL212/Shannon!$D212)*LN('Raw data'!BL212/Shannon!$D212)</f>
        <v>#NUM!</v>
      </c>
      <c r="BN212" s="175" t="e">
        <f>('Raw data'!BM212/Shannon!$D212)*LN('Raw data'!BM212/Shannon!$D212)</f>
        <v>#NUM!</v>
      </c>
      <c r="BO212" s="175" t="e">
        <f>('Raw data'!BN212/Shannon!$D212)*LN('Raw data'!BN212/Shannon!$D212)</f>
        <v>#NUM!</v>
      </c>
      <c r="BP212" s="175" t="e">
        <f>('Raw data'!BO212/Shannon!$D212)*LN('Raw data'!BO212/Shannon!$D212)</f>
        <v>#NUM!</v>
      </c>
      <c r="BQ212" s="175" t="e">
        <f>('Raw data'!BP212/Shannon!$D212)*LN('Raw data'!BP212/Shannon!$D212)</f>
        <v>#NUM!</v>
      </c>
      <c r="BR212" s="175" t="e">
        <f>('Raw data'!BQ212/Shannon!$D212)*LN('Raw data'!BQ212/Shannon!$D212)</f>
        <v>#NUM!</v>
      </c>
      <c r="BS212" s="175" t="e">
        <f>('Raw data'!BR212/Shannon!$D212)*LN('Raw data'!BR212/Shannon!$D212)</f>
        <v>#NUM!</v>
      </c>
      <c r="BT212" s="175" t="e">
        <f>('Raw data'!BS212/Shannon!$D212)*LN('Raw data'!BS212/Shannon!$D212)</f>
        <v>#NUM!</v>
      </c>
      <c r="BU212" s="175" t="e">
        <f>('Raw data'!BT212/Shannon!$D212)*LN('Raw data'!BT212/Shannon!$D212)</f>
        <v>#NUM!</v>
      </c>
      <c r="BV212" s="175" t="e">
        <f>('Raw data'!BU212/Shannon!$D212)*LN('Raw data'!BU212/Shannon!$D212)</f>
        <v>#NUM!</v>
      </c>
      <c r="BW212" s="175" t="e">
        <f>('Raw data'!BV212/Shannon!$D212)*LN('Raw data'!BV212/Shannon!$D212)</f>
        <v>#NUM!</v>
      </c>
      <c r="BX212" s="175" t="e">
        <f>('Raw data'!BW212/Shannon!$D212)*LN('Raw data'!BW212/Shannon!$D212)</f>
        <v>#NUM!</v>
      </c>
      <c r="BY212" s="175" t="e">
        <f>('Raw data'!BX212/Shannon!$D212)*LN('Raw data'!BX212/Shannon!$D212)</f>
        <v>#NUM!</v>
      </c>
      <c r="BZ212" s="175" t="e">
        <f>('Raw data'!BY212/Shannon!$D212)*LN('Raw data'!BY212/Shannon!$D212)</f>
        <v>#NUM!</v>
      </c>
      <c r="CA212" s="175" t="e">
        <f>('Raw data'!BZ212/Shannon!$D212)*LN('Raw data'!BZ212/Shannon!$D212)</f>
        <v>#NUM!</v>
      </c>
      <c r="CB212" s="175" t="e">
        <f>('Raw data'!CA212/Shannon!$D212)*LN('Raw data'!CA212/Shannon!$D212)</f>
        <v>#NUM!</v>
      </c>
      <c r="CC212" s="175" t="e">
        <f>('Raw data'!CB212/Shannon!$D212)*LN('Raw data'!CB212/Shannon!$D212)</f>
        <v>#NUM!</v>
      </c>
      <c r="CD212" s="175" t="e">
        <f>('Raw data'!CC212/Shannon!$D212)*LN('Raw data'!CC212/Shannon!$D212)</f>
        <v>#NUM!</v>
      </c>
      <c r="CF212" s="176">
        <f t="shared" ref="CF212:CF275" si="3">-SUM(CI212:ET212)</f>
        <v>1.4747883254429932</v>
      </c>
      <c r="CG212" s="175"/>
      <c r="CH212" s="175"/>
      <c r="CI212" s="175">
        <v>-1.6776710378803517E-2</v>
      </c>
      <c r="CJ212" s="175">
        <v>-2.9581230611131697E-2</v>
      </c>
      <c r="CK212" s="175"/>
      <c r="CL212" s="175"/>
      <c r="CM212" s="175"/>
      <c r="CN212" s="175"/>
      <c r="CO212" s="175"/>
      <c r="CP212" s="175"/>
      <c r="CQ212" s="175"/>
      <c r="CR212" s="175"/>
      <c r="CS212" s="175"/>
      <c r="CT212" s="175"/>
      <c r="CU212" s="175"/>
      <c r="CV212" s="175"/>
      <c r="CW212" s="175"/>
      <c r="CX212" s="175"/>
      <c r="CY212" s="175"/>
      <c r="CZ212" s="175"/>
      <c r="DA212" s="175"/>
      <c r="DB212" s="175"/>
      <c r="DC212" s="175"/>
      <c r="DD212" s="175"/>
      <c r="DE212" s="175"/>
      <c r="DF212" s="175">
        <v>-0.35331533281847505</v>
      </c>
      <c r="DG212" s="175"/>
      <c r="DH212" s="175">
        <v>-0.36780393257641003</v>
      </c>
      <c r="DI212" s="175">
        <v>-0.25481632310773777</v>
      </c>
      <c r="DJ212" s="175">
        <v>-0.32047740348067788</v>
      </c>
      <c r="DK212" s="175">
        <v>-2.9581230611131697E-2</v>
      </c>
      <c r="DL212" s="175"/>
      <c r="DM212" s="175"/>
      <c r="DN212" s="175"/>
      <c r="DO212" s="175"/>
      <c r="DP212" s="175"/>
      <c r="DQ212" s="175">
        <v>-5.1218080929312737E-2</v>
      </c>
      <c r="DR212" s="175"/>
      <c r="DS212" s="175"/>
      <c r="DT212" s="175"/>
      <c r="DU212" s="175"/>
      <c r="DV212" s="175"/>
      <c r="DW212" s="175"/>
      <c r="DX212" s="175"/>
      <c r="DY212" s="175"/>
      <c r="DZ212" s="175"/>
      <c r="EA212" s="175"/>
      <c r="EB212" s="175"/>
      <c r="EC212" s="175">
        <v>-5.1218080929312737E-2</v>
      </c>
      <c r="ED212" s="175"/>
      <c r="EE212" s="175"/>
      <c r="EF212" s="175"/>
      <c r="EG212" s="175"/>
      <c r="EH212" s="175"/>
      <c r="EI212" s="175"/>
      <c r="EJ212" s="175"/>
      <c r="EK212" s="175"/>
      <c r="EL212" s="175"/>
      <c r="EM212" s="175"/>
      <c r="EN212" s="175"/>
      <c r="EO212" s="175"/>
      <c r="EP212" s="175"/>
      <c r="EQ212" s="175"/>
      <c r="ER212" s="175"/>
      <c r="ES212" s="175"/>
      <c r="ET212" s="175"/>
      <c r="EU212" s="175"/>
      <c r="EV212" s="175"/>
      <c r="EW212" s="175"/>
      <c r="EX212" s="175"/>
      <c r="EY212" s="175"/>
      <c r="EZ212" s="175"/>
      <c r="FA212" s="175"/>
      <c r="FB212" s="175"/>
      <c r="FC212" s="175"/>
      <c r="FD212" s="175"/>
      <c r="FE212" s="175"/>
      <c r="FF212" s="175"/>
      <c r="FG212" s="175"/>
      <c r="FH212" s="175"/>
    </row>
    <row r="213" spans="2:164" x14ac:dyDescent="0.2">
      <c r="B213" s="13">
        <v>13</v>
      </c>
      <c r="C213" s="14">
        <v>16</v>
      </c>
      <c r="D213">
        <f>SUM('Raw data'!D213:CC213)</f>
        <v>0</v>
      </c>
      <c r="E213" s="175" t="e">
        <f>('Raw data'!D213/Shannon!$D213)*LN('Raw data'!D213/Shannon!$D213)</f>
        <v>#DIV/0!</v>
      </c>
      <c r="F213" s="175" t="e">
        <f>('Raw data'!E213/Shannon!$D213)*LN('Raw data'!E213/Shannon!$D213)</f>
        <v>#DIV/0!</v>
      </c>
      <c r="G213" s="175" t="e">
        <f>('Raw data'!F213/Shannon!$D213)*LN('Raw data'!F213/Shannon!$D213)</f>
        <v>#DIV/0!</v>
      </c>
      <c r="H213" s="175" t="e">
        <f>('Raw data'!G213/Shannon!$D213)*LN('Raw data'!G213/Shannon!$D213)</f>
        <v>#DIV/0!</v>
      </c>
      <c r="I213" s="175" t="e">
        <f>('Raw data'!H213/Shannon!$D213)*LN('Raw data'!H213/Shannon!$D213)</f>
        <v>#DIV/0!</v>
      </c>
      <c r="J213" s="175" t="e">
        <f>('Raw data'!I213/Shannon!$D213)*LN('Raw data'!I213/Shannon!$D213)</f>
        <v>#DIV/0!</v>
      </c>
      <c r="K213" s="175" t="e">
        <f>('Raw data'!J213/Shannon!$D213)*LN('Raw data'!J213/Shannon!$D213)</f>
        <v>#DIV/0!</v>
      </c>
      <c r="L213" s="175" t="e">
        <f>('Raw data'!K213/Shannon!$D213)*LN('Raw data'!K213/Shannon!$D213)</f>
        <v>#DIV/0!</v>
      </c>
      <c r="M213" s="175" t="e">
        <f>('Raw data'!L213/Shannon!$D213)*LN('Raw data'!L213/Shannon!$D213)</f>
        <v>#DIV/0!</v>
      </c>
      <c r="N213" s="175" t="e">
        <f>('Raw data'!M213/Shannon!$D213)*LN('Raw data'!M213/Shannon!$D213)</f>
        <v>#DIV/0!</v>
      </c>
      <c r="O213" s="175" t="e">
        <f>('Raw data'!N213/Shannon!$D213)*LN('Raw data'!N213/Shannon!$D213)</f>
        <v>#DIV/0!</v>
      </c>
      <c r="P213" s="175" t="e">
        <f>('Raw data'!O213/Shannon!$D213)*LN('Raw data'!O213/Shannon!$D213)</f>
        <v>#DIV/0!</v>
      </c>
      <c r="Q213" s="175" t="e">
        <f>('Raw data'!P213/Shannon!$D213)*LN('Raw data'!P213/Shannon!$D213)</f>
        <v>#DIV/0!</v>
      </c>
      <c r="R213" s="175" t="e">
        <f>('Raw data'!Q213/Shannon!$D213)*LN('Raw data'!Q213/Shannon!$D213)</f>
        <v>#DIV/0!</v>
      </c>
      <c r="S213" s="175" t="e">
        <f>('Raw data'!R213/Shannon!$D213)*LN('Raw data'!R213/Shannon!$D213)</f>
        <v>#DIV/0!</v>
      </c>
      <c r="T213" s="175" t="e">
        <f>('Raw data'!S213/Shannon!$D213)*LN('Raw data'!S213/Shannon!$D213)</f>
        <v>#DIV/0!</v>
      </c>
      <c r="U213" s="175" t="e">
        <f>('Raw data'!T213/Shannon!$D213)*LN('Raw data'!T213/Shannon!$D213)</f>
        <v>#DIV/0!</v>
      </c>
      <c r="V213" s="175" t="e">
        <f>('Raw data'!U213/Shannon!$D213)*LN('Raw data'!U213/Shannon!$D213)</f>
        <v>#DIV/0!</v>
      </c>
      <c r="W213" s="175" t="e">
        <f>('Raw data'!V213/Shannon!$D213)*LN('Raw data'!V213/Shannon!$D213)</f>
        <v>#DIV/0!</v>
      </c>
      <c r="X213" s="175" t="e">
        <f>('Raw data'!W213/Shannon!$D213)*LN('Raw data'!W213/Shannon!$D213)</f>
        <v>#DIV/0!</v>
      </c>
      <c r="Y213" s="175" t="e">
        <f>('Raw data'!X213/Shannon!$D213)*LN('Raw data'!X213/Shannon!$D213)</f>
        <v>#DIV/0!</v>
      </c>
      <c r="Z213" s="175" t="e">
        <f>('Raw data'!Y213/Shannon!$D213)*LN('Raw data'!Y213/Shannon!$D213)</f>
        <v>#DIV/0!</v>
      </c>
      <c r="AA213" s="175" t="e">
        <f>('Raw data'!Z213/Shannon!$D213)*LN('Raw data'!Z213/Shannon!$D213)</f>
        <v>#DIV/0!</v>
      </c>
      <c r="AB213" s="175" t="e">
        <f>('Raw data'!AA213/Shannon!$D213)*LN('Raw data'!AA213/Shannon!$D213)</f>
        <v>#DIV/0!</v>
      </c>
      <c r="AC213" s="175" t="e">
        <f>('Raw data'!AB213/Shannon!$D213)*LN('Raw data'!AB213/Shannon!$D213)</f>
        <v>#DIV/0!</v>
      </c>
      <c r="AD213" s="175" t="e">
        <f>('Raw data'!AC213/Shannon!$D213)*LN('Raw data'!AC213/Shannon!$D213)</f>
        <v>#DIV/0!</v>
      </c>
      <c r="AE213" s="175" t="e">
        <f>('Raw data'!AD213/Shannon!$D213)*LN('Raw data'!AD213/Shannon!$D213)</f>
        <v>#DIV/0!</v>
      </c>
      <c r="AF213" s="175" t="e">
        <f>('Raw data'!AE213/Shannon!$D213)*LN('Raw data'!AE213/Shannon!$D213)</f>
        <v>#DIV/0!</v>
      </c>
      <c r="AG213" s="175" t="e">
        <f>('Raw data'!AF213/Shannon!$D213)*LN('Raw data'!AF213/Shannon!$D213)</f>
        <v>#DIV/0!</v>
      </c>
      <c r="AH213" s="175" t="e">
        <f>('Raw data'!AG213/Shannon!$D213)*LN('Raw data'!AG213/Shannon!$D213)</f>
        <v>#DIV/0!</v>
      </c>
      <c r="AI213" s="175" t="e">
        <f>('Raw data'!AH213/Shannon!$D213)*LN('Raw data'!AH213/Shannon!$D213)</f>
        <v>#DIV/0!</v>
      </c>
      <c r="AJ213" s="175" t="e">
        <f>('Raw data'!AI213/Shannon!$D213)*LN('Raw data'!AI213/Shannon!$D213)</f>
        <v>#DIV/0!</v>
      </c>
      <c r="AK213" s="175" t="e">
        <f>('Raw data'!AJ213/Shannon!$D213)*LN('Raw data'!AJ213/Shannon!$D213)</f>
        <v>#DIV/0!</v>
      </c>
      <c r="AL213" s="175" t="e">
        <f>('Raw data'!AK213/Shannon!$D213)*LN('Raw data'!AK213/Shannon!$D213)</f>
        <v>#DIV/0!</v>
      </c>
      <c r="AM213" s="175" t="e">
        <f>('Raw data'!AL213/Shannon!$D213)*LN('Raw data'!AL213/Shannon!$D213)</f>
        <v>#DIV/0!</v>
      </c>
      <c r="AN213" s="175" t="e">
        <f>('Raw data'!AM213/Shannon!$D213)*LN('Raw data'!AM213/Shannon!$D213)</f>
        <v>#DIV/0!</v>
      </c>
      <c r="AO213" s="175" t="e">
        <f>('Raw data'!AN213/Shannon!$D213)*LN('Raw data'!AN213/Shannon!$D213)</f>
        <v>#DIV/0!</v>
      </c>
      <c r="AP213" s="175" t="e">
        <f>('Raw data'!AO213/Shannon!$D213)*LN('Raw data'!AO213/Shannon!$D213)</f>
        <v>#DIV/0!</v>
      </c>
      <c r="AQ213" s="175" t="e">
        <f>('Raw data'!AP213/Shannon!$D213)*LN('Raw data'!AP213/Shannon!$D213)</f>
        <v>#DIV/0!</v>
      </c>
      <c r="AR213" s="175" t="e">
        <f>('Raw data'!AQ213/Shannon!$D213)*LN('Raw data'!AQ213/Shannon!$D213)</f>
        <v>#DIV/0!</v>
      </c>
      <c r="AS213" s="175" t="e">
        <f>('Raw data'!AR213/Shannon!$D213)*LN('Raw data'!AR213/Shannon!$D213)</f>
        <v>#DIV/0!</v>
      </c>
      <c r="AT213" s="175" t="e">
        <f>('Raw data'!AS213/Shannon!$D213)*LN('Raw data'!AS213/Shannon!$D213)</f>
        <v>#DIV/0!</v>
      </c>
      <c r="AU213" s="175" t="e">
        <f>('Raw data'!AT213/Shannon!$D213)*LN('Raw data'!AT213/Shannon!$D213)</f>
        <v>#DIV/0!</v>
      </c>
      <c r="AV213" s="175" t="e">
        <f>('Raw data'!AU213/Shannon!$D213)*LN('Raw data'!AU213/Shannon!$D213)</f>
        <v>#DIV/0!</v>
      </c>
      <c r="AW213" s="175" t="e">
        <f>('Raw data'!AV213/Shannon!$D213)*LN('Raw data'!AV213/Shannon!$D213)</f>
        <v>#DIV/0!</v>
      </c>
      <c r="AX213" s="175" t="e">
        <f>('Raw data'!AW213/Shannon!$D213)*LN('Raw data'!AW213/Shannon!$D213)</f>
        <v>#DIV/0!</v>
      </c>
      <c r="AY213" s="175" t="e">
        <f>('Raw data'!AX213/Shannon!$D213)*LN('Raw data'!AX213/Shannon!$D213)</f>
        <v>#DIV/0!</v>
      </c>
      <c r="AZ213" s="175" t="e">
        <f>('Raw data'!AY213/Shannon!$D213)*LN('Raw data'!AY213/Shannon!$D213)</f>
        <v>#DIV/0!</v>
      </c>
      <c r="BA213" s="175" t="e">
        <f>('Raw data'!AZ213/Shannon!$D213)*LN('Raw data'!AZ213/Shannon!$D213)</f>
        <v>#DIV/0!</v>
      </c>
      <c r="BB213" s="175" t="e">
        <f>('Raw data'!BA213/Shannon!$D213)*LN('Raw data'!BA213/Shannon!$D213)</f>
        <v>#DIV/0!</v>
      </c>
      <c r="BC213" s="175" t="e">
        <f>('Raw data'!BB213/Shannon!$D213)*LN('Raw data'!BB213/Shannon!$D213)</f>
        <v>#DIV/0!</v>
      </c>
      <c r="BD213" s="175" t="e">
        <f>('Raw data'!BC213/Shannon!$D213)*LN('Raw data'!BC213/Shannon!$D213)</f>
        <v>#DIV/0!</v>
      </c>
      <c r="BE213" s="175" t="e">
        <f>('Raw data'!BD213/Shannon!$D213)*LN('Raw data'!BD213/Shannon!$D213)</f>
        <v>#DIV/0!</v>
      </c>
      <c r="BF213" s="175" t="e">
        <f>('Raw data'!BE213/Shannon!$D213)*LN('Raw data'!BE213/Shannon!$D213)</f>
        <v>#DIV/0!</v>
      </c>
      <c r="BG213" s="175" t="e">
        <f>('Raw data'!BF213/Shannon!$D213)*LN('Raw data'!BF213/Shannon!$D213)</f>
        <v>#DIV/0!</v>
      </c>
      <c r="BH213" s="175" t="e">
        <f>('Raw data'!BG213/Shannon!$D213)*LN('Raw data'!BG213/Shannon!$D213)</f>
        <v>#DIV/0!</v>
      </c>
      <c r="BI213" s="175" t="e">
        <f>('Raw data'!BH213/Shannon!$D213)*LN('Raw data'!BH213/Shannon!$D213)</f>
        <v>#DIV/0!</v>
      </c>
      <c r="BJ213" s="175" t="e">
        <f>('Raw data'!BI213/Shannon!$D213)*LN('Raw data'!BI213/Shannon!$D213)</f>
        <v>#DIV/0!</v>
      </c>
      <c r="BK213" s="175" t="e">
        <f>('Raw data'!BJ213/Shannon!$D213)*LN('Raw data'!BJ213/Shannon!$D213)</f>
        <v>#DIV/0!</v>
      </c>
      <c r="BL213" s="175" t="e">
        <f>('Raw data'!BK213/Shannon!$D213)*LN('Raw data'!BK213/Shannon!$D213)</f>
        <v>#DIV/0!</v>
      </c>
      <c r="BM213" s="175" t="e">
        <f>('Raw data'!BL213/Shannon!$D213)*LN('Raw data'!BL213/Shannon!$D213)</f>
        <v>#DIV/0!</v>
      </c>
      <c r="BN213" s="175" t="e">
        <f>('Raw data'!BM213/Shannon!$D213)*LN('Raw data'!BM213/Shannon!$D213)</f>
        <v>#DIV/0!</v>
      </c>
      <c r="BO213" s="175" t="e">
        <f>('Raw data'!BN213/Shannon!$D213)*LN('Raw data'!BN213/Shannon!$D213)</f>
        <v>#DIV/0!</v>
      </c>
      <c r="BP213" s="175" t="e">
        <f>('Raw data'!BO213/Shannon!$D213)*LN('Raw data'!BO213/Shannon!$D213)</f>
        <v>#DIV/0!</v>
      </c>
      <c r="BQ213" s="175" t="e">
        <f>('Raw data'!BP213/Shannon!$D213)*LN('Raw data'!BP213/Shannon!$D213)</f>
        <v>#DIV/0!</v>
      </c>
      <c r="BR213" s="175" t="e">
        <f>('Raw data'!BQ213/Shannon!$D213)*LN('Raw data'!BQ213/Shannon!$D213)</f>
        <v>#DIV/0!</v>
      </c>
      <c r="BS213" s="175" t="e">
        <f>('Raw data'!BR213/Shannon!$D213)*LN('Raw data'!BR213/Shannon!$D213)</f>
        <v>#DIV/0!</v>
      </c>
      <c r="BT213" s="175" t="e">
        <f>('Raw data'!BS213/Shannon!$D213)*LN('Raw data'!BS213/Shannon!$D213)</f>
        <v>#DIV/0!</v>
      </c>
      <c r="BU213" s="175" t="e">
        <f>('Raw data'!BT213/Shannon!$D213)*LN('Raw data'!BT213/Shannon!$D213)</f>
        <v>#DIV/0!</v>
      </c>
      <c r="BV213" s="175" t="e">
        <f>('Raw data'!BU213/Shannon!$D213)*LN('Raw data'!BU213/Shannon!$D213)</f>
        <v>#DIV/0!</v>
      </c>
      <c r="BW213" s="175" t="e">
        <f>('Raw data'!BV213/Shannon!$D213)*LN('Raw data'!BV213/Shannon!$D213)</f>
        <v>#DIV/0!</v>
      </c>
      <c r="BX213" s="175" t="e">
        <f>('Raw data'!BW213/Shannon!$D213)*LN('Raw data'!BW213/Shannon!$D213)</f>
        <v>#DIV/0!</v>
      </c>
      <c r="BY213" s="175" t="e">
        <f>('Raw data'!BX213/Shannon!$D213)*LN('Raw data'!BX213/Shannon!$D213)</f>
        <v>#DIV/0!</v>
      </c>
      <c r="BZ213" s="175" t="e">
        <f>('Raw data'!BY213/Shannon!$D213)*LN('Raw data'!BY213/Shannon!$D213)</f>
        <v>#DIV/0!</v>
      </c>
      <c r="CA213" s="175" t="e">
        <f>('Raw data'!BZ213/Shannon!$D213)*LN('Raw data'!BZ213/Shannon!$D213)</f>
        <v>#DIV/0!</v>
      </c>
      <c r="CB213" s="175" t="e">
        <f>('Raw data'!CA213/Shannon!$D213)*LN('Raw data'!CA213/Shannon!$D213)</f>
        <v>#DIV/0!</v>
      </c>
      <c r="CC213" s="175" t="e">
        <f>('Raw data'!CB213/Shannon!$D213)*LN('Raw data'!CB213/Shannon!$D213)</f>
        <v>#DIV/0!</v>
      </c>
      <c r="CD213" s="175" t="e">
        <f>('Raw data'!CC213/Shannon!$D213)*LN('Raw data'!CC213/Shannon!$D213)</f>
        <v>#DIV/0!</v>
      </c>
      <c r="CF213" s="176" t="e">
        <f t="shared" si="3"/>
        <v>#DIV/0!</v>
      </c>
      <c r="CG213" s="175"/>
      <c r="CH213" s="175"/>
      <c r="CI213" s="175" t="e">
        <v>#DIV/0!</v>
      </c>
      <c r="CJ213" s="175" t="e">
        <v>#DIV/0!</v>
      </c>
      <c r="CK213" s="175" t="e">
        <v>#DIV/0!</v>
      </c>
      <c r="CL213" s="175" t="e">
        <v>#DIV/0!</v>
      </c>
      <c r="CM213" s="175" t="e">
        <v>#DIV/0!</v>
      </c>
      <c r="CN213" s="175" t="e">
        <v>#DIV/0!</v>
      </c>
      <c r="CO213" s="175" t="e">
        <v>#DIV/0!</v>
      </c>
      <c r="CP213" s="175" t="e">
        <v>#DIV/0!</v>
      </c>
      <c r="CQ213" s="175" t="e">
        <v>#DIV/0!</v>
      </c>
      <c r="CR213" s="175" t="e">
        <v>#DIV/0!</v>
      </c>
      <c r="CS213" s="175" t="e">
        <v>#DIV/0!</v>
      </c>
      <c r="CT213" s="175" t="e">
        <v>#DIV/0!</v>
      </c>
      <c r="CU213" s="175" t="e">
        <v>#DIV/0!</v>
      </c>
      <c r="CV213" s="175" t="e">
        <v>#DIV/0!</v>
      </c>
      <c r="CW213" s="175" t="e">
        <v>#DIV/0!</v>
      </c>
      <c r="CX213" s="175" t="e">
        <v>#DIV/0!</v>
      </c>
      <c r="CY213" s="175" t="e">
        <v>#DIV/0!</v>
      </c>
      <c r="CZ213" s="175" t="e">
        <v>#DIV/0!</v>
      </c>
      <c r="DA213" s="175" t="e">
        <v>#DIV/0!</v>
      </c>
      <c r="DB213" s="175" t="e">
        <v>#DIV/0!</v>
      </c>
      <c r="DC213" s="175" t="e">
        <v>#DIV/0!</v>
      </c>
      <c r="DD213" s="175" t="e">
        <v>#DIV/0!</v>
      </c>
      <c r="DE213" s="175" t="e">
        <v>#DIV/0!</v>
      </c>
      <c r="DF213" s="175" t="e">
        <v>#DIV/0!</v>
      </c>
      <c r="DG213" s="175" t="e">
        <v>#DIV/0!</v>
      </c>
      <c r="DH213" s="175" t="e">
        <v>#DIV/0!</v>
      </c>
      <c r="DI213" s="175" t="e">
        <v>#DIV/0!</v>
      </c>
      <c r="DJ213" s="175" t="e">
        <v>#DIV/0!</v>
      </c>
      <c r="DK213" s="175" t="e">
        <v>#DIV/0!</v>
      </c>
      <c r="DL213" s="175" t="e">
        <v>#DIV/0!</v>
      </c>
      <c r="DM213" s="175" t="e">
        <v>#DIV/0!</v>
      </c>
      <c r="DN213" s="175" t="e">
        <v>#DIV/0!</v>
      </c>
      <c r="DO213" s="175" t="e">
        <v>#DIV/0!</v>
      </c>
      <c r="DP213" s="175" t="e">
        <v>#DIV/0!</v>
      </c>
      <c r="DQ213" s="175" t="e">
        <v>#DIV/0!</v>
      </c>
      <c r="DR213" s="175" t="e">
        <v>#DIV/0!</v>
      </c>
      <c r="DS213" s="175" t="e">
        <v>#DIV/0!</v>
      </c>
      <c r="DT213" s="175" t="e">
        <v>#DIV/0!</v>
      </c>
      <c r="DU213" s="175" t="e">
        <v>#DIV/0!</v>
      </c>
      <c r="DV213" s="175" t="e">
        <v>#DIV/0!</v>
      </c>
      <c r="DW213" s="175" t="e">
        <v>#DIV/0!</v>
      </c>
      <c r="DX213" s="175" t="e">
        <v>#DIV/0!</v>
      </c>
      <c r="DY213" s="175" t="e">
        <v>#DIV/0!</v>
      </c>
      <c r="DZ213" s="175" t="e">
        <v>#DIV/0!</v>
      </c>
      <c r="EA213" s="175" t="e">
        <v>#DIV/0!</v>
      </c>
      <c r="EB213" s="175" t="e">
        <v>#DIV/0!</v>
      </c>
      <c r="EC213" s="175" t="e">
        <v>#DIV/0!</v>
      </c>
      <c r="ED213" s="175" t="e">
        <v>#DIV/0!</v>
      </c>
      <c r="EE213" s="175" t="e">
        <v>#DIV/0!</v>
      </c>
      <c r="EF213" s="175" t="e">
        <v>#DIV/0!</v>
      </c>
      <c r="EG213" s="175" t="e">
        <v>#DIV/0!</v>
      </c>
      <c r="EH213" s="175" t="e">
        <v>#DIV/0!</v>
      </c>
      <c r="EI213" s="175" t="e">
        <v>#DIV/0!</v>
      </c>
      <c r="EJ213" s="175" t="e">
        <v>#DIV/0!</v>
      </c>
      <c r="EK213" s="175" t="e">
        <v>#DIV/0!</v>
      </c>
      <c r="EL213" s="175" t="e">
        <v>#DIV/0!</v>
      </c>
      <c r="EM213" s="175" t="e">
        <v>#DIV/0!</v>
      </c>
      <c r="EN213" s="175" t="e">
        <v>#DIV/0!</v>
      </c>
      <c r="EO213" s="175" t="e">
        <v>#DIV/0!</v>
      </c>
      <c r="EP213" s="175" t="e">
        <v>#DIV/0!</v>
      </c>
      <c r="EQ213" s="175" t="e">
        <v>#DIV/0!</v>
      </c>
      <c r="ER213" s="175" t="e">
        <v>#DIV/0!</v>
      </c>
      <c r="ES213" s="175" t="e">
        <v>#DIV/0!</v>
      </c>
      <c r="ET213" s="175" t="e">
        <v>#DIV/0!</v>
      </c>
      <c r="EU213" s="175" t="e">
        <v>#DIV/0!</v>
      </c>
      <c r="EV213" s="175" t="e">
        <v>#DIV/0!</v>
      </c>
      <c r="EW213" s="175" t="e">
        <v>#DIV/0!</v>
      </c>
      <c r="EX213" s="175" t="e">
        <v>#DIV/0!</v>
      </c>
      <c r="EY213" s="175" t="e">
        <v>#DIV/0!</v>
      </c>
      <c r="EZ213" s="175" t="e">
        <v>#DIV/0!</v>
      </c>
      <c r="FA213" s="175" t="e">
        <v>#DIV/0!</v>
      </c>
      <c r="FB213" s="175" t="e">
        <v>#DIV/0!</v>
      </c>
      <c r="FC213" s="175" t="e">
        <v>#DIV/0!</v>
      </c>
      <c r="FD213" s="175" t="e">
        <v>#DIV/0!</v>
      </c>
      <c r="FE213" s="175" t="e">
        <v>#DIV/0!</v>
      </c>
      <c r="FF213" s="175" t="e">
        <v>#DIV/0!</v>
      </c>
      <c r="FG213" s="175" t="e">
        <v>#DIV/0!</v>
      </c>
      <c r="FH213" s="175" t="e">
        <v>#DIV/0!</v>
      </c>
    </row>
    <row r="214" spans="2:164" x14ac:dyDescent="0.2">
      <c r="B214" s="13">
        <v>14</v>
      </c>
      <c r="C214" s="14">
        <v>1</v>
      </c>
      <c r="D214">
        <f>SUM('Raw data'!D214:CC214)</f>
        <v>997</v>
      </c>
      <c r="E214" s="175" t="e">
        <f>('Raw data'!D214/Shannon!$D214)*LN('Raw data'!D214/Shannon!$D214)</f>
        <v>#NUM!</v>
      </c>
      <c r="F214" s="175" t="e">
        <f>('Raw data'!E214/Shannon!$D214)*LN('Raw data'!E214/Shannon!$D214)</f>
        <v>#NUM!</v>
      </c>
      <c r="G214" s="175" t="e">
        <f>('Raw data'!F214/Shannon!$D214)*LN('Raw data'!F214/Shannon!$D214)</f>
        <v>#NUM!</v>
      </c>
      <c r="H214" s="175" t="e">
        <f>('Raw data'!G214/Shannon!$D214)*LN('Raw data'!G214/Shannon!$D214)</f>
        <v>#NUM!</v>
      </c>
      <c r="I214" s="175" t="e">
        <f>('Raw data'!H214/Shannon!$D214)*LN('Raw data'!H214/Shannon!$D214)</f>
        <v>#NUM!</v>
      </c>
      <c r="J214" s="175" t="e">
        <f>('Raw data'!I214/Shannon!$D214)*LN('Raw data'!I214/Shannon!$D214)</f>
        <v>#NUM!</v>
      </c>
      <c r="K214" s="175" t="e">
        <f>('Raw data'!J214/Shannon!$D214)*LN('Raw data'!J214/Shannon!$D214)</f>
        <v>#NUM!</v>
      </c>
      <c r="L214" s="175" t="e">
        <f>('Raw data'!K214/Shannon!$D214)*LN('Raw data'!K214/Shannon!$D214)</f>
        <v>#NUM!</v>
      </c>
      <c r="M214" s="175" t="e">
        <f>('Raw data'!L214/Shannon!$D214)*LN('Raw data'!L214/Shannon!$D214)</f>
        <v>#NUM!</v>
      </c>
      <c r="N214" s="175" t="e">
        <f>('Raw data'!M214/Shannon!$D214)*LN('Raw data'!M214/Shannon!$D214)</f>
        <v>#NUM!</v>
      </c>
      <c r="O214" s="175" t="e">
        <f>('Raw data'!N214/Shannon!$D214)*LN('Raw data'!N214/Shannon!$D214)</f>
        <v>#NUM!</v>
      </c>
      <c r="P214" s="175" t="e">
        <f>('Raw data'!O214/Shannon!$D214)*LN('Raw data'!O214/Shannon!$D214)</f>
        <v>#NUM!</v>
      </c>
      <c r="Q214" s="175" t="e">
        <f>('Raw data'!P214/Shannon!$D214)*LN('Raw data'!P214/Shannon!$D214)</f>
        <v>#NUM!</v>
      </c>
      <c r="R214" s="175" t="e">
        <f>('Raw data'!Q214/Shannon!$D214)*LN('Raw data'!Q214/Shannon!$D214)</f>
        <v>#NUM!</v>
      </c>
      <c r="S214" s="175" t="e">
        <f>('Raw data'!R214/Shannon!$D214)*LN('Raw data'!R214/Shannon!$D214)</f>
        <v>#NUM!</v>
      </c>
      <c r="T214" s="175" t="e">
        <f>('Raw data'!S214/Shannon!$D214)*LN('Raw data'!S214/Shannon!$D214)</f>
        <v>#NUM!</v>
      </c>
      <c r="U214" s="175" t="e">
        <f>('Raw data'!T214/Shannon!$D214)*LN('Raw data'!T214/Shannon!$D214)</f>
        <v>#NUM!</v>
      </c>
      <c r="V214" s="175" t="e">
        <f>('Raw data'!U214/Shannon!$D214)*LN('Raw data'!U214/Shannon!$D214)</f>
        <v>#NUM!</v>
      </c>
      <c r="W214" s="175" t="e">
        <f>('Raw data'!V214/Shannon!$D214)*LN('Raw data'!V214/Shannon!$D214)</f>
        <v>#NUM!</v>
      </c>
      <c r="X214" s="175" t="e">
        <f>('Raw data'!W214/Shannon!$D214)*LN('Raw data'!W214/Shannon!$D214)</f>
        <v>#NUM!</v>
      </c>
      <c r="Y214" s="175" t="e">
        <f>('Raw data'!X214/Shannon!$D214)*LN('Raw data'!X214/Shannon!$D214)</f>
        <v>#NUM!</v>
      </c>
      <c r="Z214" s="175" t="e">
        <f>('Raw data'!Y214/Shannon!$D214)*LN('Raw data'!Y214/Shannon!$D214)</f>
        <v>#NUM!</v>
      </c>
      <c r="AA214" s="175" t="e">
        <f>('Raw data'!Z214/Shannon!$D214)*LN('Raw data'!Z214/Shannon!$D214)</f>
        <v>#NUM!</v>
      </c>
      <c r="AB214" s="175">
        <f>('Raw data'!AA214/Shannon!$D214)*LN('Raw data'!AA214/Shannon!$D214)</f>
        <v>-0.24636298529616343</v>
      </c>
      <c r="AC214" s="175" t="e">
        <f>('Raw data'!AB214/Shannon!$D214)*LN('Raw data'!AB214/Shannon!$D214)</f>
        <v>#NUM!</v>
      </c>
      <c r="AD214" s="175">
        <f>('Raw data'!AC214/Shannon!$D214)*LN('Raw data'!AC214/Shannon!$D214)</f>
        <v>-0.23065000842264263</v>
      </c>
      <c r="AE214" s="175" t="e">
        <f>('Raw data'!AD214/Shannon!$D214)*LN('Raw data'!AD214/Shannon!$D214)</f>
        <v>#NUM!</v>
      </c>
      <c r="AF214" s="175" t="e">
        <f>('Raw data'!AE214/Shannon!$D214)*LN('Raw data'!AE214/Shannon!$D214)</f>
        <v>#NUM!</v>
      </c>
      <c r="AG214" s="175" t="e">
        <f>('Raw data'!AF214/Shannon!$D214)*LN('Raw data'!AF214/Shannon!$D214)</f>
        <v>#NUM!</v>
      </c>
      <c r="AH214" s="175" t="e">
        <f>('Raw data'!AG214/Shannon!$D214)*LN('Raw data'!AG214/Shannon!$D214)</f>
        <v>#NUM!</v>
      </c>
      <c r="AI214" s="175" t="e">
        <f>('Raw data'!AH214/Shannon!$D214)*LN('Raw data'!AH214/Shannon!$D214)</f>
        <v>#NUM!</v>
      </c>
      <c r="AJ214" s="175" t="e">
        <f>('Raw data'!AI214/Shannon!$D214)*LN('Raw data'!AI214/Shannon!$D214)</f>
        <v>#NUM!</v>
      </c>
      <c r="AK214" s="175" t="e">
        <f>('Raw data'!AJ214/Shannon!$D214)*LN('Raw data'!AJ214/Shannon!$D214)</f>
        <v>#NUM!</v>
      </c>
      <c r="AL214" s="175" t="e">
        <f>('Raw data'!AK214/Shannon!$D214)*LN('Raw data'!AK214/Shannon!$D214)</f>
        <v>#NUM!</v>
      </c>
      <c r="AM214" s="175" t="e">
        <f>('Raw data'!AL214/Shannon!$D214)*LN('Raw data'!AL214/Shannon!$D214)</f>
        <v>#NUM!</v>
      </c>
      <c r="AN214" s="175" t="e">
        <f>('Raw data'!AM214/Shannon!$D214)*LN('Raw data'!AM214/Shannon!$D214)</f>
        <v>#NUM!</v>
      </c>
      <c r="AO214" s="175" t="e">
        <f>('Raw data'!AN214/Shannon!$D214)*LN('Raw data'!AN214/Shannon!$D214)</f>
        <v>#NUM!</v>
      </c>
      <c r="AP214" s="175" t="e">
        <f>('Raw data'!AO214/Shannon!$D214)*LN('Raw data'!AO214/Shannon!$D214)</f>
        <v>#NUM!</v>
      </c>
      <c r="AQ214" s="175" t="e">
        <f>('Raw data'!AP214/Shannon!$D214)*LN('Raw data'!AP214/Shannon!$D214)</f>
        <v>#NUM!</v>
      </c>
      <c r="AR214" s="175" t="e">
        <f>('Raw data'!AQ214/Shannon!$D214)*LN('Raw data'!AQ214/Shannon!$D214)</f>
        <v>#NUM!</v>
      </c>
      <c r="AS214" s="175" t="e">
        <f>('Raw data'!AR214/Shannon!$D214)*LN('Raw data'!AR214/Shannon!$D214)</f>
        <v>#NUM!</v>
      </c>
      <c r="AT214" s="175" t="e">
        <f>('Raw data'!AS214/Shannon!$D214)*LN('Raw data'!AS214/Shannon!$D214)</f>
        <v>#NUM!</v>
      </c>
      <c r="AU214" s="175" t="e">
        <f>('Raw data'!AT214/Shannon!$D214)*LN('Raw data'!AT214/Shannon!$D214)</f>
        <v>#NUM!</v>
      </c>
      <c r="AV214" s="175">
        <f>('Raw data'!AU214/Shannon!$D214)*LN('Raw data'!AU214/Shannon!$D214)</f>
        <v>-1.7470827927664179E-2</v>
      </c>
      <c r="AW214" s="175" t="e">
        <f>('Raw data'!AV214/Shannon!$D214)*LN('Raw data'!AV214/Shannon!$D214)</f>
        <v>#NUM!</v>
      </c>
      <c r="AX214" s="175" t="e">
        <f>('Raw data'!AW214/Shannon!$D214)*LN('Raw data'!AW214/Shannon!$D214)</f>
        <v>#NUM!</v>
      </c>
      <c r="AY214" s="175">
        <f>('Raw data'!AX214/Shannon!$D214)*LN('Raw data'!AX214/Shannon!$D214)</f>
        <v>-4.2495221397824044E-2</v>
      </c>
      <c r="AZ214" s="175" t="e">
        <f>('Raw data'!AY214/Shannon!$D214)*LN('Raw data'!AY214/Shannon!$D214)</f>
        <v>#NUM!</v>
      </c>
      <c r="BA214" s="175" t="e">
        <f>('Raw data'!AZ214/Shannon!$D214)*LN('Raw data'!AZ214/Shannon!$D214)</f>
        <v>#NUM!</v>
      </c>
      <c r="BB214" s="175" t="e">
        <f>('Raw data'!BA214/Shannon!$D214)*LN('Raw data'!BA214/Shannon!$D214)</f>
        <v>#NUM!</v>
      </c>
      <c r="BC214" s="175" t="e">
        <f>('Raw data'!BB214/Shannon!$D214)*LN('Raw data'!BB214/Shannon!$D214)</f>
        <v>#NUM!</v>
      </c>
      <c r="BD214" s="175" t="e">
        <f>('Raw data'!BC214/Shannon!$D214)*LN('Raw data'!BC214/Shannon!$D214)</f>
        <v>#NUM!</v>
      </c>
      <c r="BE214" s="175" t="e">
        <f>('Raw data'!BD214/Shannon!$D214)*LN('Raw data'!BD214/Shannon!$D214)</f>
        <v>#NUM!</v>
      </c>
      <c r="BF214" s="175" t="e">
        <f>('Raw data'!BE214/Shannon!$D214)*LN('Raw data'!BE214/Shannon!$D214)</f>
        <v>#NUM!</v>
      </c>
      <c r="BG214" s="175" t="e">
        <f>('Raw data'!BF214/Shannon!$D214)*LN('Raw data'!BF214/Shannon!$D214)</f>
        <v>#NUM!</v>
      </c>
      <c r="BH214" s="175" t="e">
        <f>('Raw data'!BG214/Shannon!$D214)*LN('Raw data'!BG214/Shannon!$D214)</f>
        <v>#NUM!</v>
      </c>
      <c r="BI214" s="175" t="e">
        <f>('Raw data'!BH214/Shannon!$D214)*LN('Raw data'!BH214/Shannon!$D214)</f>
        <v>#NUM!</v>
      </c>
      <c r="BJ214" s="175">
        <f>('Raw data'!BI214/Shannon!$D214)*LN('Raw data'!BI214/Shannon!$D214)</f>
        <v>-0.29361315221312118</v>
      </c>
      <c r="BK214" s="175">
        <f>('Raw data'!BJ214/Shannon!$D214)*LN('Raw data'!BJ214/Shannon!$D214)</f>
        <v>-8.1308721140428003E-2</v>
      </c>
      <c r="BL214" s="175" t="e">
        <f>('Raw data'!BK214/Shannon!$D214)*LN('Raw data'!BK214/Shannon!$D214)</f>
        <v>#NUM!</v>
      </c>
      <c r="BM214" s="175" t="e">
        <f>('Raw data'!BL214/Shannon!$D214)*LN('Raw data'!BL214/Shannon!$D214)</f>
        <v>#NUM!</v>
      </c>
      <c r="BN214" s="175" t="e">
        <f>('Raw data'!BM214/Shannon!$D214)*LN('Raw data'!BM214/Shannon!$D214)</f>
        <v>#NUM!</v>
      </c>
      <c r="BO214" s="175" t="e">
        <f>('Raw data'!BN214/Shannon!$D214)*LN('Raw data'!BN214/Shannon!$D214)</f>
        <v>#NUM!</v>
      </c>
      <c r="BP214" s="175" t="e">
        <f>('Raw data'!BO214/Shannon!$D214)*LN('Raw data'!BO214/Shannon!$D214)</f>
        <v>#NUM!</v>
      </c>
      <c r="BQ214" s="175" t="e">
        <f>('Raw data'!BP214/Shannon!$D214)*LN('Raw data'!BP214/Shannon!$D214)</f>
        <v>#NUM!</v>
      </c>
      <c r="BR214" s="175" t="e">
        <f>('Raw data'!BQ214/Shannon!$D214)*LN('Raw data'!BQ214/Shannon!$D214)</f>
        <v>#NUM!</v>
      </c>
      <c r="BS214" s="175">
        <f>('Raw data'!BR214/Shannon!$D214)*LN('Raw data'!BR214/Shannon!$D214)</f>
        <v>-6.9255273520178922E-3</v>
      </c>
      <c r="BT214" s="175" t="e">
        <f>('Raw data'!BS214/Shannon!$D214)*LN('Raw data'!BS214/Shannon!$D214)</f>
        <v>#NUM!</v>
      </c>
      <c r="BU214" s="175" t="e">
        <f>('Raw data'!BT214/Shannon!$D214)*LN('Raw data'!BT214/Shannon!$D214)</f>
        <v>#NUM!</v>
      </c>
      <c r="BV214" s="175" t="e">
        <f>('Raw data'!BU214/Shannon!$D214)*LN('Raw data'!BU214/Shannon!$D214)</f>
        <v>#NUM!</v>
      </c>
      <c r="BW214" s="175" t="e">
        <f>('Raw data'!BV214/Shannon!$D214)*LN('Raw data'!BV214/Shannon!$D214)</f>
        <v>#NUM!</v>
      </c>
      <c r="BX214" s="175" t="e">
        <f>('Raw data'!BW214/Shannon!$D214)*LN('Raw data'!BW214/Shannon!$D214)</f>
        <v>#NUM!</v>
      </c>
      <c r="BY214" s="175" t="e">
        <f>('Raw data'!BX214/Shannon!$D214)*LN('Raw data'!BX214/Shannon!$D214)</f>
        <v>#NUM!</v>
      </c>
      <c r="BZ214" s="175" t="e">
        <f>('Raw data'!BY214/Shannon!$D214)*LN('Raw data'!BY214/Shannon!$D214)</f>
        <v>#NUM!</v>
      </c>
      <c r="CA214" s="175" t="e">
        <f>('Raw data'!BZ214/Shannon!$D214)*LN('Raw data'!BZ214/Shannon!$D214)</f>
        <v>#NUM!</v>
      </c>
      <c r="CB214" s="175" t="e">
        <f>('Raw data'!CA214/Shannon!$D214)*LN('Raw data'!CA214/Shannon!$D214)</f>
        <v>#NUM!</v>
      </c>
      <c r="CC214" s="175" t="e">
        <f>('Raw data'!CB214/Shannon!$D214)*LN('Raw data'!CB214/Shannon!$D214)</f>
        <v>#NUM!</v>
      </c>
      <c r="CD214" s="175" t="e">
        <f>('Raw data'!CC214/Shannon!$D214)*LN('Raw data'!CC214/Shannon!$D214)</f>
        <v>#NUM!</v>
      </c>
      <c r="CF214" s="176">
        <f t="shared" si="3"/>
        <v>0.91190091639784354</v>
      </c>
      <c r="CG214" s="175"/>
      <c r="CH214" s="175"/>
      <c r="CI214" s="175"/>
      <c r="CJ214" s="175"/>
      <c r="CK214" s="175"/>
      <c r="CL214" s="175"/>
      <c r="CM214" s="175"/>
      <c r="CN214" s="175"/>
      <c r="CO214" s="175"/>
      <c r="CP214" s="175"/>
      <c r="CQ214" s="175"/>
      <c r="CR214" s="175"/>
      <c r="CS214" s="175"/>
      <c r="CT214" s="175"/>
      <c r="CU214" s="175"/>
      <c r="CV214" s="175"/>
      <c r="CW214" s="175"/>
      <c r="CX214" s="175"/>
      <c r="CY214" s="175"/>
      <c r="CZ214" s="175"/>
      <c r="DA214" s="175"/>
      <c r="DB214" s="175"/>
      <c r="DC214" s="175"/>
      <c r="DD214" s="175"/>
      <c r="DE214" s="175"/>
      <c r="DF214" s="175">
        <v>-0.24636298529616343</v>
      </c>
      <c r="DG214" s="175"/>
      <c r="DH214" s="175">
        <v>-0.23065000842264263</v>
      </c>
      <c r="DI214" s="175"/>
      <c r="DJ214" s="175"/>
      <c r="DK214" s="175"/>
      <c r="DL214" s="175"/>
      <c r="DM214" s="175"/>
      <c r="DN214" s="175"/>
      <c r="DO214" s="175"/>
      <c r="DP214" s="175"/>
      <c r="DQ214" s="175"/>
      <c r="DR214" s="175"/>
      <c r="DS214" s="175"/>
      <c r="DT214" s="175"/>
      <c r="DU214" s="175"/>
      <c r="DV214" s="175"/>
      <c r="DW214" s="175"/>
      <c r="DX214" s="175"/>
      <c r="DY214" s="175"/>
      <c r="DZ214" s="175">
        <v>-1.7470827927664179E-2</v>
      </c>
      <c r="EA214" s="175"/>
      <c r="EB214" s="175"/>
      <c r="EC214" s="175">
        <v>-4.2495221397824044E-2</v>
      </c>
      <c r="ED214" s="175"/>
      <c r="EE214" s="175"/>
      <c r="EF214" s="175"/>
      <c r="EG214" s="175"/>
      <c r="EH214" s="175"/>
      <c r="EI214" s="175"/>
      <c r="EJ214" s="175"/>
      <c r="EK214" s="175"/>
      <c r="EL214" s="175"/>
      <c r="EM214" s="175"/>
      <c r="EN214" s="175">
        <v>-0.29361315221312118</v>
      </c>
      <c r="EO214" s="175">
        <v>-8.1308721140428003E-2</v>
      </c>
      <c r="EP214" s="175"/>
      <c r="EQ214" s="175"/>
      <c r="ER214" s="175"/>
      <c r="ES214" s="175"/>
      <c r="ET214" s="175"/>
      <c r="EU214" s="175"/>
      <c r="EV214" s="175"/>
      <c r="EW214" s="175">
        <v>-6.9255273520178922E-3</v>
      </c>
      <c r="EX214" s="175"/>
      <c r="EY214" s="175"/>
      <c r="EZ214" s="175"/>
      <c r="FA214" s="175"/>
      <c r="FB214" s="175"/>
      <c r="FC214" s="175"/>
      <c r="FD214" s="175"/>
      <c r="FE214" s="175"/>
      <c r="FF214" s="175"/>
      <c r="FG214" s="175"/>
      <c r="FH214" s="175"/>
    </row>
    <row r="215" spans="2:164" x14ac:dyDescent="0.2">
      <c r="B215" s="13">
        <v>14</v>
      </c>
      <c r="C215" s="14">
        <v>2</v>
      </c>
      <c r="D215">
        <f>SUM('Raw data'!D215:CC215)</f>
        <v>1161</v>
      </c>
      <c r="E215" s="175" t="e">
        <f>('Raw data'!D215/Shannon!$D215)*LN('Raw data'!D215/Shannon!$D215)</f>
        <v>#NUM!</v>
      </c>
      <c r="F215" s="175">
        <f>('Raw data'!E215/Shannon!$D215)*LN('Raw data'!E215/Shannon!$D215)</f>
        <v>-6.0784125596019733E-3</v>
      </c>
      <c r="G215" s="175" t="e">
        <f>('Raw data'!F215/Shannon!$D215)*LN('Raw data'!F215/Shannon!$D215)</f>
        <v>#NUM!</v>
      </c>
      <c r="H215" s="175" t="e">
        <f>('Raw data'!G215/Shannon!$D215)*LN('Raw data'!G215/Shannon!$D215)</f>
        <v>#NUM!</v>
      </c>
      <c r="I215" s="175" t="e">
        <f>('Raw data'!H215/Shannon!$D215)*LN('Raw data'!H215/Shannon!$D215)</f>
        <v>#NUM!</v>
      </c>
      <c r="J215" s="175">
        <f>('Raw data'!I215/Shannon!$D215)*LN('Raw data'!I215/Shannon!$D215)</f>
        <v>-6.0784125596019733E-3</v>
      </c>
      <c r="K215" s="175" t="e">
        <f>('Raw data'!J215/Shannon!$D215)*LN('Raw data'!J215/Shannon!$D215)</f>
        <v>#NUM!</v>
      </c>
      <c r="L215" s="175" t="e">
        <f>('Raw data'!K215/Shannon!$D215)*LN('Raw data'!K215/Shannon!$D215)</f>
        <v>#NUM!</v>
      </c>
      <c r="M215" s="175" t="e">
        <f>('Raw data'!L215/Shannon!$D215)*LN('Raw data'!L215/Shannon!$D215)</f>
        <v>#NUM!</v>
      </c>
      <c r="N215" s="175" t="e">
        <f>('Raw data'!M215/Shannon!$D215)*LN('Raw data'!M215/Shannon!$D215)</f>
        <v>#NUM!</v>
      </c>
      <c r="O215" s="175" t="e">
        <f>('Raw data'!N215/Shannon!$D215)*LN('Raw data'!N215/Shannon!$D215)</f>
        <v>#NUM!</v>
      </c>
      <c r="P215" s="175" t="e">
        <f>('Raw data'!O215/Shannon!$D215)*LN('Raw data'!O215/Shannon!$D215)</f>
        <v>#NUM!</v>
      </c>
      <c r="Q215" s="175" t="e">
        <f>('Raw data'!P215/Shannon!$D215)*LN('Raw data'!P215/Shannon!$D215)</f>
        <v>#NUM!</v>
      </c>
      <c r="R215" s="175" t="e">
        <f>('Raw data'!Q215/Shannon!$D215)*LN('Raw data'!Q215/Shannon!$D215)</f>
        <v>#NUM!</v>
      </c>
      <c r="S215" s="175" t="e">
        <f>('Raw data'!R215/Shannon!$D215)*LN('Raw data'!R215/Shannon!$D215)</f>
        <v>#NUM!</v>
      </c>
      <c r="T215" s="175" t="e">
        <f>('Raw data'!S215/Shannon!$D215)*LN('Raw data'!S215/Shannon!$D215)</f>
        <v>#NUM!</v>
      </c>
      <c r="U215" s="175" t="e">
        <f>('Raw data'!T215/Shannon!$D215)*LN('Raw data'!T215/Shannon!$D215)</f>
        <v>#NUM!</v>
      </c>
      <c r="V215" s="175" t="e">
        <f>('Raw data'!U215/Shannon!$D215)*LN('Raw data'!U215/Shannon!$D215)</f>
        <v>#NUM!</v>
      </c>
      <c r="W215" s="175" t="e">
        <f>('Raw data'!V215/Shannon!$D215)*LN('Raw data'!V215/Shannon!$D215)</f>
        <v>#NUM!</v>
      </c>
      <c r="X215" s="175" t="e">
        <f>('Raw data'!W215/Shannon!$D215)*LN('Raw data'!W215/Shannon!$D215)</f>
        <v>#NUM!</v>
      </c>
      <c r="Y215" s="175" t="e">
        <f>('Raw data'!X215/Shannon!$D215)*LN('Raw data'!X215/Shannon!$D215)</f>
        <v>#NUM!</v>
      </c>
      <c r="Z215" s="175" t="e">
        <f>('Raw data'!Y215/Shannon!$D215)*LN('Raw data'!Y215/Shannon!$D215)</f>
        <v>#NUM!</v>
      </c>
      <c r="AA215" s="175" t="e">
        <f>('Raw data'!Z215/Shannon!$D215)*LN('Raw data'!Z215/Shannon!$D215)</f>
        <v>#NUM!</v>
      </c>
      <c r="AB215" s="175">
        <f>('Raw data'!AA215/Shannon!$D215)*LN('Raw data'!AA215/Shannon!$D215)</f>
        <v>-0.25281364680133478</v>
      </c>
      <c r="AC215" s="175" t="e">
        <f>('Raw data'!AB215/Shannon!$D215)*LN('Raw data'!AB215/Shannon!$D215)</f>
        <v>#NUM!</v>
      </c>
      <c r="AD215" s="175">
        <f>('Raw data'!AC215/Shannon!$D215)*LN('Raw data'!AC215/Shannon!$D215)</f>
        <v>-0.32282645368096852</v>
      </c>
      <c r="AE215" s="175" t="e">
        <f>('Raw data'!AD215/Shannon!$D215)*LN('Raw data'!AD215/Shannon!$D215)</f>
        <v>#NUM!</v>
      </c>
      <c r="AF215" s="175" t="e">
        <f>('Raw data'!AE215/Shannon!$D215)*LN('Raw data'!AE215/Shannon!$D215)</f>
        <v>#NUM!</v>
      </c>
      <c r="AG215" s="175" t="e">
        <f>('Raw data'!AF215/Shannon!$D215)*LN('Raw data'!AF215/Shannon!$D215)</f>
        <v>#NUM!</v>
      </c>
      <c r="AH215" s="175" t="e">
        <f>('Raw data'!AG215/Shannon!$D215)*LN('Raw data'!AG215/Shannon!$D215)</f>
        <v>#NUM!</v>
      </c>
      <c r="AI215" s="175" t="e">
        <f>('Raw data'!AH215/Shannon!$D215)*LN('Raw data'!AH215/Shannon!$D215)</f>
        <v>#NUM!</v>
      </c>
      <c r="AJ215" s="175" t="e">
        <f>('Raw data'!AI215/Shannon!$D215)*LN('Raw data'!AI215/Shannon!$D215)</f>
        <v>#NUM!</v>
      </c>
      <c r="AK215" s="175" t="e">
        <f>('Raw data'!AJ215/Shannon!$D215)*LN('Raw data'!AJ215/Shannon!$D215)</f>
        <v>#NUM!</v>
      </c>
      <c r="AL215" s="175" t="e">
        <f>('Raw data'!AK215/Shannon!$D215)*LN('Raw data'!AK215/Shannon!$D215)</f>
        <v>#NUM!</v>
      </c>
      <c r="AM215" s="175" t="e">
        <f>('Raw data'!AL215/Shannon!$D215)*LN('Raw data'!AL215/Shannon!$D215)</f>
        <v>#NUM!</v>
      </c>
      <c r="AN215" s="175" t="e">
        <f>('Raw data'!AM215/Shannon!$D215)*LN('Raw data'!AM215/Shannon!$D215)</f>
        <v>#NUM!</v>
      </c>
      <c r="AO215" s="175" t="e">
        <f>('Raw data'!AN215/Shannon!$D215)*LN('Raw data'!AN215/Shannon!$D215)</f>
        <v>#NUM!</v>
      </c>
      <c r="AP215" s="175" t="e">
        <f>('Raw data'!AO215/Shannon!$D215)*LN('Raw data'!AO215/Shannon!$D215)</f>
        <v>#NUM!</v>
      </c>
      <c r="AQ215" s="175" t="e">
        <f>('Raw data'!AP215/Shannon!$D215)*LN('Raw data'!AP215/Shannon!$D215)</f>
        <v>#NUM!</v>
      </c>
      <c r="AR215" s="175" t="e">
        <f>('Raw data'!AQ215/Shannon!$D215)*LN('Raw data'!AQ215/Shannon!$D215)</f>
        <v>#NUM!</v>
      </c>
      <c r="AS215" s="175" t="e">
        <f>('Raw data'!AR215/Shannon!$D215)*LN('Raw data'!AR215/Shannon!$D215)</f>
        <v>#NUM!</v>
      </c>
      <c r="AT215" s="175" t="e">
        <f>('Raw data'!AS215/Shannon!$D215)*LN('Raw data'!AS215/Shannon!$D215)</f>
        <v>#NUM!</v>
      </c>
      <c r="AU215" s="175" t="e">
        <f>('Raw data'!AT215/Shannon!$D215)*LN('Raw data'!AT215/Shannon!$D215)</f>
        <v>#NUM!</v>
      </c>
      <c r="AV215" s="175" t="e">
        <f>('Raw data'!AU215/Shannon!$D215)*LN('Raw data'!AU215/Shannon!$D215)</f>
        <v>#NUM!</v>
      </c>
      <c r="AW215" s="175" t="e">
        <f>('Raw data'!AV215/Shannon!$D215)*LN('Raw data'!AV215/Shannon!$D215)</f>
        <v>#NUM!</v>
      </c>
      <c r="AX215" s="175" t="e">
        <f>('Raw data'!AW215/Shannon!$D215)*LN('Raw data'!AW215/Shannon!$D215)</f>
        <v>#NUM!</v>
      </c>
      <c r="AY215" s="175">
        <f>('Raw data'!AX215/Shannon!$D215)*LN('Raw data'!AX215/Shannon!$D215)</f>
        <v>-5.9044937253514007E-2</v>
      </c>
      <c r="AZ215" s="175" t="e">
        <f>('Raw data'!AY215/Shannon!$D215)*LN('Raw data'!AY215/Shannon!$D215)</f>
        <v>#NUM!</v>
      </c>
      <c r="BA215" s="175" t="e">
        <f>('Raw data'!AZ215/Shannon!$D215)*LN('Raw data'!AZ215/Shannon!$D215)</f>
        <v>#NUM!</v>
      </c>
      <c r="BB215" s="175" t="e">
        <f>('Raw data'!BA215/Shannon!$D215)*LN('Raw data'!BA215/Shannon!$D215)</f>
        <v>#NUM!</v>
      </c>
      <c r="BC215" s="175" t="e">
        <f>('Raw data'!BB215/Shannon!$D215)*LN('Raw data'!BB215/Shannon!$D215)</f>
        <v>#NUM!</v>
      </c>
      <c r="BD215" s="175" t="e">
        <f>('Raw data'!BC215/Shannon!$D215)*LN('Raw data'!BC215/Shannon!$D215)</f>
        <v>#NUM!</v>
      </c>
      <c r="BE215" s="175" t="e">
        <f>('Raw data'!BD215/Shannon!$D215)*LN('Raw data'!BD215/Shannon!$D215)</f>
        <v>#NUM!</v>
      </c>
      <c r="BF215" s="175" t="e">
        <f>('Raw data'!BE215/Shannon!$D215)*LN('Raw data'!BE215/Shannon!$D215)</f>
        <v>#NUM!</v>
      </c>
      <c r="BG215" s="175" t="e">
        <f>('Raw data'!BF215/Shannon!$D215)*LN('Raw data'!BF215/Shannon!$D215)</f>
        <v>#NUM!</v>
      </c>
      <c r="BH215" s="175" t="e">
        <f>('Raw data'!BG215/Shannon!$D215)*LN('Raw data'!BG215/Shannon!$D215)</f>
        <v>#NUM!</v>
      </c>
      <c r="BI215" s="175" t="e">
        <f>('Raw data'!BH215/Shannon!$D215)*LN('Raw data'!BH215/Shannon!$D215)</f>
        <v>#NUM!</v>
      </c>
      <c r="BJ215" s="175" t="e">
        <f>('Raw data'!BI215/Shannon!$D215)*LN('Raw data'!BI215/Shannon!$D215)</f>
        <v>#NUM!</v>
      </c>
      <c r="BK215" s="175">
        <f>('Raw data'!BJ215/Shannon!$D215)*LN('Raw data'!BJ215/Shannon!$D215)</f>
        <v>-0.21366972022238523</v>
      </c>
      <c r="BL215" s="175" t="e">
        <f>('Raw data'!BK215/Shannon!$D215)*LN('Raw data'!BK215/Shannon!$D215)</f>
        <v>#NUM!</v>
      </c>
      <c r="BM215" s="175" t="e">
        <f>('Raw data'!BL215/Shannon!$D215)*LN('Raw data'!BL215/Shannon!$D215)</f>
        <v>#NUM!</v>
      </c>
      <c r="BN215" s="175" t="e">
        <f>('Raw data'!BM215/Shannon!$D215)*LN('Raw data'!BM215/Shannon!$D215)</f>
        <v>#NUM!</v>
      </c>
      <c r="BO215" s="175" t="e">
        <f>('Raw data'!BN215/Shannon!$D215)*LN('Raw data'!BN215/Shannon!$D215)</f>
        <v>#NUM!</v>
      </c>
      <c r="BP215" s="175" t="e">
        <f>('Raw data'!BO215/Shannon!$D215)*LN('Raw data'!BO215/Shannon!$D215)</f>
        <v>#NUM!</v>
      </c>
      <c r="BQ215" s="175" t="e">
        <f>('Raw data'!BP215/Shannon!$D215)*LN('Raw data'!BP215/Shannon!$D215)</f>
        <v>#NUM!</v>
      </c>
      <c r="BR215" s="175" t="e">
        <f>('Raw data'!BQ215/Shannon!$D215)*LN('Raw data'!BQ215/Shannon!$D215)</f>
        <v>#NUM!</v>
      </c>
      <c r="BS215" s="175" t="e">
        <f>('Raw data'!BR215/Shannon!$D215)*LN('Raw data'!BR215/Shannon!$D215)</f>
        <v>#NUM!</v>
      </c>
      <c r="BT215" s="175" t="e">
        <f>('Raw data'!BS215/Shannon!$D215)*LN('Raw data'!BS215/Shannon!$D215)</f>
        <v>#NUM!</v>
      </c>
      <c r="BU215" s="175" t="e">
        <f>('Raw data'!BT215/Shannon!$D215)*LN('Raw data'!BT215/Shannon!$D215)</f>
        <v>#NUM!</v>
      </c>
      <c r="BV215" s="175" t="e">
        <f>('Raw data'!BU215/Shannon!$D215)*LN('Raw data'!BU215/Shannon!$D215)</f>
        <v>#NUM!</v>
      </c>
      <c r="BW215" s="175" t="e">
        <f>('Raw data'!BV215/Shannon!$D215)*LN('Raw data'!BV215/Shannon!$D215)</f>
        <v>#NUM!</v>
      </c>
      <c r="BX215" s="175" t="e">
        <f>('Raw data'!BW215/Shannon!$D215)*LN('Raw data'!BW215/Shannon!$D215)</f>
        <v>#NUM!</v>
      </c>
      <c r="BY215" s="175" t="e">
        <f>('Raw data'!BX215/Shannon!$D215)*LN('Raw data'!BX215/Shannon!$D215)</f>
        <v>#NUM!</v>
      </c>
      <c r="BZ215" s="175" t="e">
        <f>('Raw data'!BY215/Shannon!$D215)*LN('Raw data'!BY215/Shannon!$D215)</f>
        <v>#NUM!</v>
      </c>
      <c r="CA215" s="175" t="e">
        <f>('Raw data'!BZ215/Shannon!$D215)*LN('Raw data'!BZ215/Shannon!$D215)</f>
        <v>#NUM!</v>
      </c>
      <c r="CB215" s="175" t="e">
        <f>('Raw data'!CA215/Shannon!$D215)*LN('Raw data'!CA215/Shannon!$D215)</f>
        <v>#NUM!</v>
      </c>
      <c r="CC215" s="175" t="e">
        <f>('Raw data'!CB215/Shannon!$D215)*LN('Raw data'!CB215/Shannon!$D215)</f>
        <v>#NUM!</v>
      </c>
      <c r="CD215" s="175" t="e">
        <f>('Raw data'!CC215/Shannon!$D215)*LN('Raw data'!CC215/Shannon!$D215)</f>
        <v>#NUM!</v>
      </c>
      <c r="CF215" s="176">
        <f t="shared" si="3"/>
        <v>0.86051158307740638</v>
      </c>
      <c r="CG215" s="175"/>
      <c r="CH215" s="175"/>
      <c r="CI215" s="175"/>
      <c r="CJ215" s="175">
        <v>-6.0784125596019733E-3</v>
      </c>
      <c r="CK215" s="175"/>
      <c r="CL215" s="175"/>
      <c r="CM215" s="175"/>
      <c r="CN215" s="175">
        <v>-6.0784125596019733E-3</v>
      </c>
      <c r="CO215" s="175"/>
      <c r="CP215" s="175"/>
      <c r="CQ215" s="175"/>
      <c r="CR215" s="175"/>
      <c r="CS215" s="175"/>
      <c r="CT215" s="175"/>
      <c r="CU215" s="175"/>
      <c r="CV215" s="175"/>
      <c r="CW215" s="175"/>
      <c r="CX215" s="175"/>
      <c r="CY215" s="175"/>
      <c r="CZ215" s="175"/>
      <c r="DA215" s="175"/>
      <c r="DB215" s="175"/>
      <c r="DC215" s="175"/>
      <c r="DD215" s="175"/>
      <c r="DE215" s="175"/>
      <c r="DF215" s="175">
        <v>-0.25281364680133478</v>
      </c>
      <c r="DG215" s="175"/>
      <c r="DH215" s="175">
        <v>-0.32282645368096852</v>
      </c>
      <c r="DI215" s="175"/>
      <c r="DJ215" s="175"/>
      <c r="DK215" s="175"/>
      <c r="DL215" s="175"/>
      <c r="DM215" s="175"/>
      <c r="DN215" s="175"/>
      <c r="DO215" s="175"/>
      <c r="DP215" s="175"/>
      <c r="DQ215" s="175"/>
      <c r="DR215" s="175"/>
      <c r="DS215" s="175"/>
      <c r="DT215" s="175"/>
      <c r="DU215" s="175"/>
      <c r="DV215" s="175"/>
      <c r="DW215" s="175"/>
      <c r="DX215" s="175"/>
      <c r="DY215" s="175"/>
      <c r="DZ215" s="175"/>
      <c r="EA215" s="175"/>
      <c r="EB215" s="175"/>
      <c r="EC215" s="175">
        <v>-5.9044937253514007E-2</v>
      </c>
      <c r="ED215" s="175"/>
      <c r="EE215" s="175"/>
      <c r="EF215" s="175"/>
      <c r="EG215" s="175"/>
      <c r="EH215" s="175"/>
      <c r="EI215" s="175"/>
      <c r="EJ215" s="175"/>
      <c r="EK215" s="175"/>
      <c r="EL215" s="175"/>
      <c r="EM215" s="175"/>
      <c r="EN215" s="175"/>
      <c r="EO215" s="175">
        <v>-0.21366972022238523</v>
      </c>
      <c r="EP215" s="175"/>
      <c r="EQ215" s="175"/>
      <c r="ER215" s="175"/>
      <c r="ES215" s="175"/>
      <c r="ET215" s="175"/>
      <c r="EU215" s="175"/>
      <c r="EV215" s="175"/>
      <c r="EW215" s="175"/>
      <c r="EX215" s="175"/>
      <c r="EY215" s="175"/>
      <c r="EZ215" s="175"/>
      <c r="FA215" s="175"/>
      <c r="FB215" s="175"/>
      <c r="FC215" s="175"/>
      <c r="FD215" s="175"/>
      <c r="FE215" s="175"/>
      <c r="FF215" s="175"/>
      <c r="FG215" s="175"/>
      <c r="FH215" s="175"/>
    </row>
    <row r="216" spans="2:164" x14ac:dyDescent="0.2">
      <c r="B216" s="13">
        <v>14</v>
      </c>
      <c r="C216" s="14">
        <v>3</v>
      </c>
      <c r="D216">
        <f>SUM('Raw data'!D216:CC216)</f>
        <v>25</v>
      </c>
      <c r="E216" s="175" t="e">
        <f>('Raw data'!D216/Shannon!$D216)*LN('Raw data'!D216/Shannon!$D216)</f>
        <v>#NUM!</v>
      </c>
      <c r="F216" s="175" t="e">
        <f>('Raw data'!E216/Shannon!$D216)*LN('Raw data'!E216/Shannon!$D216)</f>
        <v>#NUM!</v>
      </c>
      <c r="G216" s="175" t="e">
        <f>('Raw data'!F216/Shannon!$D216)*LN('Raw data'!F216/Shannon!$D216)</f>
        <v>#NUM!</v>
      </c>
      <c r="H216" s="175" t="e">
        <f>('Raw data'!G216/Shannon!$D216)*LN('Raw data'!G216/Shannon!$D216)</f>
        <v>#NUM!</v>
      </c>
      <c r="I216" s="175" t="e">
        <f>('Raw data'!H216/Shannon!$D216)*LN('Raw data'!H216/Shannon!$D216)</f>
        <v>#NUM!</v>
      </c>
      <c r="J216" s="175" t="e">
        <f>('Raw data'!I216/Shannon!$D216)*LN('Raw data'!I216/Shannon!$D216)</f>
        <v>#NUM!</v>
      </c>
      <c r="K216" s="175" t="e">
        <f>('Raw data'!J216/Shannon!$D216)*LN('Raw data'!J216/Shannon!$D216)</f>
        <v>#NUM!</v>
      </c>
      <c r="L216" s="175" t="e">
        <f>('Raw data'!K216/Shannon!$D216)*LN('Raw data'!K216/Shannon!$D216)</f>
        <v>#NUM!</v>
      </c>
      <c r="M216" s="175" t="e">
        <f>('Raw data'!L216/Shannon!$D216)*LN('Raw data'!L216/Shannon!$D216)</f>
        <v>#NUM!</v>
      </c>
      <c r="N216" s="175" t="e">
        <f>('Raw data'!M216/Shannon!$D216)*LN('Raw data'!M216/Shannon!$D216)</f>
        <v>#NUM!</v>
      </c>
      <c r="O216" s="175" t="e">
        <f>('Raw data'!N216/Shannon!$D216)*LN('Raw data'!N216/Shannon!$D216)</f>
        <v>#NUM!</v>
      </c>
      <c r="P216" s="175" t="e">
        <f>('Raw data'!O216/Shannon!$D216)*LN('Raw data'!O216/Shannon!$D216)</f>
        <v>#NUM!</v>
      </c>
      <c r="Q216" s="175" t="e">
        <f>('Raw data'!P216/Shannon!$D216)*LN('Raw data'!P216/Shannon!$D216)</f>
        <v>#NUM!</v>
      </c>
      <c r="R216" s="175" t="e">
        <f>('Raw data'!Q216/Shannon!$D216)*LN('Raw data'!Q216/Shannon!$D216)</f>
        <v>#NUM!</v>
      </c>
      <c r="S216" s="175" t="e">
        <f>('Raw data'!R216/Shannon!$D216)*LN('Raw data'!R216/Shannon!$D216)</f>
        <v>#NUM!</v>
      </c>
      <c r="T216" s="175" t="e">
        <f>('Raw data'!S216/Shannon!$D216)*LN('Raw data'!S216/Shannon!$D216)</f>
        <v>#NUM!</v>
      </c>
      <c r="U216" s="175" t="e">
        <f>('Raw data'!T216/Shannon!$D216)*LN('Raw data'!T216/Shannon!$D216)</f>
        <v>#NUM!</v>
      </c>
      <c r="V216" s="175" t="e">
        <f>('Raw data'!U216/Shannon!$D216)*LN('Raw data'!U216/Shannon!$D216)</f>
        <v>#NUM!</v>
      </c>
      <c r="W216" s="175" t="e">
        <f>('Raw data'!V216/Shannon!$D216)*LN('Raw data'!V216/Shannon!$D216)</f>
        <v>#NUM!</v>
      </c>
      <c r="X216" s="175" t="e">
        <f>('Raw data'!W216/Shannon!$D216)*LN('Raw data'!W216/Shannon!$D216)</f>
        <v>#NUM!</v>
      </c>
      <c r="Y216" s="175" t="e">
        <f>('Raw data'!X216/Shannon!$D216)*LN('Raw data'!X216/Shannon!$D216)</f>
        <v>#NUM!</v>
      </c>
      <c r="Z216" s="175" t="e">
        <f>('Raw data'!Y216/Shannon!$D216)*LN('Raw data'!Y216/Shannon!$D216)</f>
        <v>#NUM!</v>
      </c>
      <c r="AA216" s="175" t="e">
        <f>('Raw data'!Z216/Shannon!$D216)*LN('Raw data'!Z216/Shannon!$D216)</f>
        <v>#NUM!</v>
      </c>
      <c r="AB216" s="175">
        <f>('Raw data'!AA216/Shannon!$D216)*LN('Raw data'!AA216/Shannon!$D216)</f>
        <v>-0.20205829154466046</v>
      </c>
      <c r="AC216" s="175" t="e">
        <f>('Raw data'!AB216/Shannon!$D216)*LN('Raw data'!AB216/Shannon!$D216)</f>
        <v>#NUM!</v>
      </c>
      <c r="AD216" s="175">
        <f>('Raw data'!AC216/Shannon!$D216)*LN('Raw data'!AC216/Shannon!$D216)</f>
        <v>-0.17851484105136778</v>
      </c>
      <c r="AE216" s="175" t="e">
        <f>('Raw data'!AD216/Shannon!$D216)*LN('Raw data'!AD216/Shannon!$D216)</f>
        <v>#NUM!</v>
      </c>
      <c r="AF216" s="175" t="e">
        <f>('Raw data'!AE216/Shannon!$D216)*LN('Raw data'!AE216/Shannon!$D216)</f>
        <v>#NUM!</v>
      </c>
      <c r="AG216" s="175" t="e">
        <f>('Raw data'!AF216/Shannon!$D216)*LN('Raw data'!AF216/Shannon!$D216)</f>
        <v>#NUM!</v>
      </c>
      <c r="AH216" s="175" t="e">
        <f>('Raw data'!AG216/Shannon!$D216)*LN('Raw data'!AG216/Shannon!$D216)</f>
        <v>#NUM!</v>
      </c>
      <c r="AI216" s="175" t="e">
        <f>('Raw data'!AH216/Shannon!$D216)*LN('Raw data'!AH216/Shannon!$D216)</f>
        <v>#NUM!</v>
      </c>
      <c r="AJ216" s="175" t="e">
        <f>('Raw data'!AI216/Shannon!$D216)*LN('Raw data'!AI216/Shannon!$D216)</f>
        <v>#NUM!</v>
      </c>
      <c r="AK216" s="175" t="e">
        <f>('Raw data'!AJ216/Shannon!$D216)*LN('Raw data'!AJ216/Shannon!$D216)</f>
        <v>#NUM!</v>
      </c>
      <c r="AL216" s="175" t="e">
        <f>('Raw data'!AK216/Shannon!$D216)*LN('Raw data'!AK216/Shannon!$D216)</f>
        <v>#NUM!</v>
      </c>
      <c r="AM216" s="175" t="e">
        <f>('Raw data'!AL216/Shannon!$D216)*LN('Raw data'!AL216/Shannon!$D216)</f>
        <v>#NUM!</v>
      </c>
      <c r="AN216" s="175" t="e">
        <f>('Raw data'!AM216/Shannon!$D216)*LN('Raw data'!AM216/Shannon!$D216)</f>
        <v>#NUM!</v>
      </c>
      <c r="AO216" s="175" t="e">
        <f>('Raw data'!AN216/Shannon!$D216)*LN('Raw data'!AN216/Shannon!$D216)</f>
        <v>#NUM!</v>
      </c>
      <c r="AP216" s="175" t="e">
        <f>('Raw data'!AO216/Shannon!$D216)*LN('Raw data'!AO216/Shannon!$D216)</f>
        <v>#NUM!</v>
      </c>
      <c r="AQ216" s="175" t="e">
        <f>('Raw data'!AP216/Shannon!$D216)*LN('Raw data'!AP216/Shannon!$D216)</f>
        <v>#NUM!</v>
      </c>
      <c r="AR216" s="175" t="e">
        <f>('Raw data'!AQ216/Shannon!$D216)*LN('Raw data'!AQ216/Shannon!$D216)</f>
        <v>#NUM!</v>
      </c>
      <c r="AS216" s="175" t="e">
        <f>('Raw data'!AR216/Shannon!$D216)*LN('Raw data'!AR216/Shannon!$D216)</f>
        <v>#NUM!</v>
      </c>
      <c r="AT216" s="175" t="e">
        <f>('Raw data'!AS216/Shannon!$D216)*LN('Raw data'!AS216/Shannon!$D216)</f>
        <v>#NUM!</v>
      </c>
      <c r="AU216" s="175" t="e">
        <f>('Raw data'!AT216/Shannon!$D216)*LN('Raw data'!AT216/Shannon!$D216)</f>
        <v>#NUM!</v>
      </c>
      <c r="AV216" s="175">
        <f>('Raw data'!AU216/Shannon!$D216)*LN('Raw data'!AU216/Shannon!$D216)</f>
        <v>-0.12875503299472801</v>
      </c>
      <c r="AW216" s="175" t="e">
        <f>('Raw data'!AV216/Shannon!$D216)*LN('Raw data'!AV216/Shannon!$D216)</f>
        <v>#NUM!</v>
      </c>
      <c r="AX216" s="175" t="e">
        <f>('Raw data'!AW216/Shannon!$D216)*LN('Raw data'!AW216/Shannon!$D216)</f>
        <v>#NUM!</v>
      </c>
      <c r="AY216" s="175">
        <f>('Raw data'!AX216/Shannon!$D216)*LN('Raw data'!AX216/Shannon!$D216)</f>
        <v>-0.12875503299472801</v>
      </c>
      <c r="AZ216" s="175" t="e">
        <f>('Raw data'!AY216/Shannon!$D216)*LN('Raw data'!AY216/Shannon!$D216)</f>
        <v>#NUM!</v>
      </c>
      <c r="BA216" s="175" t="e">
        <f>('Raw data'!AZ216/Shannon!$D216)*LN('Raw data'!AZ216/Shannon!$D216)</f>
        <v>#NUM!</v>
      </c>
      <c r="BB216" s="175" t="e">
        <f>('Raw data'!BA216/Shannon!$D216)*LN('Raw data'!BA216/Shannon!$D216)</f>
        <v>#NUM!</v>
      </c>
      <c r="BC216" s="175" t="e">
        <f>('Raw data'!BB216/Shannon!$D216)*LN('Raw data'!BB216/Shannon!$D216)</f>
        <v>#NUM!</v>
      </c>
      <c r="BD216" s="175" t="e">
        <f>('Raw data'!BC216/Shannon!$D216)*LN('Raw data'!BC216/Shannon!$D216)</f>
        <v>#NUM!</v>
      </c>
      <c r="BE216" s="175" t="e">
        <f>('Raw data'!BD216/Shannon!$D216)*LN('Raw data'!BD216/Shannon!$D216)</f>
        <v>#NUM!</v>
      </c>
      <c r="BF216" s="175" t="e">
        <f>('Raw data'!BE216/Shannon!$D216)*LN('Raw data'!BE216/Shannon!$D216)</f>
        <v>#NUM!</v>
      </c>
      <c r="BG216" s="175" t="e">
        <f>('Raw data'!BF216/Shannon!$D216)*LN('Raw data'!BF216/Shannon!$D216)</f>
        <v>#NUM!</v>
      </c>
      <c r="BH216" s="175" t="e">
        <f>('Raw data'!BG216/Shannon!$D216)*LN('Raw data'!BG216/Shannon!$D216)</f>
        <v>#NUM!</v>
      </c>
      <c r="BI216" s="175" t="e">
        <f>('Raw data'!BH216/Shannon!$D216)*LN('Raw data'!BH216/Shannon!$D216)</f>
        <v>#NUM!</v>
      </c>
      <c r="BJ216" s="175">
        <f>('Raw data'!BI216/Shannon!$D216)*LN('Raw data'!BI216/Shannon!$D216)</f>
        <v>-0.12875503299472801</v>
      </c>
      <c r="BK216" s="175" t="e">
        <f>('Raw data'!BJ216/Shannon!$D216)*LN('Raw data'!BJ216/Shannon!$D216)</f>
        <v>#NUM!</v>
      </c>
      <c r="BL216" s="175" t="e">
        <f>('Raw data'!BK216/Shannon!$D216)*LN('Raw data'!BK216/Shannon!$D216)</f>
        <v>#NUM!</v>
      </c>
      <c r="BM216" s="175" t="e">
        <f>('Raw data'!BL216/Shannon!$D216)*LN('Raw data'!BL216/Shannon!$D216)</f>
        <v>#NUM!</v>
      </c>
      <c r="BN216" s="175" t="e">
        <f>('Raw data'!BM216/Shannon!$D216)*LN('Raw data'!BM216/Shannon!$D216)</f>
        <v>#NUM!</v>
      </c>
      <c r="BO216" s="175" t="e">
        <f>('Raw data'!BN216/Shannon!$D216)*LN('Raw data'!BN216/Shannon!$D216)</f>
        <v>#NUM!</v>
      </c>
      <c r="BP216" s="175" t="e">
        <f>('Raw data'!BO216/Shannon!$D216)*LN('Raw data'!BO216/Shannon!$D216)</f>
        <v>#NUM!</v>
      </c>
      <c r="BQ216" s="175" t="e">
        <f>('Raw data'!BP216/Shannon!$D216)*LN('Raw data'!BP216/Shannon!$D216)</f>
        <v>#NUM!</v>
      </c>
      <c r="BR216" s="175" t="e">
        <f>('Raw data'!BQ216/Shannon!$D216)*LN('Raw data'!BQ216/Shannon!$D216)</f>
        <v>#NUM!</v>
      </c>
      <c r="BS216" s="175" t="e">
        <f>('Raw data'!BR216/Shannon!$D216)*LN('Raw data'!BR216/Shannon!$D216)</f>
        <v>#NUM!</v>
      </c>
      <c r="BT216" s="175" t="e">
        <f>('Raw data'!BS216/Shannon!$D216)*LN('Raw data'!BS216/Shannon!$D216)</f>
        <v>#NUM!</v>
      </c>
      <c r="BU216" s="175" t="e">
        <f>('Raw data'!BT216/Shannon!$D216)*LN('Raw data'!BT216/Shannon!$D216)</f>
        <v>#NUM!</v>
      </c>
      <c r="BV216" s="175" t="e">
        <f>('Raw data'!BU216/Shannon!$D216)*LN('Raw data'!BU216/Shannon!$D216)</f>
        <v>#NUM!</v>
      </c>
      <c r="BW216" s="175" t="e">
        <f>('Raw data'!BV216/Shannon!$D216)*LN('Raw data'!BV216/Shannon!$D216)</f>
        <v>#NUM!</v>
      </c>
      <c r="BX216" s="175" t="e">
        <f>('Raw data'!BW216/Shannon!$D216)*LN('Raw data'!BW216/Shannon!$D216)</f>
        <v>#NUM!</v>
      </c>
      <c r="BY216" s="175" t="e">
        <f>('Raw data'!BX216/Shannon!$D216)*LN('Raw data'!BX216/Shannon!$D216)</f>
        <v>#NUM!</v>
      </c>
      <c r="BZ216" s="175" t="e">
        <f>('Raw data'!BY216/Shannon!$D216)*LN('Raw data'!BY216/Shannon!$D216)</f>
        <v>#NUM!</v>
      </c>
      <c r="CA216" s="175" t="e">
        <f>('Raw data'!BZ216/Shannon!$D216)*LN('Raw data'!BZ216/Shannon!$D216)</f>
        <v>#NUM!</v>
      </c>
      <c r="CB216" s="175" t="e">
        <f>('Raw data'!CA216/Shannon!$D216)*LN('Raw data'!CA216/Shannon!$D216)</f>
        <v>#NUM!</v>
      </c>
      <c r="CC216" s="175" t="e">
        <f>('Raw data'!CB216/Shannon!$D216)*LN('Raw data'!CB216/Shannon!$D216)</f>
        <v>#NUM!</v>
      </c>
      <c r="CD216" s="175" t="e">
        <f>('Raw data'!CC216/Shannon!$D216)*LN('Raw data'!CC216/Shannon!$D216)</f>
        <v>#NUM!</v>
      </c>
      <c r="CF216" s="176">
        <f t="shared" si="3"/>
        <v>0.76683823158021225</v>
      </c>
      <c r="CG216" s="175"/>
      <c r="CH216" s="175"/>
      <c r="CI216" s="175"/>
      <c r="CJ216" s="175"/>
      <c r="CK216" s="175"/>
      <c r="CL216" s="175"/>
      <c r="CM216" s="175"/>
      <c r="CN216" s="175"/>
      <c r="CO216" s="175"/>
      <c r="CP216" s="175"/>
      <c r="CQ216" s="175"/>
      <c r="CR216" s="175"/>
      <c r="CS216" s="175"/>
      <c r="CT216" s="175"/>
      <c r="CU216" s="175"/>
      <c r="CV216" s="175"/>
      <c r="CW216" s="175"/>
      <c r="CX216" s="175"/>
      <c r="CY216" s="175"/>
      <c r="CZ216" s="175"/>
      <c r="DA216" s="175"/>
      <c r="DB216" s="175"/>
      <c r="DC216" s="175"/>
      <c r="DD216" s="175"/>
      <c r="DE216" s="175"/>
      <c r="DF216" s="175">
        <v>-0.20205829154466046</v>
      </c>
      <c r="DG216" s="175"/>
      <c r="DH216" s="175">
        <v>-0.17851484105136778</v>
      </c>
      <c r="DI216" s="175"/>
      <c r="DJ216" s="175"/>
      <c r="DK216" s="175"/>
      <c r="DL216" s="175"/>
      <c r="DM216" s="175"/>
      <c r="DN216" s="175"/>
      <c r="DO216" s="175"/>
      <c r="DP216" s="175"/>
      <c r="DQ216" s="175"/>
      <c r="DR216" s="175"/>
      <c r="DS216" s="175"/>
      <c r="DT216" s="175"/>
      <c r="DU216" s="175"/>
      <c r="DV216" s="175"/>
      <c r="DW216" s="175"/>
      <c r="DX216" s="175"/>
      <c r="DY216" s="175"/>
      <c r="DZ216" s="175">
        <v>-0.12875503299472801</v>
      </c>
      <c r="EA216" s="175"/>
      <c r="EB216" s="175"/>
      <c r="EC216" s="175">
        <v>-0.12875503299472801</v>
      </c>
      <c r="ED216" s="175"/>
      <c r="EE216" s="175"/>
      <c r="EF216" s="175"/>
      <c r="EG216" s="175"/>
      <c r="EH216" s="175"/>
      <c r="EI216" s="175"/>
      <c r="EJ216" s="175"/>
      <c r="EK216" s="175"/>
      <c r="EL216" s="175"/>
      <c r="EM216" s="175"/>
      <c r="EN216" s="175">
        <v>-0.12875503299472801</v>
      </c>
      <c r="EO216" s="175"/>
      <c r="EP216" s="175"/>
      <c r="EQ216" s="175"/>
      <c r="ER216" s="175"/>
      <c r="ES216" s="175"/>
      <c r="ET216" s="175"/>
      <c r="EU216" s="175"/>
      <c r="EV216" s="175"/>
      <c r="EW216" s="175"/>
      <c r="EX216" s="175"/>
      <c r="EY216" s="175"/>
      <c r="EZ216" s="175"/>
      <c r="FA216" s="175"/>
      <c r="FB216" s="175"/>
      <c r="FC216" s="175"/>
      <c r="FD216" s="175"/>
      <c r="FE216" s="175"/>
      <c r="FF216" s="175"/>
      <c r="FG216" s="175"/>
      <c r="FH216" s="175"/>
    </row>
    <row r="217" spans="2:164" x14ac:dyDescent="0.2">
      <c r="B217" s="13">
        <v>14</v>
      </c>
      <c r="C217" s="14">
        <v>4</v>
      </c>
      <c r="D217">
        <f>SUM('Raw data'!D217:CC217)</f>
        <v>1278</v>
      </c>
      <c r="E217" s="175">
        <f>('Raw data'!D217/Shannon!$D217)*LN('Raw data'!D217/Shannon!$D217)</f>
        <v>-5.5970670069933337E-3</v>
      </c>
      <c r="F217" s="175">
        <f>('Raw data'!E217/Shannon!$D217)*LN('Raw data'!E217/Shannon!$D217)</f>
        <v>-5.5970670069933337E-3</v>
      </c>
      <c r="G217" s="175" t="e">
        <f>('Raw data'!F217/Shannon!$D217)*LN('Raw data'!F217/Shannon!$D217)</f>
        <v>#NUM!</v>
      </c>
      <c r="H217" s="175" t="e">
        <f>('Raw data'!G217/Shannon!$D217)*LN('Raw data'!G217/Shannon!$D217)</f>
        <v>#NUM!</v>
      </c>
      <c r="I217" s="175" t="e">
        <f>('Raw data'!H217/Shannon!$D217)*LN('Raw data'!H217/Shannon!$D217)</f>
        <v>#NUM!</v>
      </c>
      <c r="J217" s="175" t="e">
        <f>('Raw data'!I217/Shannon!$D217)*LN('Raw data'!I217/Shannon!$D217)</f>
        <v>#NUM!</v>
      </c>
      <c r="K217" s="175" t="e">
        <f>('Raw data'!J217/Shannon!$D217)*LN('Raw data'!J217/Shannon!$D217)</f>
        <v>#NUM!</v>
      </c>
      <c r="L217" s="175" t="e">
        <f>('Raw data'!K217/Shannon!$D217)*LN('Raw data'!K217/Shannon!$D217)</f>
        <v>#NUM!</v>
      </c>
      <c r="M217" s="175" t="e">
        <f>('Raw data'!L217/Shannon!$D217)*LN('Raw data'!L217/Shannon!$D217)</f>
        <v>#NUM!</v>
      </c>
      <c r="N217" s="175" t="e">
        <f>('Raw data'!M217/Shannon!$D217)*LN('Raw data'!M217/Shannon!$D217)</f>
        <v>#NUM!</v>
      </c>
      <c r="O217" s="175" t="e">
        <f>('Raw data'!N217/Shannon!$D217)*LN('Raw data'!N217/Shannon!$D217)</f>
        <v>#NUM!</v>
      </c>
      <c r="P217" s="175" t="e">
        <f>('Raw data'!O217/Shannon!$D217)*LN('Raw data'!O217/Shannon!$D217)</f>
        <v>#NUM!</v>
      </c>
      <c r="Q217" s="175" t="e">
        <f>('Raw data'!P217/Shannon!$D217)*LN('Raw data'!P217/Shannon!$D217)</f>
        <v>#NUM!</v>
      </c>
      <c r="R217" s="175" t="e">
        <f>('Raw data'!Q217/Shannon!$D217)*LN('Raw data'!Q217/Shannon!$D217)</f>
        <v>#NUM!</v>
      </c>
      <c r="S217" s="175" t="e">
        <f>('Raw data'!R217/Shannon!$D217)*LN('Raw data'!R217/Shannon!$D217)</f>
        <v>#NUM!</v>
      </c>
      <c r="T217" s="175" t="e">
        <f>('Raw data'!S217/Shannon!$D217)*LN('Raw data'!S217/Shannon!$D217)</f>
        <v>#NUM!</v>
      </c>
      <c r="U217" s="175" t="e">
        <f>('Raw data'!T217/Shannon!$D217)*LN('Raw data'!T217/Shannon!$D217)</f>
        <v>#NUM!</v>
      </c>
      <c r="V217" s="175" t="e">
        <f>('Raw data'!U217/Shannon!$D217)*LN('Raw data'!U217/Shannon!$D217)</f>
        <v>#NUM!</v>
      </c>
      <c r="W217" s="175" t="e">
        <f>('Raw data'!V217/Shannon!$D217)*LN('Raw data'!V217/Shannon!$D217)</f>
        <v>#NUM!</v>
      </c>
      <c r="X217" s="175" t="e">
        <f>('Raw data'!W217/Shannon!$D217)*LN('Raw data'!W217/Shannon!$D217)</f>
        <v>#NUM!</v>
      </c>
      <c r="Y217" s="175" t="e">
        <f>('Raw data'!X217/Shannon!$D217)*LN('Raw data'!X217/Shannon!$D217)</f>
        <v>#NUM!</v>
      </c>
      <c r="Z217" s="175" t="e">
        <f>('Raw data'!Y217/Shannon!$D217)*LN('Raw data'!Y217/Shannon!$D217)</f>
        <v>#NUM!</v>
      </c>
      <c r="AA217" s="175" t="e">
        <f>('Raw data'!Z217/Shannon!$D217)*LN('Raw data'!Z217/Shannon!$D217)</f>
        <v>#NUM!</v>
      </c>
      <c r="AB217" s="175">
        <f>('Raw data'!AA217/Shannon!$D217)*LN('Raw data'!AA217/Shannon!$D217)</f>
        <v>-0.23660698568297545</v>
      </c>
      <c r="AC217" s="175" t="e">
        <f>('Raw data'!AB217/Shannon!$D217)*LN('Raw data'!AB217/Shannon!$D217)</f>
        <v>#NUM!</v>
      </c>
      <c r="AD217" s="175">
        <f>('Raw data'!AC217/Shannon!$D217)*LN('Raw data'!AC217/Shannon!$D217)</f>
        <v>-0.35559403092215325</v>
      </c>
      <c r="AE217" s="175" t="e">
        <f>('Raw data'!AD217/Shannon!$D217)*LN('Raw data'!AD217/Shannon!$D217)</f>
        <v>#NUM!</v>
      </c>
      <c r="AF217" s="175" t="e">
        <f>('Raw data'!AE217/Shannon!$D217)*LN('Raw data'!AE217/Shannon!$D217)</f>
        <v>#NUM!</v>
      </c>
      <c r="AG217" s="175" t="e">
        <f>('Raw data'!AF217/Shannon!$D217)*LN('Raw data'!AF217/Shannon!$D217)</f>
        <v>#NUM!</v>
      </c>
      <c r="AH217" s="175" t="e">
        <f>('Raw data'!AG217/Shannon!$D217)*LN('Raw data'!AG217/Shannon!$D217)</f>
        <v>#NUM!</v>
      </c>
      <c r="AI217" s="175" t="e">
        <f>('Raw data'!AH217/Shannon!$D217)*LN('Raw data'!AH217/Shannon!$D217)</f>
        <v>#NUM!</v>
      </c>
      <c r="AJ217" s="175" t="e">
        <f>('Raw data'!AI217/Shannon!$D217)*LN('Raw data'!AI217/Shannon!$D217)</f>
        <v>#NUM!</v>
      </c>
      <c r="AK217" s="175" t="e">
        <f>('Raw data'!AJ217/Shannon!$D217)*LN('Raw data'!AJ217/Shannon!$D217)</f>
        <v>#NUM!</v>
      </c>
      <c r="AL217" s="175" t="e">
        <f>('Raw data'!AK217/Shannon!$D217)*LN('Raw data'!AK217/Shannon!$D217)</f>
        <v>#NUM!</v>
      </c>
      <c r="AM217" s="175" t="e">
        <f>('Raw data'!AL217/Shannon!$D217)*LN('Raw data'!AL217/Shannon!$D217)</f>
        <v>#NUM!</v>
      </c>
      <c r="AN217" s="175" t="e">
        <f>('Raw data'!AM217/Shannon!$D217)*LN('Raw data'!AM217/Shannon!$D217)</f>
        <v>#NUM!</v>
      </c>
      <c r="AO217" s="175" t="e">
        <f>('Raw data'!AN217/Shannon!$D217)*LN('Raw data'!AN217/Shannon!$D217)</f>
        <v>#NUM!</v>
      </c>
      <c r="AP217" s="175" t="e">
        <f>('Raw data'!AO217/Shannon!$D217)*LN('Raw data'!AO217/Shannon!$D217)</f>
        <v>#NUM!</v>
      </c>
      <c r="AQ217" s="175" t="e">
        <f>('Raw data'!AP217/Shannon!$D217)*LN('Raw data'!AP217/Shannon!$D217)</f>
        <v>#NUM!</v>
      </c>
      <c r="AR217" s="175" t="e">
        <f>('Raw data'!AQ217/Shannon!$D217)*LN('Raw data'!AQ217/Shannon!$D217)</f>
        <v>#NUM!</v>
      </c>
      <c r="AS217" s="175" t="e">
        <f>('Raw data'!AR217/Shannon!$D217)*LN('Raw data'!AR217/Shannon!$D217)</f>
        <v>#NUM!</v>
      </c>
      <c r="AT217" s="175" t="e">
        <f>('Raw data'!AS217/Shannon!$D217)*LN('Raw data'!AS217/Shannon!$D217)</f>
        <v>#NUM!</v>
      </c>
      <c r="AU217" s="175" t="e">
        <f>('Raw data'!AT217/Shannon!$D217)*LN('Raw data'!AT217/Shannon!$D217)</f>
        <v>#NUM!</v>
      </c>
      <c r="AV217" s="175">
        <f>('Raw data'!AU217/Shannon!$D217)*LN('Raw data'!AU217/Shannon!$D217)</f>
        <v>-5.5970670069933337E-3</v>
      </c>
      <c r="AW217" s="175" t="e">
        <f>('Raw data'!AV217/Shannon!$D217)*LN('Raw data'!AV217/Shannon!$D217)</f>
        <v>#NUM!</v>
      </c>
      <c r="AX217" s="175" t="e">
        <f>('Raw data'!AW217/Shannon!$D217)*LN('Raw data'!AW217/Shannon!$D217)</f>
        <v>#NUM!</v>
      </c>
      <c r="AY217" s="175" t="e">
        <f>('Raw data'!AX217/Shannon!$D217)*LN('Raw data'!AX217/Shannon!$D217)</f>
        <v>#NUM!</v>
      </c>
      <c r="AZ217" s="175" t="e">
        <f>('Raw data'!AY217/Shannon!$D217)*LN('Raw data'!AY217/Shannon!$D217)</f>
        <v>#NUM!</v>
      </c>
      <c r="BA217" s="175" t="e">
        <f>('Raw data'!AZ217/Shannon!$D217)*LN('Raw data'!AZ217/Shannon!$D217)</f>
        <v>#NUM!</v>
      </c>
      <c r="BB217" s="175" t="e">
        <f>('Raw data'!BA217/Shannon!$D217)*LN('Raw data'!BA217/Shannon!$D217)</f>
        <v>#NUM!</v>
      </c>
      <c r="BC217" s="175" t="e">
        <f>('Raw data'!BB217/Shannon!$D217)*LN('Raw data'!BB217/Shannon!$D217)</f>
        <v>#NUM!</v>
      </c>
      <c r="BD217" s="175" t="e">
        <f>('Raw data'!BC217/Shannon!$D217)*LN('Raw data'!BC217/Shannon!$D217)</f>
        <v>#NUM!</v>
      </c>
      <c r="BE217" s="175" t="e">
        <f>('Raw data'!BD217/Shannon!$D217)*LN('Raw data'!BD217/Shannon!$D217)</f>
        <v>#NUM!</v>
      </c>
      <c r="BF217" s="175" t="e">
        <f>('Raw data'!BE217/Shannon!$D217)*LN('Raw data'!BE217/Shannon!$D217)</f>
        <v>#NUM!</v>
      </c>
      <c r="BG217" s="175" t="e">
        <f>('Raw data'!BF217/Shannon!$D217)*LN('Raw data'!BF217/Shannon!$D217)</f>
        <v>#NUM!</v>
      </c>
      <c r="BH217" s="175" t="e">
        <f>('Raw data'!BG217/Shannon!$D217)*LN('Raw data'!BG217/Shannon!$D217)</f>
        <v>#NUM!</v>
      </c>
      <c r="BI217" s="175" t="e">
        <f>('Raw data'!BH217/Shannon!$D217)*LN('Raw data'!BH217/Shannon!$D217)</f>
        <v>#NUM!</v>
      </c>
      <c r="BJ217" s="175" t="e">
        <f>('Raw data'!BI217/Shannon!$D217)*LN('Raw data'!BI217/Shannon!$D217)</f>
        <v>#NUM!</v>
      </c>
      <c r="BK217" s="175">
        <f>('Raw data'!BJ217/Shannon!$D217)*LN('Raw data'!BJ217/Shannon!$D217)</f>
        <v>-5.5970670069933337E-3</v>
      </c>
      <c r="BL217" s="175" t="e">
        <f>('Raw data'!BK217/Shannon!$D217)*LN('Raw data'!BK217/Shannon!$D217)</f>
        <v>#NUM!</v>
      </c>
      <c r="BM217" s="175" t="e">
        <f>('Raw data'!BL217/Shannon!$D217)*LN('Raw data'!BL217/Shannon!$D217)</f>
        <v>#NUM!</v>
      </c>
      <c r="BN217" s="175" t="e">
        <f>('Raw data'!BM217/Shannon!$D217)*LN('Raw data'!BM217/Shannon!$D217)</f>
        <v>#NUM!</v>
      </c>
      <c r="BO217" s="175" t="e">
        <f>('Raw data'!BN217/Shannon!$D217)*LN('Raw data'!BN217/Shannon!$D217)</f>
        <v>#NUM!</v>
      </c>
      <c r="BP217" s="175" t="e">
        <f>('Raw data'!BO217/Shannon!$D217)*LN('Raw data'!BO217/Shannon!$D217)</f>
        <v>#NUM!</v>
      </c>
      <c r="BQ217" s="175" t="e">
        <f>('Raw data'!BP217/Shannon!$D217)*LN('Raw data'!BP217/Shannon!$D217)</f>
        <v>#NUM!</v>
      </c>
      <c r="BR217" s="175" t="e">
        <f>('Raw data'!BQ217/Shannon!$D217)*LN('Raw data'!BQ217/Shannon!$D217)</f>
        <v>#NUM!</v>
      </c>
      <c r="BS217" s="175" t="e">
        <f>('Raw data'!BR217/Shannon!$D217)*LN('Raw data'!BR217/Shannon!$D217)</f>
        <v>#NUM!</v>
      </c>
      <c r="BT217" s="175" t="e">
        <f>('Raw data'!BS217/Shannon!$D217)*LN('Raw data'!BS217/Shannon!$D217)</f>
        <v>#NUM!</v>
      </c>
      <c r="BU217" s="175" t="e">
        <f>('Raw data'!BT217/Shannon!$D217)*LN('Raw data'!BT217/Shannon!$D217)</f>
        <v>#NUM!</v>
      </c>
      <c r="BV217" s="175" t="e">
        <f>('Raw data'!BU217/Shannon!$D217)*LN('Raw data'!BU217/Shannon!$D217)</f>
        <v>#NUM!</v>
      </c>
      <c r="BW217" s="175" t="e">
        <f>('Raw data'!BV217/Shannon!$D217)*LN('Raw data'!BV217/Shannon!$D217)</f>
        <v>#NUM!</v>
      </c>
      <c r="BX217" s="175" t="e">
        <f>('Raw data'!BW217/Shannon!$D217)*LN('Raw data'!BW217/Shannon!$D217)</f>
        <v>#NUM!</v>
      </c>
      <c r="BY217" s="175" t="e">
        <f>('Raw data'!BX217/Shannon!$D217)*LN('Raw data'!BX217/Shannon!$D217)</f>
        <v>#NUM!</v>
      </c>
      <c r="BZ217" s="175" t="e">
        <f>('Raw data'!BY217/Shannon!$D217)*LN('Raw data'!BY217/Shannon!$D217)</f>
        <v>#NUM!</v>
      </c>
      <c r="CA217" s="175" t="e">
        <f>('Raw data'!BZ217/Shannon!$D217)*LN('Raw data'!BZ217/Shannon!$D217)</f>
        <v>#NUM!</v>
      </c>
      <c r="CB217" s="175" t="e">
        <f>('Raw data'!CA217/Shannon!$D217)*LN('Raw data'!CA217/Shannon!$D217)</f>
        <v>#NUM!</v>
      </c>
      <c r="CC217" s="175" t="e">
        <f>('Raw data'!CB217/Shannon!$D217)*LN('Raw data'!CB217/Shannon!$D217)</f>
        <v>#NUM!</v>
      </c>
      <c r="CD217" s="175" t="e">
        <f>('Raw data'!CC217/Shannon!$D217)*LN('Raw data'!CC217/Shannon!$D217)</f>
        <v>#NUM!</v>
      </c>
      <c r="CF217" s="176">
        <f t="shared" si="3"/>
        <v>0.61458928463310203</v>
      </c>
      <c r="CG217" s="175"/>
      <c r="CH217" s="175"/>
      <c r="CI217" s="175">
        <v>-5.5970670069933337E-3</v>
      </c>
      <c r="CJ217" s="175">
        <v>-5.5970670069933337E-3</v>
      </c>
      <c r="CK217" s="175"/>
      <c r="CL217" s="175"/>
      <c r="CM217" s="175"/>
      <c r="CN217" s="175"/>
      <c r="CO217" s="175"/>
      <c r="CP217" s="175"/>
      <c r="CQ217" s="175"/>
      <c r="CR217" s="175"/>
      <c r="CS217" s="175"/>
      <c r="CT217" s="175"/>
      <c r="CU217" s="175"/>
      <c r="CV217" s="175"/>
      <c r="CW217" s="175"/>
      <c r="CX217" s="175"/>
      <c r="CY217" s="175"/>
      <c r="CZ217" s="175"/>
      <c r="DA217" s="175"/>
      <c r="DB217" s="175"/>
      <c r="DC217" s="175"/>
      <c r="DD217" s="175"/>
      <c r="DE217" s="175"/>
      <c r="DF217" s="175">
        <v>-0.23660698568297545</v>
      </c>
      <c r="DG217" s="175"/>
      <c r="DH217" s="175">
        <v>-0.35559403092215325</v>
      </c>
      <c r="DI217" s="175"/>
      <c r="DJ217" s="175"/>
      <c r="DK217" s="175"/>
      <c r="DL217" s="175"/>
      <c r="DM217" s="175"/>
      <c r="DN217" s="175"/>
      <c r="DO217" s="175"/>
      <c r="DP217" s="175"/>
      <c r="DQ217" s="175"/>
      <c r="DR217" s="175"/>
      <c r="DS217" s="175"/>
      <c r="DT217" s="175"/>
      <c r="DU217" s="175"/>
      <c r="DV217" s="175"/>
      <c r="DW217" s="175"/>
      <c r="DX217" s="175"/>
      <c r="DY217" s="175"/>
      <c r="DZ217" s="175">
        <v>-5.5970670069933337E-3</v>
      </c>
      <c r="EA217" s="175"/>
      <c r="EB217" s="175"/>
      <c r="EC217" s="175"/>
      <c r="ED217" s="175"/>
      <c r="EE217" s="175"/>
      <c r="EF217" s="175"/>
      <c r="EG217" s="175"/>
      <c r="EH217" s="175"/>
      <c r="EI217" s="175"/>
      <c r="EJ217" s="175"/>
      <c r="EK217" s="175"/>
      <c r="EL217" s="175"/>
      <c r="EM217" s="175"/>
      <c r="EN217" s="175"/>
      <c r="EO217" s="175">
        <v>-5.5970670069933337E-3</v>
      </c>
      <c r="EP217" s="175"/>
      <c r="EQ217" s="175"/>
      <c r="ER217" s="175"/>
      <c r="ES217" s="175"/>
      <c r="ET217" s="175"/>
      <c r="EU217" s="175"/>
      <c r="EV217" s="175"/>
      <c r="EW217" s="175"/>
      <c r="EX217" s="175"/>
      <c r="EY217" s="175"/>
      <c r="EZ217" s="175"/>
      <c r="FA217" s="175"/>
      <c r="FB217" s="175"/>
      <c r="FC217" s="175"/>
      <c r="FD217" s="175"/>
      <c r="FE217" s="175"/>
      <c r="FF217" s="175"/>
      <c r="FG217" s="175"/>
      <c r="FH217" s="175"/>
    </row>
    <row r="218" spans="2:164" x14ac:dyDescent="0.2">
      <c r="B218" s="13">
        <v>14</v>
      </c>
      <c r="C218" s="14">
        <v>5</v>
      </c>
      <c r="D218">
        <f>SUM('Raw data'!D218:CC218)</f>
        <v>0</v>
      </c>
      <c r="E218" s="175" t="e">
        <f>('Raw data'!D218/Shannon!$D218)*LN('Raw data'!D218/Shannon!$D218)</f>
        <v>#DIV/0!</v>
      </c>
      <c r="F218" s="175" t="e">
        <f>('Raw data'!E218/Shannon!$D218)*LN('Raw data'!E218/Shannon!$D218)</f>
        <v>#DIV/0!</v>
      </c>
      <c r="G218" s="175" t="e">
        <f>('Raw data'!F218/Shannon!$D218)*LN('Raw data'!F218/Shannon!$D218)</f>
        <v>#DIV/0!</v>
      </c>
      <c r="H218" s="175" t="e">
        <f>('Raw data'!G218/Shannon!$D218)*LN('Raw data'!G218/Shannon!$D218)</f>
        <v>#DIV/0!</v>
      </c>
      <c r="I218" s="175" t="e">
        <f>('Raw data'!H218/Shannon!$D218)*LN('Raw data'!H218/Shannon!$D218)</f>
        <v>#DIV/0!</v>
      </c>
      <c r="J218" s="175" t="e">
        <f>('Raw data'!I218/Shannon!$D218)*LN('Raw data'!I218/Shannon!$D218)</f>
        <v>#DIV/0!</v>
      </c>
      <c r="K218" s="175" t="e">
        <f>('Raw data'!J218/Shannon!$D218)*LN('Raw data'!J218/Shannon!$D218)</f>
        <v>#DIV/0!</v>
      </c>
      <c r="L218" s="175" t="e">
        <f>('Raw data'!K218/Shannon!$D218)*LN('Raw data'!K218/Shannon!$D218)</f>
        <v>#DIV/0!</v>
      </c>
      <c r="M218" s="175" t="e">
        <f>('Raw data'!L218/Shannon!$D218)*LN('Raw data'!L218/Shannon!$D218)</f>
        <v>#DIV/0!</v>
      </c>
      <c r="N218" s="175" t="e">
        <f>('Raw data'!M218/Shannon!$D218)*LN('Raw data'!M218/Shannon!$D218)</f>
        <v>#DIV/0!</v>
      </c>
      <c r="O218" s="175" t="e">
        <f>('Raw data'!N218/Shannon!$D218)*LN('Raw data'!N218/Shannon!$D218)</f>
        <v>#DIV/0!</v>
      </c>
      <c r="P218" s="175" t="e">
        <f>('Raw data'!O218/Shannon!$D218)*LN('Raw data'!O218/Shannon!$D218)</f>
        <v>#DIV/0!</v>
      </c>
      <c r="Q218" s="175" t="e">
        <f>('Raw data'!P218/Shannon!$D218)*LN('Raw data'!P218/Shannon!$D218)</f>
        <v>#DIV/0!</v>
      </c>
      <c r="R218" s="175" t="e">
        <f>('Raw data'!Q218/Shannon!$D218)*LN('Raw data'!Q218/Shannon!$D218)</f>
        <v>#DIV/0!</v>
      </c>
      <c r="S218" s="175" t="e">
        <f>('Raw data'!R218/Shannon!$D218)*LN('Raw data'!R218/Shannon!$D218)</f>
        <v>#DIV/0!</v>
      </c>
      <c r="T218" s="175" t="e">
        <f>('Raw data'!S218/Shannon!$D218)*LN('Raw data'!S218/Shannon!$D218)</f>
        <v>#DIV/0!</v>
      </c>
      <c r="U218" s="175" t="e">
        <f>('Raw data'!T218/Shannon!$D218)*LN('Raw data'!T218/Shannon!$D218)</f>
        <v>#DIV/0!</v>
      </c>
      <c r="V218" s="175" t="e">
        <f>('Raw data'!U218/Shannon!$D218)*LN('Raw data'!U218/Shannon!$D218)</f>
        <v>#DIV/0!</v>
      </c>
      <c r="W218" s="175" t="e">
        <f>('Raw data'!V218/Shannon!$D218)*LN('Raw data'!V218/Shannon!$D218)</f>
        <v>#DIV/0!</v>
      </c>
      <c r="X218" s="175" t="e">
        <f>('Raw data'!W218/Shannon!$D218)*LN('Raw data'!W218/Shannon!$D218)</f>
        <v>#DIV/0!</v>
      </c>
      <c r="Y218" s="175" t="e">
        <f>('Raw data'!X218/Shannon!$D218)*LN('Raw data'!X218/Shannon!$D218)</f>
        <v>#DIV/0!</v>
      </c>
      <c r="Z218" s="175" t="e">
        <f>('Raw data'!Y218/Shannon!$D218)*LN('Raw data'!Y218/Shannon!$D218)</f>
        <v>#DIV/0!</v>
      </c>
      <c r="AA218" s="175" t="e">
        <f>('Raw data'!Z218/Shannon!$D218)*LN('Raw data'!Z218/Shannon!$D218)</f>
        <v>#DIV/0!</v>
      </c>
      <c r="AB218" s="175" t="e">
        <f>('Raw data'!AA218/Shannon!$D218)*LN('Raw data'!AA218/Shannon!$D218)</f>
        <v>#DIV/0!</v>
      </c>
      <c r="AC218" s="175" t="e">
        <f>('Raw data'!AB218/Shannon!$D218)*LN('Raw data'!AB218/Shannon!$D218)</f>
        <v>#DIV/0!</v>
      </c>
      <c r="AD218" s="175" t="e">
        <f>('Raw data'!AC218/Shannon!$D218)*LN('Raw data'!AC218/Shannon!$D218)</f>
        <v>#DIV/0!</v>
      </c>
      <c r="AE218" s="175" t="e">
        <f>('Raw data'!AD218/Shannon!$D218)*LN('Raw data'!AD218/Shannon!$D218)</f>
        <v>#DIV/0!</v>
      </c>
      <c r="AF218" s="175" t="e">
        <f>('Raw data'!AE218/Shannon!$D218)*LN('Raw data'!AE218/Shannon!$D218)</f>
        <v>#DIV/0!</v>
      </c>
      <c r="AG218" s="175" t="e">
        <f>('Raw data'!AF218/Shannon!$D218)*LN('Raw data'!AF218/Shannon!$D218)</f>
        <v>#DIV/0!</v>
      </c>
      <c r="AH218" s="175" t="e">
        <f>('Raw data'!AG218/Shannon!$D218)*LN('Raw data'!AG218/Shannon!$D218)</f>
        <v>#DIV/0!</v>
      </c>
      <c r="AI218" s="175" t="e">
        <f>('Raw data'!AH218/Shannon!$D218)*LN('Raw data'!AH218/Shannon!$D218)</f>
        <v>#DIV/0!</v>
      </c>
      <c r="AJ218" s="175" t="e">
        <f>('Raw data'!AI218/Shannon!$D218)*LN('Raw data'!AI218/Shannon!$D218)</f>
        <v>#DIV/0!</v>
      </c>
      <c r="AK218" s="175" t="e">
        <f>('Raw data'!AJ218/Shannon!$D218)*LN('Raw data'!AJ218/Shannon!$D218)</f>
        <v>#DIV/0!</v>
      </c>
      <c r="AL218" s="175" t="e">
        <f>('Raw data'!AK218/Shannon!$D218)*LN('Raw data'!AK218/Shannon!$D218)</f>
        <v>#DIV/0!</v>
      </c>
      <c r="AM218" s="175" t="e">
        <f>('Raw data'!AL218/Shannon!$D218)*LN('Raw data'!AL218/Shannon!$D218)</f>
        <v>#DIV/0!</v>
      </c>
      <c r="AN218" s="175" t="e">
        <f>('Raw data'!AM218/Shannon!$D218)*LN('Raw data'!AM218/Shannon!$D218)</f>
        <v>#DIV/0!</v>
      </c>
      <c r="AO218" s="175" t="e">
        <f>('Raw data'!AN218/Shannon!$D218)*LN('Raw data'!AN218/Shannon!$D218)</f>
        <v>#DIV/0!</v>
      </c>
      <c r="AP218" s="175" t="e">
        <f>('Raw data'!AO218/Shannon!$D218)*LN('Raw data'!AO218/Shannon!$D218)</f>
        <v>#DIV/0!</v>
      </c>
      <c r="AQ218" s="175" t="e">
        <f>('Raw data'!AP218/Shannon!$D218)*LN('Raw data'!AP218/Shannon!$D218)</f>
        <v>#DIV/0!</v>
      </c>
      <c r="AR218" s="175" t="e">
        <f>('Raw data'!AQ218/Shannon!$D218)*LN('Raw data'!AQ218/Shannon!$D218)</f>
        <v>#DIV/0!</v>
      </c>
      <c r="AS218" s="175" t="e">
        <f>('Raw data'!AR218/Shannon!$D218)*LN('Raw data'!AR218/Shannon!$D218)</f>
        <v>#DIV/0!</v>
      </c>
      <c r="AT218" s="175" t="e">
        <f>('Raw data'!AS218/Shannon!$D218)*LN('Raw data'!AS218/Shannon!$D218)</f>
        <v>#DIV/0!</v>
      </c>
      <c r="AU218" s="175" t="e">
        <f>('Raw data'!AT218/Shannon!$D218)*LN('Raw data'!AT218/Shannon!$D218)</f>
        <v>#DIV/0!</v>
      </c>
      <c r="AV218" s="175" t="e">
        <f>('Raw data'!AU218/Shannon!$D218)*LN('Raw data'!AU218/Shannon!$D218)</f>
        <v>#DIV/0!</v>
      </c>
      <c r="AW218" s="175" t="e">
        <f>('Raw data'!AV218/Shannon!$D218)*LN('Raw data'!AV218/Shannon!$D218)</f>
        <v>#DIV/0!</v>
      </c>
      <c r="AX218" s="175" t="e">
        <f>('Raw data'!AW218/Shannon!$D218)*LN('Raw data'!AW218/Shannon!$D218)</f>
        <v>#DIV/0!</v>
      </c>
      <c r="AY218" s="175" t="e">
        <f>('Raw data'!AX218/Shannon!$D218)*LN('Raw data'!AX218/Shannon!$D218)</f>
        <v>#DIV/0!</v>
      </c>
      <c r="AZ218" s="175" t="e">
        <f>('Raw data'!AY218/Shannon!$D218)*LN('Raw data'!AY218/Shannon!$D218)</f>
        <v>#DIV/0!</v>
      </c>
      <c r="BA218" s="175" t="e">
        <f>('Raw data'!AZ218/Shannon!$D218)*LN('Raw data'!AZ218/Shannon!$D218)</f>
        <v>#DIV/0!</v>
      </c>
      <c r="BB218" s="175" t="e">
        <f>('Raw data'!BA218/Shannon!$D218)*LN('Raw data'!BA218/Shannon!$D218)</f>
        <v>#DIV/0!</v>
      </c>
      <c r="BC218" s="175" t="e">
        <f>('Raw data'!BB218/Shannon!$D218)*LN('Raw data'!BB218/Shannon!$D218)</f>
        <v>#DIV/0!</v>
      </c>
      <c r="BD218" s="175" t="e">
        <f>('Raw data'!BC218/Shannon!$D218)*LN('Raw data'!BC218/Shannon!$D218)</f>
        <v>#DIV/0!</v>
      </c>
      <c r="BE218" s="175" t="e">
        <f>('Raw data'!BD218/Shannon!$D218)*LN('Raw data'!BD218/Shannon!$D218)</f>
        <v>#DIV/0!</v>
      </c>
      <c r="BF218" s="175" t="e">
        <f>('Raw data'!BE218/Shannon!$D218)*LN('Raw data'!BE218/Shannon!$D218)</f>
        <v>#DIV/0!</v>
      </c>
      <c r="BG218" s="175" t="e">
        <f>('Raw data'!BF218/Shannon!$D218)*LN('Raw data'!BF218/Shannon!$D218)</f>
        <v>#DIV/0!</v>
      </c>
      <c r="BH218" s="175" t="e">
        <f>('Raw data'!BG218/Shannon!$D218)*LN('Raw data'!BG218/Shannon!$D218)</f>
        <v>#DIV/0!</v>
      </c>
      <c r="BI218" s="175" t="e">
        <f>('Raw data'!BH218/Shannon!$D218)*LN('Raw data'!BH218/Shannon!$D218)</f>
        <v>#DIV/0!</v>
      </c>
      <c r="BJ218" s="175" t="e">
        <f>('Raw data'!BI218/Shannon!$D218)*LN('Raw data'!BI218/Shannon!$D218)</f>
        <v>#DIV/0!</v>
      </c>
      <c r="BK218" s="175" t="e">
        <f>('Raw data'!BJ218/Shannon!$D218)*LN('Raw data'!BJ218/Shannon!$D218)</f>
        <v>#DIV/0!</v>
      </c>
      <c r="BL218" s="175" t="e">
        <f>('Raw data'!BK218/Shannon!$D218)*LN('Raw data'!BK218/Shannon!$D218)</f>
        <v>#DIV/0!</v>
      </c>
      <c r="BM218" s="175" t="e">
        <f>('Raw data'!BL218/Shannon!$D218)*LN('Raw data'!BL218/Shannon!$D218)</f>
        <v>#DIV/0!</v>
      </c>
      <c r="BN218" s="175" t="e">
        <f>('Raw data'!BM218/Shannon!$D218)*LN('Raw data'!BM218/Shannon!$D218)</f>
        <v>#DIV/0!</v>
      </c>
      <c r="BO218" s="175" t="e">
        <f>('Raw data'!BN218/Shannon!$D218)*LN('Raw data'!BN218/Shannon!$D218)</f>
        <v>#DIV/0!</v>
      </c>
      <c r="BP218" s="175" t="e">
        <f>('Raw data'!BO218/Shannon!$D218)*LN('Raw data'!BO218/Shannon!$D218)</f>
        <v>#DIV/0!</v>
      </c>
      <c r="BQ218" s="175" t="e">
        <f>('Raw data'!BP218/Shannon!$D218)*LN('Raw data'!BP218/Shannon!$D218)</f>
        <v>#DIV/0!</v>
      </c>
      <c r="BR218" s="175" t="e">
        <f>('Raw data'!BQ218/Shannon!$D218)*LN('Raw data'!BQ218/Shannon!$D218)</f>
        <v>#DIV/0!</v>
      </c>
      <c r="BS218" s="175" t="e">
        <f>('Raw data'!BR218/Shannon!$D218)*LN('Raw data'!BR218/Shannon!$D218)</f>
        <v>#DIV/0!</v>
      </c>
      <c r="BT218" s="175" t="e">
        <f>('Raw data'!BS218/Shannon!$D218)*LN('Raw data'!BS218/Shannon!$D218)</f>
        <v>#DIV/0!</v>
      </c>
      <c r="BU218" s="175" t="e">
        <f>('Raw data'!BT218/Shannon!$D218)*LN('Raw data'!BT218/Shannon!$D218)</f>
        <v>#DIV/0!</v>
      </c>
      <c r="BV218" s="175" t="e">
        <f>('Raw data'!BU218/Shannon!$D218)*LN('Raw data'!BU218/Shannon!$D218)</f>
        <v>#DIV/0!</v>
      </c>
      <c r="BW218" s="175" t="e">
        <f>('Raw data'!BV218/Shannon!$D218)*LN('Raw data'!BV218/Shannon!$D218)</f>
        <v>#DIV/0!</v>
      </c>
      <c r="BX218" s="175" t="e">
        <f>('Raw data'!BW218/Shannon!$D218)*LN('Raw data'!BW218/Shannon!$D218)</f>
        <v>#DIV/0!</v>
      </c>
      <c r="BY218" s="175" t="e">
        <f>('Raw data'!BX218/Shannon!$D218)*LN('Raw data'!BX218/Shannon!$D218)</f>
        <v>#DIV/0!</v>
      </c>
      <c r="BZ218" s="175" t="e">
        <f>('Raw data'!BY218/Shannon!$D218)*LN('Raw data'!BY218/Shannon!$D218)</f>
        <v>#DIV/0!</v>
      </c>
      <c r="CA218" s="175" t="e">
        <f>('Raw data'!BZ218/Shannon!$D218)*LN('Raw data'!BZ218/Shannon!$D218)</f>
        <v>#DIV/0!</v>
      </c>
      <c r="CB218" s="175" t="e">
        <f>('Raw data'!CA218/Shannon!$D218)*LN('Raw data'!CA218/Shannon!$D218)</f>
        <v>#DIV/0!</v>
      </c>
      <c r="CC218" s="175" t="e">
        <f>('Raw data'!CB218/Shannon!$D218)*LN('Raw data'!CB218/Shannon!$D218)</f>
        <v>#DIV/0!</v>
      </c>
      <c r="CD218" s="175" t="e">
        <f>('Raw data'!CC218/Shannon!$D218)*LN('Raw data'!CC218/Shannon!$D218)</f>
        <v>#DIV/0!</v>
      </c>
      <c r="CF218" s="176" t="e">
        <f t="shared" si="3"/>
        <v>#DIV/0!</v>
      </c>
      <c r="CG218" s="175"/>
      <c r="CH218" s="175"/>
      <c r="CI218" s="175" t="e">
        <v>#DIV/0!</v>
      </c>
      <c r="CJ218" s="175" t="e">
        <v>#DIV/0!</v>
      </c>
      <c r="CK218" s="175" t="e">
        <v>#DIV/0!</v>
      </c>
      <c r="CL218" s="175" t="e">
        <v>#DIV/0!</v>
      </c>
      <c r="CM218" s="175" t="e">
        <v>#DIV/0!</v>
      </c>
      <c r="CN218" s="175" t="e">
        <v>#DIV/0!</v>
      </c>
      <c r="CO218" s="175" t="e">
        <v>#DIV/0!</v>
      </c>
      <c r="CP218" s="175" t="e">
        <v>#DIV/0!</v>
      </c>
      <c r="CQ218" s="175" t="e">
        <v>#DIV/0!</v>
      </c>
      <c r="CR218" s="175" t="e">
        <v>#DIV/0!</v>
      </c>
      <c r="CS218" s="175" t="e">
        <v>#DIV/0!</v>
      </c>
      <c r="CT218" s="175" t="e">
        <v>#DIV/0!</v>
      </c>
      <c r="CU218" s="175" t="e">
        <v>#DIV/0!</v>
      </c>
      <c r="CV218" s="175" t="e">
        <v>#DIV/0!</v>
      </c>
      <c r="CW218" s="175" t="e">
        <v>#DIV/0!</v>
      </c>
      <c r="CX218" s="175" t="e">
        <v>#DIV/0!</v>
      </c>
      <c r="CY218" s="175" t="e">
        <v>#DIV/0!</v>
      </c>
      <c r="CZ218" s="175" t="e">
        <v>#DIV/0!</v>
      </c>
      <c r="DA218" s="175" t="e">
        <v>#DIV/0!</v>
      </c>
      <c r="DB218" s="175" t="e">
        <v>#DIV/0!</v>
      </c>
      <c r="DC218" s="175" t="e">
        <v>#DIV/0!</v>
      </c>
      <c r="DD218" s="175" t="e">
        <v>#DIV/0!</v>
      </c>
      <c r="DE218" s="175" t="e">
        <v>#DIV/0!</v>
      </c>
      <c r="DF218" s="175" t="e">
        <v>#DIV/0!</v>
      </c>
      <c r="DG218" s="175" t="e">
        <v>#DIV/0!</v>
      </c>
      <c r="DH218" s="175" t="e">
        <v>#DIV/0!</v>
      </c>
      <c r="DI218" s="175" t="e">
        <v>#DIV/0!</v>
      </c>
      <c r="DJ218" s="175" t="e">
        <v>#DIV/0!</v>
      </c>
      <c r="DK218" s="175" t="e">
        <v>#DIV/0!</v>
      </c>
      <c r="DL218" s="175" t="e">
        <v>#DIV/0!</v>
      </c>
      <c r="DM218" s="175" t="e">
        <v>#DIV/0!</v>
      </c>
      <c r="DN218" s="175" t="e">
        <v>#DIV/0!</v>
      </c>
      <c r="DO218" s="175" t="e">
        <v>#DIV/0!</v>
      </c>
      <c r="DP218" s="175" t="e">
        <v>#DIV/0!</v>
      </c>
      <c r="DQ218" s="175" t="e">
        <v>#DIV/0!</v>
      </c>
      <c r="DR218" s="175" t="e">
        <v>#DIV/0!</v>
      </c>
      <c r="DS218" s="175" t="e">
        <v>#DIV/0!</v>
      </c>
      <c r="DT218" s="175" t="e">
        <v>#DIV/0!</v>
      </c>
      <c r="DU218" s="175" t="e">
        <v>#DIV/0!</v>
      </c>
      <c r="DV218" s="175" t="e">
        <v>#DIV/0!</v>
      </c>
      <c r="DW218" s="175" t="e">
        <v>#DIV/0!</v>
      </c>
      <c r="DX218" s="175" t="e">
        <v>#DIV/0!</v>
      </c>
      <c r="DY218" s="175" t="e">
        <v>#DIV/0!</v>
      </c>
      <c r="DZ218" s="175" t="e">
        <v>#DIV/0!</v>
      </c>
      <c r="EA218" s="175" t="e">
        <v>#DIV/0!</v>
      </c>
      <c r="EB218" s="175" t="e">
        <v>#DIV/0!</v>
      </c>
      <c r="EC218" s="175" t="e">
        <v>#DIV/0!</v>
      </c>
      <c r="ED218" s="175" t="e">
        <v>#DIV/0!</v>
      </c>
      <c r="EE218" s="175" t="e">
        <v>#DIV/0!</v>
      </c>
      <c r="EF218" s="175" t="e">
        <v>#DIV/0!</v>
      </c>
      <c r="EG218" s="175" t="e">
        <v>#DIV/0!</v>
      </c>
      <c r="EH218" s="175" t="e">
        <v>#DIV/0!</v>
      </c>
      <c r="EI218" s="175" t="e">
        <v>#DIV/0!</v>
      </c>
      <c r="EJ218" s="175" t="e">
        <v>#DIV/0!</v>
      </c>
      <c r="EK218" s="175" t="e">
        <v>#DIV/0!</v>
      </c>
      <c r="EL218" s="175" t="e">
        <v>#DIV/0!</v>
      </c>
      <c r="EM218" s="175" t="e">
        <v>#DIV/0!</v>
      </c>
      <c r="EN218" s="175" t="e">
        <v>#DIV/0!</v>
      </c>
      <c r="EO218" s="175" t="e">
        <v>#DIV/0!</v>
      </c>
      <c r="EP218" s="175" t="e">
        <v>#DIV/0!</v>
      </c>
      <c r="EQ218" s="175" t="e">
        <v>#DIV/0!</v>
      </c>
      <c r="ER218" s="175" t="e">
        <v>#DIV/0!</v>
      </c>
      <c r="ES218" s="175" t="e">
        <v>#DIV/0!</v>
      </c>
      <c r="ET218" s="175" t="e">
        <v>#DIV/0!</v>
      </c>
      <c r="EU218" s="175" t="e">
        <v>#DIV/0!</v>
      </c>
      <c r="EV218" s="175" t="e">
        <v>#DIV/0!</v>
      </c>
      <c r="EW218" s="175" t="e">
        <v>#DIV/0!</v>
      </c>
      <c r="EX218" s="175" t="e">
        <v>#DIV/0!</v>
      </c>
      <c r="EY218" s="175" t="e">
        <v>#DIV/0!</v>
      </c>
      <c r="EZ218" s="175" t="e">
        <v>#DIV/0!</v>
      </c>
      <c r="FA218" s="175" t="e">
        <v>#DIV/0!</v>
      </c>
      <c r="FB218" s="175" t="e">
        <v>#DIV/0!</v>
      </c>
      <c r="FC218" s="175" t="e">
        <v>#DIV/0!</v>
      </c>
      <c r="FD218" s="175" t="e">
        <v>#DIV/0!</v>
      </c>
      <c r="FE218" s="175" t="e">
        <v>#DIV/0!</v>
      </c>
      <c r="FF218" s="175" t="e">
        <v>#DIV/0!</v>
      </c>
      <c r="FG218" s="175" t="e">
        <v>#DIV/0!</v>
      </c>
      <c r="FH218" s="175" t="e">
        <v>#DIV/0!</v>
      </c>
    </row>
    <row r="219" spans="2:164" x14ac:dyDescent="0.2">
      <c r="B219" s="13">
        <v>14</v>
      </c>
      <c r="C219" s="14">
        <v>6</v>
      </c>
      <c r="D219">
        <f>SUM('Raw data'!D219:CC219)</f>
        <v>409</v>
      </c>
      <c r="E219" s="175">
        <f>('Raw data'!D219/Shannon!$D219)*LN('Raw data'!D219/Shannon!$D219)</f>
        <v>-6.9620134593917901E-2</v>
      </c>
      <c r="F219" s="175" t="e">
        <f>('Raw data'!E219/Shannon!$D219)*LN('Raw data'!E219/Shannon!$D219)</f>
        <v>#NUM!</v>
      </c>
      <c r="G219" s="175" t="e">
        <f>('Raw data'!F219/Shannon!$D219)*LN('Raw data'!F219/Shannon!$D219)</f>
        <v>#NUM!</v>
      </c>
      <c r="H219" s="175" t="e">
        <f>('Raw data'!G219/Shannon!$D219)*LN('Raw data'!G219/Shannon!$D219)</f>
        <v>#NUM!</v>
      </c>
      <c r="I219" s="175" t="e">
        <f>('Raw data'!H219/Shannon!$D219)*LN('Raw data'!H219/Shannon!$D219)</f>
        <v>#NUM!</v>
      </c>
      <c r="J219" s="175" t="e">
        <f>('Raw data'!I219/Shannon!$D219)*LN('Raw data'!I219/Shannon!$D219)</f>
        <v>#NUM!</v>
      </c>
      <c r="K219" s="175" t="e">
        <f>('Raw data'!J219/Shannon!$D219)*LN('Raw data'!J219/Shannon!$D219)</f>
        <v>#NUM!</v>
      </c>
      <c r="L219" s="175" t="e">
        <f>('Raw data'!K219/Shannon!$D219)*LN('Raw data'!K219/Shannon!$D219)</f>
        <v>#NUM!</v>
      </c>
      <c r="M219" s="175" t="e">
        <f>('Raw data'!L219/Shannon!$D219)*LN('Raw data'!L219/Shannon!$D219)</f>
        <v>#NUM!</v>
      </c>
      <c r="N219" s="175" t="e">
        <f>('Raw data'!M219/Shannon!$D219)*LN('Raw data'!M219/Shannon!$D219)</f>
        <v>#NUM!</v>
      </c>
      <c r="O219" s="175" t="e">
        <f>('Raw data'!N219/Shannon!$D219)*LN('Raw data'!N219/Shannon!$D219)</f>
        <v>#NUM!</v>
      </c>
      <c r="P219" s="175" t="e">
        <f>('Raw data'!O219/Shannon!$D219)*LN('Raw data'!O219/Shannon!$D219)</f>
        <v>#NUM!</v>
      </c>
      <c r="Q219" s="175" t="e">
        <f>('Raw data'!P219/Shannon!$D219)*LN('Raw data'!P219/Shannon!$D219)</f>
        <v>#NUM!</v>
      </c>
      <c r="R219" s="175" t="e">
        <f>('Raw data'!Q219/Shannon!$D219)*LN('Raw data'!Q219/Shannon!$D219)</f>
        <v>#NUM!</v>
      </c>
      <c r="S219" s="175" t="e">
        <f>('Raw data'!R219/Shannon!$D219)*LN('Raw data'!R219/Shannon!$D219)</f>
        <v>#NUM!</v>
      </c>
      <c r="T219" s="175" t="e">
        <f>('Raw data'!S219/Shannon!$D219)*LN('Raw data'!S219/Shannon!$D219)</f>
        <v>#NUM!</v>
      </c>
      <c r="U219" s="175" t="e">
        <f>('Raw data'!T219/Shannon!$D219)*LN('Raw data'!T219/Shannon!$D219)</f>
        <v>#NUM!</v>
      </c>
      <c r="V219" s="175" t="e">
        <f>('Raw data'!U219/Shannon!$D219)*LN('Raw data'!U219/Shannon!$D219)</f>
        <v>#NUM!</v>
      </c>
      <c r="W219" s="175" t="e">
        <f>('Raw data'!V219/Shannon!$D219)*LN('Raw data'!V219/Shannon!$D219)</f>
        <v>#NUM!</v>
      </c>
      <c r="X219" s="175" t="e">
        <f>('Raw data'!W219/Shannon!$D219)*LN('Raw data'!W219/Shannon!$D219)</f>
        <v>#NUM!</v>
      </c>
      <c r="Y219" s="175" t="e">
        <f>('Raw data'!X219/Shannon!$D219)*LN('Raw data'!X219/Shannon!$D219)</f>
        <v>#NUM!</v>
      </c>
      <c r="Z219" s="175" t="e">
        <f>('Raw data'!Y219/Shannon!$D219)*LN('Raw data'!Y219/Shannon!$D219)</f>
        <v>#NUM!</v>
      </c>
      <c r="AA219" s="175" t="e">
        <f>('Raw data'!Z219/Shannon!$D219)*LN('Raw data'!Z219/Shannon!$D219)</f>
        <v>#NUM!</v>
      </c>
      <c r="AB219" s="175">
        <f>('Raw data'!AA219/Shannon!$D219)*LN('Raw data'!AA219/Shannon!$D219)</f>
        <v>-0.36763331836613516</v>
      </c>
      <c r="AC219" s="175" t="e">
        <f>('Raw data'!AB219/Shannon!$D219)*LN('Raw data'!AB219/Shannon!$D219)</f>
        <v>#NUM!</v>
      </c>
      <c r="AD219" s="175">
        <f>('Raw data'!AC219/Shannon!$D219)*LN('Raw data'!AC219/Shannon!$D219)</f>
        <v>-0.29231372273732442</v>
      </c>
      <c r="AE219" s="175">
        <f>('Raw data'!AD219/Shannon!$D219)*LN('Raw data'!AD219/Shannon!$D219)</f>
        <v>-6.1935780246671103E-2</v>
      </c>
      <c r="AF219" s="175" t="e">
        <f>('Raw data'!AE219/Shannon!$D219)*LN('Raw data'!AE219/Shannon!$D219)</f>
        <v>#NUM!</v>
      </c>
      <c r="AG219" s="175" t="e">
        <f>('Raw data'!AF219/Shannon!$D219)*LN('Raw data'!AF219/Shannon!$D219)</f>
        <v>#NUM!</v>
      </c>
      <c r="AH219" s="175" t="e">
        <f>('Raw data'!AG219/Shannon!$D219)*LN('Raw data'!AG219/Shannon!$D219)</f>
        <v>#NUM!</v>
      </c>
      <c r="AI219" s="175" t="e">
        <f>('Raw data'!AH219/Shannon!$D219)*LN('Raw data'!AH219/Shannon!$D219)</f>
        <v>#NUM!</v>
      </c>
      <c r="AJ219" s="175" t="e">
        <f>('Raw data'!AI219/Shannon!$D219)*LN('Raw data'!AI219/Shannon!$D219)</f>
        <v>#NUM!</v>
      </c>
      <c r="AK219" s="175" t="e">
        <f>('Raw data'!AJ219/Shannon!$D219)*LN('Raw data'!AJ219/Shannon!$D219)</f>
        <v>#NUM!</v>
      </c>
      <c r="AL219" s="175" t="e">
        <f>('Raw data'!AK219/Shannon!$D219)*LN('Raw data'!AK219/Shannon!$D219)</f>
        <v>#NUM!</v>
      </c>
      <c r="AM219" s="175">
        <f>('Raw data'!AL219/Shannon!$D219)*LN('Raw data'!AL219/Shannon!$D219)</f>
        <v>-0.15245243785991922</v>
      </c>
      <c r="AN219" s="175" t="e">
        <f>('Raw data'!AM219/Shannon!$D219)*LN('Raw data'!AM219/Shannon!$D219)</f>
        <v>#NUM!</v>
      </c>
      <c r="AO219" s="175" t="e">
        <f>('Raw data'!AN219/Shannon!$D219)*LN('Raw data'!AN219/Shannon!$D219)</f>
        <v>#NUM!</v>
      </c>
      <c r="AP219" s="175" t="e">
        <f>('Raw data'!AO219/Shannon!$D219)*LN('Raw data'!AO219/Shannon!$D219)</f>
        <v>#NUM!</v>
      </c>
      <c r="AQ219" s="175" t="e">
        <f>('Raw data'!AP219/Shannon!$D219)*LN('Raw data'!AP219/Shannon!$D219)</f>
        <v>#NUM!</v>
      </c>
      <c r="AR219" s="175" t="e">
        <f>('Raw data'!AQ219/Shannon!$D219)*LN('Raw data'!AQ219/Shannon!$D219)</f>
        <v>#NUM!</v>
      </c>
      <c r="AS219" s="175" t="e">
        <f>('Raw data'!AR219/Shannon!$D219)*LN('Raw data'!AR219/Shannon!$D219)</f>
        <v>#NUM!</v>
      </c>
      <c r="AT219" s="175" t="e">
        <f>('Raw data'!AS219/Shannon!$D219)*LN('Raw data'!AS219/Shannon!$D219)</f>
        <v>#NUM!</v>
      </c>
      <c r="AU219" s="175" t="e">
        <f>('Raw data'!AT219/Shannon!$D219)*LN('Raw data'!AT219/Shannon!$D219)</f>
        <v>#NUM!</v>
      </c>
      <c r="AV219" s="175" t="e">
        <f>('Raw data'!AU219/Shannon!$D219)*LN('Raw data'!AU219/Shannon!$D219)</f>
        <v>#NUM!</v>
      </c>
      <c r="AW219" s="175" t="e">
        <f>('Raw data'!AV219/Shannon!$D219)*LN('Raw data'!AV219/Shannon!$D219)</f>
        <v>#NUM!</v>
      </c>
      <c r="AX219" s="175" t="e">
        <f>('Raw data'!AW219/Shannon!$D219)*LN('Raw data'!AW219/Shannon!$D219)</f>
        <v>#NUM!</v>
      </c>
      <c r="AY219" s="175">
        <f>('Raw data'!AX219/Shannon!$D219)*LN('Raw data'!AX219/Shannon!$D219)</f>
        <v>-8.3981455277161957E-2</v>
      </c>
      <c r="AZ219" s="175" t="e">
        <f>('Raw data'!AY219/Shannon!$D219)*LN('Raw data'!AY219/Shannon!$D219)</f>
        <v>#NUM!</v>
      </c>
      <c r="BA219" s="175" t="e">
        <f>('Raw data'!AZ219/Shannon!$D219)*LN('Raw data'!AZ219/Shannon!$D219)</f>
        <v>#NUM!</v>
      </c>
      <c r="BB219" s="175" t="e">
        <f>('Raw data'!BA219/Shannon!$D219)*LN('Raw data'!BA219/Shannon!$D219)</f>
        <v>#NUM!</v>
      </c>
      <c r="BC219" s="175" t="e">
        <f>('Raw data'!BB219/Shannon!$D219)*LN('Raw data'!BB219/Shannon!$D219)</f>
        <v>#NUM!</v>
      </c>
      <c r="BD219" s="175" t="e">
        <f>('Raw data'!BC219/Shannon!$D219)*LN('Raw data'!BC219/Shannon!$D219)</f>
        <v>#NUM!</v>
      </c>
      <c r="BE219" s="175" t="e">
        <f>('Raw data'!BD219/Shannon!$D219)*LN('Raw data'!BD219/Shannon!$D219)</f>
        <v>#NUM!</v>
      </c>
      <c r="BF219" s="175" t="e">
        <f>('Raw data'!BE219/Shannon!$D219)*LN('Raw data'!BE219/Shannon!$D219)</f>
        <v>#NUM!</v>
      </c>
      <c r="BG219" s="175" t="e">
        <f>('Raw data'!BF219/Shannon!$D219)*LN('Raw data'!BF219/Shannon!$D219)</f>
        <v>#NUM!</v>
      </c>
      <c r="BH219" s="175" t="e">
        <f>('Raw data'!BG219/Shannon!$D219)*LN('Raw data'!BG219/Shannon!$D219)</f>
        <v>#NUM!</v>
      </c>
      <c r="BI219" s="175" t="e">
        <f>('Raw data'!BH219/Shannon!$D219)*LN('Raw data'!BH219/Shannon!$D219)</f>
        <v>#NUM!</v>
      </c>
      <c r="BJ219" s="175">
        <f>('Raw data'!BI219/Shannon!$D219)*LN('Raw data'!BI219/Shannon!$D219)</f>
        <v>-0.16639577461290109</v>
      </c>
      <c r="BK219" s="175">
        <f>('Raw data'!BJ219/Shannon!$D219)*LN('Raw data'!BJ219/Shannon!$D219)</f>
        <v>-2.6017447312874604E-2</v>
      </c>
      <c r="BL219" s="175" t="e">
        <f>('Raw data'!BK219/Shannon!$D219)*LN('Raw data'!BK219/Shannon!$D219)</f>
        <v>#NUM!</v>
      </c>
      <c r="BM219" s="175" t="e">
        <f>('Raw data'!BL219/Shannon!$D219)*LN('Raw data'!BL219/Shannon!$D219)</f>
        <v>#NUM!</v>
      </c>
      <c r="BN219" s="175" t="e">
        <f>('Raw data'!BM219/Shannon!$D219)*LN('Raw data'!BM219/Shannon!$D219)</f>
        <v>#NUM!</v>
      </c>
      <c r="BO219" s="175" t="e">
        <f>('Raw data'!BN219/Shannon!$D219)*LN('Raw data'!BN219/Shannon!$D219)</f>
        <v>#NUM!</v>
      </c>
      <c r="BP219" s="175" t="e">
        <f>('Raw data'!BO219/Shannon!$D219)*LN('Raw data'!BO219/Shannon!$D219)</f>
        <v>#NUM!</v>
      </c>
      <c r="BQ219" s="175" t="e">
        <f>('Raw data'!BP219/Shannon!$D219)*LN('Raw data'!BP219/Shannon!$D219)</f>
        <v>#NUM!</v>
      </c>
      <c r="BR219" s="175" t="e">
        <f>('Raw data'!BQ219/Shannon!$D219)*LN('Raw data'!BQ219/Shannon!$D219)</f>
        <v>#NUM!</v>
      </c>
      <c r="BS219" s="175">
        <f>('Raw data'!BR219/Shannon!$D219)*LN('Raw data'!BR219/Shannon!$D219)</f>
        <v>-0.35802034935371718</v>
      </c>
      <c r="BT219" s="175" t="e">
        <f>('Raw data'!BS219/Shannon!$D219)*LN('Raw data'!BS219/Shannon!$D219)</f>
        <v>#NUM!</v>
      </c>
      <c r="BU219" s="175" t="e">
        <f>('Raw data'!BT219/Shannon!$D219)*LN('Raw data'!BT219/Shannon!$D219)</f>
        <v>#NUM!</v>
      </c>
      <c r="BV219" s="175">
        <f>('Raw data'!BU219/Shannon!$D219)*LN('Raw data'!BU219/Shannon!$D219)</f>
        <v>-2.6017447312874604E-2</v>
      </c>
      <c r="BW219" s="175" t="e">
        <f>('Raw data'!BV219/Shannon!$D219)*LN('Raw data'!BV219/Shannon!$D219)</f>
        <v>#NUM!</v>
      </c>
      <c r="BX219" s="175" t="e">
        <f>('Raw data'!BW219/Shannon!$D219)*LN('Raw data'!BW219/Shannon!$D219)</f>
        <v>#NUM!</v>
      </c>
      <c r="BY219" s="175" t="e">
        <f>('Raw data'!BX219/Shannon!$D219)*LN('Raw data'!BX219/Shannon!$D219)</f>
        <v>#NUM!</v>
      </c>
      <c r="BZ219" s="175" t="e">
        <f>('Raw data'!BY219/Shannon!$D219)*LN('Raw data'!BY219/Shannon!$D219)</f>
        <v>#NUM!</v>
      </c>
      <c r="CA219" s="175" t="e">
        <f>('Raw data'!BZ219/Shannon!$D219)*LN('Raw data'!BZ219/Shannon!$D219)</f>
        <v>#NUM!</v>
      </c>
      <c r="CB219" s="175" t="e">
        <f>('Raw data'!CA219/Shannon!$D219)*LN('Raw data'!CA219/Shannon!$D219)</f>
        <v>#NUM!</v>
      </c>
      <c r="CC219" s="175" t="e">
        <f>('Raw data'!CB219/Shannon!$D219)*LN('Raw data'!CB219/Shannon!$D219)</f>
        <v>#NUM!</v>
      </c>
      <c r="CD219" s="175" t="e">
        <f>('Raw data'!CC219/Shannon!$D219)*LN('Raw data'!CC219/Shannon!$D219)</f>
        <v>#NUM!</v>
      </c>
      <c r="CF219" s="176">
        <f t="shared" si="3"/>
        <v>1.2203500710069055</v>
      </c>
      <c r="CG219" s="175"/>
      <c r="CH219" s="175"/>
      <c r="CI219" s="175">
        <v>-6.9620134593917901E-2</v>
      </c>
      <c r="CJ219" s="175"/>
      <c r="CK219" s="175"/>
      <c r="CL219" s="175"/>
      <c r="CM219" s="175"/>
      <c r="CN219" s="175"/>
      <c r="CO219" s="175"/>
      <c r="CP219" s="175"/>
      <c r="CQ219" s="175"/>
      <c r="CR219" s="175"/>
      <c r="CS219" s="175"/>
      <c r="CT219" s="175"/>
      <c r="CU219" s="175"/>
      <c r="CV219" s="175"/>
      <c r="CW219" s="175"/>
      <c r="CX219" s="175"/>
      <c r="CY219" s="175"/>
      <c r="CZ219" s="175"/>
      <c r="DA219" s="175"/>
      <c r="DB219" s="175"/>
      <c r="DC219" s="175"/>
      <c r="DD219" s="175"/>
      <c r="DE219" s="175"/>
      <c r="DF219" s="175">
        <v>-0.36763331836613516</v>
      </c>
      <c r="DG219" s="175"/>
      <c r="DH219" s="175">
        <v>-0.29231372273732442</v>
      </c>
      <c r="DI219" s="175">
        <v>-6.1935780246671103E-2</v>
      </c>
      <c r="DJ219" s="175"/>
      <c r="DK219" s="175"/>
      <c r="DL219" s="175"/>
      <c r="DM219" s="175"/>
      <c r="DN219" s="175"/>
      <c r="DO219" s="175"/>
      <c r="DP219" s="175"/>
      <c r="DQ219" s="175">
        <v>-0.15245243785991922</v>
      </c>
      <c r="DR219" s="175"/>
      <c r="DS219" s="175"/>
      <c r="DT219" s="175"/>
      <c r="DU219" s="175"/>
      <c r="DV219" s="175"/>
      <c r="DW219" s="175"/>
      <c r="DX219" s="175"/>
      <c r="DY219" s="175"/>
      <c r="DZ219" s="175"/>
      <c r="EA219" s="175"/>
      <c r="EB219" s="175"/>
      <c r="EC219" s="175">
        <v>-8.3981455277161957E-2</v>
      </c>
      <c r="ED219" s="175"/>
      <c r="EE219" s="175"/>
      <c r="EF219" s="175"/>
      <c r="EG219" s="175"/>
      <c r="EH219" s="175"/>
      <c r="EI219" s="175"/>
      <c r="EJ219" s="175"/>
      <c r="EK219" s="175"/>
      <c r="EL219" s="175"/>
      <c r="EM219" s="175"/>
      <c r="EN219" s="175">
        <v>-0.16639577461290109</v>
      </c>
      <c r="EO219" s="175">
        <v>-2.6017447312874604E-2</v>
      </c>
      <c r="EP219" s="175"/>
      <c r="EQ219" s="175"/>
      <c r="ER219" s="175"/>
      <c r="ES219" s="175"/>
      <c r="ET219" s="175"/>
      <c r="EU219" s="175"/>
      <c r="EV219" s="175"/>
      <c r="EW219" s="175">
        <v>-0.35802034935371718</v>
      </c>
      <c r="EX219" s="175"/>
      <c r="EY219" s="175"/>
      <c r="EZ219" s="175">
        <v>-2.6017447312874604E-2</v>
      </c>
      <c r="FA219" s="175"/>
      <c r="FB219" s="175"/>
      <c r="FC219" s="175"/>
      <c r="FD219" s="175"/>
      <c r="FE219" s="175"/>
      <c r="FF219" s="175"/>
      <c r="FG219" s="175"/>
      <c r="FH219" s="175"/>
    </row>
    <row r="220" spans="2:164" x14ac:dyDescent="0.2">
      <c r="B220" s="13">
        <v>14</v>
      </c>
      <c r="C220" s="14">
        <v>7</v>
      </c>
      <c r="D220">
        <f>SUM('Raw data'!D220:CC220)</f>
        <v>352</v>
      </c>
      <c r="E220" s="175" t="e">
        <f>('Raw data'!D220/Shannon!$D220)*LN('Raw data'!D220/Shannon!$D220)</f>
        <v>#NUM!</v>
      </c>
      <c r="F220" s="175" t="e">
        <f>('Raw data'!E220/Shannon!$D220)*LN('Raw data'!E220/Shannon!$D220)</f>
        <v>#NUM!</v>
      </c>
      <c r="G220" s="175" t="e">
        <f>('Raw data'!F220/Shannon!$D220)*LN('Raw data'!F220/Shannon!$D220)</f>
        <v>#NUM!</v>
      </c>
      <c r="H220" s="175" t="e">
        <f>('Raw data'!G220/Shannon!$D220)*LN('Raw data'!G220/Shannon!$D220)</f>
        <v>#NUM!</v>
      </c>
      <c r="I220" s="175" t="e">
        <f>('Raw data'!H220/Shannon!$D220)*LN('Raw data'!H220/Shannon!$D220)</f>
        <v>#NUM!</v>
      </c>
      <c r="J220" s="175" t="e">
        <f>('Raw data'!I220/Shannon!$D220)*LN('Raw data'!I220/Shannon!$D220)</f>
        <v>#NUM!</v>
      </c>
      <c r="K220" s="175" t="e">
        <f>('Raw data'!J220/Shannon!$D220)*LN('Raw data'!J220/Shannon!$D220)</f>
        <v>#NUM!</v>
      </c>
      <c r="L220" s="175" t="e">
        <f>('Raw data'!K220/Shannon!$D220)*LN('Raw data'!K220/Shannon!$D220)</f>
        <v>#NUM!</v>
      </c>
      <c r="M220" s="175" t="e">
        <f>('Raw data'!L220/Shannon!$D220)*LN('Raw data'!L220/Shannon!$D220)</f>
        <v>#NUM!</v>
      </c>
      <c r="N220" s="175" t="e">
        <f>('Raw data'!M220/Shannon!$D220)*LN('Raw data'!M220/Shannon!$D220)</f>
        <v>#NUM!</v>
      </c>
      <c r="O220" s="175" t="e">
        <f>('Raw data'!N220/Shannon!$D220)*LN('Raw data'!N220/Shannon!$D220)</f>
        <v>#NUM!</v>
      </c>
      <c r="P220" s="175" t="e">
        <f>('Raw data'!O220/Shannon!$D220)*LN('Raw data'!O220/Shannon!$D220)</f>
        <v>#NUM!</v>
      </c>
      <c r="Q220" s="175" t="e">
        <f>('Raw data'!P220/Shannon!$D220)*LN('Raw data'!P220/Shannon!$D220)</f>
        <v>#NUM!</v>
      </c>
      <c r="R220" s="175" t="e">
        <f>('Raw data'!Q220/Shannon!$D220)*LN('Raw data'!Q220/Shannon!$D220)</f>
        <v>#NUM!</v>
      </c>
      <c r="S220" s="175" t="e">
        <f>('Raw data'!R220/Shannon!$D220)*LN('Raw data'!R220/Shannon!$D220)</f>
        <v>#NUM!</v>
      </c>
      <c r="T220" s="175" t="e">
        <f>('Raw data'!S220/Shannon!$D220)*LN('Raw data'!S220/Shannon!$D220)</f>
        <v>#NUM!</v>
      </c>
      <c r="U220" s="175" t="e">
        <f>('Raw data'!T220/Shannon!$D220)*LN('Raw data'!T220/Shannon!$D220)</f>
        <v>#NUM!</v>
      </c>
      <c r="V220" s="175" t="e">
        <f>('Raw data'!U220/Shannon!$D220)*LN('Raw data'!U220/Shannon!$D220)</f>
        <v>#NUM!</v>
      </c>
      <c r="W220" s="175" t="e">
        <f>('Raw data'!V220/Shannon!$D220)*LN('Raw data'!V220/Shannon!$D220)</f>
        <v>#NUM!</v>
      </c>
      <c r="X220" s="175" t="e">
        <f>('Raw data'!W220/Shannon!$D220)*LN('Raw data'!W220/Shannon!$D220)</f>
        <v>#NUM!</v>
      </c>
      <c r="Y220" s="175" t="e">
        <f>('Raw data'!X220/Shannon!$D220)*LN('Raw data'!X220/Shannon!$D220)</f>
        <v>#NUM!</v>
      </c>
      <c r="Z220" s="175" t="e">
        <f>('Raw data'!Y220/Shannon!$D220)*LN('Raw data'!Y220/Shannon!$D220)</f>
        <v>#NUM!</v>
      </c>
      <c r="AA220" s="175" t="e">
        <f>('Raw data'!Z220/Shannon!$D220)*LN('Raw data'!Z220/Shannon!$D220)</f>
        <v>#NUM!</v>
      </c>
      <c r="AB220" s="175">
        <f>('Raw data'!AA220/Shannon!$D220)*LN('Raw data'!AA220/Shannon!$D220)</f>
        <v>-7.790922495965763E-2</v>
      </c>
      <c r="AC220" s="175" t="e">
        <f>('Raw data'!AB220/Shannon!$D220)*LN('Raw data'!AB220/Shannon!$D220)</f>
        <v>#NUM!</v>
      </c>
      <c r="AD220" s="175">
        <f>('Raw data'!AC220/Shannon!$D220)*LN('Raw data'!AC220/Shannon!$D220)</f>
        <v>-0.28289949685366372</v>
      </c>
      <c r="AE220" s="175" t="e">
        <f>('Raw data'!AD220/Shannon!$D220)*LN('Raw data'!AD220/Shannon!$D220)</f>
        <v>#NUM!</v>
      </c>
      <c r="AF220" s="175">
        <f>('Raw data'!AE220/Shannon!$D220)*LN('Raw data'!AE220/Shannon!$D220)</f>
        <v>-0.3037448749912271</v>
      </c>
      <c r="AG220" s="175" t="e">
        <f>('Raw data'!AF220/Shannon!$D220)*LN('Raw data'!AF220/Shannon!$D220)</f>
        <v>#NUM!</v>
      </c>
      <c r="AH220" s="175" t="e">
        <f>('Raw data'!AG220/Shannon!$D220)*LN('Raw data'!AG220/Shannon!$D220)</f>
        <v>#NUM!</v>
      </c>
      <c r="AI220" s="175" t="e">
        <f>('Raw data'!AH220/Shannon!$D220)*LN('Raw data'!AH220/Shannon!$D220)</f>
        <v>#NUM!</v>
      </c>
      <c r="AJ220" s="175" t="e">
        <f>('Raw data'!AI220/Shannon!$D220)*LN('Raw data'!AI220/Shannon!$D220)</f>
        <v>#NUM!</v>
      </c>
      <c r="AK220" s="175" t="e">
        <f>('Raw data'!AJ220/Shannon!$D220)*LN('Raw data'!AJ220/Shannon!$D220)</f>
        <v>#NUM!</v>
      </c>
      <c r="AL220" s="175" t="e">
        <f>('Raw data'!AK220/Shannon!$D220)*LN('Raw data'!AK220/Shannon!$D220)</f>
        <v>#NUM!</v>
      </c>
      <c r="AM220" s="175" t="e">
        <f>('Raw data'!AL220/Shannon!$D220)*LN('Raw data'!AL220/Shannon!$D220)</f>
        <v>#NUM!</v>
      </c>
      <c r="AN220" s="175" t="e">
        <f>('Raw data'!AM220/Shannon!$D220)*LN('Raw data'!AM220/Shannon!$D220)</f>
        <v>#NUM!</v>
      </c>
      <c r="AO220" s="175" t="e">
        <f>('Raw data'!AN220/Shannon!$D220)*LN('Raw data'!AN220/Shannon!$D220)</f>
        <v>#NUM!</v>
      </c>
      <c r="AP220" s="175" t="e">
        <f>('Raw data'!AO220/Shannon!$D220)*LN('Raw data'!AO220/Shannon!$D220)</f>
        <v>#NUM!</v>
      </c>
      <c r="AQ220" s="175" t="e">
        <f>('Raw data'!AP220/Shannon!$D220)*LN('Raw data'!AP220/Shannon!$D220)</f>
        <v>#NUM!</v>
      </c>
      <c r="AR220" s="175" t="e">
        <f>('Raw data'!AQ220/Shannon!$D220)*LN('Raw data'!AQ220/Shannon!$D220)</f>
        <v>#NUM!</v>
      </c>
      <c r="AS220" s="175" t="e">
        <f>('Raw data'!AR220/Shannon!$D220)*LN('Raw data'!AR220/Shannon!$D220)</f>
        <v>#NUM!</v>
      </c>
      <c r="AT220" s="175" t="e">
        <f>('Raw data'!AS220/Shannon!$D220)*LN('Raw data'!AS220/Shannon!$D220)</f>
        <v>#NUM!</v>
      </c>
      <c r="AU220" s="175" t="e">
        <f>('Raw data'!AT220/Shannon!$D220)*LN('Raw data'!AT220/Shannon!$D220)</f>
        <v>#NUM!</v>
      </c>
      <c r="AV220" s="175" t="e">
        <f>('Raw data'!AU220/Shannon!$D220)*LN('Raw data'!AU220/Shannon!$D220)</f>
        <v>#NUM!</v>
      </c>
      <c r="AW220" s="175" t="e">
        <f>('Raw data'!AV220/Shannon!$D220)*LN('Raw data'!AV220/Shannon!$D220)</f>
        <v>#NUM!</v>
      </c>
      <c r="AX220" s="175" t="e">
        <f>('Raw data'!AW220/Shannon!$D220)*LN('Raw data'!AW220/Shannon!$D220)</f>
        <v>#NUM!</v>
      </c>
      <c r="AY220" s="175">
        <f>('Raw data'!AX220/Shannon!$D220)*LN('Raw data'!AX220/Shannon!$D220)</f>
        <v>-5.0878827437252354E-2</v>
      </c>
      <c r="AZ220" s="175" t="e">
        <f>('Raw data'!AY220/Shannon!$D220)*LN('Raw data'!AY220/Shannon!$D220)</f>
        <v>#NUM!</v>
      </c>
      <c r="BA220" s="175" t="e">
        <f>('Raw data'!AZ220/Shannon!$D220)*LN('Raw data'!AZ220/Shannon!$D220)</f>
        <v>#NUM!</v>
      </c>
      <c r="BB220" s="175" t="e">
        <f>('Raw data'!BA220/Shannon!$D220)*LN('Raw data'!BA220/Shannon!$D220)</f>
        <v>#NUM!</v>
      </c>
      <c r="BC220" s="175" t="e">
        <f>('Raw data'!BB220/Shannon!$D220)*LN('Raw data'!BB220/Shannon!$D220)</f>
        <v>#NUM!</v>
      </c>
      <c r="BD220" s="175" t="e">
        <f>('Raw data'!BC220/Shannon!$D220)*LN('Raw data'!BC220/Shannon!$D220)</f>
        <v>#NUM!</v>
      </c>
      <c r="BE220" s="175" t="e">
        <f>('Raw data'!BD220/Shannon!$D220)*LN('Raw data'!BD220/Shannon!$D220)</f>
        <v>#NUM!</v>
      </c>
      <c r="BF220" s="175" t="e">
        <f>('Raw data'!BE220/Shannon!$D220)*LN('Raw data'!BE220/Shannon!$D220)</f>
        <v>#NUM!</v>
      </c>
      <c r="BG220" s="175" t="e">
        <f>('Raw data'!BF220/Shannon!$D220)*LN('Raw data'!BF220/Shannon!$D220)</f>
        <v>#NUM!</v>
      </c>
      <c r="BH220" s="175" t="e">
        <f>('Raw data'!BG220/Shannon!$D220)*LN('Raw data'!BG220/Shannon!$D220)</f>
        <v>#NUM!</v>
      </c>
      <c r="BI220" s="175" t="e">
        <f>('Raw data'!BH220/Shannon!$D220)*LN('Raw data'!BH220/Shannon!$D220)</f>
        <v>#NUM!</v>
      </c>
      <c r="BJ220" s="175" t="e">
        <f>('Raw data'!BI220/Shannon!$D220)*LN('Raw data'!BI220/Shannon!$D220)</f>
        <v>#NUM!</v>
      </c>
      <c r="BK220" s="175">
        <f>('Raw data'!BJ220/Shannon!$D220)*LN('Raw data'!BJ220/Shannon!$D220)</f>
        <v>-0.28507665025124063</v>
      </c>
      <c r="BL220" s="175" t="e">
        <f>('Raw data'!BK220/Shannon!$D220)*LN('Raw data'!BK220/Shannon!$D220)</f>
        <v>#NUM!</v>
      </c>
      <c r="BM220" s="175" t="e">
        <f>('Raw data'!BL220/Shannon!$D220)*LN('Raw data'!BL220/Shannon!$D220)</f>
        <v>#NUM!</v>
      </c>
      <c r="BN220" s="175" t="e">
        <f>('Raw data'!BM220/Shannon!$D220)*LN('Raw data'!BM220/Shannon!$D220)</f>
        <v>#NUM!</v>
      </c>
      <c r="BO220" s="175" t="e">
        <f>('Raw data'!BN220/Shannon!$D220)*LN('Raw data'!BN220/Shannon!$D220)</f>
        <v>#NUM!</v>
      </c>
      <c r="BP220" s="175" t="e">
        <f>('Raw data'!BO220/Shannon!$D220)*LN('Raw data'!BO220/Shannon!$D220)</f>
        <v>#NUM!</v>
      </c>
      <c r="BQ220" s="175" t="e">
        <f>('Raw data'!BP220/Shannon!$D220)*LN('Raw data'!BP220/Shannon!$D220)</f>
        <v>#NUM!</v>
      </c>
      <c r="BR220" s="175" t="e">
        <f>('Raw data'!BQ220/Shannon!$D220)*LN('Raw data'!BQ220/Shannon!$D220)</f>
        <v>#NUM!</v>
      </c>
      <c r="BS220" s="175" t="e">
        <f>('Raw data'!BR220/Shannon!$D220)*LN('Raw data'!BR220/Shannon!$D220)</f>
        <v>#NUM!</v>
      </c>
      <c r="BT220" s="175" t="e">
        <f>('Raw data'!BS220/Shannon!$D220)*LN('Raw data'!BS220/Shannon!$D220)</f>
        <v>#NUM!</v>
      </c>
      <c r="BU220" s="175" t="e">
        <f>('Raw data'!BT220/Shannon!$D220)*LN('Raw data'!BT220/Shannon!$D220)</f>
        <v>#NUM!</v>
      </c>
      <c r="BV220" s="175" t="e">
        <f>('Raw data'!BU220/Shannon!$D220)*LN('Raw data'!BU220/Shannon!$D220)</f>
        <v>#NUM!</v>
      </c>
      <c r="BW220" s="175" t="e">
        <f>('Raw data'!BV220/Shannon!$D220)*LN('Raw data'!BV220/Shannon!$D220)</f>
        <v>#NUM!</v>
      </c>
      <c r="BX220" s="175" t="e">
        <f>('Raw data'!BW220/Shannon!$D220)*LN('Raw data'!BW220/Shannon!$D220)</f>
        <v>#NUM!</v>
      </c>
      <c r="BY220" s="175" t="e">
        <f>('Raw data'!BX220/Shannon!$D220)*LN('Raw data'!BX220/Shannon!$D220)</f>
        <v>#NUM!</v>
      </c>
      <c r="BZ220" s="175" t="e">
        <f>('Raw data'!BY220/Shannon!$D220)*LN('Raw data'!BY220/Shannon!$D220)</f>
        <v>#NUM!</v>
      </c>
      <c r="CA220" s="175" t="e">
        <f>('Raw data'!BZ220/Shannon!$D220)*LN('Raw data'!BZ220/Shannon!$D220)</f>
        <v>#NUM!</v>
      </c>
      <c r="CB220" s="175" t="e">
        <f>('Raw data'!CA220/Shannon!$D220)*LN('Raw data'!CA220/Shannon!$D220)</f>
        <v>#NUM!</v>
      </c>
      <c r="CC220" s="175" t="e">
        <f>('Raw data'!CB220/Shannon!$D220)*LN('Raw data'!CB220/Shannon!$D220)</f>
        <v>#NUM!</v>
      </c>
      <c r="CD220" s="175" t="e">
        <f>('Raw data'!CC220/Shannon!$D220)*LN('Raw data'!CC220/Shannon!$D220)</f>
        <v>#NUM!</v>
      </c>
      <c r="CF220" s="176">
        <f t="shared" si="3"/>
        <v>1.0005090744930414</v>
      </c>
      <c r="CG220" s="175"/>
      <c r="CH220" s="175"/>
      <c r="CI220" s="175"/>
      <c r="CJ220" s="175"/>
      <c r="CK220" s="175"/>
      <c r="CL220" s="175"/>
      <c r="CM220" s="175"/>
      <c r="CN220" s="175"/>
      <c r="CO220" s="175"/>
      <c r="CP220" s="175"/>
      <c r="CQ220" s="175"/>
      <c r="CR220" s="175"/>
      <c r="CS220" s="175"/>
      <c r="CT220" s="175"/>
      <c r="CU220" s="175"/>
      <c r="CV220" s="175"/>
      <c r="CW220" s="175"/>
      <c r="CX220" s="175"/>
      <c r="CY220" s="175"/>
      <c r="CZ220" s="175"/>
      <c r="DA220" s="175"/>
      <c r="DB220" s="175"/>
      <c r="DC220" s="175"/>
      <c r="DD220" s="175"/>
      <c r="DE220" s="175"/>
      <c r="DF220" s="175">
        <v>-7.790922495965763E-2</v>
      </c>
      <c r="DG220" s="175"/>
      <c r="DH220" s="175">
        <v>-0.28289949685366372</v>
      </c>
      <c r="DI220" s="175"/>
      <c r="DJ220" s="175">
        <v>-0.3037448749912271</v>
      </c>
      <c r="DK220" s="175"/>
      <c r="DL220" s="175"/>
      <c r="DM220" s="175"/>
      <c r="DN220" s="175"/>
      <c r="DO220" s="175"/>
      <c r="DP220" s="175"/>
      <c r="DQ220" s="175"/>
      <c r="DR220" s="175"/>
      <c r="DS220" s="175"/>
      <c r="DT220" s="175"/>
      <c r="DU220" s="175"/>
      <c r="DV220" s="175"/>
      <c r="DW220" s="175"/>
      <c r="DX220" s="175"/>
      <c r="DY220" s="175"/>
      <c r="DZ220" s="175"/>
      <c r="EA220" s="175"/>
      <c r="EB220" s="175"/>
      <c r="EC220" s="175">
        <v>-5.0878827437252354E-2</v>
      </c>
      <c r="ED220" s="175"/>
      <c r="EE220" s="175"/>
      <c r="EF220" s="175"/>
      <c r="EG220" s="175"/>
      <c r="EH220" s="175"/>
      <c r="EI220" s="175"/>
      <c r="EJ220" s="175"/>
      <c r="EK220" s="175"/>
      <c r="EL220" s="175"/>
      <c r="EM220" s="175"/>
      <c r="EN220" s="175"/>
      <c r="EO220" s="175">
        <v>-0.28507665025124063</v>
      </c>
      <c r="EP220" s="175"/>
      <c r="EQ220" s="175"/>
      <c r="ER220" s="175"/>
      <c r="ES220" s="175"/>
      <c r="ET220" s="175"/>
      <c r="EU220" s="175"/>
      <c r="EV220" s="175"/>
      <c r="EW220" s="175"/>
      <c r="EX220" s="175"/>
      <c r="EY220" s="175"/>
      <c r="EZ220" s="175"/>
      <c r="FA220" s="175"/>
      <c r="FB220" s="175"/>
      <c r="FC220" s="175"/>
      <c r="FD220" s="175"/>
      <c r="FE220" s="175"/>
      <c r="FF220" s="175"/>
      <c r="FG220" s="175"/>
      <c r="FH220" s="175"/>
    </row>
    <row r="221" spans="2:164" x14ac:dyDescent="0.2">
      <c r="B221" s="13">
        <v>14</v>
      </c>
      <c r="C221" s="14">
        <v>8</v>
      </c>
      <c r="D221">
        <f>SUM('Raw data'!D221:CC221)</f>
        <v>240</v>
      </c>
      <c r="E221" s="175" t="e">
        <f>('Raw data'!D221/Shannon!$D221)*LN('Raw data'!D221/Shannon!$D221)</f>
        <v>#NUM!</v>
      </c>
      <c r="F221" s="175" t="e">
        <f>('Raw data'!E221/Shannon!$D221)*LN('Raw data'!E221/Shannon!$D221)</f>
        <v>#NUM!</v>
      </c>
      <c r="G221" s="175" t="e">
        <f>('Raw data'!F221/Shannon!$D221)*LN('Raw data'!F221/Shannon!$D221)</f>
        <v>#NUM!</v>
      </c>
      <c r="H221" s="175" t="e">
        <f>('Raw data'!G221/Shannon!$D221)*LN('Raw data'!G221/Shannon!$D221)</f>
        <v>#NUM!</v>
      </c>
      <c r="I221" s="175" t="e">
        <f>('Raw data'!H221/Shannon!$D221)*LN('Raw data'!H221/Shannon!$D221)</f>
        <v>#NUM!</v>
      </c>
      <c r="J221" s="175" t="e">
        <f>('Raw data'!I221/Shannon!$D221)*LN('Raw data'!I221/Shannon!$D221)</f>
        <v>#NUM!</v>
      </c>
      <c r="K221" s="175" t="e">
        <f>('Raw data'!J221/Shannon!$D221)*LN('Raw data'!J221/Shannon!$D221)</f>
        <v>#NUM!</v>
      </c>
      <c r="L221" s="175" t="e">
        <f>('Raw data'!K221/Shannon!$D221)*LN('Raw data'!K221/Shannon!$D221)</f>
        <v>#NUM!</v>
      </c>
      <c r="M221" s="175" t="e">
        <f>('Raw data'!L221/Shannon!$D221)*LN('Raw data'!L221/Shannon!$D221)</f>
        <v>#NUM!</v>
      </c>
      <c r="N221" s="175" t="e">
        <f>('Raw data'!M221/Shannon!$D221)*LN('Raw data'!M221/Shannon!$D221)</f>
        <v>#NUM!</v>
      </c>
      <c r="O221" s="175" t="e">
        <f>('Raw data'!N221/Shannon!$D221)*LN('Raw data'!N221/Shannon!$D221)</f>
        <v>#NUM!</v>
      </c>
      <c r="P221" s="175" t="e">
        <f>('Raw data'!O221/Shannon!$D221)*LN('Raw data'!O221/Shannon!$D221)</f>
        <v>#NUM!</v>
      </c>
      <c r="Q221" s="175" t="e">
        <f>('Raw data'!P221/Shannon!$D221)*LN('Raw data'!P221/Shannon!$D221)</f>
        <v>#NUM!</v>
      </c>
      <c r="R221" s="175" t="e">
        <f>('Raw data'!Q221/Shannon!$D221)*LN('Raw data'!Q221/Shannon!$D221)</f>
        <v>#NUM!</v>
      </c>
      <c r="S221" s="175" t="e">
        <f>('Raw data'!R221/Shannon!$D221)*LN('Raw data'!R221/Shannon!$D221)</f>
        <v>#NUM!</v>
      </c>
      <c r="T221" s="175" t="e">
        <f>('Raw data'!S221/Shannon!$D221)*LN('Raw data'!S221/Shannon!$D221)</f>
        <v>#NUM!</v>
      </c>
      <c r="U221" s="175" t="e">
        <f>('Raw data'!T221/Shannon!$D221)*LN('Raw data'!T221/Shannon!$D221)</f>
        <v>#NUM!</v>
      </c>
      <c r="V221" s="175" t="e">
        <f>('Raw data'!U221/Shannon!$D221)*LN('Raw data'!U221/Shannon!$D221)</f>
        <v>#NUM!</v>
      </c>
      <c r="W221" s="175" t="e">
        <f>('Raw data'!V221/Shannon!$D221)*LN('Raw data'!V221/Shannon!$D221)</f>
        <v>#NUM!</v>
      </c>
      <c r="X221" s="175" t="e">
        <f>('Raw data'!W221/Shannon!$D221)*LN('Raw data'!W221/Shannon!$D221)</f>
        <v>#NUM!</v>
      </c>
      <c r="Y221" s="175" t="e">
        <f>('Raw data'!X221/Shannon!$D221)*LN('Raw data'!X221/Shannon!$D221)</f>
        <v>#NUM!</v>
      </c>
      <c r="Z221" s="175" t="e">
        <f>('Raw data'!Y221/Shannon!$D221)*LN('Raw data'!Y221/Shannon!$D221)</f>
        <v>#NUM!</v>
      </c>
      <c r="AA221" s="175" t="e">
        <f>('Raw data'!Z221/Shannon!$D221)*LN('Raw data'!Z221/Shannon!$D221)</f>
        <v>#NUM!</v>
      </c>
      <c r="AB221" s="175">
        <f>('Raw data'!AA221/Shannon!$D221)*LN('Raw data'!AA221/Shannon!$D221)</f>
        <v>-0.35620167651966123</v>
      </c>
      <c r="AC221" s="175" t="e">
        <f>('Raw data'!AB221/Shannon!$D221)*LN('Raw data'!AB221/Shannon!$D221)</f>
        <v>#NUM!</v>
      </c>
      <c r="AD221" s="175">
        <f>('Raw data'!AC221/Shannon!$D221)*LN('Raw data'!AC221/Shannon!$D221)</f>
        <v>-0.19427003740843699</v>
      </c>
      <c r="AE221" s="175" t="e">
        <f>('Raw data'!AD221/Shannon!$D221)*LN('Raw data'!AD221/Shannon!$D221)</f>
        <v>#NUM!</v>
      </c>
      <c r="AF221" s="175" t="e">
        <f>('Raw data'!AE221/Shannon!$D221)*LN('Raw data'!AE221/Shannon!$D221)</f>
        <v>#NUM!</v>
      </c>
      <c r="AG221" s="175" t="e">
        <f>('Raw data'!AF221/Shannon!$D221)*LN('Raw data'!AF221/Shannon!$D221)</f>
        <v>#NUM!</v>
      </c>
      <c r="AH221" s="175" t="e">
        <f>('Raw data'!AG221/Shannon!$D221)*LN('Raw data'!AG221/Shannon!$D221)</f>
        <v>#NUM!</v>
      </c>
      <c r="AI221" s="175" t="e">
        <f>('Raw data'!AH221/Shannon!$D221)*LN('Raw data'!AH221/Shannon!$D221)</f>
        <v>#NUM!</v>
      </c>
      <c r="AJ221" s="175" t="e">
        <f>('Raw data'!AI221/Shannon!$D221)*LN('Raw data'!AI221/Shannon!$D221)</f>
        <v>#NUM!</v>
      </c>
      <c r="AK221" s="175" t="e">
        <f>('Raw data'!AJ221/Shannon!$D221)*LN('Raw data'!AJ221/Shannon!$D221)</f>
        <v>#NUM!</v>
      </c>
      <c r="AL221" s="175" t="e">
        <f>('Raw data'!AK221/Shannon!$D221)*LN('Raw data'!AK221/Shannon!$D221)</f>
        <v>#NUM!</v>
      </c>
      <c r="AM221" s="175">
        <f>('Raw data'!AL221/Shannon!$D221)*LN('Raw data'!AL221/Shannon!$D221)</f>
        <v>-0.14129241731658262</v>
      </c>
      <c r="AN221" s="175" t="e">
        <f>('Raw data'!AM221/Shannon!$D221)*LN('Raw data'!AM221/Shannon!$D221)</f>
        <v>#NUM!</v>
      </c>
      <c r="AO221" s="175" t="e">
        <f>('Raw data'!AN221/Shannon!$D221)*LN('Raw data'!AN221/Shannon!$D221)</f>
        <v>#NUM!</v>
      </c>
      <c r="AP221" s="175" t="e">
        <f>('Raw data'!AO221/Shannon!$D221)*LN('Raw data'!AO221/Shannon!$D221)</f>
        <v>#NUM!</v>
      </c>
      <c r="AQ221" s="175" t="e">
        <f>('Raw data'!AP221/Shannon!$D221)*LN('Raw data'!AP221/Shannon!$D221)</f>
        <v>#NUM!</v>
      </c>
      <c r="AR221" s="175" t="e">
        <f>('Raw data'!AQ221/Shannon!$D221)*LN('Raw data'!AQ221/Shannon!$D221)</f>
        <v>#NUM!</v>
      </c>
      <c r="AS221" s="175" t="e">
        <f>('Raw data'!AR221/Shannon!$D221)*LN('Raw data'!AR221/Shannon!$D221)</f>
        <v>#NUM!</v>
      </c>
      <c r="AT221" s="175" t="e">
        <f>('Raw data'!AS221/Shannon!$D221)*LN('Raw data'!AS221/Shannon!$D221)</f>
        <v>#NUM!</v>
      </c>
      <c r="AU221" s="175" t="e">
        <f>('Raw data'!AT221/Shannon!$D221)*LN('Raw data'!AT221/Shannon!$D221)</f>
        <v>#NUM!</v>
      </c>
      <c r="AV221" s="175" t="e">
        <f>('Raw data'!AU221/Shannon!$D221)*LN('Raw data'!AU221/Shannon!$D221)</f>
        <v>#NUM!</v>
      </c>
      <c r="AW221" s="175" t="e">
        <f>('Raw data'!AV221/Shannon!$D221)*LN('Raw data'!AV221/Shannon!$D221)</f>
        <v>#NUM!</v>
      </c>
      <c r="AX221" s="175" t="e">
        <f>('Raw data'!AW221/Shannon!$D221)*LN('Raw data'!AW221/Shannon!$D221)</f>
        <v>#NUM!</v>
      </c>
      <c r="AY221" s="175">
        <f>('Raw data'!AX221/Shannon!$D221)*LN('Raw data'!AX221/Shannon!$D221)</f>
        <v>-0.26865373607230197</v>
      </c>
      <c r="AZ221" s="175" t="e">
        <f>('Raw data'!AY221/Shannon!$D221)*LN('Raw data'!AY221/Shannon!$D221)</f>
        <v>#NUM!</v>
      </c>
      <c r="BA221" s="175" t="e">
        <f>('Raw data'!AZ221/Shannon!$D221)*LN('Raw data'!AZ221/Shannon!$D221)</f>
        <v>#NUM!</v>
      </c>
      <c r="BB221" s="175" t="e">
        <f>('Raw data'!BA221/Shannon!$D221)*LN('Raw data'!BA221/Shannon!$D221)</f>
        <v>#NUM!</v>
      </c>
      <c r="BC221" s="175" t="e">
        <f>('Raw data'!BB221/Shannon!$D221)*LN('Raw data'!BB221/Shannon!$D221)</f>
        <v>#NUM!</v>
      </c>
      <c r="BD221" s="175" t="e">
        <f>('Raw data'!BC221/Shannon!$D221)*LN('Raw data'!BC221/Shannon!$D221)</f>
        <v>#NUM!</v>
      </c>
      <c r="BE221" s="175" t="e">
        <f>('Raw data'!BD221/Shannon!$D221)*LN('Raw data'!BD221/Shannon!$D221)</f>
        <v>#NUM!</v>
      </c>
      <c r="BF221" s="175" t="e">
        <f>('Raw data'!BE221/Shannon!$D221)*LN('Raw data'!BE221/Shannon!$D221)</f>
        <v>#NUM!</v>
      </c>
      <c r="BG221" s="175" t="e">
        <f>('Raw data'!BF221/Shannon!$D221)*LN('Raw data'!BF221/Shannon!$D221)</f>
        <v>#NUM!</v>
      </c>
      <c r="BH221" s="175" t="e">
        <f>('Raw data'!BG221/Shannon!$D221)*LN('Raw data'!BG221/Shannon!$D221)</f>
        <v>#NUM!</v>
      </c>
      <c r="BI221" s="175" t="e">
        <f>('Raw data'!BH221/Shannon!$D221)*LN('Raw data'!BH221/Shannon!$D221)</f>
        <v>#NUM!</v>
      </c>
      <c r="BJ221" s="175">
        <f>('Raw data'!BI221/Shannon!$D221)*LN('Raw data'!BI221/Shannon!$D221)</f>
        <v>-0.22474303446039734</v>
      </c>
      <c r="BK221" s="175">
        <f>('Raw data'!BJ221/Shannon!$D221)*LN('Raw data'!BJ221/Shannon!$D221)</f>
        <v>-0.36786761363031995</v>
      </c>
      <c r="BL221" s="175" t="e">
        <f>('Raw data'!BK221/Shannon!$D221)*LN('Raw data'!BK221/Shannon!$D221)</f>
        <v>#NUM!</v>
      </c>
      <c r="BM221" s="175" t="e">
        <f>('Raw data'!BL221/Shannon!$D221)*LN('Raw data'!BL221/Shannon!$D221)</f>
        <v>#NUM!</v>
      </c>
      <c r="BN221" s="175" t="e">
        <f>('Raw data'!BM221/Shannon!$D221)*LN('Raw data'!BM221/Shannon!$D221)</f>
        <v>#NUM!</v>
      </c>
      <c r="BO221" s="175" t="e">
        <f>('Raw data'!BN221/Shannon!$D221)*LN('Raw data'!BN221/Shannon!$D221)</f>
        <v>#NUM!</v>
      </c>
      <c r="BP221" s="175" t="e">
        <f>('Raw data'!BO221/Shannon!$D221)*LN('Raw data'!BO221/Shannon!$D221)</f>
        <v>#NUM!</v>
      </c>
      <c r="BQ221" s="175" t="e">
        <f>('Raw data'!BP221/Shannon!$D221)*LN('Raw data'!BP221/Shannon!$D221)</f>
        <v>#NUM!</v>
      </c>
      <c r="BR221" s="175" t="e">
        <f>('Raw data'!BQ221/Shannon!$D221)*LN('Raw data'!BQ221/Shannon!$D221)</f>
        <v>#NUM!</v>
      </c>
      <c r="BS221" s="175" t="e">
        <f>('Raw data'!BR221/Shannon!$D221)*LN('Raw data'!BR221/Shannon!$D221)</f>
        <v>#NUM!</v>
      </c>
      <c r="BT221" s="175" t="e">
        <f>('Raw data'!BS221/Shannon!$D221)*LN('Raw data'!BS221/Shannon!$D221)</f>
        <v>#NUM!</v>
      </c>
      <c r="BU221" s="175" t="e">
        <f>('Raw data'!BT221/Shannon!$D221)*LN('Raw data'!BT221/Shannon!$D221)</f>
        <v>#NUM!</v>
      </c>
      <c r="BV221" s="175" t="e">
        <f>('Raw data'!BU221/Shannon!$D221)*LN('Raw data'!BU221/Shannon!$D221)</f>
        <v>#NUM!</v>
      </c>
      <c r="BW221" s="175" t="e">
        <f>('Raw data'!BV221/Shannon!$D221)*LN('Raw data'!BV221/Shannon!$D221)</f>
        <v>#NUM!</v>
      </c>
      <c r="BX221" s="175" t="e">
        <f>('Raw data'!BW221/Shannon!$D221)*LN('Raw data'!BW221/Shannon!$D221)</f>
        <v>#NUM!</v>
      </c>
      <c r="BY221" s="175" t="e">
        <f>('Raw data'!BX221/Shannon!$D221)*LN('Raw data'!BX221/Shannon!$D221)</f>
        <v>#NUM!</v>
      </c>
      <c r="BZ221" s="175" t="e">
        <f>('Raw data'!BY221/Shannon!$D221)*LN('Raw data'!BY221/Shannon!$D221)</f>
        <v>#NUM!</v>
      </c>
      <c r="CA221" s="175" t="e">
        <f>('Raw data'!BZ221/Shannon!$D221)*LN('Raw data'!BZ221/Shannon!$D221)</f>
        <v>#NUM!</v>
      </c>
      <c r="CB221" s="175" t="e">
        <f>('Raw data'!CA221/Shannon!$D221)*LN('Raw data'!CA221/Shannon!$D221)</f>
        <v>#NUM!</v>
      </c>
      <c r="CC221" s="175" t="e">
        <f>('Raw data'!CB221/Shannon!$D221)*LN('Raw data'!CB221/Shannon!$D221)</f>
        <v>#NUM!</v>
      </c>
      <c r="CD221" s="175" t="e">
        <f>('Raw data'!CC221/Shannon!$D221)*LN('Raw data'!CC221/Shannon!$D221)</f>
        <v>#NUM!</v>
      </c>
      <c r="CF221" s="176">
        <f t="shared" si="3"/>
        <v>1.5530285154076999</v>
      </c>
      <c r="CG221" s="175"/>
      <c r="CH221" s="175"/>
      <c r="CI221" s="175"/>
      <c r="CJ221" s="175"/>
      <c r="CK221" s="175"/>
      <c r="CL221" s="175"/>
      <c r="CM221" s="175"/>
      <c r="CN221" s="175"/>
      <c r="CO221" s="175"/>
      <c r="CP221" s="175"/>
      <c r="CQ221" s="175"/>
      <c r="CR221" s="175"/>
      <c r="CS221" s="175"/>
      <c r="CT221" s="175"/>
      <c r="CU221" s="175"/>
      <c r="CV221" s="175"/>
      <c r="CW221" s="175"/>
      <c r="CX221" s="175"/>
      <c r="CY221" s="175"/>
      <c r="CZ221" s="175"/>
      <c r="DA221" s="175"/>
      <c r="DB221" s="175"/>
      <c r="DC221" s="175"/>
      <c r="DD221" s="175"/>
      <c r="DE221" s="175"/>
      <c r="DF221" s="175">
        <v>-0.35620167651966123</v>
      </c>
      <c r="DG221" s="175"/>
      <c r="DH221" s="175">
        <v>-0.19427003740843699</v>
      </c>
      <c r="DI221" s="175"/>
      <c r="DJ221" s="175"/>
      <c r="DK221" s="175"/>
      <c r="DL221" s="175"/>
      <c r="DM221" s="175"/>
      <c r="DN221" s="175"/>
      <c r="DO221" s="175"/>
      <c r="DP221" s="175"/>
      <c r="DQ221" s="175">
        <v>-0.14129241731658262</v>
      </c>
      <c r="DR221" s="175"/>
      <c r="DS221" s="175"/>
      <c r="DT221" s="175"/>
      <c r="DU221" s="175"/>
      <c r="DV221" s="175"/>
      <c r="DW221" s="175"/>
      <c r="DX221" s="175"/>
      <c r="DY221" s="175"/>
      <c r="DZ221" s="175"/>
      <c r="EA221" s="175"/>
      <c r="EB221" s="175"/>
      <c r="EC221" s="175">
        <v>-0.26865373607230197</v>
      </c>
      <c r="ED221" s="175"/>
      <c r="EE221" s="175"/>
      <c r="EF221" s="175"/>
      <c r="EG221" s="175"/>
      <c r="EH221" s="175"/>
      <c r="EI221" s="175"/>
      <c r="EJ221" s="175"/>
      <c r="EK221" s="175"/>
      <c r="EL221" s="175"/>
      <c r="EM221" s="175"/>
      <c r="EN221" s="175">
        <v>-0.22474303446039734</v>
      </c>
      <c r="EO221" s="175">
        <v>-0.36786761363031995</v>
      </c>
      <c r="EP221" s="175"/>
      <c r="EQ221" s="175"/>
      <c r="ER221" s="175"/>
      <c r="ES221" s="175"/>
      <c r="ET221" s="175"/>
      <c r="EU221" s="175"/>
      <c r="EV221" s="175"/>
      <c r="EW221" s="175"/>
      <c r="EX221" s="175"/>
      <c r="EY221" s="175"/>
      <c r="EZ221" s="175"/>
      <c r="FA221" s="175"/>
      <c r="FB221" s="175"/>
      <c r="FC221" s="175"/>
      <c r="FD221" s="175"/>
      <c r="FE221" s="175"/>
      <c r="FF221" s="175"/>
      <c r="FG221" s="175"/>
      <c r="FH221" s="175"/>
    </row>
    <row r="222" spans="2:164" x14ac:dyDescent="0.2">
      <c r="B222" s="13">
        <v>14</v>
      </c>
      <c r="C222" s="14">
        <v>9</v>
      </c>
      <c r="D222">
        <f>SUM('Raw data'!D222:CC222)</f>
        <v>2279</v>
      </c>
      <c r="E222" s="175" t="e">
        <f>('Raw data'!D222/Shannon!$D222)*LN('Raw data'!D222/Shannon!$D222)</f>
        <v>#NUM!</v>
      </c>
      <c r="F222" s="175" t="e">
        <f>('Raw data'!E222/Shannon!$D222)*LN('Raw data'!E222/Shannon!$D222)</f>
        <v>#NUM!</v>
      </c>
      <c r="G222" s="175" t="e">
        <f>('Raw data'!F222/Shannon!$D222)*LN('Raw data'!F222/Shannon!$D222)</f>
        <v>#NUM!</v>
      </c>
      <c r="H222" s="175" t="e">
        <f>('Raw data'!G222/Shannon!$D222)*LN('Raw data'!G222/Shannon!$D222)</f>
        <v>#NUM!</v>
      </c>
      <c r="I222" s="175" t="e">
        <f>('Raw data'!H222/Shannon!$D222)*LN('Raw data'!H222/Shannon!$D222)</f>
        <v>#NUM!</v>
      </c>
      <c r="J222" s="175" t="e">
        <f>('Raw data'!I222/Shannon!$D222)*LN('Raw data'!I222/Shannon!$D222)</f>
        <v>#NUM!</v>
      </c>
      <c r="K222" s="175" t="e">
        <f>('Raw data'!J222/Shannon!$D222)*LN('Raw data'!J222/Shannon!$D222)</f>
        <v>#NUM!</v>
      </c>
      <c r="L222" s="175" t="e">
        <f>('Raw data'!K222/Shannon!$D222)*LN('Raw data'!K222/Shannon!$D222)</f>
        <v>#NUM!</v>
      </c>
      <c r="M222" s="175" t="e">
        <f>('Raw data'!L222/Shannon!$D222)*LN('Raw data'!L222/Shannon!$D222)</f>
        <v>#NUM!</v>
      </c>
      <c r="N222" s="175" t="e">
        <f>('Raw data'!M222/Shannon!$D222)*LN('Raw data'!M222/Shannon!$D222)</f>
        <v>#NUM!</v>
      </c>
      <c r="O222" s="175" t="e">
        <f>('Raw data'!N222/Shannon!$D222)*LN('Raw data'!N222/Shannon!$D222)</f>
        <v>#NUM!</v>
      </c>
      <c r="P222" s="175" t="e">
        <f>('Raw data'!O222/Shannon!$D222)*LN('Raw data'!O222/Shannon!$D222)</f>
        <v>#NUM!</v>
      </c>
      <c r="Q222" s="175" t="e">
        <f>('Raw data'!P222/Shannon!$D222)*LN('Raw data'!P222/Shannon!$D222)</f>
        <v>#NUM!</v>
      </c>
      <c r="R222" s="175" t="e">
        <f>('Raw data'!Q222/Shannon!$D222)*LN('Raw data'!Q222/Shannon!$D222)</f>
        <v>#NUM!</v>
      </c>
      <c r="S222" s="175" t="e">
        <f>('Raw data'!R222/Shannon!$D222)*LN('Raw data'!R222/Shannon!$D222)</f>
        <v>#NUM!</v>
      </c>
      <c r="T222" s="175" t="e">
        <f>('Raw data'!S222/Shannon!$D222)*LN('Raw data'!S222/Shannon!$D222)</f>
        <v>#NUM!</v>
      </c>
      <c r="U222" s="175" t="e">
        <f>('Raw data'!T222/Shannon!$D222)*LN('Raw data'!T222/Shannon!$D222)</f>
        <v>#NUM!</v>
      </c>
      <c r="V222" s="175" t="e">
        <f>('Raw data'!U222/Shannon!$D222)*LN('Raw data'!U222/Shannon!$D222)</f>
        <v>#NUM!</v>
      </c>
      <c r="W222" s="175" t="e">
        <f>('Raw data'!V222/Shannon!$D222)*LN('Raw data'!V222/Shannon!$D222)</f>
        <v>#NUM!</v>
      </c>
      <c r="X222" s="175" t="e">
        <f>('Raw data'!W222/Shannon!$D222)*LN('Raw data'!W222/Shannon!$D222)</f>
        <v>#NUM!</v>
      </c>
      <c r="Y222" s="175" t="e">
        <f>('Raw data'!X222/Shannon!$D222)*LN('Raw data'!X222/Shannon!$D222)</f>
        <v>#NUM!</v>
      </c>
      <c r="Z222" s="175" t="e">
        <f>('Raw data'!Y222/Shannon!$D222)*LN('Raw data'!Y222/Shannon!$D222)</f>
        <v>#NUM!</v>
      </c>
      <c r="AA222" s="175" t="e">
        <f>('Raw data'!Z222/Shannon!$D222)*LN('Raw data'!Z222/Shannon!$D222)</f>
        <v>#NUM!</v>
      </c>
      <c r="AB222" s="175">
        <f>('Raw data'!AA222/Shannon!$D222)*LN('Raw data'!AA222/Shannon!$D222)</f>
        <v>-6.1322723754591371E-2</v>
      </c>
      <c r="AC222" s="175" t="e">
        <f>('Raw data'!AB222/Shannon!$D222)*LN('Raw data'!AB222/Shannon!$D222)</f>
        <v>#NUM!</v>
      </c>
      <c r="AD222" s="175">
        <f>('Raw data'!AC222/Shannon!$D222)*LN('Raw data'!AC222/Shannon!$D222)</f>
        <v>-2.3411641985910319E-2</v>
      </c>
      <c r="AE222" s="175" t="e">
        <f>('Raw data'!AD222/Shannon!$D222)*LN('Raw data'!AD222/Shannon!$D222)</f>
        <v>#NUM!</v>
      </c>
      <c r="AF222" s="175" t="e">
        <f>('Raw data'!AE222/Shannon!$D222)*LN('Raw data'!AE222/Shannon!$D222)</f>
        <v>#NUM!</v>
      </c>
      <c r="AG222" s="175" t="e">
        <f>('Raw data'!AF222/Shannon!$D222)*LN('Raw data'!AF222/Shannon!$D222)</f>
        <v>#NUM!</v>
      </c>
      <c r="AH222" s="175" t="e">
        <f>('Raw data'!AG222/Shannon!$D222)*LN('Raw data'!AG222/Shannon!$D222)</f>
        <v>#NUM!</v>
      </c>
      <c r="AI222" s="175" t="e">
        <f>('Raw data'!AH222/Shannon!$D222)*LN('Raw data'!AH222/Shannon!$D222)</f>
        <v>#NUM!</v>
      </c>
      <c r="AJ222" s="175" t="e">
        <f>('Raw data'!AI222/Shannon!$D222)*LN('Raw data'!AI222/Shannon!$D222)</f>
        <v>#NUM!</v>
      </c>
      <c r="AK222" s="175" t="e">
        <f>('Raw data'!AJ222/Shannon!$D222)*LN('Raw data'!AJ222/Shannon!$D222)</f>
        <v>#NUM!</v>
      </c>
      <c r="AL222" s="175" t="e">
        <f>('Raw data'!AK222/Shannon!$D222)*LN('Raw data'!AK222/Shannon!$D222)</f>
        <v>#NUM!</v>
      </c>
      <c r="AM222" s="175" t="e">
        <f>('Raw data'!AL222/Shannon!$D222)*LN('Raw data'!AL222/Shannon!$D222)</f>
        <v>#NUM!</v>
      </c>
      <c r="AN222" s="175" t="e">
        <f>('Raw data'!AM222/Shannon!$D222)*LN('Raw data'!AM222/Shannon!$D222)</f>
        <v>#NUM!</v>
      </c>
      <c r="AO222" s="175" t="e">
        <f>('Raw data'!AN222/Shannon!$D222)*LN('Raw data'!AN222/Shannon!$D222)</f>
        <v>#NUM!</v>
      </c>
      <c r="AP222" s="175" t="e">
        <f>('Raw data'!AO222/Shannon!$D222)*LN('Raw data'!AO222/Shannon!$D222)</f>
        <v>#NUM!</v>
      </c>
      <c r="AQ222" s="175" t="e">
        <f>('Raw data'!AP222/Shannon!$D222)*LN('Raw data'!AP222/Shannon!$D222)</f>
        <v>#NUM!</v>
      </c>
      <c r="AR222" s="175" t="e">
        <f>('Raw data'!AQ222/Shannon!$D222)*LN('Raw data'!AQ222/Shannon!$D222)</f>
        <v>#NUM!</v>
      </c>
      <c r="AS222" s="175" t="e">
        <f>('Raw data'!AR222/Shannon!$D222)*LN('Raw data'!AR222/Shannon!$D222)</f>
        <v>#NUM!</v>
      </c>
      <c r="AT222" s="175" t="e">
        <f>('Raw data'!AS222/Shannon!$D222)*LN('Raw data'!AS222/Shannon!$D222)</f>
        <v>#NUM!</v>
      </c>
      <c r="AU222" s="175" t="e">
        <f>('Raw data'!AT222/Shannon!$D222)*LN('Raw data'!AT222/Shannon!$D222)</f>
        <v>#NUM!</v>
      </c>
      <c r="AV222" s="175" t="e">
        <f>('Raw data'!AU222/Shannon!$D222)*LN('Raw data'!AU222/Shannon!$D222)</f>
        <v>#NUM!</v>
      </c>
      <c r="AW222" s="175" t="e">
        <f>('Raw data'!AV222/Shannon!$D222)*LN('Raw data'!AV222/Shannon!$D222)</f>
        <v>#NUM!</v>
      </c>
      <c r="AX222" s="175" t="e">
        <f>('Raw data'!AW222/Shannon!$D222)*LN('Raw data'!AW222/Shannon!$D222)</f>
        <v>#NUM!</v>
      </c>
      <c r="AY222" s="175">
        <f>('Raw data'!AX222/Shannon!$D222)*LN('Raw data'!AX222/Shannon!$D222)</f>
        <v>-4.1559980304446631E-2</v>
      </c>
      <c r="AZ222" s="175" t="e">
        <f>('Raw data'!AY222/Shannon!$D222)*LN('Raw data'!AY222/Shannon!$D222)</f>
        <v>#NUM!</v>
      </c>
      <c r="BA222" s="175" t="e">
        <f>('Raw data'!AZ222/Shannon!$D222)*LN('Raw data'!AZ222/Shannon!$D222)</f>
        <v>#NUM!</v>
      </c>
      <c r="BB222" s="175" t="e">
        <f>('Raw data'!BA222/Shannon!$D222)*LN('Raw data'!BA222/Shannon!$D222)</f>
        <v>#NUM!</v>
      </c>
      <c r="BC222" s="175" t="e">
        <f>('Raw data'!BB222/Shannon!$D222)*LN('Raw data'!BB222/Shannon!$D222)</f>
        <v>#NUM!</v>
      </c>
      <c r="BD222" s="175" t="e">
        <f>('Raw data'!BC222/Shannon!$D222)*LN('Raw data'!BC222/Shannon!$D222)</f>
        <v>#NUM!</v>
      </c>
      <c r="BE222" s="175" t="e">
        <f>('Raw data'!BD222/Shannon!$D222)*LN('Raw data'!BD222/Shannon!$D222)</f>
        <v>#NUM!</v>
      </c>
      <c r="BF222" s="175" t="e">
        <f>('Raw data'!BE222/Shannon!$D222)*LN('Raw data'!BE222/Shannon!$D222)</f>
        <v>#NUM!</v>
      </c>
      <c r="BG222" s="175" t="e">
        <f>('Raw data'!BF222/Shannon!$D222)*LN('Raw data'!BF222/Shannon!$D222)</f>
        <v>#NUM!</v>
      </c>
      <c r="BH222" s="175" t="e">
        <f>('Raw data'!BG222/Shannon!$D222)*LN('Raw data'!BG222/Shannon!$D222)</f>
        <v>#NUM!</v>
      </c>
      <c r="BI222" s="175" t="e">
        <f>('Raw data'!BH222/Shannon!$D222)*LN('Raw data'!BH222/Shannon!$D222)</f>
        <v>#NUM!</v>
      </c>
      <c r="BJ222" s="175" t="e">
        <f>('Raw data'!BI222/Shannon!$D222)*LN('Raw data'!BI222/Shannon!$D222)</f>
        <v>#NUM!</v>
      </c>
      <c r="BK222" s="175" t="e">
        <f>('Raw data'!BJ222/Shannon!$D222)*LN('Raw data'!BJ222/Shannon!$D222)</f>
        <v>#NUM!</v>
      </c>
      <c r="BL222" s="175" t="e">
        <f>('Raw data'!BK222/Shannon!$D222)*LN('Raw data'!BK222/Shannon!$D222)</f>
        <v>#NUM!</v>
      </c>
      <c r="BM222" s="175" t="e">
        <f>('Raw data'!BL222/Shannon!$D222)*LN('Raw data'!BL222/Shannon!$D222)</f>
        <v>#NUM!</v>
      </c>
      <c r="BN222" s="175" t="e">
        <f>('Raw data'!BM222/Shannon!$D222)*LN('Raw data'!BM222/Shannon!$D222)</f>
        <v>#NUM!</v>
      </c>
      <c r="BO222" s="175" t="e">
        <f>('Raw data'!BN222/Shannon!$D222)*LN('Raw data'!BN222/Shannon!$D222)</f>
        <v>#NUM!</v>
      </c>
      <c r="BP222" s="175" t="e">
        <f>('Raw data'!BO222/Shannon!$D222)*LN('Raw data'!BO222/Shannon!$D222)</f>
        <v>#NUM!</v>
      </c>
      <c r="BQ222" s="175" t="e">
        <f>('Raw data'!BP222/Shannon!$D222)*LN('Raw data'!BP222/Shannon!$D222)</f>
        <v>#NUM!</v>
      </c>
      <c r="BR222" s="175" t="e">
        <f>('Raw data'!BQ222/Shannon!$D222)*LN('Raw data'!BQ222/Shannon!$D222)</f>
        <v>#NUM!</v>
      </c>
      <c r="BS222" s="175">
        <f>('Raw data'!BR222/Shannon!$D222)*LN('Raw data'!BR222/Shannon!$D222)</f>
        <v>-3.392493211604074E-3</v>
      </c>
      <c r="BT222" s="175" t="e">
        <f>('Raw data'!BS222/Shannon!$D222)*LN('Raw data'!BS222/Shannon!$D222)</f>
        <v>#NUM!</v>
      </c>
      <c r="BU222" s="175" t="e">
        <f>('Raw data'!BT222/Shannon!$D222)*LN('Raw data'!BT222/Shannon!$D222)</f>
        <v>#NUM!</v>
      </c>
      <c r="BV222" s="175" t="e">
        <f>('Raw data'!BU222/Shannon!$D222)*LN('Raw data'!BU222/Shannon!$D222)</f>
        <v>#NUM!</v>
      </c>
      <c r="BW222" s="175" t="e">
        <f>('Raw data'!BV222/Shannon!$D222)*LN('Raw data'!BV222/Shannon!$D222)</f>
        <v>#NUM!</v>
      </c>
      <c r="BX222" s="175" t="e">
        <f>('Raw data'!BW222/Shannon!$D222)*LN('Raw data'!BW222/Shannon!$D222)</f>
        <v>#NUM!</v>
      </c>
      <c r="BY222" s="175" t="e">
        <f>('Raw data'!BX222/Shannon!$D222)*LN('Raw data'!BX222/Shannon!$D222)</f>
        <v>#NUM!</v>
      </c>
      <c r="BZ222" s="175" t="e">
        <f>('Raw data'!BY222/Shannon!$D222)*LN('Raw data'!BY222/Shannon!$D222)</f>
        <v>#NUM!</v>
      </c>
      <c r="CA222" s="175" t="e">
        <f>('Raw data'!BZ222/Shannon!$D222)*LN('Raw data'!BZ222/Shannon!$D222)</f>
        <v>#NUM!</v>
      </c>
      <c r="CB222" s="175" t="e">
        <f>('Raw data'!CA222/Shannon!$D222)*LN('Raw data'!CA222/Shannon!$D222)</f>
        <v>#NUM!</v>
      </c>
      <c r="CC222" s="175" t="e">
        <f>('Raw data'!CB222/Shannon!$D222)*LN('Raw data'!CB222/Shannon!$D222)</f>
        <v>#NUM!</v>
      </c>
      <c r="CD222" s="175" t="e">
        <f>('Raw data'!CC222/Shannon!$D222)*LN('Raw data'!CC222/Shannon!$D222)</f>
        <v>#NUM!</v>
      </c>
      <c r="CF222" s="176">
        <f t="shared" si="3"/>
        <v>0.12629434604494832</v>
      </c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>
        <v>-6.1322723754591371E-2</v>
      </c>
      <c r="DG222" s="175"/>
      <c r="DH222" s="175">
        <v>-2.3411641985910319E-2</v>
      </c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>
        <v>-4.1559980304446631E-2</v>
      </c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>
        <v>-3.392493211604074E-3</v>
      </c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</row>
    <row r="223" spans="2:164" x14ac:dyDescent="0.2">
      <c r="B223" s="13">
        <v>14</v>
      </c>
      <c r="C223" s="14">
        <v>10</v>
      </c>
      <c r="D223">
        <f>SUM('Raw data'!D223:CC223)</f>
        <v>7</v>
      </c>
      <c r="E223" s="175" t="e">
        <f>('Raw data'!D223/Shannon!$D223)*LN('Raw data'!D223/Shannon!$D223)</f>
        <v>#NUM!</v>
      </c>
      <c r="F223" s="175" t="e">
        <f>('Raw data'!E223/Shannon!$D223)*LN('Raw data'!E223/Shannon!$D223)</f>
        <v>#NUM!</v>
      </c>
      <c r="G223" s="175" t="e">
        <f>('Raw data'!F223/Shannon!$D223)*LN('Raw data'!F223/Shannon!$D223)</f>
        <v>#NUM!</v>
      </c>
      <c r="H223" s="175" t="e">
        <f>('Raw data'!G223/Shannon!$D223)*LN('Raw data'!G223/Shannon!$D223)</f>
        <v>#NUM!</v>
      </c>
      <c r="I223" s="175" t="e">
        <f>('Raw data'!H223/Shannon!$D223)*LN('Raw data'!H223/Shannon!$D223)</f>
        <v>#NUM!</v>
      </c>
      <c r="J223" s="175" t="e">
        <f>('Raw data'!I223/Shannon!$D223)*LN('Raw data'!I223/Shannon!$D223)</f>
        <v>#NUM!</v>
      </c>
      <c r="K223" s="175" t="e">
        <f>('Raw data'!J223/Shannon!$D223)*LN('Raw data'!J223/Shannon!$D223)</f>
        <v>#NUM!</v>
      </c>
      <c r="L223" s="175" t="e">
        <f>('Raw data'!K223/Shannon!$D223)*LN('Raw data'!K223/Shannon!$D223)</f>
        <v>#NUM!</v>
      </c>
      <c r="M223" s="175" t="e">
        <f>('Raw data'!L223/Shannon!$D223)*LN('Raw data'!L223/Shannon!$D223)</f>
        <v>#NUM!</v>
      </c>
      <c r="N223" s="175" t="e">
        <f>('Raw data'!M223/Shannon!$D223)*LN('Raw data'!M223/Shannon!$D223)</f>
        <v>#NUM!</v>
      </c>
      <c r="O223" s="175" t="e">
        <f>('Raw data'!N223/Shannon!$D223)*LN('Raw data'!N223/Shannon!$D223)</f>
        <v>#NUM!</v>
      </c>
      <c r="P223" s="175" t="e">
        <f>('Raw data'!O223/Shannon!$D223)*LN('Raw data'!O223/Shannon!$D223)</f>
        <v>#NUM!</v>
      </c>
      <c r="Q223" s="175" t="e">
        <f>('Raw data'!P223/Shannon!$D223)*LN('Raw data'!P223/Shannon!$D223)</f>
        <v>#NUM!</v>
      </c>
      <c r="R223" s="175" t="e">
        <f>('Raw data'!Q223/Shannon!$D223)*LN('Raw data'!Q223/Shannon!$D223)</f>
        <v>#NUM!</v>
      </c>
      <c r="S223" s="175" t="e">
        <f>('Raw data'!R223/Shannon!$D223)*LN('Raw data'!R223/Shannon!$D223)</f>
        <v>#NUM!</v>
      </c>
      <c r="T223" s="175" t="e">
        <f>('Raw data'!S223/Shannon!$D223)*LN('Raw data'!S223/Shannon!$D223)</f>
        <v>#NUM!</v>
      </c>
      <c r="U223" s="175" t="e">
        <f>('Raw data'!T223/Shannon!$D223)*LN('Raw data'!T223/Shannon!$D223)</f>
        <v>#NUM!</v>
      </c>
      <c r="V223" s="175" t="e">
        <f>('Raw data'!U223/Shannon!$D223)*LN('Raw data'!U223/Shannon!$D223)</f>
        <v>#NUM!</v>
      </c>
      <c r="W223" s="175" t="e">
        <f>('Raw data'!V223/Shannon!$D223)*LN('Raw data'!V223/Shannon!$D223)</f>
        <v>#NUM!</v>
      </c>
      <c r="X223" s="175" t="e">
        <f>('Raw data'!W223/Shannon!$D223)*LN('Raw data'!W223/Shannon!$D223)</f>
        <v>#NUM!</v>
      </c>
      <c r="Y223" s="175" t="e">
        <f>('Raw data'!X223/Shannon!$D223)*LN('Raw data'!X223/Shannon!$D223)</f>
        <v>#NUM!</v>
      </c>
      <c r="Z223" s="175" t="e">
        <f>('Raw data'!Y223/Shannon!$D223)*LN('Raw data'!Y223/Shannon!$D223)</f>
        <v>#NUM!</v>
      </c>
      <c r="AA223" s="175" t="e">
        <f>('Raw data'!Z223/Shannon!$D223)*LN('Raw data'!Z223/Shannon!$D223)</f>
        <v>#NUM!</v>
      </c>
      <c r="AB223" s="175">
        <f>('Raw data'!AA223/Shannon!$D223)*LN('Raw data'!AA223/Shannon!$D223)</f>
        <v>-0.36312765445165868</v>
      </c>
      <c r="AC223" s="175">
        <f>('Raw data'!AB223/Shannon!$D223)*LN('Raw data'!AB223/Shannon!$D223)</f>
        <v>-0.35793227671296229</v>
      </c>
      <c r="AD223" s="175">
        <f>('Raw data'!AC223/Shannon!$D223)*LN('Raw data'!AC223/Shannon!$D223)</f>
        <v>-0.35793227671296229</v>
      </c>
      <c r="AE223" s="175" t="e">
        <f>('Raw data'!AD223/Shannon!$D223)*LN('Raw data'!AD223/Shannon!$D223)</f>
        <v>#NUM!</v>
      </c>
      <c r="AF223" s="175" t="e">
        <f>('Raw data'!AE223/Shannon!$D223)*LN('Raw data'!AE223/Shannon!$D223)</f>
        <v>#NUM!</v>
      </c>
      <c r="AG223" s="175" t="e">
        <f>('Raw data'!AF223/Shannon!$D223)*LN('Raw data'!AF223/Shannon!$D223)</f>
        <v>#NUM!</v>
      </c>
      <c r="AH223" s="175" t="e">
        <f>('Raw data'!AG223/Shannon!$D223)*LN('Raw data'!AG223/Shannon!$D223)</f>
        <v>#NUM!</v>
      </c>
      <c r="AI223" s="175" t="e">
        <f>('Raw data'!AH223/Shannon!$D223)*LN('Raw data'!AH223/Shannon!$D223)</f>
        <v>#NUM!</v>
      </c>
      <c r="AJ223" s="175" t="e">
        <f>('Raw data'!AI223/Shannon!$D223)*LN('Raw data'!AI223/Shannon!$D223)</f>
        <v>#NUM!</v>
      </c>
      <c r="AK223" s="175" t="e">
        <f>('Raw data'!AJ223/Shannon!$D223)*LN('Raw data'!AJ223/Shannon!$D223)</f>
        <v>#NUM!</v>
      </c>
      <c r="AL223" s="175" t="e">
        <f>('Raw data'!AK223/Shannon!$D223)*LN('Raw data'!AK223/Shannon!$D223)</f>
        <v>#NUM!</v>
      </c>
      <c r="AM223" s="175" t="e">
        <f>('Raw data'!AL223/Shannon!$D223)*LN('Raw data'!AL223/Shannon!$D223)</f>
        <v>#NUM!</v>
      </c>
      <c r="AN223" s="175" t="e">
        <f>('Raw data'!AM223/Shannon!$D223)*LN('Raw data'!AM223/Shannon!$D223)</f>
        <v>#NUM!</v>
      </c>
      <c r="AO223" s="175" t="e">
        <f>('Raw data'!AN223/Shannon!$D223)*LN('Raw data'!AN223/Shannon!$D223)</f>
        <v>#NUM!</v>
      </c>
      <c r="AP223" s="175" t="e">
        <f>('Raw data'!AO223/Shannon!$D223)*LN('Raw data'!AO223/Shannon!$D223)</f>
        <v>#NUM!</v>
      </c>
      <c r="AQ223" s="175" t="e">
        <f>('Raw data'!AP223/Shannon!$D223)*LN('Raw data'!AP223/Shannon!$D223)</f>
        <v>#NUM!</v>
      </c>
      <c r="AR223" s="175" t="e">
        <f>('Raw data'!AQ223/Shannon!$D223)*LN('Raw data'!AQ223/Shannon!$D223)</f>
        <v>#NUM!</v>
      </c>
      <c r="AS223" s="175" t="e">
        <f>('Raw data'!AR223/Shannon!$D223)*LN('Raw data'!AR223/Shannon!$D223)</f>
        <v>#NUM!</v>
      </c>
      <c r="AT223" s="175" t="e">
        <f>('Raw data'!AS223/Shannon!$D223)*LN('Raw data'!AS223/Shannon!$D223)</f>
        <v>#NUM!</v>
      </c>
      <c r="AU223" s="175" t="e">
        <f>('Raw data'!AT223/Shannon!$D223)*LN('Raw data'!AT223/Shannon!$D223)</f>
        <v>#NUM!</v>
      </c>
      <c r="AV223" s="175" t="e">
        <f>('Raw data'!AU223/Shannon!$D223)*LN('Raw data'!AU223/Shannon!$D223)</f>
        <v>#NUM!</v>
      </c>
      <c r="AW223" s="175" t="e">
        <f>('Raw data'!AV223/Shannon!$D223)*LN('Raw data'!AV223/Shannon!$D223)</f>
        <v>#NUM!</v>
      </c>
      <c r="AX223" s="175" t="e">
        <f>('Raw data'!AW223/Shannon!$D223)*LN('Raw data'!AW223/Shannon!$D223)</f>
        <v>#NUM!</v>
      </c>
      <c r="AY223" s="175" t="e">
        <f>('Raw data'!AX223/Shannon!$D223)*LN('Raw data'!AX223/Shannon!$D223)</f>
        <v>#NUM!</v>
      </c>
      <c r="AZ223" s="175" t="e">
        <f>('Raw data'!AY223/Shannon!$D223)*LN('Raw data'!AY223/Shannon!$D223)</f>
        <v>#NUM!</v>
      </c>
      <c r="BA223" s="175" t="e">
        <f>('Raw data'!AZ223/Shannon!$D223)*LN('Raw data'!AZ223/Shannon!$D223)</f>
        <v>#NUM!</v>
      </c>
      <c r="BB223" s="175" t="e">
        <f>('Raw data'!BA223/Shannon!$D223)*LN('Raw data'!BA223/Shannon!$D223)</f>
        <v>#NUM!</v>
      </c>
      <c r="BC223" s="175" t="e">
        <f>('Raw data'!BB223/Shannon!$D223)*LN('Raw data'!BB223/Shannon!$D223)</f>
        <v>#NUM!</v>
      </c>
      <c r="BD223" s="175" t="e">
        <f>('Raw data'!BC223/Shannon!$D223)*LN('Raw data'!BC223/Shannon!$D223)</f>
        <v>#NUM!</v>
      </c>
      <c r="BE223" s="175" t="e">
        <f>('Raw data'!BD223/Shannon!$D223)*LN('Raw data'!BD223/Shannon!$D223)</f>
        <v>#NUM!</v>
      </c>
      <c r="BF223" s="175" t="e">
        <f>('Raw data'!BE223/Shannon!$D223)*LN('Raw data'!BE223/Shannon!$D223)</f>
        <v>#NUM!</v>
      </c>
      <c r="BG223" s="175" t="e">
        <f>('Raw data'!BF223/Shannon!$D223)*LN('Raw data'!BF223/Shannon!$D223)</f>
        <v>#NUM!</v>
      </c>
      <c r="BH223" s="175" t="e">
        <f>('Raw data'!BG223/Shannon!$D223)*LN('Raw data'!BG223/Shannon!$D223)</f>
        <v>#NUM!</v>
      </c>
      <c r="BI223" s="175" t="e">
        <f>('Raw data'!BH223/Shannon!$D223)*LN('Raw data'!BH223/Shannon!$D223)</f>
        <v>#NUM!</v>
      </c>
      <c r="BJ223" s="175" t="e">
        <f>('Raw data'!BI223/Shannon!$D223)*LN('Raw data'!BI223/Shannon!$D223)</f>
        <v>#NUM!</v>
      </c>
      <c r="BK223" s="175" t="e">
        <f>('Raw data'!BJ223/Shannon!$D223)*LN('Raw data'!BJ223/Shannon!$D223)</f>
        <v>#NUM!</v>
      </c>
      <c r="BL223" s="175" t="e">
        <f>('Raw data'!BK223/Shannon!$D223)*LN('Raw data'!BK223/Shannon!$D223)</f>
        <v>#NUM!</v>
      </c>
      <c r="BM223" s="175" t="e">
        <f>('Raw data'!BL223/Shannon!$D223)*LN('Raw data'!BL223/Shannon!$D223)</f>
        <v>#NUM!</v>
      </c>
      <c r="BN223" s="175" t="e">
        <f>('Raw data'!BM223/Shannon!$D223)*LN('Raw data'!BM223/Shannon!$D223)</f>
        <v>#NUM!</v>
      </c>
      <c r="BO223" s="175" t="e">
        <f>('Raw data'!BN223/Shannon!$D223)*LN('Raw data'!BN223/Shannon!$D223)</f>
        <v>#NUM!</v>
      </c>
      <c r="BP223" s="175" t="e">
        <f>('Raw data'!BO223/Shannon!$D223)*LN('Raw data'!BO223/Shannon!$D223)</f>
        <v>#NUM!</v>
      </c>
      <c r="BQ223" s="175" t="e">
        <f>('Raw data'!BP223/Shannon!$D223)*LN('Raw data'!BP223/Shannon!$D223)</f>
        <v>#NUM!</v>
      </c>
      <c r="BR223" s="175" t="e">
        <f>('Raw data'!BQ223/Shannon!$D223)*LN('Raw data'!BQ223/Shannon!$D223)</f>
        <v>#NUM!</v>
      </c>
      <c r="BS223" s="175" t="e">
        <f>('Raw data'!BR223/Shannon!$D223)*LN('Raw data'!BR223/Shannon!$D223)</f>
        <v>#NUM!</v>
      </c>
      <c r="BT223" s="175" t="e">
        <f>('Raw data'!BS223/Shannon!$D223)*LN('Raw data'!BS223/Shannon!$D223)</f>
        <v>#NUM!</v>
      </c>
      <c r="BU223" s="175" t="e">
        <f>('Raw data'!BT223/Shannon!$D223)*LN('Raw data'!BT223/Shannon!$D223)</f>
        <v>#NUM!</v>
      </c>
      <c r="BV223" s="175" t="e">
        <f>('Raw data'!BU223/Shannon!$D223)*LN('Raw data'!BU223/Shannon!$D223)</f>
        <v>#NUM!</v>
      </c>
      <c r="BW223" s="175" t="e">
        <f>('Raw data'!BV223/Shannon!$D223)*LN('Raw data'!BV223/Shannon!$D223)</f>
        <v>#NUM!</v>
      </c>
      <c r="BX223" s="175" t="e">
        <f>('Raw data'!BW223/Shannon!$D223)*LN('Raw data'!BW223/Shannon!$D223)</f>
        <v>#NUM!</v>
      </c>
      <c r="BY223" s="175" t="e">
        <f>('Raw data'!BX223/Shannon!$D223)*LN('Raw data'!BX223/Shannon!$D223)</f>
        <v>#NUM!</v>
      </c>
      <c r="BZ223" s="175" t="e">
        <f>('Raw data'!BY223/Shannon!$D223)*LN('Raw data'!BY223/Shannon!$D223)</f>
        <v>#NUM!</v>
      </c>
      <c r="CA223" s="175" t="e">
        <f>('Raw data'!BZ223/Shannon!$D223)*LN('Raw data'!BZ223/Shannon!$D223)</f>
        <v>#NUM!</v>
      </c>
      <c r="CB223" s="175" t="e">
        <f>('Raw data'!CA223/Shannon!$D223)*LN('Raw data'!CA223/Shannon!$D223)</f>
        <v>#NUM!</v>
      </c>
      <c r="CC223" s="175" t="e">
        <f>('Raw data'!CB223/Shannon!$D223)*LN('Raw data'!CB223/Shannon!$D223)</f>
        <v>#NUM!</v>
      </c>
      <c r="CD223" s="175" t="e">
        <f>('Raw data'!CC223/Shannon!$D223)*LN('Raw data'!CC223/Shannon!$D223)</f>
        <v>#NUM!</v>
      </c>
      <c r="CF223" s="176">
        <f t="shared" si="3"/>
        <v>1.0789922078775833</v>
      </c>
      <c r="CG223" s="175"/>
      <c r="CH223" s="175"/>
      <c r="CI223" s="175"/>
      <c r="CJ223" s="175"/>
      <c r="CK223" s="175"/>
      <c r="CL223" s="175"/>
      <c r="CM223" s="175"/>
      <c r="CN223" s="175"/>
      <c r="CO223" s="175"/>
      <c r="CP223" s="175"/>
      <c r="CQ223" s="175"/>
      <c r="CR223" s="175"/>
      <c r="CS223" s="175"/>
      <c r="CT223" s="175"/>
      <c r="CU223" s="175"/>
      <c r="CV223" s="175"/>
      <c r="CW223" s="175"/>
      <c r="CX223" s="175"/>
      <c r="CY223" s="175"/>
      <c r="CZ223" s="175"/>
      <c r="DA223" s="175"/>
      <c r="DB223" s="175"/>
      <c r="DC223" s="175"/>
      <c r="DD223" s="175"/>
      <c r="DE223" s="175"/>
      <c r="DF223" s="175">
        <v>-0.36312765445165868</v>
      </c>
      <c r="DG223" s="175">
        <v>-0.35793227671296229</v>
      </c>
      <c r="DH223" s="175">
        <v>-0.35793227671296229</v>
      </c>
      <c r="DI223" s="175"/>
      <c r="DJ223" s="175"/>
      <c r="DK223" s="175"/>
      <c r="DL223" s="175"/>
      <c r="DM223" s="175"/>
      <c r="DN223" s="175"/>
      <c r="DO223" s="175"/>
      <c r="DP223" s="175"/>
      <c r="DQ223" s="175"/>
      <c r="DR223" s="175"/>
      <c r="DS223" s="175"/>
      <c r="DT223" s="175"/>
      <c r="DU223" s="175"/>
      <c r="DV223" s="175"/>
      <c r="DW223" s="175"/>
      <c r="DX223" s="175"/>
      <c r="DY223" s="175"/>
      <c r="DZ223" s="175"/>
      <c r="EA223" s="175"/>
      <c r="EB223" s="175"/>
      <c r="EC223" s="175"/>
      <c r="ED223" s="175"/>
      <c r="EE223" s="175"/>
      <c r="EF223" s="175"/>
      <c r="EG223" s="175"/>
      <c r="EH223" s="175"/>
      <c r="EI223" s="175"/>
      <c r="EJ223" s="175"/>
      <c r="EK223" s="175"/>
      <c r="EL223" s="175"/>
      <c r="EM223" s="175"/>
      <c r="EN223" s="175"/>
      <c r="EO223" s="175"/>
      <c r="EP223" s="175"/>
      <c r="EQ223" s="175"/>
      <c r="ER223" s="175"/>
      <c r="ES223" s="175"/>
      <c r="ET223" s="175"/>
      <c r="EU223" s="175"/>
      <c r="EV223" s="175"/>
      <c r="EW223" s="175"/>
      <c r="EX223" s="175"/>
      <c r="EY223" s="175"/>
      <c r="EZ223" s="175"/>
      <c r="FA223" s="175"/>
      <c r="FB223" s="175"/>
      <c r="FC223" s="175"/>
      <c r="FD223" s="175"/>
      <c r="FE223" s="175"/>
      <c r="FF223" s="175"/>
      <c r="FG223" s="175"/>
      <c r="FH223" s="175"/>
    </row>
    <row r="224" spans="2:164" x14ac:dyDescent="0.2">
      <c r="B224" s="13">
        <v>14</v>
      </c>
      <c r="C224" s="14">
        <v>11</v>
      </c>
      <c r="D224">
        <f>SUM('Raw data'!D224:CC224)</f>
        <v>944</v>
      </c>
      <c r="E224" s="175" t="e">
        <f>('Raw data'!D224/Shannon!$D224)*LN('Raw data'!D224/Shannon!$D224)</f>
        <v>#NUM!</v>
      </c>
      <c r="F224" s="175">
        <f>('Raw data'!E224/Shannon!$D224)*LN('Raw data'!E224/Shannon!$D224)</f>
        <v>-1.8278116136051032E-2</v>
      </c>
      <c r="G224" s="175" t="e">
        <f>('Raw data'!F224/Shannon!$D224)*LN('Raw data'!F224/Shannon!$D224)</f>
        <v>#NUM!</v>
      </c>
      <c r="H224" s="175" t="e">
        <f>('Raw data'!G224/Shannon!$D224)*LN('Raw data'!G224/Shannon!$D224)</f>
        <v>#NUM!</v>
      </c>
      <c r="I224" s="175" t="e">
        <f>('Raw data'!H224/Shannon!$D224)*LN('Raw data'!H224/Shannon!$D224)</f>
        <v>#NUM!</v>
      </c>
      <c r="J224" s="175" t="e">
        <f>('Raw data'!I224/Shannon!$D224)*LN('Raw data'!I224/Shannon!$D224)</f>
        <v>#NUM!</v>
      </c>
      <c r="K224" s="175" t="e">
        <f>('Raw data'!J224/Shannon!$D224)*LN('Raw data'!J224/Shannon!$D224)</f>
        <v>#NUM!</v>
      </c>
      <c r="L224" s="175" t="e">
        <f>('Raw data'!K224/Shannon!$D224)*LN('Raw data'!K224/Shannon!$D224)</f>
        <v>#NUM!</v>
      </c>
      <c r="M224" s="175" t="e">
        <f>('Raw data'!L224/Shannon!$D224)*LN('Raw data'!L224/Shannon!$D224)</f>
        <v>#NUM!</v>
      </c>
      <c r="N224" s="175" t="e">
        <f>('Raw data'!M224/Shannon!$D224)*LN('Raw data'!M224/Shannon!$D224)</f>
        <v>#NUM!</v>
      </c>
      <c r="O224" s="175" t="e">
        <f>('Raw data'!N224/Shannon!$D224)*LN('Raw data'!N224/Shannon!$D224)</f>
        <v>#NUM!</v>
      </c>
      <c r="P224" s="175" t="e">
        <f>('Raw data'!O224/Shannon!$D224)*LN('Raw data'!O224/Shannon!$D224)</f>
        <v>#NUM!</v>
      </c>
      <c r="Q224" s="175" t="e">
        <f>('Raw data'!P224/Shannon!$D224)*LN('Raw data'!P224/Shannon!$D224)</f>
        <v>#NUM!</v>
      </c>
      <c r="R224" s="175" t="e">
        <f>('Raw data'!Q224/Shannon!$D224)*LN('Raw data'!Q224/Shannon!$D224)</f>
        <v>#NUM!</v>
      </c>
      <c r="S224" s="175" t="e">
        <f>('Raw data'!R224/Shannon!$D224)*LN('Raw data'!R224/Shannon!$D224)</f>
        <v>#NUM!</v>
      </c>
      <c r="T224" s="175" t="e">
        <f>('Raw data'!S224/Shannon!$D224)*LN('Raw data'!S224/Shannon!$D224)</f>
        <v>#NUM!</v>
      </c>
      <c r="U224" s="175" t="e">
        <f>('Raw data'!T224/Shannon!$D224)*LN('Raw data'!T224/Shannon!$D224)</f>
        <v>#NUM!</v>
      </c>
      <c r="V224" s="175" t="e">
        <f>('Raw data'!U224/Shannon!$D224)*LN('Raw data'!U224/Shannon!$D224)</f>
        <v>#NUM!</v>
      </c>
      <c r="W224" s="175" t="e">
        <f>('Raw data'!V224/Shannon!$D224)*LN('Raw data'!V224/Shannon!$D224)</f>
        <v>#NUM!</v>
      </c>
      <c r="X224" s="175" t="e">
        <f>('Raw data'!W224/Shannon!$D224)*LN('Raw data'!W224/Shannon!$D224)</f>
        <v>#NUM!</v>
      </c>
      <c r="Y224" s="175" t="e">
        <f>('Raw data'!X224/Shannon!$D224)*LN('Raw data'!X224/Shannon!$D224)</f>
        <v>#NUM!</v>
      </c>
      <c r="Z224" s="175" t="e">
        <f>('Raw data'!Y224/Shannon!$D224)*LN('Raw data'!Y224/Shannon!$D224)</f>
        <v>#NUM!</v>
      </c>
      <c r="AA224" s="175" t="e">
        <f>('Raw data'!Z224/Shannon!$D224)*LN('Raw data'!Z224/Shannon!$D224)</f>
        <v>#NUM!</v>
      </c>
      <c r="AB224" s="175">
        <f>('Raw data'!AA224/Shannon!$D224)*LN('Raw data'!AA224/Shannon!$D224)</f>
        <v>-7.7177016831685014E-2</v>
      </c>
      <c r="AC224" s="175" t="e">
        <f>('Raw data'!AB224/Shannon!$D224)*LN('Raw data'!AB224/Shannon!$D224)</f>
        <v>#NUM!</v>
      </c>
      <c r="AD224" s="175">
        <f>('Raw data'!AC224/Shannon!$D224)*LN('Raw data'!AC224/Shannon!$D224)</f>
        <v>-0.13622745559013658</v>
      </c>
      <c r="AE224" s="175" t="e">
        <f>('Raw data'!AD224/Shannon!$D224)*LN('Raw data'!AD224/Shannon!$D224)</f>
        <v>#NUM!</v>
      </c>
      <c r="AF224" s="175" t="e">
        <f>('Raw data'!AE224/Shannon!$D224)*LN('Raw data'!AE224/Shannon!$D224)</f>
        <v>#NUM!</v>
      </c>
      <c r="AG224" s="175" t="e">
        <f>('Raw data'!AF224/Shannon!$D224)*LN('Raw data'!AF224/Shannon!$D224)</f>
        <v>#NUM!</v>
      </c>
      <c r="AH224" s="175" t="e">
        <f>('Raw data'!AG224/Shannon!$D224)*LN('Raw data'!AG224/Shannon!$D224)</f>
        <v>#NUM!</v>
      </c>
      <c r="AI224" s="175" t="e">
        <f>('Raw data'!AH224/Shannon!$D224)*LN('Raw data'!AH224/Shannon!$D224)</f>
        <v>#NUM!</v>
      </c>
      <c r="AJ224" s="175" t="e">
        <f>('Raw data'!AI224/Shannon!$D224)*LN('Raw data'!AI224/Shannon!$D224)</f>
        <v>#NUM!</v>
      </c>
      <c r="AK224" s="175" t="e">
        <f>('Raw data'!AJ224/Shannon!$D224)*LN('Raw data'!AJ224/Shannon!$D224)</f>
        <v>#NUM!</v>
      </c>
      <c r="AL224" s="175" t="e">
        <f>('Raw data'!AK224/Shannon!$D224)*LN('Raw data'!AK224/Shannon!$D224)</f>
        <v>#NUM!</v>
      </c>
      <c r="AM224" s="175" t="e">
        <f>('Raw data'!AL224/Shannon!$D224)*LN('Raw data'!AL224/Shannon!$D224)</f>
        <v>#NUM!</v>
      </c>
      <c r="AN224" s="175" t="e">
        <f>('Raw data'!AM224/Shannon!$D224)*LN('Raw data'!AM224/Shannon!$D224)</f>
        <v>#NUM!</v>
      </c>
      <c r="AO224" s="175" t="e">
        <f>('Raw data'!AN224/Shannon!$D224)*LN('Raw data'!AN224/Shannon!$D224)</f>
        <v>#NUM!</v>
      </c>
      <c r="AP224" s="175" t="e">
        <f>('Raw data'!AO224/Shannon!$D224)*LN('Raw data'!AO224/Shannon!$D224)</f>
        <v>#NUM!</v>
      </c>
      <c r="AQ224" s="175" t="e">
        <f>('Raw data'!AP224/Shannon!$D224)*LN('Raw data'!AP224/Shannon!$D224)</f>
        <v>#NUM!</v>
      </c>
      <c r="AR224" s="175" t="e">
        <f>('Raw data'!AQ224/Shannon!$D224)*LN('Raw data'!AQ224/Shannon!$D224)</f>
        <v>#NUM!</v>
      </c>
      <c r="AS224" s="175" t="e">
        <f>('Raw data'!AR224/Shannon!$D224)*LN('Raw data'!AR224/Shannon!$D224)</f>
        <v>#NUM!</v>
      </c>
      <c r="AT224" s="175" t="e">
        <f>('Raw data'!AS224/Shannon!$D224)*LN('Raw data'!AS224/Shannon!$D224)</f>
        <v>#NUM!</v>
      </c>
      <c r="AU224" s="175" t="e">
        <f>('Raw data'!AT224/Shannon!$D224)*LN('Raw data'!AT224/Shannon!$D224)</f>
        <v>#NUM!</v>
      </c>
      <c r="AV224" s="175" t="e">
        <f>('Raw data'!AU224/Shannon!$D224)*LN('Raw data'!AU224/Shannon!$D224)</f>
        <v>#NUM!</v>
      </c>
      <c r="AW224" s="175" t="e">
        <f>('Raw data'!AV224/Shannon!$D224)*LN('Raw data'!AV224/Shannon!$D224)</f>
        <v>#NUM!</v>
      </c>
      <c r="AX224" s="175" t="e">
        <f>('Raw data'!AW224/Shannon!$D224)*LN('Raw data'!AW224/Shannon!$D224)</f>
        <v>#NUM!</v>
      </c>
      <c r="AY224" s="175">
        <f>('Raw data'!AX224/Shannon!$D224)*LN('Raw data'!AX224/Shannon!$D224)</f>
        <v>-9.8933019418669998E-2</v>
      </c>
      <c r="AZ224" s="175" t="e">
        <f>('Raw data'!AY224/Shannon!$D224)*LN('Raw data'!AY224/Shannon!$D224)</f>
        <v>#NUM!</v>
      </c>
      <c r="BA224" s="175" t="e">
        <f>('Raw data'!AZ224/Shannon!$D224)*LN('Raw data'!AZ224/Shannon!$D224)</f>
        <v>#NUM!</v>
      </c>
      <c r="BB224" s="175" t="e">
        <f>('Raw data'!BA224/Shannon!$D224)*LN('Raw data'!BA224/Shannon!$D224)</f>
        <v>#NUM!</v>
      </c>
      <c r="BC224" s="175" t="e">
        <f>('Raw data'!BB224/Shannon!$D224)*LN('Raw data'!BB224/Shannon!$D224)</f>
        <v>#NUM!</v>
      </c>
      <c r="BD224" s="175" t="e">
        <f>('Raw data'!BC224/Shannon!$D224)*LN('Raw data'!BC224/Shannon!$D224)</f>
        <v>#NUM!</v>
      </c>
      <c r="BE224" s="175" t="e">
        <f>('Raw data'!BD224/Shannon!$D224)*LN('Raw data'!BD224/Shannon!$D224)</f>
        <v>#NUM!</v>
      </c>
      <c r="BF224" s="175" t="e">
        <f>('Raw data'!BE224/Shannon!$D224)*LN('Raw data'!BE224/Shannon!$D224)</f>
        <v>#NUM!</v>
      </c>
      <c r="BG224" s="175" t="e">
        <f>('Raw data'!BF224/Shannon!$D224)*LN('Raw data'!BF224/Shannon!$D224)</f>
        <v>#NUM!</v>
      </c>
      <c r="BH224" s="175" t="e">
        <f>('Raw data'!BG224/Shannon!$D224)*LN('Raw data'!BG224/Shannon!$D224)</f>
        <v>#NUM!</v>
      </c>
      <c r="BI224" s="175" t="e">
        <f>('Raw data'!BH224/Shannon!$D224)*LN('Raw data'!BH224/Shannon!$D224)</f>
        <v>#NUM!</v>
      </c>
      <c r="BJ224" s="175" t="e">
        <f>('Raw data'!BI224/Shannon!$D224)*LN('Raw data'!BI224/Shannon!$D224)</f>
        <v>#NUM!</v>
      </c>
      <c r="BK224" s="175">
        <f>('Raw data'!BJ224/Shannon!$D224)*LN('Raw data'!BJ224/Shannon!$D224)</f>
        <v>-3.2150635785492244E-2</v>
      </c>
      <c r="BL224" s="175" t="e">
        <f>('Raw data'!BK224/Shannon!$D224)*LN('Raw data'!BK224/Shannon!$D224)</f>
        <v>#NUM!</v>
      </c>
      <c r="BM224" s="175" t="e">
        <f>('Raw data'!BL224/Shannon!$D224)*LN('Raw data'!BL224/Shannon!$D224)</f>
        <v>#NUM!</v>
      </c>
      <c r="BN224" s="175" t="e">
        <f>('Raw data'!BM224/Shannon!$D224)*LN('Raw data'!BM224/Shannon!$D224)</f>
        <v>#NUM!</v>
      </c>
      <c r="BO224" s="175" t="e">
        <f>('Raw data'!BN224/Shannon!$D224)*LN('Raw data'!BN224/Shannon!$D224)</f>
        <v>#NUM!</v>
      </c>
      <c r="BP224" s="175" t="e">
        <f>('Raw data'!BO224/Shannon!$D224)*LN('Raw data'!BO224/Shannon!$D224)</f>
        <v>#NUM!</v>
      </c>
      <c r="BQ224" s="175" t="e">
        <f>('Raw data'!BP224/Shannon!$D224)*LN('Raw data'!BP224/Shannon!$D224)</f>
        <v>#NUM!</v>
      </c>
      <c r="BR224" s="175" t="e">
        <f>('Raw data'!BQ224/Shannon!$D224)*LN('Raw data'!BQ224/Shannon!$D224)</f>
        <v>#NUM!</v>
      </c>
      <c r="BS224" s="175" t="e">
        <f>('Raw data'!BR224/Shannon!$D224)*LN('Raw data'!BR224/Shannon!$D224)</f>
        <v>#NUM!</v>
      </c>
      <c r="BT224" s="175" t="e">
        <f>('Raw data'!BS224/Shannon!$D224)*LN('Raw data'!BS224/Shannon!$D224)</f>
        <v>#NUM!</v>
      </c>
      <c r="BU224" s="175" t="e">
        <f>('Raw data'!BT224/Shannon!$D224)*LN('Raw data'!BT224/Shannon!$D224)</f>
        <v>#NUM!</v>
      </c>
      <c r="BV224" s="175" t="e">
        <f>('Raw data'!BU224/Shannon!$D224)*LN('Raw data'!BU224/Shannon!$D224)</f>
        <v>#NUM!</v>
      </c>
      <c r="BW224" s="175" t="e">
        <f>('Raw data'!BV224/Shannon!$D224)*LN('Raw data'!BV224/Shannon!$D224)</f>
        <v>#NUM!</v>
      </c>
      <c r="BX224" s="175" t="e">
        <f>('Raw data'!BW224/Shannon!$D224)*LN('Raw data'!BW224/Shannon!$D224)</f>
        <v>#NUM!</v>
      </c>
      <c r="BY224" s="175" t="e">
        <f>('Raw data'!BX224/Shannon!$D224)*LN('Raw data'!BX224/Shannon!$D224)</f>
        <v>#NUM!</v>
      </c>
      <c r="BZ224" s="175" t="e">
        <f>('Raw data'!BY224/Shannon!$D224)*LN('Raw data'!BY224/Shannon!$D224)</f>
        <v>#NUM!</v>
      </c>
      <c r="CA224" s="175" t="e">
        <f>('Raw data'!BZ224/Shannon!$D224)*LN('Raw data'!BZ224/Shannon!$D224)</f>
        <v>#NUM!</v>
      </c>
      <c r="CB224" s="175" t="e">
        <f>('Raw data'!CA224/Shannon!$D224)*LN('Raw data'!CA224/Shannon!$D224)</f>
        <v>#NUM!</v>
      </c>
      <c r="CC224" s="175" t="e">
        <f>('Raw data'!CB224/Shannon!$D224)*LN('Raw data'!CB224/Shannon!$D224)</f>
        <v>#NUM!</v>
      </c>
      <c r="CD224" s="175" t="e">
        <f>('Raw data'!CC224/Shannon!$D224)*LN('Raw data'!CC224/Shannon!$D224)</f>
        <v>#NUM!</v>
      </c>
      <c r="CF224" s="176">
        <f t="shared" si="3"/>
        <v>0.36276624376203487</v>
      </c>
      <c r="CG224" s="175"/>
      <c r="CH224" s="175"/>
      <c r="CI224" s="175"/>
      <c r="CJ224" s="175">
        <v>-1.8278116136051032E-2</v>
      </c>
      <c r="CK224" s="175"/>
      <c r="CL224" s="175"/>
      <c r="CM224" s="175"/>
      <c r="CN224" s="175"/>
      <c r="CO224" s="175"/>
      <c r="CP224" s="175"/>
      <c r="CQ224" s="175"/>
      <c r="CR224" s="175"/>
      <c r="CS224" s="175"/>
      <c r="CT224" s="175"/>
      <c r="CU224" s="175"/>
      <c r="CV224" s="175"/>
      <c r="CW224" s="175"/>
      <c r="CX224" s="175"/>
      <c r="CY224" s="175"/>
      <c r="CZ224" s="175"/>
      <c r="DA224" s="175"/>
      <c r="DB224" s="175"/>
      <c r="DC224" s="175"/>
      <c r="DD224" s="175"/>
      <c r="DE224" s="175"/>
      <c r="DF224" s="175">
        <v>-7.7177016831685014E-2</v>
      </c>
      <c r="DG224" s="175"/>
      <c r="DH224" s="175">
        <v>-0.13622745559013658</v>
      </c>
      <c r="DI224" s="175"/>
      <c r="DJ224" s="175"/>
      <c r="DK224" s="175"/>
      <c r="DL224" s="175"/>
      <c r="DM224" s="175"/>
      <c r="DN224" s="175"/>
      <c r="DO224" s="175"/>
      <c r="DP224" s="175"/>
      <c r="DQ224" s="175"/>
      <c r="DR224" s="175"/>
      <c r="DS224" s="175"/>
      <c r="DT224" s="175"/>
      <c r="DU224" s="175"/>
      <c r="DV224" s="175"/>
      <c r="DW224" s="175"/>
      <c r="DX224" s="175"/>
      <c r="DY224" s="175"/>
      <c r="DZ224" s="175"/>
      <c r="EA224" s="175"/>
      <c r="EB224" s="175"/>
      <c r="EC224" s="175">
        <v>-9.8933019418669998E-2</v>
      </c>
      <c r="ED224" s="175"/>
      <c r="EE224" s="175"/>
      <c r="EF224" s="175"/>
      <c r="EG224" s="175"/>
      <c r="EH224" s="175"/>
      <c r="EI224" s="175"/>
      <c r="EJ224" s="175"/>
      <c r="EK224" s="175"/>
      <c r="EL224" s="175"/>
      <c r="EM224" s="175"/>
      <c r="EN224" s="175"/>
      <c r="EO224" s="175">
        <v>-3.2150635785492244E-2</v>
      </c>
      <c r="EP224" s="175"/>
      <c r="EQ224" s="175"/>
      <c r="ER224" s="175"/>
      <c r="ES224" s="175"/>
      <c r="ET224" s="175"/>
      <c r="EU224" s="175"/>
      <c r="EV224" s="175"/>
      <c r="EW224" s="175"/>
      <c r="EX224" s="175"/>
      <c r="EY224" s="175"/>
      <c r="EZ224" s="175"/>
      <c r="FA224" s="175"/>
      <c r="FB224" s="175"/>
      <c r="FC224" s="175"/>
      <c r="FD224" s="175"/>
      <c r="FE224" s="175"/>
      <c r="FF224" s="175"/>
      <c r="FG224" s="175"/>
      <c r="FH224" s="175"/>
    </row>
    <row r="225" spans="2:164" x14ac:dyDescent="0.2">
      <c r="B225" s="13">
        <v>14</v>
      </c>
      <c r="C225" s="14">
        <v>13</v>
      </c>
      <c r="D225">
        <f>SUM('Raw data'!D225:CC225)</f>
        <v>546</v>
      </c>
      <c r="E225" s="175" t="e">
        <f>('Raw data'!D225/Shannon!$D225)*LN('Raw data'!D225/Shannon!$D225)</f>
        <v>#NUM!</v>
      </c>
      <c r="F225" s="175" t="e">
        <f>('Raw data'!E225/Shannon!$D225)*LN('Raw data'!E225/Shannon!$D225)</f>
        <v>#NUM!</v>
      </c>
      <c r="G225" s="175" t="e">
        <f>('Raw data'!F225/Shannon!$D225)*LN('Raw data'!F225/Shannon!$D225)</f>
        <v>#NUM!</v>
      </c>
      <c r="H225" s="175" t="e">
        <f>('Raw data'!G225/Shannon!$D225)*LN('Raw data'!G225/Shannon!$D225)</f>
        <v>#NUM!</v>
      </c>
      <c r="I225" s="175" t="e">
        <f>('Raw data'!H225/Shannon!$D225)*LN('Raw data'!H225/Shannon!$D225)</f>
        <v>#NUM!</v>
      </c>
      <c r="J225" s="175" t="e">
        <f>('Raw data'!I225/Shannon!$D225)*LN('Raw data'!I225/Shannon!$D225)</f>
        <v>#NUM!</v>
      </c>
      <c r="K225" s="175" t="e">
        <f>('Raw data'!J225/Shannon!$D225)*LN('Raw data'!J225/Shannon!$D225)</f>
        <v>#NUM!</v>
      </c>
      <c r="L225" s="175" t="e">
        <f>('Raw data'!K225/Shannon!$D225)*LN('Raw data'!K225/Shannon!$D225)</f>
        <v>#NUM!</v>
      </c>
      <c r="M225" s="175" t="e">
        <f>('Raw data'!L225/Shannon!$D225)*LN('Raw data'!L225/Shannon!$D225)</f>
        <v>#NUM!</v>
      </c>
      <c r="N225" s="175" t="e">
        <f>('Raw data'!M225/Shannon!$D225)*LN('Raw data'!M225/Shannon!$D225)</f>
        <v>#NUM!</v>
      </c>
      <c r="O225" s="175" t="e">
        <f>('Raw data'!N225/Shannon!$D225)*LN('Raw data'!N225/Shannon!$D225)</f>
        <v>#NUM!</v>
      </c>
      <c r="P225" s="175" t="e">
        <f>('Raw data'!O225/Shannon!$D225)*LN('Raw data'!O225/Shannon!$D225)</f>
        <v>#NUM!</v>
      </c>
      <c r="Q225" s="175" t="e">
        <f>('Raw data'!P225/Shannon!$D225)*LN('Raw data'!P225/Shannon!$D225)</f>
        <v>#NUM!</v>
      </c>
      <c r="R225" s="175" t="e">
        <f>('Raw data'!Q225/Shannon!$D225)*LN('Raw data'!Q225/Shannon!$D225)</f>
        <v>#NUM!</v>
      </c>
      <c r="S225" s="175" t="e">
        <f>('Raw data'!R225/Shannon!$D225)*LN('Raw data'!R225/Shannon!$D225)</f>
        <v>#NUM!</v>
      </c>
      <c r="T225" s="175" t="e">
        <f>('Raw data'!S225/Shannon!$D225)*LN('Raw data'!S225/Shannon!$D225)</f>
        <v>#NUM!</v>
      </c>
      <c r="U225" s="175" t="e">
        <f>('Raw data'!T225/Shannon!$D225)*LN('Raw data'!T225/Shannon!$D225)</f>
        <v>#NUM!</v>
      </c>
      <c r="V225" s="175" t="e">
        <f>('Raw data'!U225/Shannon!$D225)*LN('Raw data'!U225/Shannon!$D225)</f>
        <v>#NUM!</v>
      </c>
      <c r="W225" s="175" t="e">
        <f>('Raw data'!V225/Shannon!$D225)*LN('Raw data'!V225/Shannon!$D225)</f>
        <v>#NUM!</v>
      </c>
      <c r="X225" s="175" t="e">
        <f>('Raw data'!W225/Shannon!$D225)*LN('Raw data'!W225/Shannon!$D225)</f>
        <v>#NUM!</v>
      </c>
      <c r="Y225" s="175" t="e">
        <f>('Raw data'!X225/Shannon!$D225)*LN('Raw data'!X225/Shannon!$D225)</f>
        <v>#NUM!</v>
      </c>
      <c r="Z225" s="175" t="e">
        <f>('Raw data'!Y225/Shannon!$D225)*LN('Raw data'!Y225/Shannon!$D225)</f>
        <v>#NUM!</v>
      </c>
      <c r="AA225" s="175" t="e">
        <f>('Raw data'!Z225/Shannon!$D225)*LN('Raw data'!Z225/Shannon!$D225)</f>
        <v>#NUM!</v>
      </c>
      <c r="AB225" s="175" t="e">
        <f>('Raw data'!AA225/Shannon!$D225)*LN('Raw data'!AA225/Shannon!$D225)</f>
        <v>#NUM!</v>
      </c>
      <c r="AC225" s="175">
        <f>('Raw data'!AB225/Shannon!$D225)*LN('Raw data'!AB225/Shannon!$D225)</f>
        <v>-0.13212915413765</v>
      </c>
      <c r="AD225" s="175">
        <f>('Raw data'!AC225/Shannon!$D225)*LN('Raw data'!AC225/Shannon!$D225)</f>
        <v>-0.20014837176228523</v>
      </c>
      <c r="AE225" s="175">
        <f>('Raw data'!AD225/Shannon!$D225)*LN('Raw data'!AD225/Shannon!$D225)</f>
        <v>-3.6017030143772999E-2</v>
      </c>
      <c r="AF225" s="175">
        <f>('Raw data'!AE225/Shannon!$D225)*LN('Raw data'!AE225/Shannon!$D225)</f>
        <v>-0.12113138103263421</v>
      </c>
      <c r="AG225" s="175" t="e">
        <f>('Raw data'!AF225/Shannon!$D225)*LN('Raw data'!AF225/Shannon!$D225)</f>
        <v>#NUM!</v>
      </c>
      <c r="AH225" s="175" t="e">
        <f>('Raw data'!AG225/Shannon!$D225)*LN('Raw data'!AG225/Shannon!$D225)</f>
        <v>#NUM!</v>
      </c>
      <c r="AI225" s="175" t="e">
        <f>('Raw data'!AH225/Shannon!$D225)*LN('Raw data'!AH225/Shannon!$D225)</f>
        <v>#NUM!</v>
      </c>
      <c r="AJ225" s="175" t="e">
        <f>('Raw data'!AI225/Shannon!$D225)*LN('Raw data'!AI225/Shannon!$D225)</f>
        <v>#NUM!</v>
      </c>
      <c r="AK225" s="175" t="e">
        <f>('Raw data'!AJ225/Shannon!$D225)*LN('Raw data'!AJ225/Shannon!$D225)</f>
        <v>#NUM!</v>
      </c>
      <c r="AL225" s="175" t="e">
        <f>('Raw data'!AK225/Shannon!$D225)*LN('Raw data'!AK225/Shannon!$D225)</f>
        <v>#NUM!</v>
      </c>
      <c r="AM225" s="175">
        <f>('Raw data'!AL225/Shannon!$D225)*LN('Raw data'!AL225/Shannon!$D225)</f>
        <v>-1.1543258197334991E-2</v>
      </c>
      <c r="AN225" s="175" t="e">
        <f>('Raw data'!AM225/Shannon!$D225)*LN('Raw data'!AM225/Shannon!$D225)</f>
        <v>#NUM!</v>
      </c>
      <c r="AO225" s="175" t="e">
        <f>('Raw data'!AN225/Shannon!$D225)*LN('Raw data'!AN225/Shannon!$D225)</f>
        <v>#NUM!</v>
      </c>
      <c r="AP225" s="175" t="e">
        <f>('Raw data'!AO225/Shannon!$D225)*LN('Raw data'!AO225/Shannon!$D225)</f>
        <v>#NUM!</v>
      </c>
      <c r="AQ225" s="175" t="e">
        <f>('Raw data'!AP225/Shannon!$D225)*LN('Raw data'!AP225/Shannon!$D225)</f>
        <v>#NUM!</v>
      </c>
      <c r="AR225" s="175" t="e">
        <f>('Raw data'!AQ225/Shannon!$D225)*LN('Raw data'!AQ225/Shannon!$D225)</f>
        <v>#NUM!</v>
      </c>
      <c r="AS225" s="175" t="e">
        <f>('Raw data'!AR225/Shannon!$D225)*LN('Raw data'!AR225/Shannon!$D225)</f>
        <v>#NUM!</v>
      </c>
      <c r="AT225" s="175" t="e">
        <f>('Raw data'!AS225/Shannon!$D225)*LN('Raw data'!AS225/Shannon!$D225)</f>
        <v>#NUM!</v>
      </c>
      <c r="AU225" s="175" t="e">
        <f>('Raw data'!AT225/Shannon!$D225)*LN('Raw data'!AT225/Shannon!$D225)</f>
        <v>#NUM!</v>
      </c>
      <c r="AV225" s="175" t="e">
        <f>('Raw data'!AU225/Shannon!$D225)*LN('Raw data'!AU225/Shannon!$D225)</f>
        <v>#NUM!</v>
      </c>
      <c r="AW225" s="175" t="e">
        <f>('Raw data'!AV225/Shannon!$D225)*LN('Raw data'!AV225/Shannon!$D225)</f>
        <v>#NUM!</v>
      </c>
      <c r="AX225" s="175" t="e">
        <f>('Raw data'!AW225/Shannon!$D225)*LN('Raw data'!AW225/Shannon!$D225)</f>
        <v>#NUM!</v>
      </c>
      <c r="AY225" s="175">
        <f>('Raw data'!AX225/Shannon!$D225)*LN('Raw data'!AX225/Shannon!$D225)</f>
        <v>-2.0547515733278243E-2</v>
      </c>
      <c r="AZ225" s="175" t="e">
        <f>('Raw data'!AY225/Shannon!$D225)*LN('Raw data'!AY225/Shannon!$D225)</f>
        <v>#NUM!</v>
      </c>
      <c r="BA225" s="175" t="e">
        <f>('Raw data'!AZ225/Shannon!$D225)*LN('Raw data'!AZ225/Shannon!$D225)</f>
        <v>#NUM!</v>
      </c>
      <c r="BB225" s="175" t="e">
        <f>('Raw data'!BA225/Shannon!$D225)*LN('Raw data'!BA225/Shannon!$D225)</f>
        <v>#NUM!</v>
      </c>
      <c r="BC225" s="175" t="e">
        <f>('Raw data'!BB225/Shannon!$D225)*LN('Raw data'!BB225/Shannon!$D225)</f>
        <v>#NUM!</v>
      </c>
      <c r="BD225" s="175" t="e">
        <f>('Raw data'!BC225/Shannon!$D225)*LN('Raw data'!BC225/Shannon!$D225)</f>
        <v>#NUM!</v>
      </c>
      <c r="BE225" s="175" t="e">
        <f>('Raw data'!BD225/Shannon!$D225)*LN('Raw data'!BD225/Shannon!$D225)</f>
        <v>#NUM!</v>
      </c>
      <c r="BF225" s="175" t="e">
        <f>('Raw data'!BE225/Shannon!$D225)*LN('Raw data'!BE225/Shannon!$D225)</f>
        <v>#NUM!</v>
      </c>
      <c r="BG225" s="175" t="e">
        <f>('Raw data'!BF225/Shannon!$D225)*LN('Raw data'!BF225/Shannon!$D225)</f>
        <v>#NUM!</v>
      </c>
      <c r="BH225" s="175" t="e">
        <f>('Raw data'!BG225/Shannon!$D225)*LN('Raw data'!BG225/Shannon!$D225)</f>
        <v>#NUM!</v>
      </c>
      <c r="BI225" s="175" t="e">
        <f>('Raw data'!BH225/Shannon!$D225)*LN('Raw data'!BH225/Shannon!$D225)</f>
        <v>#NUM!</v>
      </c>
      <c r="BJ225" s="175" t="e">
        <f>('Raw data'!BI225/Shannon!$D225)*LN('Raw data'!BI225/Shannon!$D225)</f>
        <v>#NUM!</v>
      </c>
      <c r="BK225" s="175">
        <f>('Raw data'!BJ225/Shannon!$D225)*LN('Raw data'!BJ225/Shannon!$D225)</f>
        <v>-5.5855241367815278E-2</v>
      </c>
      <c r="BL225" s="175" t="e">
        <f>('Raw data'!BK225/Shannon!$D225)*LN('Raw data'!BK225/Shannon!$D225)</f>
        <v>#NUM!</v>
      </c>
      <c r="BM225" s="175" t="e">
        <f>('Raw data'!BL225/Shannon!$D225)*LN('Raw data'!BL225/Shannon!$D225)</f>
        <v>#NUM!</v>
      </c>
      <c r="BN225" s="175" t="e">
        <f>('Raw data'!BM225/Shannon!$D225)*LN('Raw data'!BM225/Shannon!$D225)</f>
        <v>#NUM!</v>
      </c>
      <c r="BO225" s="175" t="e">
        <f>('Raw data'!BN225/Shannon!$D225)*LN('Raw data'!BN225/Shannon!$D225)</f>
        <v>#NUM!</v>
      </c>
      <c r="BP225" s="175">
        <f>('Raw data'!BO225/Shannon!$D225)*LN('Raw data'!BO225/Shannon!$D225)</f>
        <v>-1.1543258197334991E-2</v>
      </c>
      <c r="BQ225" s="175" t="e">
        <f>('Raw data'!BP225/Shannon!$D225)*LN('Raw data'!BP225/Shannon!$D225)</f>
        <v>#NUM!</v>
      </c>
      <c r="BR225" s="175" t="e">
        <f>('Raw data'!BQ225/Shannon!$D225)*LN('Raw data'!BQ225/Shannon!$D225)</f>
        <v>#NUM!</v>
      </c>
      <c r="BS225" s="175" t="e">
        <f>('Raw data'!BR225/Shannon!$D225)*LN('Raw data'!BR225/Shannon!$D225)</f>
        <v>#NUM!</v>
      </c>
      <c r="BT225" s="175" t="e">
        <f>('Raw data'!BS225/Shannon!$D225)*LN('Raw data'!BS225/Shannon!$D225)</f>
        <v>#NUM!</v>
      </c>
      <c r="BU225" s="175" t="e">
        <f>('Raw data'!BT225/Shannon!$D225)*LN('Raw data'!BT225/Shannon!$D225)</f>
        <v>#NUM!</v>
      </c>
      <c r="BV225" s="175" t="e">
        <f>('Raw data'!BU225/Shannon!$D225)*LN('Raw data'!BU225/Shannon!$D225)</f>
        <v>#NUM!</v>
      </c>
      <c r="BW225" s="175" t="e">
        <f>('Raw data'!BV225/Shannon!$D225)*LN('Raw data'!BV225/Shannon!$D225)</f>
        <v>#NUM!</v>
      </c>
      <c r="BX225" s="175" t="e">
        <f>('Raw data'!BW225/Shannon!$D225)*LN('Raw data'!BW225/Shannon!$D225)</f>
        <v>#NUM!</v>
      </c>
      <c r="BY225" s="175" t="e">
        <f>('Raw data'!BX225/Shannon!$D225)*LN('Raw data'!BX225/Shannon!$D225)</f>
        <v>#NUM!</v>
      </c>
      <c r="BZ225" s="175" t="e">
        <f>('Raw data'!BY225/Shannon!$D225)*LN('Raw data'!BY225/Shannon!$D225)</f>
        <v>#NUM!</v>
      </c>
      <c r="CA225" s="175" t="e">
        <f>('Raw data'!BZ225/Shannon!$D225)*LN('Raw data'!BZ225/Shannon!$D225)</f>
        <v>#NUM!</v>
      </c>
      <c r="CB225" s="175" t="e">
        <f>('Raw data'!CA225/Shannon!$D225)*LN('Raw data'!CA225/Shannon!$D225)</f>
        <v>#NUM!</v>
      </c>
      <c r="CC225" s="175" t="e">
        <f>('Raw data'!CB225/Shannon!$D225)*LN('Raw data'!CB225/Shannon!$D225)</f>
        <v>#NUM!</v>
      </c>
      <c r="CD225" s="175" t="e">
        <f>('Raw data'!CC225/Shannon!$D225)*LN('Raw data'!CC225/Shannon!$D225)</f>
        <v>#NUM!</v>
      </c>
      <c r="CF225" s="176">
        <f t="shared" si="3"/>
        <v>0.58891521057210605</v>
      </c>
      <c r="CG225" s="175"/>
      <c r="CH225" s="175"/>
      <c r="CI225" s="175"/>
      <c r="CJ225" s="175"/>
      <c r="CK225" s="175"/>
      <c r="CL225" s="175"/>
      <c r="CM225" s="175"/>
      <c r="CN225" s="175"/>
      <c r="CO225" s="175"/>
      <c r="CP225" s="175"/>
      <c r="CQ225" s="175"/>
      <c r="CR225" s="175"/>
      <c r="CS225" s="175"/>
      <c r="CT225" s="175"/>
      <c r="CU225" s="175"/>
      <c r="CV225" s="175"/>
      <c r="CW225" s="175"/>
      <c r="CX225" s="175"/>
      <c r="CY225" s="175"/>
      <c r="CZ225" s="175"/>
      <c r="DA225" s="175"/>
      <c r="DB225" s="175"/>
      <c r="DC225" s="175"/>
      <c r="DD225" s="175"/>
      <c r="DE225" s="175"/>
      <c r="DF225" s="175"/>
      <c r="DG225" s="175">
        <v>-0.13212915413765</v>
      </c>
      <c r="DH225" s="175">
        <v>-0.20014837176228523</v>
      </c>
      <c r="DI225" s="175">
        <v>-3.6017030143772999E-2</v>
      </c>
      <c r="DJ225" s="175">
        <v>-0.12113138103263421</v>
      </c>
      <c r="DK225" s="175"/>
      <c r="DL225" s="175"/>
      <c r="DM225" s="175"/>
      <c r="DN225" s="175"/>
      <c r="DO225" s="175"/>
      <c r="DP225" s="175"/>
      <c r="DQ225" s="175">
        <v>-1.1543258197334991E-2</v>
      </c>
      <c r="DR225" s="175"/>
      <c r="DS225" s="175"/>
      <c r="DT225" s="175"/>
      <c r="DU225" s="175"/>
      <c r="DV225" s="175"/>
      <c r="DW225" s="175"/>
      <c r="DX225" s="175"/>
      <c r="DY225" s="175"/>
      <c r="DZ225" s="175"/>
      <c r="EA225" s="175"/>
      <c r="EB225" s="175"/>
      <c r="EC225" s="175">
        <v>-2.0547515733278243E-2</v>
      </c>
      <c r="ED225" s="175"/>
      <c r="EE225" s="175"/>
      <c r="EF225" s="175"/>
      <c r="EG225" s="175"/>
      <c r="EH225" s="175"/>
      <c r="EI225" s="175"/>
      <c r="EJ225" s="175"/>
      <c r="EK225" s="175"/>
      <c r="EL225" s="175"/>
      <c r="EM225" s="175"/>
      <c r="EN225" s="175"/>
      <c r="EO225" s="175">
        <v>-5.5855241367815278E-2</v>
      </c>
      <c r="EP225" s="175"/>
      <c r="EQ225" s="175"/>
      <c r="ER225" s="175"/>
      <c r="ES225" s="175"/>
      <c r="ET225" s="175">
        <v>-1.1543258197334991E-2</v>
      </c>
      <c r="EU225" s="175"/>
      <c r="EV225" s="175"/>
      <c r="EW225" s="175"/>
      <c r="EX225" s="175"/>
      <c r="EY225" s="175"/>
      <c r="EZ225" s="175"/>
      <c r="FA225" s="175"/>
      <c r="FB225" s="175"/>
      <c r="FC225" s="175"/>
      <c r="FD225" s="175"/>
      <c r="FE225" s="175"/>
      <c r="FF225" s="175"/>
      <c r="FG225" s="175"/>
      <c r="FH225" s="175"/>
    </row>
    <row r="226" spans="2:164" x14ac:dyDescent="0.2">
      <c r="B226" s="13">
        <v>14</v>
      </c>
      <c r="C226" s="14">
        <v>14</v>
      </c>
      <c r="D226">
        <f>SUM('Raw data'!D226:CC226)</f>
        <v>412</v>
      </c>
      <c r="E226" s="175">
        <f>('Raw data'!D226/Shannon!$D226)*LN('Raw data'!D226/Shannon!$D226)</f>
        <v>-1.4614134343081375E-2</v>
      </c>
      <c r="F226" s="175">
        <f>('Raw data'!E226/Shannon!$D226)*LN('Raw data'!E226/Shannon!$D226)</f>
        <v>-1.4614134343081375E-2</v>
      </c>
      <c r="G226" s="175" t="e">
        <f>('Raw data'!F226/Shannon!$D226)*LN('Raw data'!F226/Shannon!$D226)</f>
        <v>#NUM!</v>
      </c>
      <c r="H226" s="175" t="e">
        <f>('Raw data'!G226/Shannon!$D226)*LN('Raw data'!G226/Shannon!$D226)</f>
        <v>#NUM!</v>
      </c>
      <c r="I226" s="175" t="e">
        <f>('Raw data'!H226/Shannon!$D226)*LN('Raw data'!H226/Shannon!$D226)</f>
        <v>#NUM!</v>
      </c>
      <c r="J226" s="175" t="e">
        <f>('Raw data'!I226/Shannon!$D226)*LN('Raw data'!I226/Shannon!$D226)</f>
        <v>#NUM!</v>
      </c>
      <c r="K226" s="175" t="e">
        <f>('Raw data'!J226/Shannon!$D226)*LN('Raw data'!J226/Shannon!$D226)</f>
        <v>#NUM!</v>
      </c>
      <c r="L226" s="175" t="e">
        <f>('Raw data'!K226/Shannon!$D226)*LN('Raw data'!K226/Shannon!$D226)</f>
        <v>#NUM!</v>
      </c>
      <c r="M226" s="175" t="e">
        <f>('Raw data'!L226/Shannon!$D226)*LN('Raw data'!L226/Shannon!$D226)</f>
        <v>#NUM!</v>
      </c>
      <c r="N226" s="175" t="e">
        <f>('Raw data'!M226/Shannon!$D226)*LN('Raw data'!M226/Shannon!$D226)</f>
        <v>#NUM!</v>
      </c>
      <c r="O226" s="175" t="e">
        <f>('Raw data'!N226/Shannon!$D226)*LN('Raw data'!N226/Shannon!$D226)</f>
        <v>#NUM!</v>
      </c>
      <c r="P226" s="175" t="e">
        <f>('Raw data'!O226/Shannon!$D226)*LN('Raw data'!O226/Shannon!$D226)</f>
        <v>#NUM!</v>
      </c>
      <c r="Q226" s="175" t="e">
        <f>('Raw data'!P226/Shannon!$D226)*LN('Raw data'!P226/Shannon!$D226)</f>
        <v>#NUM!</v>
      </c>
      <c r="R226" s="175" t="e">
        <f>('Raw data'!Q226/Shannon!$D226)*LN('Raw data'!Q226/Shannon!$D226)</f>
        <v>#NUM!</v>
      </c>
      <c r="S226" s="175" t="e">
        <f>('Raw data'!R226/Shannon!$D226)*LN('Raw data'!R226/Shannon!$D226)</f>
        <v>#NUM!</v>
      </c>
      <c r="T226" s="175" t="e">
        <f>('Raw data'!S226/Shannon!$D226)*LN('Raw data'!S226/Shannon!$D226)</f>
        <v>#NUM!</v>
      </c>
      <c r="U226" s="175" t="e">
        <f>('Raw data'!T226/Shannon!$D226)*LN('Raw data'!T226/Shannon!$D226)</f>
        <v>#NUM!</v>
      </c>
      <c r="V226" s="175" t="e">
        <f>('Raw data'!U226/Shannon!$D226)*LN('Raw data'!U226/Shannon!$D226)</f>
        <v>#NUM!</v>
      </c>
      <c r="W226" s="175" t="e">
        <f>('Raw data'!V226/Shannon!$D226)*LN('Raw data'!V226/Shannon!$D226)</f>
        <v>#NUM!</v>
      </c>
      <c r="X226" s="175" t="e">
        <f>('Raw data'!W226/Shannon!$D226)*LN('Raw data'!W226/Shannon!$D226)</f>
        <v>#NUM!</v>
      </c>
      <c r="Y226" s="175" t="e">
        <f>('Raw data'!X226/Shannon!$D226)*LN('Raw data'!X226/Shannon!$D226)</f>
        <v>#NUM!</v>
      </c>
      <c r="Z226" s="175" t="e">
        <f>('Raw data'!Y226/Shannon!$D226)*LN('Raw data'!Y226/Shannon!$D226)</f>
        <v>#NUM!</v>
      </c>
      <c r="AA226" s="175" t="e">
        <f>('Raw data'!Z226/Shannon!$D226)*LN('Raw data'!Z226/Shannon!$D226)</f>
        <v>#NUM!</v>
      </c>
      <c r="AB226" s="175">
        <f>('Raw data'!AA226/Shannon!$D226)*LN('Raw data'!AA226/Shannon!$D226)</f>
        <v>-0.36358303860056607</v>
      </c>
      <c r="AC226" s="175" t="e">
        <f>('Raw data'!AB226/Shannon!$D226)*LN('Raw data'!AB226/Shannon!$D226)</f>
        <v>#NUM!</v>
      </c>
      <c r="AD226" s="175">
        <f>('Raw data'!AC226/Shannon!$D226)*LN('Raw data'!AC226/Shannon!$D226)</f>
        <v>-0.29819666726230926</v>
      </c>
      <c r="AE226" s="175" t="e">
        <f>('Raw data'!AD226/Shannon!$D226)*LN('Raw data'!AD226/Shannon!$D226)</f>
        <v>#NUM!</v>
      </c>
      <c r="AF226" s="175" t="e">
        <f>('Raw data'!AE226/Shannon!$D226)*LN('Raw data'!AE226/Shannon!$D226)</f>
        <v>#NUM!</v>
      </c>
      <c r="AG226" s="175" t="e">
        <f>('Raw data'!AF226/Shannon!$D226)*LN('Raw data'!AF226/Shannon!$D226)</f>
        <v>#NUM!</v>
      </c>
      <c r="AH226" s="175" t="e">
        <f>('Raw data'!AG226/Shannon!$D226)*LN('Raw data'!AG226/Shannon!$D226)</f>
        <v>#NUM!</v>
      </c>
      <c r="AI226" s="175" t="e">
        <f>('Raw data'!AH226/Shannon!$D226)*LN('Raw data'!AH226/Shannon!$D226)</f>
        <v>#NUM!</v>
      </c>
      <c r="AJ226" s="175" t="e">
        <f>('Raw data'!AI226/Shannon!$D226)*LN('Raw data'!AI226/Shannon!$D226)</f>
        <v>#NUM!</v>
      </c>
      <c r="AK226" s="175" t="e">
        <f>('Raw data'!AJ226/Shannon!$D226)*LN('Raw data'!AJ226/Shannon!$D226)</f>
        <v>#NUM!</v>
      </c>
      <c r="AL226" s="175" t="e">
        <f>('Raw data'!AK226/Shannon!$D226)*LN('Raw data'!AK226/Shannon!$D226)</f>
        <v>#NUM!</v>
      </c>
      <c r="AM226" s="175" t="e">
        <f>('Raw data'!AL226/Shannon!$D226)*LN('Raw data'!AL226/Shannon!$D226)</f>
        <v>#NUM!</v>
      </c>
      <c r="AN226" s="175" t="e">
        <f>('Raw data'!AM226/Shannon!$D226)*LN('Raw data'!AM226/Shannon!$D226)</f>
        <v>#NUM!</v>
      </c>
      <c r="AO226" s="175" t="e">
        <f>('Raw data'!AN226/Shannon!$D226)*LN('Raw data'!AN226/Shannon!$D226)</f>
        <v>#NUM!</v>
      </c>
      <c r="AP226" s="175" t="e">
        <f>('Raw data'!AO226/Shannon!$D226)*LN('Raw data'!AO226/Shannon!$D226)</f>
        <v>#NUM!</v>
      </c>
      <c r="AQ226" s="175" t="e">
        <f>('Raw data'!AP226/Shannon!$D226)*LN('Raw data'!AP226/Shannon!$D226)</f>
        <v>#NUM!</v>
      </c>
      <c r="AR226" s="175" t="e">
        <f>('Raw data'!AQ226/Shannon!$D226)*LN('Raw data'!AQ226/Shannon!$D226)</f>
        <v>#NUM!</v>
      </c>
      <c r="AS226" s="175" t="e">
        <f>('Raw data'!AR226/Shannon!$D226)*LN('Raw data'!AR226/Shannon!$D226)</f>
        <v>#NUM!</v>
      </c>
      <c r="AT226" s="175" t="e">
        <f>('Raw data'!AS226/Shannon!$D226)*LN('Raw data'!AS226/Shannon!$D226)</f>
        <v>#NUM!</v>
      </c>
      <c r="AU226" s="175" t="e">
        <f>('Raw data'!AT226/Shannon!$D226)*LN('Raw data'!AT226/Shannon!$D226)</f>
        <v>#NUM!</v>
      </c>
      <c r="AV226" s="175" t="e">
        <f>('Raw data'!AU226/Shannon!$D226)*LN('Raw data'!AU226/Shannon!$D226)</f>
        <v>#NUM!</v>
      </c>
      <c r="AW226" s="175" t="e">
        <f>('Raw data'!AV226/Shannon!$D226)*LN('Raw data'!AV226/Shannon!$D226)</f>
        <v>#NUM!</v>
      </c>
      <c r="AX226" s="175" t="e">
        <f>('Raw data'!AW226/Shannon!$D226)*LN('Raw data'!AW226/Shannon!$D226)</f>
        <v>#NUM!</v>
      </c>
      <c r="AY226" s="175">
        <f>('Raw data'!AX226/Shannon!$D226)*LN('Raw data'!AX226/Shannon!$D226)</f>
        <v>-3.5842798985544294E-2</v>
      </c>
      <c r="AZ226" s="175" t="e">
        <f>('Raw data'!AY226/Shannon!$D226)*LN('Raw data'!AY226/Shannon!$D226)</f>
        <v>#NUM!</v>
      </c>
      <c r="BA226" s="175" t="e">
        <f>('Raw data'!AZ226/Shannon!$D226)*LN('Raw data'!AZ226/Shannon!$D226)</f>
        <v>#NUM!</v>
      </c>
      <c r="BB226" s="175" t="e">
        <f>('Raw data'!BA226/Shannon!$D226)*LN('Raw data'!BA226/Shannon!$D226)</f>
        <v>#NUM!</v>
      </c>
      <c r="BC226" s="175" t="e">
        <f>('Raw data'!BB226/Shannon!$D226)*LN('Raw data'!BB226/Shannon!$D226)</f>
        <v>#NUM!</v>
      </c>
      <c r="BD226" s="175" t="e">
        <f>('Raw data'!BC226/Shannon!$D226)*LN('Raw data'!BC226/Shannon!$D226)</f>
        <v>#NUM!</v>
      </c>
      <c r="BE226" s="175" t="e">
        <f>('Raw data'!BD226/Shannon!$D226)*LN('Raw data'!BD226/Shannon!$D226)</f>
        <v>#NUM!</v>
      </c>
      <c r="BF226" s="175" t="e">
        <f>('Raw data'!BE226/Shannon!$D226)*LN('Raw data'!BE226/Shannon!$D226)</f>
        <v>#NUM!</v>
      </c>
      <c r="BG226" s="175" t="e">
        <f>('Raw data'!BF226/Shannon!$D226)*LN('Raw data'!BF226/Shannon!$D226)</f>
        <v>#NUM!</v>
      </c>
      <c r="BH226" s="175" t="e">
        <f>('Raw data'!BG226/Shannon!$D226)*LN('Raw data'!BG226/Shannon!$D226)</f>
        <v>#NUM!</v>
      </c>
      <c r="BI226" s="175" t="e">
        <f>('Raw data'!BH226/Shannon!$D226)*LN('Raw data'!BH226/Shannon!$D226)</f>
        <v>#NUM!</v>
      </c>
      <c r="BJ226" s="175" t="e">
        <f>('Raw data'!BI226/Shannon!$D226)*LN('Raw data'!BI226/Shannon!$D226)</f>
        <v>#NUM!</v>
      </c>
      <c r="BK226" s="175">
        <f>('Raw data'!BJ226/Shannon!$D226)*LN('Raw data'!BJ226/Shannon!$D226)</f>
        <v>-0.16560987489329598</v>
      </c>
      <c r="BL226" s="175" t="e">
        <f>('Raw data'!BK226/Shannon!$D226)*LN('Raw data'!BK226/Shannon!$D226)</f>
        <v>#NUM!</v>
      </c>
      <c r="BM226" s="175" t="e">
        <f>('Raw data'!BL226/Shannon!$D226)*LN('Raw data'!BL226/Shannon!$D226)</f>
        <v>#NUM!</v>
      </c>
      <c r="BN226" s="175" t="e">
        <f>('Raw data'!BM226/Shannon!$D226)*LN('Raw data'!BM226/Shannon!$D226)</f>
        <v>#NUM!</v>
      </c>
      <c r="BO226" s="175" t="e">
        <f>('Raw data'!BN226/Shannon!$D226)*LN('Raw data'!BN226/Shannon!$D226)</f>
        <v>#NUM!</v>
      </c>
      <c r="BP226" s="175" t="e">
        <f>('Raw data'!BO226/Shannon!$D226)*LN('Raw data'!BO226/Shannon!$D226)</f>
        <v>#NUM!</v>
      </c>
      <c r="BQ226" s="175" t="e">
        <f>('Raw data'!BP226/Shannon!$D226)*LN('Raw data'!BP226/Shannon!$D226)</f>
        <v>#NUM!</v>
      </c>
      <c r="BR226" s="175" t="e">
        <f>('Raw data'!BQ226/Shannon!$D226)*LN('Raw data'!BQ226/Shannon!$D226)</f>
        <v>#NUM!</v>
      </c>
      <c r="BS226" s="175" t="e">
        <f>('Raw data'!BR226/Shannon!$D226)*LN('Raw data'!BR226/Shannon!$D226)</f>
        <v>#NUM!</v>
      </c>
      <c r="BT226" s="175" t="e">
        <f>('Raw data'!BS226/Shannon!$D226)*LN('Raw data'!BS226/Shannon!$D226)</f>
        <v>#NUM!</v>
      </c>
      <c r="BU226" s="175" t="e">
        <f>('Raw data'!BT226/Shannon!$D226)*LN('Raw data'!BT226/Shannon!$D226)</f>
        <v>#NUM!</v>
      </c>
      <c r="BV226" s="175" t="e">
        <f>('Raw data'!BU226/Shannon!$D226)*LN('Raw data'!BU226/Shannon!$D226)</f>
        <v>#NUM!</v>
      </c>
      <c r="BW226" s="175" t="e">
        <f>('Raw data'!BV226/Shannon!$D226)*LN('Raw data'!BV226/Shannon!$D226)</f>
        <v>#NUM!</v>
      </c>
      <c r="BX226" s="175" t="e">
        <f>('Raw data'!BW226/Shannon!$D226)*LN('Raw data'!BW226/Shannon!$D226)</f>
        <v>#NUM!</v>
      </c>
      <c r="BY226" s="175" t="e">
        <f>('Raw data'!BX226/Shannon!$D226)*LN('Raw data'!BX226/Shannon!$D226)</f>
        <v>#NUM!</v>
      </c>
      <c r="BZ226" s="175" t="e">
        <f>('Raw data'!BY226/Shannon!$D226)*LN('Raw data'!BY226/Shannon!$D226)</f>
        <v>#NUM!</v>
      </c>
      <c r="CA226" s="175" t="e">
        <f>('Raw data'!BZ226/Shannon!$D226)*LN('Raw data'!BZ226/Shannon!$D226)</f>
        <v>#NUM!</v>
      </c>
      <c r="CB226" s="175" t="e">
        <f>('Raw data'!CA226/Shannon!$D226)*LN('Raw data'!CA226/Shannon!$D226)</f>
        <v>#NUM!</v>
      </c>
      <c r="CC226" s="175" t="e">
        <f>('Raw data'!CB226/Shannon!$D226)*LN('Raw data'!CB226/Shannon!$D226)</f>
        <v>#NUM!</v>
      </c>
      <c r="CD226" s="175" t="e">
        <f>('Raw data'!CC226/Shannon!$D226)*LN('Raw data'!CC226/Shannon!$D226)</f>
        <v>#NUM!</v>
      </c>
      <c r="CF226" s="176">
        <f t="shared" si="3"/>
        <v>0.89246064842787831</v>
      </c>
      <c r="CG226" s="175"/>
      <c r="CH226" s="175"/>
      <c r="CI226" s="175">
        <v>-1.4614134343081375E-2</v>
      </c>
      <c r="CJ226" s="175">
        <v>-1.4614134343081375E-2</v>
      </c>
      <c r="CK226" s="175"/>
      <c r="CL226" s="175"/>
      <c r="CM226" s="175"/>
      <c r="CN226" s="175"/>
      <c r="CO226" s="175"/>
      <c r="CP226" s="175"/>
      <c r="CQ226" s="175"/>
      <c r="CR226" s="175"/>
      <c r="CS226" s="175"/>
      <c r="CT226" s="175"/>
      <c r="CU226" s="175"/>
      <c r="CV226" s="175"/>
      <c r="CW226" s="175"/>
      <c r="CX226" s="175"/>
      <c r="CY226" s="175"/>
      <c r="CZ226" s="175"/>
      <c r="DA226" s="175"/>
      <c r="DB226" s="175"/>
      <c r="DC226" s="175"/>
      <c r="DD226" s="175"/>
      <c r="DE226" s="175"/>
      <c r="DF226" s="175">
        <v>-0.36358303860056607</v>
      </c>
      <c r="DG226" s="175"/>
      <c r="DH226" s="175">
        <v>-0.29819666726230926</v>
      </c>
      <c r="DI226" s="175"/>
      <c r="DJ226" s="175"/>
      <c r="DK226" s="175"/>
      <c r="DL226" s="175"/>
      <c r="DM226" s="175"/>
      <c r="DN226" s="175"/>
      <c r="DO226" s="175"/>
      <c r="DP226" s="175"/>
      <c r="DQ226" s="175"/>
      <c r="DR226" s="175"/>
      <c r="DS226" s="175"/>
      <c r="DT226" s="175"/>
      <c r="DU226" s="175"/>
      <c r="DV226" s="175"/>
      <c r="DW226" s="175"/>
      <c r="DX226" s="175"/>
      <c r="DY226" s="175"/>
      <c r="DZ226" s="175"/>
      <c r="EA226" s="175"/>
      <c r="EB226" s="175"/>
      <c r="EC226" s="175">
        <v>-3.5842798985544294E-2</v>
      </c>
      <c r="ED226" s="175"/>
      <c r="EE226" s="175"/>
      <c r="EF226" s="175"/>
      <c r="EG226" s="175"/>
      <c r="EH226" s="175"/>
      <c r="EI226" s="175"/>
      <c r="EJ226" s="175"/>
      <c r="EK226" s="175"/>
      <c r="EL226" s="175"/>
      <c r="EM226" s="175"/>
      <c r="EN226" s="175"/>
      <c r="EO226" s="175">
        <v>-0.16560987489329598</v>
      </c>
      <c r="EP226" s="175"/>
      <c r="EQ226" s="175"/>
      <c r="ER226" s="175"/>
      <c r="ES226" s="175"/>
      <c r="ET226" s="175"/>
      <c r="EU226" s="175"/>
      <c r="EV226" s="175"/>
      <c r="EW226" s="175"/>
      <c r="EX226" s="175"/>
      <c r="EY226" s="175"/>
      <c r="EZ226" s="175"/>
      <c r="FA226" s="175"/>
      <c r="FB226" s="175"/>
      <c r="FC226" s="175"/>
      <c r="FD226" s="175"/>
      <c r="FE226" s="175"/>
      <c r="FF226" s="175"/>
      <c r="FG226" s="175"/>
      <c r="FH226" s="175"/>
    </row>
    <row r="227" spans="2:164" x14ac:dyDescent="0.2">
      <c r="B227" s="13">
        <v>14</v>
      </c>
      <c r="C227" s="14">
        <v>15</v>
      </c>
      <c r="D227">
        <f>SUM('Raw data'!D227:CC227)</f>
        <v>47</v>
      </c>
      <c r="E227" s="175">
        <f>('Raw data'!D227/Shannon!$D227)*LN('Raw data'!D227/Shannon!$D227)</f>
        <v>-0.17562991359842225</v>
      </c>
      <c r="F227" s="175">
        <f>('Raw data'!E227/Shannon!$D227)*LN('Raw data'!E227/Shannon!$D227)</f>
        <v>-0.32926861887574743</v>
      </c>
      <c r="G227" s="175" t="e">
        <f>('Raw data'!F227/Shannon!$D227)*LN('Raw data'!F227/Shannon!$D227)</f>
        <v>#NUM!</v>
      </c>
      <c r="H227" s="175" t="e">
        <f>('Raw data'!G227/Shannon!$D227)*LN('Raw data'!G227/Shannon!$D227)</f>
        <v>#NUM!</v>
      </c>
      <c r="I227" s="175" t="e">
        <f>('Raw data'!H227/Shannon!$D227)*LN('Raw data'!H227/Shannon!$D227)</f>
        <v>#NUM!</v>
      </c>
      <c r="J227" s="175" t="e">
        <f>('Raw data'!I227/Shannon!$D227)*LN('Raw data'!I227/Shannon!$D227)</f>
        <v>#NUM!</v>
      </c>
      <c r="K227" s="175" t="e">
        <f>('Raw data'!J227/Shannon!$D227)*LN('Raw data'!J227/Shannon!$D227)</f>
        <v>#NUM!</v>
      </c>
      <c r="L227" s="175" t="e">
        <f>('Raw data'!K227/Shannon!$D227)*LN('Raw data'!K227/Shannon!$D227)</f>
        <v>#NUM!</v>
      </c>
      <c r="M227" s="175" t="e">
        <f>('Raw data'!L227/Shannon!$D227)*LN('Raw data'!L227/Shannon!$D227)</f>
        <v>#NUM!</v>
      </c>
      <c r="N227" s="175" t="e">
        <f>('Raw data'!M227/Shannon!$D227)*LN('Raw data'!M227/Shannon!$D227)</f>
        <v>#NUM!</v>
      </c>
      <c r="O227" s="175" t="e">
        <f>('Raw data'!N227/Shannon!$D227)*LN('Raw data'!N227/Shannon!$D227)</f>
        <v>#NUM!</v>
      </c>
      <c r="P227" s="175" t="e">
        <f>('Raw data'!O227/Shannon!$D227)*LN('Raw data'!O227/Shannon!$D227)</f>
        <v>#NUM!</v>
      </c>
      <c r="Q227" s="175" t="e">
        <f>('Raw data'!P227/Shannon!$D227)*LN('Raw data'!P227/Shannon!$D227)</f>
        <v>#NUM!</v>
      </c>
      <c r="R227" s="175" t="e">
        <f>('Raw data'!Q227/Shannon!$D227)*LN('Raw data'!Q227/Shannon!$D227)</f>
        <v>#NUM!</v>
      </c>
      <c r="S227" s="175" t="e">
        <f>('Raw data'!R227/Shannon!$D227)*LN('Raw data'!R227/Shannon!$D227)</f>
        <v>#NUM!</v>
      </c>
      <c r="T227" s="175" t="e">
        <f>('Raw data'!S227/Shannon!$D227)*LN('Raw data'!S227/Shannon!$D227)</f>
        <v>#NUM!</v>
      </c>
      <c r="U227" s="175" t="e">
        <f>('Raw data'!T227/Shannon!$D227)*LN('Raw data'!T227/Shannon!$D227)</f>
        <v>#NUM!</v>
      </c>
      <c r="V227" s="175" t="e">
        <f>('Raw data'!U227/Shannon!$D227)*LN('Raw data'!U227/Shannon!$D227)</f>
        <v>#NUM!</v>
      </c>
      <c r="W227" s="175" t="e">
        <f>('Raw data'!V227/Shannon!$D227)*LN('Raw data'!V227/Shannon!$D227)</f>
        <v>#NUM!</v>
      </c>
      <c r="X227" s="175" t="e">
        <f>('Raw data'!W227/Shannon!$D227)*LN('Raw data'!W227/Shannon!$D227)</f>
        <v>#NUM!</v>
      </c>
      <c r="Y227" s="175" t="e">
        <f>('Raw data'!X227/Shannon!$D227)*LN('Raw data'!X227/Shannon!$D227)</f>
        <v>#NUM!</v>
      </c>
      <c r="Z227" s="175" t="e">
        <f>('Raw data'!Y227/Shannon!$D227)*LN('Raw data'!Y227/Shannon!$D227)</f>
        <v>#NUM!</v>
      </c>
      <c r="AA227" s="175" t="e">
        <f>('Raw data'!Z227/Shannon!$D227)*LN('Raw data'!Z227/Shannon!$D227)</f>
        <v>#NUM!</v>
      </c>
      <c r="AB227" s="175">
        <f>('Raw data'!AA227/Shannon!$D227)*LN('Raw data'!AA227/Shannon!$D227)</f>
        <v>-0.283609833374111</v>
      </c>
      <c r="AC227" s="175" t="e">
        <f>('Raw data'!AB227/Shannon!$D227)*LN('Raw data'!AB227/Shannon!$D227)</f>
        <v>#NUM!</v>
      </c>
      <c r="AD227" s="175">
        <f>('Raw data'!AC227/Shannon!$D227)*LN('Raw data'!AC227/Shannon!$D227)</f>
        <v>-0.30139677617535704</v>
      </c>
      <c r="AE227" s="175" t="e">
        <f>('Raw data'!AD227/Shannon!$D227)*LN('Raw data'!AD227/Shannon!$D227)</f>
        <v>#NUM!</v>
      </c>
      <c r="AF227" s="175">
        <f>('Raw data'!AE227/Shannon!$D227)*LN('Raw data'!AE227/Shannon!$D227)</f>
        <v>-0.17562991359842225</v>
      </c>
      <c r="AG227" s="175" t="e">
        <f>('Raw data'!AF227/Shannon!$D227)*LN('Raw data'!AF227/Shannon!$D227)</f>
        <v>#NUM!</v>
      </c>
      <c r="AH227" s="175" t="e">
        <f>('Raw data'!AG227/Shannon!$D227)*LN('Raw data'!AG227/Shannon!$D227)</f>
        <v>#NUM!</v>
      </c>
      <c r="AI227" s="175" t="e">
        <f>('Raw data'!AH227/Shannon!$D227)*LN('Raw data'!AH227/Shannon!$D227)</f>
        <v>#NUM!</v>
      </c>
      <c r="AJ227" s="175" t="e">
        <f>('Raw data'!AI227/Shannon!$D227)*LN('Raw data'!AI227/Shannon!$D227)</f>
        <v>#NUM!</v>
      </c>
      <c r="AK227" s="175" t="e">
        <f>('Raw data'!AJ227/Shannon!$D227)*LN('Raw data'!AJ227/Shannon!$D227)</f>
        <v>#NUM!</v>
      </c>
      <c r="AL227" s="175" t="e">
        <f>('Raw data'!AK227/Shannon!$D227)*LN('Raw data'!AK227/Shannon!$D227)</f>
        <v>#NUM!</v>
      </c>
      <c r="AM227" s="175">
        <f>('Raw data'!AL227/Shannon!$D227)*LN('Raw data'!AL227/Shannon!$D227)</f>
        <v>-0.35548036543044226</v>
      </c>
      <c r="AN227" s="175" t="e">
        <f>('Raw data'!AM227/Shannon!$D227)*LN('Raw data'!AM227/Shannon!$D227)</f>
        <v>#NUM!</v>
      </c>
      <c r="AO227" s="175" t="e">
        <f>('Raw data'!AN227/Shannon!$D227)*LN('Raw data'!AN227/Shannon!$D227)</f>
        <v>#NUM!</v>
      </c>
      <c r="AP227" s="175" t="e">
        <f>('Raw data'!AO227/Shannon!$D227)*LN('Raw data'!AO227/Shannon!$D227)</f>
        <v>#NUM!</v>
      </c>
      <c r="AQ227" s="175" t="e">
        <f>('Raw data'!AP227/Shannon!$D227)*LN('Raw data'!AP227/Shannon!$D227)</f>
        <v>#NUM!</v>
      </c>
      <c r="AR227" s="175" t="e">
        <f>('Raw data'!AQ227/Shannon!$D227)*LN('Raw data'!AQ227/Shannon!$D227)</f>
        <v>#NUM!</v>
      </c>
      <c r="AS227" s="175" t="e">
        <f>('Raw data'!AR227/Shannon!$D227)*LN('Raw data'!AR227/Shannon!$D227)</f>
        <v>#NUM!</v>
      </c>
      <c r="AT227" s="175" t="e">
        <f>('Raw data'!AS227/Shannon!$D227)*LN('Raw data'!AS227/Shannon!$D227)</f>
        <v>#NUM!</v>
      </c>
      <c r="AU227" s="175" t="e">
        <f>('Raw data'!AT227/Shannon!$D227)*LN('Raw data'!AT227/Shannon!$D227)</f>
        <v>#NUM!</v>
      </c>
      <c r="AV227" s="175" t="e">
        <f>('Raw data'!AU227/Shannon!$D227)*LN('Raw data'!AU227/Shannon!$D227)</f>
        <v>#NUM!</v>
      </c>
      <c r="AW227" s="175" t="e">
        <f>('Raw data'!AV227/Shannon!$D227)*LN('Raw data'!AV227/Shannon!$D227)</f>
        <v>#NUM!</v>
      </c>
      <c r="AX227" s="175" t="e">
        <f>('Raw data'!AW227/Shannon!$D227)*LN('Raw data'!AW227/Shannon!$D227)</f>
        <v>#NUM!</v>
      </c>
      <c r="AY227" s="175" t="e">
        <f>('Raw data'!AX227/Shannon!$D227)*LN('Raw data'!AX227/Shannon!$D227)</f>
        <v>#NUM!</v>
      </c>
      <c r="AZ227" s="175" t="e">
        <f>('Raw data'!AY227/Shannon!$D227)*LN('Raw data'!AY227/Shannon!$D227)</f>
        <v>#NUM!</v>
      </c>
      <c r="BA227" s="175" t="e">
        <f>('Raw data'!AZ227/Shannon!$D227)*LN('Raw data'!AZ227/Shannon!$D227)</f>
        <v>#NUM!</v>
      </c>
      <c r="BB227" s="175" t="e">
        <f>('Raw data'!BA227/Shannon!$D227)*LN('Raw data'!BA227/Shannon!$D227)</f>
        <v>#NUM!</v>
      </c>
      <c r="BC227" s="175" t="e">
        <f>('Raw data'!BB227/Shannon!$D227)*LN('Raw data'!BB227/Shannon!$D227)</f>
        <v>#NUM!</v>
      </c>
      <c r="BD227" s="175" t="e">
        <f>('Raw data'!BC227/Shannon!$D227)*LN('Raw data'!BC227/Shannon!$D227)</f>
        <v>#NUM!</v>
      </c>
      <c r="BE227" s="175" t="e">
        <f>('Raw data'!BD227/Shannon!$D227)*LN('Raw data'!BD227/Shannon!$D227)</f>
        <v>#NUM!</v>
      </c>
      <c r="BF227" s="175" t="e">
        <f>('Raw data'!BE227/Shannon!$D227)*LN('Raw data'!BE227/Shannon!$D227)</f>
        <v>#NUM!</v>
      </c>
      <c r="BG227" s="175" t="e">
        <f>('Raw data'!BF227/Shannon!$D227)*LN('Raw data'!BF227/Shannon!$D227)</f>
        <v>#NUM!</v>
      </c>
      <c r="BH227" s="175" t="e">
        <f>('Raw data'!BG227/Shannon!$D227)*LN('Raw data'!BG227/Shannon!$D227)</f>
        <v>#NUM!</v>
      </c>
      <c r="BI227" s="175" t="e">
        <f>('Raw data'!BH227/Shannon!$D227)*LN('Raw data'!BH227/Shannon!$D227)</f>
        <v>#NUM!</v>
      </c>
      <c r="BJ227" s="175" t="e">
        <f>('Raw data'!BI227/Shannon!$D227)*LN('Raw data'!BI227/Shannon!$D227)</f>
        <v>#NUM!</v>
      </c>
      <c r="BK227" s="175" t="e">
        <f>('Raw data'!BJ227/Shannon!$D227)*LN('Raw data'!BJ227/Shannon!$D227)</f>
        <v>#NUM!</v>
      </c>
      <c r="BL227" s="175" t="e">
        <f>('Raw data'!BK227/Shannon!$D227)*LN('Raw data'!BK227/Shannon!$D227)</f>
        <v>#NUM!</v>
      </c>
      <c r="BM227" s="175" t="e">
        <f>('Raw data'!BL227/Shannon!$D227)*LN('Raw data'!BL227/Shannon!$D227)</f>
        <v>#NUM!</v>
      </c>
      <c r="BN227" s="175" t="e">
        <f>('Raw data'!BM227/Shannon!$D227)*LN('Raw data'!BM227/Shannon!$D227)</f>
        <v>#NUM!</v>
      </c>
      <c r="BO227" s="175" t="e">
        <f>('Raw data'!BN227/Shannon!$D227)*LN('Raw data'!BN227/Shannon!$D227)</f>
        <v>#NUM!</v>
      </c>
      <c r="BP227" s="175" t="e">
        <f>('Raw data'!BO227/Shannon!$D227)*LN('Raw data'!BO227/Shannon!$D227)</f>
        <v>#NUM!</v>
      </c>
      <c r="BQ227" s="175" t="e">
        <f>('Raw data'!BP227/Shannon!$D227)*LN('Raw data'!BP227/Shannon!$D227)</f>
        <v>#NUM!</v>
      </c>
      <c r="BR227" s="175" t="e">
        <f>('Raw data'!BQ227/Shannon!$D227)*LN('Raw data'!BQ227/Shannon!$D227)</f>
        <v>#NUM!</v>
      </c>
      <c r="BS227" s="175" t="e">
        <f>('Raw data'!BR227/Shannon!$D227)*LN('Raw data'!BR227/Shannon!$D227)</f>
        <v>#NUM!</v>
      </c>
      <c r="BT227" s="175" t="e">
        <f>('Raw data'!BS227/Shannon!$D227)*LN('Raw data'!BS227/Shannon!$D227)</f>
        <v>#NUM!</v>
      </c>
      <c r="BU227" s="175">
        <f>('Raw data'!BT227/Shannon!$D227)*LN('Raw data'!BT227/Shannon!$D227)</f>
        <v>-8.1918034078937413E-2</v>
      </c>
      <c r="BV227" s="175">
        <f>('Raw data'!BU227/Shannon!$D227)*LN('Raw data'!BU227/Shannon!$D227)</f>
        <v>-0.13434044345319632</v>
      </c>
      <c r="BW227" s="175" t="e">
        <f>('Raw data'!BV227/Shannon!$D227)*LN('Raw data'!BV227/Shannon!$D227)</f>
        <v>#NUM!</v>
      </c>
      <c r="BX227" s="175" t="e">
        <f>('Raw data'!BW227/Shannon!$D227)*LN('Raw data'!BW227/Shannon!$D227)</f>
        <v>#NUM!</v>
      </c>
      <c r="BY227" s="175" t="e">
        <f>('Raw data'!BX227/Shannon!$D227)*LN('Raw data'!BX227/Shannon!$D227)</f>
        <v>#NUM!</v>
      </c>
      <c r="BZ227" s="175" t="e">
        <f>('Raw data'!BY227/Shannon!$D227)*LN('Raw data'!BY227/Shannon!$D227)</f>
        <v>#NUM!</v>
      </c>
      <c r="CA227" s="175" t="e">
        <f>('Raw data'!BZ227/Shannon!$D227)*LN('Raw data'!BZ227/Shannon!$D227)</f>
        <v>#NUM!</v>
      </c>
      <c r="CB227" s="175" t="e">
        <f>('Raw data'!CA227/Shannon!$D227)*LN('Raw data'!CA227/Shannon!$D227)</f>
        <v>#NUM!</v>
      </c>
      <c r="CC227" s="175" t="e">
        <f>('Raw data'!CB227/Shannon!$D227)*LN('Raw data'!CB227/Shannon!$D227)</f>
        <v>#NUM!</v>
      </c>
      <c r="CD227" s="175" t="e">
        <f>('Raw data'!CC227/Shannon!$D227)*LN('Raw data'!CC227/Shannon!$D227)</f>
        <v>#NUM!</v>
      </c>
      <c r="CF227" s="176">
        <f t="shared" si="3"/>
        <v>1.6210154210525025</v>
      </c>
      <c r="CG227" s="175"/>
      <c r="CH227" s="175"/>
      <c r="CI227" s="175">
        <v>-0.17562991359842225</v>
      </c>
      <c r="CJ227" s="175">
        <v>-0.32926861887574743</v>
      </c>
      <c r="CK227" s="175"/>
      <c r="CL227" s="175"/>
      <c r="CM227" s="175"/>
      <c r="CN227" s="175"/>
      <c r="CO227" s="175"/>
      <c r="CP227" s="175"/>
      <c r="CQ227" s="175"/>
      <c r="CR227" s="175"/>
      <c r="CS227" s="175"/>
      <c r="CT227" s="175"/>
      <c r="CU227" s="175"/>
      <c r="CV227" s="175"/>
      <c r="CW227" s="175"/>
      <c r="CX227" s="175"/>
      <c r="CY227" s="175"/>
      <c r="CZ227" s="175"/>
      <c r="DA227" s="175"/>
      <c r="DB227" s="175"/>
      <c r="DC227" s="175"/>
      <c r="DD227" s="175"/>
      <c r="DE227" s="175"/>
      <c r="DF227" s="175">
        <v>-0.283609833374111</v>
      </c>
      <c r="DG227" s="175"/>
      <c r="DH227" s="175">
        <v>-0.30139677617535704</v>
      </c>
      <c r="DI227" s="175"/>
      <c r="DJ227" s="175">
        <v>-0.17562991359842225</v>
      </c>
      <c r="DK227" s="175"/>
      <c r="DL227" s="175"/>
      <c r="DM227" s="175"/>
      <c r="DN227" s="175"/>
      <c r="DO227" s="175"/>
      <c r="DP227" s="175"/>
      <c r="DQ227" s="175">
        <v>-0.35548036543044226</v>
      </c>
      <c r="DR227" s="175"/>
      <c r="DS227" s="175"/>
      <c r="DT227" s="175"/>
      <c r="DU227" s="175"/>
      <c r="DV227" s="175"/>
      <c r="DW227" s="175"/>
      <c r="DX227" s="175"/>
      <c r="DY227" s="175"/>
      <c r="DZ227" s="175"/>
      <c r="EA227" s="175"/>
      <c r="EB227" s="175"/>
      <c r="EC227" s="175"/>
      <c r="ED227" s="175"/>
      <c r="EE227" s="175"/>
      <c r="EF227" s="175"/>
      <c r="EG227" s="175"/>
      <c r="EH227" s="175"/>
      <c r="EI227" s="175"/>
      <c r="EJ227" s="175"/>
      <c r="EK227" s="175"/>
      <c r="EL227" s="175"/>
      <c r="EM227" s="175"/>
      <c r="EN227" s="175"/>
      <c r="EO227" s="175"/>
      <c r="EP227" s="175"/>
      <c r="EQ227" s="175"/>
      <c r="ER227" s="175"/>
      <c r="ES227" s="175"/>
      <c r="ET227" s="175"/>
      <c r="EU227" s="175"/>
      <c r="EV227" s="175"/>
      <c r="EW227" s="175"/>
      <c r="EX227" s="175"/>
      <c r="EY227" s="175">
        <v>-8.1918034078937413E-2</v>
      </c>
      <c r="EZ227" s="175">
        <v>-0.13434044345319632</v>
      </c>
      <c r="FA227" s="175"/>
      <c r="FB227" s="175"/>
      <c r="FC227" s="175"/>
      <c r="FD227" s="175"/>
      <c r="FE227" s="175"/>
      <c r="FF227" s="175"/>
      <c r="FG227" s="175"/>
      <c r="FH227" s="175"/>
    </row>
    <row r="228" spans="2:164" x14ac:dyDescent="0.2">
      <c r="B228" s="13">
        <v>14</v>
      </c>
      <c r="C228" s="14">
        <v>16</v>
      </c>
      <c r="D228">
        <f>SUM('Raw data'!D228:CC228)</f>
        <v>0</v>
      </c>
      <c r="E228" s="175" t="e">
        <f>('Raw data'!D228/Shannon!$D228)*LN('Raw data'!D228/Shannon!$D228)</f>
        <v>#DIV/0!</v>
      </c>
      <c r="F228" s="175" t="e">
        <f>('Raw data'!E228/Shannon!$D228)*LN('Raw data'!E228/Shannon!$D228)</f>
        <v>#DIV/0!</v>
      </c>
      <c r="G228" s="175" t="e">
        <f>('Raw data'!F228/Shannon!$D228)*LN('Raw data'!F228/Shannon!$D228)</f>
        <v>#DIV/0!</v>
      </c>
      <c r="H228" s="175" t="e">
        <f>('Raw data'!G228/Shannon!$D228)*LN('Raw data'!G228/Shannon!$D228)</f>
        <v>#DIV/0!</v>
      </c>
      <c r="I228" s="175" t="e">
        <f>('Raw data'!H228/Shannon!$D228)*LN('Raw data'!H228/Shannon!$D228)</f>
        <v>#DIV/0!</v>
      </c>
      <c r="J228" s="175" t="e">
        <f>('Raw data'!I228/Shannon!$D228)*LN('Raw data'!I228/Shannon!$D228)</f>
        <v>#DIV/0!</v>
      </c>
      <c r="K228" s="175" t="e">
        <f>('Raw data'!J228/Shannon!$D228)*LN('Raw data'!J228/Shannon!$D228)</f>
        <v>#DIV/0!</v>
      </c>
      <c r="L228" s="175" t="e">
        <f>('Raw data'!K228/Shannon!$D228)*LN('Raw data'!K228/Shannon!$D228)</f>
        <v>#DIV/0!</v>
      </c>
      <c r="M228" s="175" t="e">
        <f>('Raw data'!L228/Shannon!$D228)*LN('Raw data'!L228/Shannon!$D228)</f>
        <v>#DIV/0!</v>
      </c>
      <c r="N228" s="175" t="e">
        <f>('Raw data'!M228/Shannon!$D228)*LN('Raw data'!M228/Shannon!$D228)</f>
        <v>#DIV/0!</v>
      </c>
      <c r="O228" s="175" t="e">
        <f>('Raw data'!N228/Shannon!$D228)*LN('Raw data'!N228/Shannon!$D228)</f>
        <v>#DIV/0!</v>
      </c>
      <c r="P228" s="175" t="e">
        <f>('Raw data'!O228/Shannon!$D228)*LN('Raw data'!O228/Shannon!$D228)</f>
        <v>#DIV/0!</v>
      </c>
      <c r="Q228" s="175" t="e">
        <f>('Raw data'!P228/Shannon!$D228)*LN('Raw data'!P228/Shannon!$D228)</f>
        <v>#DIV/0!</v>
      </c>
      <c r="R228" s="175" t="e">
        <f>('Raw data'!Q228/Shannon!$D228)*LN('Raw data'!Q228/Shannon!$D228)</f>
        <v>#DIV/0!</v>
      </c>
      <c r="S228" s="175" t="e">
        <f>('Raw data'!R228/Shannon!$D228)*LN('Raw data'!R228/Shannon!$D228)</f>
        <v>#DIV/0!</v>
      </c>
      <c r="T228" s="175" t="e">
        <f>('Raw data'!S228/Shannon!$D228)*LN('Raw data'!S228/Shannon!$D228)</f>
        <v>#DIV/0!</v>
      </c>
      <c r="U228" s="175" t="e">
        <f>('Raw data'!T228/Shannon!$D228)*LN('Raw data'!T228/Shannon!$D228)</f>
        <v>#DIV/0!</v>
      </c>
      <c r="V228" s="175" t="e">
        <f>('Raw data'!U228/Shannon!$D228)*LN('Raw data'!U228/Shannon!$D228)</f>
        <v>#DIV/0!</v>
      </c>
      <c r="W228" s="175" t="e">
        <f>('Raw data'!V228/Shannon!$D228)*LN('Raw data'!V228/Shannon!$D228)</f>
        <v>#DIV/0!</v>
      </c>
      <c r="X228" s="175" t="e">
        <f>('Raw data'!W228/Shannon!$D228)*LN('Raw data'!W228/Shannon!$D228)</f>
        <v>#DIV/0!</v>
      </c>
      <c r="Y228" s="175" t="e">
        <f>('Raw data'!X228/Shannon!$D228)*LN('Raw data'!X228/Shannon!$D228)</f>
        <v>#DIV/0!</v>
      </c>
      <c r="Z228" s="175" t="e">
        <f>('Raw data'!Y228/Shannon!$D228)*LN('Raw data'!Y228/Shannon!$D228)</f>
        <v>#DIV/0!</v>
      </c>
      <c r="AA228" s="175" t="e">
        <f>('Raw data'!Z228/Shannon!$D228)*LN('Raw data'!Z228/Shannon!$D228)</f>
        <v>#DIV/0!</v>
      </c>
      <c r="AB228" s="175" t="e">
        <f>('Raw data'!AA228/Shannon!$D228)*LN('Raw data'!AA228/Shannon!$D228)</f>
        <v>#DIV/0!</v>
      </c>
      <c r="AC228" s="175" t="e">
        <f>('Raw data'!AB228/Shannon!$D228)*LN('Raw data'!AB228/Shannon!$D228)</f>
        <v>#DIV/0!</v>
      </c>
      <c r="AD228" s="175" t="e">
        <f>('Raw data'!AC228/Shannon!$D228)*LN('Raw data'!AC228/Shannon!$D228)</f>
        <v>#DIV/0!</v>
      </c>
      <c r="AE228" s="175" t="e">
        <f>('Raw data'!AD228/Shannon!$D228)*LN('Raw data'!AD228/Shannon!$D228)</f>
        <v>#DIV/0!</v>
      </c>
      <c r="AF228" s="175" t="e">
        <f>('Raw data'!AE228/Shannon!$D228)*LN('Raw data'!AE228/Shannon!$D228)</f>
        <v>#DIV/0!</v>
      </c>
      <c r="AG228" s="175" t="e">
        <f>('Raw data'!AF228/Shannon!$D228)*LN('Raw data'!AF228/Shannon!$D228)</f>
        <v>#DIV/0!</v>
      </c>
      <c r="AH228" s="175" t="e">
        <f>('Raw data'!AG228/Shannon!$D228)*LN('Raw data'!AG228/Shannon!$D228)</f>
        <v>#DIV/0!</v>
      </c>
      <c r="AI228" s="175" t="e">
        <f>('Raw data'!AH228/Shannon!$D228)*LN('Raw data'!AH228/Shannon!$D228)</f>
        <v>#DIV/0!</v>
      </c>
      <c r="AJ228" s="175" t="e">
        <f>('Raw data'!AI228/Shannon!$D228)*LN('Raw data'!AI228/Shannon!$D228)</f>
        <v>#DIV/0!</v>
      </c>
      <c r="AK228" s="175" t="e">
        <f>('Raw data'!AJ228/Shannon!$D228)*LN('Raw data'!AJ228/Shannon!$D228)</f>
        <v>#DIV/0!</v>
      </c>
      <c r="AL228" s="175" t="e">
        <f>('Raw data'!AK228/Shannon!$D228)*LN('Raw data'!AK228/Shannon!$D228)</f>
        <v>#DIV/0!</v>
      </c>
      <c r="AM228" s="175" t="e">
        <f>('Raw data'!AL228/Shannon!$D228)*LN('Raw data'!AL228/Shannon!$D228)</f>
        <v>#DIV/0!</v>
      </c>
      <c r="AN228" s="175" t="e">
        <f>('Raw data'!AM228/Shannon!$D228)*LN('Raw data'!AM228/Shannon!$D228)</f>
        <v>#DIV/0!</v>
      </c>
      <c r="AO228" s="175" t="e">
        <f>('Raw data'!AN228/Shannon!$D228)*LN('Raw data'!AN228/Shannon!$D228)</f>
        <v>#DIV/0!</v>
      </c>
      <c r="AP228" s="175" t="e">
        <f>('Raw data'!AO228/Shannon!$D228)*LN('Raw data'!AO228/Shannon!$D228)</f>
        <v>#DIV/0!</v>
      </c>
      <c r="AQ228" s="175" t="e">
        <f>('Raw data'!AP228/Shannon!$D228)*LN('Raw data'!AP228/Shannon!$D228)</f>
        <v>#DIV/0!</v>
      </c>
      <c r="AR228" s="175" t="e">
        <f>('Raw data'!AQ228/Shannon!$D228)*LN('Raw data'!AQ228/Shannon!$D228)</f>
        <v>#DIV/0!</v>
      </c>
      <c r="AS228" s="175" t="e">
        <f>('Raw data'!AR228/Shannon!$D228)*LN('Raw data'!AR228/Shannon!$D228)</f>
        <v>#DIV/0!</v>
      </c>
      <c r="AT228" s="175" t="e">
        <f>('Raw data'!AS228/Shannon!$D228)*LN('Raw data'!AS228/Shannon!$D228)</f>
        <v>#DIV/0!</v>
      </c>
      <c r="AU228" s="175" t="e">
        <f>('Raw data'!AT228/Shannon!$D228)*LN('Raw data'!AT228/Shannon!$D228)</f>
        <v>#DIV/0!</v>
      </c>
      <c r="AV228" s="175" t="e">
        <f>('Raw data'!AU228/Shannon!$D228)*LN('Raw data'!AU228/Shannon!$D228)</f>
        <v>#DIV/0!</v>
      </c>
      <c r="AW228" s="175" t="e">
        <f>('Raw data'!AV228/Shannon!$D228)*LN('Raw data'!AV228/Shannon!$D228)</f>
        <v>#DIV/0!</v>
      </c>
      <c r="AX228" s="175" t="e">
        <f>('Raw data'!AW228/Shannon!$D228)*LN('Raw data'!AW228/Shannon!$D228)</f>
        <v>#DIV/0!</v>
      </c>
      <c r="AY228" s="175" t="e">
        <f>('Raw data'!AX228/Shannon!$D228)*LN('Raw data'!AX228/Shannon!$D228)</f>
        <v>#DIV/0!</v>
      </c>
      <c r="AZ228" s="175" t="e">
        <f>('Raw data'!AY228/Shannon!$D228)*LN('Raw data'!AY228/Shannon!$D228)</f>
        <v>#DIV/0!</v>
      </c>
      <c r="BA228" s="175" t="e">
        <f>('Raw data'!AZ228/Shannon!$D228)*LN('Raw data'!AZ228/Shannon!$D228)</f>
        <v>#DIV/0!</v>
      </c>
      <c r="BB228" s="175" t="e">
        <f>('Raw data'!BA228/Shannon!$D228)*LN('Raw data'!BA228/Shannon!$D228)</f>
        <v>#DIV/0!</v>
      </c>
      <c r="BC228" s="175" t="e">
        <f>('Raw data'!BB228/Shannon!$D228)*LN('Raw data'!BB228/Shannon!$D228)</f>
        <v>#DIV/0!</v>
      </c>
      <c r="BD228" s="175" t="e">
        <f>('Raw data'!BC228/Shannon!$D228)*LN('Raw data'!BC228/Shannon!$D228)</f>
        <v>#DIV/0!</v>
      </c>
      <c r="BE228" s="175" t="e">
        <f>('Raw data'!BD228/Shannon!$D228)*LN('Raw data'!BD228/Shannon!$D228)</f>
        <v>#DIV/0!</v>
      </c>
      <c r="BF228" s="175" t="e">
        <f>('Raw data'!BE228/Shannon!$D228)*LN('Raw data'!BE228/Shannon!$D228)</f>
        <v>#DIV/0!</v>
      </c>
      <c r="BG228" s="175" t="e">
        <f>('Raw data'!BF228/Shannon!$D228)*LN('Raw data'!BF228/Shannon!$D228)</f>
        <v>#DIV/0!</v>
      </c>
      <c r="BH228" s="175" t="e">
        <f>('Raw data'!BG228/Shannon!$D228)*LN('Raw data'!BG228/Shannon!$D228)</f>
        <v>#DIV/0!</v>
      </c>
      <c r="BI228" s="175" t="e">
        <f>('Raw data'!BH228/Shannon!$D228)*LN('Raw data'!BH228/Shannon!$D228)</f>
        <v>#DIV/0!</v>
      </c>
      <c r="BJ228" s="175" t="e">
        <f>('Raw data'!BI228/Shannon!$D228)*LN('Raw data'!BI228/Shannon!$D228)</f>
        <v>#DIV/0!</v>
      </c>
      <c r="BK228" s="175" t="e">
        <f>('Raw data'!BJ228/Shannon!$D228)*LN('Raw data'!BJ228/Shannon!$D228)</f>
        <v>#DIV/0!</v>
      </c>
      <c r="BL228" s="175" t="e">
        <f>('Raw data'!BK228/Shannon!$D228)*LN('Raw data'!BK228/Shannon!$D228)</f>
        <v>#DIV/0!</v>
      </c>
      <c r="BM228" s="175" t="e">
        <f>('Raw data'!BL228/Shannon!$D228)*LN('Raw data'!BL228/Shannon!$D228)</f>
        <v>#DIV/0!</v>
      </c>
      <c r="BN228" s="175" t="e">
        <f>('Raw data'!BM228/Shannon!$D228)*LN('Raw data'!BM228/Shannon!$D228)</f>
        <v>#DIV/0!</v>
      </c>
      <c r="BO228" s="175" t="e">
        <f>('Raw data'!BN228/Shannon!$D228)*LN('Raw data'!BN228/Shannon!$D228)</f>
        <v>#DIV/0!</v>
      </c>
      <c r="BP228" s="175" t="e">
        <f>('Raw data'!BO228/Shannon!$D228)*LN('Raw data'!BO228/Shannon!$D228)</f>
        <v>#DIV/0!</v>
      </c>
      <c r="BQ228" s="175" t="e">
        <f>('Raw data'!BP228/Shannon!$D228)*LN('Raw data'!BP228/Shannon!$D228)</f>
        <v>#DIV/0!</v>
      </c>
      <c r="BR228" s="175" t="e">
        <f>('Raw data'!BQ228/Shannon!$D228)*LN('Raw data'!BQ228/Shannon!$D228)</f>
        <v>#DIV/0!</v>
      </c>
      <c r="BS228" s="175" t="e">
        <f>('Raw data'!BR228/Shannon!$D228)*LN('Raw data'!BR228/Shannon!$D228)</f>
        <v>#DIV/0!</v>
      </c>
      <c r="BT228" s="175" t="e">
        <f>('Raw data'!BS228/Shannon!$D228)*LN('Raw data'!BS228/Shannon!$D228)</f>
        <v>#DIV/0!</v>
      </c>
      <c r="BU228" s="175" t="e">
        <f>('Raw data'!BT228/Shannon!$D228)*LN('Raw data'!BT228/Shannon!$D228)</f>
        <v>#DIV/0!</v>
      </c>
      <c r="BV228" s="175" t="e">
        <f>('Raw data'!BU228/Shannon!$D228)*LN('Raw data'!BU228/Shannon!$D228)</f>
        <v>#DIV/0!</v>
      </c>
      <c r="BW228" s="175" t="e">
        <f>('Raw data'!BV228/Shannon!$D228)*LN('Raw data'!BV228/Shannon!$D228)</f>
        <v>#DIV/0!</v>
      </c>
      <c r="BX228" s="175" t="e">
        <f>('Raw data'!BW228/Shannon!$D228)*LN('Raw data'!BW228/Shannon!$D228)</f>
        <v>#DIV/0!</v>
      </c>
      <c r="BY228" s="175" t="e">
        <f>('Raw data'!BX228/Shannon!$D228)*LN('Raw data'!BX228/Shannon!$D228)</f>
        <v>#DIV/0!</v>
      </c>
      <c r="BZ228" s="175" t="e">
        <f>('Raw data'!BY228/Shannon!$D228)*LN('Raw data'!BY228/Shannon!$D228)</f>
        <v>#DIV/0!</v>
      </c>
      <c r="CA228" s="175" t="e">
        <f>('Raw data'!BZ228/Shannon!$D228)*LN('Raw data'!BZ228/Shannon!$D228)</f>
        <v>#DIV/0!</v>
      </c>
      <c r="CB228" s="175" t="e">
        <f>('Raw data'!CA228/Shannon!$D228)*LN('Raw data'!CA228/Shannon!$D228)</f>
        <v>#DIV/0!</v>
      </c>
      <c r="CC228" s="175" t="e">
        <f>('Raw data'!CB228/Shannon!$D228)*LN('Raw data'!CB228/Shannon!$D228)</f>
        <v>#DIV/0!</v>
      </c>
      <c r="CD228" s="175" t="e">
        <f>('Raw data'!CC228/Shannon!$D228)*LN('Raw data'!CC228/Shannon!$D228)</f>
        <v>#DIV/0!</v>
      </c>
      <c r="CF228" s="176" t="e">
        <f t="shared" si="3"/>
        <v>#DIV/0!</v>
      </c>
      <c r="CG228" s="175"/>
      <c r="CH228" s="175"/>
      <c r="CI228" s="175" t="e">
        <v>#DIV/0!</v>
      </c>
      <c r="CJ228" s="175" t="e">
        <v>#DIV/0!</v>
      </c>
      <c r="CK228" s="175" t="e">
        <v>#DIV/0!</v>
      </c>
      <c r="CL228" s="175" t="e">
        <v>#DIV/0!</v>
      </c>
      <c r="CM228" s="175" t="e">
        <v>#DIV/0!</v>
      </c>
      <c r="CN228" s="175" t="e">
        <v>#DIV/0!</v>
      </c>
      <c r="CO228" s="175" t="e">
        <v>#DIV/0!</v>
      </c>
      <c r="CP228" s="175" t="e">
        <v>#DIV/0!</v>
      </c>
      <c r="CQ228" s="175" t="e">
        <v>#DIV/0!</v>
      </c>
      <c r="CR228" s="175" t="e">
        <v>#DIV/0!</v>
      </c>
      <c r="CS228" s="175" t="e">
        <v>#DIV/0!</v>
      </c>
      <c r="CT228" s="175" t="e">
        <v>#DIV/0!</v>
      </c>
      <c r="CU228" s="175" t="e">
        <v>#DIV/0!</v>
      </c>
      <c r="CV228" s="175" t="e">
        <v>#DIV/0!</v>
      </c>
      <c r="CW228" s="175" t="e">
        <v>#DIV/0!</v>
      </c>
      <c r="CX228" s="175" t="e">
        <v>#DIV/0!</v>
      </c>
      <c r="CY228" s="175" t="e">
        <v>#DIV/0!</v>
      </c>
      <c r="CZ228" s="175" t="e">
        <v>#DIV/0!</v>
      </c>
      <c r="DA228" s="175" t="e">
        <v>#DIV/0!</v>
      </c>
      <c r="DB228" s="175" t="e">
        <v>#DIV/0!</v>
      </c>
      <c r="DC228" s="175" t="e">
        <v>#DIV/0!</v>
      </c>
      <c r="DD228" s="175" t="e">
        <v>#DIV/0!</v>
      </c>
      <c r="DE228" s="175" t="e">
        <v>#DIV/0!</v>
      </c>
      <c r="DF228" s="175" t="e">
        <v>#DIV/0!</v>
      </c>
      <c r="DG228" s="175" t="e">
        <v>#DIV/0!</v>
      </c>
      <c r="DH228" s="175" t="e">
        <v>#DIV/0!</v>
      </c>
      <c r="DI228" s="175" t="e">
        <v>#DIV/0!</v>
      </c>
      <c r="DJ228" s="175" t="e">
        <v>#DIV/0!</v>
      </c>
      <c r="DK228" s="175" t="e">
        <v>#DIV/0!</v>
      </c>
      <c r="DL228" s="175" t="e">
        <v>#DIV/0!</v>
      </c>
      <c r="DM228" s="175" t="e">
        <v>#DIV/0!</v>
      </c>
      <c r="DN228" s="175" t="e">
        <v>#DIV/0!</v>
      </c>
      <c r="DO228" s="175" t="e">
        <v>#DIV/0!</v>
      </c>
      <c r="DP228" s="175" t="e">
        <v>#DIV/0!</v>
      </c>
      <c r="DQ228" s="175" t="e">
        <v>#DIV/0!</v>
      </c>
      <c r="DR228" s="175" t="e">
        <v>#DIV/0!</v>
      </c>
      <c r="DS228" s="175" t="e">
        <v>#DIV/0!</v>
      </c>
      <c r="DT228" s="175" t="e">
        <v>#DIV/0!</v>
      </c>
      <c r="DU228" s="175" t="e">
        <v>#DIV/0!</v>
      </c>
      <c r="DV228" s="175" t="e">
        <v>#DIV/0!</v>
      </c>
      <c r="DW228" s="175" t="e">
        <v>#DIV/0!</v>
      </c>
      <c r="DX228" s="175" t="e">
        <v>#DIV/0!</v>
      </c>
      <c r="DY228" s="175" t="e">
        <v>#DIV/0!</v>
      </c>
      <c r="DZ228" s="175" t="e">
        <v>#DIV/0!</v>
      </c>
      <c r="EA228" s="175" t="e">
        <v>#DIV/0!</v>
      </c>
      <c r="EB228" s="175" t="e">
        <v>#DIV/0!</v>
      </c>
      <c r="EC228" s="175" t="e">
        <v>#DIV/0!</v>
      </c>
      <c r="ED228" s="175" t="e">
        <v>#DIV/0!</v>
      </c>
      <c r="EE228" s="175" t="e">
        <v>#DIV/0!</v>
      </c>
      <c r="EF228" s="175" t="e">
        <v>#DIV/0!</v>
      </c>
      <c r="EG228" s="175" t="e">
        <v>#DIV/0!</v>
      </c>
      <c r="EH228" s="175" t="e">
        <v>#DIV/0!</v>
      </c>
      <c r="EI228" s="175" t="e">
        <v>#DIV/0!</v>
      </c>
      <c r="EJ228" s="175" t="e">
        <v>#DIV/0!</v>
      </c>
      <c r="EK228" s="175" t="e">
        <v>#DIV/0!</v>
      </c>
      <c r="EL228" s="175" t="e">
        <v>#DIV/0!</v>
      </c>
      <c r="EM228" s="175" t="e">
        <v>#DIV/0!</v>
      </c>
      <c r="EN228" s="175" t="e">
        <v>#DIV/0!</v>
      </c>
      <c r="EO228" s="175" t="e">
        <v>#DIV/0!</v>
      </c>
      <c r="EP228" s="175" t="e">
        <v>#DIV/0!</v>
      </c>
      <c r="EQ228" s="175" t="e">
        <v>#DIV/0!</v>
      </c>
      <c r="ER228" s="175" t="e">
        <v>#DIV/0!</v>
      </c>
      <c r="ES228" s="175" t="e">
        <v>#DIV/0!</v>
      </c>
      <c r="ET228" s="175" t="e">
        <v>#DIV/0!</v>
      </c>
      <c r="EU228" s="175" t="e">
        <v>#DIV/0!</v>
      </c>
      <c r="EV228" s="175" t="e">
        <v>#DIV/0!</v>
      </c>
      <c r="EW228" s="175" t="e">
        <v>#DIV/0!</v>
      </c>
      <c r="EX228" s="175" t="e">
        <v>#DIV/0!</v>
      </c>
      <c r="EY228" s="175" t="e">
        <v>#DIV/0!</v>
      </c>
      <c r="EZ228" s="175" t="e">
        <v>#DIV/0!</v>
      </c>
      <c r="FA228" s="175" t="e">
        <v>#DIV/0!</v>
      </c>
      <c r="FB228" s="175" t="e">
        <v>#DIV/0!</v>
      </c>
      <c r="FC228" s="175" t="e">
        <v>#DIV/0!</v>
      </c>
      <c r="FD228" s="175" t="e">
        <v>#DIV/0!</v>
      </c>
      <c r="FE228" s="175" t="e">
        <v>#DIV/0!</v>
      </c>
      <c r="FF228" s="175" t="e">
        <v>#DIV/0!</v>
      </c>
      <c r="FG228" s="175" t="e">
        <v>#DIV/0!</v>
      </c>
      <c r="FH228" s="175" t="e">
        <v>#DIV/0!</v>
      </c>
    </row>
    <row r="229" spans="2:164" x14ac:dyDescent="0.2">
      <c r="B229" s="13">
        <v>15</v>
      </c>
      <c r="C229" s="14">
        <v>1</v>
      </c>
      <c r="D229">
        <f>SUM('Raw data'!D229:CC229)</f>
        <v>751</v>
      </c>
      <c r="E229" s="175" t="e">
        <f>('Raw data'!D229/Shannon!$D229)*LN('Raw data'!D229/Shannon!$D229)</f>
        <v>#NUM!</v>
      </c>
      <c r="F229" s="175" t="e">
        <f>('Raw data'!E229/Shannon!$D229)*LN('Raw data'!E229/Shannon!$D229)</f>
        <v>#NUM!</v>
      </c>
      <c r="G229" s="175" t="e">
        <f>('Raw data'!F229/Shannon!$D229)*LN('Raw data'!F229/Shannon!$D229)</f>
        <v>#NUM!</v>
      </c>
      <c r="H229" s="175" t="e">
        <f>('Raw data'!G229/Shannon!$D229)*LN('Raw data'!G229/Shannon!$D229)</f>
        <v>#NUM!</v>
      </c>
      <c r="I229" s="175" t="e">
        <f>('Raw data'!H229/Shannon!$D229)*LN('Raw data'!H229/Shannon!$D229)</f>
        <v>#NUM!</v>
      </c>
      <c r="J229" s="175" t="e">
        <f>('Raw data'!I229/Shannon!$D229)*LN('Raw data'!I229/Shannon!$D229)</f>
        <v>#NUM!</v>
      </c>
      <c r="K229" s="175" t="e">
        <f>('Raw data'!J229/Shannon!$D229)*LN('Raw data'!J229/Shannon!$D229)</f>
        <v>#NUM!</v>
      </c>
      <c r="L229" s="175" t="e">
        <f>('Raw data'!K229/Shannon!$D229)*LN('Raw data'!K229/Shannon!$D229)</f>
        <v>#NUM!</v>
      </c>
      <c r="M229" s="175" t="e">
        <f>('Raw data'!L229/Shannon!$D229)*LN('Raw data'!L229/Shannon!$D229)</f>
        <v>#NUM!</v>
      </c>
      <c r="N229" s="175" t="e">
        <f>('Raw data'!M229/Shannon!$D229)*LN('Raw data'!M229/Shannon!$D229)</f>
        <v>#NUM!</v>
      </c>
      <c r="O229" s="175" t="e">
        <f>('Raw data'!N229/Shannon!$D229)*LN('Raw data'!N229/Shannon!$D229)</f>
        <v>#NUM!</v>
      </c>
      <c r="P229" s="175" t="e">
        <f>('Raw data'!O229/Shannon!$D229)*LN('Raw data'!O229/Shannon!$D229)</f>
        <v>#NUM!</v>
      </c>
      <c r="Q229" s="175" t="e">
        <f>('Raw data'!P229/Shannon!$D229)*LN('Raw data'!P229/Shannon!$D229)</f>
        <v>#NUM!</v>
      </c>
      <c r="R229" s="175" t="e">
        <f>('Raw data'!Q229/Shannon!$D229)*LN('Raw data'!Q229/Shannon!$D229)</f>
        <v>#NUM!</v>
      </c>
      <c r="S229" s="175" t="e">
        <f>('Raw data'!R229/Shannon!$D229)*LN('Raw data'!R229/Shannon!$D229)</f>
        <v>#NUM!</v>
      </c>
      <c r="T229" s="175" t="e">
        <f>('Raw data'!S229/Shannon!$D229)*LN('Raw data'!S229/Shannon!$D229)</f>
        <v>#NUM!</v>
      </c>
      <c r="U229" s="175" t="e">
        <f>('Raw data'!T229/Shannon!$D229)*LN('Raw data'!T229/Shannon!$D229)</f>
        <v>#NUM!</v>
      </c>
      <c r="V229" s="175" t="e">
        <f>('Raw data'!U229/Shannon!$D229)*LN('Raw data'!U229/Shannon!$D229)</f>
        <v>#NUM!</v>
      </c>
      <c r="W229" s="175" t="e">
        <f>('Raw data'!V229/Shannon!$D229)*LN('Raw data'!V229/Shannon!$D229)</f>
        <v>#NUM!</v>
      </c>
      <c r="X229" s="175" t="e">
        <f>('Raw data'!W229/Shannon!$D229)*LN('Raw data'!W229/Shannon!$D229)</f>
        <v>#NUM!</v>
      </c>
      <c r="Y229" s="175" t="e">
        <f>('Raw data'!X229/Shannon!$D229)*LN('Raw data'!X229/Shannon!$D229)</f>
        <v>#NUM!</v>
      </c>
      <c r="Z229" s="175" t="e">
        <f>('Raw data'!Y229/Shannon!$D229)*LN('Raw data'!Y229/Shannon!$D229)</f>
        <v>#NUM!</v>
      </c>
      <c r="AA229" s="175" t="e">
        <f>('Raw data'!Z229/Shannon!$D229)*LN('Raw data'!Z229/Shannon!$D229)</f>
        <v>#NUM!</v>
      </c>
      <c r="AB229" s="175">
        <f>('Raw data'!AA229/Shannon!$D229)*LN('Raw data'!AA229/Shannon!$D229)</f>
        <v>0</v>
      </c>
      <c r="AC229" s="175" t="e">
        <f>('Raw data'!AB229/Shannon!$D229)*LN('Raw data'!AB229/Shannon!$D229)</f>
        <v>#NUM!</v>
      </c>
      <c r="AD229" s="175" t="e">
        <f>('Raw data'!AC229/Shannon!$D229)*LN('Raw data'!AC229/Shannon!$D229)</f>
        <v>#NUM!</v>
      </c>
      <c r="AE229" s="175" t="e">
        <f>('Raw data'!AD229/Shannon!$D229)*LN('Raw data'!AD229/Shannon!$D229)</f>
        <v>#NUM!</v>
      </c>
      <c r="AF229" s="175" t="e">
        <f>('Raw data'!AE229/Shannon!$D229)*LN('Raw data'!AE229/Shannon!$D229)</f>
        <v>#NUM!</v>
      </c>
      <c r="AG229" s="175" t="e">
        <f>('Raw data'!AF229/Shannon!$D229)*LN('Raw data'!AF229/Shannon!$D229)</f>
        <v>#NUM!</v>
      </c>
      <c r="AH229" s="175" t="e">
        <f>('Raw data'!AG229/Shannon!$D229)*LN('Raw data'!AG229/Shannon!$D229)</f>
        <v>#NUM!</v>
      </c>
      <c r="AI229" s="175" t="e">
        <f>('Raw data'!AH229/Shannon!$D229)*LN('Raw data'!AH229/Shannon!$D229)</f>
        <v>#NUM!</v>
      </c>
      <c r="AJ229" s="175" t="e">
        <f>('Raw data'!AI229/Shannon!$D229)*LN('Raw data'!AI229/Shannon!$D229)</f>
        <v>#NUM!</v>
      </c>
      <c r="AK229" s="175" t="e">
        <f>('Raw data'!AJ229/Shannon!$D229)*LN('Raw data'!AJ229/Shannon!$D229)</f>
        <v>#NUM!</v>
      </c>
      <c r="AL229" s="175" t="e">
        <f>('Raw data'!AK229/Shannon!$D229)*LN('Raw data'!AK229/Shannon!$D229)</f>
        <v>#NUM!</v>
      </c>
      <c r="AM229" s="175" t="e">
        <f>('Raw data'!AL229/Shannon!$D229)*LN('Raw data'!AL229/Shannon!$D229)</f>
        <v>#NUM!</v>
      </c>
      <c r="AN229" s="175" t="e">
        <f>('Raw data'!AM229/Shannon!$D229)*LN('Raw data'!AM229/Shannon!$D229)</f>
        <v>#NUM!</v>
      </c>
      <c r="AO229" s="175" t="e">
        <f>('Raw data'!AN229/Shannon!$D229)*LN('Raw data'!AN229/Shannon!$D229)</f>
        <v>#NUM!</v>
      </c>
      <c r="AP229" s="175" t="e">
        <f>('Raw data'!AO229/Shannon!$D229)*LN('Raw data'!AO229/Shannon!$D229)</f>
        <v>#NUM!</v>
      </c>
      <c r="AQ229" s="175" t="e">
        <f>('Raw data'!AP229/Shannon!$D229)*LN('Raw data'!AP229/Shannon!$D229)</f>
        <v>#NUM!</v>
      </c>
      <c r="AR229" s="175" t="e">
        <f>('Raw data'!AQ229/Shannon!$D229)*LN('Raw data'!AQ229/Shannon!$D229)</f>
        <v>#NUM!</v>
      </c>
      <c r="AS229" s="175" t="e">
        <f>('Raw data'!AR229/Shannon!$D229)*LN('Raw data'!AR229/Shannon!$D229)</f>
        <v>#NUM!</v>
      </c>
      <c r="AT229" s="175" t="e">
        <f>('Raw data'!AS229/Shannon!$D229)*LN('Raw data'!AS229/Shannon!$D229)</f>
        <v>#NUM!</v>
      </c>
      <c r="AU229" s="175" t="e">
        <f>('Raw data'!AT229/Shannon!$D229)*LN('Raw data'!AT229/Shannon!$D229)</f>
        <v>#NUM!</v>
      </c>
      <c r="AV229" s="175" t="e">
        <f>('Raw data'!AU229/Shannon!$D229)*LN('Raw data'!AU229/Shannon!$D229)</f>
        <v>#NUM!</v>
      </c>
      <c r="AW229" s="175" t="e">
        <f>('Raw data'!AV229/Shannon!$D229)*LN('Raw data'!AV229/Shannon!$D229)</f>
        <v>#NUM!</v>
      </c>
      <c r="AX229" s="175" t="e">
        <f>('Raw data'!AW229/Shannon!$D229)*LN('Raw data'!AW229/Shannon!$D229)</f>
        <v>#NUM!</v>
      </c>
      <c r="AY229" s="175" t="e">
        <f>('Raw data'!AX229/Shannon!$D229)*LN('Raw data'!AX229/Shannon!$D229)</f>
        <v>#NUM!</v>
      </c>
      <c r="AZ229" s="175" t="e">
        <f>('Raw data'!AY229/Shannon!$D229)*LN('Raw data'!AY229/Shannon!$D229)</f>
        <v>#NUM!</v>
      </c>
      <c r="BA229" s="175" t="e">
        <f>('Raw data'!AZ229/Shannon!$D229)*LN('Raw data'!AZ229/Shannon!$D229)</f>
        <v>#NUM!</v>
      </c>
      <c r="BB229" s="175" t="e">
        <f>('Raw data'!BA229/Shannon!$D229)*LN('Raw data'!BA229/Shannon!$D229)</f>
        <v>#NUM!</v>
      </c>
      <c r="BC229" s="175" t="e">
        <f>('Raw data'!BB229/Shannon!$D229)*LN('Raw data'!BB229/Shannon!$D229)</f>
        <v>#NUM!</v>
      </c>
      <c r="BD229" s="175" t="e">
        <f>('Raw data'!BC229/Shannon!$D229)*LN('Raw data'!BC229/Shannon!$D229)</f>
        <v>#NUM!</v>
      </c>
      <c r="BE229" s="175" t="e">
        <f>('Raw data'!BD229/Shannon!$D229)*LN('Raw data'!BD229/Shannon!$D229)</f>
        <v>#NUM!</v>
      </c>
      <c r="BF229" s="175" t="e">
        <f>('Raw data'!BE229/Shannon!$D229)*LN('Raw data'!BE229/Shannon!$D229)</f>
        <v>#NUM!</v>
      </c>
      <c r="BG229" s="175" t="e">
        <f>('Raw data'!BF229/Shannon!$D229)*LN('Raw data'!BF229/Shannon!$D229)</f>
        <v>#NUM!</v>
      </c>
      <c r="BH229" s="175" t="e">
        <f>('Raw data'!BG229/Shannon!$D229)*LN('Raw data'!BG229/Shannon!$D229)</f>
        <v>#NUM!</v>
      </c>
      <c r="BI229" s="175" t="e">
        <f>('Raw data'!BH229/Shannon!$D229)*LN('Raw data'!BH229/Shannon!$D229)</f>
        <v>#NUM!</v>
      </c>
      <c r="BJ229" s="175" t="e">
        <f>('Raw data'!BI229/Shannon!$D229)*LN('Raw data'!BI229/Shannon!$D229)</f>
        <v>#NUM!</v>
      </c>
      <c r="BK229" s="175" t="e">
        <f>('Raw data'!BJ229/Shannon!$D229)*LN('Raw data'!BJ229/Shannon!$D229)</f>
        <v>#NUM!</v>
      </c>
      <c r="BL229" s="175" t="e">
        <f>('Raw data'!BK229/Shannon!$D229)*LN('Raw data'!BK229/Shannon!$D229)</f>
        <v>#NUM!</v>
      </c>
      <c r="BM229" s="175" t="e">
        <f>('Raw data'!BL229/Shannon!$D229)*LN('Raw data'!BL229/Shannon!$D229)</f>
        <v>#NUM!</v>
      </c>
      <c r="BN229" s="175" t="e">
        <f>('Raw data'!BM229/Shannon!$D229)*LN('Raw data'!BM229/Shannon!$D229)</f>
        <v>#NUM!</v>
      </c>
      <c r="BO229" s="175" t="e">
        <f>('Raw data'!BN229/Shannon!$D229)*LN('Raw data'!BN229/Shannon!$D229)</f>
        <v>#NUM!</v>
      </c>
      <c r="BP229" s="175" t="e">
        <f>('Raw data'!BO229/Shannon!$D229)*LN('Raw data'!BO229/Shannon!$D229)</f>
        <v>#NUM!</v>
      </c>
      <c r="BQ229" s="175" t="e">
        <f>('Raw data'!BP229/Shannon!$D229)*LN('Raw data'!BP229/Shannon!$D229)</f>
        <v>#NUM!</v>
      </c>
      <c r="BR229" s="175" t="e">
        <f>('Raw data'!BQ229/Shannon!$D229)*LN('Raw data'!BQ229/Shannon!$D229)</f>
        <v>#NUM!</v>
      </c>
      <c r="BS229" s="175" t="e">
        <f>('Raw data'!BR229/Shannon!$D229)*LN('Raw data'!BR229/Shannon!$D229)</f>
        <v>#NUM!</v>
      </c>
      <c r="BT229" s="175" t="e">
        <f>('Raw data'!BS229/Shannon!$D229)*LN('Raw data'!BS229/Shannon!$D229)</f>
        <v>#NUM!</v>
      </c>
      <c r="BU229" s="175" t="e">
        <f>('Raw data'!BT229/Shannon!$D229)*LN('Raw data'!BT229/Shannon!$D229)</f>
        <v>#NUM!</v>
      </c>
      <c r="BV229" s="175" t="e">
        <f>('Raw data'!BU229/Shannon!$D229)*LN('Raw data'!BU229/Shannon!$D229)</f>
        <v>#NUM!</v>
      </c>
      <c r="BW229" s="175" t="e">
        <f>('Raw data'!BV229/Shannon!$D229)*LN('Raw data'!BV229/Shannon!$D229)</f>
        <v>#NUM!</v>
      </c>
      <c r="BX229" s="175" t="e">
        <f>('Raw data'!BW229/Shannon!$D229)*LN('Raw data'!BW229/Shannon!$D229)</f>
        <v>#NUM!</v>
      </c>
      <c r="BY229" s="175" t="e">
        <f>('Raw data'!BX229/Shannon!$D229)*LN('Raw data'!BX229/Shannon!$D229)</f>
        <v>#NUM!</v>
      </c>
      <c r="BZ229" s="175" t="e">
        <f>('Raw data'!BY229/Shannon!$D229)*LN('Raw data'!BY229/Shannon!$D229)</f>
        <v>#NUM!</v>
      </c>
      <c r="CA229" s="175" t="e">
        <f>('Raw data'!BZ229/Shannon!$D229)*LN('Raw data'!BZ229/Shannon!$D229)</f>
        <v>#NUM!</v>
      </c>
      <c r="CB229" s="175" t="e">
        <f>('Raw data'!CA229/Shannon!$D229)*LN('Raw data'!CA229/Shannon!$D229)</f>
        <v>#NUM!</v>
      </c>
      <c r="CC229" s="175" t="e">
        <f>('Raw data'!CB229/Shannon!$D229)*LN('Raw data'!CB229/Shannon!$D229)</f>
        <v>#NUM!</v>
      </c>
      <c r="CD229" s="175" t="e">
        <f>('Raw data'!CC229/Shannon!$D229)*LN('Raw data'!CC229/Shannon!$D229)</f>
        <v>#NUM!</v>
      </c>
      <c r="CF229" s="176">
        <f t="shared" si="3"/>
        <v>0</v>
      </c>
      <c r="CG229" s="175"/>
      <c r="CH229" s="175"/>
      <c r="CI229" s="175"/>
      <c r="CJ229" s="175"/>
      <c r="CK229" s="175"/>
      <c r="CL229" s="175"/>
      <c r="CM229" s="175"/>
      <c r="CN229" s="175"/>
      <c r="CO229" s="175"/>
      <c r="CP229" s="175"/>
      <c r="CQ229" s="175"/>
      <c r="CR229" s="175"/>
      <c r="CS229" s="175"/>
      <c r="CT229" s="175"/>
      <c r="CU229" s="175"/>
      <c r="CV229" s="175"/>
      <c r="CW229" s="175"/>
      <c r="CX229" s="175"/>
      <c r="CY229" s="175"/>
      <c r="CZ229" s="175"/>
      <c r="DA229" s="175"/>
      <c r="DB229" s="175"/>
      <c r="DC229" s="175"/>
      <c r="DD229" s="175"/>
      <c r="DE229" s="175"/>
      <c r="DF229" s="175">
        <v>0</v>
      </c>
      <c r="DG229" s="175"/>
      <c r="DH229" s="175"/>
      <c r="DI229" s="175"/>
      <c r="DJ229" s="175"/>
      <c r="DK229" s="175"/>
      <c r="DL229" s="175"/>
      <c r="DM229" s="175"/>
      <c r="DN229" s="175"/>
      <c r="DO229" s="175"/>
      <c r="DP229" s="175"/>
      <c r="DQ229" s="175"/>
      <c r="DR229" s="175"/>
      <c r="DS229" s="175"/>
      <c r="DT229" s="175"/>
      <c r="DU229" s="175"/>
      <c r="DV229" s="175"/>
      <c r="DW229" s="175"/>
      <c r="DX229" s="175"/>
      <c r="DY229" s="175"/>
      <c r="DZ229" s="175"/>
      <c r="EA229" s="175"/>
      <c r="EB229" s="175"/>
      <c r="EC229" s="175"/>
      <c r="ED229" s="175"/>
      <c r="EE229" s="175"/>
      <c r="EF229" s="175"/>
      <c r="EG229" s="175"/>
      <c r="EH229" s="175"/>
      <c r="EI229" s="175"/>
      <c r="EJ229" s="175"/>
      <c r="EK229" s="175"/>
      <c r="EL229" s="175"/>
      <c r="EM229" s="175"/>
      <c r="EN229" s="175"/>
      <c r="EO229" s="175"/>
      <c r="EP229" s="175"/>
      <c r="EQ229" s="175"/>
      <c r="ER229" s="175"/>
      <c r="ES229" s="175"/>
      <c r="ET229" s="175"/>
      <c r="EU229" s="175"/>
      <c r="EV229" s="175"/>
      <c r="EW229" s="175"/>
      <c r="EX229" s="175"/>
      <c r="EY229" s="175"/>
      <c r="EZ229" s="175"/>
      <c r="FA229" s="175"/>
      <c r="FB229" s="175"/>
      <c r="FC229" s="175"/>
      <c r="FD229" s="175"/>
      <c r="FE229" s="175"/>
      <c r="FF229" s="175"/>
      <c r="FG229" s="175"/>
      <c r="FH229" s="175"/>
    </row>
    <row r="230" spans="2:164" x14ac:dyDescent="0.2">
      <c r="B230" s="13">
        <v>15</v>
      </c>
      <c r="C230" s="14">
        <v>2</v>
      </c>
      <c r="D230">
        <f>SUM('Raw data'!D230:CC230)</f>
        <v>161</v>
      </c>
      <c r="E230" s="175" t="e">
        <f>('Raw data'!D230/Shannon!$D230)*LN('Raw data'!D230/Shannon!$D230)</f>
        <v>#NUM!</v>
      </c>
      <c r="F230" s="175" t="e">
        <f>('Raw data'!E230/Shannon!$D230)*LN('Raw data'!E230/Shannon!$D230)</f>
        <v>#NUM!</v>
      </c>
      <c r="G230" s="175" t="e">
        <f>('Raw data'!F230/Shannon!$D230)*LN('Raw data'!F230/Shannon!$D230)</f>
        <v>#NUM!</v>
      </c>
      <c r="H230" s="175" t="e">
        <f>('Raw data'!G230/Shannon!$D230)*LN('Raw data'!G230/Shannon!$D230)</f>
        <v>#NUM!</v>
      </c>
      <c r="I230" s="175" t="e">
        <f>('Raw data'!H230/Shannon!$D230)*LN('Raw data'!H230/Shannon!$D230)</f>
        <v>#NUM!</v>
      </c>
      <c r="J230" s="175" t="e">
        <f>('Raw data'!I230/Shannon!$D230)*LN('Raw data'!I230/Shannon!$D230)</f>
        <v>#NUM!</v>
      </c>
      <c r="K230" s="175" t="e">
        <f>('Raw data'!J230/Shannon!$D230)*LN('Raw data'!J230/Shannon!$D230)</f>
        <v>#NUM!</v>
      </c>
      <c r="L230" s="175" t="e">
        <f>('Raw data'!K230/Shannon!$D230)*LN('Raw data'!K230/Shannon!$D230)</f>
        <v>#NUM!</v>
      </c>
      <c r="M230" s="175" t="e">
        <f>('Raw data'!L230/Shannon!$D230)*LN('Raw data'!L230/Shannon!$D230)</f>
        <v>#NUM!</v>
      </c>
      <c r="N230" s="175" t="e">
        <f>('Raw data'!M230/Shannon!$D230)*LN('Raw data'!M230/Shannon!$D230)</f>
        <v>#NUM!</v>
      </c>
      <c r="O230" s="175" t="e">
        <f>('Raw data'!N230/Shannon!$D230)*LN('Raw data'!N230/Shannon!$D230)</f>
        <v>#NUM!</v>
      </c>
      <c r="P230" s="175" t="e">
        <f>('Raw data'!O230/Shannon!$D230)*LN('Raw data'!O230/Shannon!$D230)</f>
        <v>#NUM!</v>
      </c>
      <c r="Q230" s="175" t="e">
        <f>('Raw data'!P230/Shannon!$D230)*LN('Raw data'!P230/Shannon!$D230)</f>
        <v>#NUM!</v>
      </c>
      <c r="R230" s="175" t="e">
        <f>('Raw data'!Q230/Shannon!$D230)*LN('Raw data'!Q230/Shannon!$D230)</f>
        <v>#NUM!</v>
      </c>
      <c r="S230" s="175" t="e">
        <f>('Raw data'!R230/Shannon!$D230)*LN('Raw data'!R230/Shannon!$D230)</f>
        <v>#NUM!</v>
      </c>
      <c r="T230" s="175" t="e">
        <f>('Raw data'!S230/Shannon!$D230)*LN('Raw data'!S230/Shannon!$D230)</f>
        <v>#NUM!</v>
      </c>
      <c r="U230" s="175" t="e">
        <f>('Raw data'!T230/Shannon!$D230)*LN('Raw data'!T230/Shannon!$D230)</f>
        <v>#NUM!</v>
      </c>
      <c r="V230" s="175" t="e">
        <f>('Raw data'!U230/Shannon!$D230)*LN('Raw data'!U230/Shannon!$D230)</f>
        <v>#NUM!</v>
      </c>
      <c r="W230" s="175" t="e">
        <f>('Raw data'!V230/Shannon!$D230)*LN('Raw data'!V230/Shannon!$D230)</f>
        <v>#NUM!</v>
      </c>
      <c r="X230" s="175" t="e">
        <f>('Raw data'!W230/Shannon!$D230)*LN('Raw data'!W230/Shannon!$D230)</f>
        <v>#NUM!</v>
      </c>
      <c r="Y230" s="175" t="e">
        <f>('Raw data'!X230/Shannon!$D230)*LN('Raw data'!X230/Shannon!$D230)</f>
        <v>#NUM!</v>
      </c>
      <c r="Z230" s="175" t="e">
        <f>('Raw data'!Y230/Shannon!$D230)*LN('Raw data'!Y230/Shannon!$D230)</f>
        <v>#NUM!</v>
      </c>
      <c r="AA230" s="175" t="e">
        <f>('Raw data'!Z230/Shannon!$D230)*LN('Raw data'!Z230/Shannon!$D230)</f>
        <v>#NUM!</v>
      </c>
      <c r="AB230" s="175">
        <f>('Raw data'!AA230/Shannon!$D230)*LN('Raw data'!AA230/Shannon!$D230)</f>
        <v>0</v>
      </c>
      <c r="AC230" s="175" t="e">
        <f>('Raw data'!AB230/Shannon!$D230)*LN('Raw data'!AB230/Shannon!$D230)</f>
        <v>#NUM!</v>
      </c>
      <c r="AD230" s="175" t="e">
        <f>('Raw data'!AC230/Shannon!$D230)*LN('Raw data'!AC230/Shannon!$D230)</f>
        <v>#NUM!</v>
      </c>
      <c r="AE230" s="175" t="e">
        <f>('Raw data'!AD230/Shannon!$D230)*LN('Raw data'!AD230/Shannon!$D230)</f>
        <v>#NUM!</v>
      </c>
      <c r="AF230" s="175" t="e">
        <f>('Raw data'!AE230/Shannon!$D230)*LN('Raw data'!AE230/Shannon!$D230)</f>
        <v>#NUM!</v>
      </c>
      <c r="AG230" s="175" t="e">
        <f>('Raw data'!AF230/Shannon!$D230)*LN('Raw data'!AF230/Shannon!$D230)</f>
        <v>#NUM!</v>
      </c>
      <c r="AH230" s="175" t="e">
        <f>('Raw data'!AG230/Shannon!$D230)*LN('Raw data'!AG230/Shannon!$D230)</f>
        <v>#NUM!</v>
      </c>
      <c r="AI230" s="175" t="e">
        <f>('Raw data'!AH230/Shannon!$D230)*LN('Raw data'!AH230/Shannon!$D230)</f>
        <v>#NUM!</v>
      </c>
      <c r="AJ230" s="175" t="e">
        <f>('Raw data'!AI230/Shannon!$D230)*LN('Raw data'!AI230/Shannon!$D230)</f>
        <v>#NUM!</v>
      </c>
      <c r="AK230" s="175" t="e">
        <f>('Raw data'!AJ230/Shannon!$D230)*LN('Raw data'!AJ230/Shannon!$D230)</f>
        <v>#NUM!</v>
      </c>
      <c r="AL230" s="175" t="e">
        <f>('Raw data'!AK230/Shannon!$D230)*LN('Raw data'!AK230/Shannon!$D230)</f>
        <v>#NUM!</v>
      </c>
      <c r="AM230" s="175" t="e">
        <f>('Raw data'!AL230/Shannon!$D230)*LN('Raw data'!AL230/Shannon!$D230)</f>
        <v>#NUM!</v>
      </c>
      <c r="AN230" s="175" t="e">
        <f>('Raw data'!AM230/Shannon!$D230)*LN('Raw data'!AM230/Shannon!$D230)</f>
        <v>#NUM!</v>
      </c>
      <c r="AO230" s="175" t="e">
        <f>('Raw data'!AN230/Shannon!$D230)*LN('Raw data'!AN230/Shannon!$D230)</f>
        <v>#NUM!</v>
      </c>
      <c r="AP230" s="175" t="e">
        <f>('Raw data'!AO230/Shannon!$D230)*LN('Raw data'!AO230/Shannon!$D230)</f>
        <v>#NUM!</v>
      </c>
      <c r="AQ230" s="175" t="e">
        <f>('Raw data'!AP230/Shannon!$D230)*LN('Raw data'!AP230/Shannon!$D230)</f>
        <v>#NUM!</v>
      </c>
      <c r="AR230" s="175" t="e">
        <f>('Raw data'!AQ230/Shannon!$D230)*LN('Raw data'!AQ230/Shannon!$D230)</f>
        <v>#NUM!</v>
      </c>
      <c r="AS230" s="175" t="e">
        <f>('Raw data'!AR230/Shannon!$D230)*LN('Raw data'!AR230/Shannon!$D230)</f>
        <v>#NUM!</v>
      </c>
      <c r="AT230" s="175" t="e">
        <f>('Raw data'!AS230/Shannon!$D230)*LN('Raw data'!AS230/Shannon!$D230)</f>
        <v>#NUM!</v>
      </c>
      <c r="AU230" s="175" t="e">
        <f>('Raw data'!AT230/Shannon!$D230)*LN('Raw data'!AT230/Shannon!$D230)</f>
        <v>#NUM!</v>
      </c>
      <c r="AV230" s="175" t="e">
        <f>('Raw data'!AU230/Shannon!$D230)*LN('Raw data'!AU230/Shannon!$D230)</f>
        <v>#NUM!</v>
      </c>
      <c r="AW230" s="175" t="e">
        <f>('Raw data'!AV230/Shannon!$D230)*LN('Raw data'!AV230/Shannon!$D230)</f>
        <v>#NUM!</v>
      </c>
      <c r="AX230" s="175" t="e">
        <f>('Raw data'!AW230/Shannon!$D230)*LN('Raw data'!AW230/Shannon!$D230)</f>
        <v>#NUM!</v>
      </c>
      <c r="AY230" s="175" t="e">
        <f>('Raw data'!AX230/Shannon!$D230)*LN('Raw data'!AX230/Shannon!$D230)</f>
        <v>#NUM!</v>
      </c>
      <c r="AZ230" s="175" t="e">
        <f>('Raw data'!AY230/Shannon!$D230)*LN('Raw data'!AY230/Shannon!$D230)</f>
        <v>#NUM!</v>
      </c>
      <c r="BA230" s="175" t="e">
        <f>('Raw data'!AZ230/Shannon!$D230)*LN('Raw data'!AZ230/Shannon!$D230)</f>
        <v>#NUM!</v>
      </c>
      <c r="BB230" s="175" t="e">
        <f>('Raw data'!BA230/Shannon!$D230)*LN('Raw data'!BA230/Shannon!$D230)</f>
        <v>#NUM!</v>
      </c>
      <c r="BC230" s="175" t="e">
        <f>('Raw data'!BB230/Shannon!$D230)*LN('Raw data'!BB230/Shannon!$D230)</f>
        <v>#NUM!</v>
      </c>
      <c r="BD230" s="175" t="e">
        <f>('Raw data'!BC230/Shannon!$D230)*LN('Raw data'!BC230/Shannon!$D230)</f>
        <v>#NUM!</v>
      </c>
      <c r="BE230" s="175" t="e">
        <f>('Raw data'!BD230/Shannon!$D230)*LN('Raw data'!BD230/Shannon!$D230)</f>
        <v>#NUM!</v>
      </c>
      <c r="BF230" s="175" t="e">
        <f>('Raw data'!BE230/Shannon!$D230)*LN('Raw data'!BE230/Shannon!$D230)</f>
        <v>#NUM!</v>
      </c>
      <c r="BG230" s="175" t="e">
        <f>('Raw data'!BF230/Shannon!$D230)*LN('Raw data'!BF230/Shannon!$D230)</f>
        <v>#NUM!</v>
      </c>
      <c r="BH230" s="175" t="e">
        <f>('Raw data'!BG230/Shannon!$D230)*LN('Raw data'!BG230/Shannon!$D230)</f>
        <v>#NUM!</v>
      </c>
      <c r="BI230" s="175" t="e">
        <f>('Raw data'!BH230/Shannon!$D230)*LN('Raw data'!BH230/Shannon!$D230)</f>
        <v>#NUM!</v>
      </c>
      <c r="BJ230" s="175" t="e">
        <f>('Raw data'!BI230/Shannon!$D230)*LN('Raw data'!BI230/Shannon!$D230)</f>
        <v>#NUM!</v>
      </c>
      <c r="BK230" s="175" t="e">
        <f>('Raw data'!BJ230/Shannon!$D230)*LN('Raw data'!BJ230/Shannon!$D230)</f>
        <v>#NUM!</v>
      </c>
      <c r="BL230" s="175" t="e">
        <f>('Raw data'!BK230/Shannon!$D230)*LN('Raw data'!BK230/Shannon!$D230)</f>
        <v>#NUM!</v>
      </c>
      <c r="BM230" s="175" t="e">
        <f>('Raw data'!BL230/Shannon!$D230)*LN('Raw data'!BL230/Shannon!$D230)</f>
        <v>#NUM!</v>
      </c>
      <c r="BN230" s="175" t="e">
        <f>('Raw data'!BM230/Shannon!$D230)*LN('Raw data'!BM230/Shannon!$D230)</f>
        <v>#NUM!</v>
      </c>
      <c r="BO230" s="175" t="e">
        <f>('Raw data'!BN230/Shannon!$D230)*LN('Raw data'!BN230/Shannon!$D230)</f>
        <v>#NUM!</v>
      </c>
      <c r="BP230" s="175" t="e">
        <f>('Raw data'!BO230/Shannon!$D230)*LN('Raw data'!BO230/Shannon!$D230)</f>
        <v>#NUM!</v>
      </c>
      <c r="BQ230" s="175" t="e">
        <f>('Raw data'!BP230/Shannon!$D230)*LN('Raw data'!BP230/Shannon!$D230)</f>
        <v>#NUM!</v>
      </c>
      <c r="BR230" s="175" t="e">
        <f>('Raw data'!BQ230/Shannon!$D230)*LN('Raw data'!BQ230/Shannon!$D230)</f>
        <v>#NUM!</v>
      </c>
      <c r="BS230" s="175" t="e">
        <f>('Raw data'!BR230/Shannon!$D230)*LN('Raw data'!BR230/Shannon!$D230)</f>
        <v>#NUM!</v>
      </c>
      <c r="BT230" s="175" t="e">
        <f>('Raw data'!BS230/Shannon!$D230)*LN('Raw data'!BS230/Shannon!$D230)</f>
        <v>#NUM!</v>
      </c>
      <c r="BU230" s="175" t="e">
        <f>('Raw data'!BT230/Shannon!$D230)*LN('Raw data'!BT230/Shannon!$D230)</f>
        <v>#NUM!</v>
      </c>
      <c r="BV230" s="175" t="e">
        <f>('Raw data'!BU230/Shannon!$D230)*LN('Raw data'!BU230/Shannon!$D230)</f>
        <v>#NUM!</v>
      </c>
      <c r="BW230" s="175" t="e">
        <f>('Raw data'!BV230/Shannon!$D230)*LN('Raw data'!BV230/Shannon!$D230)</f>
        <v>#NUM!</v>
      </c>
      <c r="BX230" s="175" t="e">
        <f>('Raw data'!BW230/Shannon!$D230)*LN('Raw data'!BW230/Shannon!$D230)</f>
        <v>#NUM!</v>
      </c>
      <c r="BY230" s="175" t="e">
        <f>('Raw data'!BX230/Shannon!$D230)*LN('Raw data'!BX230/Shannon!$D230)</f>
        <v>#NUM!</v>
      </c>
      <c r="BZ230" s="175" t="e">
        <f>('Raw data'!BY230/Shannon!$D230)*LN('Raw data'!BY230/Shannon!$D230)</f>
        <v>#NUM!</v>
      </c>
      <c r="CA230" s="175" t="e">
        <f>('Raw data'!BZ230/Shannon!$D230)*LN('Raw data'!BZ230/Shannon!$D230)</f>
        <v>#NUM!</v>
      </c>
      <c r="CB230" s="175" t="e">
        <f>('Raw data'!CA230/Shannon!$D230)*LN('Raw data'!CA230/Shannon!$D230)</f>
        <v>#NUM!</v>
      </c>
      <c r="CC230" s="175" t="e">
        <f>('Raw data'!CB230/Shannon!$D230)*LN('Raw data'!CB230/Shannon!$D230)</f>
        <v>#NUM!</v>
      </c>
      <c r="CD230" s="175" t="e">
        <f>('Raw data'!CC230/Shannon!$D230)*LN('Raw data'!CC230/Shannon!$D230)</f>
        <v>#NUM!</v>
      </c>
      <c r="CF230" s="176">
        <f t="shared" si="3"/>
        <v>0</v>
      </c>
      <c r="CG230" s="175"/>
      <c r="CH230" s="175"/>
      <c r="CI230" s="175"/>
      <c r="CJ230" s="175"/>
      <c r="CK230" s="175"/>
      <c r="CL230" s="175"/>
      <c r="CM230" s="175"/>
      <c r="CN230" s="175"/>
      <c r="CO230" s="175"/>
      <c r="CP230" s="175"/>
      <c r="CQ230" s="175"/>
      <c r="CR230" s="175"/>
      <c r="CS230" s="175"/>
      <c r="CT230" s="175"/>
      <c r="CU230" s="175"/>
      <c r="CV230" s="175"/>
      <c r="CW230" s="175"/>
      <c r="CX230" s="175"/>
      <c r="CY230" s="175"/>
      <c r="CZ230" s="175"/>
      <c r="DA230" s="175"/>
      <c r="DB230" s="175"/>
      <c r="DC230" s="175"/>
      <c r="DD230" s="175"/>
      <c r="DE230" s="175"/>
      <c r="DF230" s="175">
        <v>0</v>
      </c>
      <c r="DG230" s="175"/>
      <c r="DH230" s="175"/>
      <c r="DI230" s="175"/>
      <c r="DJ230" s="175"/>
      <c r="DK230" s="175"/>
      <c r="DL230" s="175"/>
      <c r="DM230" s="175"/>
      <c r="DN230" s="175"/>
      <c r="DO230" s="175"/>
      <c r="DP230" s="175"/>
      <c r="DQ230" s="175"/>
      <c r="DR230" s="175"/>
      <c r="DS230" s="175"/>
      <c r="DT230" s="175"/>
      <c r="DU230" s="175"/>
      <c r="DV230" s="175"/>
      <c r="DW230" s="175"/>
      <c r="DX230" s="175"/>
      <c r="DY230" s="175"/>
      <c r="DZ230" s="175"/>
      <c r="EA230" s="175"/>
      <c r="EB230" s="175"/>
      <c r="EC230" s="175"/>
      <c r="ED230" s="175"/>
      <c r="EE230" s="175"/>
      <c r="EF230" s="175"/>
      <c r="EG230" s="175"/>
      <c r="EH230" s="175"/>
      <c r="EI230" s="175"/>
      <c r="EJ230" s="175"/>
      <c r="EK230" s="175"/>
      <c r="EL230" s="175"/>
      <c r="EM230" s="175"/>
      <c r="EN230" s="175"/>
      <c r="EO230" s="175"/>
      <c r="EP230" s="175"/>
      <c r="EQ230" s="175"/>
      <c r="ER230" s="175"/>
      <c r="ES230" s="175"/>
      <c r="ET230" s="175"/>
      <c r="EU230" s="175"/>
      <c r="EV230" s="175"/>
      <c r="EW230" s="175"/>
      <c r="EX230" s="175"/>
      <c r="EY230" s="175"/>
      <c r="EZ230" s="175"/>
      <c r="FA230" s="175"/>
      <c r="FB230" s="175"/>
      <c r="FC230" s="175"/>
      <c r="FD230" s="175"/>
      <c r="FE230" s="175"/>
      <c r="FF230" s="175"/>
      <c r="FG230" s="175"/>
      <c r="FH230" s="175"/>
    </row>
    <row r="231" spans="2:164" x14ac:dyDescent="0.2">
      <c r="B231" s="13">
        <v>15</v>
      </c>
      <c r="C231" s="14">
        <v>3</v>
      </c>
      <c r="D231">
        <f>SUM('Raw data'!D231:CC231)</f>
        <v>208</v>
      </c>
      <c r="E231" s="175" t="e">
        <f>('Raw data'!D231/Shannon!$D231)*LN('Raw data'!D231/Shannon!$D231)</f>
        <v>#NUM!</v>
      </c>
      <c r="F231" s="175" t="e">
        <f>('Raw data'!E231/Shannon!$D231)*LN('Raw data'!E231/Shannon!$D231)</f>
        <v>#NUM!</v>
      </c>
      <c r="G231" s="175" t="e">
        <f>('Raw data'!F231/Shannon!$D231)*LN('Raw data'!F231/Shannon!$D231)</f>
        <v>#NUM!</v>
      </c>
      <c r="H231" s="175" t="e">
        <f>('Raw data'!G231/Shannon!$D231)*LN('Raw data'!G231/Shannon!$D231)</f>
        <v>#NUM!</v>
      </c>
      <c r="I231" s="175" t="e">
        <f>('Raw data'!H231/Shannon!$D231)*LN('Raw data'!H231/Shannon!$D231)</f>
        <v>#NUM!</v>
      </c>
      <c r="J231" s="175" t="e">
        <f>('Raw data'!I231/Shannon!$D231)*LN('Raw data'!I231/Shannon!$D231)</f>
        <v>#NUM!</v>
      </c>
      <c r="K231" s="175" t="e">
        <f>('Raw data'!J231/Shannon!$D231)*LN('Raw data'!J231/Shannon!$D231)</f>
        <v>#NUM!</v>
      </c>
      <c r="L231" s="175" t="e">
        <f>('Raw data'!K231/Shannon!$D231)*LN('Raw data'!K231/Shannon!$D231)</f>
        <v>#NUM!</v>
      </c>
      <c r="M231" s="175" t="e">
        <f>('Raw data'!L231/Shannon!$D231)*LN('Raw data'!L231/Shannon!$D231)</f>
        <v>#NUM!</v>
      </c>
      <c r="N231" s="175" t="e">
        <f>('Raw data'!M231/Shannon!$D231)*LN('Raw data'!M231/Shannon!$D231)</f>
        <v>#NUM!</v>
      </c>
      <c r="O231" s="175" t="e">
        <f>('Raw data'!N231/Shannon!$D231)*LN('Raw data'!N231/Shannon!$D231)</f>
        <v>#NUM!</v>
      </c>
      <c r="P231" s="175" t="e">
        <f>('Raw data'!O231/Shannon!$D231)*LN('Raw data'!O231/Shannon!$D231)</f>
        <v>#NUM!</v>
      </c>
      <c r="Q231" s="175" t="e">
        <f>('Raw data'!P231/Shannon!$D231)*LN('Raw data'!P231/Shannon!$D231)</f>
        <v>#NUM!</v>
      </c>
      <c r="R231" s="175" t="e">
        <f>('Raw data'!Q231/Shannon!$D231)*LN('Raw data'!Q231/Shannon!$D231)</f>
        <v>#NUM!</v>
      </c>
      <c r="S231" s="175" t="e">
        <f>('Raw data'!R231/Shannon!$D231)*LN('Raw data'!R231/Shannon!$D231)</f>
        <v>#NUM!</v>
      </c>
      <c r="T231" s="175" t="e">
        <f>('Raw data'!S231/Shannon!$D231)*LN('Raw data'!S231/Shannon!$D231)</f>
        <v>#NUM!</v>
      </c>
      <c r="U231" s="175" t="e">
        <f>('Raw data'!T231/Shannon!$D231)*LN('Raw data'!T231/Shannon!$D231)</f>
        <v>#NUM!</v>
      </c>
      <c r="V231" s="175" t="e">
        <f>('Raw data'!U231/Shannon!$D231)*LN('Raw data'!U231/Shannon!$D231)</f>
        <v>#NUM!</v>
      </c>
      <c r="W231" s="175" t="e">
        <f>('Raw data'!V231/Shannon!$D231)*LN('Raw data'!V231/Shannon!$D231)</f>
        <v>#NUM!</v>
      </c>
      <c r="X231" s="175" t="e">
        <f>('Raw data'!W231/Shannon!$D231)*LN('Raw data'!W231/Shannon!$D231)</f>
        <v>#NUM!</v>
      </c>
      <c r="Y231" s="175" t="e">
        <f>('Raw data'!X231/Shannon!$D231)*LN('Raw data'!X231/Shannon!$D231)</f>
        <v>#NUM!</v>
      </c>
      <c r="Z231" s="175" t="e">
        <f>('Raw data'!Y231/Shannon!$D231)*LN('Raw data'!Y231/Shannon!$D231)</f>
        <v>#NUM!</v>
      </c>
      <c r="AA231" s="175" t="e">
        <f>('Raw data'!Z231/Shannon!$D231)*LN('Raw data'!Z231/Shannon!$D231)</f>
        <v>#NUM!</v>
      </c>
      <c r="AB231" s="175">
        <f>('Raw data'!AA231/Shannon!$D231)*LN('Raw data'!AA231/Shannon!$D231)</f>
        <v>-2.5661240767794798E-2</v>
      </c>
      <c r="AC231" s="175" t="e">
        <f>('Raw data'!AB231/Shannon!$D231)*LN('Raw data'!AB231/Shannon!$D231)</f>
        <v>#NUM!</v>
      </c>
      <c r="AD231" s="175">
        <f>('Raw data'!AC231/Shannon!$D231)*LN('Raw data'!AC231/Shannon!$D231)</f>
        <v>-6.945020636399736E-2</v>
      </c>
      <c r="AE231" s="175" t="e">
        <f>('Raw data'!AD231/Shannon!$D231)*LN('Raw data'!AD231/Shannon!$D231)</f>
        <v>#NUM!</v>
      </c>
      <c r="AF231" s="175" t="e">
        <f>('Raw data'!AE231/Shannon!$D231)*LN('Raw data'!AE231/Shannon!$D231)</f>
        <v>#NUM!</v>
      </c>
      <c r="AG231" s="175" t="e">
        <f>('Raw data'!AF231/Shannon!$D231)*LN('Raw data'!AF231/Shannon!$D231)</f>
        <v>#NUM!</v>
      </c>
      <c r="AH231" s="175" t="e">
        <f>('Raw data'!AG231/Shannon!$D231)*LN('Raw data'!AG231/Shannon!$D231)</f>
        <v>#NUM!</v>
      </c>
      <c r="AI231" s="175" t="e">
        <f>('Raw data'!AH231/Shannon!$D231)*LN('Raw data'!AH231/Shannon!$D231)</f>
        <v>#NUM!</v>
      </c>
      <c r="AJ231" s="175" t="e">
        <f>('Raw data'!AI231/Shannon!$D231)*LN('Raw data'!AI231/Shannon!$D231)</f>
        <v>#NUM!</v>
      </c>
      <c r="AK231" s="175" t="e">
        <f>('Raw data'!AJ231/Shannon!$D231)*LN('Raw data'!AJ231/Shannon!$D231)</f>
        <v>#NUM!</v>
      </c>
      <c r="AL231" s="175" t="e">
        <f>('Raw data'!AK231/Shannon!$D231)*LN('Raw data'!AK231/Shannon!$D231)</f>
        <v>#NUM!</v>
      </c>
      <c r="AM231" s="175">
        <f>('Raw data'!AL231/Shannon!$D231)*LN('Raw data'!AL231/Shannon!$D231)</f>
        <v>-0.16457489018730678</v>
      </c>
      <c r="AN231" s="175">
        <f>('Raw data'!AM231/Shannon!$D231)*LN('Raw data'!AM231/Shannon!$D231)</f>
        <v>-2.5661240767794798E-2</v>
      </c>
      <c r="AO231" s="175" t="e">
        <f>('Raw data'!AN231/Shannon!$D231)*LN('Raw data'!AN231/Shannon!$D231)</f>
        <v>#NUM!</v>
      </c>
      <c r="AP231" s="175" t="e">
        <f>('Raw data'!AO231/Shannon!$D231)*LN('Raw data'!AO231/Shannon!$D231)</f>
        <v>#NUM!</v>
      </c>
      <c r="AQ231" s="175" t="e">
        <f>('Raw data'!AP231/Shannon!$D231)*LN('Raw data'!AP231/Shannon!$D231)</f>
        <v>#NUM!</v>
      </c>
      <c r="AR231" s="175" t="e">
        <f>('Raw data'!AQ231/Shannon!$D231)*LN('Raw data'!AQ231/Shannon!$D231)</f>
        <v>#NUM!</v>
      </c>
      <c r="AS231" s="175" t="e">
        <f>('Raw data'!AR231/Shannon!$D231)*LN('Raw data'!AR231/Shannon!$D231)</f>
        <v>#NUM!</v>
      </c>
      <c r="AT231" s="175" t="e">
        <f>('Raw data'!AS231/Shannon!$D231)*LN('Raw data'!AS231/Shannon!$D231)</f>
        <v>#NUM!</v>
      </c>
      <c r="AU231" s="175" t="e">
        <f>('Raw data'!AT231/Shannon!$D231)*LN('Raw data'!AT231/Shannon!$D231)</f>
        <v>#NUM!</v>
      </c>
      <c r="AV231" s="175" t="e">
        <f>('Raw data'!AU231/Shannon!$D231)*LN('Raw data'!AU231/Shannon!$D231)</f>
        <v>#NUM!</v>
      </c>
      <c r="AW231" s="175" t="e">
        <f>('Raw data'!AV231/Shannon!$D231)*LN('Raw data'!AV231/Shannon!$D231)</f>
        <v>#NUM!</v>
      </c>
      <c r="AX231" s="175" t="e">
        <f>('Raw data'!AW231/Shannon!$D231)*LN('Raw data'!AW231/Shannon!$D231)</f>
        <v>#NUM!</v>
      </c>
      <c r="AY231" s="175">
        <f>('Raw data'!AX231/Shannon!$D231)*LN('Raw data'!AX231/Shannon!$D231)</f>
        <v>-2.5661240767794798E-2</v>
      </c>
      <c r="AZ231" s="175" t="e">
        <f>('Raw data'!AY231/Shannon!$D231)*LN('Raw data'!AY231/Shannon!$D231)</f>
        <v>#NUM!</v>
      </c>
      <c r="BA231" s="175" t="e">
        <f>('Raw data'!AZ231/Shannon!$D231)*LN('Raw data'!AZ231/Shannon!$D231)</f>
        <v>#NUM!</v>
      </c>
      <c r="BB231" s="175" t="e">
        <f>('Raw data'!BA231/Shannon!$D231)*LN('Raw data'!BA231/Shannon!$D231)</f>
        <v>#NUM!</v>
      </c>
      <c r="BC231" s="175" t="e">
        <f>('Raw data'!BB231/Shannon!$D231)*LN('Raw data'!BB231/Shannon!$D231)</f>
        <v>#NUM!</v>
      </c>
      <c r="BD231" s="175" t="e">
        <f>('Raw data'!BC231/Shannon!$D231)*LN('Raw data'!BC231/Shannon!$D231)</f>
        <v>#NUM!</v>
      </c>
      <c r="BE231" s="175" t="e">
        <f>('Raw data'!BD231/Shannon!$D231)*LN('Raw data'!BD231/Shannon!$D231)</f>
        <v>#NUM!</v>
      </c>
      <c r="BF231" s="175" t="e">
        <f>('Raw data'!BE231/Shannon!$D231)*LN('Raw data'!BE231/Shannon!$D231)</f>
        <v>#NUM!</v>
      </c>
      <c r="BG231" s="175" t="e">
        <f>('Raw data'!BF231/Shannon!$D231)*LN('Raw data'!BF231/Shannon!$D231)</f>
        <v>#NUM!</v>
      </c>
      <c r="BH231" s="175" t="e">
        <f>('Raw data'!BG231/Shannon!$D231)*LN('Raw data'!BG231/Shannon!$D231)</f>
        <v>#NUM!</v>
      </c>
      <c r="BI231" s="175" t="e">
        <f>('Raw data'!BH231/Shannon!$D231)*LN('Raw data'!BH231/Shannon!$D231)</f>
        <v>#NUM!</v>
      </c>
      <c r="BJ231" s="175" t="e">
        <f>('Raw data'!BI231/Shannon!$D231)*LN('Raw data'!BI231/Shannon!$D231)</f>
        <v>#NUM!</v>
      </c>
      <c r="BK231" s="175" t="e">
        <f>('Raw data'!BJ231/Shannon!$D231)*LN('Raw data'!BJ231/Shannon!$D231)</f>
        <v>#NUM!</v>
      </c>
      <c r="BL231" s="175" t="e">
        <f>('Raw data'!BK231/Shannon!$D231)*LN('Raw data'!BK231/Shannon!$D231)</f>
        <v>#NUM!</v>
      </c>
      <c r="BM231" s="175" t="e">
        <f>('Raw data'!BL231/Shannon!$D231)*LN('Raw data'!BL231/Shannon!$D231)</f>
        <v>#NUM!</v>
      </c>
      <c r="BN231" s="175" t="e">
        <f>('Raw data'!BM231/Shannon!$D231)*LN('Raw data'!BM231/Shannon!$D231)</f>
        <v>#NUM!</v>
      </c>
      <c r="BO231" s="175" t="e">
        <f>('Raw data'!BN231/Shannon!$D231)*LN('Raw data'!BN231/Shannon!$D231)</f>
        <v>#NUM!</v>
      </c>
      <c r="BP231" s="175" t="e">
        <f>('Raw data'!BO231/Shannon!$D231)*LN('Raw data'!BO231/Shannon!$D231)</f>
        <v>#NUM!</v>
      </c>
      <c r="BQ231" s="175" t="e">
        <f>('Raw data'!BP231/Shannon!$D231)*LN('Raw data'!BP231/Shannon!$D231)</f>
        <v>#NUM!</v>
      </c>
      <c r="BR231" s="175" t="e">
        <f>('Raw data'!BQ231/Shannon!$D231)*LN('Raw data'!BQ231/Shannon!$D231)</f>
        <v>#NUM!</v>
      </c>
      <c r="BS231" s="175" t="e">
        <f>('Raw data'!BR231/Shannon!$D231)*LN('Raw data'!BR231/Shannon!$D231)</f>
        <v>#NUM!</v>
      </c>
      <c r="BT231" s="175" t="e">
        <f>('Raw data'!BS231/Shannon!$D231)*LN('Raw data'!BS231/Shannon!$D231)</f>
        <v>#NUM!</v>
      </c>
      <c r="BU231" s="175" t="e">
        <f>('Raw data'!BT231/Shannon!$D231)*LN('Raw data'!BT231/Shannon!$D231)</f>
        <v>#NUM!</v>
      </c>
      <c r="BV231" s="175" t="e">
        <f>('Raw data'!BU231/Shannon!$D231)*LN('Raw data'!BU231/Shannon!$D231)</f>
        <v>#NUM!</v>
      </c>
      <c r="BW231" s="175" t="e">
        <f>('Raw data'!BV231/Shannon!$D231)*LN('Raw data'!BV231/Shannon!$D231)</f>
        <v>#NUM!</v>
      </c>
      <c r="BX231" s="175" t="e">
        <f>('Raw data'!BW231/Shannon!$D231)*LN('Raw data'!BW231/Shannon!$D231)</f>
        <v>#NUM!</v>
      </c>
      <c r="BY231" s="175" t="e">
        <f>('Raw data'!BX231/Shannon!$D231)*LN('Raw data'!BX231/Shannon!$D231)</f>
        <v>#NUM!</v>
      </c>
      <c r="BZ231" s="175" t="e">
        <f>('Raw data'!BY231/Shannon!$D231)*LN('Raw data'!BY231/Shannon!$D231)</f>
        <v>#NUM!</v>
      </c>
      <c r="CA231" s="175" t="e">
        <f>('Raw data'!BZ231/Shannon!$D231)*LN('Raw data'!BZ231/Shannon!$D231)</f>
        <v>#NUM!</v>
      </c>
      <c r="CB231" s="175" t="e">
        <f>('Raw data'!CA231/Shannon!$D231)*LN('Raw data'!CA231/Shannon!$D231)</f>
        <v>#NUM!</v>
      </c>
      <c r="CC231" s="175" t="e">
        <f>('Raw data'!CB231/Shannon!$D231)*LN('Raw data'!CB231/Shannon!$D231)</f>
        <v>#NUM!</v>
      </c>
      <c r="CD231" s="175" t="e">
        <f>('Raw data'!CC231/Shannon!$D231)*LN('Raw data'!CC231/Shannon!$D231)</f>
        <v>#NUM!</v>
      </c>
      <c r="CF231" s="176">
        <f t="shared" si="3"/>
        <v>0.31100881885468856</v>
      </c>
      <c r="CG231" s="175"/>
      <c r="CH231" s="175"/>
      <c r="CI231" s="175"/>
      <c r="CJ231" s="175"/>
      <c r="CK231" s="175"/>
      <c r="CL231" s="175"/>
      <c r="CM231" s="175"/>
      <c r="CN231" s="175"/>
      <c r="CO231" s="175"/>
      <c r="CP231" s="175"/>
      <c r="CQ231" s="175"/>
      <c r="CR231" s="175"/>
      <c r="CS231" s="175"/>
      <c r="CT231" s="175"/>
      <c r="CU231" s="175"/>
      <c r="CV231" s="175"/>
      <c r="CW231" s="175"/>
      <c r="CX231" s="175"/>
      <c r="CY231" s="175"/>
      <c r="CZ231" s="175"/>
      <c r="DA231" s="175"/>
      <c r="DB231" s="175"/>
      <c r="DC231" s="175"/>
      <c r="DD231" s="175"/>
      <c r="DE231" s="175"/>
      <c r="DF231" s="175">
        <v>-2.5661240767794798E-2</v>
      </c>
      <c r="DG231" s="175"/>
      <c r="DH231" s="175">
        <v>-6.945020636399736E-2</v>
      </c>
      <c r="DI231" s="175"/>
      <c r="DJ231" s="175"/>
      <c r="DK231" s="175"/>
      <c r="DL231" s="175"/>
      <c r="DM231" s="175"/>
      <c r="DN231" s="175"/>
      <c r="DO231" s="175"/>
      <c r="DP231" s="175"/>
      <c r="DQ231" s="175">
        <v>-0.16457489018730678</v>
      </c>
      <c r="DR231" s="175">
        <v>-2.5661240767794798E-2</v>
      </c>
      <c r="DS231" s="175"/>
      <c r="DT231" s="175"/>
      <c r="DU231" s="175"/>
      <c r="DV231" s="175"/>
      <c r="DW231" s="175"/>
      <c r="DX231" s="175"/>
      <c r="DY231" s="175"/>
      <c r="DZ231" s="175"/>
      <c r="EA231" s="175"/>
      <c r="EB231" s="175"/>
      <c r="EC231" s="175">
        <v>-2.5661240767794798E-2</v>
      </c>
      <c r="ED231" s="175"/>
      <c r="EE231" s="175"/>
      <c r="EF231" s="175"/>
      <c r="EG231" s="175"/>
      <c r="EH231" s="175"/>
      <c r="EI231" s="175"/>
      <c r="EJ231" s="175"/>
      <c r="EK231" s="175"/>
      <c r="EL231" s="175"/>
      <c r="EM231" s="175"/>
      <c r="EN231" s="175"/>
      <c r="EO231" s="175"/>
      <c r="EP231" s="175"/>
      <c r="EQ231" s="175"/>
      <c r="ER231" s="175"/>
      <c r="ES231" s="175"/>
      <c r="ET231" s="175"/>
      <c r="EU231" s="175"/>
      <c r="EV231" s="175"/>
      <c r="EW231" s="175"/>
      <c r="EX231" s="175"/>
      <c r="EY231" s="175"/>
      <c r="EZ231" s="175"/>
      <c r="FA231" s="175"/>
      <c r="FB231" s="175"/>
      <c r="FC231" s="175"/>
      <c r="FD231" s="175"/>
      <c r="FE231" s="175"/>
      <c r="FF231" s="175"/>
      <c r="FG231" s="175"/>
      <c r="FH231" s="175"/>
    </row>
    <row r="232" spans="2:164" x14ac:dyDescent="0.2">
      <c r="B232" s="13">
        <v>15</v>
      </c>
      <c r="C232" s="14">
        <v>4</v>
      </c>
      <c r="D232">
        <f>SUM('Raw data'!D232:CC232)</f>
        <v>860</v>
      </c>
      <c r="E232" s="175">
        <f>('Raw data'!D232/Shannon!$D232)*LN('Raw data'!D232/Shannon!$D232)</f>
        <v>-2.9927293469845656E-2</v>
      </c>
      <c r="F232" s="175" t="e">
        <f>('Raw data'!E232/Shannon!$D232)*LN('Raw data'!E232/Shannon!$D232)</f>
        <v>#NUM!</v>
      </c>
      <c r="G232" s="175" t="e">
        <f>('Raw data'!F232/Shannon!$D232)*LN('Raw data'!F232/Shannon!$D232)</f>
        <v>#NUM!</v>
      </c>
      <c r="H232" s="175" t="e">
        <f>('Raw data'!G232/Shannon!$D232)*LN('Raw data'!G232/Shannon!$D232)</f>
        <v>#NUM!</v>
      </c>
      <c r="I232" s="175">
        <f>('Raw data'!H232/Shannon!$D232)*LN('Raw data'!H232/Shannon!$D232)</f>
        <v>-4.3511542768071794E-2</v>
      </c>
      <c r="J232" s="175" t="e">
        <f>('Raw data'!I232/Shannon!$D232)*LN('Raw data'!I232/Shannon!$D232)</f>
        <v>#NUM!</v>
      </c>
      <c r="K232" s="175" t="e">
        <f>('Raw data'!J232/Shannon!$D232)*LN('Raw data'!J232/Shannon!$D232)</f>
        <v>#NUM!</v>
      </c>
      <c r="L232" s="175" t="e">
        <f>('Raw data'!K232/Shannon!$D232)*LN('Raw data'!K232/Shannon!$D232)</f>
        <v>#NUM!</v>
      </c>
      <c r="M232" s="175" t="e">
        <f>('Raw data'!L232/Shannon!$D232)*LN('Raw data'!L232/Shannon!$D232)</f>
        <v>#NUM!</v>
      </c>
      <c r="N232" s="175" t="e">
        <f>('Raw data'!M232/Shannon!$D232)*LN('Raw data'!M232/Shannon!$D232)</f>
        <v>#NUM!</v>
      </c>
      <c r="O232" s="175" t="e">
        <f>('Raw data'!N232/Shannon!$D232)*LN('Raw data'!N232/Shannon!$D232)</f>
        <v>#NUM!</v>
      </c>
      <c r="P232" s="175" t="e">
        <f>('Raw data'!O232/Shannon!$D232)*LN('Raw data'!O232/Shannon!$D232)</f>
        <v>#NUM!</v>
      </c>
      <c r="Q232" s="175" t="e">
        <f>('Raw data'!P232/Shannon!$D232)*LN('Raw data'!P232/Shannon!$D232)</f>
        <v>#NUM!</v>
      </c>
      <c r="R232" s="175" t="e">
        <f>('Raw data'!Q232/Shannon!$D232)*LN('Raw data'!Q232/Shannon!$D232)</f>
        <v>#NUM!</v>
      </c>
      <c r="S232" s="175" t="e">
        <f>('Raw data'!R232/Shannon!$D232)*LN('Raw data'!R232/Shannon!$D232)</f>
        <v>#NUM!</v>
      </c>
      <c r="T232" s="175" t="e">
        <f>('Raw data'!S232/Shannon!$D232)*LN('Raw data'!S232/Shannon!$D232)</f>
        <v>#NUM!</v>
      </c>
      <c r="U232" s="175" t="e">
        <f>('Raw data'!T232/Shannon!$D232)*LN('Raw data'!T232/Shannon!$D232)</f>
        <v>#NUM!</v>
      </c>
      <c r="V232" s="175" t="e">
        <f>('Raw data'!U232/Shannon!$D232)*LN('Raw data'!U232/Shannon!$D232)</f>
        <v>#NUM!</v>
      </c>
      <c r="W232" s="175" t="e">
        <f>('Raw data'!V232/Shannon!$D232)*LN('Raw data'!V232/Shannon!$D232)</f>
        <v>#NUM!</v>
      </c>
      <c r="X232" s="175" t="e">
        <f>('Raw data'!W232/Shannon!$D232)*LN('Raw data'!W232/Shannon!$D232)</f>
        <v>#NUM!</v>
      </c>
      <c r="Y232" s="175" t="e">
        <f>('Raw data'!X232/Shannon!$D232)*LN('Raw data'!X232/Shannon!$D232)</f>
        <v>#NUM!</v>
      </c>
      <c r="Z232" s="175" t="e">
        <f>('Raw data'!Y232/Shannon!$D232)*LN('Raw data'!Y232/Shannon!$D232)</f>
        <v>#NUM!</v>
      </c>
      <c r="AA232" s="175" t="e">
        <f>('Raw data'!Z232/Shannon!$D232)*LN('Raw data'!Z232/Shannon!$D232)</f>
        <v>#NUM!</v>
      </c>
      <c r="AB232" s="175">
        <f>('Raw data'!AA232/Shannon!$D232)*LN('Raw data'!AA232/Shannon!$D232)</f>
        <v>-1.6145840786703839E-2</v>
      </c>
      <c r="AC232" s="175" t="e">
        <f>('Raw data'!AB232/Shannon!$D232)*LN('Raw data'!AB232/Shannon!$D232)</f>
        <v>#NUM!</v>
      </c>
      <c r="AD232" s="175" t="e">
        <f>('Raw data'!AC232/Shannon!$D232)*LN('Raw data'!AC232/Shannon!$D232)</f>
        <v>#NUM!</v>
      </c>
      <c r="AE232" s="175" t="e">
        <f>('Raw data'!AD232/Shannon!$D232)*LN('Raw data'!AD232/Shannon!$D232)</f>
        <v>#NUM!</v>
      </c>
      <c r="AF232" s="175" t="e">
        <f>('Raw data'!AE232/Shannon!$D232)*LN('Raw data'!AE232/Shannon!$D232)</f>
        <v>#NUM!</v>
      </c>
      <c r="AG232" s="175" t="e">
        <f>('Raw data'!AF232/Shannon!$D232)*LN('Raw data'!AF232/Shannon!$D232)</f>
        <v>#NUM!</v>
      </c>
      <c r="AH232" s="175" t="e">
        <f>('Raw data'!AG232/Shannon!$D232)*LN('Raw data'!AG232/Shannon!$D232)</f>
        <v>#NUM!</v>
      </c>
      <c r="AI232" s="175" t="e">
        <f>('Raw data'!AH232/Shannon!$D232)*LN('Raw data'!AH232/Shannon!$D232)</f>
        <v>#NUM!</v>
      </c>
      <c r="AJ232" s="175" t="e">
        <f>('Raw data'!AI232/Shannon!$D232)*LN('Raw data'!AI232/Shannon!$D232)</f>
        <v>#NUM!</v>
      </c>
      <c r="AK232" s="175" t="e">
        <f>('Raw data'!AJ232/Shannon!$D232)*LN('Raw data'!AJ232/Shannon!$D232)</f>
        <v>#NUM!</v>
      </c>
      <c r="AL232" s="175" t="e">
        <f>('Raw data'!AK232/Shannon!$D232)*LN('Raw data'!AK232/Shannon!$D232)</f>
        <v>#NUM!</v>
      </c>
      <c r="AM232" s="175" t="e">
        <f>('Raw data'!AL232/Shannon!$D232)*LN('Raw data'!AL232/Shannon!$D232)</f>
        <v>#NUM!</v>
      </c>
      <c r="AN232" s="175" t="e">
        <f>('Raw data'!AM232/Shannon!$D232)*LN('Raw data'!AM232/Shannon!$D232)</f>
        <v>#NUM!</v>
      </c>
      <c r="AO232" s="175" t="e">
        <f>('Raw data'!AN232/Shannon!$D232)*LN('Raw data'!AN232/Shannon!$D232)</f>
        <v>#NUM!</v>
      </c>
      <c r="AP232" s="175" t="e">
        <f>('Raw data'!AO232/Shannon!$D232)*LN('Raw data'!AO232/Shannon!$D232)</f>
        <v>#NUM!</v>
      </c>
      <c r="AQ232" s="175" t="e">
        <f>('Raw data'!AP232/Shannon!$D232)*LN('Raw data'!AP232/Shannon!$D232)</f>
        <v>#NUM!</v>
      </c>
      <c r="AR232" s="175" t="e">
        <f>('Raw data'!AQ232/Shannon!$D232)*LN('Raw data'!AQ232/Shannon!$D232)</f>
        <v>#NUM!</v>
      </c>
      <c r="AS232" s="175" t="e">
        <f>('Raw data'!AR232/Shannon!$D232)*LN('Raw data'!AR232/Shannon!$D232)</f>
        <v>#NUM!</v>
      </c>
      <c r="AT232" s="175" t="e">
        <f>('Raw data'!AS232/Shannon!$D232)*LN('Raw data'!AS232/Shannon!$D232)</f>
        <v>#NUM!</v>
      </c>
      <c r="AU232" s="175" t="e">
        <f>('Raw data'!AT232/Shannon!$D232)*LN('Raw data'!AT232/Shannon!$D232)</f>
        <v>#NUM!</v>
      </c>
      <c r="AV232" s="175" t="e">
        <f>('Raw data'!AU232/Shannon!$D232)*LN('Raw data'!AU232/Shannon!$D232)</f>
        <v>#NUM!</v>
      </c>
      <c r="AW232" s="175" t="e">
        <f>('Raw data'!AV232/Shannon!$D232)*LN('Raw data'!AV232/Shannon!$D232)</f>
        <v>#NUM!</v>
      </c>
      <c r="AX232" s="175" t="e">
        <f>('Raw data'!AW232/Shannon!$D232)*LN('Raw data'!AW232/Shannon!$D232)</f>
        <v>#NUM!</v>
      </c>
      <c r="AY232" s="175" t="e">
        <f>('Raw data'!AX232/Shannon!$D232)*LN('Raw data'!AX232/Shannon!$D232)</f>
        <v>#NUM!</v>
      </c>
      <c r="AZ232" s="175" t="e">
        <f>('Raw data'!AY232/Shannon!$D232)*LN('Raw data'!AY232/Shannon!$D232)</f>
        <v>#NUM!</v>
      </c>
      <c r="BA232" s="175" t="e">
        <f>('Raw data'!AZ232/Shannon!$D232)*LN('Raw data'!AZ232/Shannon!$D232)</f>
        <v>#NUM!</v>
      </c>
      <c r="BB232" s="175" t="e">
        <f>('Raw data'!BA232/Shannon!$D232)*LN('Raw data'!BA232/Shannon!$D232)</f>
        <v>#NUM!</v>
      </c>
      <c r="BC232" s="175" t="e">
        <f>('Raw data'!BB232/Shannon!$D232)*LN('Raw data'!BB232/Shannon!$D232)</f>
        <v>#NUM!</v>
      </c>
      <c r="BD232" s="175" t="e">
        <f>('Raw data'!BC232/Shannon!$D232)*LN('Raw data'!BC232/Shannon!$D232)</f>
        <v>#NUM!</v>
      </c>
      <c r="BE232" s="175" t="e">
        <f>('Raw data'!BD232/Shannon!$D232)*LN('Raw data'!BD232/Shannon!$D232)</f>
        <v>#NUM!</v>
      </c>
      <c r="BF232" s="175" t="e">
        <f>('Raw data'!BE232/Shannon!$D232)*LN('Raw data'!BE232/Shannon!$D232)</f>
        <v>#NUM!</v>
      </c>
      <c r="BG232" s="175" t="e">
        <f>('Raw data'!BF232/Shannon!$D232)*LN('Raw data'!BF232/Shannon!$D232)</f>
        <v>#NUM!</v>
      </c>
      <c r="BH232" s="175" t="e">
        <f>('Raw data'!BG232/Shannon!$D232)*LN('Raw data'!BG232/Shannon!$D232)</f>
        <v>#NUM!</v>
      </c>
      <c r="BI232" s="175" t="e">
        <f>('Raw data'!BH232/Shannon!$D232)*LN('Raw data'!BH232/Shannon!$D232)</f>
        <v>#NUM!</v>
      </c>
      <c r="BJ232" s="175" t="e">
        <f>('Raw data'!BI232/Shannon!$D232)*LN('Raw data'!BI232/Shannon!$D232)</f>
        <v>#NUM!</v>
      </c>
      <c r="BK232" s="175" t="e">
        <f>('Raw data'!BJ232/Shannon!$D232)*LN('Raw data'!BJ232/Shannon!$D232)</f>
        <v>#NUM!</v>
      </c>
      <c r="BL232" s="175" t="e">
        <f>('Raw data'!BK232/Shannon!$D232)*LN('Raw data'!BK232/Shannon!$D232)</f>
        <v>#NUM!</v>
      </c>
      <c r="BM232" s="175" t="e">
        <f>('Raw data'!BL232/Shannon!$D232)*LN('Raw data'!BL232/Shannon!$D232)</f>
        <v>#NUM!</v>
      </c>
      <c r="BN232" s="175" t="e">
        <f>('Raw data'!BM232/Shannon!$D232)*LN('Raw data'!BM232/Shannon!$D232)</f>
        <v>#NUM!</v>
      </c>
      <c r="BO232" s="175" t="e">
        <f>('Raw data'!BN232/Shannon!$D232)*LN('Raw data'!BN232/Shannon!$D232)</f>
        <v>#NUM!</v>
      </c>
      <c r="BP232" s="175" t="e">
        <f>('Raw data'!BO232/Shannon!$D232)*LN('Raw data'!BO232/Shannon!$D232)</f>
        <v>#NUM!</v>
      </c>
      <c r="BQ232" s="175" t="e">
        <f>('Raw data'!BP232/Shannon!$D232)*LN('Raw data'!BP232/Shannon!$D232)</f>
        <v>#NUM!</v>
      </c>
      <c r="BR232" s="175" t="e">
        <f>('Raw data'!BQ232/Shannon!$D232)*LN('Raw data'!BQ232/Shannon!$D232)</f>
        <v>#NUM!</v>
      </c>
      <c r="BS232" s="175" t="e">
        <f>('Raw data'!BR232/Shannon!$D232)*LN('Raw data'!BR232/Shannon!$D232)</f>
        <v>#NUM!</v>
      </c>
      <c r="BT232" s="175" t="e">
        <f>('Raw data'!BS232/Shannon!$D232)*LN('Raw data'!BS232/Shannon!$D232)</f>
        <v>#NUM!</v>
      </c>
      <c r="BU232" s="175" t="e">
        <f>('Raw data'!BT232/Shannon!$D232)*LN('Raw data'!BT232/Shannon!$D232)</f>
        <v>#NUM!</v>
      </c>
      <c r="BV232" s="175" t="e">
        <f>('Raw data'!BU232/Shannon!$D232)*LN('Raw data'!BU232/Shannon!$D232)</f>
        <v>#NUM!</v>
      </c>
      <c r="BW232" s="175" t="e">
        <f>('Raw data'!BV232/Shannon!$D232)*LN('Raw data'!BV232/Shannon!$D232)</f>
        <v>#NUM!</v>
      </c>
      <c r="BX232" s="175" t="e">
        <f>('Raw data'!BW232/Shannon!$D232)*LN('Raw data'!BW232/Shannon!$D232)</f>
        <v>#NUM!</v>
      </c>
      <c r="BY232" s="175" t="e">
        <f>('Raw data'!BX232/Shannon!$D232)*LN('Raw data'!BX232/Shannon!$D232)</f>
        <v>#NUM!</v>
      </c>
      <c r="BZ232" s="175">
        <f>('Raw data'!BY232/Shannon!$D232)*LN('Raw data'!BY232/Shannon!$D232)</f>
        <v>-7.8568981270320387E-3</v>
      </c>
      <c r="CA232" s="175" t="e">
        <f>('Raw data'!BZ232/Shannon!$D232)*LN('Raw data'!BZ232/Shannon!$D232)</f>
        <v>#NUM!</v>
      </c>
      <c r="CB232" s="175" t="e">
        <f>('Raw data'!CA232/Shannon!$D232)*LN('Raw data'!CA232/Shannon!$D232)</f>
        <v>#NUM!</v>
      </c>
      <c r="CC232" s="175" t="e">
        <f>('Raw data'!CB232/Shannon!$D232)*LN('Raw data'!CB232/Shannon!$D232)</f>
        <v>#NUM!</v>
      </c>
      <c r="CD232" s="175" t="e">
        <f>('Raw data'!CC232/Shannon!$D232)*LN('Raw data'!CC232/Shannon!$D232)</f>
        <v>#NUM!</v>
      </c>
      <c r="CF232" s="176">
        <f t="shared" si="3"/>
        <v>8.9584677024621279E-2</v>
      </c>
      <c r="CG232" s="175"/>
      <c r="CH232" s="175"/>
      <c r="CI232" s="175">
        <v>-2.9927293469845656E-2</v>
      </c>
      <c r="CJ232" s="175"/>
      <c r="CK232" s="175"/>
      <c r="CL232" s="175"/>
      <c r="CM232" s="175">
        <v>-4.3511542768071794E-2</v>
      </c>
      <c r="CN232" s="175"/>
      <c r="CO232" s="175"/>
      <c r="CP232" s="175"/>
      <c r="CQ232" s="175"/>
      <c r="CR232" s="175"/>
      <c r="CS232" s="175"/>
      <c r="CT232" s="175"/>
      <c r="CU232" s="175"/>
      <c r="CV232" s="175"/>
      <c r="CW232" s="175"/>
      <c r="CX232" s="175"/>
      <c r="CY232" s="175"/>
      <c r="CZ232" s="175"/>
      <c r="DA232" s="175"/>
      <c r="DB232" s="175"/>
      <c r="DC232" s="175"/>
      <c r="DD232" s="175"/>
      <c r="DE232" s="175"/>
      <c r="DF232" s="175">
        <v>-1.6145840786703839E-2</v>
      </c>
      <c r="DG232" s="175"/>
      <c r="DH232" s="175"/>
      <c r="DI232" s="175"/>
      <c r="DJ232" s="175"/>
      <c r="DK232" s="175"/>
      <c r="DL232" s="175"/>
      <c r="DM232" s="175"/>
      <c r="DN232" s="175"/>
      <c r="DO232" s="175"/>
      <c r="DP232" s="175"/>
      <c r="DQ232" s="175"/>
      <c r="DR232" s="175"/>
      <c r="DS232" s="175"/>
      <c r="DT232" s="175"/>
      <c r="DU232" s="175"/>
      <c r="DV232" s="175"/>
      <c r="DW232" s="175"/>
      <c r="DX232" s="175"/>
      <c r="DY232" s="175"/>
      <c r="DZ232" s="175"/>
      <c r="EA232" s="175"/>
      <c r="EB232" s="175"/>
      <c r="EC232" s="175"/>
      <c r="ED232" s="175"/>
      <c r="EE232" s="175"/>
      <c r="EF232" s="175"/>
      <c r="EG232" s="175"/>
      <c r="EH232" s="175"/>
      <c r="EI232" s="175"/>
      <c r="EJ232" s="175"/>
      <c r="EK232" s="175"/>
      <c r="EL232" s="175"/>
      <c r="EM232" s="175"/>
      <c r="EN232" s="175"/>
      <c r="EO232" s="175"/>
      <c r="EP232" s="175"/>
      <c r="EQ232" s="175"/>
      <c r="ER232" s="175"/>
      <c r="ES232" s="175"/>
      <c r="ET232" s="175"/>
      <c r="EU232" s="175"/>
      <c r="EV232" s="175"/>
      <c r="EW232" s="175"/>
      <c r="EX232" s="175"/>
      <c r="EY232" s="175"/>
      <c r="EZ232" s="175"/>
      <c r="FA232" s="175"/>
      <c r="FB232" s="175"/>
      <c r="FC232" s="175"/>
      <c r="FD232" s="175">
        <v>-7.8568981270320387E-3</v>
      </c>
      <c r="FE232" s="175"/>
      <c r="FF232" s="175"/>
      <c r="FG232" s="175"/>
      <c r="FH232" s="175"/>
    </row>
    <row r="233" spans="2:164" x14ac:dyDescent="0.2">
      <c r="B233" s="13">
        <v>15</v>
      </c>
      <c r="C233" s="14">
        <v>5</v>
      </c>
      <c r="D233">
        <f>SUM('Raw data'!D233:CC233)</f>
        <v>1934</v>
      </c>
      <c r="E233" s="175" t="e">
        <f>('Raw data'!D233/Shannon!$D233)*LN('Raw data'!D233/Shannon!$D233)</f>
        <v>#NUM!</v>
      </c>
      <c r="F233" s="175" t="e">
        <f>('Raw data'!E233/Shannon!$D233)*LN('Raw data'!E233/Shannon!$D233)</f>
        <v>#NUM!</v>
      </c>
      <c r="G233" s="175" t="e">
        <f>('Raw data'!F233/Shannon!$D233)*LN('Raw data'!F233/Shannon!$D233)</f>
        <v>#NUM!</v>
      </c>
      <c r="H233" s="175" t="e">
        <f>('Raw data'!G233/Shannon!$D233)*LN('Raw data'!G233/Shannon!$D233)</f>
        <v>#NUM!</v>
      </c>
      <c r="I233" s="175" t="e">
        <f>('Raw data'!H233/Shannon!$D233)*LN('Raw data'!H233/Shannon!$D233)</f>
        <v>#NUM!</v>
      </c>
      <c r="J233" s="175" t="e">
        <f>('Raw data'!I233/Shannon!$D233)*LN('Raw data'!I233/Shannon!$D233)</f>
        <v>#NUM!</v>
      </c>
      <c r="K233" s="175" t="e">
        <f>('Raw data'!J233/Shannon!$D233)*LN('Raw data'!J233/Shannon!$D233)</f>
        <v>#NUM!</v>
      </c>
      <c r="L233" s="175" t="e">
        <f>('Raw data'!K233/Shannon!$D233)*LN('Raw data'!K233/Shannon!$D233)</f>
        <v>#NUM!</v>
      </c>
      <c r="M233" s="175" t="e">
        <f>('Raw data'!L233/Shannon!$D233)*LN('Raw data'!L233/Shannon!$D233)</f>
        <v>#NUM!</v>
      </c>
      <c r="N233" s="175" t="e">
        <f>('Raw data'!M233/Shannon!$D233)*LN('Raw data'!M233/Shannon!$D233)</f>
        <v>#NUM!</v>
      </c>
      <c r="O233" s="175" t="e">
        <f>('Raw data'!N233/Shannon!$D233)*LN('Raw data'!N233/Shannon!$D233)</f>
        <v>#NUM!</v>
      </c>
      <c r="P233" s="175" t="e">
        <f>('Raw data'!O233/Shannon!$D233)*LN('Raw data'!O233/Shannon!$D233)</f>
        <v>#NUM!</v>
      </c>
      <c r="Q233" s="175" t="e">
        <f>('Raw data'!P233/Shannon!$D233)*LN('Raw data'!P233/Shannon!$D233)</f>
        <v>#NUM!</v>
      </c>
      <c r="R233" s="175" t="e">
        <f>('Raw data'!Q233/Shannon!$D233)*LN('Raw data'!Q233/Shannon!$D233)</f>
        <v>#NUM!</v>
      </c>
      <c r="S233" s="175" t="e">
        <f>('Raw data'!R233/Shannon!$D233)*LN('Raw data'!R233/Shannon!$D233)</f>
        <v>#NUM!</v>
      </c>
      <c r="T233" s="175" t="e">
        <f>('Raw data'!S233/Shannon!$D233)*LN('Raw data'!S233/Shannon!$D233)</f>
        <v>#NUM!</v>
      </c>
      <c r="U233" s="175" t="e">
        <f>('Raw data'!T233/Shannon!$D233)*LN('Raw data'!T233/Shannon!$D233)</f>
        <v>#NUM!</v>
      </c>
      <c r="V233" s="175" t="e">
        <f>('Raw data'!U233/Shannon!$D233)*LN('Raw data'!U233/Shannon!$D233)</f>
        <v>#NUM!</v>
      </c>
      <c r="W233" s="175" t="e">
        <f>('Raw data'!V233/Shannon!$D233)*LN('Raw data'!V233/Shannon!$D233)</f>
        <v>#NUM!</v>
      </c>
      <c r="X233" s="175" t="e">
        <f>('Raw data'!W233/Shannon!$D233)*LN('Raw data'!W233/Shannon!$D233)</f>
        <v>#NUM!</v>
      </c>
      <c r="Y233" s="175" t="e">
        <f>('Raw data'!X233/Shannon!$D233)*LN('Raw data'!X233/Shannon!$D233)</f>
        <v>#NUM!</v>
      </c>
      <c r="Z233" s="175" t="e">
        <f>('Raw data'!Y233/Shannon!$D233)*LN('Raw data'!Y233/Shannon!$D233)</f>
        <v>#NUM!</v>
      </c>
      <c r="AA233" s="175" t="e">
        <f>('Raw data'!Z233/Shannon!$D233)*LN('Raw data'!Z233/Shannon!$D233)</f>
        <v>#NUM!</v>
      </c>
      <c r="AB233" s="175">
        <f>('Raw data'!AA233/Shannon!$D233)*LN('Raw data'!AA233/Shannon!$D233)</f>
        <v>-0.16845085685308481</v>
      </c>
      <c r="AC233" s="175" t="e">
        <f>('Raw data'!AB233/Shannon!$D233)*LN('Raw data'!AB233/Shannon!$D233)</f>
        <v>#NUM!</v>
      </c>
      <c r="AD233" s="175">
        <f>('Raw data'!AC233/Shannon!$D233)*LN('Raw data'!AC233/Shannon!$D233)</f>
        <v>-0.31081140747638608</v>
      </c>
      <c r="AE233" s="175" t="e">
        <f>('Raw data'!AD233/Shannon!$D233)*LN('Raw data'!AD233/Shannon!$D233)</f>
        <v>#NUM!</v>
      </c>
      <c r="AF233" s="175" t="e">
        <f>('Raw data'!AE233/Shannon!$D233)*LN('Raw data'!AE233/Shannon!$D233)</f>
        <v>#NUM!</v>
      </c>
      <c r="AG233" s="175" t="e">
        <f>('Raw data'!AF233/Shannon!$D233)*LN('Raw data'!AF233/Shannon!$D233)</f>
        <v>#NUM!</v>
      </c>
      <c r="AH233" s="175" t="e">
        <f>('Raw data'!AG233/Shannon!$D233)*LN('Raw data'!AG233/Shannon!$D233)</f>
        <v>#NUM!</v>
      </c>
      <c r="AI233" s="175" t="e">
        <f>('Raw data'!AH233/Shannon!$D233)*LN('Raw data'!AH233/Shannon!$D233)</f>
        <v>#NUM!</v>
      </c>
      <c r="AJ233" s="175" t="e">
        <f>('Raw data'!AI233/Shannon!$D233)*LN('Raw data'!AI233/Shannon!$D233)</f>
        <v>#NUM!</v>
      </c>
      <c r="AK233" s="175" t="e">
        <f>('Raw data'!AJ233/Shannon!$D233)*LN('Raw data'!AJ233/Shannon!$D233)</f>
        <v>#NUM!</v>
      </c>
      <c r="AL233" s="175" t="e">
        <f>('Raw data'!AK233/Shannon!$D233)*LN('Raw data'!AK233/Shannon!$D233)</f>
        <v>#NUM!</v>
      </c>
      <c r="AM233" s="175">
        <f>('Raw data'!AL233/Shannon!$D233)*LN('Raw data'!AL233/Shannon!$D233)</f>
        <v>-1.003422965979079E-2</v>
      </c>
      <c r="AN233" s="175" t="e">
        <f>('Raw data'!AM233/Shannon!$D233)*LN('Raw data'!AM233/Shannon!$D233)</f>
        <v>#NUM!</v>
      </c>
      <c r="AO233" s="175" t="e">
        <f>('Raw data'!AN233/Shannon!$D233)*LN('Raw data'!AN233/Shannon!$D233)</f>
        <v>#NUM!</v>
      </c>
      <c r="AP233" s="175" t="e">
        <f>('Raw data'!AO233/Shannon!$D233)*LN('Raw data'!AO233/Shannon!$D233)</f>
        <v>#NUM!</v>
      </c>
      <c r="AQ233" s="175" t="e">
        <f>('Raw data'!AP233/Shannon!$D233)*LN('Raw data'!AP233/Shannon!$D233)</f>
        <v>#NUM!</v>
      </c>
      <c r="AR233" s="175" t="e">
        <f>('Raw data'!AQ233/Shannon!$D233)*LN('Raw data'!AQ233/Shannon!$D233)</f>
        <v>#NUM!</v>
      </c>
      <c r="AS233" s="175" t="e">
        <f>('Raw data'!AR233/Shannon!$D233)*LN('Raw data'!AR233/Shannon!$D233)</f>
        <v>#NUM!</v>
      </c>
      <c r="AT233" s="175" t="e">
        <f>('Raw data'!AS233/Shannon!$D233)*LN('Raw data'!AS233/Shannon!$D233)</f>
        <v>#NUM!</v>
      </c>
      <c r="AU233" s="175" t="e">
        <f>('Raw data'!AT233/Shannon!$D233)*LN('Raw data'!AT233/Shannon!$D233)</f>
        <v>#NUM!</v>
      </c>
      <c r="AV233" s="175">
        <f>('Raw data'!AU233/Shannon!$D233)*LN('Raw data'!AU233/Shannon!$D233)</f>
        <v>-1.2783973763998655E-2</v>
      </c>
      <c r="AW233" s="175" t="e">
        <f>('Raw data'!AV233/Shannon!$D233)*LN('Raw data'!AV233/Shannon!$D233)</f>
        <v>#NUM!</v>
      </c>
      <c r="AX233" s="175" t="e">
        <f>('Raw data'!AW233/Shannon!$D233)*LN('Raw data'!AW233/Shannon!$D233)</f>
        <v>#NUM!</v>
      </c>
      <c r="AY233" s="175">
        <f>('Raw data'!AX233/Shannon!$D233)*LN('Raw data'!AX233/Shannon!$D233)</f>
        <v>-3.9127950754980559E-3</v>
      </c>
      <c r="AZ233" s="175" t="e">
        <f>('Raw data'!AY233/Shannon!$D233)*LN('Raw data'!AY233/Shannon!$D233)</f>
        <v>#NUM!</v>
      </c>
      <c r="BA233" s="175" t="e">
        <f>('Raw data'!AZ233/Shannon!$D233)*LN('Raw data'!AZ233/Shannon!$D233)</f>
        <v>#NUM!</v>
      </c>
      <c r="BB233" s="175" t="e">
        <f>('Raw data'!BA233/Shannon!$D233)*LN('Raw data'!BA233/Shannon!$D233)</f>
        <v>#NUM!</v>
      </c>
      <c r="BC233" s="175" t="e">
        <f>('Raw data'!BB233/Shannon!$D233)*LN('Raw data'!BB233/Shannon!$D233)</f>
        <v>#NUM!</v>
      </c>
      <c r="BD233" s="175" t="e">
        <f>('Raw data'!BC233/Shannon!$D233)*LN('Raw data'!BC233/Shannon!$D233)</f>
        <v>#NUM!</v>
      </c>
      <c r="BE233" s="175" t="e">
        <f>('Raw data'!BD233/Shannon!$D233)*LN('Raw data'!BD233/Shannon!$D233)</f>
        <v>#NUM!</v>
      </c>
      <c r="BF233" s="175" t="e">
        <f>('Raw data'!BE233/Shannon!$D233)*LN('Raw data'!BE233/Shannon!$D233)</f>
        <v>#NUM!</v>
      </c>
      <c r="BG233" s="175" t="e">
        <f>('Raw data'!BF233/Shannon!$D233)*LN('Raw data'!BF233/Shannon!$D233)</f>
        <v>#NUM!</v>
      </c>
      <c r="BH233" s="175" t="e">
        <f>('Raw data'!BG233/Shannon!$D233)*LN('Raw data'!BG233/Shannon!$D233)</f>
        <v>#NUM!</v>
      </c>
      <c r="BI233" s="175" t="e">
        <f>('Raw data'!BH233/Shannon!$D233)*LN('Raw data'!BH233/Shannon!$D233)</f>
        <v>#NUM!</v>
      </c>
      <c r="BJ233" s="175" t="e">
        <f>('Raw data'!BI233/Shannon!$D233)*LN('Raw data'!BI233/Shannon!$D233)</f>
        <v>#NUM!</v>
      </c>
      <c r="BK233" s="175" t="e">
        <f>('Raw data'!BJ233/Shannon!$D233)*LN('Raw data'!BJ233/Shannon!$D233)</f>
        <v>#NUM!</v>
      </c>
      <c r="BL233" s="175" t="e">
        <f>('Raw data'!BK233/Shannon!$D233)*LN('Raw data'!BK233/Shannon!$D233)</f>
        <v>#NUM!</v>
      </c>
      <c r="BM233" s="175" t="e">
        <f>('Raw data'!BL233/Shannon!$D233)*LN('Raw data'!BL233/Shannon!$D233)</f>
        <v>#NUM!</v>
      </c>
      <c r="BN233" s="175" t="e">
        <f>('Raw data'!BM233/Shannon!$D233)*LN('Raw data'!BM233/Shannon!$D233)</f>
        <v>#NUM!</v>
      </c>
      <c r="BO233" s="175" t="e">
        <f>('Raw data'!BN233/Shannon!$D233)*LN('Raw data'!BN233/Shannon!$D233)</f>
        <v>#NUM!</v>
      </c>
      <c r="BP233" s="175" t="e">
        <f>('Raw data'!BO233/Shannon!$D233)*LN('Raw data'!BO233/Shannon!$D233)</f>
        <v>#NUM!</v>
      </c>
      <c r="BQ233" s="175" t="e">
        <f>('Raw data'!BP233/Shannon!$D233)*LN('Raw data'!BP233/Shannon!$D233)</f>
        <v>#NUM!</v>
      </c>
      <c r="BR233" s="175" t="e">
        <f>('Raw data'!BQ233/Shannon!$D233)*LN('Raw data'!BQ233/Shannon!$D233)</f>
        <v>#NUM!</v>
      </c>
      <c r="BS233" s="175" t="e">
        <f>('Raw data'!BR233/Shannon!$D233)*LN('Raw data'!BR233/Shannon!$D233)</f>
        <v>#NUM!</v>
      </c>
      <c r="BT233" s="175" t="e">
        <f>('Raw data'!BS233/Shannon!$D233)*LN('Raw data'!BS233/Shannon!$D233)</f>
        <v>#NUM!</v>
      </c>
      <c r="BU233" s="175" t="e">
        <f>('Raw data'!BT233/Shannon!$D233)*LN('Raw data'!BT233/Shannon!$D233)</f>
        <v>#NUM!</v>
      </c>
      <c r="BV233" s="175" t="e">
        <f>('Raw data'!BU233/Shannon!$D233)*LN('Raw data'!BU233/Shannon!$D233)</f>
        <v>#NUM!</v>
      </c>
      <c r="BW233" s="175" t="e">
        <f>('Raw data'!BV233/Shannon!$D233)*LN('Raw data'!BV233/Shannon!$D233)</f>
        <v>#NUM!</v>
      </c>
      <c r="BX233" s="175" t="e">
        <f>('Raw data'!BW233/Shannon!$D233)*LN('Raw data'!BW233/Shannon!$D233)</f>
        <v>#NUM!</v>
      </c>
      <c r="BY233" s="175" t="e">
        <f>('Raw data'!BX233/Shannon!$D233)*LN('Raw data'!BX233/Shannon!$D233)</f>
        <v>#NUM!</v>
      </c>
      <c r="BZ233" s="175" t="e">
        <f>('Raw data'!BY233/Shannon!$D233)*LN('Raw data'!BY233/Shannon!$D233)</f>
        <v>#NUM!</v>
      </c>
      <c r="CA233" s="175" t="e">
        <f>('Raw data'!BZ233/Shannon!$D233)*LN('Raw data'!BZ233/Shannon!$D233)</f>
        <v>#NUM!</v>
      </c>
      <c r="CB233" s="175" t="e">
        <f>('Raw data'!CA233/Shannon!$D233)*LN('Raw data'!CA233/Shannon!$D233)</f>
        <v>#NUM!</v>
      </c>
      <c r="CC233" s="175" t="e">
        <f>('Raw data'!CB233/Shannon!$D233)*LN('Raw data'!CB233/Shannon!$D233)</f>
        <v>#NUM!</v>
      </c>
      <c r="CD233" s="175" t="e">
        <f>('Raw data'!CC233/Shannon!$D233)*LN('Raw data'!CC233/Shannon!$D233)</f>
        <v>#NUM!</v>
      </c>
      <c r="CF233" s="176">
        <f t="shared" si="3"/>
        <v>0.50599326282875834</v>
      </c>
      <c r="CG233" s="175"/>
      <c r="CH233" s="175"/>
      <c r="CI233" s="175"/>
      <c r="CJ233" s="175"/>
      <c r="CK233" s="175"/>
      <c r="CL233" s="175"/>
      <c r="CM233" s="175"/>
      <c r="CN233" s="175"/>
      <c r="CO233" s="175"/>
      <c r="CP233" s="175"/>
      <c r="CQ233" s="175"/>
      <c r="CR233" s="175"/>
      <c r="CS233" s="175"/>
      <c r="CT233" s="175"/>
      <c r="CU233" s="175"/>
      <c r="CV233" s="175"/>
      <c r="CW233" s="175"/>
      <c r="CX233" s="175"/>
      <c r="CY233" s="175"/>
      <c r="CZ233" s="175"/>
      <c r="DA233" s="175"/>
      <c r="DB233" s="175"/>
      <c r="DC233" s="175"/>
      <c r="DD233" s="175"/>
      <c r="DE233" s="175"/>
      <c r="DF233" s="175">
        <v>-0.16845085685308481</v>
      </c>
      <c r="DG233" s="175"/>
      <c r="DH233" s="175">
        <v>-0.31081140747638608</v>
      </c>
      <c r="DI233" s="175"/>
      <c r="DJ233" s="175"/>
      <c r="DK233" s="175"/>
      <c r="DL233" s="175"/>
      <c r="DM233" s="175"/>
      <c r="DN233" s="175"/>
      <c r="DO233" s="175"/>
      <c r="DP233" s="175"/>
      <c r="DQ233" s="175">
        <v>-1.003422965979079E-2</v>
      </c>
      <c r="DR233" s="175"/>
      <c r="DS233" s="175"/>
      <c r="DT233" s="175"/>
      <c r="DU233" s="175"/>
      <c r="DV233" s="175"/>
      <c r="DW233" s="175"/>
      <c r="DX233" s="175"/>
      <c r="DY233" s="175"/>
      <c r="DZ233" s="175">
        <v>-1.2783973763998655E-2</v>
      </c>
      <c r="EA233" s="175"/>
      <c r="EB233" s="175"/>
      <c r="EC233" s="175">
        <v>-3.9127950754980559E-3</v>
      </c>
      <c r="ED233" s="175"/>
      <c r="EE233" s="175"/>
      <c r="EF233" s="175"/>
      <c r="EG233" s="175"/>
      <c r="EH233" s="175"/>
      <c r="EI233" s="175"/>
      <c r="EJ233" s="175"/>
      <c r="EK233" s="175"/>
      <c r="EL233" s="175"/>
      <c r="EM233" s="175"/>
      <c r="EN233" s="175"/>
      <c r="EO233" s="175"/>
      <c r="EP233" s="175"/>
      <c r="EQ233" s="175"/>
      <c r="ER233" s="175"/>
      <c r="ES233" s="175"/>
      <c r="ET233" s="175"/>
      <c r="EU233" s="175"/>
      <c r="EV233" s="175"/>
      <c r="EW233" s="175"/>
      <c r="EX233" s="175"/>
      <c r="EY233" s="175"/>
      <c r="EZ233" s="175"/>
      <c r="FA233" s="175"/>
      <c r="FB233" s="175"/>
      <c r="FC233" s="175"/>
      <c r="FD233" s="175"/>
      <c r="FE233" s="175"/>
      <c r="FF233" s="175"/>
      <c r="FG233" s="175"/>
      <c r="FH233" s="175"/>
    </row>
    <row r="234" spans="2:164" x14ac:dyDescent="0.2">
      <c r="B234" s="13">
        <v>15</v>
      </c>
      <c r="C234" s="14">
        <v>6</v>
      </c>
      <c r="D234">
        <f>SUM('Raw data'!D234:CC234)</f>
        <v>201</v>
      </c>
      <c r="E234" s="175">
        <f>('Raw data'!D234/Shannon!$D234)*LN('Raw data'!D234/Shannon!$D234)</f>
        <v>-0.22960921736369005</v>
      </c>
      <c r="F234" s="175">
        <f>('Raw data'!E234/Shannon!$D234)*LN('Raw data'!E234/Shannon!$D234)</f>
        <v>-0.32990301528217447</v>
      </c>
      <c r="G234" s="175" t="e">
        <f>('Raw data'!F234/Shannon!$D234)*LN('Raw data'!F234/Shannon!$D234)</f>
        <v>#NUM!</v>
      </c>
      <c r="H234" s="175" t="e">
        <f>('Raw data'!G234/Shannon!$D234)*LN('Raw data'!G234/Shannon!$D234)</f>
        <v>#NUM!</v>
      </c>
      <c r="I234" s="175" t="e">
        <f>('Raw data'!H234/Shannon!$D234)*LN('Raw data'!H234/Shannon!$D234)</f>
        <v>#NUM!</v>
      </c>
      <c r="J234" s="175" t="e">
        <f>('Raw data'!I234/Shannon!$D234)*LN('Raw data'!I234/Shannon!$D234)</f>
        <v>#NUM!</v>
      </c>
      <c r="K234" s="175" t="e">
        <f>('Raw data'!J234/Shannon!$D234)*LN('Raw data'!J234/Shannon!$D234)</f>
        <v>#NUM!</v>
      </c>
      <c r="L234" s="175" t="e">
        <f>('Raw data'!K234/Shannon!$D234)*LN('Raw data'!K234/Shannon!$D234)</f>
        <v>#NUM!</v>
      </c>
      <c r="M234" s="175" t="e">
        <f>('Raw data'!L234/Shannon!$D234)*LN('Raw data'!L234/Shannon!$D234)</f>
        <v>#NUM!</v>
      </c>
      <c r="N234" s="175" t="e">
        <f>('Raw data'!M234/Shannon!$D234)*LN('Raw data'!M234/Shannon!$D234)</f>
        <v>#NUM!</v>
      </c>
      <c r="O234" s="175" t="e">
        <f>('Raw data'!N234/Shannon!$D234)*LN('Raw data'!N234/Shannon!$D234)</f>
        <v>#NUM!</v>
      </c>
      <c r="P234" s="175" t="e">
        <f>('Raw data'!O234/Shannon!$D234)*LN('Raw data'!O234/Shannon!$D234)</f>
        <v>#NUM!</v>
      </c>
      <c r="Q234" s="175" t="e">
        <f>('Raw data'!P234/Shannon!$D234)*LN('Raw data'!P234/Shannon!$D234)</f>
        <v>#NUM!</v>
      </c>
      <c r="R234" s="175">
        <f>('Raw data'!Q234/Shannon!$D234)*LN('Raw data'!Q234/Shannon!$D234)</f>
        <v>-6.2756606259566652E-2</v>
      </c>
      <c r="S234" s="175" t="e">
        <f>('Raw data'!R234/Shannon!$D234)*LN('Raw data'!R234/Shannon!$D234)</f>
        <v>#NUM!</v>
      </c>
      <c r="T234" s="175" t="e">
        <f>('Raw data'!S234/Shannon!$D234)*LN('Raw data'!S234/Shannon!$D234)</f>
        <v>#NUM!</v>
      </c>
      <c r="U234" s="175" t="e">
        <f>('Raw data'!T234/Shannon!$D234)*LN('Raw data'!T234/Shannon!$D234)</f>
        <v>#NUM!</v>
      </c>
      <c r="V234" s="175" t="e">
        <f>('Raw data'!U234/Shannon!$D234)*LN('Raw data'!U234/Shannon!$D234)</f>
        <v>#NUM!</v>
      </c>
      <c r="W234" s="175" t="e">
        <f>('Raw data'!V234/Shannon!$D234)*LN('Raw data'!V234/Shannon!$D234)</f>
        <v>#NUM!</v>
      </c>
      <c r="X234" s="175" t="e">
        <f>('Raw data'!W234/Shannon!$D234)*LN('Raw data'!W234/Shannon!$D234)</f>
        <v>#NUM!</v>
      </c>
      <c r="Y234" s="175" t="e">
        <f>('Raw data'!X234/Shannon!$D234)*LN('Raw data'!X234/Shannon!$D234)</f>
        <v>#NUM!</v>
      </c>
      <c r="Z234" s="175" t="e">
        <f>('Raw data'!Y234/Shannon!$D234)*LN('Raw data'!Y234/Shannon!$D234)</f>
        <v>#NUM!</v>
      </c>
      <c r="AA234" s="175" t="e">
        <f>('Raw data'!Z234/Shannon!$D234)*LN('Raw data'!Z234/Shannon!$D234)</f>
        <v>#NUM!</v>
      </c>
      <c r="AB234" s="175">
        <f>('Raw data'!AA234/Shannon!$D234)*LN('Raw data'!AA234/Shannon!$D234)</f>
        <v>-0.2537613227117767</v>
      </c>
      <c r="AC234" s="175" t="e">
        <f>('Raw data'!AB234/Shannon!$D234)*LN('Raw data'!AB234/Shannon!$D234)</f>
        <v>#NUM!</v>
      </c>
      <c r="AD234" s="175" t="e">
        <f>('Raw data'!AC234/Shannon!$D234)*LN('Raw data'!AC234/Shannon!$D234)</f>
        <v>#NUM!</v>
      </c>
      <c r="AE234" s="175">
        <f>('Raw data'!AD234/Shannon!$D234)*LN('Raw data'!AD234/Shannon!$D234)</f>
        <v>-0.13907822376370998</v>
      </c>
      <c r="AF234" s="175">
        <f>('Raw data'!AE234/Shannon!$D234)*LN('Raw data'!AE234/Shannon!$D234)</f>
        <v>-0.18556948307568877</v>
      </c>
      <c r="AG234" s="175">
        <f>('Raw data'!AF234/Shannon!$D234)*LN('Raw data'!AF234/Shannon!$D234)</f>
        <v>-2.6384601532632217E-2</v>
      </c>
      <c r="AH234" s="175" t="e">
        <f>('Raw data'!AG234/Shannon!$D234)*LN('Raw data'!AG234/Shannon!$D234)</f>
        <v>#NUM!</v>
      </c>
      <c r="AI234" s="175" t="e">
        <f>('Raw data'!AH234/Shannon!$D234)*LN('Raw data'!AH234/Shannon!$D234)</f>
        <v>#NUM!</v>
      </c>
      <c r="AJ234" s="175" t="e">
        <f>('Raw data'!AI234/Shannon!$D234)*LN('Raw data'!AI234/Shannon!$D234)</f>
        <v>#NUM!</v>
      </c>
      <c r="AK234" s="175" t="e">
        <f>('Raw data'!AJ234/Shannon!$D234)*LN('Raw data'!AJ234/Shannon!$D234)</f>
        <v>#NUM!</v>
      </c>
      <c r="AL234" s="175" t="e">
        <f>('Raw data'!AK234/Shannon!$D234)*LN('Raw data'!AK234/Shannon!$D234)</f>
        <v>#NUM!</v>
      </c>
      <c r="AM234" s="175" t="e">
        <f>('Raw data'!AL234/Shannon!$D234)*LN('Raw data'!AL234/Shannon!$D234)</f>
        <v>#NUM!</v>
      </c>
      <c r="AN234" s="175" t="e">
        <f>('Raw data'!AM234/Shannon!$D234)*LN('Raw data'!AM234/Shannon!$D234)</f>
        <v>#NUM!</v>
      </c>
      <c r="AO234" s="175" t="e">
        <f>('Raw data'!AN234/Shannon!$D234)*LN('Raw data'!AN234/Shannon!$D234)</f>
        <v>#NUM!</v>
      </c>
      <c r="AP234" s="175" t="e">
        <f>('Raw data'!AO234/Shannon!$D234)*LN('Raw data'!AO234/Shannon!$D234)</f>
        <v>#NUM!</v>
      </c>
      <c r="AQ234" s="175" t="e">
        <f>('Raw data'!AP234/Shannon!$D234)*LN('Raw data'!AP234/Shannon!$D234)</f>
        <v>#NUM!</v>
      </c>
      <c r="AR234" s="175" t="e">
        <f>('Raw data'!AQ234/Shannon!$D234)*LN('Raw data'!AQ234/Shannon!$D234)</f>
        <v>#NUM!</v>
      </c>
      <c r="AS234" s="175" t="e">
        <f>('Raw data'!AR234/Shannon!$D234)*LN('Raw data'!AR234/Shannon!$D234)</f>
        <v>#NUM!</v>
      </c>
      <c r="AT234" s="175" t="e">
        <f>('Raw data'!AS234/Shannon!$D234)*LN('Raw data'!AS234/Shannon!$D234)</f>
        <v>#NUM!</v>
      </c>
      <c r="AU234" s="175" t="e">
        <f>('Raw data'!AT234/Shannon!$D234)*LN('Raw data'!AT234/Shannon!$D234)</f>
        <v>#NUM!</v>
      </c>
      <c r="AV234" s="175" t="e">
        <f>('Raw data'!AU234/Shannon!$D234)*LN('Raw data'!AU234/Shannon!$D234)</f>
        <v>#NUM!</v>
      </c>
      <c r="AW234" s="175" t="e">
        <f>('Raw data'!AV234/Shannon!$D234)*LN('Raw data'!AV234/Shannon!$D234)</f>
        <v>#NUM!</v>
      </c>
      <c r="AX234" s="175" t="e">
        <f>('Raw data'!AW234/Shannon!$D234)*LN('Raw data'!AW234/Shannon!$D234)</f>
        <v>#NUM!</v>
      </c>
      <c r="AY234" s="175" t="e">
        <f>('Raw data'!AX234/Shannon!$D234)*LN('Raw data'!AX234/Shannon!$D234)</f>
        <v>#NUM!</v>
      </c>
      <c r="AZ234" s="175" t="e">
        <f>('Raw data'!AY234/Shannon!$D234)*LN('Raw data'!AY234/Shannon!$D234)</f>
        <v>#NUM!</v>
      </c>
      <c r="BA234" s="175" t="e">
        <f>('Raw data'!AZ234/Shannon!$D234)*LN('Raw data'!AZ234/Shannon!$D234)</f>
        <v>#NUM!</v>
      </c>
      <c r="BB234" s="175" t="e">
        <f>('Raw data'!BA234/Shannon!$D234)*LN('Raw data'!BA234/Shannon!$D234)</f>
        <v>#NUM!</v>
      </c>
      <c r="BC234" s="175" t="e">
        <f>('Raw data'!BB234/Shannon!$D234)*LN('Raw data'!BB234/Shannon!$D234)</f>
        <v>#NUM!</v>
      </c>
      <c r="BD234" s="175" t="e">
        <f>('Raw data'!BC234/Shannon!$D234)*LN('Raw data'!BC234/Shannon!$D234)</f>
        <v>#NUM!</v>
      </c>
      <c r="BE234" s="175" t="e">
        <f>('Raw data'!BD234/Shannon!$D234)*LN('Raw data'!BD234/Shannon!$D234)</f>
        <v>#NUM!</v>
      </c>
      <c r="BF234" s="175" t="e">
        <f>('Raw data'!BE234/Shannon!$D234)*LN('Raw data'!BE234/Shannon!$D234)</f>
        <v>#NUM!</v>
      </c>
      <c r="BG234" s="175" t="e">
        <f>('Raw data'!BF234/Shannon!$D234)*LN('Raw data'!BF234/Shannon!$D234)</f>
        <v>#NUM!</v>
      </c>
      <c r="BH234" s="175" t="e">
        <f>('Raw data'!BG234/Shannon!$D234)*LN('Raw data'!BG234/Shannon!$D234)</f>
        <v>#NUM!</v>
      </c>
      <c r="BI234" s="175" t="e">
        <f>('Raw data'!BH234/Shannon!$D234)*LN('Raw data'!BH234/Shannon!$D234)</f>
        <v>#NUM!</v>
      </c>
      <c r="BJ234" s="175" t="e">
        <f>('Raw data'!BI234/Shannon!$D234)*LN('Raw data'!BI234/Shannon!$D234)</f>
        <v>#NUM!</v>
      </c>
      <c r="BK234" s="175" t="e">
        <f>('Raw data'!BJ234/Shannon!$D234)*LN('Raw data'!BJ234/Shannon!$D234)</f>
        <v>#NUM!</v>
      </c>
      <c r="BL234" s="175" t="e">
        <f>('Raw data'!BK234/Shannon!$D234)*LN('Raw data'!BK234/Shannon!$D234)</f>
        <v>#NUM!</v>
      </c>
      <c r="BM234" s="175" t="e">
        <f>('Raw data'!BL234/Shannon!$D234)*LN('Raw data'!BL234/Shannon!$D234)</f>
        <v>#NUM!</v>
      </c>
      <c r="BN234" s="175" t="e">
        <f>('Raw data'!BM234/Shannon!$D234)*LN('Raw data'!BM234/Shannon!$D234)</f>
        <v>#NUM!</v>
      </c>
      <c r="BO234" s="175" t="e">
        <f>('Raw data'!BN234/Shannon!$D234)*LN('Raw data'!BN234/Shannon!$D234)</f>
        <v>#NUM!</v>
      </c>
      <c r="BP234" s="175" t="e">
        <f>('Raw data'!BO234/Shannon!$D234)*LN('Raw data'!BO234/Shannon!$D234)</f>
        <v>#NUM!</v>
      </c>
      <c r="BQ234" s="175" t="e">
        <f>('Raw data'!BP234/Shannon!$D234)*LN('Raw data'!BP234/Shannon!$D234)</f>
        <v>#NUM!</v>
      </c>
      <c r="BR234" s="175" t="e">
        <f>('Raw data'!BQ234/Shannon!$D234)*LN('Raw data'!BQ234/Shannon!$D234)</f>
        <v>#NUM!</v>
      </c>
      <c r="BS234" s="175">
        <f>('Raw data'!BR234/Shannon!$D234)*LN('Raw data'!BR234/Shannon!$D234)</f>
        <v>-0.292548299344772</v>
      </c>
      <c r="BT234" s="175" t="e">
        <f>('Raw data'!BS234/Shannon!$D234)*LN('Raw data'!BS234/Shannon!$D234)</f>
        <v>#NUM!</v>
      </c>
      <c r="BU234" s="175">
        <f>('Raw data'!BT234/Shannon!$D234)*LN('Raw data'!BT234/Shannon!$D234)</f>
        <v>-0.33254264707560116</v>
      </c>
      <c r="BV234" s="175">
        <f>('Raw data'!BU234/Shannon!$D234)*LN('Raw data'!BU234/Shannon!$D234)</f>
        <v>-0.13907822376370998</v>
      </c>
      <c r="BW234" s="175" t="e">
        <f>('Raw data'!BV234/Shannon!$D234)*LN('Raw data'!BV234/Shannon!$D234)</f>
        <v>#NUM!</v>
      </c>
      <c r="BX234" s="175" t="e">
        <f>('Raw data'!BW234/Shannon!$D234)*LN('Raw data'!BW234/Shannon!$D234)</f>
        <v>#NUM!</v>
      </c>
      <c r="BY234" s="175" t="e">
        <f>('Raw data'!BX234/Shannon!$D234)*LN('Raw data'!BX234/Shannon!$D234)</f>
        <v>#NUM!</v>
      </c>
      <c r="BZ234" s="175" t="e">
        <f>('Raw data'!BY234/Shannon!$D234)*LN('Raw data'!BY234/Shannon!$D234)</f>
        <v>#NUM!</v>
      </c>
      <c r="CA234" s="175" t="e">
        <f>('Raw data'!BZ234/Shannon!$D234)*LN('Raw data'!BZ234/Shannon!$D234)</f>
        <v>#NUM!</v>
      </c>
      <c r="CB234" s="175">
        <f>('Raw data'!CA234/Shannon!$D234)*LN('Raw data'!CA234/Shannon!$D234)</f>
        <v>-4.5872216194021195E-2</v>
      </c>
      <c r="CC234" s="175" t="e">
        <f>('Raw data'!CB234/Shannon!$D234)*LN('Raw data'!CB234/Shannon!$D234)</f>
        <v>#NUM!</v>
      </c>
      <c r="CD234" s="175" t="e">
        <f>('Raw data'!CC234/Shannon!$D234)*LN('Raw data'!CC234/Shannon!$D234)</f>
        <v>#NUM!</v>
      </c>
      <c r="CF234" s="176">
        <f t="shared" si="3"/>
        <v>1.227062469989239</v>
      </c>
      <c r="CG234" s="175"/>
      <c r="CH234" s="175"/>
      <c r="CI234" s="175">
        <v>-0.22960921736369005</v>
      </c>
      <c r="CJ234" s="175">
        <v>-0.32990301528217447</v>
      </c>
      <c r="CK234" s="175"/>
      <c r="CL234" s="175"/>
      <c r="CM234" s="175"/>
      <c r="CN234" s="175"/>
      <c r="CO234" s="175"/>
      <c r="CP234" s="175"/>
      <c r="CQ234" s="175"/>
      <c r="CR234" s="175"/>
      <c r="CS234" s="175"/>
      <c r="CT234" s="175"/>
      <c r="CU234" s="175"/>
      <c r="CV234" s="175">
        <v>-6.2756606259566652E-2</v>
      </c>
      <c r="CW234" s="175"/>
      <c r="CX234" s="175"/>
      <c r="CY234" s="175"/>
      <c r="CZ234" s="175"/>
      <c r="DA234" s="175"/>
      <c r="DB234" s="175"/>
      <c r="DC234" s="175"/>
      <c r="DD234" s="175"/>
      <c r="DE234" s="175"/>
      <c r="DF234" s="175">
        <v>-0.2537613227117767</v>
      </c>
      <c r="DG234" s="175"/>
      <c r="DH234" s="175"/>
      <c r="DI234" s="175">
        <v>-0.13907822376370998</v>
      </c>
      <c r="DJ234" s="175">
        <v>-0.18556948307568877</v>
      </c>
      <c r="DK234" s="175">
        <v>-2.6384601532632217E-2</v>
      </c>
      <c r="DL234" s="175"/>
      <c r="DM234" s="175"/>
      <c r="DN234" s="175"/>
      <c r="DO234" s="175"/>
      <c r="DP234" s="175"/>
      <c r="DQ234" s="175"/>
      <c r="DR234" s="175"/>
      <c r="DS234" s="175"/>
      <c r="DT234" s="175"/>
      <c r="DU234" s="175"/>
      <c r="DV234" s="175"/>
      <c r="DW234" s="175"/>
      <c r="DX234" s="175"/>
      <c r="DY234" s="175"/>
      <c r="DZ234" s="175"/>
      <c r="EA234" s="175"/>
      <c r="EB234" s="175"/>
      <c r="EC234" s="175"/>
      <c r="ED234" s="175"/>
      <c r="EE234" s="175"/>
      <c r="EF234" s="175"/>
      <c r="EG234" s="175"/>
      <c r="EH234" s="175"/>
      <c r="EI234" s="175"/>
      <c r="EJ234" s="175"/>
      <c r="EK234" s="175"/>
      <c r="EL234" s="175"/>
      <c r="EM234" s="175"/>
      <c r="EN234" s="175"/>
      <c r="EO234" s="175"/>
      <c r="EP234" s="175"/>
      <c r="EQ234" s="175"/>
      <c r="ER234" s="175"/>
      <c r="ES234" s="175"/>
      <c r="ET234" s="175"/>
      <c r="EU234" s="175"/>
      <c r="EV234" s="175"/>
      <c r="EW234" s="175">
        <v>-0.292548299344772</v>
      </c>
      <c r="EX234" s="175"/>
      <c r="EY234" s="175">
        <v>-0.33254264707560116</v>
      </c>
      <c r="EZ234" s="175">
        <v>-0.13907822376370998</v>
      </c>
      <c r="FA234" s="175"/>
      <c r="FB234" s="175"/>
      <c r="FC234" s="175"/>
      <c r="FD234" s="175"/>
      <c r="FE234" s="175"/>
      <c r="FF234" s="175">
        <v>-4.5872216194021195E-2</v>
      </c>
      <c r="FG234" s="175"/>
      <c r="FH234" s="175"/>
    </row>
    <row r="235" spans="2:164" x14ac:dyDescent="0.2">
      <c r="B235" s="13">
        <v>15</v>
      </c>
      <c r="C235" s="14">
        <v>7</v>
      </c>
      <c r="D235">
        <f>SUM('Raw data'!D235:CC235)</f>
        <v>169</v>
      </c>
      <c r="E235" s="175" t="e">
        <f>('Raw data'!D235/Shannon!$D235)*LN('Raw data'!D235/Shannon!$D235)</f>
        <v>#NUM!</v>
      </c>
      <c r="F235" s="175" t="e">
        <f>('Raw data'!E235/Shannon!$D235)*LN('Raw data'!E235/Shannon!$D235)</f>
        <v>#NUM!</v>
      </c>
      <c r="G235" s="175" t="e">
        <f>('Raw data'!F235/Shannon!$D235)*LN('Raw data'!F235/Shannon!$D235)</f>
        <v>#NUM!</v>
      </c>
      <c r="H235" s="175" t="e">
        <f>('Raw data'!G235/Shannon!$D235)*LN('Raw data'!G235/Shannon!$D235)</f>
        <v>#NUM!</v>
      </c>
      <c r="I235" s="175" t="e">
        <f>('Raw data'!H235/Shannon!$D235)*LN('Raw data'!H235/Shannon!$D235)</f>
        <v>#NUM!</v>
      </c>
      <c r="J235" s="175" t="e">
        <f>('Raw data'!I235/Shannon!$D235)*LN('Raw data'!I235/Shannon!$D235)</f>
        <v>#NUM!</v>
      </c>
      <c r="K235" s="175" t="e">
        <f>('Raw data'!J235/Shannon!$D235)*LN('Raw data'!J235/Shannon!$D235)</f>
        <v>#NUM!</v>
      </c>
      <c r="L235" s="175" t="e">
        <f>('Raw data'!K235/Shannon!$D235)*LN('Raw data'!K235/Shannon!$D235)</f>
        <v>#NUM!</v>
      </c>
      <c r="M235" s="175" t="e">
        <f>('Raw data'!L235/Shannon!$D235)*LN('Raw data'!L235/Shannon!$D235)</f>
        <v>#NUM!</v>
      </c>
      <c r="N235" s="175" t="e">
        <f>('Raw data'!M235/Shannon!$D235)*LN('Raw data'!M235/Shannon!$D235)</f>
        <v>#NUM!</v>
      </c>
      <c r="O235" s="175" t="e">
        <f>('Raw data'!N235/Shannon!$D235)*LN('Raw data'!N235/Shannon!$D235)</f>
        <v>#NUM!</v>
      </c>
      <c r="P235" s="175" t="e">
        <f>('Raw data'!O235/Shannon!$D235)*LN('Raw data'!O235/Shannon!$D235)</f>
        <v>#NUM!</v>
      </c>
      <c r="Q235" s="175" t="e">
        <f>('Raw data'!P235/Shannon!$D235)*LN('Raw data'!P235/Shannon!$D235)</f>
        <v>#NUM!</v>
      </c>
      <c r="R235" s="175" t="e">
        <f>('Raw data'!Q235/Shannon!$D235)*LN('Raw data'!Q235/Shannon!$D235)</f>
        <v>#NUM!</v>
      </c>
      <c r="S235" s="175" t="e">
        <f>('Raw data'!R235/Shannon!$D235)*LN('Raw data'!R235/Shannon!$D235)</f>
        <v>#NUM!</v>
      </c>
      <c r="T235" s="175" t="e">
        <f>('Raw data'!S235/Shannon!$D235)*LN('Raw data'!S235/Shannon!$D235)</f>
        <v>#NUM!</v>
      </c>
      <c r="U235" s="175" t="e">
        <f>('Raw data'!T235/Shannon!$D235)*LN('Raw data'!T235/Shannon!$D235)</f>
        <v>#NUM!</v>
      </c>
      <c r="V235" s="175" t="e">
        <f>('Raw data'!U235/Shannon!$D235)*LN('Raw data'!U235/Shannon!$D235)</f>
        <v>#NUM!</v>
      </c>
      <c r="W235" s="175" t="e">
        <f>('Raw data'!V235/Shannon!$D235)*LN('Raw data'!V235/Shannon!$D235)</f>
        <v>#NUM!</v>
      </c>
      <c r="X235" s="175" t="e">
        <f>('Raw data'!W235/Shannon!$D235)*LN('Raw data'!W235/Shannon!$D235)</f>
        <v>#NUM!</v>
      </c>
      <c r="Y235" s="175" t="e">
        <f>('Raw data'!X235/Shannon!$D235)*LN('Raw data'!X235/Shannon!$D235)</f>
        <v>#NUM!</v>
      </c>
      <c r="Z235" s="175" t="e">
        <f>('Raw data'!Y235/Shannon!$D235)*LN('Raw data'!Y235/Shannon!$D235)</f>
        <v>#NUM!</v>
      </c>
      <c r="AA235" s="175" t="e">
        <f>('Raw data'!Z235/Shannon!$D235)*LN('Raw data'!Z235/Shannon!$D235)</f>
        <v>#NUM!</v>
      </c>
      <c r="AB235" s="175">
        <f>('Raw data'!AA235/Shannon!$D235)*LN('Raw data'!AA235/Shannon!$D235)</f>
        <v>-1.7592981124520807E-2</v>
      </c>
      <c r="AC235" s="175" t="e">
        <f>('Raw data'!AB235/Shannon!$D235)*LN('Raw data'!AB235/Shannon!$D235)</f>
        <v>#NUM!</v>
      </c>
      <c r="AD235" s="175">
        <f>('Raw data'!AC235/Shannon!$D235)*LN('Raw data'!AC235/Shannon!$D235)</f>
        <v>-5.2505935317906843E-2</v>
      </c>
      <c r="AE235" s="175" t="e">
        <f>('Raw data'!AD235/Shannon!$D235)*LN('Raw data'!AD235/Shannon!$D235)</f>
        <v>#NUM!</v>
      </c>
      <c r="AF235" s="175" t="e">
        <f>('Raw data'!AE235/Shannon!$D235)*LN('Raw data'!AE235/Shannon!$D235)</f>
        <v>#NUM!</v>
      </c>
      <c r="AG235" s="175" t="e">
        <f>('Raw data'!AF235/Shannon!$D235)*LN('Raw data'!AF235/Shannon!$D235)</f>
        <v>#NUM!</v>
      </c>
      <c r="AH235" s="175" t="e">
        <f>('Raw data'!AG235/Shannon!$D235)*LN('Raw data'!AG235/Shannon!$D235)</f>
        <v>#NUM!</v>
      </c>
      <c r="AI235" s="175" t="e">
        <f>('Raw data'!AH235/Shannon!$D235)*LN('Raw data'!AH235/Shannon!$D235)</f>
        <v>#NUM!</v>
      </c>
      <c r="AJ235" s="175" t="e">
        <f>('Raw data'!AI235/Shannon!$D235)*LN('Raw data'!AI235/Shannon!$D235)</f>
        <v>#NUM!</v>
      </c>
      <c r="AK235" s="175" t="e">
        <f>('Raw data'!AJ235/Shannon!$D235)*LN('Raw data'!AJ235/Shannon!$D235)</f>
        <v>#NUM!</v>
      </c>
      <c r="AL235" s="175" t="e">
        <f>('Raw data'!AK235/Shannon!$D235)*LN('Raw data'!AK235/Shannon!$D235)</f>
        <v>#NUM!</v>
      </c>
      <c r="AM235" s="175" t="e">
        <f>('Raw data'!AL235/Shannon!$D235)*LN('Raw data'!AL235/Shannon!$D235)</f>
        <v>#NUM!</v>
      </c>
      <c r="AN235" s="175" t="e">
        <f>('Raw data'!AM235/Shannon!$D235)*LN('Raw data'!AM235/Shannon!$D235)</f>
        <v>#NUM!</v>
      </c>
      <c r="AO235" s="175" t="e">
        <f>('Raw data'!AN235/Shannon!$D235)*LN('Raw data'!AN235/Shannon!$D235)</f>
        <v>#NUM!</v>
      </c>
      <c r="AP235" s="175" t="e">
        <f>('Raw data'!AO235/Shannon!$D235)*LN('Raw data'!AO235/Shannon!$D235)</f>
        <v>#NUM!</v>
      </c>
      <c r="AQ235" s="175" t="e">
        <f>('Raw data'!AP235/Shannon!$D235)*LN('Raw data'!AP235/Shannon!$D235)</f>
        <v>#NUM!</v>
      </c>
      <c r="AR235" s="175" t="e">
        <f>('Raw data'!AQ235/Shannon!$D235)*LN('Raw data'!AQ235/Shannon!$D235)</f>
        <v>#NUM!</v>
      </c>
      <c r="AS235" s="175" t="e">
        <f>('Raw data'!AR235/Shannon!$D235)*LN('Raw data'!AR235/Shannon!$D235)</f>
        <v>#NUM!</v>
      </c>
      <c r="AT235" s="175" t="e">
        <f>('Raw data'!AS235/Shannon!$D235)*LN('Raw data'!AS235/Shannon!$D235)</f>
        <v>#NUM!</v>
      </c>
      <c r="AU235" s="175" t="e">
        <f>('Raw data'!AT235/Shannon!$D235)*LN('Raw data'!AT235/Shannon!$D235)</f>
        <v>#NUM!</v>
      </c>
      <c r="AV235" s="175" t="e">
        <f>('Raw data'!AU235/Shannon!$D235)*LN('Raw data'!AU235/Shannon!$D235)</f>
        <v>#NUM!</v>
      </c>
      <c r="AW235" s="175" t="e">
        <f>('Raw data'!AV235/Shannon!$D235)*LN('Raw data'!AV235/Shannon!$D235)</f>
        <v>#NUM!</v>
      </c>
      <c r="AX235" s="175" t="e">
        <f>('Raw data'!AW235/Shannon!$D235)*LN('Raw data'!AW235/Shannon!$D235)</f>
        <v>#NUM!</v>
      </c>
      <c r="AY235" s="175" t="e">
        <f>('Raw data'!AX235/Shannon!$D235)*LN('Raw data'!AX235/Shannon!$D235)</f>
        <v>#NUM!</v>
      </c>
      <c r="AZ235" s="175" t="e">
        <f>('Raw data'!AY235/Shannon!$D235)*LN('Raw data'!AY235/Shannon!$D235)</f>
        <v>#NUM!</v>
      </c>
      <c r="BA235" s="175" t="e">
        <f>('Raw data'!AZ235/Shannon!$D235)*LN('Raw data'!AZ235/Shannon!$D235)</f>
        <v>#NUM!</v>
      </c>
      <c r="BB235" s="175" t="e">
        <f>('Raw data'!BA235/Shannon!$D235)*LN('Raw data'!BA235/Shannon!$D235)</f>
        <v>#NUM!</v>
      </c>
      <c r="BC235" s="175" t="e">
        <f>('Raw data'!BB235/Shannon!$D235)*LN('Raw data'!BB235/Shannon!$D235)</f>
        <v>#NUM!</v>
      </c>
      <c r="BD235" s="175" t="e">
        <f>('Raw data'!BC235/Shannon!$D235)*LN('Raw data'!BC235/Shannon!$D235)</f>
        <v>#NUM!</v>
      </c>
      <c r="BE235" s="175" t="e">
        <f>('Raw data'!BD235/Shannon!$D235)*LN('Raw data'!BD235/Shannon!$D235)</f>
        <v>#NUM!</v>
      </c>
      <c r="BF235" s="175" t="e">
        <f>('Raw data'!BE235/Shannon!$D235)*LN('Raw data'!BE235/Shannon!$D235)</f>
        <v>#NUM!</v>
      </c>
      <c r="BG235" s="175" t="e">
        <f>('Raw data'!BF235/Shannon!$D235)*LN('Raw data'!BF235/Shannon!$D235)</f>
        <v>#NUM!</v>
      </c>
      <c r="BH235" s="175" t="e">
        <f>('Raw data'!BG235/Shannon!$D235)*LN('Raw data'!BG235/Shannon!$D235)</f>
        <v>#NUM!</v>
      </c>
      <c r="BI235" s="175" t="e">
        <f>('Raw data'!BH235/Shannon!$D235)*LN('Raw data'!BH235/Shannon!$D235)</f>
        <v>#NUM!</v>
      </c>
      <c r="BJ235" s="175" t="e">
        <f>('Raw data'!BI235/Shannon!$D235)*LN('Raw data'!BI235/Shannon!$D235)</f>
        <v>#NUM!</v>
      </c>
      <c r="BK235" s="175">
        <f>('Raw data'!BJ235/Shannon!$D235)*LN('Raw data'!BJ235/Shannon!$D235)</f>
        <v>-3.0354430265817002E-2</v>
      </c>
      <c r="BL235" s="175" t="e">
        <f>('Raw data'!BK235/Shannon!$D235)*LN('Raw data'!BK235/Shannon!$D235)</f>
        <v>#NUM!</v>
      </c>
      <c r="BM235" s="175" t="e">
        <f>('Raw data'!BL235/Shannon!$D235)*LN('Raw data'!BL235/Shannon!$D235)</f>
        <v>#NUM!</v>
      </c>
      <c r="BN235" s="175" t="e">
        <f>('Raw data'!BM235/Shannon!$D235)*LN('Raw data'!BM235/Shannon!$D235)</f>
        <v>#NUM!</v>
      </c>
      <c r="BO235" s="175" t="e">
        <f>('Raw data'!BN235/Shannon!$D235)*LN('Raw data'!BN235/Shannon!$D235)</f>
        <v>#NUM!</v>
      </c>
      <c r="BP235" s="175" t="e">
        <f>('Raw data'!BO235/Shannon!$D235)*LN('Raw data'!BO235/Shannon!$D235)</f>
        <v>#NUM!</v>
      </c>
      <c r="BQ235" s="175" t="e">
        <f>('Raw data'!BP235/Shannon!$D235)*LN('Raw data'!BP235/Shannon!$D235)</f>
        <v>#NUM!</v>
      </c>
      <c r="BR235" s="175" t="e">
        <f>('Raw data'!BQ235/Shannon!$D235)*LN('Raw data'!BQ235/Shannon!$D235)</f>
        <v>#NUM!</v>
      </c>
      <c r="BS235" s="175" t="e">
        <f>('Raw data'!BR235/Shannon!$D235)*LN('Raw data'!BR235/Shannon!$D235)</f>
        <v>#NUM!</v>
      </c>
      <c r="BT235" s="175" t="e">
        <f>('Raw data'!BS235/Shannon!$D235)*LN('Raw data'!BS235/Shannon!$D235)</f>
        <v>#NUM!</v>
      </c>
      <c r="BU235" s="175" t="e">
        <f>('Raw data'!BT235/Shannon!$D235)*LN('Raw data'!BT235/Shannon!$D235)</f>
        <v>#NUM!</v>
      </c>
      <c r="BV235" s="175" t="e">
        <f>('Raw data'!BU235/Shannon!$D235)*LN('Raw data'!BU235/Shannon!$D235)</f>
        <v>#NUM!</v>
      </c>
      <c r="BW235" s="175" t="e">
        <f>('Raw data'!BV235/Shannon!$D235)*LN('Raw data'!BV235/Shannon!$D235)</f>
        <v>#NUM!</v>
      </c>
      <c r="BX235" s="175" t="e">
        <f>('Raw data'!BW235/Shannon!$D235)*LN('Raw data'!BW235/Shannon!$D235)</f>
        <v>#NUM!</v>
      </c>
      <c r="BY235" s="175" t="e">
        <f>('Raw data'!BX235/Shannon!$D235)*LN('Raw data'!BX235/Shannon!$D235)</f>
        <v>#NUM!</v>
      </c>
      <c r="BZ235" s="175" t="e">
        <f>('Raw data'!BY235/Shannon!$D235)*LN('Raw data'!BY235/Shannon!$D235)</f>
        <v>#NUM!</v>
      </c>
      <c r="CA235" s="175" t="e">
        <f>('Raw data'!BZ235/Shannon!$D235)*LN('Raw data'!BZ235/Shannon!$D235)</f>
        <v>#NUM!</v>
      </c>
      <c r="CB235" s="175" t="e">
        <f>('Raw data'!CA235/Shannon!$D235)*LN('Raw data'!CA235/Shannon!$D235)</f>
        <v>#NUM!</v>
      </c>
      <c r="CC235" s="175" t="e">
        <f>('Raw data'!CB235/Shannon!$D235)*LN('Raw data'!CB235/Shannon!$D235)</f>
        <v>#NUM!</v>
      </c>
      <c r="CD235" s="175" t="e">
        <f>('Raw data'!CC235/Shannon!$D235)*LN('Raw data'!CC235/Shannon!$D235)</f>
        <v>#NUM!</v>
      </c>
      <c r="CF235" s="176">
        <f t="shared" si="3"/>
        <v>0.10045334670824466</v>
      </c>
      <c r="CG235" s="175"/>
      <c r="CH235" s="175"/>
      <c r="CI235" s="175"/>
      <c r="CJ235" s="175"/>
      <c r="CK235" s="175"/>
      <c r="CL235" s="175"/>
      <c r="CM235" s="175"/>
      <c r="CN235" s="175"/>
      <c r="CO235" s="175"/>
      <c r="CP235" s="175"/>
      <c r="CQ235" s="175"/>
      <c r="CR235" s="175"/>
      <c r="CS235" s="175"/>
      <c r="CT235" s="175"/>
      <c r="CU235" s="175"/>
      <c r="CV235" s="175"/>
      <c r="CW235" s="175"/>
      <c r="CX235" s="175"/>
      <c r="CY235" s="175"/>
      <c r="CZ235" s="175"/>
      <c r="DA235" s="175"/>
      <c r="DB235" s="175"/>
      <c r="DC235" s="175"/>
      <c r="DD235" s="175"/>
      <c r="DE235" s="175"/>
      <c r="DF235" s="175">
        <v>-1.7592981124520807E-2</v>
      </c>
      <c r="DG235" s="175"/>
      <c r="DH235" s="175">
        <v>-5.2505935317906843E-2</v>
      </c>
      <c r="DI235" s="175"/>
      <c r="DJ235" s="175"/>
      <c r="DK235" s="175"/>
      <c r="DL235" s="175"/>
      <c r="DM235" s="175"/>
      <c r="DN235" s="175"/>
      <c r="DO235" s="175"/>
      <c r="DP235" s="175"/>
      <c r="DQ235" s="175"/>
      <c r="DR235" s="175"/>
      <c r="DS235" s="175"/>
      <c r="DT235" s="175"/>
      <c r="DU235" s="175"/>
      <c r="DV235" s="175"/>
      <c r="DW235" s="175"/>
      <c r="DX235" s="175"/>
      <c r="DY235" s="175"/>
      <c r="DZ235" s="175"/>
      <c r="EA235" s="175"/>
      <c r="EB235" s="175"/>
      <c r="EC235" s="175"/>
      <c r="ED235" s="175"/>
      <c r="EE235" s="175"/>
      <c r="EF235" s="175"/>
      <c r="EG235" s="175"/>
      <c r="EH235" s="175"/>
      <c r="EI235" s="175"/>
      <c r="EJ235" s="175"/>
      <c r="EK235" s="175"/>
      <c r="EL235" s="175"/>
      <c r="EM235" s="175"/>
      <c r="EN235" s="175"/>
      <c r="EO235" s="175">
        <v>-3.0354430265817002E-2</v>
      </c>
      <c r="EP235" s="175"/>
      <c r="EQ235" s="175"/>
      <c r="ER235" s="175"/>
      <c r="ES235" s="175"/>
      <c r="ET235" s="175"/>
      <c r="EU235" s="175"/>
      <c r="EV235" s="175"/>
      <c r="EW235" s="175"/>
      <c r="EX235" s="175"/>
      <c r="EY235" s="175"/>
      <c r="EZ235" s="175"/>
      <c r="FA235" s="175"/>
      <c r="FB235" s="175"/>
      <c r="FC235" s="175"/>
      <c r="FD235" s="175"/>
      <c r="FE235" s="175"/>
      <c r="FF235" s="175"/>
      <c r="FG235" s="175"/>
      <c r="FH235" s="175"/>
    </row>
    <row r="236" spans="2:164" x14ac:dyDescent="0.2">
      <c r="B236" s="13">
        <v>15</v>
      </c>
      <c r="C236" s="14">
        <v>8</v>
      </c>
      <c r="D236">
        <f>SUM('Raw data'!D236:CC236)</f>
        <v>113</v>
      </c>
      <c r="E236" s="175">
        <f>('Raw data'!D236/Shannon!$D236)*LN('Raw data'!D236/Shannon!$D236)</f>
        <v>-4.183529043108266E-2</v>
      </c>
      <c r="F236" s="175">
        <f>('Raw data'!E236/Shannon!$D236)*LN('Raw data'!E236/Shannon!$D236)</f>
        <v>-0.11826879495902477</v>
      </c>
      <c r="G236" s="175" t="e">
        <f>('Raw data'!F236/Shannon!$D236)*LN('Raw data'!F236/Shannon!$D236)</f>
        <v>#NUM!</v>
      </c>
      <c r="H236" s="175" t="e">
        <f>('Raw data'!G236/Shannon!$D236)*LN('Raw data'!G236/Shannon!$D236)</f>
        <v>#NUM!</v>
      </c>
      <c r="I236" s="175" t="e">
        <f>('Raw data'!H236/Shannon!$D236)*LN('Raw data'!H236/Shannon!$D236)</f>
        <v>#NUM!</v>
      </c>
      <c r="J236" s="175" t="e">
        <f>('Raw data'!I236/Shannon!$D236)*LN('Raw data'!I236/Shannon!$D236)</f>
        <v>#NUM!</v>
      </c>
      <c r="K236" s="175" t="e">
        <f>('Raw data'!J236/Shannon!$D236)*LN('Raw data'!J236/Shannon!$D236)</f>
        <v>#NUM!</v>
      </c>
      <c r="L236" s="175" t="e">
        <f>('Raw data'!K236/Shannon!$D236)*LN('Raw data'!K236/Shannon!$D236)</f>
        <v>#NUM!</v>
      </c>
      <c r="M236" s="175" t="e">
        <f>('Raw data'!L236/Shannon!$D236)*LN('Raw data'!L236/Shannon!$D236)</f>
        <v>#NUM!</v>
      </c>
      <c r="N236" s="175" t="e">
        <f>('Raw data'!M236/Shannon!$D236)*LN('Raw data'!M236/Shannon!$D236)</f>
        <v>#NUM!</v>
      </c>
      <c r="O236" s="175" t="e">
        <f>('Raw data'!N236/Shannon!$D236)*LN('Raw data'!N236/Shannon!$D236)</f>
        <v>#NUM!</v>
      </c>
      <c r="P236" s="175" t="e">
        <f>('Raw data'!O236/Shannon!$D236)*LN('Raw data'!O236/Shannon!$D236)</f>
        <v>#NUM!</v>
      </c>
      <c r="Q236" s="175" t="e">
        <f>('Raw data'!P236/Shannon!$D236)*LN('Raw data'!P236/Shannon!$D236)</f>
        <v>#NUM!</v>
      </c>
      <c r="R236" s="175" t="e">
        <f>('Raw data'!Q236/Shannon!$D236)*LN('Raw data'!Q236/Shannon!$D236)</f>
        <v>#NUM!</v>
      </c>
      <c r="S236" s="175" t="e">
        <f>('Raw data'!R236/Shannon!$D236)*LN('Raw data'!R236/Shannon!$D236)</f>
        <v>#NUM!</v>
      </c>
      <c r="T236" s="175" t="e">
        <f>('Raw data'!S236/Shannon!$D236)*LN('Raw data'!S236/Shannon!$D236)</f>
        <v>#NUM!</v>
      </c>
      <c r="U236" s="175" t="e">
        <f>('Raw data'!T236/Shannon!$D236)*LN('Raw data'!T236/Shannon!$D236)</f>
        <v>#NUM!</v>
      </c>
      <c r="V236" s="175" t="e">
        <f>('Raw data'!U236/Shannon!$D236)*LN('Raw data'!U236/Shannon!$D236)</f>
        <v>#NUM!</v>
      </c>
      <c r="W236" s="175" t="e">
        <f>('Raw data'!V236/Shannon!$D236)*LN('Raw data'!V236/Shannon!$D236)</f>
        <v>#NUM!</v>
      </c>
      <c r="X236" s="175" t="e">
        <f>('Raw data'!W236/Shannon!$D236)*LN('Raw data'!W236/Shannon!$D236)</f>
        <v>#NUM!</v>
      </c>
      <c r="Y236" s="175" t="e">
        <f>('Raw data'!X236/Shannon!$D236)*LN('Raw data'!X236/Shannon!$D236)</f>
        <v>#NUM!</v>
      </c>
      <c r="Z236" s="175" t="e">
        <f>('Raw data'!Y236/Shannon!$D236)*LN('Raw data'!Y236/Shannon!$D236)</f>
        <v>#NUM!</v>
      </c>
      <c r="AA236" s="175" t="e">
        <f>('Raw data'!Z236/Shannon!$D236)*LN('Raw data'!Z236/Shannon!$D236)</f>
        <v>#NUM!</v>
      </c>
      <c r="AB236" s="175">
        <f>('Raw data'!AA236/Shannon!$D236)*LN('Raw data'!AA236/Shannon!$D236)</f>
        <v>-8.4458933979810594E-2</v>
      </c>
      <c r="AC236" s="175" t="e">
        <f>('Raw data'!AB236/Shannon!$D236)*LN('Raw data'!AB236/Shannon!$D236)</f>
        <v>#NUM!</v>
      </c>
      <c r="AD236" s="175">
        <f>('Raw data'!AC236/Shannon!$D236)*LN('Raw data'!AC236/Shannon!$D236)</f>
        <v>-7.1402489170838856E-2</v>
      </c>
      <c r="AE236" s="175" t="e">
        <f>('Raw data'!AD236/Shannon!$D236)*LN('Raw data'!AD236/Shannon!$D236)</f>
        <v>#NUM!</v>
      </c>
      <c r="AF236" s="175" t="e">
        <f>('Raw data'!AE236/Shannon!$D236)*LN('Raw data'!AE236/Shannon!$D236)</f>
        <v>#NUM!</v>
      </c>
      <c r="AG236" s="175" t="e">
        <f>('Raw data'!AF236/Shannon!$D236)*LN('Raw data'!AF236/Shannon!$D236)</f>
        <v>#NUM!</v>
      </c>
      <c r="AH236" s="175" t="e">
        <f>('Raw data'!AG236/Shannon!$D236)*LN('Raw data'!AG236/Shannon!$D236)</f>
        <v>#NUM!</v>
      </c>
      <c r="AI236" s="175" t="e">
        <f>('Raw data'!AH236/Shannon!$D236)*LN('Raw data'!AH236/Shannon!$D236)</f>
        <v>#NUM!</v>
      </c>
      <c r="AJ236" s="175" t="e">
        <f>('Raw data'!AI236/Shannon!$D236)*LN('Raw data'!AI236/Shannon!$D236)</f>
        <v>#NUM!</v>
      </c>
      <c r="AK236" s="175" t="e">
        <f>('Raw data'!AJ236/Shannon!$D236)*LN('Raw data'!AJ236/Shannon!$D236)</f>
        <v>#NUM!</v>
      </c>
      <c r="AL236" s="175" t="e">
        <f>('Raw data'!AK236/Shannon!$D236)*LN('Raw data'!AK236/Shannon!$D236)</f>
        <v>#NUM!</v>
      </c>
      <c r="AM236" s="175" t="e">
        <f>('Raw data'!AL236/Shannon!$D236)*LN('Raw data'!AL236/Shannon!$D236)</f>
        <v>#NUM!</v>
      </c>
      <c r="AN236" s="175" t="e">
        <f>('Raw data'!AM236/Shannon!$D236)*LN('Raw data'!AM236/Shannon!$D236)</f>
        <v>#NUM!</v>
      </c>
      <c r="AO236" s="175" t="e">
        <f>('Raw data'!AN236/Shannon!$D236)*LN('Raw data'!AN236/Shannon!$D236)</f>
        <v>#NUM!</v>
      </c>
      <c r="AP236" s="175" t="e">
        <f>('Raw data'!AO236/Shannon!$D236)*LN('Raw data'!AO236/Shannon!$D236)</f>
        <v>#NUM!</v>
      </c>
      <c r="AQ236" s="175" t="e">
        <f>('Raw data'!AP236/Shannon!$D236)*LN('Raw data'!AP236/Shannon!$D236)</f>
        <v>#NUM!</v>
      </c>
      <c r="AR236" s="175" t="e">
        <f>('Raw data'!AQ236/Shannon!$D236)*LN('Raw data'!AQ236/Shannon!$D236)</f>
        <v>#NUM!</v>
      </c>
      <c r="AS236" s="175" t="e">
        <f>('Raw data'!AR236/Shannon!$D236)*LN('Raw data'!AR236/Shannon!$D236)</f>
        <v>#NUM!</v>
      </c>
      <c r="AT236" s="175" t="e">
        <f>('Raw data'!AS236/Shannon!$D236)*LN('Raw data'!AS236/Shannon!$D236)</f>
        <v>#NUM!</v>
      </c>
      <c r="AU236" s="175" t="e">
        <f>('Raw data'!AT236/Shannon!$D236)*LN('Raw data'!AT236/Shannon!$D236)</f>
        <v>#NUM!</v>
      </c>
      <c r="AV236" s="175" t="e">
        <f>('Raw data'!AU236/Shannon!$D236)*LN('Raw data'!AU236/Shannon!$D236)</f>
        <v>#NUM!</v>
      </c>
      <c r="AW236" s="175" t="e">
        <f>('Raw data'!AV236/Shannon!$D236)*LN('Raw data'!AV236/Shannon!$D236)</f>
        <v>#NUM!</v>
      </c>
      <c r="AX236" s="175" t="e">
        <f>('Raw data'!AW236/Shannon!$D236)*LN('Raw data'!AW236/Shannon!$D236)</f>
        <v>#NUM!</v>
      </c>
      <c r="AY236" s="175">
        <f>('Raw data'!AX236/Shannon!$D236)*LN('Raw data'!AX236/Shannon!$D236)</f>
        <v>-4.183529043108266E-2</v>
      </c>
      <c r="AZ236" s="175" t="e">
        <f>('Raw data'!AY236/Shannon!$D236)*LN('Raw data'!AY236/Shannon!$D236)</f>
        <v>#NUM!</v>
      </c>
      <c r="BA236" s="175" t="e">
        <f>('Raw data'!AZ236/Shannon!$D236)*LN('Raw data'!AZ236/Shannon!$D236)</f>
        <v>#NUM!</v>
      </c>
      <c r="BB236" s="175" t="e">
        <f>('Raw data'!BA236/Shannon!$D236)*LN('Raw data'!BA236/Shannon!$D236)</f>
        <v>#NUM!</v>
      </c>
      <c r="BC236" s="175" t="e">
        <f>('Raw data'!BB236/Shannon!$D236)*LN('Raw data'!BB236/Shannon!$D236)</f>
        <v>#NUM!</v>
      </c>
      <c r="BD236" s="175" t="e">
        <f>('Raw data'!BC236/Shannon!$D236)*LN('Raw data'!BC236/Shannon!$D236)</f>
        <v>#NUM!</v>
      </c>
      <c r="BE236" s="175" t="e">
        <f>('Raw data'!BD236/Shannon!$D236)*LN('Raw data'!BD236/Shannon!$D236)</f>
        <v>#NUM!</v>
      </c>
      <c r="BF236" s="175" t="e">
        <f>('Raw data'!BE236/Shannon!$D236)*LN('Raw data'!BE236/Shannon!$D236)</f>
        <v>#NUM!</v>
      </c>
      <c r="BG236" s="175" t="e">
        <f>('Raw data'!BF236/Shannon!$D236)*LN('Raw data'!BF236/Shannon!$D236)</f>
        <v>#NUM!</v>
      </c>
      <c r="BH236" s="175" t="e">
        <f>('Raw data'!BG236/Shannon!$D236)*LN('Raw data'!BG236/Shannon!$D236)</f>
        <v>#NUM!</v>
      </c>
      <c r="BI236" s="175" t="e">
        <f>('Raw data'!BH236/Shannon!$D236)*LN('Raw data'!BH236/Shannon!$D236)</f>
        <v>#NUM!</v>
      </c>
      <c r="BJ236" s="175">
        <f>('Raw data'!BI236/Shannon!$D236)*LN('Raw data'!BI236/Shannon!$D236)</f>
        <v>-7.1402489170838856E-2</v>
      </c>
      <c r="BK236" s="175" t="e">
        <f>('Raw data'!BJ236/Shannon!$D236)*LN('Raw data'!BJ236/Shannon!$D236)</f>
        <v>#NUM!</v>
      </c>
      <c r="BL236" s="175" t="e">
        <f>('Raw data'!BK236/Shannon!$D236)*LN('Raw data'!BK236/Shannon!$D236)</f>
        <v>#NUM!</v>
      </c>
      <c r="BM236" s="175" t="e">
        <f>('Raw data'!BL236/Shannon!$D236)*LN('Raw data'!BL236/Shannon!$D236)</f>
        <v>#NUM!</v>
      </c>
      <c r="BN236" s="175" t="e">
        <f>('Raw data'!BM236/Shannon!$D236)*LN('Raw data'!BM236/Shannon!$D236)</f>
        <v>#NUM!</v>
      </c>
      <c r="BO236" s="175" t="e">
        <f>('Raw data'!BN236/Shannon!$D236)*LN('Raw data'!BN236/Shannon!$D236)</f>
        <v>#NUM!</v>
      </c>
      <c r="BP236" s="175" t="e">
        <f>('Raw data'!BO236/Shannon!$D236)*LN('Raw data'!BO236/Shannon!$D236)</f>
        <v>#NUM!</v>
      </c>
      <c r="BQ236" s="175" t="e">
        <f>('Raw data'!BP236/Shannon!$D236)*LN('Raw data'!BP236/Shannon!$D236)</f>
        <v>#NUM!</v>
      </c>
      <c r="BR236" s="175" t="e">
        <f>('Raw data'!BQ236/Shannon!$D236)*LN('Raw data'!BQ236/Shannon!$D236)</f>
        <v>#NUM!</v>
      </c>
      <c r="BS236" s="175" t="e">
        <f>('Raw data'!BR236/Shannon!$D236)*LN('Raw data'!BR236/Shannon!$D236)</f>
        <v>#NUM!</v>
      </c>
      <c r="BT236" s="175" t="e">
        <f>('Raw data'!BS236/Shannon!$D236)*LN('Raw data'!BS236/Shannon!$D236)</f>
        <v>#NUM!</v>
      </c>
      <c r="BU236" s="175" t="e">
        <f>('Raw data'!BT236/Shannon!$D236)*LN('Raw data'!BT236/Shannon!$D236)</f>
        <v>#NUM!</v>
      </c>
      <c r="BV236" s="175" t="e">
        <f>('Raw data'!BU236/Shannon!$D236)*LN('Raw data'!BU236/Shannon!$D236)</f>
        <v>#NUM!</v>
      </c>
      <c r="BW236" s="175" t="e">
        <f>('Raw data'!BV236/Shannon!$D236)*LN('Raw data'!BV236/Shannon!$D236)</f>
        <v>#NUM!</v>
      </c>
      <c r="BX236" s="175" t="e">
        <f>('Raw data'!BW236/Shannon!$D236)*LN('Raw data'!BW236/Shannon!$D236)</f>
        <v>#NUM!</v>
      </c>
      <c r="BY236" s="175" t="e">
        <f>('Raw data'!BX236/Shannon!$D236)*LN('Raw data'!BX236/Shannon!$D236)</f>
        <v>#NUM!</v>
      </c>
      <c r="BZ236" s="175" t="e">
        <f>('Raw data'!BY236/Shannon!$D236)*LN('Raw data'!BY236/Shannon!$D236)</f>
        <v>#NUM!</v>
      </c>
      <c r="CA236" s="175" t="e">
        <f>('Raw data'!BZ236/Shannon!$D236)*LN('Raw data'!BZ236/Shannon!$D236)</f>
        <v>#NUM!</v>
      </c>
      <c r="CB236" s="175" t="e">
        <f>('Raw data'!CA236/Shannon!$D236)*LN('Raw data'!CA236/Shannon!$D236)</f>
        <v>#NUM!</v>
      </c>
      <c r="CC236" s="175" t="e">
        <f>('Raw data'!CB236/Shannon!$D236)*LN('Raw data'!CB236/Shannon!$D236)</f>
        <v>#NUM!</v>
      </c>
      <c r="CD236" s="175" t="e">
        <f>('Raw data'!CC236/Shannon!$D236)*LN('Raw data'!CC236/Shannon!$D236)</f>
        <v>#NUM!</v>
      </c>
      <c r="CF236" s="176">
        <f t="shared" si="3"/>
        <v>0.42920328814267839</v>
      </c>
      <c r="CG236" s="175"/>
      <c r="CH236" s="175"/>
      <c r="CI236" s="175">
        <v>-4.183529043108266E-2</v>
      </c>
      <c r="CJ236" s="175">
        <v>-0.11826879495902477</v>
      </c>
      <c r="CK236" s="175"/>
      <c r="CL236" s="175"/>
      <c r="CM236" s="175"/>
      <c r="CN236" s="175"/>
      <c r="CO236" s="175"/>
      <c r="CP236" s="175"/>
      <c r="CQ236" s="175"/>
      <c r="CR236" s="175"/>
      <c r="CS236" s="175"/>
      <c r="CT236" s="175"/>
      <c r="CU236" s="175"/>
      <c r="CV236" s="175"/>
      <c r="CW236" s="175"/>
      <c r="CX236" s="175"/>
      <c r="CY236" s="175"/>
      <c r="CZ236" s="175"/>
      <c r="DA236" s="175"/>
      <c r="DB236" s="175"/>
      <c r="DC236" s="175"/>
      <c r="DD236" s="175"/>
      <c r="DE236" s="175"/>
      <c r="DF236" s="175">
        <v>-8.4458933979810594E-2</v>
      </c>
      <c r="DG236" s="175"/>
      <c r="DH236" s="175">
        <v>-7.1402489170838856E-2</v>
      </c>
      <c r="DI236" s="175"/>
      <c r="DJ236" s="175"/>
      <c r="DK236" s="175"/>
      <c r="DL236" s="175"/>
      <c r="DM236" s="175"/>
      <c r="DN236" s="175"/>
      <c r="DO236" s="175"/>
      <c r="DP236" s="175"/>
      <c r="DQ236" s="175"/>
      <c r="DR236" s="175"/>
      <c r="DS236" s="175"/>
      <c r="DT236" s="175"/>
      <c r="DU236" s="175"/>
      <c r="DV236" s="175"/>
      <c r="DW236" s="175"/>
      <c r="DX236" s="175"/>
      <c r="DY236" s="175"/>
      <c r="DZ236" s="175"/>
      <c r="EA236" s="175"/>
      <c r="EB236" s="175"/>
      <c r="EC236" s="175">
        <v>-4.183529043108266E-2</v>
      </c>
      <c r="ED236" s="175"/>
      <c r="EE236" s="175"/>
      <c r="EF236" s="175"/>
      <c r="EG236" s="175"/>
      <c r="EH236" s="175"/>
      <c r="EI236" s="175"/>
      <c r="EJ236" s="175"/>
      <c r="EK236" s="175"/>
      <c r="EL236" s="175"/>
      <c r="EM236" s="175"/>
      <c r="EN236" s="175">
        <v>-7.1402489170838856E-2</v>
      </c>
      <c r="EO236" s="175"/>
      <c r="EP236" s="175"/>
      <c r="EQ236" s="175"/>
      <c r="ER236" s="175"/>
      <c r="ES236" s="175"/>
      <c r="ET236" s="175"/>
      <c r="EU236" s="175"/>
      <c r="EV236" s="175"/>
      <c r="EW236" s="175"/>
      <c r="EX236" s="175"/>
      <c r="EY236" s="175"/>
      <c r="EZ236" s="175"/>
      <c r="FA236" s="175"/>
      <c r="FB236" s="175"/>
      <c r="FC236" s="175"/>
      <c r="FD236" s="175"/>
      <c r="FE236" s="175"/>
      <c r="FF236" s="175"/>
      <c r="FG236" s="175"/>
      <c r="FH236" s="175"/>
    </row>
    <row r="237" spans="2:164" x14ac:dyDescent="0.2">
      <c r="B237" s="13">
        <v>15</v>
      </c>
      <c r="C237" s="14">
        <v>9</v>
      </c>
      <c r="D237">
        <f>SUM('Raw data'!D237:CC237)</f>
        <v>0</v>
      </c>
      <c r="E237" s="175" t="e">
        <f>('Raw data'!D237/Shannon!$D237)*LN('Raw data'!D237/Shannon!$D237)</f>
        <v>#DIV/0!</v>
      </c>
      <c r="F237" s="175" t="e">
        <f>('Raw data'!E237/Shannon!$D237)*LN('Raw data'!E237/Shannon!$D237)</f>
        <v>#DIV/0!</v>
      </c>
      <c r="G237" s="175" t="e">
        <f>('Raw data'!F237/Shannon!$D237)*LN('Raw data'!F237/Shannon!$D237)</f>
        <v>#DIV/0!</v>
      </c>
      <c r="H237" s="175" t="e">
        <f>('Raw data'!G237/Shannon!$D237)*LN('Raw data'!G237/Shannon!$D237)</f>
        <v>#DIV/0!</v>
      </c>
      <c r="I237" s="175" t="e">
        <f>('Raw data'!H237/Shannon!$D237)*LN('Raw data'!H237/Shannon!$D237)</f>
        <v>#DIV/0!</v>
      </c>
      <c r="J237" s="175" t="e">
        <f>('Raw data'!I237/Shannon!$D237)*LN('Raw data'!I237/Shannon!$D237)</f>
        <v>#DIV/0!</v>
      </c>
      <c r="K237" s="175" t="e">
        <f>('Raw data'!J237/Shannon!$D237)*LN('Raw data'!J237/Shannon!$D237)</f>
        <v>#DIV/0!</v>
      </c>
      <c r="L237" s="175" t="e">
        <f>('Raw data'!K237/Shannon!$D237)*LN('Raw data'!K237/Shannon!$D237)</f>
        <v>#DIV/0!</v>
      </c>
      <c r="M237" s="175" t="e">
        <f>('Raw data'!L237/Shannon!$D237)*LN('Raw data'!L237/Shannon!$D237)</f>
        <v>#DIV/0!</v>
      </c>
      <c r="N237" s="175" t="e">
        <f>('Raw data'!M237/Shannon!$D237)*LN('Raw data'!M237/Shannon!$D237)</f>
        <v>#DIV/0!</v>
      </c>
      <c r="O237" s="175" t="e">
        <f>('Raw data'!N237/Shannon!$D237)*LN('Raw data'!N237/Shannon!$D237)</f>
        <v>#DIV/0!</v>
      </c>
      <c r="P237" s="175" t="e">
        <f>('Raw data'!O237/Shannon!$D237)*LN('Raw data'!O237/Shannon!$D237)</f>
        <v>#DIV/0!</v>
      </c>
      <c r="Q237" s="175" t="e">
        <f>('Raw data'!P237/Shannon!$D237)*LN('Raw data'!P237/Shannon!$D237)</f>
        <v>#DIV/0!</v>
      </c>
      <c r="R237" s="175" t="e">
        <f>('Raw data'!Q237/Shannon!$D237)*LN('Raw data'!Q237/Shannon!$D237)</f>
        <v>#DIV/0!</v>
      </c>
      <c r="S237" s="175" t="e">
        <f>('Raw data'!R237/Shannon!$D237)*LN('Raw data'!R237/Shannon!$D237)</f>
        <v>#DIV/0!</v>
      </c>
      <c r="T237" s="175" t="e">
        <f>('Raw data'!S237/Shannon!$D237)*LN('Raw data'!S237/Shannon!$D237)</f>
        <v>#DIV/0!</v>
      </c>
      <c r="U237" s="175" t="e">
        <f>('Raw data'!T237/Shannon!$D237)*LN('Raw data'!T237/Shannon!$D237)</f>
        <v>#DIV/0!</v>
      </c>
      <c r="V237" s="175" t="e">
        <f>('Raw data'!U237/Shannon!$D237)*LN('Raw data'!U237/Shannon!$D237)</f>
        <v>#DIV/0!</v>
      </c>
      <c r="W237" s="175" t="e">
        <f>('Raw data'!V237/Shannon!$D237)*LN('Raw data'!V237/Shannon!$D237)</f>
        <v>#DIV/0!</v>
      </c>
      <c r="X237" s="175" t="e">
        <f>('Raw data'!W237/Shannon!$D237)*LN('Raw data'!W237/Shannon!$D237)</f>
        <v>#DIV/0!</v>
      </c>
      <c r="Y237" s="175" t="e">
        <f>('Raw data'!X237/Shannon!$D237)*LN('Raw data'!X237/Shannon!$D237)</f>
        <v>#DIV/0!</v>
      </c>
      <c r="Z237" s="175" t="e">
        <f>('Raw data'!Y237/Shannon!$D237)*LN('Raw data'!Y237/Shannon!$D237)</f>
        <v>#DIV/0!</v>
      </c>
      <c r="AA237" s="175" t="e">
        <f>('Raw data'!Z237/Shannon!$D237)*LN('Raw data'!Z237/Shannon!$D237)</f>
        <v>#DIV/0!</v>
      </c>
      <c r="AB237" s="175" t="e">
        <f>('Raw data'!AA237/Shannon!$D237)*LN('Raw data'!AA237/Shannon!$D237)</f>
        <v>#DIV/0!</v>
      </c>
      <c r="AC237" s="175" t="e">
        <f>('Raw data'!AB237/Shannon!$D237)*LN('Raw data'!AB237/Shannon!$D237)</f>
        <v>#DIV/0!</v>
      </c>
      <c r="AD237" s="175" t="e">
        <f>('Raw data'!AC237/Shannon!$D237)*LN('Raw data'!AC237/Shannon!$D237)</f>
        <v>#DIV/0!</v>
      </c>
      <c r="AE237" s="175" t="e">
        <f>('Raw data'!AD237/Shannon!$D237)*LN('Raw data'!AD237/Shannon!$D237)</f>
        <v>#DIV/0!</v>
      </c>
      <c r="AF237" s="175" t="e">
        <f>('Raw data'!AE237/Shannon!$D237)*LN('Raw data'!AE237/Shannon!$D237)</f>
        <v>#DIV/0!</v>
      </c>
      <c r="AG237" s="175" t="e">
        <f>('Raw data'!AF237/Shannon!$D237)*LN('Raw data'!AF237/Shannon!$D237)</f>
        <v>#DIV/0!</v>
      </c>
      <c r="AH237" s="175" t="e">
        <f>('Raw data'!AG237/Shannon!$D237)*LN('Raw data'!AG237/Shannon!$D237)</f>
        <v>#DIV/0!</v>
      </c>
      <c r="AI237" s="175" t="e">
        <f>('Raw data'!AH237/Shannon!$D237)*LN('Raw data'!AH237/Shannon!$D237)</f>
        <v>#DIV/0!</v>
      </c>
      <c r="AJ237" s="175" t="e">
        <f>('Raw data'!AI237/Shannon!$D237)*LN('Raw data'!AI237/Shannon!$D237)</f>
        <v>#DIV/0!</v>
      </c>
      <c r="AK237" s="175" t="e">
        <f>('Raw data'!AJ237/Shannon!$D237)*LN('Raw data'!AJ237/Shannon!$D237)</f>
        <v>#DIV/0!</v>
      </c>
      <c r="AL237" s="175" t="e">
        <f>('Raw data'!AK237/Shannon!$D237)*LN('Raw data'!AK237/Shannon!$D237)</f>
        <v>#DIV/0!</v>
      </c>
      <c r="AM237" s="175" t="e">
        <f>('Raw data'!AL237/Shannon!$D237)*LN('Raw data'!AL237/Shannon!$D237)</f>
        <v>#DIV/0!</v>
      </c>
      <c r="AN237" s="175" t="e">
        <f>('Raw data'!AM237/Shannon!$D237)*LN('Raw data'!AM237/Shannon!$D237)</f>
        <v>#DIV/0!</v>
      </c>
      <c r="AO237" s="175" t="e">
        <f>('Raw data'!AN237/Shannon!$D237)*LN('Raw data'!AN237/Shannon!$D237)</f>
        <v>#DIV/0!</v>
      </c>
      <c r="AP237" s="175" t="e">
        <f>('Raw data'!AO237/Shannon!$D237)*LN('Raw data'!AO237/Shannon!$D237)</f>
        <v>#DIV/0!</v>
      </c>
      <c r="AQ237" s="175" t="e">
        <f>('Raw data'!AP237/Shannon!$D237)*LN('Raw data'!AP237/Shannon!$D237)</f>
        <v>#DIV/0!</v>
      </c>
      <c r="AR237" s="175" t="e">
        <f>('Raw data'!AQ237/Shannon!$D237)*LN('Raw data'!AQ237/Shannon!$D237)</f>
        <v>#DIV/0!</v>
      </c>
      <c r="AS237" s="175" t="e">
        <f>('Raw data'!AR237/Shannon!$D237)*LN('Raw data'!AR237/Shannon!$D237)</f>
        <v>#DIV/0!</v>
      </c>
      <c r="AT237" s="175" t="e">
        <f>('Raw data'!AS237/Shannon!$D237)*LN('Raw data'!AS237/Shannon!$D237)</f>
        <v>#DIV/0!</v>
      </c>
      <c r="AU237" s="175" t="e">
        <f>('Raw data'!AT237/Shannon!$D237)*LN('Raw data'!AT237/Shannon!$D237)</f>
        <v>#DIV/0!</v>
      </c>
      <c r="AV237" s="175" t="e">
        <f>('Raw data'!AU237/Shannon!$D237)*LN('Raw data'!AU237/Shannon!$D237)</f>
        <v>#DIV/0!</v>
      </c>
      <c r="AW237" s="175" t="e">
        <f>('Raw data'!AV237/Shannon!$D237)*LN('Raw data'!AV237/Shannon!$D237)</f>
        <v>#DIV/0!</v>
      </c>
      <c r="AX237" s="175" t="e">
        <f>('Raw data'!AW237/Shannon!$D237)*LN('Raw data'!AW237/Shannon!$D237)</f>
        <v>#DIV/0!</v>
      </c>
      <c r="AY237" s="175" t="e">
        <f>('Raw data'!AX237/Shannon!$D237)*LN('Raw data'!AX237/Shannon!$D237)</f>
        <v>#DIV/0!</v>
      </c>
      <c r="AZ237" s="175" t="e">
        <f>('Raw data'!AY237/Shannon!$D237)*LN('Raw data'!AY237/Shannon!$D237)</f>
        <v>#DIV/0!</v>
      </c>
      <c r="BA237" s="175" t="e">
        <f>('Raw data'!AZ237/Shannon!$D237)*LN('Raw data'!AZ237/Shannon!$D237)</f>
        <v>#DIV/0!</v>
      </c>
      <c r="BB237" s="175" t="e">
        <f>('Raw data'!BA237/Shannon!$D237)*LN('Raw data'!BA237/Shannon!$D237)</f>
        <v>#DIV/0!</v>
      </c>
      <c r="BC237" s="175" t="e">
        <f>('Raw data'!BB237/Shannon!$D237)*LN('Raw data'!BB237/Shannon!$D237)</f>
        <v>#DIV/0!</v>
      </c>
      <c r="BD237" s="175" t="e">
        <f>('Raw data'!BC237/Shannon!$D237)*LN('Raw data'!BC237/Shannon!$D237)</f>
        <v>#DIV/0!</v>
      </c>
      <c r="BE237" s="175" t="e">
        <f>('Raw data'!BD237/Shannon!$D237)*LN('Raw data'!BD237/Shannon!$D237)</f>
        <v>#DIV/0!</v>
      </c>
      <c r="BF237" s="175" t="e">
        <f>('Raw data'!BE237/Shannon!$D237)*LN('Raw data'!BE237/Shannon!$D237)</f>
        <v>#DIV/0!</v>
      </c>
      <c r="BG237" s="175" t="e">
        <f>('Raw data'!BF237/Shannon!$D237)*LN('Raw data'!BF237/Shannon!$D237)</f>
        <v>#DIV/0!</v>
      </c>
      <c r="BH237" s="175" t="e">
        <f>('Raw data'!BG237/Shannon!$D237)*LN('Raw data'!BG237/Shannon!$D237)</f>
        <v>#DIV/0!</v>
      </c>
      <c r="BI237" s="175" t="e">
        <f>('Raw data'!BH237/Shannon!$D237)*LN('Raw data'!BH237/Shannon!$D237)</f>
        <v>#DIV/0!</v>
      </c>
      <c r="BJ237" s="175" t="e">
        <f>('Raw data'!BI237/Shannon!$D237)*LN('Raw data'!BI237/Shannon!$D237)</f>
        <v>#DIV/0!</v>
      </c>
      <c r="BK237" s="175" t="e">
        <f>('Raw data'!BJ237/Shannon!$D237)*LN('Raw data'!BJ237/Shannon!$D237)</f>
        <v>#DIV/0!</v>
      </c>
      <c r="BL237" s="175" t="e">
        <f>('Raw data'!BK237/Shannon!$D237)*LN('Raw data'!BK237/Shannon!$D237)</f>
        <v>#DIV/0!</v>
      </c>
      <c r="BM237" s="175" t="e">
        <f>('Raw data'!BL237/Shannon!$D237)*LN('Raw data'!BL237/Shannon!$D237)</f>
        <v>#DIV/0!</v>
      </c>
      <c r="BN237" s="175" t="e">
        <f>('Raw data'!BM237/Shannon!$D237)*LN('Raw data'!BM237/Shannon!$D237)</f>
        <v>#DIV/0!</v>
      </c>
      <c r="BO237" s="175" t="e">
        <f>('Raw data'!BN237/Shannon!$D237)*LN('Raw data'!BN237/Shannon!$D237)</f>
        <v>#DIV/0!</v>
      </c>
      <c r="BP237" s="175" t="e">
        <f>('Raw data'!BO237/Shannon!$D237)*LN('Raw data'!BO237/Shannon!$D237)</f>
        <v>#DIV/0!</v>
      </c>
      <c r="BQ237" s="175" t="e">
        <f>('Raw data'!BP237/Shannon!$D237)*LN('Raw data'!BP237/Shannon!$D237)</f>
        <v>#DIV/0!</v>
      </c>
      <c r="BR237" s="175" t="e">
        <f>('Raw data'!BQ237/Shannon!$D237)*LN('Raw data'!BQ237/Shannon!$D237)</f>
        <v>#DIV/0!</v>
      </c>
      <c r="BS237" s="175" t="e">
        <f>('Raw data'!BR237/Shannon!$D237)*LN('Raw data'!BR237/Shannon!$D237)</f>
        <v>#DIV/0!</v>
      </c>
      <c r="BT237" s="175" t="e">
        <f>('Raw data'!BS237/Shannon!$D237)*LN('Raw data'!BS237/Shannon!$D237)</f>
        <v>#DIV/0!</v>
      </c>
      <c r="BU237" s="175" t="e">
        <f>('Raw data'!BT237/Shannon!$D237)*LN('Raw data'!BT237/Shannon!$D237)</f>
        <v>#DIV/0!</v>
      </c>
      <c r="BV237" s="175" t="e">
        <f>('Raw data'!BU237/Shannon!$D237)*LN('Raw data'!BU237/Shannon!$D237)</f>
        <v>#DIV/0!</v>
      </c>
      <c r="BW237" s="175" t="e">
        <f>('Raw data'!BV237/Shannon!$D237)*LN('Raw data'!BV237/Shannon!$D237)</f>
        <v>#DIV/0!</v>
      </c>
      <c r="BX237" s="175" t="e">
        <f>('Raw data'!BW237/Shannon!$D237)*LN('Raw data'!BW237/Shannon!$D237)</f>
        <v>#DIV/0!</v>
      </c>
      <c r="BY237" s="175" t="e">
        <f>('Raw data'!BX237/Shannon!$D237)*LN('Raw data'!BX237/Shannon!$D237)</f>
        <v>#DIV/0!</v>
      </c>
      <c r="BZ237" s="175" t="e">
        <f>('Raw data'!BY237/Shannon!$D237)*LN('Raw data'!BY237/Shannon!$D237)</f>
        <v>#DIV/0!</v>
      </c>
      <c r="CA237" s="175" t="e">
        <f>('Raw data'!BZ237/Shannon!$D237)*LN('Raw data'!BZ237/Shannon!$D237)</f>
        <v>#DIV/0!</v>
      </c>
      <c r="CB237" s="175" t="e">
        <f>('Raw data'!CA237/Shannon!$D237)*LN('Raw data'!CA237/Shannon!$D237)</f>
        <v>#DIV/0!</v>
      </c>
      <c r="CC237" s="175" t="e">
        <f>('Raw data'!CB237/Shannon!$D237)*LN('Raw data'!CB237/Shannon!$D237)</f>
        <v>#DIV/0!</v>
      </c>
      <c r="CD237" s="175" t="e">
        <f>('Raw data'!CC237/Shannon!$D237)*LN('Raw data'!CC237/Shannon!$D237)</f>
        <v>#DIV/0!</v>
      </c>
      <c r="CF237" s="176" t="e">
        <f t="shared" si="3"/>
        <v>#DIV/0!</v>
      </c>
      <c r="CG237" s="175"/>
      <c r="CH237" s="175"/>
      <c r="CI237" s="175" t="e">
        <v>#DIV/0!</v>
      </c>
      <c r="CJ237" s="175" t="e">
        <v>#DIV/0!</v>
      </c>
      <c r="CK237" s="175" t="e">
        <v>#DIV/0!</v>
      </c>
      <c r="CL237" s="175" t="e">
        <v>#DIV/0!</v>
      </c>
      <c r="CM237" s="175" t="e">
        <v>#DIV/0!</v>
      </c>
      <c r="CN237" s="175" t="e">
        <v>#DIV/0!</v>
      </c>
      <c r="CO237" s="175" t="e">
        <v>#DIV/0!</v>
      </c>
      <c r="CP237" s="175" t="e">
        <v>#DIV/0!</v>
      </c>
      <c r="CQ237" s="175" t="e">
        <v>#DIV/0!</v>
      </c>
      <c r="CR237" s="175" t="e">
        <v>#DIV/0!</v>
      </c>
      <c r="CS237" s="175" t="e">
        <v>#DIV/0!</v>
      </c>
      <c r="CT237" s="175" t="e">
        <v>#DIV/0!</v>
      </c>
      <c r="CU237" s="175" t="e">
        <v>#DIV/0!</v>
      </c>
      <c r="CV237" s="175" t="e">
        <v>#DIV/0!</v>
      </c>
      <c r="CW237" s="175" t="e">
        <v>#DIV/0!</v>
      </c>
      <c r="CX237" s="175" t="e">
        <v>#DIV/0!</v>
      </c>
      <c r="CY237" s="175" t="e">
        <v>#DIV/0!</v>
      </c>
      <c r="CZ237" s="175" t="e">
        <v>#DIV/0!</v>
      </c>
      <c r="DA237" s="175" t="e">
        <v>#DIV/0!</v>
      </c>
      <c r="DB237" s="175" t="e">
        <v>#DIV/0!</v>
      </c>
      <c r="DC237" s="175" t="e">
        <v>#DIV/0!</v>
      </c>
      <c r="DD237" s="175" t="e">
        <v>#DIV/0!</v>
      </c>
      <c r="DE237" s="175" t="e">
        <v>#DIV/0!</v>
      </c>
      <c r="DF237" s="175" t="e">
        <v>#DIV/0!</v>
      </c>
      <c r="DG237" s="175" t="e">
        <v>#DIV/0!</v>
      </c>
      <c r="DH237" s="175" t="e">
        <v>#DIV/0!</v>
      </c>
      <c r="DI237" s="175" t="e">
        <v>#DIV/0!</v>
      </c>
      <c r="DJ237" s="175" t="e">
        <v>#DIV/0!</v>
      </c>
      <c r="DK237" s="175" t="e">
        <v>#DIV/0!</v>
      </c>
      <c r="DL237" s="175" t="e">
        <v>#DIV/0!</v>
      </c>
      <c r="DM237" s="175" t="e">
        <v>#DIV/0!</v>
      </c>
      <c r="DN237" s="175" t="e">
        <v>#DIV/0!</v>
      </c>
      <c r="DO237" s="175" t="e">
        <v>#DIV/0!</v>
      </c>
      <c r="DP237" s="175" t="e">
        <v>#DIV/0!</v>
      </c>
      <c r="DQ237" s="175" t="e">
        <v>#DIV/0!</v>
      </c>
      <c r="DR237" s="175" t="e">
        <v>#DIV/0!</v>
      </c>
      <c r="DS237" s="175" t="e">
        <v>#DIV/0!</v>
      </c>
      <c r="DT237" s="175" t="e">
        <v>#DIV/0!</v>
      </c>
      <c r="DU237" s="175" t="e">
        <v>#DIV/0!</v>
      </c>
      <c r="DV237" s="175" t="e">
        <v>#DIV/0!</v>
      </c>
      <c r="DW237" s="175" t="e">
        <v>#DIV/0!</v>
      </c>
      <c r="DX237" s="175" t="e">
        <v>#DIV/0!</v>
      </c>
      <c r="DY237" s="175" t="e">
        <v>#DIV/0!</v>
      </c>
      <c r="DZ237" s="175" t="e">
        <v>#DIV/0!</v>
      </c>
      <c r="EA237" s="175" t="e">
        <v>#DIV/0!</v>
      </c>
      <c r="EB237" s="175" t="e">
        <v>#DIV/0!</v>
      </c>
      <c r="EC237" s="175" t="e">
        <v>#DIV/0!</v>
      </c>
      <c r="ED237" s="175" t="e">
        <v>#DIV/0!</v>
      </c>
      <c r="EE237" s="175" t="e">
        <v>#DIV/0!</v>
      </c>
      <c r="EF237" s="175" t="e">
        <v>#DIV/0!</v>
      </c>
      <c r="EG237" s="175" t="e">
        <v>#DIV/0!</v>
      </c>
      <c r="EH237" s="175" t="e">
        <v>#DIV/0!</v>
      </c>
      <c r="EI237" s="175" t="e">
        <v>#DIV/0!</v>
      </c>
      <c r="EJ237" s="175" t="e">
        <v>#DIV/0!</v>
      </c>
      <c r="EK237" s="175" t="e">
        <v>#DIV/0!</v>
      </c>
      <c r="EL237" s="175" t="e">
        <v>#DIV/0!</v>
      </c>
      <c r="EM237" s="175" t="e">
        <v>#DIV/0!</v>
      </c>
      <c r="EN237" s="175" t="e">
        <v>#DIV/0!</v>
      </c>
      <c r="EO237" s="175" t="e">
        <v>#DIV/0!</v>
      </c>
      <c r="EP237" s="175" t="e">
        <v>#DIV/0!</v>
      </c>
      <c r="EQ237" s="175" t="e">
        <v>#DIV/0!</v>
      </c>
      <c r="ER237" s="175" t="e">
        <v>#DIV/0!</v>
      </c>
      <c r="ES237" s="175" t="e">
        <v>#DIV/0!</v>
      </c>
      <c r="ET237" s="175" t="e">
        <v>#DIV/0!</v>
      </c>
      <c r="EU237" s="175" t="e">
        <v>#DIV/0!</v>
      </c>
      <c r="EV237" s="175" t="e">
        <v>#DIV/0!</v>
      </c>
      <c r="EW237" s="175" t="e">
        <v>#DIV/0!</v>
      </c>
      <c r="EX237" s="175" t="e">
        <v>#DIV/0!</v>
      </c>
      <c r="EY237" s="175" t="e">
        <v>#DIV/0!</v>
      </c>
      <c r="EZ237" s="175" t="e">
        <v>#DIV/0!</v>
      </c>
      <c r="FA237" s="175" t="e">
        <v>#DIV/0!</v>
      </c>
      <c r="FB237" s="175" t="e">
        <v>#DIV/0!</v>
      </c>
      <c r="FC237" s="175" t="e">
        <v>#DIV/0!</v>
      </c>
      <c r="FD237" s="175" t="e">
        <v>#DIV/0!</v>
      </c>
      <c r="FE237" s="175" t="e">
        <v>#DIV/0!</v>
      </c>
      <c r="FF237" s="175" t="e">
        <v>#DIV/0!</v>
      </c>
      <c r="FG237" s="175" t="e">
        <v>#DIV/0!</v>
      </c>
      <c r="FH237" s="175" t="e">
        <v>#DIV/0!</v>
      </c>
    </row>
    <row r="238" spans="2:164" x14ac:dyDescent="0.2">
      <c r="B238" s="13">
        <v>15</v>
      </c>
      <c r="C238" s="14">
        <v>10</v>
      </c>
      <c r="D238">
        <f>SUM('Raw data'!D238:CC238)</f>
        <v>434</v>
      </c>
      <c r="E238" s="175" t="e">
        <f>('Raw data'!D238/Shannon!$D238)*LN('Raw data'!D238/Shannon!$D238)</f>
        <v>#NUM!</v>
      </c>
      <c r="F238" s="175" t="e">
        <f>('Raw data'!E238/Shannon!$D238)*LN('Raw data'!E238/Shannon!$D238)</f>
        <v>#NUM!</v>
      </c>
      <c r="G238" s="175" t="e">
        <f>('Raw data'!F238/Shannon!$D238)*LN('Raw data'!F238/Shannon!$D238)</f>
        <v>#NUM!</v>
      </c>
      <c r="H238" s="175" t="e">
        <f>('Raw data'!G238/Shannon!$D238)*LN('Raw data'!G238/Shannon!$D238)</f>
        <v>#NUM!</v>
      </c>
      <c r="I238" s="175" t="e">
        <f>('Raw data'!H238/Shannon!$D238)*LN('Raw data'!H238/Shannon!$D238)</f>
        <v>#NUM!</v>
      </c>
      <c r="J238" s="175" t="e">
        <f>('Raw data'!I238/Shannon!$D238)*LN('Raw data'!I238/Shannon!$D238)</f>
        <v>#NUM!</v>
      </c>
      <c r="K238" s="175" t="e">
        <f>('Raw data'!J238/Shannon!$D238)*LN('Raw data'!J238/Shannon!$D238)</f>
        <v>#NUM!</v>
      </c>
      <c r="L238" s="175" t="e">
        <f>('Raw data'!K238/Shannon!$D238)*LN('Raw data'!K238/Shannon!$D238)</f>
        <v>#NUM!</v>
      </c>
      <c r="M238" s="175" t="e">
        <f>('Raw data'!L238/Shannon!$D238)*LN('Raw data'!L238/Shannon!$D238)</f>
        <v>#NUM!</v>
      </c>
      <c r="N238" s="175" t="e">
        <f>('Raw data'!M238/Shannon!$D238)*LN('Raw data'!M238/Shannon!$D238)</f>
        <v>#NUM!</v>
      </c>
      <c r="O238" s="175" t="e">
        <f>('Raw data'!N238/Shannon!$D238)*LN('Raw data'!N238/Shannon!$D238)</f>
        <v>#NUM!</v>
      </c>
      <c r="P238" s="175" t="e">
        <f>('Raw data'!O238/Shannon!$D238)*LN('Raw data'!O238/Shannon!$D238)</f>
        <v>#NUM!</v>
      </c>
      <c r="Q238" s="175" t="e">
        <f>('Raw data'!P238/Shannon!$D238)*LN('Raw data'!P238/Shannon!$D238)</f>
        <v>#NUM!</v>
      </c>
      <c r="R238" s="175" t="e">
        <f>('Raw data'!Q238/Shannon!$D238)*LN('Raw data'!Q238/Shannon!$D238)</f>
        <v>#NUM!</v>
      </c>
      <c r="S238" s="175" t="e">
        <f>('Raw data'!R238/Shannon!$D238)*LN('Raw data'!R238/Shannon!$D238)</f>
        <v>#NUM!</v>
      </c>
      <c r="T238" s="175" t="e">
        <f>('Raw data'!S238/Shannon!$D238)*LN('Raw data'!S238/Shannon!$D238)</f>
        <v>#NUM!</v>
      </c>
      <c r="U238" s="175" t="e">
        <f>('Raw data'!T238/Shannon!$D238)*LN('Raw data'!T238/Shannon!$D238)</f>
        <v>#NUM!</v>
      </c>
      <c r="V238" s="175" t="e">
        <f>('Raw data'!U238/Shannon!$D238)*LN('Raw data'!U238/Shannon!$D238)</f>
        <v>#NUM!</v>
      </c>
      <c r="W238" s="175" t="e">
        <f>('Raw data'!V238/Shannon!$D238)*LN('Raw data'!V238/Shannon!$D238)</f>
        <v>#NUM!</v>
      </c>
      <c r="X238" s="175" t="e">
        <f>('Raw data'!W238/Shannon!$D238)*LN('Raw data'!W238/Shannon!$D238)</f>
        <v>#NUM!</v>
      </c>
      <c r="Y238" s="175" t="e">
        <f>('Raw data'!X238/Shannon!$D238)*LN('Raw data'!X238/Shannon!$D238)</f>
        <v>#NUM!</v>
      </c>
      <c r="Z238" s="175" t="e">
        <f>('Raw data'!Y238/Shannon!$D238)*LN('Raw data'!Y238/Shannon!$D238)</f>
        <v>#NUM!</v>
      </c>
      <c r="AA238" s="175" t="e">
        <f>('Raw data'!Z238/Shannon!$D238)*LN('Raw data'!Z238/Shannon!$D238)</f>
        <v>#NUM!</v>
      </c>
      <c r="AB238" s="175">
        <f>('Raw data'!AA238/Shannon!$D238)*LN('Raw data'!AA238/Shannon!$D238)</f>
        <v>-3.1732086602894359E-2</v>
      </c>
      <c r="AC238" s="175" t="e">
        <f>('Raw data'!AB238/Shannon!$D238)*LN('Raw data'!AB238/Shannon!$D238)</f>
        <v>#NUM!</v>
      </c>
      <c r="AD238" s="175" t="e">
        <f>('Raw data'!AC238/Shannon!$D238)*LN('Raw data'!AC238/Shannon!$D238)</f>
        <v>#NUM!</v>
      </c>
      <c r="AE238" s="175" t="e">
        <f>('Raw data'!AD238/Shannon!$D238)*LN('Raw data'!AD238/Shannon!$D238)</f>
        <v>#NUM!</v>
      </c>
      <c r="AF238" s="175">
        <f>('Raw data'!AE238/Shannon!$D238)*LN('Raw data'!AE238/Shannon!$D238)</f>
        <v>-9.3148944410881063E-2</v>
      </c>
      <c r="AG238" s="175" t="e">
        <f>('Raw data'!AF238/Shannon!$D238)*LN('Raw data'!AF238/Shannon!$D238)</f>
        <v>#NUM!</v>
      </c>
      <c r="AH238" s="175" t="e">
        <f>('Raw data'!AG238/Shannon!$D238)*LN('Raw data'!AG238/Shannon!$D238)</f>
        <v>#NUM!</v>
      </c>
      <c r="AI238" s="175" t="e">
        <f>('Raw data'!AH238/Shannon!$D238)*LN('Raw data'!AH238/Shannon!$D238)</f>
        <v>#NUM!</v>
      </c>
      <c r="AJ238" s="175" t="e">
        <f>('Raw data'!AI238/Shannon!$D238)*LN('Raw data'!AI238/Shannon!$D238)</f>
        <v>#NUM!</v>
      </c>
      <c r="AK238" s="175" t="e">
        <f>('Raw data'!AJ238/Shannon!$D238)*LN('Raw data'!AJ238/Shannon!$D238)</f>
        <v>#NUM!</v>
      </c>
      <c r="AL238" s="175" t="e">
        <f>('Raw data'!AK238/Shannon!$D238)*LN('Raw data'!AK238/Shannon!$D238)</f>
        <v>#NUM!</v>
      </c>
      <c r="AM238" s="175">
        <f>('Raw data'!AL238/Shannon!$D238)*LN('Raw data'!AL238/Shannon!$D238)</f>
        <v>-2.4792153702951427E-2</v>
      </c>
      <c r="AN238" s="175" t="e">
        <f>('Raw data'!AM238/Shannon!$D238)*LN('Raw data'!AM238/Shannon!$D238)</f>
        <v>#NUM!</v>
      </c>
      <c r="AO238" s="175" t="e">
        <f>('Raw data'!AN238/Shannon!$D238)*LN('Raw data'!AN238/Shannon!$D238)</f>
        <v>#NUM!</v>
      </c>
      <c r="AP238" s="175" t="e">
        <f>('Raw data'!AO238/Shannon!$D238)*LN('Raw data'!AO238/Shannon!$D238)</f>
        <v>#NUM!</v>
      </c>
      <c r="AQ238" s="175" t="e">
        <f>('Raw data'!AP238/Shannon!$D238)*LN('Raw data'!AP238/Shannon!$D238)</f>
        <v>#NUM!</v>
      </c>
      <c r="AR238" s="175" t="e">
        <f>('Raw data'!AQ238/Shannon!$D238)*LN('Raw data'!AQ238/Shannon!$D238)</f>
        <v>#NUM!</v>
      </c>
      <c r="AS238" s="175" t="e">
        <f>('Raw data'!AR238/Shannon!$D238)*LN('Raw data'!AR238/Shannon!$D238)</f>
        <v>#NUM!</v>
      </c>
      <c r="AT238" s="175" t="e">
        <f>('Raw data'!AS238/Shannon!$D238)*LN('Raw data'!AS238/Shannon!$D238)</f>
        <v>#NUM!</v>
      </c>
      <c r="AU238" s="175" t="e">
        <f>('Raw data'!AT238/Shannon!$D238)*LN('Raw data'!AT238/Shannon!$D238)</f>
        <v>#NUM!</v>
      </c>
      <c r="AV238" s="175">
        <f>('Raw data'!AU238/Shannon!$D238)*LN('Raw data'!AU238/Shannon!$D238)</f>
        <v>-1.3993190170738261E-2</v>
      </c>
      <c r="AW238" s="175" t="e">
        <f>('Raw data'!AV238/Shannon!$D238)*LN('Raw data'!AV238/Shannon!$D238)</f>
        <v>#NUM!</v>
      </c>
      <c r="AX238" s="175" t="e">
        <f>('Raw data'!AW238/Shannon!$D238)*LN('Raw data'!AW238/Shannon!$D238)</f>
        <v>#NUM!</v>
      </c>
      <c r="AY238" s="175" t="e">
        <f>('Raw data'!AX238/Shannon!$D238)*LN('Raw data'!AX238/Shannon!$D238)</f>
        <v>#NUM!</v>
      </c>
      <c r="AZ238" s="175" t="e">
        <f>('Raw data'!AY238/Shannon!$D238)*LN('Raw data'!AY238/Shannon!$D238)</f>
        <v>#NUM!</v>
      </c>
      <c r="BA238" s="175" t="e">
        <f>('Raw data'!AZ238/Shannon!$D238)*LN('Raw data'!AZ238/Shannon!$D238)</f>
        <v>#NUM!</v>
      </c>
      <c r="BB238" s="175" t="e">
        <f>('Raw data'!BA238/Shannon!$D238)*LN('Raw data'!BA238/Shannon!$D238)</f>
        <v>#NUM!</v>
      </c>
      <c r="BC238" s="175" t="e">
        <f>('Raw data'!BB238/Shannon!$D238)*LN('Raw data'!BB238/Shannon!$D238)</f>
        <v>#NUM!</v>
      </c>
      <c r="BD238" s="175" t="e">
        <f>('Raw data'!BC238/Shannon!$D238)*LN('Raw data'!BC238/Shannon!$D238)</f>
        <v>#NUM!</v>
      </c>
      <c r="BE238" s="175" t="e">
        <f>('Raw data'!BD238/Shannon!$D238)*LN('Raw data'!BD238/Shannon!$D238)</f>
        <v>#NUM!</v>
      </c>
      <c r="BF238" s="175" t="e">
        <f>('Raw data'!BE238/Shannon!$D238)*LN('Raw data'!BE238/Shannon!$D238)</f>
        <v>#NUM!</v>
      </c>
      <c r="BG238" s="175" t="e">
        <f>('Raw data'!BF238/Shannon!$D238)*LN('Raw data'!BF238/Shannon!$D238)</f>
        <v>#NUM!</v>
      </c>
      <c r="BH238" s="175" t="e">
        <f>('Raw data'!BG238/Shannon!$D238)*LN('Raw data'!BG238/Shannon!$D238)</f>
        <v>#NUM!</v>
      </c>
      <c r="BI238" s="175" t="e">
        <f>('Raw data'!BH238/Shannon!$D238)*LN('Raw data'!BH238/Shannon!$D238)</f>
        <v>#NUM!</v>
      </c>
      <c r="BJ238" s="175" t="e">
        <f>('Raw data'!BI238/Shannon!$D238)*LN('Raw data'!BI238/Shannon!$D238)</f>
        <v>#NUM!</v>
      </c>
      <c r="BK238" s="175" t="e">
        <f>('Raw data'!BJ238/Shannon!$D238)*LN('Raw data'!BJ238/Shannon!$D238)</f>
        <v>#NUM!</v>
      </c>
      <c r="BL238" s="175" t="e">
        <f>('Raw data'!BK238/Shannon!$D238)*LN('Raw data'!BK238/Shannon!$D238)</f>
        <v>#NUM!</v>
      </c>
      <c r="BM238" s="175" t="e">
        <f>('Raw data'!BL238/Shannon!$D238)*LN('Raw data'!BL238/Shannon!$D238)</f>
        <v>#NUM!</v>
      </c>
      <c r="BN238" s="175" t="e">
        <f>('Raw data'!BM238/Shannon!$D238)*LN('Raw data'!BM238/Shannon!$D238)</f>
        <v>#NUM!</v>
      </c>
      <c r="BO238" s="175" t="e">
        <f>('Raw data'!BN238/Shannon!$D238)*LN('Raw data'!BN238/Shannon!$D238)</f>
        <v>#NUM!</v>
      </c>
      <c r="BP238" s="175" t="e">
        <f>('Raw data'!BO238/Shannon!$D238)*LN('Raw data'!BO238/Shannon!$D238)</f>
        <v>#NUM!</v>
      </c>
      <c r="BQ238" s="175" t="e">
        <f>('Raw data'!BP238/Shannon!$D238)*LN('Raw data'!BP238/Shannon!$D238)</f>
        <v>#NUM!</v>
      </c>
      <c r="BR238" s="175" t="e">
        <f>('Raw data'!BQ238/Shannon!$D238)*LN('Raw data'!BQ238/Shannon!$D238)</f>
        <v>#NUM!</v>
      </c>
      <c r="BS238" s="175" t="e">
        <f>('Raw data'!BR238/Shannon!$D238)*LN('Raw data'!BR238/Shannon!$D238)</f>
        <v>#NUM!</v>
      </c>
      <c r="BT238" s="175" t="e">
        <f>('Raw data'!BS238/Shannon!$D238)*LN('Raw data'!BS238/Shannon!$D238)</f>
        <v>#NUM!</v>
      </c>
      <c r="BU238" s="175" t="e">
        <f>('Raw data'!BT238/Shannon!$D238)*LN('Raw data'!BT238/Shannon!$D238)</f>
        <v>#NUM!</v>
      </c>
      <c r="BV238" s="175" t="e">
        <f>('Raw data'!BU238/Shannon!$D238)*LN('Raw data'!BU238/Shannon!$D238)</f>
        <v>#NUM!</v>
      </c>
      <c r="BW238" s="175" t="e">
        <f>('Raw data'!BV238/Shannon!$D238)*LN('Raw data'!BV238/Shannon!$D238)</f>
        <v>#NUM!</v>
      </c>
      <c r="BX238" s="175" t="e">
        <f>('Raw data'!BW238/Shannon!$D238)*LN('Raw data'!BW238/Shannon!$D238)</f>
        <v>#NUM!</v>
      </c>
      <c r="BY238" s="175" t="e">
        <f>('Raw data'!BX238/Shannon!$D238)*LN('Raw data'!BX238/Shannon!$D238)</f>
        <v>#NUM!</v>
      </c>
      <c r="BZ238" s="175" t="e">
        <f>('Raw data'!BY238/Shannon!$D238)*LN('Raw data'!BY238/Shannon!$D238)</f>
        <v>#NUM!</v>
      </c>
      <c r="CA238" s="175" t="e">
        <f>('Raw data'!BZ238/Shannon!$D238)*LN('Raw data'!BZ238/Shannon!$D238)</f>
        <v>#NUM!</v>
      </c>
      <c r="CB238" s="175" t="e">
        <f>('Raw data'!CA238/Shannon!$D238)*LN('Raw data'!CA238/Shannon!$D238)</f>
        <v>#NUM!</v>
      </c>
      <c r="CC238" s="175" t="e">
        <f>('Raw data'!CB238/Shannon!$D238)*LN('Raw data'!CB238/Shannon!$D238)</f>
        <v>#NUM!</v>
      </c>
      <c r="CD238" s="175" t="e">
        <f>('Raw data'!CC238/Shannon!$D238)*LN('Raw data'!CC238/Shannon!$D238)</f>
        <v>#NUM!</v>
      </c>
      <c r="CF238" s="176">
        <f t="shared" si="3"/>
        <v>0.16366637488746513</v>
      </c>
      <c r="CG238" s="175"/>
      <c r="CH238" s="175"/>
      <c r="CI238" s="175"/>
      <c r="CJ238" s="175"/>
      <c r="CK238" s="175"/>
      <c r="CL238" s="175"/>
      <c r="CM238" s="175"/>
      <c r="CN238" s="175"/>
      <c r="CO238" s="175"/>
      <c r="CP238" s="175"/>
      <c r="CQ238" s="175"/>
      <c r="CR238" s="175"/>
      <c r="CS238" s="175"/>
      <c r="CT238" s="175"/>
      <c r="CU238" s="175"/>
      <c r="CV238" s="175"/>
      <c r="CW238" s="175"/>
      <c r="CX238" s="175"/>
      <c r="CY238" s="175"/>
      <c r="CZ238" s="175"/>
      <c r="DA238" s="175"/>
      <c r="DB238" s="175"/>
      <c r="DC238" s="175"/>
      <c r="DD238" s="175"/>
      <c r="DE238" s="175"/>
      <c r="DF238" s="175">
        <v>-3.1732086602894359E-2</v>
      </c>
      <c r="DG238" s="175"/>
      <c r="DH238" s="175"/>
      <c r="DI238" s="175"/>
      <c r="DJ238" s="175">
        <v>-9.3148944410881063E-2</v>
      </c>
      <c r="DK238" s="175"/>
      <c r="DL238" s="175"/>
      <c r="DM238" s="175"/>
      <c r="DN238" s="175"/>
      <c r="DO238" s="175"/>
      <c r="DP238" s="175"/>
      <c r="DQ238" s="175">
        <v>-2.4792153702951427E-2</v>
      </c>
      <c r="DR238" s="175"/>
      <c r="DS238" s="175"/>
      <c r="DT238" s="175"/>
      <c r="DU238" s="175"/>
      <c r="DV238" s="175"/>
      <c r="DW238" s="175"/>
      <c r="DX238" s="175"/>
      <c r="DY238" s="175"/>
      <c r="DZ238" s="175">
        <v>-1.3993190170738261E-2</v>
      </c>
      <c r="EA238" s="175"/>
      <c r="EB238" s="175"/>
      <c r="EC238" s="175"/>
      <c r="ED238" s="175"/>
      <c r="EE238" s="175"/>
      <c r="EF238" s="175"/>
      <c r="EG238" s="175"/>
      <c r="EH238" s="175"/>
      <c r="EI238" s="175"/>
      <c r="EJ238" s="175"/>
      <c r="EK238" s="175"/>
      <c r="EL238" s="175"/>
      <c r="EM238" s="175"/>
      <c r="EN238" s="175"/>
      <c r="EO238" s="175"/>
      <c r="EP238" s="175"/>
      <c r="EQ238" s="175"/>
      <c r="ER238" s="175"/>
      <c r="ES238" s="175"/>
      <c r="ET238" s="175"/>
      <c r="EU238" s="175"/>
      <c r="EV238" s="175"/>
      <c r="EW238" s="175"/>
      <c r="EX238" s="175"/>
      <c r="EY238" s="175"/>
      <c r="EZ238" s="175"/>
      <c r="FA238" s="175"/>
      <c r="FB238" s="175"/>
      <c r="FC238" s="175"/>
      <c r="FD238" s="175"/>
      <c r="FE238" s="175"/>
      <c r="FF238" s="175"/>
      <c r="FG238" s="175"/>
      <c r="FH238" s="175"/>
    </row>
    <row r="239" spans="2:164" x14ac:dyDescent="0.2">
      <c r="B239" s="13">
        <v>15</v>
      </c>
      <c r="C239" s="14">
        <v>11</v>
      </c>
      <c r="D239">
        <f>SUM('Raw data'!D239:CC239)</f>
        <v>0</v>
      </c>
      <c r="E239" s="175" t="e">
        <f>('Raw data'!D239/Shannon!$D239)*LN('Raw data'!D239/Shannon!$D239)</f>
        <v>#DIV/0!</v>
      </c>
      <c r="F239" s="175" t="e">
        <f>('Raw data'!E239/Shannon!$D239)*LN('Raw data'!E239/Shannon!$D239)</f>
        <v>#DIV/0!</v>
      </c>
      <c r="G239" s="175" t="e">
        <f>('Raw data'!F239/Shannon!$D239)*LN('Raw data'!F239/Shannon!$D239)</f>
        <v>#DIV/0!</v>
      </c>
      <c r="H239" s="175" t="e">
        <f>('Raw data'!G239/Shannon!$D239)*LN('Raw data'!G239/Shannon!$D239)</f>
        <v>#DIV/0!</v>
      </c>
      <c r="I239" s="175" t="e">
        <f>('Raw data'!H239/Shannon!$D239)*LN('Raw data'!H239/Shannon!$D239)</f>
        <v>#DIV/0!</v>
      </c>
      <c r="J239" s="175" t="e">
        <f>('Raw data'!I239/Shannon!$D239)*LN('Raw data'!I239/Shannon!$D239)</f>
        <v>#DIV/0!</v>
      </c>
      <c r="K239" s="175" t="e">
        <f>('Raw data'!J239/Shannon!$D239)*LN('Raw data'!J239/Shannon!$D239)</f>
        <v>#DIV/0!</v>
      </c>
      <c r="L239" s="175" t="e">
        <f>('Raw data'!K239/Shannon!$D239)*LN('Raw data'!K239/Shannon!$D239)</f>
        <v>#DIV/0!</v>
      </c>
      <c r="M239" s="175" t="e">
        <f>('Raw data'!L239/Shannon!$D239)*LN('Raw data'!L239/Shannon!$D239)</f>
        <v>#DIV/0!</v>
      </c>
      <c r="N239" s="175" t="e">
        <f>('Raw data'!M239/Shannon!$D239)*LN('Raw data'!M239/Shannon!$D239)</f>
        <v>#DIV/0!</v>
      </c>
      <c r="O239" s="175" t="e">
        <f>('Raw data'!N239/Shannon!$D239)*LN('Raw data'!N239/Shannon!$D239)</f>
        <v>#DIV/0!</v>
      </c>
      <c r="P239" s="175" t="e">
        <f>('Raw data'!O239/Shannon!$D239)*LN('Raw data'!O239/Shannon!$D239)</f>
        <v>#DIV/0!</v>
      </c>
      <c r="Q239" s="175" t="e">
        <f>('Raw data'!P239/Shannon!$D239)*LN('Raw data'!P239/Shannon!$D239)</f>
        <v>#DIV/0!</v>
      </c>
      <c r="R239" s="175" t="e">
        <f>('Raw data'!Q239/Shannon!$D239)*LN('Raw data'!Q239/Shannon!$D239)</f>
        <v>#DIV/0!</v>
      </c>
      <c r="S239" s="175" t="e">
        <f>('Raw data'!R239/Shannon!$D239)*LN('Raw data'!R239/Shannon!$D239)</f>
        <v>#DIV/0!</v>
      </c>
      <c r="T239" s="175" t="e">
        <f>('Raw data'!S239/Shannon!$D239)*LN('Raw data'!S239/Shannon!$D239)</f>
        <v>#DIV/0!</v>
      </c>
      <c r="U239" s="175" t="e">
        <f>('Raw data'!T239/Shannon!$D239)*LN('Raw data'!T239/Shannon!$D239)</f>
        <v>#DIV/0!</v>
      </c>
      <c r="V239" s="175" t="e">
        <f>('Raw data'!U239/Shannon!$D239)*LN('Raw data'!U239/Shannon!$D239)</f>
        <v>#DIV/0!</v>
      </c>
      <c r="W239" s="175" t="e">
        <f>('Raw data'!V239/Shannon!$D239)*LN('Raw data'!V239/Shannon!$D239)</f>
        <v>#DIV/0!</v>
      </c>
      <c r="X239" s="175" t="e">
        <f>('Raw data'!W239/Shannon!$D239)*LN('Raw data'!W239/Shannon!$D239)</f>
        <v>#DIV/0!</v>
      </c>
      <c r="Y239" s="175" t="e">
        <f>('Raw data'!X239/Shannon!$D239)*LN('Raw data'!X239/Shannon!$D239)</f>
        <v>#DIV/0!</v>
      </c>
      <c r="Z239" s="175" t="e">
        <f>('Raw data'!Y239/Shannon!$D239)*LN('Raw data'!Y239/Shannon!$D239)</f>
        <v>#DIV/0!</v>
      </c>
      <c r="AA239" s="175" t="e">
        <f>('Raw data'!Z239/Shannon!$D239)*LN('Raw data'!Z239/Shannon!$D239)</f>
        <v>#DIV/0!</v>
      </c>
      <c r="AB239" s="175" t="e">
        <f>('Raw data'!AA239/Shannon!$D239)*LN('Raw data'!AA239/Shannon!$D239)</f>
        <v>#DIV/0!</v>
      </c>
      <c r="AC239" s="175" t="e">
        <f>('Raw data'!AB239/Shannon!$D239)*LN('Raw data'!AB239/Shannon!$D239)</f>
        <v>#DIV/0!</v>
      </c>
      <c r="AD239" s="175" t="e">
        <f>('Raw data'!AC239/Shannon!$D239)*LN('Raw data'!AC239/Shannon!$D239)</f>
        <v>#DIV/0!</v>
      </c>
      <c r="AE239" s="175" t="e">
        <f>('Raw data'!AD239/Shannon!$D239)*LN('Raw data'!AD239/Shannon!$D239)</f>
        <v>#DIV/0!</v>
      </c>
      <c r="AF239" s="175" t="e">
        <f>('Raw data'!AE239/Shannon!$D239)*LN('Raw data'!AE239/Shannon!$D239)</f>
        <v>#DIV/0!</v>
      </c>
      <c r="AG239" s="175" t="e">
        <f>('Raw data'!AF239/Shannon!$D239)*LN('Raw data'!AF239/Shannon!$D239)</f>
        <v>#DIV/0!</v>
      </c>
      <c r="AH239" s="175" t="e">
        <f>('Raw data'!AG239/Shannon!$D239)*LN('Raw data'!AG239/Shannon!$D239)</f>
        <v>#DIV/0!</v>
      </c>
      <c r="AI239" s="175" t="e">
        <f>('Raw data'!AH239/Shannon!$D239)*LN('Raw data'!AH239/Shannon!$D239)</f>
        <v>#DIV/0!</v>
      </c>
      <c r="AJ239" s="175" t="e">
        <f>('Raw data'!AI239/Shannon!$D239)*LN('Raw data'!AI239/Shannon!$D239)</f>
        <v>#DIV/0!</v>
      </c>
      <c r="AK239" s="175" t="e">
        <f>('Raw data'!AJ239/Shannon!$D239)*LN('Raw data'!AJ239/Shannon!$D239)</f>
        <v>#DIV/0!</v>
      </c>
      <c r="AL239" s="175" t="e">
        <f>('Raw data'!AK239/Shannon!$D239)*LN('Raw data'!AK239/Shannon!$D239)</f>
        <v>#DIV/0!</v>
      </c>
      <c r="AM239" s="175" t="e">
        <f>('Raw data'!AL239/Shannon!$D239)*LN('Raw data'!AL239/Shannon!$D239)</f>
        <v>#DIV/0!</v>
      </c>
      <c r="AN239" s="175" t="e">
        <f>('Raw data'!AM239/Shannon!$D239)*LN('Raw data'!AM239/Shannon!$D239)</f>
        <v>#DIV/0!</v>
      </c>
      <c r="AO239" s="175" t="e">
        <f>('Raw data'!AN239/Shannon!$D239)*LN('Raw data'!AN239/Shannon!$D239)</f>
        <v>#DIV/0!</v>
      </c>
      <c r="AP239" s="175" t="e">
        <f>('Raw data'!AO239/Shannon!$D239)*LN('Raw data'!AO239/Shannon!$D239)</f>
        <v>#DIV/0!</v>
      </c>
      <c r="AQ239" s="175" t="e">
        <f>('Raw data'!AP239/Shannon!$D239)*LN('Raw data'!AP239/Shannon!$D239)</f>
        <v>#DIV/0!</v>
      </c>
      <c r="AR239" s="175" t="e">
        <f>('Raw data'!AQ239/Shannon!$D239)*LN('Raw data'!AQ239/Shannon!$D239)</f>
        <v>#DIV/0!</v>
      </c>
      <c r="AS239" s="175" t="e">
        <f>('Raw data'!AR239/Shannon!$D239)*LN('Raw data'!AR239/Shannon!$D239)</f>
        <v>#DIV/0!</v>
      </c>
      <c r="AT239" s="175" t="e">
        <f>('Raw data'!AS239/Shannon!$D239)*LN('Raw data'!AS239/Shannon!$D239)</f>
        <v>#DIV/0!</v>
      </c>
      <c r="AU239" s="175" t="e">
        <f>('Raw data'!AT239/Shannon!$D239)*LN('Raw data'!AT239/Shannon!$D239)</f>
        <v>#DIV/0!</v>
      </c>
      <c r="AV239" s="175" t="e">
        <f>('Raw data'!AU239/Shannon!$D239)*LN('Raw data'!AU239/Shannon!$D239)</f>
        <v>#DIV/0!</v>
      </c>
      <c r="AW239" s="175" t="e">
        <f>('Raw data'!AV239/Shannon!$D239)*LN('Raw data'!AV239/Shannon!$D239)</f>
        <v>#DIV/0!</v>
      </c>
      <c r="AX239" s="175" t="e">
        <f>('Raw data'!AW239/Shannon!$D239)*LN('Raw data'!AW239/Shannon!$D239)</f>
        <v>#DIV/0!</v>
      </c>
      <c r="AY239" s="175" t="e">
        <f>('Raw data'!AX239/Shannon!$D239)*LN('Raw data'!AX239/Shannon!$D239)</f>
        <v>#DIV/0!</v>
      </c>
      <c r="AZ239" s="175" t="e">
        <f>('Raw data'!AY239/Shannon!$D239)*LN('Raw data'!AY239/Shannon!$D239)</f>
        <v>#DIV/0!</v>
      </c>
      <c r="BA239" s="175" t="e">
        <f>('Raw data'!AZ239/Shannon!$D239)*LN('Raw data'!AZ239/Shannon!$D239)</f>
        <v>#DIV/0!</v>
      </c>
      <c r="BB239" s="175" t="e">
        <f>('Raw data'!BA239/Shannon!$D239)*LN('Raw data'!BA239/Shannon!$D239)</f>
        <v>#DIV/0!</v>
      </c>
      <c r="BC239" s="175" t="e">
        <f>('Raw data'!BB239/Shannon!$D239)*LN('Raw data'!BB239/Shannon!$D239)</f>
        <v>#DIV/0!</v>
      </c>
      <c r="BD239" s="175" t="e">
        <f>('Raw data'!BC239/Shannon!$D239)*LN('Raw data'!BC239/Shannon!$D239)</f>
        <v>#DIV/0!</v>
      </c>
      <c r="BE239" s="175" t="e">
        <f>('Raw data'!BD239/Shannon!$D239)*LN('Raw data'!BD239/Shannon!$D239)</f>
        <v>#DIV/0!</v>
      </c>
      <c r="BF239" s="175" t="e">
        <f>('Raw data'!BE239/Shannon!$D239)*LN('Raw data'!BE239/Shannon!$D239)</f>
        <v>#DIV/0!</v>
      </c>
      <c r="BG239" s="175" t="e">
        <f>('Raw data'!BF239/Shannon!$D239)*LN('Raw data'!BF239/Shannon!$D239)</f>
        <v>#DIV/0!</v>
      </c>
      <c r="BH239" s="175" t="e">
        <f>('Raw data'!BG239/Shannon!$D239)*LN('Raw data'!BG239/Shannon!$D239)</f>
        <v>#DIV/0!</v>
      </c>
      <c r="BI239" s="175" t="e">
        <f>('Raw data'!BH239/Shannon!$D239)*LN('Raw data'!BH239/Shannon!$D239)</f>
        <v>#DIV/0!</v>
      </c>
      <c r="BJ239" s="175" t="e">
        <f>('Raw data'!BI239/Shannon!$D239)*LN('Raw data'!BI239/Shannon!$D239)</f>
        <v>#DIV/0!</v>
      </c>
      <c r="BK239" s="175" t="e">
        <f>('Raw data'!BJ239/Shannon!$D239)*LN('Raw data'!BJ239/Shannon!$D239)</f>
        <v>#DIV/0!</v>
      </c>
      <c r="BL239" s="175" t="e">
        <f>('Raw data'!BK239/Shannon!$D239)*LN('Raw data'!BK239/Shannon!$D239)</f>
        <v>#DIV/0!</v>
      </c>
      <c r="BM239" s="175" t="e">
        <f>('Raw data'!BL239/Shannon!$D239)*LN('Raw data'!BL239/Shannon!$D239)</f>
        <v>#DIV/0!</v>
      </c>
      <c r="BN239" s="175" t="e">
        <f>('Raw data'!BM239/Shannon!$D239)*LN('Raw data'!BM239/Shannon!$D239)</f>
        <v>#DIV/0!</v>
      </c>
      <c r="BO239" s="175" t="e">
        <f>('Raw data'!BN239/Shannon!$D239)*LN('Raw data'!BN239/Shannon!$D239)</f>
        <v>#DIV/0!</v>
      </c>
      <c r="BP239" s="175" t="e">
        <f>('Raw data'!BO239/Shannon!$D239)*LN('Raw data'!BO239/Shannon!$D239)</f>
        <v>#DIV/0!</v>
      </c>
      <c r="BQ239" s="175" t="e">
        <f>('Raw data'!BP239/Shannon!$D239)*LN('Raw data'!BP239/Shannon!$D239)</f>
        <v>#DIV/0!</v>
      </c>
      <c r="BR239" s="175" t="e">
        <f>('Raw data'!BQ239/Shannon!$D239)*LN('Raw data'!BQ239/Shannon!$D239)</f>
        <v>#DIV/0!</v>
      </c>
      <c r="BS239" s="175" t="e">
        <f>('Raw data'!BR239/Shannon!$D239)*LN('Raw data'!BR239/Shannon!$D239)</f>
        <v>#DIV/0!</v>
      </c>
      <c r="BT239" s="175" t="e">
        <f>('Raw data'!BS239/Shannon!$D239)*LN('Raw data'!BS239/Shannon!$D239)</f>
        <v>#DIV/0!</v>
      </c>
      <c r="BU239" s="175" t="e">
        <f>('Raw data'!BT239/Shannon!$D239)*LN('Raw data'!BT239/Shannon!$D239)</f>
        <v>#DIV/0!</v>
      </c>
      <c r="BV239" s="175" t="e">
        <f>('Raw data'!BU239/Shannon!$D239)*LN('Raw data'!BU239/Shannon!$D239)</f>
        <v>#DIV/0!</v>
      </c>
      <c r="BW239" s="175" t="e">
        <f>('Raw data'!BV239/Shannon!$D239)*LN('Raw data'!BV239/Shannon!$D239)</f>
        <v>#DIV/0!</v>
      </c>
      <c r="BX239" s="175" t="e">
        <f>('Raw data'!BW239/Shannon!$D239)*LN('Raw data'!BW239/Shannon!$D239)</f>
        <v>#DIV/0!</v>
      </c>
      <c r="BY239" s="175" t="e">
        <f>('Raw data'!BX239/Shannon!$D239)*LN('Raw data'!BX239/Shannon!$D239)</f>
        <v>#DIV/0!</v>
      </c>
      <c r="BZ239" s="175" t="e">
        <f>('Raw data'!BY239/Shannon!$D239)*LN('Raw data'!BY239/Shannon!$D239)</f>
        <v>#DIV/0!</v>
      </c>
      <c r="CA239" s="175" t="e">
        <f>('Raw data'!BZ239/Shannon!$D239)*LN('Raw data'!BZ239/Shannon!$D239)</f>
        <v>#DIV/0!</v>
      </c>
      <c r="CB239" s="175" t="e">
        <f>('Raw data'!CA239/Shannon!$D239)*LN('Raw data'!CA239/Shannon!$D239)</f>
        <v>#DIV/0!</v>
      </c>
      <c r="CC239" s="175" t="e">
        <f>('Raw data'!CB239/Shannon!$D239)*LN('Raw data'!CB239/Shannon!$D239)</f>
        <v>#DIV/0!</v>
      </c>
      <c r="CD239" s="175" t="e">
        <f>('Raw data'!CC239/Shannon!$D239)*LN('Raw data'!CC239/Shannon!$D239)</f>
        <v>#DIV/0!</v>
      </c>
      <c r="CF239" s="176" t="e">
        <f t="shared" si="3"/>
        <v>#DIV/0!</v>
      </c>
      <c r="CG239" s="175"/>
      <c r="CH239" s="175"/>
      <c r="CI239" s="175" t="e">
        <v>#DIV/0!</v>
      </c>
      <c r="CJ239" s="175" t="e">
        <v>#DIV/0!</v>
      </c>
      <c r="CK239" s="175" t="e">
        <v>#DIV/0!</v>
      </c>
      <c r="CL239" s="175" t="e">
        <v>#DIV/0!</v>
      </c>
      <c r="CM239" s="175" t="e">
        <v>#DIV/0!</v>
      </c>
      <c r="CN239" s="175" t="e">
        <v>#DIV/0!</v>
      </c>
      <c r="CO239" s="175" t="e">
        <v>#DIV/0!</v>
      </c>
      <c r="CP239" s="175" t="e">
        <v>#DIV/0!</v>
      </c>
      <c r="CQ239" s="175" t="e">
        <v>#DIV/0!</v>
      </c>
      <c r="CR239" s="175" t="e">
        <v>#DIV/0!</v>
      </c>
      <c r="CS239" s="175" t="e">
        <v>#DIV/0!</v>
      </c>
      <c r="CT239" s="175" t="e">
        <v>#DIV/0!</v>
      </c>
      <c r="CU239" s="175" t="e">
        <v>#DIV/0!</v>
      </c>
      <c r="CV239" s="175" t="e">
        <v>#DIV/0!</v>
      </c>
      <c r="CW239" s="175" t="e">
        <v>#DIV/0!</v>
      </c>
      <c r="CX239" s="175" t="e">
        <v>#DIV/0!</v>
      </c>
      <c r="CY239" s="175" t="e">
        <v>#DIV/0!</v>
      </c>
      <c r="CZ239" s="175" t="e">
        <v>#DIV/0!</v>
      </c>
      <c r="DA239" s="175" t="e">
        <v>#DIV/0!</v>
      </c>
      <c r="DB239" s="175" t="e">
        <v>#DIV/0!</v>
      </c>
      <c r="DC239" s="175" t="e">
        <v>#DIV/0!</v>
      </c>
      <c r="DD239" s="175" t="e">
        <v>#DIV/0!</v>
      </c>
      <c r="DE239" s="175" t="e">
        <v>#DIV/0!</v>
      </c>
      <c r="DF239" s="175" t="e">
        <v>#DIV/0!</v>
      </c>
      <c r="DG239" s="175" t="e">
        <v>#DIV/0!</v>
      </c>
      <c r="DH239" s="175" t="e">
        <v>#DIV/0!</v>
      </c>
      <c r="DI239" s="175" t="e">
        <v>#DIV/0!</v>
      </c>
      <c r="DJ239" s="175" t="e">
        <v>#DIV/0!</v>
      </c>
      <c r="DK239" s="175" t="e">
        <v>#DIV/0!</v>
      </c>
      <c r="DL239" s="175" t="e">
        <v>#DIV/0!</v>
      </c>
      <c r="DM239" s="175" t="e">
        <v>#DIV/0!</v>
      </c>
      <c r="DN239" s="175" t="e">
        <v>#DIV/0!</v>
      </c>
      <c r="DO239" s="175" t="e">
        <v>#DIV/0!</v>
      </c>
      <c r="DP239" s="175" t="e">
        <v>#DIV/0!</v>
      </c>
      <c r="DQ239" s="175" t="e">
        <v>#DIV/0!</v>
      </c>
      <c r="DR239" s="175" t="e">
        <v>#DIV/0!</v>
      </c>
      <c r="DS239" s="175" t="e">
        <v>#DIV/0!</v>
      </c>
      <c r="DT239" s="175" t="e">
        <v>#DIV/0!</v>
      </c>
      <c r="DU239" s="175" t="e">
        <v>#DIV/0!</v>
      </c>
      <c r="DV239" s="175" t="e">
        <v>#DIV/0!</v>
      </c>
      <c r="DW239" s="175" t="e">
        <v>#DIV/0!</v>
      </c>
      <c r="DX239" s="175" t="e">
        <v>#DIV/0!</v>
      </c>
      <c r="DY239" s="175" t="e">
        <v>#DIV/0!</v>
      </c>
      <c r="DZ239" s="175" t="e">
        <v>#DIV/0!</v>
      </c>
      <c r="EA239" s="175" t="e">
        <v>#DIV/0!</v>
      </c>
      <c r="EB239" s="175" t="e">
        <v>#DIV/0!</v>
      </c>
      <c r="EC239" s="175" t="e">
        <v>#DIV/0!</v>
      </c>
      <c r="ED239" s="175" t="e">
        <v>#DIV/0!</v>
      </c>
      <c r="EE239" s="175" t="e">
        <v>#DIV/0!</v>
      </c>
      <c r="EF239" s="175" t="e">
        <v>#DIV/0!</v>
      </c>
      <c r="EG239" s="175" t="e">
        <v>#DIV/0!</v>
      </c>
      <c r="EH239" s="175" t="e">
        <v>#DIV/0!</v>
      </c>
      <c r="EI239" s="175" t="e">
        <v>#DIV/0!</v>
      </c>
      <c r="EJ239" s="175" t="e">
        <v>#DIV/0!</v>
      </c>
      <c r="EK239" s="175" t="e">
        <v>#DIV/0!</v>
      </c>
      <c r="EL239" s="175" t="e">
        <v>#DIV/0!</v>
      </c>
      <c r="EM239" s="175" t="e">
        <v>#DIV/0!</v>
      </c>
      <c r="EN239" s="175" t="e">
        <v>#DIV/0!</v>
      </c>
      <c r="EO239" s="175" t="e">
        <v>#DIV/0!</v>
      </c>
      <c r="EP239" s="175" t="e">
        <v>#DIV/0!</v>
      </c>
      <c r="EQ239" s="175" t="e">
        <v>#DIV/0!</v>
      </c>
      <c r="ER239" s="175" t="e">
        <v>#DIV/0!</v>
      </c>
      <c r="ES239" s="175" t="e">
        <v>#DIV/0!</v>
      </c>
      <c r="ET239" s="175" t="e">
        <v>#DIV/0!</v>
      </c>
      <c r="EU239" s="175" t="e">
        <v>#DIV/0!</v>
      </c>
      <c r="EV239" s="175" t="e">
        <v>#DIV/0!</v>
      </c>
      <c r="EW239" s="175" t="e">
        <v>#DIV/0!</v>
      </c>
      <c r="EX239" s="175" t="e">
        <v>#DIV/0!</v>
      </c>
      <c r="EY239" s="175" t="e">
        <v>#DIV/0!</v>
      </c>
      <c r="EZ239" s="175" t="e">
        <v>#DIV/0!</v>
      </c>
      <c r="FA239" s="175" t="e">
        <v>#DIV/0!</v>
      </c>
      <c r="FB239" s="175" t="e">
        <v>#DIV/0!</v>
      </c>
      <c r="FC239" s="175" t="e">
        <v>#DIV/0!</v>
      </c>
      <c r="FD239" s="175" t="e">
        <v>#DIV/0!</v>
      </c>
      <c r="FE239" s="175" t="e">
        <v>#DIV/0!</v>
      </c>
      <c r="FF239" s="175" t="e">
        <v>#DIV/0!</v>
      </c>
      <c r="FG239" s="175" t="e">
        <v>#DIV/0!</v>
      </c>
      <c r="FH239" s="175" t="e">
        <v>#DIV/0!</v>
      </c>
    </row>
    <row r="240" spans="2:164" x14ac:dyDescent="0.2">
      <c r="B240" s="13">
        <v>15</v>
      </c>
      <c r="C240" s="14">
        <v>13</v>
      </c>
      <c r="D240">
        <f>SUM('Raw data'!D240:CC240)</f>
        <v>1658</v>
      </c>
      <c r="E240" s="175" t="e">
        <f>('Raw data'!D240/Shannon!$D240)*LN('Raw data'!D240/Shannon!$D240)</f>
        <v>#NUM!</v>
      </c>
      <c r="F240" s="175" t="e">
        <f>('Raw data'!E240/Shannon!$D240)*LN('Raw data'!E240/Shannon!$D240)</f>
        <v>#NUM!</v>
      </c>
      <c r="G240" s="175" t="e">
        <f>('Raw data'!F240/Shannon!$D240)*LN('Raw data'!F240/Shannon!$D240)</f>
        <v>#NUM!</v>
      </c>
      <c r="H240" s="175" t="e">
        <f>('Raw data'!G240/Shannon!$D240)*LN('Raw data'!G240/Shannon!$D240)</f>
        <v>#NUM!</v>
      </c>
      <c r="I240" s="175" t="e">
        <f>('Raw data'!H240/Shannon!$D240)*LN('Raw data'!H240/Shannon!$D240)</f>
        <v>#NUM!</v>
      </c>
      <c r="J240" s="175" t="e">
        <f>('Raw data'!I240/Shannon!$D240)*LN('Raw data'!I240/Shannon!$D240)</f>
        <v>#NUM!</v>
      </c>
      <c r="K240" s="175" t="e">
        <f>('Raw data'!J240/Shannon!$D240)*LN('Raw data'!J240/Shannon!$D240)</f>
        <v>#NUM!</v>
      </c>
      <c r="L240" s="175" t="e">
        <f>('Raw data'!K240/Shannon!$D240)*LN('Raw data'!K240/Shannon!$D240)</f>
        <v>#NUM!</v>
      </c>
      <c r="M240" s="175" t="e">
        <f>('Raw data'!L240/Shannon!$D240)*LN('Raw data'!L240/Shannon!$D240)</f>
        <v>#NUM!</v>
      </c>
      <c r="N240" s="175" t="e">
        <f>('Raw data'!M240/Shannon!$D240)*LN('Raw data'!M240/Shannon!$D240)</f>
        <v>#NUM!</v>
      </c>
      <c r="O240" s="175" t="e">
        <f>('Raw data'!N240/Shannon!$D240)*LN('Raw data'!N240/Shannon!$D240)</f>
        <v>#NUM!</v>
      </c>
      <c r="P240" s="175" t="e">
        <f>('Raw data'!O240/Shannon!$D240)*LN('Raw data'!O240/Shannon!$D240)</f>
        <v>#NUM!</v>
      </c>
      <c r="Q240" s="175" t="e">
        <f>('Raw data'!P240/Shannon!$D240)*LN('Raw data'!P240/Shannon!$D240)</f>
        <v>#NUM!</v>
      </c>
      <c r="R240" s="175" t="e">
        <f>('Raw data'!Q240/Shannon!$D240)*LN('Raw data'!Q240/Shannon!$D240)</f>
        <v>#NUM!</v>
      </c>
      <c r="S240" s="175" t="e">
        <f>('Raw data'!R240/Shannon!$D240)*LN('Raw data'!R240/Shannon!$D240)</f>
        <v>#NUM!</v>
      </c>
      <c r="T240" s="175" t="e">
        <f>('Raw data'!S240/Shannon!$D240)*LN('Raw data'!S240/Shannon!$D240)</f>
        <v>#NUM!</v>
      </c>
      <c r="U240" s="175" t="e">
        <f>('Raw data'!T240/Shannon!$D240)*LN('Raw data'!T240/Shannon!$D240)</f>
        <v>#NUM!</v>
      </c>
      <c r="V240" s="175" t="e">
        <f>('Raw data'!U240/Shannon!$D240)*LN('Raw data'!U240/Shannon!$D240)</f>
        <v>#NUM!</v>
      </c>
      <c r="W240" s="175" t="e">
        <f>('Raw data'!V240/Shannon!$D240)*LN('Raw data'!V240/Shannon!$D240)</f>
        <v>#NUM!</v>
      </c>
      <c r="X240" s="175" t="e">
        <f>('Raw data'!W240/Shannon!$D240)*LN('Raw data'!W240/Shannon!$D240)</f>
        <v>#NUM!</v>
      </c>
      <c r="Y240" s="175" t="e">
        <f>('Raw data'!X240/Shannon!$D240)*LN('Raw data'!X240/Shannon!$D240)</f>
        <v>#NUM!</v>
      </c>
      <c r="Z240" s="175" t="e">
        <f>('Raw data'!Y240/Shannon!$D240)*LN('Raw data'!Y240/Shannon!$D240)</f>
        <v>#NUM!</v>
      </c>
      <c r="AA240" s="175" t="e">
        <f>('Raw data'!Z240/Shannon!$D240)*LN('Raw data'!Z240/Shannon!$D240)</f>
        <v>#NUM!</v>
      </c>
      <c r="AB240" s="175" t="e">
        <f>('Raw data'!AA240/Shannon!$D240)*LN('Raw data'!AA240/Shannon!$D240)</f>
        <v>#NUM!</v>
      </c>
      <c r="AC240" s="175">
        <f>('Raw data'!AB240/Shannon!$D240)*LN('Raw data'!AB240/Shannon!$D240)</f>
        <v>-0.18613766257241032</v>
      </c>
      <c r="AD240" s="175">
        <f>('Raw data'!AC240/Shannon!$D240)*LN('Raw data'!AC240/Shannon!$D240)</f>
        <v>-0.24754899915568637</v>
      </c>
      <c r="AE240" s="175">
        <f>('Raw data'!AD240/Shannon!$D240)*LN('Raw data'!AD240/Shannon!$D240)</f>
        <v>-0.21135388834574947</v>
      </c>
      <c r="AF240" s="175" t="e">
        <f>('Raw data'!AE240/Shannon!$D240)*LN('Raw data'!AE240/Shannon!$D240)</f>
        <v>#NUM!</v>
      </c>
      <c r="AG240" s="175" t="e">
        <f>('Raw data'!AF240/Shannon!$D240)*LN('Raw data'!AF240/Shannon!$D240)</f>
        <v>#NUM!</v>
      </c>
      <c r="AH240" s="175" t="e">
        <f>('Raw data'!AG240/Shannon!$D240)*LN('Raw data'!AG240/Shannon!$D240)</f>
        <v>#NUM!</v>
      </c>
      <c r="AI240" s="175" t="e">
        <f>('Raw data'!AH240/Shannon!$D240)*LN('Raw data'!AH240/Shannon!$D240)</f>
        <v>#NUM!</v>
      </c>
      <c r="AJ240" s="175" t="e">
        <f>('Raw data'!AI240/Shannon!$D240)*LN('Raw data'!AI240/Shannon!$D240)</f>
        <v>#NUM!</v>
      </c>
      <c r="AK240" s="175" t="e">
        <f>('Raw data'!AJ240/Shannon!$D240)*LN('Raw data'!AJ240/Shannon!$D240)</f>
        <v>#NUM!</v>
      </c>
      <c r="AL240" s="175" t="e">
        <f>('Raw data'!AK240/Shannon!$D240)*LN('Raw data'!AK240/Shannon!$D240)</f>
        <v>#NUM!</v>
      </c>
      <c r="AM240" s="175">
        <f>('Raw data'!AL240/Shannon!$D240)*LN('Raw data'!AL240/Shannon!$D240)</f>
        <v>-4.2569214124786162E-2</v>
      </c>
      <c r="AN240" s="175" t="e">
        <f>('Raw data'!AM240/Shannon!$D240)*LN('Raw data'!AM240/Shannon!$D240)</f>
        <v>#NUM!</v>
      </c>
      <c r="AO240" s="175" t="e">
        <f>('Raw data'!AN240/Shannon!$D240)*LN('Raw data'!AN240/Shannon!$D240)</f>
        <v>#NUM!</v>
      </c>
      <c r="AP240" s="175" t="e">
        <f>('Raw data'!AO240/Shannon!$D240)*LN('Raw data'!AO240/Shannon!$D240)</f>
        <v>#NUM!</v>
      </c>
      <c r="AQ240" s="175" t="e">
        <f>('Raw data'!AP240/Shannon!$D240)*LN('Raw data'!AP240/Shannon!$D240)</f>
        <v>#NUM!</v>
      </c>
      <c r="AR240" s="175" t="e">
        <f>('Raw data'!AQ240/Shannon!$D240)*LN('Raw data'!AQ240/Shannon!$D240)</f>
        <v>#NUM!</v>
      </c>
      <c r="AS240" s="175" t="e">
        <f>('Raw data'!AR240/Shannon!$D240)*LN('Raw data'!AR240/Shannon!$D240)</f>
        <v>#NUM!</v>
      </c>
      <c r="AT240" s="175" t="e">
        <f>('Raw data'!AS240/Shannon!$D240)*LN('Raw data'!AS240/Shannon!$D240)</f>
        <v>#NUM!</v>
      </c>
      <c r="AU240" s="175" t="e">
        <f>('Raw data'!AT240/Shannon!$D240)*LN('Raw data'!AT240/Shannon!$D240)</f>
        <v>#NUM!</v>
      </c>
      <c r="AV240" s="175">
        <f>('Raw data'!AU240/Shannon!$D240)*LN('Raw data'!AU240/Shannon!$D240)</f>
        <v>-4.4712710106726413E-3</v>
      </c>
      <c r="AW240" s="175" t="e">
        <f>('Raw data'!AV240/Shannon!$D240)*LN('Raw data'!AV240/Shannon!$D240)</f>
        <v>#NUM!</v>
      </c>
      <c r="AX240" s="175" t="e">
        <f>('Raw data'!AW240/Shannon!$D240)*LN('Raw data'!AW240/Shannon!$D240)</f>
        <v>#NUM!</v>
      </c>
      <c r="AY240" s="175" t="e">
        <f>('Raw data'!AX240/Shannon!$D240)*LN('Raw data'!AX240/Shannon!$D240)</f>
        <v>#NUM!</v>
      </c>
      <c r="AZ240" s="175" t="e">
        <f>('Raw data'!AY240/Shannon!$D240)*LN('Raw data'!AY240/Shannon!$D240)</f>
        <v>#NUM!</v>
      </c>
      <c r="BA240" s="175" t="e">
        <f>('Raw data'!AZ240/Shannon!$D240)*LN('Raw data'!AZ240/Shannon!$D240)</f>
        <v>#NUM!</v>
      </c>
      <c r="BB240" s="175" t="e">
        <f>('Raw data'!BA240/Shannon!$D240)*LN('Raw data'!BA240/Shannon!$D240)</f>
        <v>#NUM!</v>
      </c>
      <c r="BC240" s="175" t="e">
        <f>('Raw data'!BB240/Shannon!$D240)*LN('Raw data'!BB240/Shannon!$D240)</f>
        <v>#NUM!</v>
      </c>
      <c r="BD240" s="175" t="e">
        <f>('Raw data'!BC240/Shannon!$D240)*LN('Raw data'!BC240/Shannon!$D240)</f>
        <v>#NUM!</v>
      </c>
      <c r="BE240" s="175" t="e">
        <f>('Raw data'!BD240/Shannon!$D240)*LN('Raw data'!BD240/Shannon!$D240)</f>
        <v>#NUM!</v>
      </c>
      <c r="BF240" s="175" t="e">
        <f>('Raw data'!BE240/Shannon!$D240)*LN('Raw data'!BE240/Shannon!$D240)</f>
        <v>#NUM!</v>
      </c>
      <c r="BG240" s="175" t="e">
        <f>('Raw data'!BF240/Shannon!$D240)*LN('Raw data'!BF240/Shannon!$D240)</f>
        <v>#NUM!</v>
      </c>
      <c r="BH240" s="175" t="e">
        <f>('Raw data'!BG240/Shannon!$D240)*LN('Raw data'!BG240/Shannon!$D240)</f>
        <v>#NUM!</v>
      </c>
      <c r="BI240" s="175" t="e">
        <f>('Raw data'!BH240/Shannon!$D240)*LN('Raw data'!BH240/Shannon!$D240)</f>
        <v>#NUM!</v>
      </c>
      <c r="BJ240" s="175" t="e">
        <f>('Raw data'!BI240/Shannon!$D240)*LN('Raw data'!BI240/Shannon!$D240)</f>
        <v>#NUM!</v>
      </c>
      <c r="BK240" s="175" t="e">
        <f>('Raw data'!BJ240/Shannon!$D240)*LN('Raw data'!BJ240/Shannon!$D240)</f>
        <v>#NUM!</v>
      </c>
      <c r="BL240" s="175" t="e">
        <f>('Raw data'!BK240/Shannon!$D240)*LN('Raw data'!BK240/Shannon!$D240)</f>
        <v>#NUM!</v>
      </c>
      <c r="BM240" s="175" t="e">
        <f>('Raw data'!BL240/Shannon!$D240)*LN('Raw data'!BL240/Shannon!$D240)</f>
        <v>#NUM!</v>
      </c>
      <c r="BN240" s="175" t="e">
        <f>('Raw data'!BM240/Shannon!$D240)*LN('Raw data'!BM240/Shannon!$D240)</f>
        <v>#NUM!</v>
      </c>
      <c r="BO240" s="175" t="e">
        <f>('Raw data'!BN240/Shannon!$D240)*LN('Raw data'!BN240/Shannon!$D240)</f>
        <v>#NUM!</v>
      </c>
      <c r="BP240" s="175" t="e">
        <f>('Raw data'!BO240/Shannon!$D240)*LN('Raw data'!BO240/Shannon!$D240)</f>
        <v>#NUM!</v>
      </c>
      <c r="BQ240" s="175" t="e">
        <f>('Raw data'!BP240/Shannon!$D240)*LN('Raw data'!BP240/Shannon!$D240)</f>
        <v>#NUM!</v>
      </c>
      <c r="BR240" s="175" t="e">
        <f>('Raw data'!BQ240/Shannon!$D240)*LN('Raw data'!BQ240/Shannon!$D240)</f>
        <v>#NUM!</v>
      </c>
      <c r="BS240" s="175" t="e">
        <f>('Raw data'!BR240/Shannon!$D240)*LN('Raw data'!BR240/Shannon!$D240)</f>
        <v>#NUM!</v>
      </c>
      <c r="BT240" s="175" t="e">
        <f>('Raw data'!BS240/Shannon!$D240)*LN('Raw data'!BS240/Shannon!$D240)</f>
        <v>#NUM!</v>
      </c>
      <c r="BU240" s="175" t="e">
        <f>('Raw data'!BT240/Shannon!$D240)*LN('Raw data'!BT240/Shannon!$D240)</f>
        <v>#NUM!</v>
      </c>
      <c r="BV240" s="175" t="e">
        <f>('Raw data'!BU240/Shannon!$D240)*LN('Raw data'!BU240/Shannon!$D240)</f>
        <v>#NUM!</v>
      </c>
      <c r="BW240" s="175" t="e">
        <f>('Raw data'!BV240/Shannon!$D240)*LN('Raw data'!BV240/Shannon!$D240)</f>
        <v>#NUM!</v>
      </c>
      <c r="BX240" s="175" t="e">
        <f>('Raw data'!BW240/Shannon!$D240)*LN('Raw data'!BW240/Shannon!$D240)</f>
        <v>#NUM!</v>
      </c>
      <c r="BY240" s="175" t="e">
        <f>('Raw data'!BX240/Shannon!$D240)*LN('Raw data'!BX240/Shannon!$D240)</f>
        <v>#NUM!</v>
      </c>
      <c r="BZ240" s="175" t="e">
        <f>('Raw data'!BY240/Shannon!$D240)*LN('Raw data'!BY240/Shannon!$D240)</f>
        <v>#NUM!</v>
      </c>
      <c r="CA240" s="175" t="e">
        <f>('Raw data'!BZ240/Shannon!$D240)*LN('Raw data'!BZ240/Shannon!$D240)</f>
        <v>#NUM!</v>
      </c>
      <c r="CB240" s="175" t="e">
        <f>('Raw data'!CA240/Shannon!$D240)*LN('Raw data'!CA240/Shannon!$D240)</f>
        <v>#NUM!</v>
      </c>
      <c r="CC240" s="175" t="e">
        <f>('Raw data'!CB240/Shannon!$D240)*LN('Raw data'!CB240/Shannon!$D240)</f>
        <v>#NUM!</v>
      </c>
      <c r="CD240" s="175" t="e">
        <f>('Raw data'!CC240/Shannon!$D240)*LN('Raw data'!CC240/Shannon!$D240)</f>
        <v>#NUM!</v>
      </c>
      <c r="CF240" s="176">
        <f t="shared" si="3"/>
        <v>0.69208103520930497</v>
      </c>
      <c r="CG240" s="175"/>
      <c r="CH240" s="175"/>
      <c r="CI240" s="175"/>
      <c r="CJ240" s="175"/>
      <c r="CK240" s="175"/>
      <c r="CL240" s="175"/>
      <c r="CM240" s="175"/>
      <c r="CN240" s="175"/>
      <c r="CO240" s="175"/>
      <c r="CP240" s="175"/>
      <c r="CQ240" s="175"/>
      <c r="CR240" s="175"/>
      <c r="CS240" s="175"/>
      <c r="CT240" s="175"/>
      <c r="CU240" s="175"/>
      <c r="CV240" s="175"/>
      <c r="CW240" s="175"/>
      <c r="CX240" s="175"/>
      <c r="CY240" s="175"/>
      <c r="CZ240" s="175"/>
      <c r="DA240" s="175"/>
      <c r="DB240" s="175"/>
      <c r="DC240" s="175"/>
      <c r="DD240" s="175"/>
      <c r="DE240" s="175"/>
      <c r="DF240" s="175"/>
      <c r="DG240" s="175">
        <v>-0.18613766257241032</v>
      </c>
      <c r="DH240" s="175">
        <v>-0.24754899915568637</v>
      </c>
      <c r="DI240" s="175">
        <v>-0.21135388834574947</v>
      </c>
      <c r="DJ240" s="175"/>
      <c r="DK240" s="175"/>
      <c r="DL240" s="175"/>
      <c r="DM240" s="175"/>
      <c r="DN240" s="175"/>
      <c r="DO240" s="175"/>
      <c r="DP240" s="175"/>
      <c r="DQ240" s="175">
        <v>-4.2569214124786162E-2</v>
      </c>
      <c r="DR240" s="175"/>
      <c r="DS240" s="175"/>
      <c r="DT240" s="175"/>
      <c r="DU240" s="175"/>
      <c r="DV240" s="175"/>
      <c r="DW240" s="175"/>
      <c r="DX240" s="175"/>
      <c r="DY240" s="175"/>
      <c r="DZ240" s="175">
        <v>-4.4712710106726413E-3</v>
      </c>
      <c r="EA240" s="175"/>
      <c r="EB240" s="175"/>
      <c r="EC240" s="175"/>
      <c r="ED240" s="175"/>
      <c r="EE240" s="175"/>
      <c r="EF240" s="175"/>
      <c r="EG240" s="175"/>
      <c r="EH240" s="175"/>
      <c r="EI240" s="175"/>
      <c r="EJ240" s="175"/>
      <c r="EK240" s="175"/>
      <c r="EL240" s="175"/>
      <c r="EM240" s="175"/>
      <c r="EN240" s="175"/>
      <c r="EO240" s="175"/>
      <c r="EP240" s="175"/>
      <c r="EQ240" s="175"/>
      <c r="ER240" s="175"/>
      <c r="ES240" s="175"/>
      <c r="ET240" s="175"/>
      <c r="EU240" s="175"/>
      <c r="EV240" s="175"/>
      <c r="EW240" s="175"/>
      <c r="EX240" s="175"/>
      <c r="EY240" s="175"/>
      <c r="EZ240" s="175"/>
      <c r="FA240" s="175"/>
      <c r="FB240" s="175"/>
      <c r="FC240" s="175"/>
      <c r="FD240" s="175"/>
      <c r="FE240" s="175"/>
      <c r="FF240" s="175"/>
      <c r="FG240" s="175"/>
      <c r="FH240" s="175"/>
    </row>
    <row r="241" spans="2:164" x14ac:dyDescent="0.2">
      <c r="B241" s="13">
        <v>15</v>
      </c>
      <c r="C241" s="14">
        <v>14</v>
      </c>
      <c r="D241">
        <f>SUM('Raw data'!D241:CC241)</f>
        <v>637</v>
      </c>
      <c r="E241" s="175" t="e">
        <f>('Raw data'!D241/Shannon!$D241)*LN('Raw data'!D241/Shannon!$D241)</f>
        <v>#NUM!</v>
      </c>
      <c r="F241" s="175" t="e">
        <f>('Raw data'!E241/Shannon!$D241)*LN('Raw data'!E241/Shannon!$D241)</f>
        <v>#NUM!</v>
      </c>
      <c r="G241" s="175" t="e">
        <f>('Raw data'!F241/Shannon!$D241)*LN('Raw data'!F241/Shannon!$D241)</f>
        <v>#NUM!</v>
      </c>
      <c r="H241" s="175" t="e">
        <f>('Raw data'!G241/Shannon!$D241)*LN('Raw data'!G241/Shannon!$D241)</f>
        <v>#NUM!</v>
      </c>
      <c r="I241" s="175" t="e">
        <f>('Raw data'!H241/Shannon!$D241)*LN('Raw data'!H241/Shannon!$D241)</f>
        <v>#NUM!</v>
      </c>
      <c r="J241" s="175" t="e">
        <f>('Raw data'!I241/Shannon!$D241)*LN('Raw data'!I241/Shannon!$D241)</f>
        <v>#NUM!</v>
      </c>
      <c r="K241" s="175" t="e">
        <f>('Raw data'!J241/Shannon!$D241)*LN('Raw data'!J241/Shannon!$D241)</f>
        <v>#NUM!</v>
      </c>
      <c r="L241" s="175" t="e">
        <f>('Raw data'!K241/Shannon!$D241)*LN('Raw data'!K241/Shannon!$D241)</f>
        <v>#NUM!</v>
      </c>
      <c r="M241" s="175" t="e">
        <f>('Raw data'!L241/Shannon!$D241)*LN('Raw data'!L241/Shannon!$D241)</f>
        <v>#NUM!</v>
      </c>
      <c r="N241" s="175" t="e">
        <f>('Raw data'!M241/Shannon!$D241)*LN('Raw data'!M241/Shannon!$D241)</f>
        <v>#NUM!</v>
      </c>
      <c r="O241" s="175" t="e">
        <f>('Raw data'!N241/Shannon!$D241)*LN('Raw data'!N241/Shannon!$D241)</f>
        <v>#NUM!</v>
      </c>
      <c r="P241" s="175" t="e">
        <f>('Raw data'!O241/Shannon!$D241)*LN('Raw data'!O241/Shannon!$D241)</f>
        <v>#NUM!</v>
      </c>
      <c r="Q241" s="175" t="e">
        <f>('Raw data'!P241/Shannon!$D241)*LN('Raw data'!P241/Shannon!$D241)</f>
        <v>#NUM!</v>
      </c>
      <c r="R241" s="175" t="e">
        <f>('Raw data'!Q241/Shannon!$D241)*LN('Raw data'!Q241/Shannon!$D241)</f>
        <v>#NUM!</v>
      </c>
      <c r="S241" s="175" t="e">
        <f>('Raw data'!R241/Shannon!$D241)*LN('Raw data'!R241/Shannon!$D241)</f>
        <v>#NUM!</v>
      </c>
      <c r="T241" s="175" t="e">
        <f>('Raw data'!S241/Shannon!$D241)*LN('Raw data'!S241/Shannon!$D241)</f>
        <v>#NUM!</v>
      </c>
      <c r="U241" s="175" t="e">
        <f>('Raw data'!T241/Shannon!$D241)*LN('Raw data'!T241/Shannon!$D241)</f>
        <v>#NUM!</v>
      </c>
      <c r="V241" s="175" t="e">
        <f>('Raw data'!U241/Shannon!$D241)*LN('Raw data'!U241/Shannon!$D241)</f>
        <v>#NUM!</v>
      </c>
      <c r="W241" s="175" t="e">
        <f>('Raw data'!V241/Shannon!$D241)*LN('Raw data'!V241/Shannon!$D241)</f>
        <v>#NUM!</v>
      </c>
      <c r="X241" s="175" t="e">
        <f>('Raw data'!W241/Shannon!$D241)*LN('Raw data'!W241/Shannon!$D241)</f>
        <v>#NUM!</v>
      </c>
      <c r="Y241" s="175" t="e">
        <f>('Raw data'!X241/Shannon!$D241)*LN('Raw data'!X241/Shannon!$D241)</f>
        <v>#NUM!</v>
      </c>
      <c r="Z241" s="175" t="e">
        <f>('Raw data'!Y241/Shannon!$D241)*LN('Raw data'!Y241/Shannon!$D241)</f>
        <v>#NUM!</v>
      </c>
      <c r="AA241" s="175" t="e">
        <f>('Raw data'!Z241/Shannon!$D241)*LN('Raw data'!Z241/Shannon!$D241)</f>
        <v>#NUM!</v>
      </c>
      <c r="AB241" s="175">
        <f>('Raw data'!AA241/Shannon!$D241)*LN('Raw data'!AA241/Shannon!$D241)</f>
        <v>-8.8193351378455673E-2</v>
      </c>
      <c r="AC241" s="175" t="e">
        <f>('Raw data'!AB241/Shannon!$D241)*LN('Raw data'!AB241/Shannon!$D241)</f>
        <v>#NUM!</v>
      </c>
      <c r="AD241" s="175">
        <f>('Raw data'!AC241/Shannon!$D241)*LN('Raw data'!AC241/Shannon!$D241)</f>
        <v>-0.20453272955026416</v>
      </c>
      <c r="AE241" s="175" t="e">
        <f>('Raw data'!AD241/Shannon!$D241)*LN('Raw data'!AD241/Shannon!$D241)</f>
        <v>#NUM!</v>
      </c>
      <c r="AF241" s="175" t="e">
        <f>('Raw data'!AE241/Shannon!$D241)*LN('Raw data'!AE241/Shannon!$D241)</f>
        <v>#NUM!</v>
      </c>
      <c r="AG241" s="175" t="e">
        <f>('Raw data'!AF241/Shannon!$D241)*LN('Raw data'!AF241/Shannon!$D241)</f>
        <v>#NUM!</v>
      </c>
      <c r="AH241" s="175" t="e">
        <f>('Raw data'!AG241/Shannon!$D241)*LN('Raw data'!AG241/Shannon!$D241)</f>
        <v>#NUM!</v>
      </c>
      <c r="AI241" s="175" t="e">
        <f>('Raw data'!AH241/Shannon!$D241)*LN('Raw data'!AH241/Shannon!$D241)</f>
        <v>#NUM!</v>
      </c>
      <c r="AJ241" s="175" t="e">
        <f>('Raw data'!AI241/Shannon!$D241)*LN('Raw data'!AI241/Shannon!$D241)</f>
        <v>#NUM!</v>
      </c>
      <c r="AK241" s="175" t="e">
        <f>('Raw data'!AJ241/Shannon!$D241)*LN('Raw data'!AJ241/Shannon!$D241)</f>
        <v>#NUM!</v>
      </c>
      <c r="AL241" s="175" t="e">
        <f>('Raw data'!AK241/Shannon!$D241)*LN('Raw data'!AK241/Shannon!$D241)</f>
        <v>#NUM!</v>
      </c>
      <c r="AM241" s="175">
        <f>('Raw data'!AL241/Shannon!$D241)*LN('Raw data'!AL241/Shannon!$D241)</f>
        <v>-4.9569884686998356E-2</v>
      </c>
      <c r="AN241" s="175" t="e">
        <f>('Raw data'!AM241/Shannon!$D241)*LN('Raw data'!AM241/Shannon!$D241)</f>
        <v>#NUM!</v>
      </c>
      <c r="AO241" s="175" t="e">
        <f>('Raw data'!AN241/Shannon!$D241)*LN('Raw data'!AN241/Shannon!$D241)</f>
        <v>#NUM!</v>
      </c>
      <c r="AP241" s="175" t="e">
        <f>('Raw data'!AO241/Shannon!$D241)*LN('Raw data'!AO241/Shannon!$D241)</f>
        <v>#NUM!</v>
      </c>
      <c r="AQ241" s="175" t="e">
        <f>('Raw data'!AP241/Shannon!$D241)*LN('Raw data'!AP241/Shannon!$D241)</f>
        <v>#NUM!</v>
      </c>
      <c r="AR241" s="175" t="e">
        <f>('Raw data'!AQ241/Shannon!$D241)*LN('Raw data'!AQ241/Shannon!$D241)</f>
        <v>#NUM!</v>
      </c>
      <c r="AS241" s="175" t="e">
        <f>('Raw data'!AR241/Shannon!$D241)*LN('Raw data'!AR241/Shannon!$D241)</f>
        <v>#NUM!</v>
      </c>
      <c r="AT241" s="175" t="e">
        <f>('Raw data'!AS241/Shannon!$D241)*LN('Raw data'!AS241/Shannon!$D241)</f>
        <v>#NUM!</v>
      </c>
      <c r="AU241" s="175" t="e">
        <f>('Raw data'!AT241/Shannon!$D241)*LN('Raw data'!AT241/Shannon!$D241)</f>
        <v>#NUM!</v>
      </c>
      <c r="AV241" s="175" t="e">
        <f>('Raw data'!AU241/Shannon!$D241)*LN('Raw data'!AU241/Shannon!$D241)</f>
        <v>#NUM!</v>
      </c>
      <c r="AW241" s="175" t="e">
        <f>('Raw data'!AV241/Shannon!$D241)*LN('Raw data'!AV241/Shannon!$D241)</f>
        <v>#NUM!</v>
      </c>
      <c r="AX241" s="175" t="e">
        <f>('Raw data'!AW241/Shannon!$D241)*LN('Raw data'!AW241/Shannon!$D241)</f>
        <v>#NUM!</v>
      </c>
      <c r="AY241" s="175" t="e">
        <f>('Raw data'!AX241/Shannon!$D241)*LN('Raw data'!AX241/Shannon!$D241)</f>
        <v>#NUM!</v>
      </c>
      <c r="AZ241" s="175" t="e">
        <f>('Raw data'!AY241/Shannon!$D241)*LN('Raw data'!AY241/Shannon!$D241)</f>
        <v>#NUM!</v>
      </c>
      <c r="BA241" s="175" t="e">
        <f>('Raw data'!AZ241/Shannon!$D241)*LN('Raw data'!AZ241/Shannon!$D241)</f>
        <v>#NUM!</v>
      </c>
      <c r="BB241" s="175" t="e">
        <f>('Raw data'!BA241/Shannon!$D241)*LN('Raw data'!BA241/Shannon!$D241)</f>
        <v>#NUM!</v>
      </c>
      <c r="BC241" s="175" t="e">
        <f>('Raw data'!BB241/Shannon!$D241)*LN('Raw data'!BB241/Shannon!$D241)</f>
        <v>#NUM!</v>
      </c>
      <c r="BD241" s="175" t="e">
        <f>('Raw data'!BC241/Shannon!$D241)*LN('Raw data'!BC241/Shannon!$D241)</f>
        <v>#NUM!</v>
      </c>
      <c r="BE241" s="175" t="e">
        <f>('Raw data'!BD241/Shannon!$D241)*LN('Raw data'!BD241/Shannon!$D241)</f>
        <v>#NUM!</v>
      </c>
      <c r="BF241" s="175" t="e">
        <f>('Raw data'!BE241/Shannon!$D241)*LN('Raw data'!BE241/Shannon!$D241)</f>
        <v>#NUM!</v>
      </c>
      <c r="BG241" s="175" t="e">
        <f>('Raw data'!BF241/Shannon!$D241)*LN('Raw data'!BF241/Shannon!$D241)</f>
        <v>#NUM!</v>
      </c>
      <c r="BH241" s="175" t="e">
        <f>('Raw data'!BG241/Shannon!$D241)*LN('Raw data'!BG241/Shannon!$D241)</f>
        <v>#NUM!</v>
      </c>
      <c r="BI241" s="175" t="e">
        <f>('Raw data'!BH241/Shannon!$D241)*LN('Raw data'!BH241/Shannon!$D241)</f>
        <v>#NUM!</v>
      </c>
      <c r="BJ241" s="175" t="e">
        <f>('Raw data'!BI241/Shannon!$D241)*LN('Raw data'!BI241/Shannon!$D241)</f>
        <v>#NUM!</v>
      </c>
      <c r="BK241" s="175" t="e">
        <f>('Raw data'!BJ241/Shannon!$D241)*LN('Raw data'!BJ241/Shannon!$D241)</f>
        <v>#NUM!</v>
      </c>
      <c r="BL241" s="175" t="e">
        <f>('Raw data'!BK241/Shannon!$D241)*LN('Raw data'!BK241/Shannon!$D241)</f>
        <v>#NUM!</v>
      </c>
      <c r="BM241" s="175" t="e">
        <f>('Raw data'!BL241/Shannon!$D241)*LN('Raw data'!BL241/Shannon!$D241)</f>
        <v>#NUM!</v>
      </c>
      <c r="BN241" s="175" t="e">
        <f>('Raw data'!BM241/Shannon!$D241)*LN('Raw data'!BM241/Shannon!$D241)</f>
        <v>#NUM!</v>
      </c>
      <c r="BO241" s="175" t="e">
        <f>('Raw data'!BN241/Shannon!$D241)*LN('Raw data'!BN241/Shannon!$D241)</f>
        <v>#NUM!</v>
      </c>
      <c r="BP241" s="175" t="e">
        <f>('Raw data'!BO241/Shannon!$D241)*LN('Raw data'!BO241/Shannon!$D241)</f>
        <v>#NUM!</v>
      </c>
      <c r="BQ241" s="175" t="e">
        <f>('Raw data'!BP241/Shannon!$D241)*LN('Raw data'!BP241/Shannon!$D241)</f>
        <v>#NUM!</v>
      </c>
      <c r="BR241" s="175" t="e">
        <f>('Raw data'!BQ241/Shannon!$D241)*LN('Raw data'!BQ241/Shannon!$D241)</f>
        <v>#NUM!</v>
      </c>
      <c r="BS241" s="175" t="e">
        <f>('Raw data'!BR241/Shannon!$D241)*LN('Raw data'!BR241/Shannon!$D241)</f>
        <v>#NUM!</v>
      </c>
      <c r="BT241" s="175" t="e">
        <f>('Raw data'!BS241/Shannon!$D241)*LN('Raw data'!BS241/Shannon!$D241)</f>
        <v>#NUM!</v>
      </c>
      <c r="BU241" s="175" t="e">
        <f>('Raw data'!BT241/Shannon!$D241)*LN('Raw data'!BT241/Shannon!$D241)</f>
        <v>#NUM!</v>
      </c>
      <c r="BV241" s="175" t="e">
        <f>('Raw data'!BU241/Shannon!$D241)*LN('Raw data'!BU241/Shannon!$D241)</f>
        <v>#NUM!</v>
      </c>
      <c r="BW241" s="175" t="e">
        <f>('Raw data'!BV241/Shannon!$D241)*LN('Raw data'!BV241/Shannon!$D241)</f>
        <v>#NUM!</v>
      </c>
      <c r="BX241" s="175" t="e">
        <f>('Raw data'!BW241/Shannon!$D241)*LN('Raw data'!BW241/Shannon!$D241)</f>
        <v>#NUM!</v>
      </c>
      <c r="BY241" s="175" t="e">
        <f>('Raw data'!BX241/Shannon!$D241)*LN('Raw data'!BX241/Shannon!$D241)</f>
        <v>#NUM!</v>
      </c>
      <c r="BZ241" s="175" t="e">
        <f>('Raw data'!BY241/Shannon!$D241)*LN('Raw data'!BY241/Shannon!$D241)</f>
        <v>#NUM!</v>
      </c>
      <c r="CA241" s="175" t="e">
        <f>('Raw data'!BZ241/Shannon!$D241)*LN('Raw data'!BZ241/Shannon!$D241)</f>
        <v>#NUM!</v>
      </c>
      <c r="CB241" s="175" t="e">
        <f>('Raw data'!CA241/Shannon!$D241)*LN('Raw data'!CA241/Shannon!$D241)</f>
        <v>#NUM!</v>
      </c>
      <c r="CC241" s="175" t="e">
        <f>('Raw data'!CB241/Shannon!$D241)*LN('Raw data'!CB241/Shannon!$D241)</f>
        <v>#NUM!</v>
      </c>
      <c r="CD241" s="175" t="e">
        <f>('Raw data'!CC241/Shannon!$D241)*LN('Raw data'!CC241/Shannon!$D241)</f>
        <v>#NUM!</v>
      </c>
      <c r="CF241" s="176">
        <f t="shared" si="3"/>
        <v>0.34229596561571818</v>
      </c>
      <c r="CG241" s="175"/>
      <c r="CH241" s="175"/>
      <c r="CI241" s="175"/>
      <c r="CJ241" s="175"/>
      <c r="CK241" s="175"/>
      <c r="CL241" s="175"/>
      <c r="CM241" s="175"/>
      <c r="CN241" s="175"/>
      <c r="CO241" s="175"/>
      <c r="CP241" s="175"/>
      <c r="CQ241" s="175"/>
      <c r="CR241" s="175"/>
      <c r="CS241" s="175"/>
      <c r="CT241" s="175"/>
      <c r="CU241" s="175"/>
      <c r="CV241" s="175"/>
      <c r="CW241" s="175"/>
      <c r="CX241" s="175"/>
      <c r="CY241" s="175"/>
      <c r="CZ241" s="175"/>
      <c r="DA241" s="175"/>
      <c r="DB241" s="175"/>
      <c r="DC241" s="175"/>
      <c r="DD241" s="175"/>
      <c r="DE241" s="175"/>
      <c r="DF241" s="175">
        <v>-8.8193351378455673E-2</v>
      </c>
      <c r="DG241" s="175"/>
      <c r="DH241" s="175">
        <v>-0.20453272955026416</v>
      </c>
      <c r="DI241" s="175"/>
      <c r="DJ241" s="175"/>
      <c r="DK241" s="175"/>
      <c r="DL241" s="175"/>
      <c r="DM241" s="175"/>
      <c r="DN241" s="175"/>
      <c r="DO241" s="175"/>
      <c r="DP241" s="175"/>
      <c r="DQ241" s="175">
        <v>-4.9569884686998356E-2</v>
      </c>
      <c r="DR241" s="175"/>
      <c r="DS241" s="175"/>
      <c r="DT241" s="175"/>
      <c r="DU241" s="175"/>
      <c r="DV241" s="175"/>
      <c r="DW241" s="175"/>
      <c r="DX241" s="175"/>
      <c r="DY241" s="175"/>
      <c r="DZ241" s="175"/>
      <c r="EA241" s="175"/>
      <c r="EB241" s="175"/>
      <c r="EC241" s="175"/>
      <c r="ED241" s="175"/>
      <c r="EE241" s="175"/>
      <c r="EF241" s="175"/>
      <c r="EG241" s="175"/>
      <c r="EH241" s="175"/>
      <c r="EI241" s="175"/>
      <c r="EJ241" s="175"/>
      <c r="EK241" s="175"/>
      <c r="EL241" s="175"/>
      <c r="EM241" s="175"/>
      <c r="EN241" s="175"/>
      <c r="EO241" s="175"/>
      <c r="EP241" s="175"/>
      <c r="EQ241" s="175"/>
      <c r="ER241" s="175"/>
      <c r="ES241" s="175"/>
      <c r="ET241" s="175"/>
      <c r="EU241" s="175"/>
      <c r="EV241" s="175"/>
      <c r="EW241" s="175"/>
      <c r="EX241" s="175"/>
      <c r="EY241" s="175"/>
      <c r="EZ241" s="175"/>
      <c r="FA241" s="175"/>
      <c r="FB241" s="175"/>
      <c r="FC241" s="175"/>
      <c r="FD241" s="175"/>
      <c r="FE241" s="175"/>
      <c r="FF241" s="175"/>
      <c r="FG241" s="175"/>
      <c r="FH241" s="175"/>
    </row>
    <row r="242" spans="2:164" x14ac:dyDescent="0.2">
      <c r="B242" s="13">
        <v>15</v>
      </c>
      <c r="C242" s="14">
        <v>15</v>
      </c>
      <c r="D242">
        <f>SUM('Raw data'!D242:CC242)</f>
        <v>67</v>
      </c>
      <c r="E242" s="175" t="e">
        <f>('Raw data'!D242/Shannon!$D242)*LN('Raw data'!D242/Shannon!$D242)</f>
        <v>#NUM!</v>
      </c>
      <c r="F242" s="175" t="e">
        <f>('Raw data'!E242/Shannon!$D242)*LN('Raw data'!E242/Shannon!$D242)</f>
        <v>#NUM!</v>
      </c>
      <c r="G242" s="175" t="e">
        <f>('Raw data'!F242/Shannon!$D242)*LN('Raw data'!F242/Shannon!$D242)</f>
        <v>#NUM!</v>
      </c>
      <c r="H242" s="175" t="e">
        <f>('Raw data'!G242/Shannon!$D242)*LN('Raw data'!G242/Shannon!$D242)</f>
        <v>#NUM!</v>
      </c>
      <c r="I242" s="175" t="e">
        <f>('Raw data'!H242/Shannon!$D242)*LN('Raw data'!H242/Shannon!$D242)</f>
        <v>#NUM!</v>
      </c>
      <c r="J242" s="175" t="e">
        <f>('Raw data'!I242/Shannon!$D242)*LN('Raw data'!I242/Shannon!$D242)</f>
        <v>#NUM!</v>
      </c>
      <c r="K242" s="175" t="e">
        <f>('Raw data'!J242/Shannon!$D242)*LN('Raw data'!J242/Shannon!$D242)</f>
        <v>#NUM!</v>
      </c>
      <c r="L242" s="175" t="e">
        <f>('Raw data'!K242/Shannon!$D242)*LN('Raw data'!K242/Shannon!$D242)</f>
        <v>#NUM!</v>
      </c>
      <c r="M242" s="175" t="e">
        <f>('Raw data'!L242/Shannon!$D242)*LN('Raw data'!L242/Shannon!$D242)</f>
        <v>#NUM!</v>
      </c>
      <c r="N242" s="175" t="e">
        <f>('Raw data'!M242/Shannon!$D242)*LN('Raw data'!M242/Shannon!$D242)</f>
        <v>#NUM!</v>
      </c>
      <c r="O242" s="175" t="e">
        <f>('Raw data'!N242/Shannon!$D242)*LN('Raw data'!N242/Shannon!$D242)</f>
        <v>#NUM!</v>
      </c>
      <c r="P242" s="175" t="e">
        <f>('Raw data'!O242/Shannon!$D242)*LN('Raw data'!O242/Shannon!$D242)</f>
        <v>#NUM!</v>
      </c>
      <c r="Q242" s="175" t="e">
        <f>('Raw data'!P242/Shannon!$D242)*LN('Raw data'!P242/Shannon!$D242)</f>
        <v>#NUM!</v>
      </c>
      <c r="R242" s="175" t="e">
        <f>('Raw data'!Q242/Shannon!$D242)*LN('Raw data'!Q242/Shannon!$D242)</f>
        <v>#NUM!</v>
      </c>
      <c r="S242" s="175" t="e">
        <f>('Raw data'!R242/Shannon!$D242)*LN('Raw data'!R242/Shannon!$D242)</f>
        <v>#NUM!</v>
      </c>
      <c r="T242" s="175" t="e">
        <f>('Raw data'!S242/Shannon!$D242)*LN('Raw data'!S242/Shannon!$D242)</f>
        <v>#NUM!</v>
      </c>
      <c r="U242" s="175" t="e">
        <f>('Raw data'!T242/Shannon!$D242)*LN('Raw data'!T242/Shannon!$D242)</f>
        <v>#NUM!</v>
      </c>
      <c r="V242" s="175" t="e">
        <f>('Raw data'!U242/Shannon!$D242)*LN('Raw data'!U242/Shannon!$D242)</f>
        <v>#NUM!</v>
      </c>
      <c r="W242" s="175" t="e">
        <f>('Raw data'!V242/Shannon!$D242)*LN('Raw data'!V242/Shannon!$D242)</f>
        <v>#NUM!</v>
      </c>
      <c r="X242" s="175" t="e">
        <f>('Raw data'!W242/Shannon!$D242)*LN('Raw data'!W242/Shannon!$D242)</f>
        <v>#NUM!</v>
      </c>
      <c r="Y242" s="175" t="e">
        <f>('Raw data'!X242/Shannon!$D242)*LN('Raw data'!X242/Shannon!$D242)</f>
        <v>#NUM!</v>
      </c>
      <c r="Z242" s="175" t="e">
        <f>('Raw data'!Y242/Shannon!$D242)*LN('Raw data'!Y242/Shannon!$D242)</f>
        <v>#NUM!</v>
      </c>
      <c r="AA242" s="175" t="e">
        <f>('Raw data'!Z242/Shannon!$D242)*LN('Raw data'!Z242/Shannon!$D242)</f>
        <v>#NUM!</v>
      </c>
      <c r="AB242" s="175">
        <f>('Raw data'!AA242/Shannon!$D242)*LN('Raw data'!AA242/Shannon!$D242)</f>
        <v>-0.3646218963886767</v>
      </c>
      <c r="AC242" s="175" t="e">
        <f>('Raw data'!AB242/Shannon!$D242)*LN('Raw data'!AB242/Shannon!$D242)</f>
        <v>#NUM!</v>
      </c>
      <c r="AD242" s="175">
        <f>('Raw data'!AC242/Shannon!$D242)*LN('Raw data'!AC242/Shannon!$D242)</f>
        <v>-0.32164246966050819</v>
      </c>
      <c r="AE242" s="175" t="e">
        <f>('Raw data'!AD242/Shannon!$D242)*LN('Raw data'!AD242/Shannon!$D242)</f>
        <v>#NUM!</v>
      </c>
      <c r="AF242" s="175" t="e">
        <f>('Raw data'!AE242/Shannon!$D242)*LN('Raw data'!AE242/Shannon!$D242)</f>
        <v>#NUM!</v>
      </c>
      <c r="AG242" s="175" t="e">
        <f>('Raw data'!AF242/Shannon!$D242)*LN('Raw data'!AF242/Shannon!$D242)</f>
        <v>#NUM!</v>
      </c>
      <c r="AH242" s="175" t="e">
        <f>('Raw data'!AG242/Shannon!$D242)*LN('Raw data'!AG242/Shannon!$D242)</f>
        <v>#NUM!</v>
      </c>
      <c r="AI242" s="175" t="e">
        <f>('Raw data'!AH242/Shannon!$D242)*LN('Raw data'!AH242/Shannon!$D242)</f>
        <v>#NUM!</v>
      </c>
      <c r="AJ242" s="175" t="e">
        <f>('Raw data'!AI242/Shannon!$D242)*LN('Raw data'!AI242/Shannon!$D242)</f>
        <v>#NUM!</v>
      </c>
      <c r="AK242" s="175" t="e">
        <f>('Raw data'!AJ242/Shannon!$D242)*LN('Raw data'!AJ242/Shannon!$D242)</f>
        <v>#NUM!</v>
      </c>
      <c r="AL242" s="175" t="e">
        <f>('Raw data'!AK242/Shannon!$D242)*LN('Raw data'!AK242/Shannon!$D242)</f>
        <v>#NUM!</v>
      </c>
      <c r="AM242" s="175">
        <f>('Raw data'!AL242/Shannon!$D242)*LN('Raw data'!AL242/Shannon!$D242)</f>
        <v>-6.2756606259566652E-2</v>
      </c>
      <c r="AN242" s="175" t="e">
        <f>('Raw data'!AM242/Shannon!$D242)*LN('Raw data'!AM242/Shannon!$D242)</f>
        <v>#NUM!</v>
      </c>
      <c r="AO242" s="175" t="e">
        <f>('Raw data'!AN242/Shannon!$D242)*LN('Raw data'!AN242/Shannon!$D242)</f>
        <v>#NUM!</v>
      </c>
      <c r="AP242" s="175" t="e">
        <f>('Raw data'!AO242/Shannon!$D242)*LN('Raw data'!AO242/Shannon!$D242)</f>
        <v>#NUM!</v>
      </c>
      <c r="AQ242" s="175" t="e">
        <f>('Raw data'!AP242/Shannon!$D242)*LN('Raw data'!AP242/Shannon!$D242)</f>
        <v>#NUM!</v>
      </c>
      <c r="AR242" s="175" t="e">
        <f>('Raw data'!AQ242/Shannon!$D242)*LN('Raw data'!AQ242/Shannon!$D242)</f>
        <v>#NUM!</v>
      </c>
      <c r="AS242" s="175" t="e">
        <f>('Raw data'!AR242/Shannon!$D242)*LN('Raw data'!AR242/Shannon!$D242)</f>
        <v>#NUM!</v>
      </c>
      <c r="AT242" s="175" t="e">
        <f>('Raw data'!AS242/Shannon!$D242)*LN('Raw data'!AS242/Shannon!$D242)</f>
        <v>#NUM!</v>
      </c>
      <c r="AU242" s="175" t="e">
        <f>('Raw data'!AT242/Shannon!$D242)*LN('Raw data'!AT242/Shannon!$D242)</f>
        <v>#NUM!</v>
      </c>
      <c r="AV242" s="175" t="e">
        <f>('Raw data'!AU242/Shannon!$D242)*LN('Raw data'!AU242/Shannon!$D242)</f>
        <v>#NUM!</v>
      </c>
      <c r="AW242" s="175" t="e">
        <f>('Raw data'!AV242/Shannon!$D242)*LN('Raw data'!AV242/Shannon!$D242)</f>
        <v>#NUM!</v>
      </c>
      <c r="AX242" s="175" t="e">
        <f>('Raw data'!AW242/Shannon!$D242)*LN('Raw data'!AW242/Shannon!$D242)</f>
        <v>#NUM!</v>
      </c>
      <c r="AY242" s="175" t="e">
        <f>('Raw data'!AX242/Shannon!$D242)*LN('Raw data'!AX242/Shannon!$D242)</f>
        <v>#NUM!</v>
      </c>
      <c r="AZ242" s="175" t="e">
        <f>('Raw data'!AY242/Shannon!$D242)*LN('Raw data'!AY242/Shannon!$D242)</f>
        <v>#NUM!</v>
      </c>
      <c r="BA242" s="175" t="e">
        <f>('Raw data'!AZ242/Shannon!$D242)*LN('Raw data'!AZ242/Shannon!$D242)</f>
        <v>#NUM!</v>
      </c>
      <c r="BB242" s="175" t="e">
        <f>('Raw data'!BA242/Shannon!$D242)*LN('Raw data'!BA242/Shannon!$D242)</f>
        <v>#NUM!</v>
      </c>
      <c r="BC242" s="175" t="e">
        <f>('Raw data'!BB242/Shannon!$D242)*LN('Raw data'!BB242/Shannon!$D242)</f>
        <v>#NUM!</v>
      </c>
      <c r="BD242" s="175" t="e">
        <f>('Raw data'!BC242/Shannon!$D242)*LN('Raw data'!BC242/Shannon!$D242)</f>
        <v>#NUM!</v>
      </c>
      <c r="BE242" s="175" t="e">
        <f>('Raw data'!BD242/Shannon!$D242)*LN('Raw data'!BD242/Shannon!$D242)</f>
        <v>#NUM!</v>
      </c>
      <c r="BF242" s="175" t="e">
        <f>('Raw data'!BE242/Shannon!$D242)*LN('Raw data'!BE242/Shannon!$D242)</f>
        <v>#NUM!</v>
      </c>
      <c r="BG242" s="175" t="e">
        <f>('Raw data'!BF242/Shannon!$D242)*LN('Raw data'!BF242/Shannon!$D242)</f>
        <v>#NUM!</v>
      </c>
      <c r="BH242" s="175" t="e">
        <f>('Raw data'!BG242/Shannon!$D242)*LN('Raw data'!BG242/Shannon!$D242)</f>
        <v>#NUM!</v>
      </c>
      <c r="BI242" s="175" t="e">
        <f>('Raw data'!BH242/Shannon!$D242)*LN('Raw data'!BH242/Shannon!$D242)</f>
        <v>#NUM!</v>
      </c>
      <c r="BJ242" s="175" t="e">
        <f>('Raw data'!BI242/Shannon!$D242)*LN('Raw data'!BI242/Shannon!$D242)</f>
        <v>#NUM!</v>
      </c>
      <c r="BK242" s="175" t="e">
        <f>('Raw data'!BJ242/Shannon!$D242)*LN('Raw data'!BJ242/Shannon!$D242)</f>
        <v>#NUM!</v>
      </c>
      <c r="BL242" s="175" t="e">
        <f>('Raw data'!BK242/Shannon!$D242)*LN('Raw data'!BK242/Shannon!$D242)</f>
        <v>#NUM!</v>
      </c>
      <c r="BM242" s="175" t="e">
        <f>('Raw data'!BL242/Shannon!$D242)*LN('Raw data'!BL242/Shannon!$D242)</f>
        <v>#NUM!</v>
      </c>
      <c r="BN242" s="175" t="e">
        <f>('Raw data'!BM242/Shannon!$D242)*LN('Raw data'!BM242/Shannon!$D242)</f>
        <v>#NUM!</v>
      </c>
      <c r="BO242" s="175" t="e">
        <f>('Raw data'!BN242/Shannon!$D242)*LN('Raw data'!BN242/Shannon!$D242)</f>
        <v>#NUM!</v>
      </c>
      <c r="BP242" s="175" t="e">
        <f>('Raw data'!BO242/Shannon!$D242)*LN('Raw data'!BO242/Shannon!$D242)</f>
        <v>#NUM!</v>
      </c>
      <c r="BQ242" s="175" t="e">
        <f>('Raw data'!BP242/Shannon!$D242)*LN('Raw data'!BP242/Shannon!$D242)</f>
        <v>#NUM!</v>
      </c>
      <c r="BR242" s="175" t="e">
        <f>('Raw data'!BQ242/Shannon!$D242)*LN('Raw data'!BQ242/Shannon!$D242)</f>
        <v>#NUM!</v>
      </c>
      <c r="BS242" s="175" t="e">
        <f>('Raw data'!BR242/Shannon!$D242)*LN('Raw data'!BR242/Shannon!$D242)</f>
        <v>#NUM!</v>
      </c>
      <c r="BT242" s="175" t="e">
        <f>('Raw data'!BS242/Shannon!$D242)*LN('Raw data'!BS242/Shannon!$D242)</f>
        <v>#NUM!</v>
      </c>
      <c r="BU242" s="175" t="e">
        <f>('Raw data'!BT242/Shannon!$D242)*LN('Raw data'!BT242/Shannon!$D242)</f>
        <v>#NUM!</v>
      </c>
      <c r="BV242" s="175" t="e">
        <f>('Raw data'!BU242/Shannon!$D242)*LN('Raw data'!BU242/Shannon!$D242)</f>
        <v>#NUM!</v>
      </c>
      <c r="BW242" s="175" t="e">
        <f>('Raw data'!BV242/Shannon!$D242)*LN('Raw data'!BV242/Shannon!$D242)</f>
        <v>#NUM!</v>
      </c>
      <c r="BX242" s="175" t="e">
        <f>('Raw data'!BW242/Shannon!$D242)*LN('Raw data'!BW242/Shannon!$D242)</f>
        <v>#NUM!</v>
      </c>
      <c r="BY242" s="175" t="e">
        <f>('Raw data'!BX242/Shannon!$D242)*LN('Raw data'!BX242/Shannon!$D242)</f>
        <v>#NUM!</v>
      </c>
      <c r="BZ242" s="175" t="e">
        <f>('Raw data'!BY242/Shannon!$D242)*LN('Raw data'!BY242/Shannon!$D242)</f>
        <v>#NUM!</v>
      </c>
      <c r="CA242" s="175" t="e">
        <f>('Raw data'!BZ242/Shannon!$D242)*LN('Raw data'!BZ242/Shannon!$D242)</f>
        <v>#NUM!</v>
      </c>
      <c r="CB242" s="175" t="e">
        <f>('Raw data'!CA242/Shannon!$D242)*LN('Raw data'!CA242/Shannon!$D242)</f>
        <v>#NUM!</v>
      </c>
      <c r="CC242" s="175" t="e">
        <f>('Raw data'!CB242/Shannon!$D242)*LN('Raw data'!CB242/Shannon!$D242)</f>
        <v>#NUM!</v>
      </c>
      <c r="CD242" s="175" t="e">
        <f>('Raw data'!CC242/Shannon!$D242)*LN('Raw data'!CC242/Shannon!$D242)</f>
        <v>#NUM!</v>
      </c>
      <c r="CF242" s="176">
        <f t="shared" si="3"/>
        <v>0.74902097230875164</v>
      </c>
      <c r="CG242" s="175"/>
      <c r="CH242" s="175"/>
      <c r="CI242" s="175"/>
      <c r="CJ242" s="175"/>
      <c r="CK242" s="175"/>
      <c r="CL242" s="175"/>
      <c r="CM242" s="175"/>
      <c r="CN242" s="175"/>
      <c r="CO242" s="175"/>
      <c r="CP242" s="175"/>
      <c r="CQ242" s="175"/>
      <c r="CR242" s="175"/>
      <c r="CS242" s="175"/>
      <c r="CT242" s="175"/>
      <c r="CU242" s="175"/>
      <c r="CV242" s="175"/>
      <c r="CW242" s="175"/>
      <c r="CX242" s="175"/>
      <c r="CY242" s="175"/>
      <c r="CZ242" s="175"/>
      <c r="DA242" s="175"/>
      <c r="DB242" s="175"/>
      <c r="DC242" s="175"/>
      <c r="DD242" s="175"/>
      <c r="DE242" s="175"/>
      <c r="DF242" s="175">
        <v>-0.3646218963886767</v>
      </c>
      <c r="DG242" s="175"/>
      <c r="DH242" s="175">
        <v>-0.32164246966050819</v>
      </c>
      <c r="DI242" s="175"/>
      <c r="DJ242" s="175"/>
      <c r="DK242" s="175"/>
      <c r="DL242" s="175"/>
      <c r="DM242" s="175"/>
      <c r="DN242" s="175"/>
      <c r="DO242" s="175"/>
      <c r="DP242" s="175"/>
      <c r="DQ242" s="175">
        <v>-6.2756606259566652E-2</v>
      </c>
      <c r="DR242" s="175"/>
      <c r="DS242" s="175"/>
      <c r="DT242" s="175"/>
      <c r="DU242" s="175"/>
      <c r="DV242" s="175"/>
      <c r="DW242" s="175"/>
      <c r="DX242" s="175"/>
      <c r="DY242" s="175"/>
      <c r="DZ242" s="175"/>
      <c r="EA242" s="175"/>
      <c r="EB242" s="175"/>
      <c r="EC242" s="175"/>
      <c r="ED242" s="175"/>
      <c r="EE242" s="175"/>
      <c r="EF242" s="175"/>
      <c r="EG242" s="175"/>
      <c r="EH242" s="175"/>
      <c r="EI242" s="175"/>
      <c r="EJ242" s="175"/>
      <c r="EK242" s="175"/>
      <c r="EL242" s="175"/>
      <c r="EM242" s="175"/>
      <c r="EN242" s="175"/>
      <c r="EO242" s="175"/>
      <c r="EP242" s="175"/>
      <c r="EQ242" s="175"/>
      <c r="ER242" s="175"/>
      <c r="ES242" s="175"/>
      <c r="ET242" s="175"/>
      <c r="EU242" s="175"/>
      <c r="EV242" s="175"/>
      <c r="EW242" s="175"/>
      <c r="EX242" s="175"/>
      <c r="EY242" s="175"/>
      <c r="EZ242" s="175"/>
      <c r="FA242" s="175"/>
      <c r="FB242" s="175"/>
      <c r="FC242" s="175"/>
      <c r="FD242" s="175"/>
      <c r="FE242" s="175"/>
      <c r="FF242" s="175"/>
      <c r="FG242" s="175"/>
      <c r="FH242" s="175"/>
    </row>
    <row r="243" spans="2:164" x14ac:dyDescent="0.2">
      <c r="B243" s="13">
        <v>15</v>
      </c>
      <c r="C243" s="14">
        <v>16</v>
      </c>
      <c r="D243">
        <f>SUM('Raw data'!D243:CC243)</f>
        <v>127</v>
      </c>
      <c r="E243" s="175" t="e">
        <f>('Raw data'!D243/Shannon!$D243)*LN('Raw data'!D243/Shannon!$D243)</f>
        <v>#NUM!</v>
      </c>
      <c r="F243" s="175" t="e">
        <f>('Raw data'!E243/Shannon!$D243)*LN('Raw data'!E243/Shannon!$D243)</f>
        <v>#NUM!</v>
      </c>
      <c r="G243" s="175" t="e">
        <f>('Raw data'!F243/Shannon!$D243)*LN('Raw data'!F243/Shannon!$D243)</f>
        <v>#NUM!</v>
      </c>
      <c r="H243" s="175" t="e">
        <f>('Raw data'!G243/Shannon!$D243)*LN('Raw data'!G243/Shannon!$D243)</f>
        <v>#NUM!</v>
      </c>
      <c r="I243" s="175" t="e">
        <f>('Raw data'!H243/Shannon!$D243)*LN('Raw data'!H243/Shannon!$D243)</f>
        <v>#NUM!</v>
      </c>
      <c r="J243" s="175" t="e">
        <f>('Raw data'!I243/Shannon!$D243)*LN('Raw data'!I243/Shannon!$D243)</f>
        <v>#NUM!</v>
      </c>
      <c r="K243" s="175" t="e">
        <f>('Raw data'!J243/Shannon!$D243)*LN('Raw data'!J243/Shannon!$D243)</f>
        <v>#NUM!</v>
      </c>
      <c r="L243" s="175" t="e">
        <f>('Raw data'!K243/Shannon!$D243)*LN('Raw data'!K243/Shannon!$D243)</f>
        <v>#NUM!</v>
      </c>
      <c r="M243" s="175" t="e">
        <f>('Raw data'!L243/Shannon!$D243)*LN('Raw data'!L243/Shannon!$D243)</f>
        <v>#NUM!</v>
      </c>
      <c r="N243" s="175" t="e">
        <f>('Raw data'!M243/Shannon!$D243)*LN('Raw data'!M243/Shannon!$D243)</f>
        <v>#NUM!</v>
      </c>
      <c r="O243" s="175" t="e">
        <f>('Raw data'!N243/Shannon!$D243)*LN('Raw data'!N243/Shannon!$D243)</f>
        <v>#NUM!</v>
      </c>
      <c r="P243" s="175" t="e">
        <f>('Raw data'!O243/Shannon!$D243)*LN('Raw data'!O243/Shannon!$D243)</f>
        <v>#NUM!</v>
      </c>
      <c r="Q243" s="175" t="e">
        <f>('Raw data'!P243/Shannon!$D243)*LN('Raw data'!P243/Shannon!$D243)</f>
        <v>#NUM!</v>
      </c>
      <c r="R243" s="175" t="e">
        <f>('Raw data'!Q243/Shannon!$D243)*LN('Raw data'!Q243/Shannon!$D243)</f>
        <v>#NUM!</v>
      </c>
      <c r="S243" s="175" t="e">
        <f>('Raw data'!R243/Shannon!$D243)*LN('Raw data'!R243/Shannon!$D243)</f>
        <v>#NUM!</v>
      </c>
      <c r="T243" s="175" t="e">
        <f>('Raw data'!S243/Shannon!$D243)*LN('Raw data'!S243/Shannon!$D243)</f>
        <v>#NUM!</v>
      </c>
      <c r="U243" s="175" t="e">
        <f>('Raw data'!T243/Shannon!$D243)*LN('Raw data'!T243/Shannon!$D243)</f>
        <v>#NUM!</v>
      </c>
      <c r="V243" s="175" t="e">
        <f>('Raw data'!U243/Shannon!$D243)*LN('Raw data'!U243/Shannon!$D243)</f>
        <v>#NUM!</v>
      </c>
      <c r="W243" s="175" t="e">
        <f>('Raw data'!V243/Shannon!$D243)*LN('Raw data'!V243/Shannon!$D243)</f>
        <v>#NUM!</v>
      </c>
      <c r="X243" s="175" t="e">
        <f>('Raw data'!W243/Shannon!$D243)*LN('Raw data'!W243/Shannon!$D243)</f>
        <v>#NUM!</v>
      </c>
      <c r="Y243" s="175" t="e">
        <f>('Raw data'!X243/Shannon!$D243)*LN('Raw data'!X243/Shannon!$D243)</f>
        <v>#NUM!</v>
      </c>
      <c r="Z243" s="175" t="e">
        <f>('Raw data'!Y243/Shannon!$D243)*LN('Raw data'!Y243/Shannon!$D243)</f>
        <v>#NUM!</v>
      </c>
      <c r="AA243" s="175" t="e">
        <f>('Raw data'!Z243/Shannon!$D243)*LN('Raw data'!Z243/Shannon!$D243)</f>
        <v>#NUM!</v>
      </c>
      <c r="AB243" s="175">
        <f>('Raw data'!AA243/Shannon!$D243)*LN('Raw data'!AA243/Shannon!$D243)</f>
        <v>-0.29939609655103905</v>
      </c>
      <c r="AC243" s="175" t="e">
        <f>('Raw data'!AB243/Shannon!$D243)*LN('Raw data'!AB243/Shannon!$D243)</f>
        <v>#NUM!</v>
      </c>
      <c r="AD243" s="175">
        <f>('Raw data'!AC243/Shannon!$D243)*LN('Raw data'!AC243/Shannon!$D243)</f>
        <v>-0.36387641963611178</v>
      </c>
      <c r="AE243" s="175" t="e">
        <f>('Raw data'!AD243/Shannon!$D243)*LN('Raw data'!AD243/Shannon!$D243)</f>
        <v>#NUM!</v>
      </c>
      <c r="AF243" s="175" t="e">
        <f>('Raw data'!AE243/Shannon!$D243)*LN('Raw data'!AE243/Shannon!$D243)</f>
        <v>#NUM!</v>
      </c>
      <c r="AG243" s="175" t="e">
        <f>('Raw data'!AF243/Shannon!$D243)*LN('Raw data'!AF243/Shannon!$D243)</f>
        <v>#NUM!</v>
      </c>
      <c r="AH243" s="175" t="e">
        <f>('Raw data'!AG243/Shannon!$D243)*LN('Raw data'!AG243/Shannon!$D243)</f>
        <v>#NUM!</v>
      </c>
      <c r="AI243" s="175" t="e">
        <f>('Raw data'!AH243/Shannon!$D243)*LN('Raw data'!AH243/Shannon!$D243)</f>
        <v>#NUM!</v>
      </c>
      <c r="AJ243" s="175" t="e">
        <f>('Raw data'!AI243/Shannon!$D243)*LN('Raw data'!AI243/Shannon!$D243)</f>
        <v>#NUM!</v>
      </c>
      <c r="AK243" s="175" t="e">
        <f>('Raw data'!AJ243/Shannon!$D243)*LN('Raw data'!AJ243/Shannon!$D243)</f>
        <v>#NUM!</v>
      </c>
      <c r="AL243" s="175" t="e">
        <f>('Raw data'!AK243/Shannon!$D243)*LN('Raw data'!AK243/Shannon!$D243)</f>
        <v>#NUM!</v>
      </c>
      <c r="AM243" s="175">
        <f>('Raw data'!AL243/Shannon!$D243)*LN('Raw data'!AL243/Shannon!$D243)</f>
        <v>-0.18758002033150667</v>
      </c>
      <c r="AN243" s="175" t="e">
        <f>('Raw data'!AM243/Shannon!$D243)*LN('Raw data'!AM243/Shannon!$D243)</f>
        <v>#NUM!</v>
      </c>
      <c r="AO243" s="175" t="e">
        <f>('Raw data'!AN243/Shannon!$D243)*LN('Raw data'!AN243/Shannon!$D243)</f>
        <v>#NUM!</v>
      </c>
      <c r="AP243" s="175" t="e">
        <f>('Raw data'!AO243/Shannon!$D243)*LN('Raw data'!AO243/Shannon!$D243)</f>
        <v>#NUM!</v>
      </c>
      <c r="AQ243" s="175" t="e">
        <f>('Raw data'!AP243/Shannon!$D243)*LN('Raw data'!AP243/Shannon!$D243)</f>
        <v>#NUM!</v>
      </c>
      <c r="AR243" s="175" t="e">
        <f>('Raw data'!AQ243/Shannon!$D243)*LN('Raw data'!AQ243/Shannon!$D243)</f>
        <v>#NUM!</v>
      </c>
      <c r="AS243" s="175" t="e">
        <f>('Raw data'!AR243/Shannon!$D243)*LN('Raw data'!AR243/Shannon!$D243)</f>
        <v>#NUM!</v>
      </c>
      <c r="AT243" s="175" t="e">
        <f>('Raw data'!AS243/Shannon!$D243)*LN('Raw data'!AS243/Shannon!$D243)</f>
        <v>#NUM!</v>
      </c>
      <c r="AU243" s="175" t="e">
        <f>('Raw data'!AT243/Shannon!$D243)*LN('Raw data'!AT243/Shannon!$D243)</f>
        <v>#NUM!</v>
      </c>
      <c r="AV243" s="175" t="e">
        <f>('Raw data'!AU243/Shannon!$D243)*LN('Raw data'!AU243/Shannon!$D243)</f>
        <v>#NUM!</v>
      </c>
      <c r="AW243" s="175" t="e">
        <f>('Raw data'!AV243/Shannon!$D243)*LN('Raw data'!AV243/Shannon!$D243)</f>
        <v>#NUM!</v>
      </c>
      <c r="AX243" s="175" t="e">
        <f>('Raw data'!AW243/Shannon!$D243)*LN('Raw data'!AW243/Shannon!$D243)</f>
        <v>#NUM!</v>
      </c>
      <c r="AY243" s="175" t="e">
        <f>('Raw data'!AX243/Shannon!$D243)*LN('Raw data'!AX243/Shannon!$D243)</f>
        <v>#NUM!</v>
      </c>
      <c r="AZ243" s="175" t="e">
        <f>('Raw data'!AY243/Shannon!$D243)*LN('Raw data'!AY243/Shannon!$D243)</f>
        <v>#NUM!</v>
      </c>
      <c r="BA243" s="175" t="e">
        <f>('Raw data'!AZ243/Shannon!$D243)*LN('Raw data'!AZ243/Shannon!$D243)</f>
        <v>#NUM!</v>
      </c>
      <c r="BB243" s="175" t="e">
        <f>('Raw data'!BA243/Shannon!$D243)*LN('Raw data'!BA243/Shannon!$D243)</f>
        <v>#NUM!</v>
      </c>
      <c r="BC243" s="175" t="e">
        <f>('Raw data'!BB243/Shannon!$D243)*LN('Raw data'!BB243/Shannon!$D243)</f>
        <v>#NUM!</v>
      </c>
      <c r="BD243" s="175" t="e">
        <f>('Raw data'!BC243/Shannon!$D243)*LN('Raw data'!BC243/Shannon!$D243)</f>
        <v>#NUM!</v>
      </c>
      <c r="BE243" s="175" t="e">
        <f>('Raw data'!BD243/Shannon!$D243)*LN('Raw data'!BD243/Shannon!$D243)</f>
        <v>#NUM!</v>
      </c>
      <c r="BF243" s="175" t="e">
        <f>('Raw data'!BE243/Shannon!$D243)*LN('Raw data'!BE243/Shannon!$D243)</f>
        <v>#NUM!</v>
      </c>
      <c r="BG243" s="175" t="e">
        <f>('Raw data'!BF243/Shannon!$D243)*LN('Raw data'!BF243/Shannon!$D243)</f>
        <v>#NUM!</v>
      </c>
      <c r="BH243" s="175" t="e">
        <f>('Raw data'!BG243/Shannon!$D243)*LN('Raw data'!BG243/Shannon!$D243)</f>
        <v>#NUM!</v>
      </c>
      <c r="BI243" s="175" t="e">
        <f>('Raw data'!BH243/Shannon!$D243)*LN('Raw data'!BH243/Shannon!$D243)</f>
        <v>#NUM!</v>
      </c>
      <c r="BJ243" s="175" t="e">
        <f>('Raw data'!BI243/Shannon!$D243)*LN('Raw data'!BI243/Shannon!$D243)</f>
        <v>#NUM!</v>
      </c>
      <c r="BK243" s="175" t="e">
        <f>('Raw data'!BJ243/Shannon!$D243)*LN('Raw data'!BJ243/Shannon!$D243)</f>
        <v>#NUM!</v>
      </c>
      <c r="BL243" s="175" t="e">
        <f>('Raw data'!BK243/Shannon!$D243)*LN('Raw data'!BK243/Shannon!$D243)</f>
        <v>#NUM!</v>
      </c>
      <c r="BM243" s="175" t="e">
        <f>('Raw data'!BL243/Shannon!$D243)*LN('Raw data'!BL243/Shannon!$D243)</f>
        <v>#NUM!</v>
      </c>
      <c r="BN243" s="175" t="e">
        <f>('Raw data'!BM243/Shannon!$D243)*LN('Raw data'!BM243/Shannon!$D243)</f>
        <v>#NUM!</v>
      </c>
      <c r="BO243" s="175" t="e">
        <f>('Raw data'!BN243/Shannon!$D243)*LN('Raw data'!BN243/Shannon!$D243)</f>
        <v>#NUM!</v>
      </c>
      <c r="BP243" s="175" t="e">
        <f>('Raw data'!BO243/Shannon!$D243)*LN('Raw data'!BO243/Shannon!$D243)</f>
        <v>#NUM!</v>
      </c>
      <c r="BQ243" s="175" t="e">
        <f>('Raw data'!BP243/Shannon!$D243)*LN('Raw data'!BP243/Shannon!$D243)</f>
        <v>#NUM!</v>
      </c>
      <c r="BR243" s="175" t="e">
        <f>('Raw data'!BQ243/Shannon!$D243)*LN('Raw data'!BQ243/Shannon!$D243)</f>
        <v>#NUM!</v>
      </c>
      <c r="BS243" s="175" t="e">
        <f>('Raw data'!BR243/Shannon!$D243)*LN('Raw data'!BR243/Shannon!$D243)</f>
        <v>#NUM!</v>
      </c>
      <c r="BT243" s="175" t="e">
        <f>('Raw data'!BS243/Shannon!$D243)*LN('Raw data'!BS243/Shannon!$D243)</f>
        <v>#NUM!</v>
      </c>
      <c r="BU243" s="175" t="e">
        <f>('Raw data'!BT243/Shannon!$D243)*LN('Raw data'!BT243/Shannon!$D243)</f>
        <v>#NUM!</v>
      </c>
      <c r="BV243" s="175" t="e">
        <f>('Raw data'!BU243/Shannon!$D243)*LN('Raw data'!BU243/Shannon!$D243)</f>
        <v>#NUM!</v>
      </c>
      <c r="BW243" s="175" t="e">
        <f>('Raw data'!BV243/Shannon!$D243)*LN('Raw data'!BV243/Shannon!$D243)</f>
        <v>#NUM!</v>
      </c>
      <c r="BX243" s="175" t="e">
        <f>('Raw data'!BW243/Shannon!$D243)*LN('Raw data'!BW243/Shannon!$D243)</f>
        <v>#NUM!</v>
      </c>
      <c r="BY243" s="175" t="e">
        <f>('Raw data'!BX243/Shannon!$D243)*LN('Raw data'!BX243/Shannon!$D243)</f>
        <v>#NUM!</v>
      </c>
      <c r="BZ243" s="175" t="e">
        <f>('Raw data'!BY243/Shannon!$D243)*LN('Raw data'!BY243/Shannon!$D243)</f>
        <v>#NUM!</v>
      </c>
      <c r="CA243" s="175" t="e">
        <f>('Raw data'!BZ243/Shannon!$D243)*LN('Raw data'!BZ243/Shannon!$D243)</f>
        <v>#NUM!</v>
      </c>
      <c r="CB243" s="175" t="e">
        <f>('Raw data'!CA243/Shannon!$D243)*LN('Raw data'!CA243/Shannon!$D243)</f>
        <v>#NUM!</v>
      </c>
      <c r="CC243" s="175" t="e">
        <f>('Raw data'!CB243/Shannon!$D243)*LN('Raw data'!CB243/Shannon!$D243)</f>
        <v>#NUM!</v>
      </c>
      <c r="CD243" s="175" t="e">
        <f>('Raw data'!CC243/Shannon!$D243)*LN('Raw data'!CC243/Shannon!$D243)</f>
        <v>#NUM!</v>
      </c>
      <c r="CF243" s="176">
        <f t="shared" si="3"/>
        <v>0.85085253651865755</v>
      </c>
      <c r="CG243" s="175"/>
      <c r="CH243" s="175"/>
      <c r="CI243" s="175"/>
      <c r="CJ243" s="175"/>
      <c r="CK243" s="175"/>
      <c r="CL243" s="175"/>
      <c r="CM243" s="175"/>
      <c r="CN243" s="175"/>
      <c r="CO243" s="175"/>
      <c r="CP243" s="175"/>
      <c r="CQ243" s="175"/>
      <c r="CR243" s="175"/>
      <c r="CS243" s="175"/>
      <c r="CT243" s="175"/>
      <c r="CU243" s="175"/>
      <c r="CV243" s="175"/>
      <c r="CW243" s="175"/>
      <c r="CX243" s="175"/>
      <c r="CY243" s="175"/>
      <c r="CZ243" s="175"/>
      <c r="DA243" s="175"/>
      <c r="DB243" s="175"/>
      <c r="DC243" s="175"/>
      <c r="DD243" s="175"/>
      <c r="DE243" s="175"/>
      <c r="DF243" s="175">
        <v>-0.29939609655103905</v>
      </c>
      <c r="DG243" s="175"/>
      <c r="DH243" s="175">
        <v>-0.36387641963611178</v>
      </c>
      <c r="DI243" s="175"/>
      <c r="DJ243" s="175"/>
      <c r="DK243" s="175"/>
      <c r="DL243" s="175"/>
      <c r="DM243" s="175"/>
      <c r="DN243" s="175"/>
      <c r="DO243" s="175"/>
      <c r="DP243" s="175"/>
      <c r="DQ243" s="175">
        <v>-0.18758002033150667</v>
      </c>
      <c r="DR243" s="175"/>
      <c r="DS243" s="175"/>
      <c r="DT243" s="175"/>
      <c r="DU243" s="175"/>
      <c r="DV243" s="175"/>
      <c r="DW243" s="175"/>
      <c r="DX243" s="175"/>
      <c r="DY243" s="175"/>
      <c r="DZ243" s="175"/>
      <c r="EA243" s="175"/>
      <c r="EB243" s="175"/>
      <c r="EC243" s="175"/>
      <c r="ED243" s="175"/>
      <c r="EE243" s="175"/>
      <c r="EF243" s="175"/>
      <c r="EG243" s="175"/>
      <c r="EH243" s="175"/>
      <c r="EI243" s="175"/>
      <c r="EJ243" s="175"/>
      <c r="EK243" s="175"/>
      <c r="EL243" s="175"/>
      <c r="EM243" s="175"/>
      <c r="EN243" s="175"/>
      <c r="EO243" s="175"/>
      <c r="EP243" s="175"/>
      <c r="EQ243" s="175"/>
      <c r="ER243" s="175"/>
      <c r="ES243" s="175"/>
      <c r="ET243" s="175"/>
      <c r="EU243" s="175"/>
      <c r="EV243" s="175"/>
      <c r="EW243" s="175"/>
      <c r="EX243" s="175"/>
      <c r="EY243" s="175"/>
      <c r="EZ243" s="175"/>
      <c r="FA243" s="175"/>
      <c r="FB243" s="175"/>
      <c r="FC243" s="175"/>
      <c r="FD243" s="175"/>
      <c r="FE243" s="175"/>
      <c r="FF243" s="175"/>
      <c r="FG243" s="175"/>
      <c r="FH243" s="175"/>
    </row>
    <row r="244" spans="2:164" x14ac:dyDescent="0.2">
      <c r="B244" s="13">
        <v>16</v>
      </c>
      <c r="C244" s="14">
        <v>1</v>
      </c>
      <c r="D244">
        <f>SUM('Raw data'!D244:CC244)</f>
        <v>499</v>
      </c>
      <c r="E244" s="175">
        <f>('Raw data'!D244/Shannon!$D244)*LN('Raw data'!D244/Shannon!$D244)</f>
        <v>-0.31965648191168894</v>
      </c>
      <c r="F244" s="175">
        <f>('Raw data'!E244/Shannon!$D244)*LN('Raw data'!E244/Shannon!$D244)</f>
        <v>-0.34752875308377779</v>
      </c>
      <c r="G244" s="175" t="e">
        <f>('Raw data'!F244/Shannon!$D244)*LN('Raw data'!F244/Shannon!$D244)</f>
        <v>#NUM!</v>
      </c>
      <c r="H244" s="175" t="e">
        <f>('Raw data'!G244/Shannon!$D244)*LN('Raw data'!G244/Shannon!$D244)</f>
        <v>#NUM!</v>
      </c>
      <c r="I244" s="175" t="e">
        <f>('Raw data'!H244/Shannon!$D244)*LN('Raw data'!H244/Shannon!$D244)</f>
        <v>#NUM!</v>
      </c>
      <c r="J244" s="175" t="e">
        <f>('Raw data'!I244/Shannon!$D244)*LN('Raw data'!I244/Shannon!$D244)</f>
        <v>#NUM!</v>
      </c>
      <c r="K244" s="175">
        <f>('Raw data'!J244/Shannon!$D244)*LN('Raw data'!J244/Shannon!$D244)</f>
        <v>-2.2122079820407106E-2</v>
      </c>
      <c r="L244" s="175" t="e">
        <f>('Raw data'!K244/Shannon!$D244)*LN('Raw data'!K244/Shannon!$D244)</f>
        <v>#NUM!</v>
      </c>
      <c r="M244" s="175" t="e">
        <f>('Raw data'!L244/Shannon!$D244)*LN('Raw data'!L244/Shannon!$D244)</f>
        <v>#NUM!</v>
      </c>
      <c r="N244" s="175" t="e">
        <f>('Raw data'!M244/Shannon!$D244)*LN('Raw data'!M244/Shannon!$D244)</f>
        <v>#NUM!</v>
      </c>
      <c r="O244" s="175" t="e">
        <f>('Raw data'!N244/Shannon!$D244)*LN('Raw data'!N244/Shannon!$D244)</f>
        <v>#NUM!</v>
      </c>
      <c r="P244" s="175" t="e">
        <f>('Raw data'!O244/Shannon!$D244)*LN('Raw data'!O244/Shannon!$D244)</f>
        <v>#NUM!</v>
      </c>
      <c r="Q244" s="175" t="e">
        <f>('Raw data'!P244/Shannon!$D244)*LN('Raw data'!P244/Shannon!$D244)</f>
        <v>#NUM!</v>
      </c>
      <c r="R244" s="175" t="e">
        <f>('Raw data'!Q244/Shannon!$D244)*LN('Raw data'!Q244/Shannon!$D244)</f>
        <v>#NUM!</v>
      </c>
      <c r="S244" s="175" t="e">
        <f>('Raw data'!R244/Shannon!$D244)*LN('Raw data'!R244/Shannon!$D244)</f>
        <v>#NUM!</v>
      </c>
      <c r="T244" s="175" t="e">
        <f>('Raw data'!S244/Shannon!$D244)*LN('Raw data'!S244/Shannon!$D244)</f>
        <v>#NUM!</v>
      </c>
      <c r="U244" s="175" t="e">
        <f>('Raw data'!T244/Shannon!$D244)*LN('Raw data'!T244/Shannon!$D244)</f>
        <v>#NUM!</v>
      </c>
      <c r="V244" s="175" t="e">
        <f>('Raw data'!U244/Shannon!$D244)*LN('Raw data'!U244/Shannon!$D244)</f>
        <v>#NUM!</v>
      </c>
      <c r="W244" s="175" t="e">
        <f>('Raw data'!V244/Shannon!$D244)*LN('Raw data'!V244/Shannon!$D244)</f>
        <v>#NUM!</v>
      </c>
      <c r="X244" s="175" t="e">
        <f>('Raw data'!W244/Shannon!$D244)*LN('Raw data'!W244/Shannon!$D244)</f>
        <v>#NUM!</v>
      </c>
      <c r="Y244" s="175" t="e">
        <f>('Raw data'!X244/Shannon!$D244)*LN('Raw data'!X244/Shannon!$D244)</f>
        <v>#NUM!</v>
      </c>
      <c r="Z244" s="175" t="e">
        <f>('Raw data'!Y244/Shannon!$D244)*LN('Raw data'!Y244/Shannon!$D244)</f>
        <v>#NUM!</v>
      </c>
      <c r="AA244" s="175" t="e">
        <f>('Raw data'!Z244/Shannon!$D244)*LN('Raw data'!Z244/Shannon!$D244)</f>
        <v>#NUM!</v>
      </c>
      <c r="AB244" s="175">
        <f>('Raw data'!AA244/Shannon!$D244)*LN('Raw data'!AA244/Shannon!$D244)</f>
        <v>-0.33333432924950152</v>
      </c>
      <c r="AC244" s="175" t="e">
        <f>('Raw data'!AB244/Shannon!$D244)*LN('Raw data'!AB244/Shannon!$D244)</f>
        <v>#NUM!</v>
      </c>
      <c r="AD244" s="175" t="e">
        <f>('Raw data'!AC244/Shannon!$D244)*LN('Raw data'!AC244/Shannon!$D244)</f>
        <v>#NUM!</v>
      </c>
      <c r="AE244" s="175" t="e">
        <f>('Raw data'!AD244/Shannon!$D244)*LN('Raw data'!AD244/Shannon!$D244)</f>
        <v>#NUM!</v>
      </c>
      <c r="AF244" s="175">
        <f>('Raw data'!AE244/Shannon!$D244)*LN('Raw data'!AE244/Shannon!$D244)</f>
        <v>-0.18303076035792012</v>
      </c>
      <c r="AG244" s="175">
        <f>('Raw data'!AF244/Shannon!$D244)*LN('Raw data'!AF244/Shannon!$D244)</f>
        <v>-0.16162574027281926</v>
      </c>
      <c r="AH244" s="175" t="e">
        <f>('Raw data'!AG244/Shannon!$D244)*LN('Raw data'!AG244/Shannon!$D244)</f>
        <v>#NUM!</v>
      </c>
      <c r="AI244" s="175" t="e">
        <f>('Raw data'!AH244/Shannon!$D244)*LN('Raw data'!AH244/Shannon!$D244)</f>
        <v>#NUM!</v>
      </c>
      <c r="AJ244" s="175" t="e">
        <f>('Raw data'!AI244/Shannon!$D244)*LN('Raw data'!AI244/Shannon!$D244)</f>
        <v>#NUM!</v>
      </c>
      <c r="AK244" s="175" t="e">
        <f>('Raw data'!AJ244/Shannon!$D244)*LN('Raw data'!AJ244/Shannon!$D244)</f>
        <v>#NUM!</v>
      </c>
      <c r="AL244" s="175" t="e">
        <f>('Raw data'!AK244/Shannon!$D244)*LN('Raw data'!AK244/Shannon!$D244)</f>
        <v>#NUM!</v>
      </c>
      <c r="AM244" s="175" t="e">
        <f>('Raw data'!AL244/Shannon!$D244)*LN('Raw data'!AL244/Shannon!$D244)</f>
        <v>#NUM!</v>
      </c>
      <c r="AN244" s="175" t="e">
        <f>('Raw data'!AM244/Shannon!$D244)*LN('Raw data'!AM244/Shannon!$D244)</f>
        <v>#NUM!</v>
      </c>
      <c r="AO244" s="175" t="e">
        <f>('Raw data'!AN244/Shannon!$D244)*LN('Raw data'!AN244/Shannon!$D244)</f>
        <v>#NUM!</v>
      </c>
      <c r="AP244" s="175" t="e">
        <f>('Raw data'!AO244/Shannon!$D244)*LN('Raw data'!AO244/Shannon!$D244)</f>
        <v>#NUM!</v>
      </c>
      <c r="AQ244" s="175" t="e">
        <f>('Raw data'!AP244/Shannon!$D244)*LN('Raw data'!AP244/Shannon!$D244)</f>
        <v>#NUM!</v>
      </c>
      <c r="AR244" s="175" t="e">
        <f>('Raw data'!AQ244/Shannon!$D244)*LN('Raw data'!AQ244/Shannon!$D244)</f>
        <v>#NUM!</v>
      </c>
      <c r="AS244" s="175" t="e">
        <f>('Raw data'!AR244/Shannon!$D244)*LN('Raw data'!AR244/Shannon!$D244)</f>
        <v>#NUM!</v>
      </c>
      <c r="AT244" s="175" t="e">
        <f>('Raw data'!AS244/Shannon!$D244)*LN('Raw data'!AS244/Shannon!$D244)</f>
        <v>#NUM!</v>
      </c>
      <c r="AU244" s="175" t="e">
        <f>('Raw data'!AT244/Shannon!$D244)*LN('Raw data'!AT244/Shannon!$D244)</f>
        <v>#NUM!</v>
      </c>
      <c r="AV244" s="175" t="e">
        <f>('Raw data'!AU244/Shannon!$D244)*LN('Raw data'!AU244/Shannon!$D244)</f>
        <v>#NUM!</v>
      </c>
      <c r="AW244" s="175" t="e">
        <f>('Raw data'!AV244/Shannon!$D244)*LN('Raw data'!AV244/Shannon!$D244)</f>
        <v>#NUM!</v>
      </c>
      <c r="AX244" s="175" t="e">
        <f>('Raw data'!AW244/Shannon!$D244)*LN('Raw data'!AW244/Shannon!$D244)</f>
        <v>#NUM!</v>
      </c>
      <c r="AY244" s="175" t="e">
        <f>('Raw data'!AX244/Shannon!$D244)*LN('Raw data'!AX244/Shannon!$D244)</f>
        <v>#NUM!</v>
      </c>
      <c r="AZ244" s="175" t="e">
        <f>('Raw data'!AY244/Shannon!$D244)*LN('Raw data'!AY244/Shannon!$D244)</f>
        <v>#NUM!</v>
      </c>
      <c r="BA244" s="175" t="e">
        <f>('Raw data'!AZ244/Shannon!$D244)*LN('Raw data'!AZ244/Shannon!$D244)</f>
        <v>#NUM!</v>
      </c>
      <c r="BB244" s="175" t="e">
        <f>('Raw data'!BA244/Shannon!$D244)*LN('Raw data'!BA244/Shannon!$D244)</f>
        <v>#NUM!</v>
      </c>
      <c r="BC244" s="175" t="e">
        <f>('Raw data'!BB244/Shannon!$D244)*LN('Raw data'!BB244/Shannon!$D244)</f>
        <v>#NUM!</v>
      </c>
      <c r="BD244" s="175" t="e">
        <f>('Raw data'!BC244/Shannon!$D244)*LN('Raw data'!BC244/Shannon!$D244)</f>
        <v>#NUM!</v>
      </c>
      <c r="BE244" s="175" t="e">
        <f>('Raw data'!BD244/Shannon!$D244)*LN('Raw data'!BD244/Shannon!$D244)</f>
        <v>#NUM!</v>
      </c>
      <c r="BF244" s="175" t="e">
        <f>('Raw data'!BE244/Shannon!$D244)*LN('Raw data'!BE244/Shannon!$D244)</f>
        <v>#NUM!</v>
      </c>
      <c r="BG244" s="175" t="e">
        <f>('Raw data'!BF244/Shannon!$D244)*LN('Raw data'!BF244/Shannon!$D244)</f>
        <v>#NUM!</v>
      </c>
      <c r="BH244" s="175" t="e">
        <f>('Raw data'!BG244/Shannon!$D244)*LN('Raw data'!BG244/Shannon!$D244)</f>
        <v>#NUM!</v>
      </c>
      <c r="BI244" s="175">
        <f>('Raw data'!BH244/Shannon!$D244)*LN('Raw data'!BH244/Shannon!$D244)</f>
        <v>-2.2122079820407106E-2</v>
      </c>
      <c r="BJ244" s="175">
        <f>('Raw data'!BI244/Shannon!$D244)*LN('Raw data'!BI244/Shannon!$D244)</f>
        <v>-3.8687869616285592E-2</v>
      </c>
      <c r="BK244" s="175" t="e">
        <f>('Raw data'!BJ244/Shannon!$D244)*LN('Raw data'!BJ244/Shannon!$D244)</f>
        <v>#NUM!</v>
      </c>
      <c r="BL244" s="175" t="e">
        <f>('Raw data'!BK244/Shannon!$D244)*LN('Raw data'!BK244/Shannon!$D244)</f>
        <v>#NUM!</v>
      </c>
      <c r="BM244" s="175" t="e">
        <f>('Raw data'!BL244/Shannon!$D244)*LN('Raw data'!BL244/Shannon!$D244)</f>
        <v>#NUM!</v>
      </c>
      <c r="BN244" s="175" t="e">
        <f>('Raw data'!BM244/Shannon!$D244)*LN('Raw data'!BM244/Shannon!$D244)</f>
        <v>#NUM!</v>
      </c>
      <c r="BO244" s="175" t="e">
        <f>('Raw data'!BN244/Shannon!$D244)*LN('Raw data'!BN244/Shannon!$D244)</f>
        <v>#NUM!</v>
      </c>
      <c r="BP244" s="175" t="e">
        <f>('Raw data'!BO244/Shannon!$D244)*LN('Raw data'!BO244/Shannon!$D244)</f>
        <v>#NUM!</v>
      </c>
      <c r="BQ244" s="175" t="e">
        <f>('Raw data'!BP244/Shannon!$D244)*LN('Raw data'!BP244/Shannon!$D244)</f>
        <v>#NUM!</v>
      </c>
      <c r="BR244" s="175" t="e">
        <f>('Raw data'!BQ244/Shannon!$D244)*LN('Raw data'!BQ244/Shannon!$D244)</f>
        <v>#NUM!</v>
      </c>
      <c r="BS244" s="175">
        <f>('Raw data'!BR244/Shannon!$D244)*LN('Raw data'!BR244/Shannon!$D244)</f>
        <v>-0.1960937025429961</v>
      </c>
      <c r="BT244" s="175" t="e">
        <f>('Raw data'!BS244/Shannon!$D244)*LN('Raw data'!BS244/Shannon!$D244)</f>
        <v>#NUM!</v>
      </c>
      <c r="BU244" s="175">
        <f>('Raw data'!BT244/Shannon!$D244)*LN('Raw data'!BT244/Shannon!$D244)</f>
        <v>-2.2122079820407106E-2</v>
      </c>
      <c r="BV244" s="175">
        <f>('Raw data'!BU244/Shannon!$D244)*LN('Raw data'!BU244/Shannon!$D244)</f>
        <v>-0.24306615246201926</v>
      </c>
      <c r="BW244" s="175" t="e">
        <f>('Raw data'!BV244/Shannon!$D244)*LN('Raw data'!BV244/Shannon!$D244)</f>
        <v>#NUM!</v>
      </c>
      <c r="BX244" s="175" t="e">
        <f>('Raw data'!BW244/Shannon!$D244)*LN('Raw data'!BW244/Shannon!$D244)</f>
        <v>#NUM!</v>
      </c>
      <c r="BY244" s="175" t="e">
        <f>('Raw data'!BX244/Shannon!$D244)*LN('Raw data'!BX244/Shannon!$D244)</f>
        <v>#NUM!</v>
      </c>
      <c r="BZ244" s="175" t="e">
        <f>('Raw data'!BY244/Shannon!$D244)*LN('Raw data'!BY244/Shannon!$D244)</f>
        <v>#NUM!</v>
      </c>
      <c r="CA244" s="175" t="e">
        <f>('Raw data'!BZ244/Shannon!$D244)*LN('Raw data'!BZ244/Shannon!$D244)</f>
        <v>#NUM!</v>
      </c>
      <c r="CB244" s="175" t="e">
        <f>('Raw data'!CA244/Shannon!$D244)*LN('Raw data'!CA244/Shannon!$D244)</f>
        <v>#NUM!</v>
      </c>
      <c r="CC244" s="175" t="e">
        <f>('Raw data'!CB244/Shannon!$D244)*LN('Raw data'!CB244/Shannon!$D244)</f>
        <v>#NUM!</v>
      </c>
      <c r="CD244" s="175" t="e">
        <f>('Raw data'!CC244/Shannon!$D244)*LN('Raw data'!CC244/Shannon!$D244)</f>
        <v>#NUM!</v>
      </c>
      <c r="CF244" s="176">
        <f t="shared" si="3"/>
        <v>1.4281080941328075</v>
      </c>
      <c r="CG244" s="175"/>
      <c r="CH244" s="175"/>
      <c r="CI244" s="175">
        <v>-0.31965648191168894</v>
      </c>
      <c r="CJ244" s="175">
        <v>-0.34752875308377779</v>
      </c>
      <c r="CK244" s="175"/>
      <c r="CL244" s="175"/>
      <c r="CM244" s="175"/>
      <c r="CN244" s="175"/>
      <c r="CO244" s="175">
        <v>-2.2122079820407106E-2</v>
      </c>
      <c r="CP244" s="175"/>
      <c r="CQ244" s="175"/>
      <c r="CR244" s="175"/>
      <c r="CS244" s="175"/>
      <c r="CT244" s="175"/>
      <c r="CU244" s="175"/>
      <c r="CV244" s="175"/>
      <c r="CW244" s="175"/>
      <c r="CX244" s="175"/>
      <c r="CY244" s="175"/>
      <c r="CZ244" s="175"/>
      <c r="DA244" s="175"/>
      <c r="DB244" s="175"/>
      <c r="DC244" s="175"/>
      <c r="DD244" s="175"/>
      <c r="DE244" s="175"/>
      <c r="DF244" s="175">
        <v>-0.33333432924950152</v>
      </c>
      <c r="DG244" s="175"/>
      <c r="DH244" s="175"/>
      <c r="DI244" s="175"/>
      <c r="DJ244" s="175">
        <v>-0.18303076035792012</v>
      </c>
      <c r="DK244" s="175">
        <v>-0.16162574027281926</v>
      </c>
      <c r="DL244" s="175"/>
      <c r="DM244" s="175"/>
      <c r="DN244" s="175"/>
      <c r="DO244" s="175"/>
      <c r="DP244" s="175"/>
      <c r="DQ244" s="175"/>
      <c r="DR244" s="175"/>
      <c r="DS244" s="175"/>
      <c r="DT244" s="175"/>
      <c r="DU244" s="175"/>
      <c r="DV244" s="175"/>
      <c r="DW244" s="175"/>
      <c r="DX244" s="175"/>
      <c r="DY244" s="175"/>
      <c r="DZ244" s="175"/>
      <c r="EA244" s="175"/>
      <c r="EB244" s="175"/>
      <c r="EC244" s="175"/>
      <c r="ED244" s="175"/>
      <c r="EE244" s="175"/>
      <c r="EF244" s="175"/>
      <c r="EG244" s="175"/>
      <c r="EH244" s="175"/>
      <c r="EI244" s="175"/>
      <c r="EJ244" s="175"/>
      <c r="EK244" s="175"/>
      <c r="EL244" s="175"/>
      <c r="EM244" s="175">
        <v>-2.2122079820407106E-2</v>
      </c>
      <c r="EN244" s="175">
        <v>-3.8687869616285592E-2</v>
      </c>
      <c r="EO244" s="175"/>
      <c r="EP244" s="175"/>
      <c r="EQ244" s="175"/>
      <c r="ER244" s="175"/>
      <c r="ES244" s="175"/>
      <c r="ET244" s="175"/>
      <c r="EU244" s="175"/>
      <c r="EV244" s="175"/>
      <c r="EW244" s="175">
        <v>-0.1960937025429961</v>
      </c>
      <c r="EX244" s="175"/>
      <c r="EY244" s="175">
        <v>-2.2122079820407106E-2</v>
      </c>
      <c r="EZ244" s="175">
        <v>-0.24306615246201926</v>
      </c>
      <c r="FA244" s="175"/>
      <c r="FB244" s="175"/>
      <c r="FC244" s="175"/>
      <c r="FD244" s="175"/>
      <c r="FE244" s="175"/>
      <c r="FF244" s="175"/>
      <c r="FG244" s="175"/>
      <c r="FH244" s="175"/>
    </row>
    <row r="245" spans="2:164" x14ac:dyDescent="0.2">
      <c r="B245" s="13">
        <v>16</v>
      </c>
      <c r="C245" s="14">
        <v>2</v>
      </c>
      <c r="D245">
        <f>SUM('Raw data'!D245:CC245)</f>
        <v>417</v>
      </c>
      <c r="E245" s="175">
        <f>('Raw data'!D245/Shannon!$D245)*LN('Raw data'!D245/Shannon!$D245)</f>
        <v>-0.24603864542966647</v>
      </c>
      <c r="F245" s="175">
        <f>('Raw data'!E245/Shannon!$D245)*LN('Raw data'!E245/Shannon!$D245)</f>
        <v>-0.33699013517706172</v>
      </c>
      <c r="G245" s="175" t="e">
        <f>('Raw data'!F245/Shannon!$D245)*LN('Raw data'!F245/Shannon!$D245)</f>
        <v>#NUM!</v>
      </c>
      <c r="H245" s="175" t="e">
        <f>('Raw data'!G245/Shannon!$D245)*LN('Raw data'!G245/Shannon!$D245)</f>
        <v>#NUM!</v>
      </c>
      <c r="I245" s="175" t="e">
        <f>('Raw data'!H245/Shannon!$D245)*LN('Raw data'!H245/Shannon!$D245)</f>
        <v>#NUM!</v>
      </c>
      <c r="J245" s="175" t="e">
        <f>('Raw data'!I245/Shannon!$D245)*LN('Raw data'!I245/Shannon!$D245)</f>
        <v>#NUM!</v>
      </c>
      <c r="K245" s="175" t="e">
        <f>('Raw data'!J245/Shannon!$D245)*LN('Raw data'!J245/Shannon!$D245)</f>
        <v>#NUM!</v>
      </c>
      <c r="L245" s="175" t="e">
        <f>('Raw data'!K245/Shannon!$D245)*LN('Raw data'!K245/Shannon!$D245)</f>
        <v>#NUM!</v>
      </c>
      <c r="M245" s="175" t="e">
        <f>('Raw data'!L245/Shannon!$D245)*LN('Raw data'!L245/Shannon!$D245)</f>
        <v>#NUM!</v>
      </c>
      <c r="N245" s="175" t="e">
        <f>('Raw data'!M245/Shannon!$D245)*LN('Raw data'!M245/Shannon!$D245)</f>
        <v>#NUM!</v>
      </c>
      <c r="O245" s="175" t="e">
        <f>('Raw data'!N245/Shannon!$D245)*LN('Raw data'!N245/Shannon!$D245)</f>
        <v>#NUM!</v>
      </c>
      <c r="P245" s="175" t="e">
        <f>('Raw data'!O245/Shannon!$D245)*LN('Raw data'!O245/Shannon!$D245)</f>
        <v>#NUM!</v>
      </c>
      <c r="Q245" s="175" t="e">
        <f>('Raw data'!P245/Shannon!$D245)*LN('Raw data'!P245/Shannon!$D245)</f>
        <v>#NUM!</v>
      </c>
      <c r="R245" s="175">
        <f>('Raw data'!Q245/Shannon!$D245)*LN('Raw data'!Q245/Shannon!$D245)</f>
        <v>-1.4467832666184175E-2</v>
      </c>
      <c r="S245" s="175" t="e">
        <f>('Raw data'!R245/Shannon!$D245)*LN('Raw data'!R245/Shannon!$D245)</f>
        <v>#NUM!</v>
      </c>
      <c r="T245" s="175" t="e">
        <f>('Raw data'!S245/Shannon!$D245)*LN('Raw data'!S245/Shannon!$D245)</f>
        <v>#NUM!</v>
      </c>
      <c r="U245" s="175" t="e">
        <f>('Raw data'!T245/Shannon!$D245)*LN('Raw data'!T245/Shannon!$D245)</f>
        <v>#NUM!</v>
      </c>
      <c r="V245" s="175" t="e">
        <f>('Raw data'!U245/Shannon!$D245)*LN('Raw data'!U245/Shannon!$D245)</f>
        <v>#NUM!</v>
      </c>
      <c r="W245" s="175" t="e">
        <f>('Raw data'!V245/Shannon!$D245)*LN('Raw data'!V245/Shannon!$D245)</f>
        <v>#NUM!</v>
      </c>
      <c r="X245" s="175" t="e">
        <f>('Raw data'!W245/Shannon!$D245)*LN('Raw data'!W245/Shannon!$D245)</f>
        <v>#NUM!</v>
      </c>
      <c r="Y245" s="175" t="e">
        <f>('Raw data'!X245/Shannon!$D245)*LN('Raw data'!X245/Shannon!$D245)</f>
        <v>#NUM!</v>
      </c>
      <c r="Z245" s="175" t="e">
        <f>('Raw data'!Y245/Shannon!$D245)*LN('Raw data'!Y245/Shannon!$D245)</f>
        <v>#NUM!</v>
      </c>
      <c r="AA245" s="175">
        <f>('Raw data'!Z245/Shannon!$D245)*LN('Raw data'!Z245/Shannon!$D245)</f>
        <v>-3.5499812468566129E-2</v>
      </c>
      <c r="AB245" s="175">
        <f>('Raw data'!AA245/Shannon!$D245)*LN('Raw data'!AA245/Shannon!$D245)</f>
        <v>-0.35784547892994095</v>
      </c>
      <c r="AC245" s="175" t="e">
        <f>('Raw data'!AB245/Shannon!$D245)*LN('Raw data'!AB245/Shannon!$D245)</f>
        <v>#NUM!</v>
      </c>
      <c r="AD245" s="175">
        <f>('Raw data'!AC245/Shannon!$D245)*LN('Raw data'!AC245/Shannon!$D245)</f>
        <v>-0.14567644835706525</v>
      </c>
      <c r="AE245" s="175" t="e">
        <f>('Raw data'!AD245/Shannon!$D245)*LN('Raw data'!AD245/Shannon!$D245)</f>
        <v>#NUM!</v>
      </c>
      <c r="AF245" s="175">
        <f>('Raw data'!AE245/Shannon!$D245)*LN('Raw data'!AE245/Shannon!$D245)</f>
        <v>-0.17302093951609185</v>
      </c>
      <c r="AG245" s="175">
        <f>('Raw data'!AF245/Shannon!$D245)*LN('Raw data'!AF245/Shannon!$D245)</f>
        <v>-0.21829496968525613</v>
      </c>
      <c r="AH245" s="175" t="e">
        <f>('Raw data'!AG245/Shannon!$D245)*LN('Raw data'!AG245/Shannon!$D245)</f>
        <v>#NUM!</v>
      </c>
      <c r="AI245" s="175" t="e">
        <f>('Raw data'!AH245/Shannon!$D245)*LN('Raw data'!AH245/Shannon!$D245)</f>
        <v>#NUM!</v>
      </c>
      <c r="AJ245" s="175" t="e">
        <f>('Raw data'!AI245/Shannon!$D245)*LN('Raw data'!AI245/Shannon!$D245)</f>
        <v>#NUM!</v>
      </c>
      <c r="AK245" s="175" t="e">
        <f>('Raw data'!AJ245/Shannon!$D245)*LN('Raw data'!AJ245/Shannon!$D245)</f>
        <v>#NUM!</v>
      </c>
      <c r="AL245" s="175" t="e">
        <f>('Raw data'!AK245/Shannon!$D245)*LN('Raw data'!AK245/Shannon!$D245)</f>
        <v>#NUM!</v>
      </c>
      <c r="AM245" s="175" t="e">
        <f>('Raw data'!AL245/Shannon!$D245)*LN('Raw data'!AL245/Shannon!$D245)</f>
        <v>#NUM!</v>
      </c>
      <c r="AN245" s="175" t="e">
        <f>('Raw data'!AM245/Shannon!$D245)*LN('Raw data'!AM245/Shannon!$D245)</f>
        <v>#NUM!</v>
      </c>
      <c r="AO245" s="175" t="e">
        <f>('Raw data'!AN245/Shannon!$D245)*LN('Raw data'!AN245/Shannon!$D245)</f>
        <v>#NUM!</v>
      </c>
      <c r="AP245" s="175" t="e">
        <f>('Raw data'!AO245/Shannon!$D245)*LN('Raw data'!AO245/Shannon!$D245)</f>
        <v>#NUM!</v>
      </c>
      <c r="AQ245" s="175" t="e">
        <f>('Raw data'!AP245/Shannon!$D245)*LN('Raw data'!AP245/Shannon!$D245)</f>
        <v>#NUM!</v>
      </c>
      <c r="AR245" s="175" t="e">
        <f>('Raw data'!AQ245/Shannon!$D245)*LN('Raw data'!AQ245/Shannon!$D245)</f>
        <v>#NUM!</v>
      </c>
      <c r="AS245" s="175" t="e">
        <f>('Raw data'!AR245/Shannon!$D245)*LN('Raw data'!AR245/Shannon!$D245)</f>
        <v>#NUM!</v>
      </c>
      <c r="AT245" s="175" t="e">
        <f>('Raw data'!AS245/Shannon!$D245)*LN('Raw data'!AS245/Shannon!$D245)</f>
        <v>#NUM!</v>
      </c>
      <c r="AU245" s="175" t="e">
        <f>('Raw data'!AT245/Shannon!$D245)*LN('Raw data'!AT245/Shannon!$D245)</f>
        <v>#NUM!</v>
      </c>
      <c r="AV245" s="175" t="e">
        <f>('Raw data'!AU245/Shannon!$D245)*LN('Raw data'!AU245/Shannon!$D245)</f>
        <v>#NUM!</v>
      </c>
      <c r="AW245" s="175" t="e">
        <f>('Raw data'!AV245/Shannon!$D245)*LN('Raw data'!AV245/Shannon!$D245)</f>
        <v>#NUM!</v>
      </c>
      <c r="AX245" s="175" t="e">
        <f>('Raw data'!AW245/Shannon!$D245)*LN('Raw data'!AW245/Shannon!$D245)</f>
        <v>#NUM!</v>
      </c>
      <c r="AY245" s="175" t="e">
        <f>('Raw data'!AX245/Shannon!$D245)*LN('Raw data'!AX245/Shannon!$D245)</f>
        <v>#NUM!</v>
      </c>
      <c r="AZ245" s="175" t="e">
        <f>('Raw data'!AY245/Shannon!$D245)*LN('Raw data'!AY245/Shannon!$D245)</f>
        <v>#NUM!</v>
      </c>
      <c r="BA245" s="175" t="e">
        <f>('Raw data'!AZ245/Shannon!$D245)*LN('Raw data'!AZ245/Shannon!$D245)</f>
        <v>#NUM!</v>
      </c>
      <c r="BB245" s="175" t="e">
        <f>('Raw data'!BA245/Shannon!$D245)*LN('Raw data'!BA245/Shannon!$D245)</f>
        <v>#NUM!</v>
      </c>
      <c r="BC245" s="175" t="e">
        <f>('Raw data'!BB245/Shannon!$D245)*LN('Raw data'!BB245/Shannon!$D245)</f>
        <v>#NUM!</v>
      </c>
      <c r="BD245" s="175" t="e">
        <f>('Raw data'!BC245/Shannon!$D245)*LN('Raw data'!BC245/Shannon!$D245)</f>
        <v>#NUM!</v>
      </c>
      <c r="BE245" s="175" t="e">
        <f>('Raw data'!BD245/Shannon!$D245)*LN('Raw data'!BD245/Shannon!$D245)</f>
        <v>#NUM!</v>
      </c>
      <c r="BF245" s="175" t="e">
        <f>('Raw data'!BE245/Shannon!$D245)*LN('Raw data'!BE245/Shannon!$D245)</f>
        <v>#NUM!</v>
      </c>
      <c r="BG245" s="175" t="e">
        <f>('Raw data'!BF245/Shannon!$D245)*LN('Raw data'!BF245/Shannon!$D245)</f>
        <v>#NUM!</v>
      </c>
      <c r="BH245" s="175" t="e">
        <f>('Raw data'!BG245/Shannon!$D245)*LN('Raw data'!BG245/Shannon!$D245)</f>
        <v>#NUM!</v>
      </c>
      <c r="BI245" s="175" t="e">
        <f>('Raw data'!BH245/Shannon!$D245)*LN('Raw data'!BH245/Shannon!$D245)</f>
        <v>#NUM!</v>
      </c>
      <c r="BJ245" s="175">
        <f>('Raw data'!BI245/Shannon!$D245)*LN('Raw data'!BI245/Shannon!$D245)</f>
        <v>-2.5611218423207942E-2</v>
      </c>
      <c r="BK245" s="175">
        <f>('Raw data'!BJ245/Shannon!$D245)*LN('Raw data'!BJ245/Shannon!$D245)</f>
        <v>-1.4467832666184175E-2</v>
      </c>
      <c r="BL245" s="175" t="e">
        <f>('Raw data'!BK245/Shannon!$D245)*LN('Raw data'!BK245/Shannon!$D245)</f>
        <v>#NUM!</v>
      </c>
      <c r="BM245" s="175" t="e">
        <f>('Raw data'!BL245/Shannon!$D245)*LN('Raw data'!BL245/Shannon!$D245)</f>
        <v>#NUM!</v>
      </c>
      <c r="BN245" s="175" t="e">
        <f>('Raw data'!BM245/Shannon!$D245)*LN('Raw data'!BM245/Shannon!$D245)</f>
        <v>#NUM!</v>
      </c>
      <c r="BO245" s="175" t="e">
        <f>('Raw data'!BN245/Shannon!$D245)*LN('Raw data'!BN245/Shannon!$D245)</f>
        <v>#NUM!</v>
      </c>
      <c r="BP245" s="175" t="e">
        <f>('Raw data'!BO245/Shannon!$D245)*LN('Raw data'!BO245/Shannon!$D245)</f>
        <v>#NUM!</v>
      </c>
      <c r="BQ245" s="175" t="e">
        <f>('Raw data'!BP245/Shannon!$D245)*LN('Raw data'!BP245/Shannon!$D245)</f>
        <v>#NUM!</v>
      </c>
      <c r="BR245" s="175" t="e">
        <f>('Raw data'!BQ245/Shannon!$D245)*LN('Raw data'!BQ245/Shannon!$D245)</f>
        <v>#NUM!</v>
      </c>
      <c r="BS245" s="175">
        <f>('Raw data'!BR245/Shannon!$D245)*LN('Raw data'!BR245/Shannon!$D245)</f>
        <v>-0.13045045304945793</v>
      </c>
      <c r="BT245" s="175" t="e">
        <f>('Raw data'!BS245/Shannon!$D245)*LN('Raw data'!BS245/Shannon!$D245)</f>
        <v>#NUM!</v>
      </c>
      <c r="BU245" s="175">
        <f>('Raw data'!BT245/Shannon!$D245)*LN('Raw data'!BT245/Shannon!$D245)</f>
        <v>-2.5611218423207942E-2</v>
      </c>
      <c r="BV245" s="175">
        <f>('Raw data'!BU245/Shannon!$D245)*LN('Raw data'!BU245/Shannon!$D245)</f>
        <v>-0.228057746663967</v>
      </c>
      <c r="BW245" s="175" t="e">
        <f>('Raw data'!BV245/Shannon!$D245)*LN('Raw data'!BV245/Shannon!$D245)</f>
        <v>#NUM!</v>
      </c>
      <c r="BX245" s="175" t="e">
        <f>('Raw data'!BW245/Shannon!$D245)*LN('Raw data'!BW245/Shannon!$D245)</f>
        <v>#NUM!</v>
      </c>
      <c r="BY245" s="175" t="e">
        <f>('Raw data'!BX245/Shannon!$D245)*LN('Raw data'!BX245/Shannon!$D245)</f>
        <v>#NUM!</v>
      </c>
      <c r="BZ245" s="175" t="e">
        <f>('Raw data'!BY245/Shannon!$D245)*LN('Raw data'!BY245/Shannon!$D245)</f>
        <v>#NUM!</v>
      </c>
      <c r="CA245" s="175" t="e">
        <f>('Raw data'!BZ245/Shannon!$D245)*LN('Raw data'!BZ245/Shannon!$D245)</f>
        <v>#NUM!</v>
      </c>
      <c r="CB245" s="175" t="e">
        <f>('Raw data'!CA245/Shannon!$D245)*LN('Raw data'!CA245/Shannon!$D245)</f>
        <v>#NUM!</v>
      </c>
      <c r="CC245" s="175">
        <f>('Raw data'!CB245/Shannon!$D245)*LN('Raw data'!CB245/Shannon!$D245)</f>
        <v>-5.3041346635068355E-2</v>
      </c>
      <c r="CD245" s="175" t="e">
        <f>('Raw data'!CC245/Shannon!$D245)*LN('Raw data'!CC245/Shannon!$D245)</f>
        <v>#NUM!</v>
      </c>
      <c r="CF245" s="176">
        <f t="shared" si="3"/>
        <v>1.5679133133192247</v>
      </c>
      <c r="CG245" s="175"/>
      <c r="CH245" s="175"/>
      <c r="CI245" s="175">
        <v>-0.24603864542966647</v>
      </c>
      <c r="CJ245" s="175">
        <v>-0.33699013517706172</v>
      </c>
      <c r="CK245" s="175"/>
      <c r="CL245" s="175"/>
      <c r="CM245" s="175"/>
      <c r="CN245" s="175"/>
      <c r="CO245" s="175"/>
      <c r="CP245" s="175"/>
      <c r="CQ245" s="175"/>
      <c r="CR245" s="175"/>
      <c r="CS245" s="175"/>
      <c r="CT245" s="175"/>
      <c r="CU245" s="175"/>
      <c r="CV245" s="175">
        <v>-1.4467832666184175E-2</v>
      </c>
      <c r="CW245" s="175"/>
      <c r="CX245" s="175"/>
      <c r="CY245" s="175"/>
      <c r="CZ245" s="175"/>
      <c r="DA245" s="175"/>
      <c r="DB245" s="175"/>
      <c r="DC245" s="175"/>
      <c r="DD245" s="175"/>
      <c r="DE245" s="175">
        <v>-3.5499812468566129E-2</v>
      </c>
      <c r="DF245" s="175">
        <v>-0.35784547892994095</v>
      </c>
      <c r="DG245" s="175"/>
      <c r="DH245" s="175">
        <v>-0.14567644835706525</v>
      </c>
      <c r="DI245" s="175"/>
      <c r="DJ245" s="175">
        <v>-0.17302093951609185</v>
      </c>
      <c r="DK245" s="175">
        <v>-0.21829496968525613</v>
      </c>
      <c r="DL245" s="175"/>
      <c r="DM245" s="175"/>
      <c r="DN245" s="175"/>
      <c r="DO245" s="175"/>
      <c r="DP245" s="175"/>
      <c r="DQ245" s="175"/>
      <c r="DR245" s="175"/>
      <c r="DS245" s="175"/>
      <c r="DT245" s="175"/>
      <c r="DU245" s="175"/>
      <c r="DV245" s="175"/>
      <c r="DW245" s="175"/>
      <c r="DX245" s="175"/>
      <c r="DY245" s="175"/>
      <c r="DZ245" s="175"/>
      <c r="EA245" s="175"/>
      <c r="EB245" s="175"/>
      <c r="EC245" s="175"/>
      <c r="ED245" s="175"/>
      <c r="EE245" s="175"/>
      <c r="EF245" s="175"/>
      <c r="EG245" s="175"/>
      <c r="EH245" s="175"/>
      <c r="EI245" s="175"/>
      <c r="EJ245" s="175"/>
      <c r="EK245" s="175"/>
      <c r="EL245" s="175"/>
      <c r="EM245" s="175"/>
      <c r="EN245" s="175">
        <v>-2.5611218423207942E-2</v>
      </c>
      <c r="EO245" s="175">
        <v>-1.4467832666184175E-2</v>
      </c>
      <c r="EP245" s="175"/>
      <c r="EQ245" s="175"/>
      <c r="ER245" s="175"/>
      <c r="ES245" s="175"/>
      <c r="ET245" s="175"/>
      <c r="EU245" s="175"/>
      <c r="EV245" s="175"/>
      <c r="EW245" s="175">
        <v>-0.13045045304945793</v>
      </c>
      <c r="EX245" s="175"/>
      <c r="EY245" s="175">
        <v>-2.5611218423207942E-2</v>
      </c>
      <c r="EZ245" s="175">
        <v>-0.228057746663967</v>
      </c>
      <c r="FA245" s="175"/>
      <c r="FB245" s="175"/>
      <c r="FC245" s="175"/>
      <c r="FD245" s="175"/>
      <c r="FE245" s="175"/>
      <c r="FF245" s="175"/>
      <c r="FG245" s="175">
        <v>-5.3041346635068355E-2</v>
      </c>
      <c r="FH245" s="175"/>
    </row>
    <row r="246" spans="2:164" x14ac:dyDescent="0.2">
      <c r="B246" s="13">
        <v>16</v>
      </c>
      <c r="C246" s="14">
        <v>3</v>
      </c>
      <c r="D246">
        <f>SUM('Raw data'!D246:CC246)</f>
        <v>55</v>
      </c>
      <c r="E246" s="175">
        <f>('Raw data'!D246/Shannon!$D246)*LN('Raw data'!D246/Shannon!$D246)</f>
        <v>-0.12051585471536456</v>
      </c>
      <c r="F246" s="175">
        <f>('Raw data'!E246/Shannon!$D246)*LN('Raw data'!E246/Shannon!$D246)</f>
        <v>-0.28042060269856506</v>
      </c>
      <c r="G246" s="175" t="e">
        <f>('Raw data'!F246/Shannon!$D246)*LN('Raw data'!F246/Shannon!$D246)</f>
        <v>#NUM!</v>
      </c>
      <c r="H246" s="175" t="e">
        <f>('Raw data'!G246/Shannon!$D246)*LN('Raw data'!G246/Shannon!$D246)</f>
        <v>#NUM!</v>
      </c>
      <c r="I246" s="175" t="e">
        <f>('Raw data'!H246/Shannon!$D246)*LN('Raw data'!H246/Shannon!$D246)</f>
        <v>#NUM!</v>
      </c>
      <c r="J246" s="175" t="e">
        <f>('Raw data'!I246/Shannon!$D246)*LN('Raw data'!I246/Shannon!$D246)</f>
        <v>#NUM!</v>
      </c>
      <c r="K246" s="175" t="e">
        <f>('Raw data'!J246/Shannon!$D246)*LN('Raw data'!J246/Shannon!$D246)</f>
        <v>#NUM!</v>
      </c>
      <c r="L246" s="175" t="e">
        <f>('Raw data'!K246/Shannon!$D246)*LN('Raw data'!K246/Shannon!$D246)</f>
        <v>#NUM!</v>
      </c>
      <c r="M246" s="175" t="e">
        <f>('Raw data'!L246/Shannon!$D246)*LN('Raw data'!L246/Shannon!$D246)</f>
        <v>#NUM!</v>
      </c>
      <c r="N246" s="175" t="e">
        <f>('Raw data'!M246/Shannon!$D246)*LN('Raw data'!M246/Shannon!$D246)</f>
        <v>#NUM!</v>
      </c>
      <c r="O246" s="175" t="e">
        <f>('Raw data'!N246/Shannon!$D246)*LN('Raw data'!N246/Shannon!$D246)</f>
        <v>#NUM!</v>
      </c>
      <c r="P246" s="175" t="e">
        <f>('Raw data'!O246/Shannon!$D246)*LN('Raw data'!O246/Shannon!$D246)</f>
        <v>#NUM!</v>
      </c>
      <c r="Q246" s="175" t="e">
        <f>('Raw data'!P246/Shannon!$D246)*LN('Raw data'!P246/Shannon!$D246)</f>
        <v>#NUM!</v>
      </c>
      <c r="R246" s="175" t="e">
        <f>('Raw data'!Q246/Shannon!$D246)*LN('Raw data'!Q246/Shannon!$D246)</f>
        <v>#NUM!</v>
      </c>
      <c r="S246" s="175" t="e">
        <f>('Raw data'!R246/Shannon!$D246)*LN('Raw data'!R246/Shannon!$D246)</f>
        <v>#NUM!</v>
      </c>
      <c r="T246" s="175" t="e">
        <f>('Raw data'!S246/Shannon!$D246)*LN('Raw data'!S246/Shannon!$D246)</f>
        <v>#NUM!</v>
      </c>
      <c r="U246" s="175" t="e">
        <f>('Raw data'!T246/Shannon!$D246)*LN('Raw data'!T246/Shannon!$D246)</f>
        <v>#NUM!</v>
      </c>
      <c r="V246" s="175" t="e">
        <f>('Raw data'!U246/Shannon!$D246)*LN('Raw data'!U246/Shannon!$D246)</f>
        <v>#NUM!</v>
      </c>
      <c r="W246" s="175" t="e">
        <f>('Raw data'!V246/Shannon!$D246)*LN('Raw data'!V246/Shannon!$D246)</f>
        <v>#NUM!</v>
      </c>
      <c r="X246" s="175" t="e">
        <f>('Raw data'!W246/Shannon!$D246)*LN('Raw data'!W246/Shannon!$D246)</f>
        <v>#NUM!</v>
      </c>
      <c r="Y246" s="175" t="e">
        <f>('Raw data'!X246/Shannon!$D246)*LN('Raw data'!X246/Shannon!$D246)</f>
        <v>#NUM!</v>
      </c>
      <c r="Z246" s="175" t="e">
        <f>('Raw data'!Y246/Shannon!$D246)*LN('Raw data'!Y246/Shannon!$D246)</f>
        <v>#NUM!</v>
      </c>
      <c r="AA246" s="175" t="e">
        <f>('Raw data'!Z246/Shannon!$D246)*LN('Raw data'!Z246/Shannon!$D246)</f>
        <v>#NUM!</v>
      </c>
      <c r="AB246" s="175">
        <f>('Raw data'!AA246/Shannon!$D246)*LN('Raw data'!AA246/Shannon!$D246)</f>
        <v>-0.33216578955152082</v>
      </c>
      <c r="AC246" s="175" t="e">
        <f>('Raw data'!AB246/Shannon!$D246)*LN('Raw data'!AB246/Shannon!$D246)</f>
        <v>#NUM!</v>
      </c>
      <c r="AD246" s="175">
        <f>('Raw data'!AC246/Shannon!$D246)*LN('Raw data'!AC246/Shannon!$D246)</f>
        <v>-0.24169895083684534</v>
      </c>
      <c r="AE246" s="175" t="e">
        <f>('Raw data'!AD246/Shannon!$D246)*LN('Raw data'!AD246/Shannon!$D246)</f>
        <v>#NUM!</v>
      </c>
      <c r="AF246" s="175">
        <f>('Raw data'!AE246/Shannon!$D246)*LN('Raw data'!AE246/Shannon!$D246)</f>
        <v>-0.35838970925648644</v>
      </c>
      <c r="AG246" s="175" t="e">
        <f>('Raw data'!AF246/Shannon!$D246)*LN('Raw data'!AF246/Shannon!$D246)</f>
        <v>#NUM!</v>
      </c>
      <c r="AH246" s="175" t="e">
        <f>('Raw data'!AG246/Shannon!$D246)*LN('Raw data'!AG246/Shannon!$D246)</f>
        <v>#NUM!</v>
      </c>
      <c r="AI246" s="175" t="e">
        <f>('Raw data'!AH246/Shannon!$D246)*LN('Raw data'!AH246/Shannon!$D246)</f>
        <v>#NUM!</v>
      </c>
      <c r="AJ246" s="175" t="e">
        <f>('Raw data'!AI246/Shannon!$D246)*LN('Raw data'!AI246/Shannon!$D246)</f>
        <v>#NUM!</v>
      </c>
      <c r="AK246" s="175" t="e">
        <f>('Raw data'!AJ246/Shannon!$D246)*LN('Raw data'!AJ246/Shannon!$D246)</f>
        <v>#NUM!</v>
      </c>
      <c r="AL246" s="175" t="e">
        <f>('Raw data'!AK246/Shannon!$D246)*LN('Raw data'!AK246/Shannon!$D246)</f>
        <v>#NUM!</v>
      </c>
      <c r="AM246" s="175">
        <f>('Raw data'!AL246/Shannon!$D246)*LN('Raw data'!AL246/Shannon!$D246)</f>
        <v>-0.12051585471536456</v>
      </c>
      <c r="AN246" s="175" t="e">
        <f>('Raw data'!AM246/Shannon!$D246)*LN('Raw data'!AM246/Shannon!$D246)</f>
        <v>#NUM!</v>
      </c>
      <c r="AO246" s="175" t="e">
        <f>('Raw data'!AN246/Shannon!$D246)*LN('Raw data'!AN246/Shannon!$D246)</f>
        <v>#NUM!</v>
      </c>
      <c r="AP246" s="175" t="e">
        <f>('Raw data'!AO246/Shannon!$D246)*LN('Raw data'!AO246/Shannon!$D246)</f>
        <v>#NUM!</v>
      </c>
      <c r="AQ246" s="175" t="e">
        <f>('Raw data'!AP246/Shannon!$D246)*LN('Raw data'!AP246/Shannon!$D246)</f>
        <v>#NUM!</v>
      </c>
      <c r="AR246" s="175" t="e">
        <f>('Raw data'!AQ246/Shannon!$D246)*LN('Raw data'!AQ246/Shannon!$D246)</f>
        <v>#NUM!</v>
      </c>
      <c r="AS246" s="175" t="e">
        <f>('Raw data'!AR246/Shannon!$D246)*LN('Raw data'!AR246/Shannon!$D246)</f>
        <v>#NUM!</v>
      </c>
      <c r="AT246" s="175" t="e">
        <f>('Raw data'!AS246/Shannon!$D246)*LN('Raw data'!AS246/Shannon!$D246)</f>
        <v>#NUM!</v>
      </c>
      <c r="AU246" s="175" t="e">
        <f>('Raw data'!AT246/Shannon!$D246)*LN('Raw data'!AT246/Shannon!$D246)</f>
        <v>#NUM!</v>
      </c>
      <c r="AV246" s="175" t="e">
        <f>('Raw data'!AU246/Shannon!$D246)*LN('Raw data'!AU246/Shannon!$D246)</f>
        <v>#NUM!</v>
      </c>
      <c r="AW246" s="175" t="e">
        <f>('Raw data'!AV246/Shannon!$D246)*LN('Raw data'!AV246/Shannon!$D246)</f>
        <v>#NUM!</v>
      </c>
      <c r="AX246" s="175" t="e">
        <f>('Raw data'!AW246/Shannon!$D246)*LN('Raw data'!AW246/Shannon!$D246)</f>
        <v>#NUM!</v>
      </c>
      <c r="AY246" s="175" t="e">
        <f>('Raw data'!AX246/Shannon!$D246)*LN('Raw data'!AX246/Shannon!$D246)</f>
        <v>#NUM!</v>
      </c>
      <c r="AZ246" s="175" t="e">
        <f>('Raw data'!AY246/Shannon!$D246)*LN('Raw data'!AY246/Shannon!$D246)</f>
        <v>#NUM!</v>
      </c>
      <c r="BA246" s="175" t="e">
        <f>('Raw data'!AZ246/Shannon!$D246)*LN('Raw data'!AZ246/Shannon!$D246)</f>
        <v>#NUM!</v>
      </c>
      <c r="BB246" s="175" t="e">
        <f>('Raw data'!BA246/Shannon!$D246)*LN('Raw data'!BA246/Shannon!$D246)</f>
        <v>#NUM!</v>
      </c>
      <c r="BC246" s="175" t="e">
        <f>('Raw data'!BB246/Shannon!$D246)*LN('Raw data'!BB246/Shannon!$D246)</f>
        <v>#NUM!</v>
      </c>
      <c r="BD246" s="175" t="e">
        <f>('Raw data'!BC246/Shannon!$D246)*LN('Raw data'!BC246/Shannon!$D246)</f>
        <v>#NUM!</v>
      </c>
      <c r="BE246" s="175" t="e">
        <f>('Raw data'!BD246/Shannon!$D246)*LN('Raw data'!BD246/Shannon!$D246)</f>
        <v>#NUM!</v>
      </c>
      <c r="BF246" s="175" t="e">
        <f>('Raw data'!BE246/Shannon!$D246)*LN('Raw data'!BE246/Shannon!$D246)</f>
        <v>#NUM!</v>
      </c>
      <c r="BG246" s="175" t="e">
        <f>('Raw data'!BF246/Shannon!$D246)*LN('Raw data'!BF246/Shannon!$D246)</f>
        <v>#NUM!</v>
      </c>
      <c r="BH246" s="175" t="e">
        <f>('Raw data'!BG246/Shannon!$D246)*LN('Raw data'!BG246/Shannon!$D246)</f>
        <v>#NUM!</v>
      </c>
      <c r="BI246" s="175" t="e">
        <f>('Raw data'!BH246/Shannon!$D246)*LN('Raw data'!BH246/Shannon!$D246)</f>
        <v>#NUM!</v>
      </c>
      <c r="BJ246" s="175" t="e">
        <f>('Raw data'!BI246/Shannon!$D246)*LN('Raw data'!BI246/Shannon!$D246)</f>
        <v>#NUM!</v>
      </c>
      <c r="BK246" s="175" t="e">
        <f>('Raw data'!BJ246/Shannon!$D246)*LN('Raw data'!BJ246/Shannon!$D246)</f>
        <v>#NUM!</v>
      </c>
      <c r="BL246" s="175" t="e">
        <f>('Raw data'!BK246/Shannon!$D246)*LN('Raw data'!BK246/Shannon!$D246)</f>
        <v>#NUM!</v>
      </c>
      <c r="BM246" s="175" t="e">
        <f>('Raw data'!BL246/Shannon!$D246)*LN('Raw data'!BL246/Shannon!$D246)</f>
        <v>#NUM!</v>
      </c>
      <c r="BN246" s="175" t="e">
        <f>('Raw data'!BM246/Shannon!$D246)*LN('Raw data'!BM246/Shannon!$D246)</f>
        <v>#NUM!</v>
      </c>
      <c r="BO246" s="175" t="e">
        <f>('Raw data'!BN246/Shannon!$D246)*LN('Raw data'!BN246/Shannon!$D246)</f>
        <v>#NUM!</v>
      </c>
      <c r="BP246" s="175" t="e">
        <f>('Raw data'!BO246/Shannon!$D246)*LN('Raw data'!BO246/Shannon!$D246)</f>
        <v>#NUM!</v>
      </c>
      <c r="BQ246" s="175" t="e">
        <f>('Raw data'!BP246/Shannon!$D246)*LN('Raw data'!BP246/Shannon!$D246)</f>
        <v>#NUM!</v>
      </c>
      <c r="BR246" s="175" t="e">
        <f>('Raw data'!BQ246/Shannon!$D246)*LN('Raw data'!BQ246/Shannon!$D246)</f>
        <v>#NUM!</v>
      </c>
      <c r="BS246" s="175" t="e">
        <f>('Raw data'!BR246/Shannon!$D246)*LN('Raw data'!BR246/Shannon!$D246)</f>
        <v>#NUM!</v>
      </c>
      <c r="BT246" s="175" t="e">
        <f>('Raw data'!BS246/Shannon!$D246)*LN('Raw data'!BS246/Shannon!$D246)</f>
        <v>#NUM!</v>
      </c>
      <c r="BU246" s="175" t="e">
        <f>('Raw data'!BT246/Shannon!$D246)*LN('Raw data'!BT246/Shannon!$D246)</f>
        <v>#NUM!</v>
      </c>
      <c r="BV246" s="175" t="e">
        <f>('Raw data'!BU246/Shannon!$D246)*LN('Raw data'!BU246/Shannon!$D246)</f>
        <v>#NUM!</v>
      </c>
      <c r="BW246" s="175" t="e">
        <f>('Raw data'!BV246/Shannon!$D246)*LN('Raw data'!BV246/Shannon!$D246)</f>
        <v>#NUM!</v>
      </c>
      <c r="BX246" s="175" t="e">
        <f>('Raw data'!BW246/Shannon!$D246)*LN('Raw data'!BW246/Shannon!$D246)</f>
        <v>#NUM!</v>
      </c>
      <c r="BY246" s="175" t="e">
        <f>('Raw data'!BX246/Shannon!$D246)*LN('Raw data'!BX246/Shannon!$D246)</f>
        <v>#NUM!</v>
      </c>
      <c r="BZ246" s="175" t="e">
        <f>('Raw data'!BY246/Shannon!$D246)*LN('Raw data'!BY246/Shannon!$D246)</f>
        <v>#NUM!</v>
      </c>
      <c r="CA246" s="175" t="e">
        <f>('Raw data'!BZ246/Shannon!$D246)*LN('Raw data'!BZ246/Shannon!$D246)</f>
        <v>#NUM!</v>
      </c>
      <c r="CB246" s="175" t="e">
        <f>('Raw data'!CA246/Shannon!$D246)*LN('Raw data'!CA246/Shannon!$D246)</f>
        <v>#NUM!</v>
      </c>
      <c r="CC246" s="175" t="e">
        <f>('Raw data'!CB246/Shannon!$D246)*LN('Raw data'!CB246/Shannon!$D246)</f>
        <v>#NUM!</v>
      </c>
      <c r="CD246" s="175" t="e">
        <f>('Raw data'!CC246/Shannon!$D246)*LN('Raw data'!CC246/Shannon!$D246)</f>
        <v>#NUM!</v>
      </c>
      <c r="CF246" s="176">
        <f t="shared" si="3"/>
        <v>1.4537067617741468</v>
      </c>
      <c r="CG246" s="175"/>
      <c r="CH246" s="175"/>
      <c r="CI246" s="175">
        <v>-0.12051585471536456</v>
      </c>
      <c r="CJ246" s="175">
        <v>-0.28042060269856506</v>
      </c>
      <c r="CK246" s="175"/>
      <c r="CL246" s="175"/>
      <c r="CM246" s="175"/>
      <c r="CN246" s="175"/>
      <c r="CO246" s="175"/>
      <c r="CP246" s="175"/>
      <c r="CQ246" s="175"/>
      <c r="CR246" s="175"/>
      <c r="CS246" s="175"/>
      <c r="CT246" s="175"/>
      <c r="CU246" s="175"/>
      <c r="CV246" s="175"/>
      <c r="CW246" s="175"/>
      <c r="CX246" s="175"/>
      <c r="CY246" s="175"/>
      <c r="CZ246" s="175"/>
      <c r="DA246" s="175"/>
      <c r="DB246" s="175"/>
      <c r="DC246" s="175"/>
      <c r="DD246" s="175"/>
      <c r="DE246" s="175"/>
      <c r="DF246" s="175">
        <v>-0.33216578955152082</v>
      </c>
      <c r="DG246" s="175"/>
      <c r="DH246" s="175">
        <v>-0.24169895083684534</v>
      </c>
      <c r="DI246" s="175"/>
      <c r="DJ246" s="175">
        <v>-0.35838970925648644</v>
      </c>
      <c r="DK246" s="175"/>
      <c r="DL246" s="175"/>
      <c r="DM246" s="175"/>
      <c r="DN246" s="175"/>
      <c r="DO246" s="175"/>
      <c r="DP246" s="175"/>
      <c r="DQ246" s="175">
        <v>-0.12051585471536456</v>
      </c>
      <c r="DR246" s="175"/>
      <c r="DS246" s="175"/>
      <c r="DT246" s="175"/>
      <c r="DU246" s="175"/>
      <c r="DV246" s="175"/>
      <c r="DW246" s="175"/>
      <c r="DX246" s="175"/>
      <c r="DY246" s="175"/>
      <c r="DZ246" s="175"/>
      <c r="EA246" s="175"/>
      <c r="EB246" s="175"/>
      <c r="EC246" s="175"/>
      <c r="ED246" s="175"/>
      <c r="EE246" s="175"/>
      <c r="EF246" s="175"/>
      <c r="EG246" s="175"/>
      <c r="EH246" s="175"/>
      <c r="EI246" s="175"/>
      <c r="EJ246" s="175"/>
      <c r="EK246" s="175"/>
      <c r="EL246" s="175"/>
      <c r="EM246" s="175"/>
      <c r="EN246" s="175"/>
      <c r="EO246" s="175"/>
      <c r="EP246" s="175"/>
      <c r="EQ246" s="175"/>
      <c r="ER246" s="175"/>
      <c r="ES246" s="175"/>
      <c r="ET246" s="175"/>
      <c r="EU246" s="175"/>
      <c r="EV246" s="175"/>
      <c r="EW246" s="175"/>
      <c r="EX246" s="175"/>
      <c r="EY246" s="175"/>
      <c r="EZ246" s="175"/>
      <c r="FA246" s="175"/>
      <c r="FB246" s="175"/>
      <c r="FC246" s="175"/>
      <c r="FD246" s="175"/>
      <c r="FE246" s="175"/>
      <c r="FF246" s="175"/>
      <c r="FG246" s="175"/>
      <c r="FH246" s="175"/>
    </row>
    <row r="247" spans="2:164" x14ac:dyDescent="0.2">
      <c r="B247" s="13">
        <v>16</v>
      </c>
      <c r="C247" s="14">
        <v>4</v>
      </c>
      <c r="D247">
        <f>SUM('Raw data'!D247:CC247)</f>
        <v>251</v>
      </c>
      <c r="E247" s="175">
        <f>('Raw data'!D247/Shannon!$D247)*LN('Raw data'!D247/Shannon!$D247)</f>
        <v>-8.9251636730766429E-2</v>
      </c>
      <c r="F247" s="175">
        <f>('Raw data'!E247/Shannon!$D247)*LN('Raw data'!E247/Shannon!$D247)</f>
        <v>-0.29596460465946822</v>
      </c>
      <c r="G247" s="175" t="e">
        <f>('Raw data'!F247/Shannon!$D247)*LN('Raw data'!F247/Shannon!$D247)</f>
        <v>#NUM!</v>
      </c>
      <c r="H247" s="175" t="e">
        <f>('Raw data'!G247/Shannon!$D247)*LN('Raw data'!G247/Shannon!$D247)</f>
        <v>#NUM!</v>
      </c>
      <c r="I247" s="175" t="e">
        <f>('Raw data'!H247/Shannon!$D247)*LN('Raw data'!H247/Shannon!$D247)</f>
        <v>#NUM!</v>
      </c>
      <c r="J247" s="175" t="e">
        <f>('Raw data'!I247/Shannon!$D247)*LN('Raw data'!I247/Shannon!$D247)</f>
        <v>#NUM!</v>
      </c>
      <c r="K247" s="175" t="e">
        <f>('Raw data'!J247/Shannon!$D247)*LN('Raw data'!J247/Shannon!$D247)</f>
        <v>#NUM!</v>
      </c>
      <c r="L247" s="175" t="e">
        <f>('Raw data'!K247/Shannon!$D247)*LN('Raw data'!K247/Shannon!$D247)</f>
        <v>#NUM!</v>
      </c>
      <c r="M247" s="175" t="e">
        <f>('Raw data'!L247/Shannon!$D247)*LN('Raw data'!L247/Shannon!$D247)</f>
        <v>#NUM!</v>
      </c>
      <c r="N247" s="175" t="e">
        <f>('Raw data'!M247/Shannon!$D247)*LN('Raw data'!M247/Shannon!$D247)</f>
        <v>#NUM!</v>
      </c>
      <c r="O247" s="175" t="e">
        <f>('Raw data'!N247/Shannon!$D247)*LN('Raw data'!N247/Shannon!$D247)</f>
        <v>#NUM!</v>
      </c>
      <c r="P247" s="175" t="e">
        <f>('Raw data'!O247/Shannon!$D247)*LN('Raw data'!O247/Shannon!$D247)</f>
        <v>#NUM!</v>
      </c>
      <c r="Q247" s="175" t="e">
        <f>('Raw data'!P247/Shannon!$D247)*LN('Raw data'!P247/Shannon!$D247)</f>
        <v>#NUM!</v>
      </c>
      <c r="R247" s="175" t="e">
        <f>('Raw data'!Q247/Shannon!$D247)*LN('Raw data'!Q247/Shannon!$D247)</f>
        <v>#NUM!</v>
      </c>
      <c r="S247" s="175" t="e">
        <f>('Raw data'!R247/Shannon!$D247)*LN('Raw data'!R247/Shannon!$D247)</f>
        <v>#NUM!</v>
      </c>
      <c r="T247" s="175" t="e">
        <f>('Raw data'!S247/Shannon!$D247)*LN('Raw data'!S247/Shannon!$D247)</f>
        <v>#NUM!</v>
      </c>
      <c r="U247" s="175" t="e">
        <f>('Raw data'!T247/Shannon!$D247)*LN('Raw data'!T247/Shannon!$D247)</f>
        <v>#NUM!</v>
      </c>
      <c r="V247" s="175" t="e">
        <f>('Raw data'!U247/Shannon!$D247)*LN('Raw data'!U247/Shannon!$D247)</f>
        <v>#NUM!</v>
      </c>
      <c r="W247" s="175" t="e">
        <f>('Raw data'!V247/Shannon!$D247)*LN('Raw data'!V247/Shannon!$D247)</f>
        <v>#NUM!</v>
      </c>
      <c r="X247" s="175" t="e">
        <f>('Raw data'!W247/Shannon!$D247)*LN('Raw data'!W247/Shannon!$D247)</f>
        <v>#NUM!</v>
      </c>
      <c r="Y247" s="175" t="e">
        <f>('Raw data'!X247/Shannon!$D247)*LN('Raw data'!X247/Shannon!$D247)</f>
        <v>#NUM!</v>
      </c>
      <c r="Z247" s="175">
        <f>('Raw data'!Y247/Shannon!$D247)*LN('Raw data'!Y247/Shannon!$D247)</f>
        <v>-2.2013756729608699E-2</v>
      </c>
      <c r="AA247" s="175" t="e">
        <f>('Raw data'!Z247/Shannon!$D247)*LN('Raw data'!Z247/Shannon!$D247)</f>
        <v>#NUM!</v>
      </c>
      <c r="AB247" s="175">
        <f>('Raw data'!AA247/Shannon!$D247)*LN('Raw data'!AA247/Shannon!$D247)</f>
        <v>-0.36443866277542702</v>
      </c>
      <c r="AC247" s="175">
        <f>('Raw data'!AB247/Shannon!$D247)*LN('Raw data'!AB247/Shannon!$D247)</f>
        <v>-3.8504428355154094E-2</v>
      </c>
      <c r="AD247" s="175">
        <f>('Raw data'!AC247/Shannon!$D247)*LN('Raw data'!AC247/Shannon!$D247)</f>
        <v>-0.16837068155555224</v>
      </c>
      <c r="AE247" s="175">
        <f>('Raw data'!AD247/Shannon!$D247)*LN('Raw data'!AD247/Shannon!$D247)</f>
        <v>-0.16099417742323247</v>
      </c>
      <c r="AF247" s="175">
        <f>('Raw data'!AE247/Shannon!$D247)*LN('Raw data'!AE247/Shannon!$D247)</f>
        <v>-8.9251636730766429E-2</v>
      </c>
      <c r="AG247" s="175">
        <f>('Raw data'!AF247/Shannon!$D247)*LN('Raw data'!AF247/Shannon!$D247)</f>
        <v>-2.2013756729608699E-2</v>
      </c>
      <c r="AH247" s="175" t="e">
        <f>('Raw data'!AG247/Shannon!$D247)*LN('Raw data'!AG247/Shannon!$D247)</f>
        <v>#NUM!</v>
      </c>
      <c r="AI247" s="175" t="e">
        <f>('Raw data'!AH247/Shannon!$D247)*LN('Raw data'!AH247/Shannon!$D247)</f>
        <v>#NUM!</v>
      </c>
      <c r="AJ247" s="175" t="e">
        <f>('Raw data'!AI247/Shannon!$D247)*LN('Raw data'!AI247/Shannon!$D247)</f>
        <v>#NUM!</v>
      </c>
      <c r="AK247" s="175" t="e">
        <f>('Raw data'!AJ247/Shannon!$D247)*LN('Raw data'!AJ247/Shannon!$D247)</f>
        <v>#NUM!</v>
      </c>
      <c r="AL247" s="175" t="e">
        <f>('Raw data'!AK247/Shannon!$D247)*LN('Raw data'!AK247/Shannon!$D247)</f>
        <v>#NUM!</v>
      </c>
      <c r="AM247" s="175" t="e">
        <f>('Raw data'!AL247/Shannon!$D247)*LN('Raw data'!AL247/Shannon!$D247)</f>
        <v>#NUM!</v>
      </c>
      <c r="AN247" s="175" t="e">
        <f>('Raw data'!AM247/Shannon!$D247)*LN('Raw data'!AM247/Shannon!$D247)</f>
        <v>#NUM!</v>
      </c>
      <c r="AO247" s="175" t="e">
        <f>('Raw data'!AN247/Shannon!$D247)*LN('Raw data'!AN247/Shannon!$D247)</f>
        <v>#NUM!</v>
      </c>
      <c r="AP247" s="175" t="e">
        <f>('Raw data'!AO247/Shannon!$D247)*LN('Raw data'!AO247/Shannon!$D247)</f>
        <v>#NUM!</v>
      </c>
      <c r="AQ247" s="175" t="e">
        <f>('Raw data'!AP247/Shannon!$D247)*LN('Raw data'!AP247/Shannon!$D247)</f>
        <v>#NUM!</v>
      </c>
      <c r="AR247" s="175" t="e">
        <f>('Raw data'!AQ247/Shannon!$D247)*LN('Raw data'!AQ247/Shannon!$D247)</f>
        <v>#NUM!</v>
      </c>
      <c r="AS247" s="175" t="e">
        <f>('Raw data'!AR247/Shannon!$D247)*LN('Raw data'!AR247/Shannon!$D247)</f>
        <v>#NUM!</v>
      </c>
      <c r="AT247" s="175" t="e">
        <f>('Raw data'!AS247/Shannon!$D247)*LN('Raw data'!AS247/Shannon!$D247)</f>
        <v>#NUM!</v>
      </c>
      <c r="AU247" s="175" t="e">
        <f>('Raw data'!AT247/Shannon!$D247)*LN('Raw data'!AT247/Shannon!$D247)</f>
        <v>#NUM!</v>
      </c>
      <c r="AV247" s="175">
        <f>('Raw data'!AU247/Shannon!$D247)*LN('Raw data'!AU247/Shannon!$D247)</f>
        <v>-2.2013756729608699E-2</v>
      </c>
      <c r="AW247" s="175" t="e">
        <f>('Raw data'!AV247/Shannon!$D247)*LN('Raw data'!AV247/Shannon!$D247)</f>
        <v>#NUM!</v>
      </c>
      <c r="AX247" s="175" t="e">
        <f>('Raw data'!AW247/Shannon!$D247)*LN('Raw data'!AW247/Shannon!$D247)</f>
        <v>#NUM!</v>
      </c>
      <c r="AY247" s="175" t="e">
        <f>('Raw data'!AX247/Shannon!$D247)*LN('Raw data'!AX247/Shannon!$D247)</f>
        <v>#NUM!</v>
      </c>
      <c r="AZ247" s="175" t="e">
        <f>('Raw data'!AY247/Shannon!$D247)*LN('Raw data'!AY247/Shannon!$D247)</f>
        <v>#NUM!</v>
      </c>
      <c r="BA247" s="175" t="e">
        <f>('Raw data'!AZ247/Shannon!$D247)*LN('Raw data'!AZ247/Shannon!$D247)</f>
        <v>#NUM!</v>
      </c>
      <c r="BB247" s="175" t="e">
        <f>('Raw data'!BA247/Shannon!$D247)*LN('Raw data'!BA247/Shannon!$D247)</f>
        <v>#NUM!</v>
      </c>
      <c r="BC247" s="175" t="e">
        <f>('Raw data'!BB247/Shannon!$D247)*LN('Raw data'!BB247/Shannon!$D247)</f>
        <v>#NUM!</v>
      </c>
      <c r="BD247" s="175" t="e">
        <f>('Raw data'!BC247/Shannon!$D247)*LN('Raw data'!BC247/Shannon!$D247)</f>
        <v>#NUM!</v>
      </c>
      <c r="BE247" s="175" t="e">
        <f>('Raw data'!BD247/Shannon!$D247)*LN('Raw data'!BD247/Shannon!$D247)</f>
        <v>#NUM!</v>
      </c>
      <c r="BF247" s="175" t="e">
        <f>('Raw data'!BE247/Shannon!$D247)*LN('Raw data'!BE247/Shannon!$D247)</f>
        <v>#NUM!</v>
      </c>
      <c r="BG247" s="175" t="e">
        <f>('Raw data'!BF247/Shannon!$D247)*LN('Raw data'!BF247/Shannon!$D247)</f>
        <v>#NUM!</v>
      </c>
      <c r="BH247" s="175" t="e">
        <f>('Raw data'!BG247/Shannon!$D247)*LN('Raw data'!BG247/Shannon!$D247)</f>
        <v>#NUM!</v>
      </c>
      <c r="BI247" s="175" t="e">
        <f>('Raw data'!BH247/Shannon!$D247)*LN('Raw data'!BH247/Shannon!$D247)</f>
        <v>#NUM!</v>
      </c>
      <c r="BJ247" s="175">
        <f>('Raw data'!BI247/Shannon!$D247)*LN('Raw data'!BI247/Shannon!$D247)</f>
        <v>-0.34844809071480148</v>
      </c>
      <c r="BK247" s="175" t="e">
        <f>('Raw data'!BJ247/Shannon!$D247)*LN('Raw data'!BJ247/Shannon!$D247)</f>
        <v>#NUM!</v>
      </c>
      <c r="BL247" s="175" t="e">
        <f>('Raw data'!BK247/Shannon!$D247)*LN('Raw data'!BK247/Shannon!$D247)</f>
        <v>#NUM!</v>
      </c>
      <c r="BM247" s="175" t="e">
        <f>('Raw data'!BL247/Shannon!$D247)*LN('Raw data'!BL247/Shannon!$D247)</f>
        <v>#NUM!</v>
      </c>
      <c r="BN247" s="175" t="e">
        <f>('Raw data'!BM247/Shannon!$D247)*LN('Raw data'!BM247/Shannon!$D247)</f>
        <v>#NUM!</v>
      </c>
      <c r="BO247" s="175" t="e">
        <f>('Raw data'!BN247/Shannon!$D247)*LN('Raw data'!BN247/Shannon!$D247)</f>
        <v>#NUM!</v>
      </c>
      <c r="BP247" s="175" t="e">
        <f>('Raw data'!BO247/Shannon!$D247)*LN('Raw data'!BO247/Shannon!$D247)</f>
        <v>#NUM!</v>
      </c>
      <c r="BQ247" s="175" t="e">
        <f>('Raw data'!BP247/Shannon!$D247)*LN('Raw data'!BP247/Shannon!$D247)</f>
        <v>#NUM!</v>
      </c>
      <c r="BR247" s="175" t="e">
        <f>('Raw data'!BQ247/Shannon!$D247)*LN('Raw data'!BQ247/Shannon!$D247)</f>
        <v>#NUM!</v>
      </c>
      <c r="BS247" s="175">
        <f>('Raw data'!BR247/Shannon!$D247)*LN('Raw data'!BR247/Shannon!$D247)</f>
        <v>-0.14536476283715299</v>
      </c>
      <c r="BT247" s="175" t="e">
        <f>('Raw data'!BS247/Shannon!$D247)*LN('Raw data'!BS247/Shannon!$D247)</f>
        <v>#NUM!</v>
      </c>
      <c r="BU247" s="175">
        <f>('Raw data'!BT247/Shannon!$D247)*LN('Raw data'!BT247/Shannon!$D247)</f>
        <v>-2.2013756729608699E-2</v>
      </c>
      <c r="BV247" s="175" t="e">
        <f>('Raw data'!BU247/Shannon!$D247)*LN('Raw data'!BU247/Shannon!$D247)</f>
        <v>#NUM!</v>
      </c>
      <c r="BW247" s="175" t="e">
        <f>('Raw data'!BV247/Shannon!$D247)*LN('Raw data'!BV247/Shannon!$D247)</f>
        <v>#NUM!</v>
      </c>
      <c r="BX247" s="175">
        <f>('Raw data'!BW247/Shannon!$D247)*LN('Raw data'!BW247/Shannon!$D247)</f>
        <v>-6.5962686502181567E-2</v>
      </c>
      <c r="BY247" s="175" t="e">
        <f>('Raw data'!BX247/Shannon!$D247)*LN('Raw data'!BX247/Shannon!$D247)</f>
        <v>#NUM!</v>
      </c>
      <c r="BZ247" s="175">
        <f>('Raw data'!BY247/Shannon!$D247)*LN('Raw data'!BY247/Shannon!$D247)</f>
        <v>-5.291044602147818E-2</v>
      </c>
      <c r="CA247" s="175" t="e">
        <f>('Raw data'!BZ247/Shannon!$D247)*LN('Raw data'!BZ247/Shannon!$D247)</f>
        <v>#NUM!</v>
      </c>
      <c r="CB247" s="175" t="e">
        <f>('Raw data'!CA247/Shannon!$D247)*LN('Raw data'!CA247/Shannon!$D247)</f>
        <v>#NUM!</v>
      </c>
      <c r="CC247" s="175" t="e">
        <f>('Raw data'!CB247/Shannon!$D247)*LN('Raw data'!CB247/Shannon!$D247)</f>
        <v>#NUM!</v>
      </c>
      <c r="CD247" s="175" t="e">
        <f>('Raw data'!CC247/Shannon!$D247)*LN('Raw data'!CC247/Shannon!$D247)</f>
        <v>#NUM!</v>
      </c>
      <c r="CF247" s="176">
        <f t="shared" si="3"/>
        <v>1.6212651891339944</v>
      </c>
      <c r="CG247" s="175"/>
      <c r="CH247" s="175"/>
      <c r="CI247" s="175">
        <v>-8.9251636730766429E-2</v>
      </c>
      <c r="CJ247" s="175">
        <v>-0.29596460465946822</v>
      </c>
      <c r="CK247" s="175"/>
      <c r="CL247" s="175"/>
      <c r="CM247" s="175"/>
      <c r="CN247" s="175"/>
      <c r="CO247" s="175"/>
      <c r="CP247" s="175"/>
      <c r="CQ247" s="175"/>
      <c r="CR247" s="175"/>
      <c r="CS247" s="175"/>
      <c r="CT247" s="175"/>
      <c r="CU247" s="175"/>
      <c r="CV247" s="175"/>
      <c r="CW247" s="175"/>
      <c r="CX247" s="175"/>
      <c r="CY247" s="175"/>
      <c r="CZ247" s="175"/>
      <c r="DA247" s="175"/>
      <c r="DB247" s="175"/>
      <c r="DC247" s="175"/>
      <c r="DD247" s="175">
        <v>-2.2013756729608699E-2</v>
      </c>
      <c r="DE247" s="175"/>
      <c r="DF247" s="175">
        <v>-0.36443866277542702</v>
      </c>
      <c r="DG247" s="175">
        <v>-3.8504428355154094E-2</v>
      </c>
      <c r="DH247" s="175">
        <v>-0.16837068155555224</v>
      </c>
      <c r="DI247" s="175">
        <v>-0.16099417742323247</v>
      </c>
      <c r="DJ247" s="175">
        <v>-8.9251636730766429E-2</v>
      </c>
      <c r="DK247" s="175">
        <v>-2.2013756729608699E-2</v>
      </c>
      <c r="DL247" s="175"/>
      <c r="DM247" s="175"/>
      <c r="DN247" s="175"/>
      <c r="DO247" s="175"/>
      <c r="DP247" s="175"/>
      <c r="DQ247" s="175"/>
      <c r="DR247" s="175"/>
      <c r="DS247" s="175"/>
      <c r="DT247" s="175"/>
      <c r="DU247" s="175"/>
      <c r="DV247" s="175"/>
      <c r="DW247" s="175"/>
      <c r="DX247" s="175"/>
      <c r="DY247" s="175"/>
      <c r="DZ247" s="175">
        <v>-2.2013756729608699E-2</v>
      </c>
      <c r="EA247" s="175"/>
      <c r="EB247" s="175"/>
      <c r="EC247" s="175"/>
      <c r="ED247" s="175"/>
      <c r="EE247" s="175"/>
      <c r="EF247" s="175"/>
      <c r="EG247" s="175"/>
      <c r="EH247" s="175"/>
      <c r="EI247" s="175"/>
      <c r="EJ247" s="175"/>
      <c r="EK247" s="175"/>
      <c r="EL247" s="175"/>
      <c r="EM247" s="175"/>
      <c r="EN247" s="175">
        <v>-0.34844809071480148</v>
      </c>
      <c r="EO247" s="175"/>
      <c r="EP247" s="175"/>
      <c r="EQ247" s="175"/>
      <c r="ER247" s="175"/>
      <c r="ES247" s="175"/>
      <c r="ET247" s="175"/>
      <c r="EU247" s="175"/>
      <c r="EV247" s="175"/>
      <c r="EW247" s="175">
        <v>-0.14536476283715299</v>
      </c>
      <c r="EX247" s="175"/>
      <c r="EY247" s="175">
        <v>-2.2013756729608699E-2</v>
      </c>
      <c r="EZ247" s="175"/>
      <c r="FA247" s="175"/>
      <c r="FB247" s="175">
        <v>-6.5962686502181567E-2</v>
      </c>
      <c r="FC247" s="175"/>
      <c r="FD247" s="175">
        <v>-5.291044602147818E-2</v>
      </c>
      <c r="FE247" s="175"/>
      <c r="FF247" s="175"/>
      <c r="FG247" s="175"/>
      <c r="FH247" s="175"/>
    </row>
    <row r="248" spans="2:164" x14ac:dyDescent="0.2">
      <c r="B248" s="13">
        <v>16</v>
      </c>
      <c r="C248" s="14">
        <v>5</v>
      </c>
      <c r="D248">
        <f>SUM('Raw data'!D248:CC248)</f>
        <v>1471</v>
      </c>
      <c r="E248" s="175" t="e">
        <f>('Raw data'!D248/Shannon!$D248)*LN('Raw data'!D248/Shannon!$D248)</f>
        <v>#NUM!</v>
      </c>
      <c r="F248" s="175">
        <f>('Raw data'!E248/Shannon!$D248)*LN('Raw data'!E248/Shannon!$D248)</f>
        <v>-0.17215382561638168</v>
      </c>
      <c r="G248" s="175" t="e">
        <f>('Raw data'!F248/Shannon!$D248)*LN('Raw data'!F248/Shannon!$D248)</f>
        <v>#NUM!</v>
      </c>
      <c r="H248" s="175" t="e">
        <f>('Raw data'!G248/Shannon!$D248)*LN('Raw data'!G248/Shannon!$D248)</f>
        <v>#NUM!</v>
      </c>
      <c r="I248" s="175" t="e">
        <f>('Raw data'!H248/Shannon!$D248)*LN('Raw data'!H248/Shannon!$D248)</f>
        <v>#NUM!</v>
      </c>
      <c r="J248" s="175" t="e">
        <f>('Raw data'!I248/Shannon!$D248)*LN('Raw data'!I248/Shannon!$D248)</f>
        <v>#NUM!</v>
      </c>
      <c r="K248" s="175" t="e">
        <f>('Raw data'!J248/Shannon!$D248)*LN('Raw data'!J248/Shannon!$D248)</f>
        <v>#NUM!</v>
      </c>
      <c r="L248" s="175" t="e">
        <f>('Raw data'!K248/Shannon!$D248)*LN('Raw data'!K248/Shannon!$D248)</f>
        <v>#NUM!</v>
      </c>
      <c r="M248" s="175" t="e">
        <f>('Raw data'!L248/Shannon!$D248)*LN('Raw data'!L248/Shannon!$D248)</f>
        <v>#NUM!</v>
      </c>
      <c r="N248" s="175" t="e">
        <f>('Raw data'!M248/Shannon!$D248)*LN('Raw data'!M248/Shannon!$D248)</f>
        <v>#NUM!</v>
      </c>
      <c r="O248" s="175" t="e">
        <f>('Raw data'!N248/Shannon!$D248)*LN('Raw data'!N248/Shannon!$D248)</f>
        <v>#NUM!</v>
      </c>
      <c r="P248" s="175" t="e">
        <f>('Raw data'!O248/Shannon!$D248)*LN('Raw data'!O248/Shannon!$D248)</f>
        <v>#NUM!</v>
      </c>
      <c r="Q248" s="175" t="e">
        <f>('Raw data'!P248/Shannon!$D248)*LN('Raw data'!P248/Shannon!$D248)</f>
        <v>#NUM!</v>
      </c>
      <c r="R248" s="175" t="e">
        <f>('Raw data'!Q248/Shannon!$D248)*LN('Raw data'!Q248/Shannon!$D248)</f>
        <v>#NUM!</v>
      </c>
      <c r="S248" s="175" t="e">
        <f>('Raw data'!R248/Shannon!$D248)*LN('Raw data'!R248/Shannon!$D248)</f>
        <v>#NUM!</v>
      </c>
      <c r="T248" s="175" t="e">
        <f>('Raw data'!S248/Shannon!$D248)*LN('Raw data'!S248/Shannon!$D248)</f>
        <v>#NUM!</v>
      </c>
      <c r="U248" s="175" t="e">
        <f>('Raw data'!T248/Shannon!$D248)*LN('Raw data'!T248/Shannon!$D248)</f>
        <v>#NUM!</v>
      </c>
      <c r="V248" s="175" t="e">
        <f>('Raw data'!U248/Shannon!$D248)*LN('Raw data'!U248/Shannon!$D248)</f>
        <v>#NUM!</v>
      </c>
      <c r="W248" s="175" t="e">
        <f>('Raw data'!V248/Shannon!$D248)*LN('Raw data'!V248/Shannon!$D248)</f>
        <v>#NUM!</v>
      </c>
      <c r="X248" s="175" t="e">
        <f>('Raw data'!W248/Shannon!$D248)*LN('Raw data'!W248/Shannon!$D248)</f>
        <v>#NUM!</v>
      </c>
      <c r="Y248" s="175" t="e">
        <f>('Raw data'!X248/Shannon!$D248)*LN('Raw data'!X248/Shannon!$D248)</f>
        <v>#NUM!</v>
      </c>
      <c r="Z248" s="175" t="e">
        <f>('Raw data'!Y248/Shannon!$D248)*LN('Raw data'!Y248/Shannon!$D248)</f>
        <v>#NUM!</v>
      </c>
      <c r="AA248" s="175" t="e">
        <f>('Raw data'!Z248/Shannon!$D248)*LN('Raw data'!Z248/Shannon!$D248)</f>
        <v>#NUM!</v>
      </c>
      <c r="AB248" s="175">
        <f>('Raw data'!AA248/Shannon!$D248)*LN('Raw data'!AA248/Shannon!$D248)</f>
        <v>-0.15572007449047068</v>
      </c>
      <c r="AC248" s="175" t="e">
        <f>('Raw data'!AB248/Shannon!$D248)*LN('Raw data'!AB248/Shannon!$D248)</f>
        <v>#NUM!</v>
      </c>
      <c r="AD248" s="175">
        <f>('Raw data'!AC248/Shannon!$D248)*LN('Raw data'!AC248/Shannon!$D248)</f>
        <v>-0.12748387028089125</v>
      </c>
      <c r="AE248" s="175">
        <f>('Raw data'!AD248/Shannon!$D248)*LN('Raw data'!AD248/Shannon!$D248)</f>
        <v>-8.8947816498246665E-2</v>
      </c>
      <c r="AF248" s="175" t="e">
        <f>('Raw data'!AE248/Shannon!$D248)*LN('Raw data'!AE248/Shannon!$D248)</f>
        <v>#NUM!</v>
      </c>
      <c r="AG248" s="175" t="e">
        <f>('Raw data'!AF248/Shannon!$D248)*LN('Raw data'!AF248/Shannon!$D248)</f>
        <v>#NUM!</v>
      </c>
      <c r="AH248" s="175" t="e">
        <f>('Raw data'!AG248/Shannon!$D248)*LN('Raw data'!AG248/Shannon!$D248)</f>
        <v>#NUM!</v>
      </c>
      <c r="AI248" s="175" t="e">
        <f>('Raw data'!AH248/Shannon!$D248)*LN('Raw data'!AH248/Shannon!$D248)</f>
        <v>#NUM!</v>
      </c>
      <c r="AJ248" s="175" t="e">
        <f>('Raw data'!AI248/Shannon!$D248)*LN('Raw data'!AI248/Shannon!$D248)</f>
        <v>#NUM!</v>
      </c>
      <c r="AK248" s="175" t="e">
        <f>('Raw data'!AJ248/Shannon!$D248)*LN('Raw data'!AJ248/Shannon!$D248)</f>
        <v>#NUM!</v>
      </c>
      <c r="AL248" s="175" t="e">
        <f>('Raw data'!AK248/Shannon!$D248)*LN('Raw data'!AK248/Shannon!$D248)</f>
        <v>#NUM!</v>
      </c>
      <c r="AM248" s="175" t="e">
        <f>('Raw data'!AL248/Shannon!$D248)*LN('Raw data'!AL248/Shannon!$D248)</f>
        <v>#NUM!</v>
      </c>
      <c r="AN248" s="175" t="e">
        <f>('Raw data'!AM248/Shannon!$D248)*LN('Raw data'!AM248/Shannon!$D248)</f>
        <v>#NUM!</v>
      </c>
      <c r="AO248" s="175" t="e">
        <f>('Raw data'!AN248/Shannon!$D248)*LN('Raw data'!AN248/Shannon!$D248)</f>
        <v>#NUM!</v>
      </c>
      <c r="AP248" s="175" t="e">
        <f>('Raw data'!AO248/Shannon!$D248)*LN('Raw data'!AO248/Shannon!$D248)</f>
        <v>#NUM!</v>
      </c>
      <c r="AQ248" s="175" t="e">
        <f>('Raw data'!AP248/Shannon!$D248)*LN('Raw data'!AP248/Shannon!$D248)</f>
        <v>#NUM!</v>
      </c>
      <c r="AR248" s="175" t="e">
        <f>('Raw data'!AQ248/Shannon!$D248)*LN('Raw data'!AQ248/Shannon!$D248)</f>
        <v>#NUM!</v>
      </c>
      <c r="AS248" s="175" t="e">
        <f>('Raw data'!AR248/Shannon!$D248)*LN('Raw data'!AR248/Shannon!$D248)</f>
        <v>#NUM!</v>
      </c>
      <c r="AT248" s="175" t="e">
        <f>('Raw data'!AS248/Shannon!$D248)*LN('Raw data'!AS248/Shannon!$D248)</f>
        <v>#NUM!</v>
      </c>
      <c r="AU248" s="175" t="e">
        <f>('Raw data'!AT248/Shannon!$D248)*LN('Raw data'!AT248/Shannon!$D248)</f>
        <v>#NUM!</v>
      </c>
      <c r="AV248" s="175" t="e">
        <f>('Raw data'!AU248/Shannon!$D248)*LN('Raw data'!AU248/Shannon!$D248)</f>
        <v>#NUM!</v>
      </c>
      <c r="AW248" s="175" t="e">
        <f>('Raw data'!AV248/Shannon!$D248)*LN('Raw data'!AV248/Shannon!$D248)</f>
        <v>#NUM!</v>
      </c>
      <c r="AX248" s="175" t="e">
        <f>('Raw data'!AW248/Shannon!$D248)*LN('Raw data'!AW248/Shannon!$D248)</f>
        <v>#NUM!</v>
      </c>
      <c r="AY248" s="175" t="e">
        <f>('Raw data'!AX248/Shannon!$D248)*LN('Raw data'!AX248/Shannon!$D248)</f>
        <v>#NUM!</v>
      </c>
      <c r="AZ248" s="175" t="e">
        <f>('Raw data'!AY248/Shannon!$D248)*LN('Raw data'!AY248/Shannon!$D248)</f>
        <v>#NUM!</v>
      </c>
      <c r="BA248" s="175" t="e">
        <f>('Raw data'!AZ248/Shannon!$D248)*LN('Raw data'!AZ248/Shannon!$D248)</f>
        <v>#NUM!</v>
      </c>
      <c r="BB248" s="175" t="e">
        <f>('Raw data'!BA248/Shannon!$D248)*LN('Raw data'!BA248/Shannon!$D248)</f>
        <v>#NUM!</v>
      </c>
      <c r="BC248" s="175" t="e">
        <f>('Raw data'!BB248/Shannon!$D248)*LN('Raw data'!BB248/Shannon!$D248)</f>
        <v>#NUM!</v>
      </c>
      <c r="BD248" s="175" t="e">
        <f>('Raw data'!BC248/Shannon!$D248)*LN('Raw data'!BC248/Shannon!$D248)</f>
        <v>#NUM!</v>
      </c>
      <c r="BE248" s="175" t="e">
        <f>('Raw data'!BD248/Shannon!$D248)*LN('Raw data'!BD248/Shannon!$D248)</f>
        <v>#NUM!</v>
      </c>
      <c r="BF248" s="175" t="e">
        <f>('Raw data'!BE248/Shannon!$D248)*LN('Raw data'!BE248/Shannon!$D248)</f>
        <v>#NUM!</v>
      </c>
      <c r="BG248" s="175" t="e">
        <f>('Raw data'!BF248/Shannon!$D248)*LN('Raw data'!BF248/Shannon!$D248)</f>
        <v>#NUM!</v>
      </c>
      <c r="BH248" s="175" t="e">
        <f>('Raw data'!BG248/Shannon!$D248)*LN('Raw data'!BG248/Shannon!$D248)</f>
        <v>#NUM!</v>
      </c>
      <c r="BI248" s="175" t="e">
        <f>('Raw data'!BH248/Shannon!$D248)*LN('Raw data'!BH248/Shannon!$D248)</f>
        <v>#NUM!</v>
      </c>
      <c r="BJ248" s="175" t="e">
        <f>('Raw data'!BI248/Shannon!$D248)*LN('Raw data'!BI248/Shannon!$D248)</f>
        <v>#NUM!</v>
      </c>
      <c r="BK248" s="175" t="e">
        <f>('Raw data'!BJ248/Shannon!$D248)*LN('Raw data'!BJ248/Shannon!$D248)</f>
        <v>#NUM!</v>
      </c>
      <c r="BL248" s="175" t="e">
        <f>('Raw data'!BK248/Shannon!$D248)*LN('Raw data'!BK248/Shannon!$D248)</f>
        <v>#NUM!</v>
      </c>
      <c r="BM248" s="175" t="e">
        <f>('Raw data'!BL248/Shannon!$D248)*LN('Raw data'!BL248/Shannon!$D248)</f>
        <v>#NUM!</v>
      </c>
      <c r="BN248" s="175" t="e">
        <f>('Raw data'!BM248/Shannon!$D248)*LN('Raw data'!BM248/Shannon!$D248)</f>
        <v>#NUM!</v>
      </c>
      <c r="BO248" s="175" t="e">
        <f>('Raw data'!BN248/Shannon!$D248)*LN('Raw data'!BN248/Shannon!$D248)</f>
        <v>#NUM!</v>
      </c>
      <c r="BP248" s="175" t="e">
        <f>('Raw data'!BO248/Shannon!$D248)*LN('Raw data'!BO248/Shannon!$D248)</f>
        <v>#NUM!</v>
      </c>
      <c r="BQ248" s="175" t="e">
        <f>('Raw data'!BP248/Shannon!$D248)*LN('Raw data'!BP248/Shannon!$D248)</f>
        <v>#NUM!</v>
      </c>
      <c r="BR248" s="175" t="e">
        <f>('Raw data'!BQ248/Shannon!$D248)*LN('Raw data'!BQ248/Shannon!$D248)</f>
        <v>#NUM!</v>
      </c>
      <c r="BS248" s="175">
        <f>('Raw data'!BR248/Shannon!$D248)*LN('Raw data'!BR248/Shannon!$D248)</f>
        <v>-6.2854123643336965E-2</v>
      </c>
      <c r="BT248" s="175" t="e">
        <f>('Raw data'!BS248/Shannon!$D248)*LN('Raw data'!BS248/Shannon!$D248)</f>
        <v>#NUM!</v>
      </c>
      <c r="BU248" s="175">
        <f>('Raw data'!BT248/Shannon!$D248)*LN('Raw data'!BT248/Shannon!$D248)</f>
        <v>-0.10835662196408413</v>
      </c>
      <c r="BV248" s="175" t="e">
        <f>('Raw data'!BU248/Shannon!$D248)*LN('Raw data'!BU248/Shannon!$D248)</f>
        <v>#NUM!</v>
      </c>
      <c r="BW248" s="175" t="e">
        <f>('Raw data'!BV248/Shannon!$D248)*LN('Raw data'!BV248/Shannon!$D248)</f>
        <v>#NUM!</v>
      </c>
      <c r="BX248" s="175" t="e">
        <f>('Raw data'!BW248/Shannon!$D248)*LN('Raw data'!BW248/Shannon!$D248)</f>
        <v>#NUM!</v>
      </c>
      <c r="BY248" s="175" t="e">
        <f>('Raw data'!BX248/Shannon!$D248)*LN('Raw data'!BX248/Shannon!$D248)</f>
        <v>#NUM!</v>
      </c>
      <c r="BZ248" s="175" t="e">
        <f>('Raw data'!BY248/Shannon!$D248)*LN('Raw data'!BY248/Shannon!$D248)</f>
        <v>#NUM!</v>
      </c>
      <c r="CA248" s="175" t="e">
        <f>('Raw data'!BZ248/Shannon!$D248)*LN('Raw data'!BZ248/Shannon!$D248)</f>
        <v>#NUM!</v>
      </c>
      <c r="CB248" s="175" t="e">
        <f>('Raw data'!CA248/Shannon!$D248)*LN('Raw data'!CA248/Shannon!$D248)</f>
        <v>#NUM!</v>
      </c>
      <c r="CC248" s="175" t="e">
        <f>('Raw data'!CB248/Shannon!$D248)*LN('Raw data'!CB248/Shannon!$D248)</f>
        <v>#NUM!</v>
      </c>
      <c r="CD248" s="175" t="e">
        <f>('Raw data'!CC248/Shannon!$D248)*LN('Raw data'!CC248/Shannon!$D248)</f>
        <v>#NUM!</v>
      </c>
      <c r="CF248" s="176">
        <f t="shared" si="3"/>
        <v>0.54430558688599029</v>
      </c>
      <c r="CG248" s="175"/>
      <c r="CH248" s="175"/>
      <c r="CI248" s="175"/>
      <c r="CJ248" s="175">
        <v>-0.17215382561638168</v>
      </c>
      <c r="CK248" s="175"/>
      <c r="CL248" s="175"/>
      <c r="CM248" s="175"/>
      <c r="CN248" s="175"/>
      <c r="CO248" s="175"/>
      <c r="CP248" s="175"/>
      <c r="CQ248" s="175"/>
      <c r="CR248" s="175"/>
      <c r="CS248" s="175"/>
      <c r="CT248" s="175"/>
      <c r="CU248" s="175"/>
      <c r="CV248" s="175"/>
      <c r="CW248" s="175"/>
      <c r="CX248" s="175"/>
      <c r="CY248" s="175"/>
      <c r="CZ248" s="175"/>
      <c r="DA248" s="175"/>
      <c r="DB248" s="175"/>
      <c r="DC248" s="175"/>
      <c r="DD248" s="175"/>
      <c r="DE248" s="175"/>
      <c r="DF248" s="175">
        <v>-0.15572007449047068</v>
      </c>
      <c r="DG248" s="175"/>
      <c r="DH248" s="175">
        <v>-0.12748387028089125</v>
      </c>
      <c r="DI248" s="175">
        <v>-8.8947816498246665E-2</v>
      </c>
      <c r="DJ248" s="175"/>
      <c r="DK248" s="175"/>
      <c r="DL248" s="175"/>
      <c r="DM248" s="175"/>
      <c r="DN248" s="175"/>
      <c r="DO248" s="175"/>
      <c r="DP248" s="175"/>
      <c r="DQ248" s="175"/>
      <c r="DR248" s="175"/>
      <c r="DS248" s="175"/>
      <c r="DT248" s="175"/>
      <c r="DU248" s="175"/>
      <c r="DV248" s="175"/>
      <c r="DW248" s="175"/>
      <c r="DX248" s="175"/>
      <c r="DY248" s="175"/>
      <c r="DZ248" s="175"/>
      <c r="EA248" s="175"/>
      <c r="EB248" s="175"/>
      <c r="EC248" s="175"/>
      <c r="ED248" s="175"/>
      <c r="EE248" s="175"/>
      <c r="EF248" s="175"/>
      <c r="EG248" s="175"/>
      <c r="EH248" s="175"/>
      <c r="EI248" s="175"/>
      <c r="EJ248" s="175"/>
      <c r="EK248" s="175"/>
      <c r="EL248" s="175"/>
      <c r="EM248" s="175"/>
      <c r="EN248" s="175"/>
      <c r="EO248" s="175"/>
      <c r="EP248" s="175"/>
      <c r="EQ248" s="175"/>
      <c r="ER248" s="175"/>
      <c r="ES248" s="175"/>
      <c r="ET248" s="175"/>
      <c r="EU248" s="175"/>
      <c r="EV248" s="175"/>
      <c r="EW248" s="175">
        <v>-6.2854123643336965E-2</v>
      </c>
      <c r="EX248" s="175"/>
      <c r="EY248" s="175">
        <v>-0.10835662196408413</v>
      </c>
      <c r="EZ248" s="175"/>
      <c r="FA248" s="175"/>
      <c r="FB248" s="175"/>
      <c r="FC248" s="175"/>
      <c r="FD248" s="175"/>
      <c r="FE248" s="175"/>
      <c r="FF248" s="175"/>
      <c r="FG248" s="175"/>
      <c r="FH248" s="175"/>
    </row>
    <row r="249" spans="2:164" x14ac:dyDescent="0.2">
      <c r="B249" s="13">
        <v>16</v>
      </c>
      <c r="C249" s="14">
        <v>6</v>
      </c>
      <c r="D249">
        <f>SUM('Raw data'!D249:CC249)</f>
        <v>369</v>
      </c>
      <c r="E249" s="175" t="e">
        <f>('Raw data'!D249/Shannon!$D249)*LN('Raw data'!D249/Shannon!$D249)</f>
        <v>#NUM!</v>
      </c>
      <c r="F249" s="175" t="e">
        <f>('Raw data'!E249/Shannon!$D249)*LN('Raw data'!E249/Shannon!$D249)</f>
        <v>#NUM!</v>
      </c>
      <c r="G249" s="175" t="e">
        <f>('Raw data'!F249/Shannon!$D249)*LN('Raw data'!F249/Shannon!$D249)</f>
        <v>#NUM!</v>
      </c>
      <c r="H249" s="175" t="e">
        <f>('Raw data'!G249/Shannon!$D249)*LN('Raw data'!G249/Shannon!$D249)</f>
        <v>#NUM!</v>
      </c>
      <c r="I249" s="175" t="e">
        <f>('Raw data'!H249/Shannon!$D249)*LN('Raw data'!H249/Shannon!$D249)</f>
        <v>#NUM!</v>
      </c>
      <c r="J249" s="175" t="e">
        <f>('Raw data'!I249/Shannon!$D249)*LN('Raw data'!I249/Shannon!$D249)</f>
        <v>#NUM!</v>
      </c>
      <c r="K249" s="175" t="e">
        <f>('Raw data'!J249/Shannon!$D249)*LN('Raw data'!J249/Shannon!$D249)</f>
        <v>#NUM!</v>
      </c>
      <c r="L249" s="175" t="e">
        <f>('Raw data'!K249/Shannon!$D249)*LN('Raw data'!K249/Shannon!$D249)</f>
        <v>#NUM!</v>
      </c>
      <c r="M249" s="175" t="e">
        <f>('Raw data'!L249/Shannon!$D249)*LN('Raw data'!L249/Shannon!$D249)</f>
        <v>#NUM!</v>
      </c>
      <c r="N249" s="175" t="e">
        <f>('Raw data'!M249/Shannon!$D249)*LN('Raw data'!M249/Shannon!$D249)</f>
        <v>#NUM!</v>
      </c>
      <c r="O249" s="175" t="e">
        <f>('Raw data'!N249/Shannon!$D249)*LN('Raw data'!N249/Shannon!$D249)</f>
        <v>#NUM!</v>
      </c>
      <c r="P249" s="175" t="e">
        <f>('Raw data'!O249/Shannon!$D249)*LN('Raw data'!O249/Shannon!$D249)</f>
        <v>#NUM!</v>
      </c>
      <c r="Q249" s="175" t="e">
        <f>('Raw data'!P249/Shannon!$D249)*LN('Raw data'!P249/Shannon!$D249)</f>
        <v>#NUM!</v>
      </c>
      <c r="R249" s="175" t="e">
        <f>('Raw data'!Q249/Shannon!$D249)*LN('Raw data'!Q249/Shannon!$D249)</f>
        <v>#NUM!</v>
      </c>
      <c r="S249" s="175" t="e">
        <f>('Raw data'!R249/Shannon!$D249)*LN('Raw data'!R249/Shannon!$D249)</f>
        <v>#NUM!</v>
      </c>
      <c r="T249" s="175" t="e">
        <f>('Raw data'!S249/Shannon!$D249)*LN('Raw data'!S249/Shannon!$D249)</f>
        <v>#NUM!</v>
      </c>
      <c r="U249" s="175" t="e">
        <f>('Raw data'!T249/Shannon!$D249)*LN('Raw data'!T249/Shannon!$D249)</f>
        <v>#NUM!</v>
      </c>
      <c r="V249" s="175" t="e">
        <f>('Raw data'!U249/Shannon!$D249)*LN('Raw data'!U249/Shannon!$D249)</f>
        <v>#NUM!</v>
      </c>
      <c r="W249" s="175" t="e">
        <f>('Raw data'!V249/Shannon!$D249)*LN('Raw data'!V249/Shannon!$D249)</f>
        <v>#NUM!</v>
      </c>
      <c r="X249" s="175" t="e">
        <f>('Raw data'!W249/Shannon!$D249)*LN('Raw data'!W249/Shannon!$D249)</f>
        <v>#NUM!</v>
      </c>
      <c r="Y249" s="175" t="e">
        <f>('Raw data'!X249/Shannon!$D249)*LN('Raw data'!X249/Shannon!$D249)</f>
        <v>#NUM!</v>
      </c>
      <c r="Z249" s="175" t="e">
        <f>('Raw data'!Y249/Shannon!$D249)*LN('Raw data'!Y249/Shannon!$D249)</f>
        <v>#NUM!</v>
      </c>
      <c r="AA249" s="175" t="e">
        <f>('Raw data'!Z249/Shannon!$D249)*LN('Raw data'!Z249/Shannon!$D249)</f>
        <v>#NUM!</v>
      </c>
      <c r="AB249" s="175">
        <f>('Raw data'!AA249/Shannon!$D249)*LN('Raw data'!AA249/Shannon!$D249)</f>
        <v>-8.0969422599808105E-3</v>
      </c>
      <c r="AC249" s="175" t="e">
        <f>('Raw data'!AB249/Shannon!$D249)*LN('Raw data'!AB249/Shannon!$D249)</f>
        <v>#NUM!</v>
      </c>
      <c r="AD249" s="175">
        <f>('Raw data'!AC249/Shannon!$D249)*LN('Raw data'!AC249/Shannon!$D249)</f>
        <v>-2.8279942891493666E-2</v>
      </c>
      <c r="AE249" s="175" t="e">
        <f>('Raw data'!AD249/Shannon!$D249)*LN('Raw data'!AD249/Shannon!$D249)</f>
        <v>#NUM!</v>
      </c>
      <c r="AF249" s="175" t="e">
        <f>('Raw data'!AE249/Shannon!$D249)*LN('Raw data'!AE249/Shannon!$D249)</f>
        <v>#NUM!</v>
      </c>
      <c r="AG249" s="175" t="e">
        <f>('Raw data'!AF249/Shannon!$D249)*LN('Raw data'!AF249/Shannon!$D249)</f>
        <v>#NUM!</v>
      </c>
      <c r="AH249" s="175" t="e">
        <f>('Raw data'!AG249/Shannon!$D249)*LN('Raw data'!AG249/Shannon!$D249)</f>
        <v>#NUM!</v>
      </c>
      <c r="AI249" s="175" t="e">
        <f>('Raw data'!AH249/Shannon!$D249)*LN('Raw data'!AH249/Shannon!$D249)</f>
        <v>#NUM!</v>
      </c>
      <c r="AJ249" s="175" t="e">
        <f>('Raw data'!AI249/Shannon!$D249)*LN('Raw data'!AI249/Shannon!$D249)</f>
        <v>#NUM!</v>
      </c>
      <c r="AK249" s="175" t="e">
        <f>('Raw data'!AJ249/Shannon!$D249)*LN('Raw data'!AJ249/Shannon!$D249)</f>
        <v>#NUM!</v>
      </c>
      <c r="AL249" s="175" t="e">
        <f>('Raw data'!AK249/Shannon!$D249)*LN('Raw data'!AK249/Shannon!$D249)</f>
        <v>#NUM!</v>
      </c>
      <c r="AM249" s="175" t="e">
        <f>('Raw data'!AL249/Shannon!$D249)*LN('Raw data'!AL249/Shannon!$D249)</f>
        <v>#NUM!</v>
      </c>
      <c r="AN249" s="175" t="e">
        <f>('Raw data'!AM249/Shannon!$D249)*LN('Raw data'!AM249/Shannon!$D249)</f>
        <v>#NUM!</v>
      </c>
      <c r="AO249" s="175" t="e">
        <f>('Raw data'!AN249/Shannon!$D249)*LN('Raw data'!AN249/Shannon!$D249)</f>
        <v>#NUM!</v>
      </c>
      <c r="AP249" s="175" t="e">
        <f>('Raw data'!AO249/Shannon!$D249)*LN('Raw data'!AO249/Shannon!$D249)</f>
        <v>#NUM!</v>
      </c>
      <c r="AQ249" s="175" t="e">
        <f>('Raw data'!AP249/Shannon!$D249)*LN('Raw data'!AP249/Shannon!$D249)</f>
        <v>#NUM!</v>
      </c>
      <c r="AR249" s="175" t="e">
        <f>('Raw data'!AQ249/Shannon!$D249)*LN('Raw data'!AQ249/Shannon!$D249)</f>
        <v>#NUM!</v>
      </c>
      <c r="AS249" s="175" t="e">
        <f>('Raw data'!AR249/Shannon!$D249)*LN('Raw data'!AR249/Shannon!$D249)</f>
        <v>#NUM!</v>
      </c>
      <c r="AT249" s="175" t="e">
        <f>('Raw data'!AS249/Shannon!$D249)*LN('Raw data'!AS249/Shannon!$D249)</f>
        <v>#NUM!</v>
      </c>
      <c r="AU249" s="175" t="e">
        <f>('Raw data'!AT249/Shannon!$D249)*LN('Raw data'!AT249/Shannon!$D249)</f>
        <v>#NUM!</v>
      </c>
      <c r="AV249" s="175" t="e">
        <f>('Raw data'!AU249/Shannon!$D249)*LN('Raw data'!AU249/Shannon!$D249)</f>
        <v>#NUM!</v>
      </c>
      <c r="AW249" s="175" t="e">
        <f>('Raw data'!AV249/Shannon!$D249)*LN('Raw data'!AV249/Shannon!$D249)</f>
        <v>#NUM!</v>
      </c>
      <c r="AX249" s="175" t="e">
        <f>('Raw data'!AW249/Shannon!$D249)*LN('Raw data'!AW249/Shannon!$D249)</f>
        <v>#NUM!</v>
      </c>
      <c r="AY249" s="175" t="e">
        <f>('Raw data'!AX249/Shannon!$D249)*LN('Raw data'!AX249/Shannon!$D249)</f>
        <v>#NUM!</v>
      </c>
      <c r="AZ249" s="175" t="e">
        <f>('Raw data'!AY249/Shannon!$D249)*LN('Raw data'!AY249/Shannon!$D249)</f>
        <v>#NUM!</v>
      </c>
      <c r="BA249" s="175" t="e">
        <f>('Raw data'!AZ249/Shannon!$D249)*LN('Raw data'!AZ249/Shannon!$D249)</f>
        <v>#NUM!</v>
      </c>
      <c r="BB249" s="175" t="e">
        <f>('Raw data'!BA249/Shannon!$D249)*LN('Raw data'!BA249/Shannon!$D249)</f>
        <v>#NUM!</v>
      </c>
      <c r="BC249" s="175" t="e">
        <f>('Raw data'!BB249/Shannon!$D249)*LN('Raw data'!BB249/Shannon!$D249)</f>
        <v>#NUM!</v>
      </c>
      <c r="BD249" s="175" t="e">
        <f>('Raw data'!BC249/Shannon!$D249)*LN('Raw data'!BC249/Shannon!$D249)</f>
        <v>#NUM!</v>
      </c>
      <c r="BE249" s="175" t="e">
        <f>('Raw data'!BD249/Shannon!$D249)*LN('Raw data'!BD249/Shannon!$D249)</f>
        <v>#NUM!</v>
      </c>
      <c r="BF249" s="175" t="e">
        <f>('Raw data'!BE249/Shannon!$D249)*LN('Raw data'!BE249/Shannon!$D249)</f>
        <v>#NUM!</v>
      </c>
      <c r="BG249" s="175" t="e">
        <f>('Raw data'!BF249/Shannon!$D249)*LN('Raw data'!BF249/Shannon!$D249)</f>
        <v>#NUM!</v>
      </c>
      <c r="BH249" s="175" t="e">
        <f>('Raw data'!BG249/Shannon!$D249)*LN('Raw data'!BG249/Shannon!$D249)</f>
        <v>#NUM!</v>
      </c>
      <c r="BI249" s="175" t="e">
        <f>('Raw data'!BH249/Shannon!$D249)*LN('Raw data'!BH249/Shannon!$D249)</f>
        <v>#NUM!</v>
      </c>
      <c r="BJ249" s="175" t="e">
        <f>('Raw data'!BI249/Shannon!$D249)*LN('Raw data'!BI249/Shannon!$D249)</f>
        <v>#NUM!</v>
      </c>
      <c r="BK249" s="175">
        <f>('Raw data'!BJ249/Shannon!$D249)*LN('Raw data'!BJ249/Shannon!$D249)</f>
        <v>-1.6018419089540725E-2</v>
      </c>
      <c r="BL249" s="175" t="e">
        <f>('Raw data'!BK249/Shannon!$D249)*LN('Raw data'!BK249/Shannon!$D249)</f>
        <v>#NUM!</v>
      </c>
      <c r="BM249" s="175" t="e">
        <f>('Raw data'!BL249/Shannon!$D249)*LN('Raw data'!BL249/Shannon!$D249)</f>
        <v>#NUM!</v>
      </c>
      <c r="BN249" s="175" t="e">
        <f>('Raw data'!BM249/Shannon!$D249)*LN('Raw data'!BM249/Shannon!$D249)</f>
        <v>#NUM!</v>
      </c>
      <c r="BO249" s="175" t="e">
        <f>('Raw data'!BN249/Shannon!$D249)*LN('Raw data'!BN249/Shannon!$D249)</f>
        <v>#NUM!</v>
      </c>
      <c r="BP249" s="175" t="e">
        <f>('Raw data'!BO249/Shannon!$D249)*LN('Raw data'!BO249/Shannon!$D249)</f>
        <v>#NUM!</v>
      </c>
      <c r="BQ249" s="175" t="e">
        <f>('Raw data'!BP249/Shannon!$D249)*LN('Raw data'!BP249/Shannon!$D249)</f>
        <v>#NUM!</v>
      </c>
      <c r="BR249" s="175" t="e">
        <f>('Raw data'!BQ249/Shannon!$D249)*LN('Raw data'!BQ249/Shannon!$D249)</f>
        <v>#NUM!</v>
      </c>
      <c r="BS249" s="175" t="e">
        <f>('Raw data'!BR249/Shannon!$D249)*LN('Raw data'!BR249/Shannon!$D249)</f>
        <v>#NUM!</v>
      </c>
      <c r="BT249" s="175" t="e">
        <f>('Raw data'!BS249/Shannon!$D249)*LN('Raw data'!BS249/Shannon!$D249)</f>
        <v>#NUM!</v>
      </c>
      <c r="BU249" s="175" t="e">
        <f>('Raw data'!BT249/Shannon!$D249)*LN('Raw data'!BT249/Shannon!$D249)</f>
        <v>#NUM!</v>
      </c>
      <c r="BV249" s="175" t="e">
        <f>('Raw data'!BU249/Shannon!$D249)*LN('Raw data'!BU249/Shannon!$D249)</f>
        <v>#NUM!</v>
      </c>
      <c r="BW249" s="175" t="e">
        <f>('Raw data'!BV249/Shannon!$D249)*LN('Raw data'!BV249/Shannon!$D249)</f>
        <v>#NUM!</v>
      </c>
      <c r="BX249" s="175" t="e">
        <f>('Raw data'!BW249/Shannon!$D249)*LN('Raw data'!BW249/Shannon!$D249)</f>
        <v>#NUM!</v>
      </c>
      <c r="BY249" s="175" t="e">
        <f>('Raw data'!BX249/Shannon!$D249)*LN('Raw data'!BX249/Shannon!$D249)</f>
        <v>#NUM!</v>
      </c>
      <c r="BZ249" s="175" t="e">
        <f>('Raw data'!BY249/Shannon!$D249)*LN('Raw data'!BY249/Shannon!$D249)</f>
        <v>#NUM!</v>
      </c>
      <c r="CA249" s="175" t="e">
        <f>('Raw data'!BZ249/Shannon!$D249)*LN('Raw data'!BZ249/Shannon!$D249)</f>
        <v>#NUM!</v>
      </c>
      <c r="CB249" s="175" t="e">
        <f>('Raw data'!CA249/Shannon!$D249)*LN('Raw data'!CA249/Shannon!$D249)</f>
        <v>#NUM!</v>
      </c>
      <c r="CC249" s="175" t="e">
        <f>('Raw data'!CB249/Shannon!$D249)*LN('Raw data'!CB249/Shannon!$D249)</f>
        <v>#NUM!</v>
      </c>
      <c r="CD249" s="175" t="e">
        <f>('Raw data'!CC249/Shannon!$D249)*LN('Raw data'!CC249/Shannon!$D249)</f>
        <v>#NUM!</v>
      </c>
      <c r="CF249" s="176">
        <f t="shared" si="3"/>
        <v>5.2395304241015198E-2</v>
      </c>
      <c r="CG249" s="175"/>
      <c r="CH249" s="175"/>
      <c r="CI249" s="175"/>
      <c r="CJ249" s="175"/>
      <c r="CK249" s="175"/>
      <c r="CL249" s="175"/>
      <c r="CM249" s="175"/>
      <c r="CN249" s="175"/>
      <c r="CO249" s="175"/>
      <c r="CP249" s="175"/>
      <c r="CQ249" s="175"/>
      <c r="CR249" s="175"/>
      <c r="CS249" s="175"/>
      <c r="CT249" s="175"/>
      <c r="CU249" s="175"/>
      <c r="CV249" s="175"/>
      <c r="CW249" s="175"/>
      <c r="CX249" s="175"/>
      <c r="CY249" s="175"/>
      <c r="CZ249" s="175"/>
      <c r="DA249" s="175"/>
      <c r="DB249" s="175"/>
      <c r="DC249" s="175"/>
      <c r="DD249" s="175"/>
      <c r="DE249" s="175"/>
      <c r="DF249" s="175">
        <v>-8.0969422599808105E-3</v>
      </c>
      <c r="DG249" s="175"/>
      <c r="DH249" s="175">
        <v>-2.8279942891493666E-2</v>
      </c>
      <c r="DI249" s="175"/>
      <c r="DJ249" s="175"/>
      <c r="DK249" s="175"/>
      <c r="DL249" s="175"/>
      <c r="DM249" s="175"/>
      <c r="DN249" s="175"/>
      <c r="DO249" s="175"/>
      <c r="DP249" s="175"/>
      <c r="DQ249" s="175"/>
      <c r="DR249" s="175"/>
      <c r="DS249" s="175"/>
      <c r="DT249" s="175"/>
      <c r="DU249" s="175"/>
      <c r="DV249" s="175"/>
      <c r="DW249" s="175"/>
      <c r="DX249" s="175"/>
      <c r="DY249" s="175"/>
      <c r="DZ249" s="175"/>
      <c r="EA249" s="175"/>
      <c r="EB249" s="175"/>
      <c r="EC249" s="175"/>
      <c r="ED249" s="175"/>
      <c r="EE249" s="175"/>
      <c r="EF249" s="175"/>
      <c r="EG249" s="175"/>
      <c r="EH249" s="175"/>
      <c r="EI249" s="175"/>
      <c r="EJ249" s="175"/>
      <c r="EK249" s="175"/>
      <c r="EL249" s="175"/>
      <c r="EM249" s="175"/>
      <c r="EN249" s="175"/>
      <c r="EO249" s="175">
        <v>-1.6018419089540725E-2</v>
      </c>
      <c r="EP249" s="175"/>
      <c r="EQ249" s="175"/>
      <c r="ER249" s="175"/>
      <c r="ES249" s="175"/>
      <c r="ET249" s="175"/>
      <c r="EU249" s="175"/>
      <c r="EV249" s="175"/>
      <c r="EW249" s="175"/>
      <c r="EX249" s="175"/>
      <c r="EY249" s="175"/>
      <c r="EZ249" s="175"/>
      <c r="FA249" s="175"/>
      <c r="FB249" s="175"/>
      <c r="FC249" s="175"/>
      <c r="FD249" s="175"/>
      <c r="FE249" s="175"/>
      <c r="FF249" s="175"/>
      <c r="FG249" s="175"/>
      <c r="FH249" s="175"/>
    </row>
    <row r="250" spans="2:164" x14ac:dyDescent="0.2">
      <c r="B250" s="13">
        <v>16</v>
      </c>
      <c r="C250" s="14">
        <v>7</v>
      </c>
      <c r="D250">
        <f>SUM('Raw data'!D250:CC250)</f>
        <v>144</v>
      </c>
      <c r="E250" s="175">
        <f>('Raw data'!D250/Shannon!$D250)*LN('Raw data'!D250/Shannon!$D250)</f>
        <v>-0.34439466434177424</v>
      </c>
      <c r="F250" s="175">
        <f>('Raw data'!E250/Shannon!$D250)*LN('Raw data'!E250/Shannon!$D250)</f>
        <v>-0.36728829657911616</v>
      </c>
      <c r="G250" s="175" t="e">
        <f>('Raw data'!F250/Shannon!$D250)*LN('Raw data'!F250/Shannon!$D250)</f>
        <v>#NUM!</v>
      </c>
      <c r="H250" s="175" t="e">
        <f>('Raw data'!G250/Shannon!$D250)*LN('Raw data'!G250/Shannon!$D250)</f>
        <v>#NUM!</v>
      </c>
      <c r="I250" s="175" t="e">
        <f>('Raw data'!H250/Shannon!$D250)*LN('Raw data'!H250/Shannon!$D250)</f>
        <v>#NUM!</v>
      </c>
      <c r="J250" s="175" t="e">
        <f>('Raw data'!I250/Shannon!$D250)*LN('Raw data'!I250/Shannon!$D250)</f>
        <v>#NUM!</v>
      </c>
      <c r="K250" s="175" t="e">
        <f>('Raw data'!J250/Shannon!$D250)*LN('Raw data'!J250/Shannon!$D250)</f>
        <v>#NUM!</v>
      </c>
      <c r="L250" s="175" t="e">
        <f>('Raw data'!K250/Shannon!$D250)*LN('Raw data'!K250/Shannon!$D250)</f>
        <v>#NUM!</v>
      </c>
      <c r="M250" s="175" t="e">
        <f>('Raw data'!L250/Shannon!$D250)*LN('Raw data'!L250/Shannon!$D250)</f>
        <v>#NUM!</v>
      </c>
      <c r="N250" s="175" t="e">
        <f>('Raw data'!M250/Shannon!$D250)*LN('Raw data'!M250/Shannon!$D250)</f>
        <v>#NUM!</v>
      </c>
      <c r="O250" s="175" t="e">
        <f>('Raw data'!N250/Shannon!$D250)*LN('Raw data'!N250/Shannon!$D250)</f>
        <v>#NUM!</v>
      </c>
      <c r="P250" s="175" t="e">
        <f>('Raw data'!O250/Shannon!$D250)*LN('Raw data'!O250/Shannon!$D250)</f>
        <v>#NUM!</v>
      </c>
      <c r="Q250" s="175" t="e">
        <f>('Raw data'!P250/Shannon!$D250)*LN('Raw data'!P250/Shannon!$D250)</f>
        <v>#NUM!</v>
      </c>
      <c r="R250" s="175" t="e">
        <f>('Raw data'!Q250/Shannon!$D250)*LN('Raw data'!Q250/Shannon!$D250)</f>
        <v>#NUM!</v>
      </c>
      <c r="S250" s="175" t="e">
        <f>('Raw data'!R250/Shannon!$D250)*LN('Raw data'!R250/Shannon!$D250)</f>
        <v>#NUM!</v>
      </c>
      <c r="T250" s="175" t="e">
        <f>('Raw data'!S250/Shannon!$D250)*LN('Raw data'!S250/Shannon!$D250)</f>
        <v>#NUM!</v>
      </c>
      <c r="U250" s="175" t="e">
        <f>('Raw data'!T250/Shannon!$D250)*LN('Raw data'!T250/Shannon!$D250)</f>
        <v>#NUM!</v>
      </c>
      <c r="V250" s="175" t="e">
        <f>('Raw data'!U250/Shannon!$D250)*LN('Raw data'!U250/Shannon!$D250)</f>
        <v>#NUM!</v>
      </c>
      <c r="W250" s="175" t="e">
        <f>('Raw data'!V250/Shannon!$D250)*LN('Raw data'!V250/Shannon!$D250)</f>
        <v>#NUM!</v>
      </c>
      <c r="X250" s="175" t="e">
        <f>('Raw data'!W250/Shannon!$D250)*LN('Raw data'!W250/Shannon!$D250)</f>
        <v>#NUM!</v>
      </c>
      <c r="Y250" s="175" t="e">
        <f>('Raw data'!X250/Shannon!$D250)*LN('Raw data'!X250/Shannon!$D250)</f>
        <v>#NUM!</v>
      </c>
      <c r="Z250" s="175" t="e">
        <f>('Raw data'!Y250/Shannon!$D250)*LN('Raw data'!Y250/Shannon!$D250)</f>
        <v>#NUM!</v>
      </c>
      <c r="AA250" s="175" t="e">
        <f>('Raw data'!Z250/Shannon!$D250)*LN('Raw data'!Z250/Shannon!$D250)</f>
        <v>#NUM!</v>
      </c>
      <c r="AB250" s="175">
        <f>('Raw data'!AA250/Shannon!$D250)*LN('Raw data'!AA250/Shannon!$D250)</f>
        <v>-0.23560032275768653</v>
      </c>
      <c r="AC250" s="175" t="e">
        <f>('Raw data'!AB250/Shannon!$D250)*LN('Raw data'!AB250/Shannon!$D250)</f>
        <v>#NUM!</v>
      </c>
      <c r="AD250" s="175" t="e">
        <f>('Raw data'!AC250/Shannon!$D250)*LN('Raw data'!AC250/Shannon!$D250)</f>
        <v>#NUM!</v>
      </c>
      <c r="AE250" s="175">
        <f>('Raw data'!AD250/Shannon!$D250)*LN('Raw data'!AD250/Shannon!$D250)</f>
        <v>-5.9398140541889653E-2</v>
      </c>
      <c r="AF250" s="175">
        <f>('Raw data'!AE250/Shannon!$D250)*LN('Raw data'!AE250/Shannon!$D250)</f>
        <v>-5.9398140541889653E-2</v>
      </c>
      <c r="AG250" s="175" t="e">
        <f>('Raw data'!AF250/Shannon!$D250)*LN('Raw data'!AF250/Shannon!$D250)</f>
        <v>#NUM!</v>
      </c>
      <c r="AH250" s="175" t="e">
        <f>('Raw data'!AG250/Shannon!$D250)*LN('Raw data'!AG250/Shannon!$D250)</f>
        <v>#NUM!</v>
      </c>
      <c r="AI250" s="175" t="e">
        <f>('Raw data'!AH250/Shannon!$D250)*LN('Raw data'!AH250/Shannon!$D250)</f>
        <v>#NUM!</v>
      </c>
      <c r="AJ250" s="175" t="e">
        <f>('Raw data'!AI250/Shannon!$D250)*LN('Raw data'!AI250/Shannon!$D250)</f>
        <v>#NUM!</v>
      </c>
      <c r="AK250" s="175" t="e">
        <f>('Raw data'!AJ250/Shannon!$D250)*LN('Raw data'!AJ250/Shannon!$D250)</f>
        <v>#NUM!</v>
      </c>
      <c r="AL250" s="175" t="e">
        <f>('Raw data'!AK250/Shannon!$D250)*LN('Raw data'!AK250/Shannon!$D250)</f>
        <v>#NUM!</v>
      </c>
      <c r="AM250" s="175" t="e">
        <f>('Raw data'!AL250/Shannon!$D250)*LN('Raw data'!AL250/Shannon!$D250)</f>
        <v>#NUM!</v>
      </c>
      <c r="AN250" s="175" t="e">
        <f>('Raw data'!AM250/Shannon!$D250)*LN('Raw data'!AM250/Shannon!$D250)</f>
        <v>#NUM!</v>
      </c>
      <c r="AO250" s="175" t="e">
        <f>('Raw data'!AN250/Shannon!$D250)*LN('Raw data'!AN250/Shannon!$D250)</f>
        <v>#NUM!</v>
      </c>
      <c r="AP250" s="175" t="e">
        <f>('Raw data'!AO250/Shannon!$D250)*LN('Raw data'!AO250/Shannon!$D250)</f>
        <v>#NUM!</v>
      </c>
      <c r="AQ250" s="175" t="e">
        <f>('Raw data'!AP250/Shannon!$D250)*LN('Raw data'!AP250/Shannon!$D250)</f>
        <v>#NUM!</v>
      </c>
      <c r="AR250" s="175" t="e">
        <f>('Raw data'!AQ250/Shannon!$D250)*LN('Raw data'!AQ250/Shannon!$D250)</f>
        <v>#NUM!</v>
      </c>
      <c r="AS250" s="175" t="e">
        <f>('Raw data'!AR250/Shannon!$D250)*LN('Raw data'!AR250/Shannon!$D250)</f>
        <v>#NUM!</v>
      </c>
      <c r="AT250" s="175" t="e">
        <f>('Raw data'!AS250/Shannon!$D250)*LN('Raw data'!AS250/Shannon!$D250)</f>
        <v>#NUM!</v>
      </c>
      <c r="AU250" s="175" t="e">
        <f>('Raw data'!AT250/Shannon!$D250)*LN('Raw data'!AT250/Shannon!$D250)</f>
        <v>#NUM!</v>
      </c>
      <c r="AV250" s="175" t="e">
        <f>('Raw data'!AU250/Shannon!$D250)*LN('Raw data'!AU250/Shannon!$D250)</f>
        <v>#NUM!</v>
      </c>
      <c r="AW250" s="175" t="e">
        <f>('Raw data'!AV250/Shannon!$D250)*LN('Raw data'!AV250/Shannon!$D250)</f>
        <v>#NUM!</v>
      </c>
      <c r="AX250" s="175" t="e">
        <f>('Raw data'!AW250/Shannon!$D250)*LN('Raw data'!AW250/Shannon!$D250)</f>
        <v>#NUM!</v>
      </c>
      <c r="AY250" s="175" t="e">
        <f>('Raw data'!AX250/Shannon!$D250)*LN('Raw data'!AX250/Shannon!$D250)</f>
        <v>#NUM!</v>
      </c>
      <c r="AZ250" s="175" t="e">
        <f>('Raw data'!AY250/Shannon!$D250)*LN('Raw data'!AY250/Shannon!$D250)</f>
        <v>#NUM!</v>
      </c>
      <c r="BA250" s="175" t="e">
        <f>('Raw data'!AZ250/Shannon!$D250)*LN('Raw data'!AZ250/Shannon!$D250)</f>
        <v>#NUM!</v>
      </c>
      <c r="BB250" s="175" t="e">
        <f>('Raw data'!BA250/Shannon!$D250)*LN('Raw data'!BA250/Shannon!$D250)</f>
        <v>#NUM!</v>
      </c>
      <c r="BC250" s="175" t="e">
        <f>('Raw data'!BB250/Shannon!$D250)*LN('Raw data'!BB250/Shannon!$D250)</f>
        <v>#NUM!</v>
      </c>
      <c r="BD250" s="175" t="e">
        <f>('Raw data'!BC250/Shannon!$D250)*LN('Raw data'!BC250/Shannon!$D250)</f>
        <v>#NUM!</v>
      </c>
      <c r="BE250" s="175" t="e">
        <f>('Raw data'!BD250/Shannon!$D250)*LN('Raw data'!BD250/Shannon!$D250)</f>
        <v>#NUM!</v>
      </c>
      <c r="BF250" s="175" t="e">
        <f>('Raw data'!BE250/Shannon!$D250)*LN('Raw data'!BE250/Shannon!$D250)</f>
        <v>#NUM!</v>
      </c>
      <c r="BG250" s="175" t="e">
        <f>('Raw data'!BF250/Shannon!$D250)*LN('Raw data'!BF250/Shannon!$D250)</f>
        <v>#NUM!</v>
      </c>
      <c r="BH250" s="175" t="e">
        <f>('Raw data'!BG250/Shannon!$D250)*LN('Raw data'!BG250/Shannon!$D250)</f>
        <v>#NUM!</v>
      </c>
      <c r="BI250" s="175" t="e">
        <f>('Raw data'!BH250/Shannon!$D250)*LN('Raw data'!BH250/Shannon!$D250)</f>
        <v>#NUM!</v>
      </c>
      <c r="BJ250" s="175" t="e">
        <f>('Raw data'!BI250/Shannon!$D250)*LN('Raw data'!BI250/Shannon!$D250)</f>
        <v>#NUM!</v>
      </c>
      <c r="BK250" s="175" t="e">
        <f>('Raw data'!BJ250/Shannon!$D250)*LN('Raw data'!BJ250/Shannon!$D250)</f>
        <v>#NUM!</v>
      </c>
      <c r="BL250" s="175" t="e">
        <f>('Raw data'!BK250/Shannon!$D250)*LN('Raw data'!BK250/Shannon!$D250)</f>
        <v>#NUM!</v>
      </c>
      <c r="BM250" s="175" t="e">
        <f>('Raw data'!BL250/Shannon!$D250)*LN('Raw data'!BL250/Shannon!$D250)</f>
        <v>#NUM!</v>
      </c>
      <c r="BN250" s="175" t="e">
        <f>('Raw data'!BM250/Shannon!$D250)*LN('Raw data'!BM250/Shannon!$D250)</f>
        <v>#NUM!</v>
      </c>
      <c r="BO250" s="175" t="e">
        <f>('Raw data'!BN250/Shannon!$D250)*LN('Raw data'!BN250/Shannon!$D250)</f>
        <v>#NUM!</v>
      </c>
      <c r="BP250" s="175" t="e">
        <f>('Raw data'!BO250/Shannon!$D250)*LN('Raw data'!BO250/Shannon!$D250)</f>
        <v>#NUM!</v>
      </c>
      <c r="BQ250" s="175" t="e">
        <f>('Raw data'!BP250/Shannon!$D250)*LN('Raw data'!BP250/Shannon!$D250)</f>
        <v>#NUM!</v>
      </c>
      <c r="BR250" s="175" t="e">
        <f>('Raw data'!BQ250/Shannon!$D250)*LN('Raw data'!BQ250/Shannon!$D250)</f>
        <v>#NUM!</v>
      </c>
      <c r="BS250" s="175">
        <f>('Raw data'!BR250/Shannon!$D250)*LN('Raw data'!BR250/Shannon!$D250)</f>
        <v>-5.9398140541889653E-2</v>
      </c>
      <c r="BT250" s="175" t="e">
        <f>('Raw data'!BS250/Shannon!$D250)*LN('Raw data'!BS250/Shannon!$D250)</f>
        <v>#NUM!</v>
      </c>
      <c r="BU250" s="175" t="e">
        <f>('Raw data'!BT250/Shannon!$D250)*LN('Raw data'!BT250/Shannon!$D250)</f>
        <v>#NUM!</v>
      </c>
      <c r="BV250" s="175" t="e">
        <f>('Raw data'!BU250/Shannon!$D250)*LN('Raw data'!BU250/Shannon!$D250)</f>
        <v>#NUM!</v>
      </c>
      <c r="BW250" s="175" t="e">
        <f>('Raw data'!BV250/Shannon!$D250)*LN('Raw data'!BV250/Shannon!$D250)</f>
        <v>#NUM!</v>
      </c>
      <c r="BX250" s="175" t="e">
        <f>('Raw data'!BW250/Shannon!$D250)*LN('Raw data'!BW250/Shannon!$D250)</f>
        <v>#NUM!</v>
      </c>
      <c r="BY250" s="175" t="e">
        <f>('Raw data'!BX250/Shannon!$D250)*LN('Raw data'!BX250/Shannon!$D250)</f>
        <v>#NUM!</v>
      </c>
      <c r="BZ250" s="175" t="e">
        <f>('Raw data'!BY250/Shannon!$D250)*LN('Raw data'!BY250/Shannon!$D250)</f>
        <v>#NUM!</v>
      </c>
      <c r="CA250" s="175" t="e">
        <f>('Raw data'!BZ250/Shannon!$D250)*LN('Raw data'!BZ250/Shannon!$D250)</f>
        <v>#NUM!</v>
      </c>
      <c r="CB250" s="175" t="e">
        <f>('Raw data'!CA250/Shannon!$D250)*LN('Raw data'!CA250/Shannon!$D250)</f>
        <v>#NUM!</v>
      </c>
      <c r="CC250" s="175" t="e">
        <f>('Raw data'!CB250/Shannon!$D250)*LN('Raw data'!CB250/Shannon!$D250)</f>
        <v>#NUM!</v>
      </c>
      <c r="CD250" s="175" t="e">
        <f>('Raw data'!CC250/Shannon!$D250)*LN('Raw data'!CC250/Shannon!$D250)</f>
        <v>#NUM!</v>
      </c>
      <c r="CF250" s="176">
        <f t="shared" si="3"/>
        <v>1.0660795647623562</v>
      </c>
      <c r="CG250" s="175"/>
      <c r="CH250" s="175"/>
      <c r="CI250" s="175">
        <v>-0.34439466434177424</v>
      </c>
      <c r="CJ250" s="175">
        <v>-0.36728829657911616</v>
      </c>
      <c r="CK250" s="175"/>
      <c r="CL250" s="175"/>
      <c r="CM250" s="175"/>
      <c r="CN250" s="175"/>
      <c r="CO250" s="175"/>
      <c r="CP250" s="175"/>
      <c r="CQ250" s="175"/>
      <c r="CR250" s="175"/>
      <c r="CS250" s="175"/>
      <c r="CT250" s="175"/>
      <c r="CU250" s="175"/>
      <c r="CV250" s="175"/>
      <c r="CW250" s="175"/>
      <c r="CX250" s="175"/>
      <c r="CY250" s="175"/>
      <c r="CZ250" s="175"/>
      <c r="DA250" s="175"/>
      <c r="DB250" s="175"/>
      <c r="DC250" s="175"/>
      <c r="DD250" s="175"/>
      <c r="DE250" s="175"/>
      <c r="DF250" s="175">
        <v>-0.23560032275768653</v>
      </c>
      <c r="DG250" s="175"/>
      <c r="DH250" s="175"/>
      <c r="DI250" s="175">
        <v>-5.9398140541889653E-2</v>
      </c>
      <c r="DJ250" s="175">
        <v>-5.9398140541889653E-2</v>
      </c>
      <c r="DK250" s="175"/>
      <c r="DL250" s="175"/>
      <c r="DM250" s="175"/>
      <c r="DN250" s="175"/>
      <c r="DO250" s="175"/>
      <c r="DP250" s="175"/>
      <c r="DQ250" s="175"/>
      <c r="DR250" s="175"/>
      <c r="DS250" s="175"/>
      <c r="DT250" s="175"/>
      <c r="DU250" s="175"/>
      <c r="DV250" s="175"/>
      <c r="DW250" s="175"/>
      <c r="DX250" s="175"/>
      <c r="DY250" s="175"/>
      <c r="DZ250" s="175"/>
      <c r="EA250" s="175"/>
      <c r="EB250" s="175"/>
      <c r="EC250" s="175"/>
      <c r="ED250" s="175"/>
      <c r="EE250" s="175"/>
      <c r="EF250" s="175"/>
      <c r="EG250" s="175"/>
      <c r="EH250" s="175"/>
      <c r="EI250" s="175"/>
      <c r="EJ250" s="175"/>
      <c r="EK250" s="175"/>
      <c r="EL250" s="175"/>
      <c r="EM250" s="175"/>
      <c r="EN250" s="175"/>
      <c r="EO250" s="175"/>
      <c r="EP250" s="175"/>
      <c r="EQ250" s="175"/>
      <c r="ER250" s="175"/>
      <c r="ES250" s="175"/>
      <c r="ET250" s="175"/>
      <c r="EU250" s="175"/>
      <c r="EV250" s="175"/>
      <c r="EW250" s="175">
        <v>-5.9398140541889653E-2</v>
      </c>
      <c r="EX250" s="175"/>
      <c r="EY250" s="175"/>
      <c r="EZ250" s="175"/>
      <c r="FA250" s="175"/>
      <c r="FB250" s="175"/>
      <c r="FC250" s="175"/>
      <c r="FD250" s="175"/>
      <c r="FE250" s="175"/>
      <c r="FF250" s="175"/>
      <c r="FG250" s="175"/>
      <c r="FH250" s="175"/>
    </row>
    <row r="251" spans="2:164" x14ac:dyDescent="0.2">
      <c r="B251" s="13">
        <v>16</v>
      </c>
      <c r="C251" s="14">
        <v>8</v>
      </c>
      <c r="D251">
        <f>SUM('Raw data'!D251:CC251)</f>
        <v>2594</v>
      </c>
      <c r="E251" s="175">
        <f>('Raw data'!D251/Shannon!$D251)*LN('Raw data'!D251/Shannon!$D251)</f>
        <v>-0.3431456939299492</v>
      </c>
      <c r="F251" s="175">
        <f>('Raw data'!E251/Shannon!$D251)*LN('Raw data'!E251/Shannon!$D251)</f>
        <v>-0.11752460065949039</v>
      </c>
      <c r="G251" s="175" t="e">
        <f>('Raw data'!F251/Shannon!$D251)*LN('Raw data'!F251/Shannon!$D251)</f>
        <v>#NUM!</v>
      </c>
      <c r="H251" s="175" t="e">
        <f>('Raw data'!G251/Shannon!$D251)*LN('Raw data'!G251/Shannon!$D251)</f>
        <v>#NUM!</v>
      </c>
      <c r="I251" s="175" t="e">
        <f>('Raw data'!H251/Shannon!$D251)*LN('Raw data'!H251/Shannon!$D251)</f>
        <v>#NUM!</v>
      </c>
      <c r="J251" s="175" t="e">
        <f>('Raw data'!I251/Shannon!$D251)*LN('Raw data'!I251/Shannon!$D251)</f>
        <v>#NUM!</v>
      </c>
      <c r="K251" s="175" t="e">
        <f>('Raw data'!J251/Shannon!$D251)*LN('Raw data'!J251/Shannon!$D251)</f>
        <v>#NUM!</v>
      </c>
      <c r="L251" s="175" t="e">
        <f>('Raw data'!K251/Shannon!$D251)*LN('Raw data'!K251/Shannon!$D251)</f>
        <v>#NUM!</v>
      </c>
      <c r="M251" s="175" t="e">
        <f>('Raw data'!L251/Shannon!$D251)*LN('Raw data'!L251/Shannon!$D251)</f>
        <v>#NUM!</v>
      </c>
      <c r="N251" s="175" t="e">
        <f>('Raw data'!M251/Shannon!$D251)*LN('Raw data'!M251/Shannon!$D251)</f>
        <v>#NUM!</v>
      </c>
      <c r="O251" s="175" t="e">
        <f>('Raw data'!N251/Shannon!$D251)*LN('Raw data'!N251/Shannon!$D251)</f>
        <v>#NUM!</v>
      </c>
      <c r="P251" s="175" t="e">
        <f>('Raw data'!O251/Shannon!$D251)*LN('Raw data'!O251/Shannon!$D251)</f>
        <v>#NUM!</v>
      </c>
      <c r="Q251" s="175" t="e">
        <f>('Raw data'!P251/Shannon!$D251)*LN('Raw data'!P251/Shannon!$D251)</f>
        <v>#NUM!</v>
      </c>
      <c r="R251" s="175">
        <f>('Raw data'!Q251/Shannon!$D251)*LN('Raw data'!Q251/Shannon!$D251)</f>
        <v>-3.0304380743548147E-3</v>
      </c>
      <c r="S251" s="175" t="e">
        <f>('Raw data'!R251/Shannon!$D251)*LN('Raw data'!R251/Shannon!$D251)</f>
        <v>#NUM!</v>
      </c>
      <c r="T251" s="175" t="e">
        <f>('Raw data'!S251/Shannon!$D251)*LN('Raw data'!S251/Shannon!$D251)</f>
        <v>#NUM!</v>
      </c>
      <c r="U251" s="175" t="e">
        <f>('Raw data'!T251/Shannon!$D251)*LN('Raw data'!T251/Shannon!$D251)</f>
        <v>#NUM!</v>
      </c>
      <c r="V251" s="175" t="e">
        <f>('Raw data'!U251/Shannon!$D251)*LN('Raw data'!U251/Shannon!$D251)</f>
        <v>#NUM!</v>
      </c>
      <c r="W251" s="175" t="e">
        <f>('Raw data'!V251/Shannon!$D251)*LN('Raw data'!V251/Shannon!$D251)</f>
        <v>#NUM!</v>
      </c>
      <c r="X251" s="175" t="e">
        <f>('Raw data'!W251/Shannon!$D251)*LN('Raw data'!W251/Shannon!$D251)</f>
        <v>#NUM!</v>
      </c>
      <c r="Y251" s="175" t="e">
        <f>('Raw data'!X251/Shannon!$D251)*LN('Raw data'!X251/Shannon!$D251)</f>
        <v>#NUM!</v>
      </c>
      <c r="Z251" s="175" t="e">
        <f>('Raw data'!Y251/Shannon!$D251)*LN('Raw data'!Y251/Shannon!$D251)</f>
        <v>#NUM!</v>
      </c>
      <c r="AA251" s="175">
        <f>('Raw data'!Z251/Shannon!$D251)*LN('Raw data'!Z251/Shannon!$D251)</f>
        <v>-7.8207525939185969E-3</v>
      </c>
      <c r="AB251" s="175">
        <f>('Raw data'!AA251/Shannon!$D251)*LN('Raw data'!AA251/Shannon!$D251)</f>
        <v>-2.8182955471725453E-2</v>
      </c>
      <c r="AC251" s="175">
        <f>('Raw data'!AB251/Shannon!$D251)*LN('Raw data'!AB251/Shannon!$D251)</f>
        <v>-5.8094175257727115E-2</v>
      </c>
      <c r="AD251" s="175">
        <f>('Raw data'!AC251/Shannon!$D251)*LN('Raw data'!AC251/Shannon!$D251)</f>
        <v>-4.6135063800396135E-2</v>
      </c>
      <c r="AE251" s="175">
        <f>('Raw data'!AD251/Shannon!$D251)*LN('Raw data'!AD251/Shannon!$D251)</f>
        <v>-0.36577312880069307</v>
      </c>
      <c r="AF251" s="175">
        <f>('Raw data'!AE251/Shannon!$D251)*LN('Raw data'!AE251/Shannon!$D251)</f>
        <v>-0.10048044542488198</v>
      </c>
      <c r="AG251" s="175">
        <f>('Raw data'!AF251/Shannon!$D251)*LN('Raw data'!AF251/Shannon!$D251)</f>
        <v>-0.17456389733097891</v>
      </c>
      <c r="AH251" s="175" t="e">
        <f>('Raw data'!AG251/Shannon!$D251)*LN('Raw data'!AG251/Shannon!$D251)</f>
        <v>#NUM!</v>
      </c>
      <c r="AI251" s="175" t="e">
        <f>('Raw data'!AH251/Shannon!$D251)*LN('Raw data'!AH251/Shannon!$D251)</f>
        <v>#NUM!</v>
      </c>
      <c r="AJ251" s="175" t="e">
        <f>('Raw data'!AI251/Shannon!$D251)*LN('Raw data'!AI251/Shannon!$D251)</f>
        <v>#NUM!</v>
      </c>
      <c r="AK251" s="175" t="e">
        <f>('Raw data'!AJ251/Shannon!$D251)*LN('Raw data'!AJ251/Shannon!$D251)</f>
        <v>#NUM!</v>
      </c>
      <c r="AL251" s="175" t="e">
        <f>('Raw data'!AK251/Shannon!$D251)*LN('Raw data'!AK251/Shannon!$D251)</f>
        <v>#NUM!</v>
      </c>
      <c r="AM251" s="175" t="e">
        <f>('Raw data'!AL251/Shannon!$D251)*LN('Raw data'!AL251/Shannon!$D251)</f>
        <v>#NUM!</v>
      </c>
      <c r="AN251" s="175" t="e">
        <f>('Raw data'!AM251/Shannon!$D251)*LN('Raw data'!AM251/Shannon!$D251)</f>
        <v>#NUM!</v>
      </c>
      <c r="AO251" s="175" t="e">
        <f>('Raw data'!AN251/Shannon!$D251)*LN('Raw data'!AN251/Shannon!$D251)</f>
        <v>#NUM!</v>
      </c>
      <c r="AP251" s="175" t="e">
        <f>('Raw data'!AO251/Shannon!$D251)*LN('Raw data'!AO251/Shannon!$D251)</f>
        <v>#NUM!</v>
      </c>
      <c r="AQ251" s="175" t="e">
        <f>('Raw data'!AP251/Shannon!$D251)*LN('Raw data'!AP251/Shannon!$D251)</f>
        <v>#NUM!</v>
      </c>
      <c r="AR251" s="175" t="e">
        <f>('Raw data'!AQ251/Shannon!$D251)*LN('Raw data'!AQ251/Shannon!$D251)</f>
        <v>#NUM!</v>
      </c>
      <c r="AS251" s="175" t="e">
        <f>('Raw data'!AR251/Shannon!$D251)*LN('Raw data'!AR251/Shannon!$D251)</f>
        <v>#NUM!</v>
      </c>
      <c r="AT251" s="175" t="e">
        <f>('Raw data'!AS251/Shannon!$D251)*LN('Raw data'!AS251/Shannon!$D251)</f>
        <v>#NUM!</v>
      </c>
      <c r="AU251" s="175" t="e">
        <f>('Raw data'!AT251/Shannon!$D251)*LN('Raw data'!AT251/Shannon!$D251)</f>
        <v>#NUM!</v>
      </c>
      <c r="AV251" s="175">
        <f>('Raw data'!AU251/Shannon!$D251)*LN('Raw data'!AU251/Shannon!$D251)</f>
        <v>-3.0304380743548147E-3</v>
      </c>
      <c r="AW251" s="175" t="e">
        <f>('Raw data'!AV251/Shannon!$D251)*LN('Raw data'!AV251/Shannon!$D251)</f>
        <v>#NUM!</v>
      </c>
      <c r="AX251" s="175" t="e">
        <f>('Raw data'!AW251/Shannon!$D251)*LN('Raw data'!AW251/Shannon!$D251)</f>
        <v>#NUM!</v>
      </c>
      <c r="AY251" s="175">
        <f>('Raw data'!AX251/Shannon!$D251)*LN('Raw data'!AX251/Shannon!$D251)</f>
        <v>-3.0304380743548147E-3</v>
      </c>
      <c r="AZ251" s="175" t="e">
        <f>('Raw data'!AY251/Shannon!$D251)*LN('Raw data'!AY251/Shannon!$D251)</f>
        <v>#NUM!</v>
      </c>
      <c r="BA251" s="175" t="e">
        <f>('Raw data'!AZ251/Shannon!$D251)*LN('Raw data'!AZ251/Shannon!$D251)</f>
        <v>#NUM!</v>
      </c>
      <c r="BB251" s="175" t="e">
        <f>('Raw data'!BA251/Shannon!$D251)*LN('Raw data'!BA251/Shannon!$D251)</f>
        <v>#NUM!</v>
      </c>
      <c r="BC251" s="175" t="e">
        <f>('Raw data'!BB251/Shannon!$D251)*LN('Raw data'!BB251/Shannon!$D251)</f>
        <v>#NUM!</v>
      </c>
      <c r="BD251" s="175" t="e">
        <f>('Raw data'!BC251/Shannon!$D251)*LN('Raw data'!BC251/Shannon!$D251)</f>
        <v>#NUM!</v>
      </c>
      <c r="BE251" s="175" t="e">
        <f>('Raw data'!BD251/Shannon!$D251)*LN('Raw data'!BD251/Shannon!$D251)</f>
        <v>#NUM!</v>
      </c>
      <c r="BF251" s="175" t="e">
        <f>('Raw data'!BE251/Shannon!$D251)*LN('Raw data'!BE251/Shannon!$D251)</f>
        <v>#NUM!</v>
      </c>
      <c r="BG251" s="175" t="e">
        <f>('Raw data'!BF251/Shannon!$D251)*LN('Raw data'!BF251/Shannon!$D251)</f>
        <v>#NUM!</v>
      </c>
      <c r="BH251" s="175" t="e">
        <f>('Raw data'!BG251/Shannon!$D251)*LN('Raw data'!BG251/Shannon!$D251)</f>
        <v>#NUM!</v>
      </c>
      <c r="BI251" s="175" t="e">
        <f>('Raw data'!BH251/Shannon!$D251)*LN('Raw data'!BH251/Shannon!$D251)</f>
        <v>#NUM!</v>
      </c>
      <c r="BJ251" s="175" t="e">
        <f>('Raw data'!BI251/Shannon!$D251)*LN('Raw data'!BI251/Shannon!$D251)</f>
        <v>#NUM!</v>
      </c>
      <c r="BK251" s="175">
        <f>('Raw data'!BJ251/Shannon!$D251)*LN('Raw data'!BJ251/Shannon!$D251)</f>
        <v>-3.0304380743548147E-3</v>
      </c>
      <c r="BL251" s="175" t="e">
        <f>('Raw data'!BK251/Shannon!$D251)*LN('Raw data'!BK251/Shannon!$D251)</f>
        <v>#NUM!</v>
      </c>
      <c r="BM251" s="175" t="e">
        <f>('Raw data'!BL251/Shannon!$D251)*LN('Raw data'!BL251/Shannon!$D251)</f>
        <v>#NUM!</v>
      </c>
      <c r="BN251" s="175" t="e">
        <f>('Raw data'!BM251/Shannon!$D251)*LN('Raw data'!BM251/Shannon!$D251)</f>
        <v>#NUM!</v>
      </c>
      <c r="BO251" s="175" t="e">
        <f>('Raw data'!BN251/Shannon!$D251)*LN('Raw data'!BN251/Shannon!$D251)</f>
        <v>#NUM!</v>
      </c>
      <c r="BP251" s="175" t="e">
        <f>('Raw data'!BO251/Shannon!$D251)*LN('Raw data'!BO251/Shannon!$D251)</f>
        <v>#NUM!</v>
      </c>
      <c r="BQ251" s="175" t="e">
        <f>('Raw data'!BP251/Shannon!$D251)*LN('Raw data'!BP251/Shannon!$D251)</f>
        <v>#NUM!</v>
      </c>
      <c r="BR251" s="175" t="e">
        <f>('Raw data'!BQ251/Shannon!$D251)*LN('Raw data'!BQ251/Shannon!$D251)</f>
        <v>#NUM!</v>
      </c>
      <c r="BS251" s="175">
        <f>('Raw data'!BR251/Shannon!$D251)*LN('Raw data'!BR251/Shannon!$D251)</f>
        <v>-1.2049958466542577E-2</v>
      </c>
      <c r="BT251" s="175" t="e">
        <f>('Raw data'!BS251/Shannon!$D251)*LN('Raw data'!BS251/Shannon!$D251)</f>
        <v>#NUM!</v>
      </c>
      <c r="BU251" s="175" t="e">
        <f>('Raw data'!BT251/Shannon!$D251)*LN('Raw data'!BT251/Shannon!$D251)</f>
        <v>#NUM!</v>
      </c>
      <c r="BV251" s="175" t="e">
        <f>('Raw data'!BU251/Shannon!$D251)*LN('Raw data'!BU251/Shannon!$D251)</f>
        <v>#NUM!</v>
      </c>
      <c r="BW251" s="175" t="e">
        <f>('Raw data'!BV251/Shannon!$D251)*LN('Raw data'!BV251/Shannon!$D251)</f>
        <v>#NUM!</v>
      </c>
      <c r="BX251" s="175" t="e">
        <f>('Raw data'!BW251/Shannon!$D251)*LN('Raw data'!BW251/Shannon!$D251)</f>
        <v>#NUM!</v>
      </c>
      <c r="BY251" s="175" t="e">
        <f>('Raw data'!BX251/Shannon!$D251)*LN('Raw data'!BX251/Shannon!$D251)</f>
        <v>#NUM!</v>
      </c>
      <c r="BZ251" s="175" t="e">
        <f>('Raw data'!BY251/Shannon!$D251)*LN('Raw data'!BY251/Shannon!$D251)</f>
        <v>#NUM!</v>
      </c>
      <c r="CA251" s="175" t="e">
        <f>('Raw data'!BZ251/Shannon!$D251)*LN('Raw data'!BZ251/Shannon!$D251)</f>
        <v>#NUM!</v>
      </c>
      <c r="CB251" s="175" t="e">
        <f>('Raw data'!CA251/Shannon!$D251)*LN('Raw data'!CA251/Shannon!$D251)</f>
        <v>#NUM!</v>
      </c>
      <c r="CC251" s="175" t="e">
        <f>('Raw data'!CB251/Shannon!$D251)*LN('Raw data'!CB251/Shannon!$D251)</f>
        <v>#NUM!</v>
      </c>
      <c r="CD251" s="175" t="e">
        <f>('Raw data'!CC251/Shannon!$D251)*LN('Raw data'!CC251/Shannon!$D251)</f>
        <v>#NUM!</v>
      </c>
      <c r="CF251" s="176">
        <f t="shared" si="3"/>
        <v>1.2538424655671803</v>
      </c>
      <c r="CG251" s="175"/>
      <c r="CH251" s="175"/>
      <c r="CI251" s="175">
        <v>-0.3431456939299492</v>
      </c>
      <c r="CJ251" s="175">
        <v>-0.11752460065949039</v>
      </c>
      <c r="CK251" s="175"/>
      <c r="CL251" s="175"/>
      <c r="CM251" s="175"/>
      <c r="CN251" s="175"/>
      <c r="CO251" s="175"/>
      <c r="CP251" s="175"/>
      <c r="CQ251" s="175"/>
      <c r="CR251" s="175"/>
      <c r="CS251" s="175"/>
      <c r="CT251" s="175"/>
      <c r="CU251" s="175"/>
      <c r="CV251" s="175">
        <v>-3.0304380743548147E-3</v>
      </c>
      <c r="CW251" s="175"/>
      <c r="CX251" s="175"/>
      <c r="CY251" s="175"/>
      <c r="CZ251" s="175"/>
      <c r="DA251" s="175"/>
      <c r="DB251" s="175"/>
      <c r="DC251" s="175"/>
      <c r="DD251" s="175"/>
      <c r="DE251" s="175">
        <v>-7.8207525939185969E-3</v>
      </c>
      <c r="DF251" s="175">
        <v>-2.8182955471725453E-2</v>
      </c>
      <c r="DG251" s="175">
        <v>-5.8094175257727115E-2</v>
      </c>
      <c r="DH251" s="175">
        <v>-4.6135063800396135E-2</v>
      </c>
      <c r="DI251" s="175">
        <v>-0.36577312880069307</v>
      </c>
      <c r="DJ251" s="175">
        <v>-0.10048044542488198</v>
      </c>
      <c r="DK251" s="175">
        <v>-0.17456389733097891</v>
      </c>
      <c r="DL251" s="175"/>
      <c r="DM251" s="175"/>
      <c r="DN251" s="175"/>
      <c r="DO251" s="175"/>
      <c r="DP251" s="175"/>
      <c r="DQ251" s="175"/>
      <c r="DR251" s="175"/>
      <c r="DS251" s="175"/>
      <c r="DT251" s="175"/>
      <c r="DU251" s="175"/>
      <c r="DV251" s="175"/>
      <c r="DW251" s="175"/>
      <c r="DX251" s="175"/>
      <c r="DY251" s="175"/>
      <c r="DZ251" s="175">
        <v>-3.0304380743548147E-3</v>
      </c>
      <c r="EA251" s="175"/>
      <c r="EB251" s="175"/>
      <c r="EC251" s="175">
        <v>-3.0304380743548147E-3</v>
      </c>
      <c r="ED251" s="175"/>
      <c r="EE251" s="175"/>
      <c r="EF251" s="175"/>
      <c r="EG251" s="175"/>
      <c r="EH251" s="175"/>
      <c r="EI251" s="175"/>
      <c r="EJ251" s="175"/>
      <c r="EK251" s="175"/>
      <c r="EL251" s="175"/>
      <c r="EM251" s="175"/>
      <c r="EN251" s="175"/>
      <c r="EO251" s="175">
        <v>-3.0304380743548147E-3</v>
      </c>
      <c r="EP251" s="175"/>
      <c r="EQ251" s="175"/>
      <c r="ER251" s="175"/>
      <c r="ES251" s="175"/>
      <c r="ET251" s="175"/>
      <c r="EU251" s="175"/>
      <c r="EV251" s="175"/>
      <c r="EW251" s="175">
        <v>-1.2049958466542577E-2</v>
      </c>
      <c r="EX251" s="175"/>
      <c r="EY251" s="175"/>
      <c r="EZ251" s="175"/>
      <c r="FA251" s="175"/>
      <c r="FB251" s="175"/>
      <c r="FC251" s="175"/>
      <c r="FD251" s="175"/>
      <c r="FE251" s="175"/>
      <c r="FF251" s="175"/>
      <c r="FG251" s="175"/>
      <c r="FH251" s="175"/>
    </row>
    <row r="252" spans="2:164" x14ac:dyDescent="0.2">
      <c r="B252" s="13">
        <v>16</v>
      </c>
      <c r="C252" s="14">
        <v>9</v>
      </c>
      <c r="D252">
        <f>SUM('Raw data'!D252:CC252)</f>
        <v>972</v>
      </c>
      <c r="E252" s="175">
        <f>('Raw data'!D252/Shannon!$D252)*LN('Raw data'!D252/Shannon!$D252)</f>
        <v>-0.36658460937553999</v>
      </c>
      <c r="F252" s="175">
        <f>('Raw data'!E252/Shannon!$D252)*LN('Raw data'!E252/Shannon!$D252)</f>
        <v>-3.5528929617115103E-2</v>
      </c>
      <c r="G252" s="175" t="e">
        <f>('Raw data'!F252/Shannon!$D252)*LN('Raw data'!F252/Shannon!$D252)</f>
        <v>#NUM!</v>
      </c>
      <c r="H252" s="175" t="e">
        <f>('Raw data'!G252/Shannon!$D252)*LN('Raw data'!G252/Shannon!$D252)</f>
        <v>#NUM!</v>
      </c>
      <c r="I252" s="175" t="e">
        <f>('Raw data'!H252/Shannon!$D252)*LN('Raw data'!H252/Shannon!$D252)</f>
        <v>#NUM!</v>
      </c>
      <c r="J252" s="175" t="e">
        <f>('Raw data'!I252/Shannon!$D252)*LN('Raw data'!I252/Shannon!$D252)</f>
        <v>#NUM!</v>
      </c>
      <c r="K252" s="175" t="e">
        <f>('Raw data'!J252/Shannon!$D252)*LN('Raw data'!J252/Shannon!$D252)</f>
        <v>#NUM!</v>
      </c>
      <c r="L252" s="175" t="e">
        <f>('Raw data'!K252/Shannon!$D252)*LN('Raw data'!K252/Shannon!$D252)</f>
        <v>#NUM!</v>
      </c>
      <c r="M252" s="175" t="e">
        <f>('Raw data'!L252/Shannon!$D252)*LN('Raw data'!L252/Shannon!$D252)</f>
        <v>#NUM!</v>
      </c>
      <c r="N252" s="175" t="e">
        <f>('Raw data'!M252/Shannon!$D252)*LN('Raw data'!M252/Shannon!$D252)</f>
        <v>#NUM!</v>
      </c>
      <c r="O252" s="175">
        <f>('Raw data'!N252/Shannon!$D252)*LN('Raw data'!N252/Shannon!$D252)</f>
        <v>-7.0775265477988061E-3</v>
      </c>
      <c r="P252" s="175" t="e">
        <f>('Raw data'!O252/Shannon!$D252)*LN('Raw data'!O252/Shannon!$D252)</f>
        <v>#NUM!</v>
      </c>
      <c r="Q252" s="175" t="e">
        <f>('Raw data'!P252/Shannon!$D252)*LN('Raw data'!P252/Shannon!$D252)</f>
        <v>#NUM!</v>
      </c>
      <c r="R252" s="175" t="e">
        <f>('Raw data'!Q252/Shannon!$D252)*LN('Raw data'!Q252/Shannon!$D252)</f>
        <v>#NUM!</v>
      </c>
      <c r="S252" s="175" t="e">
        <f>('Raw data'!R252/Shannon!$D252)*LN('Raw data'!R252/Shannon!$D252)</f>
        <v>#NUM!</v>
      </c>
      <c r="T252" s="175" t="e">
        <f>('Raw data'!S252/Shannon!$D252)*LN('Raw data'!S252/Shannon!$D252)</f>
        <v>#NUM!</v>
      </c>
      <c r="U252" s="175" t="e">
        <f>('Raw data'!T252/Shannon!$D252)*LN('Raw data'!T252/Shannon!$D252)</f>
        <v>#NUM!</v>
      </c>
      <c r="V252" s="175" t="e">
        <f>('Raw data'!U252/Shannon!$D252)*LN('Raw data'!U252/Shannon!$D252)</f>
        <v>#NUM!</v>
      </c>
      <c r="W252" s="175" t="e">
        <f>('Raw data'!V252/Shannon!$D252)*LN('Raw data'!V252/Shannon!$D252)</f>
        <v>#NUM!</v>
      </c>
      <c r="X252" s="175" t="e">
        <f>('Raw data'!W252/Shannon!$D252)*LN('Raw data'!W252/Shannon!$D252)</f>
        <v>#NUM!</v>
      </c>
      <c r="Y252" s="175" t="e">
        <f>('Raw data'!X252/Shannon!$D252)*LN('Raw data'!X252/Shannon!$D252)</f>
        <v>#NUM!</v>
      </c>
      <c r="Z252" s="175" t="e">
        <f>('Raw data'!Y252/Shannon!$D252)*LN('Raw data'!Y252/Shannon!$D252)</f>
        <v>#NUM!</v>
      </c>
      <c r="AA252" s="175" t="e">
        <f>('Raw data'!Z252/Shannon!$D252)*LN('Raw data'!Z252/Shannon!$D252)</f>
        <v>#NUM!</v>
      </c>
      <c r="AB252" s="175">
        <f>('Raw data'!AA252/Shannon!$D252)*LN('Raw data'!AA252/Shannon!$D252)</f>
        <v>-0.36369179886334707</v>
      </c>
      <c r="AC252" s="175" t="e">
        <f>('Raw data'!AB252/Shannon!$D252)*LN('Raw data'!AB252/Shannon!$D252)</f>
        <v>#NUM!</v>
      </c>
      <c r="AD252" s="175">
        <f>('Raw data'!AC252/Shannon!$D252)*LN('Raw data'!AC252/Shannon!$D252)</f>
        <v>-0.2352754774172193</v>
      </c>
      <c r="AE252" s="175">
        <f>('Raw data'!AD252/Shannon!$D252)*LN('Raw data'!AD252/Shannon!$D252)</f>
        <v>-0.33266209367691973</v>
      </c>
      <c r="AF252" s="175" t="e">
        <f>('Raw data'!AE252/Shannon!$D252)*LN('Raw data'!AE252/Shannon!$D252)</f>
        <v>#NUM!</v>
      </c>
      <c r="AG252" s="175">
        <f>('Raw data'!AF252/Shannon!$D252)*LN('Raw data'!AF252/Shannon!$D252)</f>
        <v>-3.1404915649582615E-2</v>
      </c>
      <c r="AH252" s="175" t="e">
        <f>('Raw data'!AG252/Shannon!$D252)*LN('Raw data'!AG252/Shannon!$D252)</f>
        <v>#NUM!</v>
      </c>
      <c r="AI252" s="175" t="e">
        <f>('Raw data'!AH252/Shannon!$D252)*LN('Raw data'!AH252/Shannon!$D252)</f>
        <v>#NUM!</v>
      </c>
      <c r="AJ252" s="175" t="e">
        <f>('Raw data'!AI252/Shannon!$D252)*LN('Raw data'!AI252/Shannon!$D252)</f>
        <v>#NUM!</v>
      </c>
      <c r="AK252" s="175" t="e">
        <f>('Raw data'!AJ252/Shannon!$D252)*LN('Raw data'!AJ252/Shannon!$D252)</f>
        <v>#NUM!</v>
      </c>
      <c r="AL252" s="175" t="e">
        <f>('Raw data'!AK252/Shannon!$D252)*LN('Raw data'!AK252/Shannon!$D252)</f>
        <v>#NUM!</v>
      </c>
      <c r="AM252" s="175" t="e">
        <f>('Raw data'!AL252/Shannon!$D252)*LN('Raw data'!AL252/Shannon!$D252)</f>
        <v>#NUM!</v>
      </c>
      <c r="AN252" s="175" t="e">
        <f>('Raw data'!AM252/Shannon!$D252)*LN('Raw data'!AM252/Shannon!$D252)</f>
        <v>#NUM!</v>
      </c>
      <c r="AO252" s="175" t="e">
        <f>('Raw data'!AN252/Shannon!$D252)*LN('Raw data'!AN252/Shannon!$D252)</f>
        <v>#NUM!</v>
      </c>
      <c r="AP252" s="175" t="e">
        <f>('Raw data'!AO252/Shannon!$D252)*LN('Raw data'!AO252/Shannon!$D252)</f>
        <v>#NUM!</v>
      </c>
      <c r="AQ252" s="175" t="e">
        <f>('Raw data'!AP252/Shannon!$D252)*LN('Raw data'!AP252/Shannon!$D252)</f>
        <v>#NUM!</v>
      </c>
      <c r="AR252" s="175" t="e">
        <f>('Raw data'!AQ252/Shannon!$D252)*LN('Raw data'!AQ252/Shannon!$D252)</f>
        <v>#NUM!</v>
      </c>
      <c r="AS252" s="175" t="e">
        <f>('Raw data'!AR252/Shannon!$D252)*LN('Raw data'!AR252/Shannon!$D252)</f>
        <v>#NUM!</v>
      </c>
      <c r="AT252" s="175" t="e">
        <f>('Raw data'!AS252/Shannon!$D252)*LN('Raw data'!AS252/Shannon!$D252)</f>
        <v>#NUM!</v>
      </c>
      <c r="AU252" s="175" t="e">
        <f>('Raw data'!AT252/Shannon!$D252)*LN('Raw data'!AT252/Shannon!$D252)</f>
        <v>#NUM!</v>
      </c>
      <c r="AV252" s="175">
        <f>('Raw data'!AU252/Shannon!$D252)*LN('Raw data'!AU252/Shannon!$D252)</f>
        <v>-7.0775265477988061E-3</v>
      </c>
      <c r="AW252" s="175" t="e">
        <f>('Raw data'!AV252/Shannon!$D252)*LN('Raw data'!AV252/Shannon!$D252)</f>
        <v>#NUM!</v>
      </c>
      <c r="AX252" s="175" t="e">
        <f>('Raw data'!AW252/Shannon!$D252)*LN('Raw data'!AW252/Shannon!$D252)</f>
        <v>#NUM!</v>
      </c>
      <c r="AY252" s="175" t="e">
        <f>('Raw data'!AX252/Shannon!$D252)*LN('Raw data'!AX252/Shannon!$D252)</f>
        <v>#NUM!</v>
      </c>
      <c r="AZ252" s="175" t="e">
        <f>('Raw data'!AY252/Shannon!$D252)*LN('Raw data'!AY252/Shannon!$D252)</f>
        <v>#NUM!</v>
      </c>
      <c r="BA252" s="175" t="e">
        <f>('Raw data'!AZ252/Shannon!$D252)*LN('Raw data'!AZ252/Shannon!$D252)</f>
        <v>#NUM!</v>
      </c>
      <c r="BB252" s="175" t="e">
        <f>('Raw data'!BA252/Shannon!$D252)*LN('Raw data'!BA252/Shannon!$D252)</f>
        <v>#NUM!</v>
      </c>
      <c r="BC252" s="175" t="e">
        <f>('Raw data'!BB252/Shannon!$D252)*LN('Raw data'!BB252/Shannon!$D252)</f>
        <v>#NUM!</v>
      </c>
      <c r="BD252" s="175" t="e">
        <f>('Raw data'!BC252/Shannon!$D252)*LN('Raw data'!BC252/Shannon!$D252)</f>
        <v>#NUM!</v>
      </c>
      <c r="BE252" s="175" t="e">
        <f>('Raw data'!BD252/Shannon!$D252)*LN('Raw data'!BD252/Shannon!$D252)</f>
        <v>#NUM!</v>
      </c>
      <c r="BF252" s="175" t="e">
        <f>('Raw data'!BE252/Shannon!$D252)*LN('Raw data'!BE252/Shannon!$D252)</f>
        <v>#NUM!</v>
      </c>
      <c r="BG252" s="175" t="e">
        <f>('Raw data'!BF252/Shannon!$D252)*LN('Raw data'!BF252/Shannon!$D252)</f>
        <v>#NUM!</v>
      </c>
      <c r="BH252" s="175" t="e">
        <f>('Raw data'!BG252/Shannon!$D252)*LN('Raw data'!BG252/Shannon!$D252)</f>
        <v>#NUM!</v>
      </c>
      <c r="BI252" s="175" t="e">
        <f>('Raw data'!BH252/Shannon!$D252)*LN('Raw data'!BH252/Shannon!$D252)</f>
        <v>#NUM!</v>
      </c>
      <c r="BJ252" s="175">
        <f>('Raw data'!BI252/Shannon!$D252)*LN('Raw data'!BI252/Shannon!$D252)</f>
        <v>-7.0775265477988061E-3</v>
      </c>
      <c r="BK252" s="175">
        <f>('Raw data'!BJ252/Shannon!$D252)*LN('Raw data'!BJ252/Shannon!$D252)</f>
        <v>-7.0775265477988061E-3</v>
      </c>
      <c r="BL252" s="175" t="e">
        <f>('Raw data'!BK252/Shannon!$D252)*LN('Raw data'!BK252/Shannon!$D252)</f>
        <v>#NUM!</v>
      </c>
      <c r="BM252" s="175" t="e">
        <f>('Raw data'!BL252/Shannon!$D252)*LN('Raw data'!BL252/Shannon!$D252)</f>
        <v>#NUM!</v>
      </c>
      <c r="BN252" s="175" t="e">
        <f>('Raw data'!BM252/Shannon!$D252)*LN('Raw data'!BM252/Shannon!$D252)</f>
        <v>#NUM!</v>
      </c>
      <c r="BO252" s="175" t="e">
        <f>('Raw data'!BN252/Shannon!$D252)*LN('Raw data'!BN252/Shannon!$D252)</f>
        <v>#NUM!</v>
      </c>
      <c r="BP252" s="175" t="e">
        <f>('Raw data'!BO252/Shannon!$D252)*LN('Raw data'!BO252/Shannon!$D252)</f>
        <v>#NUM!</v>
      </c>
      <c r="BQ252" s="175" t="e">
        <f>('Raw data'!BP252/Shannon!$D252)*LN('Raw data'!BP252/Shannon!$D252)</f>
        <v>#NUM!</v>
      </c>
      <c r="BR252" s="175" t="e">
        <f>('Raw data'!BQ252/Shannon!$D252)*LN('Raw data'!BQ252/Shannon!$D252)</f>
        <v>#NUM!</v>
      </c>
      <c r="BS252" s="175">
        <f>('Raw data'!BR252/Shannon!$D252)*LN('Raw data'!BR252/Shannon!$D252)</f>
        <v>-2.7108631131822727E-2</v>
      </c>
      <c r="BT252" s="175" t="e">
        <f>('Raw data'!BS252/Shannon!$D252)*LN('Raw data'!BS252/Shannon!$D252)</f>
        <v>#NUM!</v>
      </c>
      <c r="BU252" s="175" t="e">
        <f>('Raw data'!BT252/Shannon!$D252)*LN('Raw data'!BT252/Shannon!$D252)</f>
        <v>#NUM!</v>
      </c>
      <c r="BV252" s="175">
        <f>('Raw data'!BU252/Shannon!$D252)*LN('Raw data'!BU252/Shannon!$D252)</f>
        <v>-1.2728824329013363E-2</v>
      </c>
      <c r="BW252" s="175" t="e">
        <f>('Raw data'!BV252/Shannon!$D252)*LN('Raw data'!BV252/Shannon!$D252)</f>
        <v>#NUM!</v>
      </c>
      <c r="BX252" s="175" t="e">
        <f>('Raw data'!BW252/Shannon!$D252)*LN('Raw data'!BW252/Shannon!$D252)</f>
        <v>#NUM!</v>
      </c>
      <c r="BY252" s="175" t="e">
        <f>('Raw data'!BX252/Shannon!$D252)*LN('Raw data'!BX252/Shannon!$D252)</f>
        <v>#NUM!</v>
      </c>
      <c r="BZ252" s="175" t="e">
        <f>('Raw data'!BY252/Shannon!$D252)*LN('Raw data'!BY252/Shannon!$D252)</f>
        <v>#NUM!</v>
      </c>
      <c r="CA252" s="175" t="e">
        <f>('Raw data'!BZ252/Shannon!$D252)*LN('Raw data'!BZ252/Shannon!$D252)</f>
        <v>#NUM!</v>
      </c>
      <c r="CB252" s="175">
        <f>('Raw data'!CA252/Shannon!$D252)*LN('Raw data'!CA252/Shannon!$D252)</f>
        <v>-7.0775265477988061E-3</v>
      </c>
      <c r="CC252" s="175" t="e">
        <f>('Raw data'!CB252/Shannon!$D252)*LN('Raw data'!CB252/Shannon!$D252)</f>
        <v>#NUM!</v>
      </c>
      <c r="CD252" s="175" t="e">
        <f>('Raw data'!CC252/Shannon!$D252)*LN('Raw data'!CC252/Shannon!$D252)</f>
        <v>#NUM!</v>
      </c>
      <c r="CF252" s="176">
        <f t="shared" si="3"/>
        <v>1.3934579307909187</v>
      </c>
      <c r="CG252" s="175"/>
      <c r="CH252" s="175"/>
      <c r="CI252" s="175">
        <v>-0.36658460937553999</v>
      </c>
      <c r="CJ252" s="175">
        <v>-3.5528929617115103E-2</v>
      </c>
      <c r="CK252" s="175"/>
      <c r="CL252" s="175"/>
      <c r="CM252" s="175"/>
      <c r="CN252" s="175"/>
      <c r="CO252" s="175"/>
      <c r="CP252" s="175"/>
      <c r="CQ252" s="175"/>
      <c r="CR252" s="175"/>
      <c r="CS252" s="175">
        <v>-7.0775265477988061E-3</v>
      </c>
      <c r="CT252" s="175"/>
      <c r="CU252" s="175"/>
      <c r="CV252" s="175"/>
      <c r="CW252" s="175"/>
      <c r="CX252" s="175"/>
      <c r="CY252" s="175"/>
      <c r="CZ252" s="175"/>
      <c r="DA252" s="175"/>
      <c r="DB252" s="175"/>
      <c r="DC252" s="175"/>
      <c r="DD252" s="175"/>
      <c r="DE252" s="175"/>
      <c r="DF252" s="175">
        <v>-0.36369179886334707</v>
      </c>
      <c r="DG252" s="175"/>
      <c r="DH252" s="175">
        <v>-0.2352754774172193</v>
      </c>
      <c r="DI252" s="175">
        <v>-0.33266209367691973</v>
      </c>
      <c r="DJ252" s="175"/>
      <c r="DK252" s="175">
        <v>-3.1404915649582615E-2</v>
      </c>
      <c r="DL252" s="175"/>
      <c r="DM252" s="175"/>
      <c r="DN252" s="175"/>
      <c r="DO252" s="175"/>
      <c r="DP252" s="175"/>
      <c r="DQ252" s="175"/>
      <c r="DR252" s="175"/>
      <c r="DS252" s="175"/>
      <c r="DT252" s="175"/>
      <c r="DU252" s="175"/>
      <c r="DV252" s="175"/>
      <c r="DW252" s="175"/>
      <c r="DX252" s="175"/>
      <c r="DY252" s="175"/>
      <c r="DZ252" s="175">
        <v>-7.0775265477988061E-3</v>
      </c>
      <c r="EA252" s="175"/>
      <c r="EB252" s="175"/>
      <c r="EC252" s="175"/>
      <c r="ED252" s="175"/>
      <c r="EE252" s="175"/>
      <c r="EF252" s="175"/>
      <c r="EG252" s="175"/>
      <c r="EH252" s="175"/>
      <c r="EI252" s="175"/>
      <c r="EJ252" s="175"/>
      <c r="EK252" s="175"/>
      <c r="EL252" s="175"/>
      <c r="EM252" s="175"/>
      <c r="EN252" s="175">
        <v>-7.0775265477988061E-3</v>
      </c>
      <c r="EO252" s="175">
        <v>-7.0775265477988061E-3</v>
      </c>
      <c r="EP252" s="175"/>
      <c r="EQ252" s="175"/>
      <c r="ER252" s="175"/>
      <c r="ES252" s="175"/>
      <c r="ET252" s="175"/>
      <c r="EU252" s="175"/>
      <c r="EV252" s="175"/>
      <c r="EW252" s="175">
        <v>-2.7108631131822727E-2</v>
      </c>
      <c r="EX252" s="175"/>
      <c r="EY252" s="175"/>
      <c r="EZ252" s="175">
        <v>-1.2728824329013363E-2</v>
      </c>
      <c r="FA252" s="175"/>
      <c r="FB252" s="175"/>
      <c r="FC252" s="175"/>
      <c r="FD252" s="175"/>
      <c r="FE252" s="175"/>
      <c r="FF252" s="175">
        <v>-7.0775265477988061E-3</v>
      </c>
      <c r="FG252" s="175"/>
      <c r="FH252" s="175"/>
    </row>
    <row r="253" spans="2:164" x14ac:dyDescent="0.2">
      <c r="B253" s="13">
        <v>16</v>
      </c>
      <c r="C253" s="14">
        <v>10</v>
      </c>
      <c r="D253">
        <f>SUM('Raw data'!D253:CC253)</f>
        <v>106</v>
      </c>
      <c r="E253" s="175">
        <f>('Raw data'!D253/Shannon!$D253)*LN('Raw data'!D253/Shannon!$D253)</f>
        <v>-0.17945945863582338</v>
      </c>
      <c r="F253" s="175">
        <f>('Raw data'!E253/Shannon!$D253)*LN('Raw data'!E253/Shannon!$D253)</f>
        <v>-0.22272207557717186</v>
      </c>
      <c r="G253" s="175" t="e">
        <f>('Raw data'!F253/Shannon!$D253)*LN('Raw data'!F253/Shannon!$D253)</f>
        <v>#NUM!</v>
      </c>
      <c r="H253" s="175" t="e">
        <f>('Raw data'!G253/Shannon!$D253)*LN('Raw data'!G253/Shannon!$D253)</f>
        <v>#NUM!</v>
      </c>
      <c r="I253" s="175" t="e">
        <f>('Raw data'!H253/Shannon!$D253)*LN('Raw data'!H253/Shannon!$D253)</f>
        <v>#NUM!</v>
      </c>
      <c r="J253" s="175" t="e">
        <f>('Raw data'!I253/Shannon!$D253)*LN('Raw data'!I253/Shannon!$D253)</f>
        <v>#NUM!</v>
      </c>
      <c r="K253" s="175" t="e">
        <f>('Raw data'!J253/Shannon!$D253)*LN('Raw data'!J253/Shannon!$D253)</f>
        <v>#NUM!</v>
      </c>
      <c r="L253" s="175" t="e">
        <f>('Raw data'!K253/Shannon!$D253)*LN('Raw data'!K253/Shannon!$D253)</f>
        <v>#NUM!</v>
      </c>
      <c r="M253" s="175" t="e">
        <f>('Raw data'!L253/Shannon!$D253)*LN('Raw data'!L253/Shannon!$D253)</f>
        <v>#NUM!</v>
      </c>
      <c r="N253" s="175" t="e">
        <f>('Raw data'!M253/Shannon!$D253)*LN('Raw data'!M253/Shannon!$D253)</f>
        <v>#NUM!</v>
      </c>
      <c r="O253" s="175" t="e">
        <f>('Raw data'!N253/Shannon!$D253)*LN('Raw data'!N253/Shannon!$D253)</f>
        <v>#NUM!</v>
      </c>
      <c r="P253" s="175" t="e">
        <f>('Raw data'!O253/Shannon!$D253)*LN('Raw data'!O253/Shannon!$D253)</f>
        <v>#NUM!</v>
      </c>
      <c r="Q253" s="175" t="e">
        <f>('Raw data'!P253/Shannon!$D253)*LN('Raw data'!P253/Shannon!$D253)</f>
        <v>#NUM!</v>
      </c>
      <c r="R253" s="175">
        <f>('Raw data'!Q253/Shannon!$D253)*LN('Raw data'!Q253/Shannon!$D253)</f>
        <v>-7.4911168180228707E-2</v>
      </c>
      <c r="S253" s="175" t="e">
        <f>('Raw data'!R253/Shannon!$D253)*LN('Raw data'!R253/Shannon!$D253)</f>
        <v>#NUM!</v>
      </c>
      <c r="T253" s="175" t="e">
        <f>('Raw data'!S253/Shannon!$D253)*LN('Raw data'!S253/Shannon!$D253)</f>
        <v>#NUM!</v>
      </c>
      <c r="U253" s="175" t="e">
        <f>('Raw data'!T253/Shannon!$D253)*LN('Raw data'!T253/Shannon!$D253)</f>
        <v>#NUM!</v>
      </c>
      <c r="V253" s="175" t="e">
        <f>('Raw data'!U253/Shannon!$D253)*LN('Raw data'!U253/Shannon!$D253)</f>
        <v>#NUM!</v>
      </c>
      <c r="W253" s="175" t="e">
        <f>('Raw data'!V253/Shannon!$D253)*LN('Raw data'!V253/Shannon!$D253)</f>
        <v>#NUM!</v>
      </c>
      <c r="X253" s="175" t="e">
        <f>('Raw data'!W253/Shannon!$D253)*LN('Raw data'!W253/Shannon!$D253)</f>
        <v>#NUM!</v>
      </c>
      <c r="Y253" s="175" t="e">
        <f>('Raw data'!X253/Shannon!$D253)*LN('Raw data'!X253/Shannon!$D253)</f>
        <v>#NUM!</v>
      </c>
      <c r="Z253" s="175" t="e">
        <f>('Raw data'!Y253/Shannon!$D253)*LN('Raw data'!Y253/Shannon!$D253)</f>
        <v>#NUM!</v>
      </c>
      <c r="AA253" s="175" t="e">
        <f>('Raw data'!Z253/Shannon!$D253)*LN('Raw data'!Z253/Shannon!$D253)</f>
        <v>#NUM!</v>
      </c>
      <c r="AB253" s="175">
        <f>('Raw data'!AA253/Shannon!$D253)*LN('Raw data'!AA253/Shannon!$D253)</f>
        <v>-0.19501868320243254</v>
      </c>
      <c r="AC253" s="175">
        <f>('Raw data'!AB253/Shannon!$D253)*LN('Raw data'!AB253/Shannon!$D253)</f>
        <v>-0.36227069896845959</v>
      </c>
      <c r="AD253" s="175">
        <f>('Raw data'!AC253/Shannon!$D253)*LN('Raw data'!AC253/Shannon!$D253)</f>
        <v>-0.17945945863582338</v>
      </c>
      <c r="AE253" s="175">
        <f>('Raw data'!AD253/Shannon!$D253)*LN('Raw data'!AD253/Shannon!$D253)</f>
        <v>-4.39947084350195E-2</v>
      </c>
      <c r="AF253" s="175">
        <f>('Raw data'!AE253/Shannon!$D253)*LN('Raw data'!AE253/Shannon!$D253)</f>
        <v>-0.2673711764429747</v>
      </c>
      <c r="AG253" s="175" t="e">
        <f>('Raw data'!AF253/Shannon!$D253)*LN('Raw data'!AF253/Shannon!$D253)</f>
        <v>#NUM!</v>
      </c>
      <c r="AH253" s="175" t="e">
        <f>('Raw data'!AG253/Shannon!$D253)*LN('Raw data'!AG253/Shannon!$D253)</f>
        <v>#NUM!</v>
      </c>
      <c r="AI253" s="175" t="e">
        <f>('Raw data'!AH253/Shannon!$D253)*LN('Raw data'!AH253/Shannon!$D253)</f>
        <v>#NUM!</v>
      </c>
      <c r="AJ253" s="175" t="e">
        <f>('Raw data'!AI253/Shannon!$D253)*LN('Raw data'!AI253/Shannon!$D253)</f>
        <v>#NUM!</v>
      </c>
      <c r="AK253" s="175" t="e">
        <f>('Raw data'!AJ253/Shannon!$D253)*LN('Raw data'!AJ253/Shannon!$D253)</f>
        <v>#NUM!</v>
      </c>
      <c r="AL253" s="175" t="e">
        <f>('Raw data'!AK253/Shannon!$D253)*LN('Raw data'!AK253/Shannon!$D253)</f>
        <v>#NUM!</v>
      </c>
      <c r="AM253" s="175" t="e">
        <f>('Raw data'!AL253/Shannon!$D253)*LN('Raw data'!AL253/Shannon!$D253)</f>
        <v>#NUM!</v>
      </c>
      <c r="AN253" s="175" t="e">
        <f>('Raw data'!AM253/Shannon!$D253)*LN('Raw data'!AM253/Shannon!$D253)</f>
        <v>#NUM!</v>
      </c>
      <c r="AO253" s="175" t="e">
        <f>('Raw data'!AN253/Shannon!$D253)*LN('Raw data'!AN253/Shannon!$D253)</f>
        <v>#NUM!</v>
      </c>
      <c r="AP253" s="175" t="e">
        <f>('Raw data'!AO253/Shannon!$D253)*LN('Raw data'!AO253/Shannon!$D253)</f>
        <v>#NUM!</v>
      </c>
      <c r="AQ253" s="175" t="e">
        <f>('Raw data'!AP253/Shannon!$D253)*LN('Raw data'!AP253/Shannon!$D253)</f>
        <v>#NUM!</v>
      </c>
      <c r="AR253" s="175" t="e">
        <f>('Raw data'!AQ253/Shannon!$D253)*LN('Raw data'!AQ253/Shannon!$D253)</f>
        <v>#NUM!</v>
      </c>
      <c r="AS253" s="175" t="e">
        <f>('Raw data'!AR253/Shannon!$D253)*LN('Raw data'!AR253/Shannon!$D253)</f>
        <v>#NUM!</v>
      </c>
      <c r="AT253" s="175" t="e">
        <f>('Raw data'!AS253/Shannon!$D253)*LN('Raw data'!AS253/Shannon!$D253)</f>
        <v>#NUM!</v>
      </c>
      <c r="AU253" s="175" t="e">
        <f>('Raw data'!AT253/Shannon!$D253)*LN('Raw data'!AT253/Shannon!$D253)</f>
        <v>#NUM!</v>
      </c>
      <c r="AV253" s="175" t="e">
        <f>('Raw data'!AU253/Shannon!$D253)*LN('Raw data'!AU253/Shannon!$D253)</f>
        <v>#NUM!</v>
      </c>
      <c r="AW253" s="175" t="e">
        <f>('Raw data'!AV253/Shannon!$D253)*LN('Raw data'!AV253/Shannon!$D253)</f>
        <v>#NUM!</v>
      </c>
      <c r="AX253" s="175" t="e">
        <f>('Raw data'!AW253/Shannon!$D253)*LN('Raw data'!AW253/Shannon!$D253)</f>
        <v>#NUM!</v>
      </c>
      <c r="AY253" s="175" t="e">
        <f>('Raw data'!AX253/Shannon!$D253)*LN('Raw data'!AX253/Shannon!$D253)</f>
        <v>#NUM!</v>
      </c>
      <c r="AZ253" s="175" t="e">
        <f>('Raw data'!AY253/Shannon!$D253)*LN('Raw data'!AY253/Shannon!$D253)</f>
        <v>#NUM!</v>
      </c>
      <c r="BA253" s="175" t="e">
        <f>('Raw data'!AZ253/Shannon!$D253)*LN('Raw data'!AZ253/Shannon!$D253)</f>
        <v>#NUM!</v>
      </c>
      <c r="BB253" s="175" t="e">
        <f>('Raw data'!BA253/Shannon!$D253)*LN('Raw data'!BA253/Shannon!$D253)</f>
        <v>#NUM!</v>
      </c>
      <c r="BC253" s="175" t="e">
        <f>('Raw data'!BB253/Shannon!$D253)*LN('Raw data'!BB253/Shannon!$D253)</f>
        <v>#NUM!</v>
      </c>
      <c r="BD253" s="175" t="e">
        <f>('Raw data'!BC253/Shannon!$D253)*LN('Raw data'!BC253/Shannon!$D253)</f>
        <v>#NUM!</v>
      </c>
      <c r="BE253" s="175" t="e">
        <f>('Raw data'!BD253/Shannon!$D253)*LN('Raw data'!BD253/Shannon!$D253)</f>
        <v>#NUM!</v>
      </c>
      <c r="BF253" s="175" t="e">
        <f>('Raw data'!BE253/Shannon!$D253)*LN('Raw data'!BE253/Shannon!$D253)</f>
        <v>#NUM!</v>
      </c>
      <c r="BG253" s="175" t="e">
        <f>('Raw data'!BF253/Shannon!$D253)*LN('Raw data'!BF253/Shannon!$D253)</f>
        <v>#NUM!</v>
      </c>
      <c r="BH253" s="175" t="e">
        <f>('Raw data'!BG253/Shannon!$D253)*LN('Raw data'!BG253/Shannon!$D253)</f>
        <v>#NUM!</v>
      </c>
      <c r="BI253" s="175" t="e">
        <f>('Raw data'!BH253/Shannon!$D253)*LN('Raw data'!BH253/Shannon!$D253)</f>
        <v>#NUM!</v>
      </c>
      <c r="BJ253" s="175" t="e">
        <f>('Raw data'!BI253/Shannon!$D253)*LN('Raw data'!BI253/Shannon!$D253)</f>
        <v>#NUM!</v>
      </c>
      <c r="BK253" s="175" t="e">
        <f>('Raw data'!BJ253/Shannon!$D253)*LN('Raw data'!BJ253/Shannon!$D253)</f>
        <v>#NUM!</v>
      </c>
      <c r="BL253" s="175" t="e">
        <f>('Raw data'!BK253/Shannon!$D253)*LN('Raw data'!BK253/Shannon!$D253)</f>
        <v>#NUM!</v>
      </c>
      <c r="BM253" s="175" t="e">
        <f>('Raw data'!BL253/Shannon!$D253)*LN('Raw data'!BL253/Shannon!$D253)</f>
        <v>#NUM!</v>
      </c>
      <c r="BN253" s="175" t="e">
        <f>('Raw data'!BM253/Shannon!$D253)*LN('Raw data'!BM253/Shannon!$D253)</f>
        <v>#NUM!</v>
      </c>
      <c r="BO253" s="175" t="e">
        <f>('Raw data'!BN253/Shannon!$D253)*LN('Raw data'!BN253/Shannon!$D253)</f>
        <v>#NUM!</v>
      </c>
      <c r="BP253" s="175" t="e">
        <f>('Raw data'!BO253/Shannon!$D253)*LN('Raw data'!BO253/Shannon!$D253)</f>
        <v>#NUM!</v>
      </c>
      <c r="BQ253" s="175" t="e">
        <f>('Raw data'!BP253/Shannon!$D253)*LN('Raw data'!BP253/Shannon!$D253)</f>
        <v>#NUM!</v>
      </c>
      <c r="BR253" s="175" t="e">
        <f>('Raw data'!BQ253/Shannon!$D253)*LN('Raw data'!BQ253/Shannon!$D253)</f>
        <v>#NUM!</v>
      </c>
      <c r="BS253" s="175">
        <f>('Raw data'!BR253/Shannon!$D253)*LN('Raw data'!BR253/Shannon!$D253)</f>
        <v>-0.22272207557717186</v>
      </c>
      <c r="BT253" s="175" t="e">
        <f>('Raw data'!BS253/Shannon!$D253)*LN('Raw data'!BS253/Shannon!$D253)</f>
        <v>#NUM!</v>
      </c>
      <c r="BU253" s="175" t="e">
        <f>('Raw data'!BT253/Shannon!$D253)*LN('Raw data'!BT253/Shannon!$D253)</f>
        <v>#NUM!</v>
      </c>
      <c r="BV253" s="175">
        <f>('Raw data'!BU253/Shannon!$D253)*LN('Raw data'!BU253/Shannon!$D253)</f>
        <v>-4.39947084350195E-2</v>
      </c>
      <c r="BW253" s="175" t="e">
        <f>('Raw data'!BV253/Shannon!$D253)*LN('Raw data'!BV253/Shannon!$D253)</f>
        <v>#NUM!</v>
      </c>
      <c r="BX253" s="175" t="e">
        <f>('Raw data'!BW253/Shannon!$D253)*LN('Raw data'!BW253/Shannon!$D253)</f>
        <v>#NUM!</v>
      </c>
      <c r="BY253" s="175" t="e">
        <f>('Raw data'!BX253/Shannon!$D253)*LN('Raw data'!BX253/Shannon!$D253)</f>
        <v>#NUM!</v>
      </c>
      <c r="BZ253" s="175" t="e">
        <f>('Raw data'!BY253/Shannon!$D253)*LN('Raw data'!BY253/Shannon!$D253)</f>
        <v>#NUM!</v>
      </c>
      <c r="CA253" s="175" t="e">
        <f>('Raw data'!BZ253/Shannon!$D253)*LN('Raw data'!BZ253/Shannon!$D253)</f>
        <v>#NUM!</v>
      </c>
      <c r="CB253" s="175" t="e">
        <f>('Raw data'!CA253/Shannon!$D253)*LN('Raw data'!CA253/Shannon!$D253)</f>
        <v>#NUM!</v>
      </c>
      <c r="CC253" s="175" t="e">
        <f>('Raw data'!CB253/Shannon!$D253)*LN('Raw data'!CB253/Shannon!$D253)</f>
        <v>#NUM!</v>
      </c>
      <c r="CD253" s="175" t="e">
        <f>('Raw data'!CC253/Shannon!$D253)*LN('Raw data'!CC253/Shannon!$D253)</f>
        <v>#NUM!</v>
      </c>
      <c r="CF253" s="176">
        <f t="shared" si="3"/>
        <v>1.5252074280779335</v>
      </c>
      <c r="CG253" s="175"/>
      <c r="CH253" s="175"/>
      <c r="CI253" s="175">
        <v>-0.17945945863582338</v>
      </c>
      <c r="CJ253" s="175">
        <v>-0.22272207557717186</v>
      </c>
      <c r="CK253" s="175"/>
      <c r="CL253" s="175"/>
      <c r="CM253" s="175"/>
      <c r="CN253" s="175"/>
      <c r="CO253" s="175"/>
      <c r="CP253" s="175"/>
      <c r="CQ253" s="175"/>
      <c r="CR253" s="175"/>
      <c r="CS253" s="175"/>
      <c r="CT253" s="175"/>
      <c r="CU253" s="175"/>
      <c r="CV253" s="175">
        <v>-7.4911168180228707E-2</v>
      </c>
      <c r="CW253" s="175"/>
      <c r="CX253" s="175"/>
      <c r="CY253" s="175"/>
      <c r="CZ253" s="175"/>
      <c r="DA253" s="175"/>
      <c r="DB253" s="175"/>
      <c r="DC253" s="175"/>
      <c r="DD253" s="175"/>
      <c r="DE253" s="175"/>
      <c r="DF253" s="175">
        <v>-0.19501868320243254</v>
      </c>
      <c r="DG253" s="175">
        <v>-0.36227069896845959</v>
      </c>
      <c r="DH253" s="175">
        <v>-0.17945945863582338</v>
      </c>
      <c r="DI253" s="175">
        <v>-4.39947084350195E-2</v>
      </c>
      <c r="DJ253" s="175">
        <v>-0.2673711764429747</v>
      </c>
      <c r="DK253" s="175"/>
      <c r="DL253" s="175"/>
      <c r="DM253" s="175"/>
      <c r="DN253" s="175"/>
      <c r="DO253" s="175"/>
      <c r="DP253" s="175"/>
      <c r="DQ253" s="175"/>
      <c r="DR253" s="175"/>
      <c r="DS253" s="175"/>
      <c r="DT253" s="175"/>
      <c r="DU253" s="175"/>
      <c r="DV253" s="175"/>
      <c r="DW253" s="175"/>
      <c r="DX253" s="175"/>
      <c r="DY253" s="175"/>
      <c r="DZ253" s="175"/>
      <c r="EA253" s="175"/>
      <c r="EB253" s="175"/>
      <c r="EC253" s="175"/>
      <c r="ED253" s="175"/>
      <c r="EE253" s="175"/>
      <c r="EF253" s="175"/>
      <c r="EG253" s="175"/>
      <c r="EH253" s="175"/>
      <c r="EI253" s="175"/>
      <c r="EJ253" s="175"/>
      <c r="EK253" s="175"/>
      <c r="EL253" s="175"/>
      <c r="EM253" s="175"/>
      <c r="EN253" s="175"/>
      <c r="EO253" s="175"/>
      <c r="EP253" s="175"/>
      <c r="EQ253" s="175"/>
      <c r="ER253" s="175"/>
      <c r="ES253" s="175"/>
      <c r="ET253" s="175"/>
      <c r="EU253" s="175"/>
      <c r="EV253" s="175"/>
      <c r="EW253" s="175">
        <v>-0.22272207557717186</v>
      </c>
      <c r="EX253" s="175"/>
      <c r="EY253" s="175"/>
      <c r="EZ253" s="175">
        <v>-4.39947084350195E-2</v>
      </c>
      <c r="FA253" s="175"/>
      <c r="FB253" s="175"/>
      <c r="FC253" s="175"/>
      <c r="FD253" s="175"/>
      <c r="FE253" s="175"/>
      <c r="FF253" s="175"/>
      <c r="FG253" s="175"/>
      <c r="FH253" s="175"/>
    </row>
    <row r="254" spans="2:164" x14ac:dyDescent="0.2">
      <c r="B254" s="13">
        <v>16</v>
      </c>
      <c r="C254" s="14">
        <v>11</v>
      </c>
      <c r="D254">
        <f>SUM('Raw data'!D254:CC254)</f>
        <v>123</v>
      </c>
      <c r="E254" s="175">
        <f>('Raw data'!D254/Shannon!$D254)*LN('Raw data'!D254/Shannon!$D254)</f>
        <v>-0.24734779154959532</v>
      </c>
      <c r="F254" s="175">
        <f>('Raw data'!E254/Shannon!$D254)*LN('Raw data'!E254/Shannon!$D254)</f>
        <v>-0.11141105672365942</v>
      </c>
      <c r="G254" s="175" t="e">
        <f>('Raw data'!F254/Shannon!$D254)*LN('Raw data'!F254/Shannon!$D254)</f>
        <v>#NUM!</v>
      </c>
      <c r="H254" s="175" t="e">
        <f>('Raw data'!G254/Shannon!$D254)*LN('Raw data'!G254/Shannon!$D254)</f>
        <v>#NUM!</v>
      </c>
      <c r="I254" s="175" t="e">
        <f>('Raw data'!H254/Shannon!$D254)*LN('Raw data'!H254/Shannon!$D254)</f>
        <v>#NUM!</v>
      </c>
      <c r="J254" s="175" t="e">
        <f>('Raw data'!I254/Shannon!$D254)*LN('Raw data'!I254/Shannon!$D254)</f>
        <v>#NUM!</v>
      </c>
      <c r="K254" s="175" t="e">
        <f>('Raw data'!J254/Shannon!$D254)*LN('Raw data'!J254/Shannon!$D254)</f>
        <v>#NUM!</v>
      </c>
      <c r="L254" s="175" t="e">
        <f>('Raw data'!K254/Shannon!$D254)*LN('Raw data'!K254/Shannon!$D254)</f>
        <v>#NUM!</v>
      </c>
      <c r="M254" s="175" t="e">
        <f>('Raw data'!L254/Shannon!$D254)*LN('Raw data'!L254/Shannon!$D254)</f>
        <v>#NUM!</v>
      </c>
      <c r="N254" s="175" t="e">
        <f>('Raw data'!M254/Shannon!$D254)*LN('Raw data'!M254/Shannon!$D254)</f>
        <v>#NUM!</v>
      </c>
      <c r="O254" s="175" t="e">
        <f>('Raw data'!N254/Shannon!$D254)*LN('Raw data'!N254/Shannon!$D254)</f>
        <v>#NUM!</v>
      </c>
      <c r="P254" s="175" t="e">
        <f>('Raw data'!O254/Shannon!$D254)*LN('Raw data'!O254/Shannon!$D254)</f>
        <v>#NUM!</v>
      </c>
      <c r="Q254" s="175" t="e">
        <f>('Raw data'!P254/Shannon!$D254)*LN('Raw data'!P254/Shannon!$D254)</f>
        <v>#NUM!</v>
      </c>
      <c r="R254" s="175" t="e">
        <f>('Raw data'!Q254/Shannon!$D254)*LN('Raw data'!Q254/Shannon!$D254)</f>
        <v>#NUM!</v>
      </c>
      <c r="S254" s="175" t="e">
        <f>('Raw data'!R254/Shannon!$D254)*LN('Raw data'!R254/Shannon!$D254)</f>
        <v>#NUM!</v>
      </c>
      <c r="T254" s="175" t="e">
        <f>('Raw data'!S254/Shannon!$D254)*LN('Raw data'!S254/Shannon!$D254)</f>
        <v>#NUM!</v>
      </c>
      <c r="U254" s="175" t="e">
        <f>('Raw data'!T254/Shannon!$D254)*LN('Raw data'!T254/Shannon!$D254)</f>
        <v>#NUM!</v>
      </c>
      <c r="V254" s="175" t="e">
        <f>('Raw data'!U254/Shannon!$D254)*LN('Raw data'!U254/Shannon!$D254)</f>
        <v>#NUM!</v>
      </c>
      <c r="W254" s="175" t="e">
        <f>('Raw data'!V254/Shannon!$D254)*LN('Raw data'!V254/Shannon!$D254)</f>
        <v>#NUM!</v>
      </c>
      <c r="X254" s="175" t="e">
        <f>('Raw data'!W254/Shannon!$D254)*LN('Raw data'!W254/Shannon!$D254)</f>
        <v>#NUM!</v>
      </c>
      <c r="Y254" s="175" t="e">
        <f>('Raw data'!X254/Shannon!$D254)*LN('Raw data'!X254/Shannon!$D254)</f>
        <v>#NUM!</v>
      </c>
      <c r="Z254" s="175" t="e">
        <f>('Raw data'!Y254/Shannon!$D254)*LN('Raw data'!Y254/Shannon!$D254)</f>
        <v>#NUM!</v>
      </c>
      <c r="AA254" s="175" t="e">
        <f>('Raw data'!Z254/Shannon!$D254)*LN('Raw data'!Z254/Shannon!$D254)</f>
        <v>#NUM!</v>
      </c>
      <c r="AB254" s="175">
        <f>('Raw data'!AA254/Shannon!$D254)*LN('Raw data'!AA254/Shannon!$D254)</f>
        <v>-0.29321282830034551</v>
      </c>
      <c r="AC254" s="175" t="e">
        <f>('Raw data'!AB254/Shannon!$D254)*LN('Raw data'!AB254/Shannon!$D254)</f>
        <v>#NUM!</v>
      </c>
      <c r="AD254" s="175">
        <f>('Raw data'!AC254/Shannon!$D254)*LN('Raw data'!AC254/Shannon!$D254)</f>
        <v>-6.6976214224593045E-2</v>
      </c>
      <c r="AE254" s="175">
        <f>('Raw data'!AD254/Shannon!$D254)*LN('Raw data'!AD254/Shannon!$D254)</f>
        <v>-0.22705148347165047</v>
      </c>
      <c r="AF254" s="175">
        <f>('Raw data'!AE254/Shannon!$D254)*LN('Raw data'!AE254/Shannon!$D254)</f>
        <v>-0.24734779154959532</v>
      </c>
      <c r="AG254" s="175" t="e">
        <f>('Raw data'!AF254/Shannon!$D254)*LN('Raw data'!AF254/Shannon!$D254)</f>
        <v>#NUM!</v>
      </c>
      <c r="AH254" s="175" t="e">
        <f>('Raw data'!AG254/Shannon!$D254)*LN('Raw data'!AG254/Shannon!$D254)</f>
        <v>#NUM!</v>
      </c>
      <c r="AI254" s="175" t="e">
        <f>('Raw data'!AH254/Shannon!$D254)*LN('Raw data'!AH254/Shannon!$D254)</f>
        <v>#NUM!</v>
      </c>
      <c r="AJ254" s="175" t="e">
        <f>('Raw data'!AI254/Shannon!$D254)*LN('Raw data'!AI254/Shannon!$D254)</f>
        <v>#NUM!</v>
      </c>
      <c r="AK254" s="175" t="e">
        <f>('Raw data'!AJ254/Shannon!$D254)*LN('Raw data'!AJ254/Shannon!$D254)</f>
        <v>#NUM!</v>
      </c>
      <c r="AL254" s="175" t="e">
        <f>('Raw data'!AK254/Shannon!$D254)*LN('Raw data'!AK254/Shannon!$D254)</f>
        <v>#NUM!</v>
      </c>
      <c r="AM254" s="175" t="e">
        <f>('Raw data'!AL254/Shannon!$D254)*LN('Raw data'!AL254/Shannon!$D254)</f>
        <v>#NUM!</v>
      </c>
      <c r="AN254" s="175" t="e">
        <f>('Raw data'!AM254/Shannon!$D254)*LN('Raw data'!AM254/Shannon!$D254)</f>
        <v>#NUM!</v>
      </c>
      <c r="AO254" s="175" t="e">
        <f>('Raw data'!AN254/Shannon!$D254)*LN('Raw data'!AN254/Shannon!$D254)</f>
        <v>#NUM!</v>
      </c>
      <c r="AP254" s="175" t="e">
        <f>('Raw data'!AO254/Shannon!$D254)*LN('Raw data'!AO254/Shannon!$D254)</f>
        <v>#NUM!</v>
      </c>
      <c r="AQ254" s="175" t="e">
        <f>('Raw data'!AP254/Shannon!$D254)*LN('Raw data'!AP254/Shannon!$D254)</f>
        <v>#NUM!</v>
      </c>
      <c r="AR254" s="175" t="e">
        <f>('Raw data'!AQ254/Shannon!$D254)*LN('Raw data'!AQ254/Shannon!$D254)</f>
        <v>#NUM!</v>
      </c>
      <c r="AS254" s="175" t="e">
        <f>('Raw data'!AR254/Shannon!$D254)*LN('Raw data'!AR254/Shannon!$D254)</f>
        <v>#NUM!</v>
      </c>
      <c r="AT254" s="175" t="e">
        <f>('Raw data'!AS254/Shannon!$D254)*LN('Raw data'!AS254/Shannon!$D254)</f>
        <v>#NUM!</v>
      </c>
      <c r="AU254" s="175" t="e">
        <f>('Raw data'!AT254/Shannon!$D254)*LN('Raw data'!AT254/Shannon!$D254)</f>
        <v>#NUM!</v>
      </c>
      <c r="AV254" s="175" t="e">
        <f>('Raw data'!AU254/Shannon!$D254)*LN('Raw data'!AU254/Shannon!$D254)</f>
        <v>#NUM!</v>
      </c>
      <c r="AW254" s="175" t="e">
        <f>('Raw data'!AV254/Shannon!$D254)*LN('Raw data'!AV254/Shannon!$D254)</f>
        <v>#NUM!</v>
      </c>
      <c r="AX254" s="175" t="e">
        <f>('Raw data'!AW254/Shannon!$D254)*LN('Raw data'!AW254/Shannon!$D254)</f>
        <v>#NUM!</v>
      </c>
      <c r="AY254" s="175" t="e">
        <f>('Raw data'!AX254/Shannon!$D254)*LN('Raw data'!AX254/Shannon!$D254)</f>
        <v>#NUM!</v>
      </c>
      <c r="AZ254" s="175" t="e">
        <f>('Raw data'!AY254/Shannon!$D254)*LN('Raw data'!AY254/Shannon!$D254)</f>
        <v>#NUM!</v>
      </c>
      <c r="BA254" s="175" t="e">
        <f>('Raw data'!AZ254/Shannon!$D254)*LN('Raw data'!AZ254/Shannon!$D254)</f>
        <v>#NUM!</v>
      </c>
      <c r="BB254" s="175" t="e">
        <f>('Raw data'!BA254/Shannon!$D254)*LN('Raw data'!BA254/Shannon!$D254)</f>
        <v>#NUM!</v>
      </c>
      <c r="BC254" s="175" t="e">
        <f>('Raw data'!BB254/Shannon!$D254)*LN('Raw data'!BB254/Shannon!$D254)</f>
        <v>#NUM!</v>
      </c>
      <c r="BD254" s="175" t="e">
        <f>('Raw data'!BC254/Shannon!$D254)*LN('Raw data'!BC254/Shannon!$D254)</f>
        <v>#NUM!</v>
      </c>
      <c r="BE254" s="175" t="e">
        <f>('Raw data'!BD254/Shannon!$D254)*LN('Raw data'!BD254/Shannon!$D254)</f>
        <v>#NUM!</v>
      </c>
      <c r="BF254" s="175" t="e">
        <f>('Raw data'!BE254/Shannon!$D254)*LN('Raw data'!BE254/Shannon!$D254)</f>
        <v>#NUM!</v>
      </c>
      <c r="BG254" s="175" t="e">
        <f>('Raw data'!BF254/Shannon!$D254)*LN('Raw data'!BF254/Shannon!$D254)</f>
        <v>#NUM!</v>
      </c>
      <c r="BH254" s="175" t="e">
        <f>('Raw data'!BG254/Shannon!$D254)*LN('Raw data'!BG254/Shannon!$D254)</f>
        <v>#NUM!</v>
      </c>
      <c r="BI254" s="175" t="e">
        <f>('Raw data'!BH254/Shannon!$D254)*LN('Raw data'!BH254/Shannon!$D254)</f>
        <v>#NUM!</v>
      </c>
      <c r="BJ254" s="175" t="e">
        <f>('Raw data'!BI254/Shannon!$D254)*LN('Raw data'!BI254/Shannon!$D254)</f>
        <v>#NUM!</v>
      </c>
      <c r="BK254" s="175" t="e">
        <f>('Raw data'!BJ254/Shannon!$D254)*LN('Raw data'!BJ254/Shannon!$D254)</f>
        <v>#NUM!</v>
      </c>
      <c r="BL254" s="175" t="e">
        <f>('Raw data'!BK254/Shannon!$D254)*LN('Raw data'!BK254/Shannon!$D254)</f>
        <v>#NUM!</v>
      </c>
      <c r="BM254" s="175" t="e">
        <f>('Raw data'!BL254/Shannon!$D254)*LN('Raw data'!BL254/Shannon!$D254)</f>
        <v>#NUM!</v>
      </c>
      <c r="BN254" s="175" t="e">
        <f>('Raw data'!BM254/Shannon!$D254)*LN('Raw data'!BM254/Shannon!$D254)</f>
        <v>#NUM!</v>
      </c>
      <c r="BO254" s="175" t="e">
        <f>('Raw data'!BN254/Shannon!$D254)*LN('Raw data'!BN254/Shannon!$D254)</f>
        <v>#NUM!</v>
      </c>
      <c r="BP254" s="175" t="e">
        <f>('Raw data'!BO254/Shannon!$D254)*LN('Raw data'!BO254/Shannon!$D254)</f>
        <v>#NUM!</v>
      </c>
      <c r="BQ254" s="175" t="e">
        <f>('Raw data'!BP254/Shannon!$D254)*LN('Raw data'!BP254/Shannon!$D254)</f>
        <v>#NUM!</v>
      </c>
      <c r="BR254" s="175" t="e">
        <f>('Raw data'!BQ254/Shannon!$D254)*LN('Raw data'!BQ254/Shannon!$D254)</f>
        <v>#NUM!</v>
      </c>
      <c r="BS254" s="175" t="e">
        <f>('Raw data'!BR254/Shannon!$D254)*LN('Raw data'!BR254/Shannon!$D254)</f>
        <v>#NUM!</v>
      </c>
      <c r="BT254" s="175" t="e">
        <f>('Raw data'!BS254/Shannon!$D254)*LN('Raw data'!BS254/Shannon!$D254)</f>
        <v>#NUM!</v>
      </c>
      <c r="BU254" s="175" t="e">
        <f>('Raw data'!BT254/Shannon!$D254)*LN('Raw data'!BT254/Shannon!$D254)</f>
        <v>#NUM!</v>
      </c>
      <c r="BV254" s="175" t="e">
        <f>('Raw data'!BU254/Shannon!$D254)*LN('Raw data'!BU254/Shannon!$D254)</f>
        <v>#NUM!</v>
      </c>
      <c r="BW254" s="175" t="e">
        <f>('Raw data'!BV254/Shannon!$D254)*LN('Raw data'!BV254/Shannon!$D254)</f>
        <v>#NUM!</v>
      </c>
      <c r="BX254" s="175" t="e">
        <f>('Raw data'!BW254/Shannon!$D254)*LN('Raw data'!BW254/Shannon!$D254)</f>
        <v>#NUM!</v>
      </c>
      <c r="BY254" s="175" t="e">
        <f>('Raw data'!BX254/Shannon!$D254)*LN('Raw data'!BX254/Shannon!$D254)</f>
        <v>#NUM!</v>
      </c>
      <c r="BZ254" s="175" t="e">
        <f>('Raw data'!BY254/Shannon!$D254)*LN('Raw data'!BY254/Shannon!$D254)</f>
        <v>#NUM!</v>
      </c>
      <c r="CA254" s="175" t="e">
        <f>('Raw data'!BZ254/Shannon!$D254)*LN('Raw data'!BZ254/Shannon!$D254)</f>
        <v>#NUM!</v>
      </c>
      <c r="CB254" s="175" t="e">
        <f>('Raw data'!CA254/Shannon!$D254)*LN('Raw data'!CA254/Shannon!$D254)</f>
        <v>#NUM!</v>
      </c>
      <c r="CC254" s="175" t="e">
        <f>('Raw data'!CB254/Shannon!$D254)*LN('Raw data'!CB254/Shannon!$D254)</f>
        <v>#NUM!</v>
      </c>
      <c r="CD254" s="175" t="e">
        <f>('Raw data'!CC254/Shannon!$D254)*LN('Raw data'!CC254/Shannon!$D254)</f>
        <v>#NUM!</v>
      </c>
      <c r="CF254" s="176">
        <f t="shared" si="3"/>
        <v>1.1933471658194392</v>
      </c>
      <c r="CG254" s="175"/>
      <c r="CH254" s="175"/>
      <c r="CI254" s="175">
        <v>-0.24734779154959532</v>
      </c>
      <c r="CJ254" s="175">
        <v>-0.11141105672365942</v>
      </c>
      <c r="CK254" s="175"/>
      <c r="CL254" s="175"/>
      <c r="CM254" s="175"/>
      <c r="CN254" s="175"/>
      <c r="CO254" s="175"/>
      <c r="CP254" s="175"/>
      <c r="CQ254" s="175"/>
      <c r="CR254" s="175"/>
      <c r="CS254" s="175"/>
      <c r="CT254" s="175"/>
      <c r="CU254" s="175"/>
      <c r="CV254" s="175"/>
      <c r="CW254" s="175"/>
      <c r="CX254" s="175"/>
      <c r="CY254" s="175"/>
      <c r="CZ254" s="175"/>
      <c r="DA254" s="175"/>
      <c r="DB254" s="175"/>
      <c r="DC254" s="175"/>
      <c r="DD254" s="175"/>
      <c r="DE254" s="175"/>
      <c r="DF254" s="175">
        <v>-0.29321282830034551</v>
      </c>
      <c r="DG254" s="175"/>
      <c r="DH254" s="175">
        <v>-6.6976214224593045E-2</v>
      </c>
      <c r="DI254" s="175">
        <v>-0.22705148347165047</v>
      </c>
      <c r="DJ254" s="175">
        <v>-0.24734779154959532</v>
      </c>
      <c r="DK254" s="175"/>
      <c r="DL254" s="175"/>
      <c r="DM254" s="175"/>
      <c r="DN254" s="175"/>
      <c r="DO254" s="175"/>
      <c r="DP254" s="175"/>
      <c r="DQ254" s="175"/>
      <c r="DR254" s="175"/>
      <c r="DS254" s="175"/>
      <c r="DT254" s="175"/>
      <c r="DU254" s="175"/>
      <c r="DV254" s="175"/>
      <c r="DW254" s="175"/>
      <c r="DX254" s="175"/>
      <c r="DY254" s="175"/>
      <c r="DZ254" s="175"/>
      <c r="EA254" s="175"/>
      <c r="EB254" s="175"/>
      <c r="EC254" s="175"/>
      <c r="ED254" s="175"/>
      <c r="EE254" s="175"/>
      <c r="EF254" s="175"/>
      <c r="EG254" s="175"/>
      <c r="EH254" s="175"/>
      <c r="EI254" s="175"/>
      <c r="EJ254" s="175"/>
      <c r="EK254" s="175"/>
      <c r="EL254" s="175"/>
      <c r="EM254" s="175"/>
      <c r="EN254" s="175"/>
      <c r="EO254" s="175"/>
      <c r="EP254" s="175"/>
      <c r="EQ254" s="175"/>
      <c r="ER254" s="175"/>
      <c r="ES254" s="175"/>
      <c r="ET254" s="175"/>
      <c r="EU254" s="175"/>
      <c r="EV254" s="175"/>
      <c r="EW254" s="175"/>
      <c r="EX254" s="175"/>
      <c r="EY254" s="175"/>
      <c r="EZ254" s="175"/>
      <c r="FA254" s="175"/>
      <c r="FB254" s="175"/>
      <c r="FC254" s="175"/>
      <c r="FD254" s="175"/>
      <c r="FE254" s="175"/>
      <c r="FF254" s="175"/>
      <c r="FG254" s="175"/>
      <c r="FH254" s="175"/>
    </row>
    <row r="255" spans="2:164" x14ac:dyDescent="0.2">
      <c r="B255" s="13">
        <v>16</v>
      </c>
      <c r="C255" s="14">
        <v>13</v>
      </c>
      <c r="D255">
        <f>SUM('Raw data'!D255:CC255)</f>
        <v>1260</v>
      </c>
      <c r="E255" s="175">
        <f>('Raw data'!D255/Shannon!$D255)*LN('Raw data'!D255/Shannon!$D255)</f>
        <v>-0.33132697678814244</v>
      </c>
      <c r="F255" s="175">
        <f>('Raw data'!E255/Shannon!$D255)*LN('Raw data'!E255/Shannon!$D255)</f>
        <v>-0.24881692249295048</v>
      </c>
      <c r="G255" s="175" t="e">
        <f>('Raw data'!F255/Shannon!$D255)*LN('Raw data'!F255/Shannon!$D255)</f>
        <v>#NUM!</v>
      </c>
      <c r="H255" s="175" t="e">
        <f>('Raw data'!G255/Shannon!$D255)*LN('Raw data'!G255/Shannon!$D255)</f>
        <v>#NUM!</v>
      </c>
      <c r="I255" s="175" t="e">
        <f>('Raw data'!H255/Shannon!$D255)*LN('Raw data'!H255/Shannon!$D255)</f>
        <v>#NUM!</v>
      </c>
      <c r="J255" s="175" t="e">
        <f>('Raw data'!I255/Shannon!$D255)*LN('Raw data'!I255/Shannon!$D255)</f>
        <v>#NUM!</v>
      </c>
      <c r="K255" s="175" t="e">
        <f>('Raw data'!J255/Shannon!$D255)*LN('Raw data'!J255/Shannon!$D255)</f>
        <v>#NUM!</v>
      </c>
      <c r="L255" s="175" t="e">
        <f>('Raw data'!K255/Shannon!$D255)*LN('Raw data'!K255/Shannon!$D255)</f>
        <v>#NUM!</v>
      </c>
      <c r="M255" s="175" t="e">
        <f>('Raw data'!L255/Shannon!$D255)*LN('Raw data'!L255/Shannon!$D255)</f>
        <v>#NUM!</v>
      </c>
      <c r="N255" s="175" t="e">
        <f>('Raw data'!M255/Shannon!$D255)*LN('Raw data'!M255/Shannon!$D255)</f>
        <v>#NUM!</v>
      </c>
      <c r="O255" s="175" t="e">
        <f>('Raw data'!N255/Shannon!$D255)*LN('Raw data'!N255/Shannon!$D255)</f>
        <v>#NUM!</v>
      </c>
      <c r="P255" s="175" t="e">
        <f>('Raw data'!O255/Shannon!$D255)*LN('Raw data'!O255/Shannon!$D255)</f>
        <v>#NUM!</v>
      </c>
      <c r="Q255" s="175" t="e">
        <f>('Raw data'!P255/Shannon!$D255)*LN('Raw data'!P255/Shannon!$D255)</f>
        <v>#NUM!</v>
      </c>
      <c r="R255" s="175" t="e">
        <f>('Raw data'!Q255/Shannon!$D255)*LN('Raw data'!Q255/Shannon!$D255)</f>
        <v>#NUM!</v>
      </c>
      <c r="S255" s="175" t="e">
        <f>('Raw data'!R255/Shannon!$D255)*LN('Raw data'!R255/Shannon!$D255)</f>
        <v>#NUM!</v>
      </c>
      <c r="T255" s="175" t="e">
        <f>('Raw data'!S255/Shannon!$D255)*LN('Raw data'!S255/Shannon!$D255)</f>
        <v>#NUM!</v>
      </c>
      <c r="U255" s="175" t="e">
        <f>('Raw data'!T255/Shannon!$D255)*LN('Raw data'!T255/Shannon!$D255)</f>
        <v>#NUM!</v>
      </c>
      <c r="V255" s="175" t="e">
        <f>('Raw data'!U255/Shannon!$D255)*LN('Raw data'!U255/Shannon!$D255)</f>
        <v>#NUM!</v>
      </c>
      <c r="W255" s="175" t="e">
        <f>('Raw data'!V255/Shannon!$D255)*LN('Raw data'!V255/Shannon!$D255)</f>
        <v>#NUM!</v>
      </c>
      <c r="X255" s="175" t="e">
        <f>('Raw data'!W255/Shannon!$D255)*LN('Raw data'!W255/Shannon!$D255)</f>
        <v>#NUM!</v>
      </c>
      <c r="Y255" s="175" t="e">
        <f>('Raw data'!X255/Shannon!$D255)*LN('Raw data'!X255/Shannon!$D255)</f>
        <v>#NUM!</v>
      </c>
      <c r="Z255" s="175" t="e">
        <f>('Raw data'!Y255/Shannon!$D255)*LN('Raw data'!Y255/Shannon!$D255)</f>
        <v>#NUM!</v>
      </c>
      <c r="AA255" s="175" t="e">
        <f>('Raw data'!Z255/Shannon!$D255)*LN('Raw data'!Z255/Shannon!$D255)</f>
        <v>#NUM!</v>
      </c>
      <c r="AB255" s="175" t="e">
        <f>('Raw data'!AA255/Shannon!$D255)*LN('Raw data'!AA255/Shannon!$D255)</f>
        <v>#NUM!</v>
      </c>
      <c r="AC255" s="175">
        <f>('Raw data'!AB255/Shannon!$D255)*LN('Raw data'!AB255/Shannon!$D255)</f>
        <v>-0.36227389783986486</v>
      </c>
      <c r="AD255" s="175">
        <f>('Raw data'!AC255/Shannon!$D255)*LN('Raw data'!AC255/Shannon!$D255)</f>
        <v>-7.0676301607078232E-2</v>
      </c>
      <c r="AE255" s="175">
        <f>('Raw data'!AD255/Shannon!$D255)*LN('Raw data'!AD255/Shannon!$D255)</f>
        <v>-2.5462416812940328E-2</v>
      </c>
      <c r="AF255" s="175">
        <f>('Raw data'!AE255/Shannon!$D255)*LN('Raw data'!AE255/Shannon!$D255)</f>
        <v>-5.8092152500093835E-2</v>
      </c>
      <c r="AG255" s="175" t="e">
        <f>('Raw data'!AF255/Shannon!$D255)*LN('Raw data'!AF255/Shannon!$D255)</f>
        <v>#NUM!</v>
      </c>
      <c r="AH255" s="175" t="e">
        <f>('Raw data'!AG255/Shannon!$D255)*LN('Raw data'!AG255/Shannon!$D255)</f>
        <v>#NUM!</v>
      </c>
      <c r="AI255" s="175" t="e">
        <f>('Raw data'!AH255/Shannon!$D255)*LN('Raw data'!AH255/Shannon!$D255)</f>
        <v>#NUM!</v>
      </c>
      <c r="AJ255" s="175" t="e">
        <f>('Raw data'!AI255/Shannon!$D255)*LN('Raw data'!AI255/Shannon!$D255)</f>
        <v>#NUM!</v>
      </c>
      <c r="AK255" s="175" t="e">
        <f>('Raw data'!AJ255/Shannon!$D255)*LN('Raw data'!AJ255/Shannon!$D255)</f>
        <v>#NUM!</v>
      </c>
      <c r="AL255" s="175" t="e">
        <f>('Raw data'!AK255/Shannon!$D255)*LN('Raw data'!AK255/Shannon!$D255)</f>
        <v>#NUM!</v>
      </c>
      <c r="AM255" s="175" t="e">
        <f>('Raw data'!AL255/Shannon!$D255)*LN('Raw data'!AL255/Shannon!$D255)</f>
        <v>#NUM!</v>
      </c>
      <c r="AN255" s="175" t="e">
        <f>('Raw data'!AM255/Shannon!$D255)*LN('Raw data'!AM255/Shannon!$D255)</f>
        <v>#NUM!</v>
      </c>
      <c r="AO255" s="175" t="e">
        <f>('Raw data'!AN255/Shannon!$D255)*LN('Raw data'!AN255/Shannon!$D255)</f>
        <v>#NUM!</v>
      </c>
      <c r="AP255" s="175" t="e">
        <f>('Raw data'!AO255/Shannon!$D255)*LN('Raw data'!AO255/Shannon!$D255)</f>
        <v>#NUM!</v>
      </c>
      <c r="AQ255" s="175" t="e">
        <f>('Raw data'!AP255/Shannon!$D255)*LN('Raw data'!AP255/Shannon!$D255)</f>
        <v>#NUM!</v>
      </c>
      <c r="AR255" s="175" t="e">
        <f>('Raw data'!AQ255/Shannon!$D255)*LN('Raw data'!AQ255/Shannon!$D255)</f>
        <v>#NUM!</v>
      </c>
      <c r="AS255" s="175" t="e">
        <f>('Raw data'!AR255/Shannon!$D255)*LN('Raw data'!AR255/Shannon!$D255)</f>
        <v>#NUM!</v>
      </c>
      <c r="AT255" s="175" t="e">
        <f>('Raw data'!AS255/Shannon!$D255)*LN('Raw data'!AS255/Shannon!$D255)</f>
        <v>#NUM!</v>
      </c>
      <c r="AU255" s="175" t="e">
        <f>('Raw data'!AT255/Shannon!$D255)*LN('Raw data'!AT255/Shannon!$D255)</f>
        <v>#NUM!</v>
      </c>
      <c r="AV255" s="175" t="e">
        <f>('Raw data'!AU255/Shannon!$D255)*LN('Raw data'!AU255/Shannon!$D255)</f>
        <v>#NUM!</v>
      </c>
      <c r="AW255" s="175" t="e">
        <f>('Raw data'!AV255/Shannon!$D255)*LN('Raw data'!AV255/Shannon!$D255)</f>
        <v>#NUM!</v>
      </c>
      <c r="AX255" s="175" t="e">
        <f>('Raw data'!AW255/Shannon!$D255)*LN('Raw data'!AW255/Shannon!$D255)</f>
        <v>#NUM!</v>
      </c>
      <c r="AY255" s="175" t="e">
        <f>('Raw data'!AX255/Shannon!$D255)*LN('Raw data'!AX255/Shannon!$D255)</f>
        <v>#NUM!</v>
      </c>
      <c r="AZ255" s="175" t="e">
        <f>('Raw data'!AY255/Shannon!$D255)*LN('Raw data'!AY255/Shannon!$D255)</f>
        <v>#NUM!</v>
      </c>
      <c r="BA255" s="175" t="e">
        <f>('Raw data'!AZ255/Shannon!$D255)*LN('Raw data'!AZ255/Shannon!$D255)</f>
        <v>#NUM!</v>
      </c>
      <c r="BB255" s="175" t="e">
        <f>('Raw data'!BA255/Shannon!$D255)*LN('Raw data'!BA255/Shannon!$D255)</f>
        <v>#NUM!</v>
      </c>
      <c r="BC255" s="175" t="e">
        <f>('Raw data'!BB255/Shannon!$D255)*LN('Raw data'!BB255/Shannon!$D255)</f>
        <v>#NUM!</v>
      </c>
      <c r="BD255" s="175" t="e">
        <f>('Raw data'!BC255/Shannon!$D255)*LN('Raw data'!BC255/Shannon!$D255)</f>
        <v>#NUM!</v>
      </c>
      <c r="BE255" s="175" t="e">
        <f>('Raw data'!BD255/Shannon!$D255)*LN('Raw data'!BD255/Shannon!$D255)</f>
        <v>#NUM!</v>
      </c>
      <c r="BF255" s="175" t="e">
        <f>('Raw data'!BE255/Shannon!$D255)*LN('Raw data'!BE255/Shannon!$D255)</f>
        <v>#NUM!</v>
      </c>
      <c r="BG255" s="175" t="e">
        <f>('Raw data'!BF255/Shannon!$D255)*LN('Raw data'!BF255/Shannon!$D255)</f>
        <v>#NUM!</v>
      </c>
      <c r="BH255" s="175" t="e">
        <f>('Raw data'!BG255/Shannon!$D255)*LN('Raw data'!BG255/Shannon!$D255)</f>
        <v>#NUM!</v>
      </c>
      <c r="BI255" s="175" t="e">
        <f>('Raw data'!BH255/Shannon!$D255)*LN('Raw data'!BH255/Shannon!$D255)</f>
        <v>#NUM!</v>
      </c>
      <c r="BJ255" s="175" t="e">
        <f>('Raw data'!BI255/Shannon!$D255)*LN('Raw data'!BI255/Shannon!$D255)</f>
        <v>#NUM!</v>
      </c>
      <c r="BK255" s="175" t="e">
        <f>('Raw data'!BJ255/Shannon!$D255)*LN('Raw data'!BJ255/Shannon!$D255)</f>
        <v>#NUM!</v>
      </c>
      <c r="BL255" s="175" t="e">
        <f>('Raw data'!BK255/Shannon!$D255)*LN('Raw data'!BK255/Shannon!$D255)</f>
        <v>#NUM!</v>
      </c>
      <c r="BM255" s="175" t="e">
        <f>('Raw data'!BL255/Shannon!$D255)*LN('Raw data'!BL255/Shannon!$D255)</f>
        <v>#NUM!</v>
      </c>
      <c r="BN255" s="175" t="e">
        <f>('Raw data'!BM255/Shannon!$D255)*LN('Raw data'!BM255/Shannon!$D255)</f>
        <v>#NUM!</v>
      </c>
      <c r="BO255" s="175" t="e">
        <f>('Raw data'!BN255/Shannon!$D255)*LN('Raw data'!BN255/Shannon!$D255)</f>
        <v>#NUM!</v>
      </c>
      <c r="BP255" s="175" t="e">
        <f>('Raw data'!BO255/Shannon!$D255)*LN('Raw data'!BO255/Shannon!$D255)</f>
        <v>#NUM!</v>
      </c>
      <c r="BQ255" s="175" t="e">
        <f>('Raw data'!BP255/Shannon!$D255)*LN('Raw data'!BP255/Shannon!$D255)</f>
        <v>#NUM!</v>
      </c>
      <c r="BR255" s="175" t="e">
        <f>('Raw data'!BQ255/Shannon!$D255)*LN('Raw data'!BQ255/Shannon!$D255)</f>
        <v>#NUM!</v>
      </c>
      <c r="BS255" s="175" t="e">
        <f>('Raw data'!BR255/Shannon!$D255)*LN('Raw data'!BR255/Shannon!$D255)</f>
        <v>#NUM!</v>
      </c>
      <c r="BT255" s="175" t="e">
        <f>('Raw data'!BS255/Shannon!$D255)*LN('Raw data'!BS255/Shannon!$D255)</f>
        <v>#NUM!</v>
      </c>
      <c r="BU255" s="175" t="e">
        <f>('Raw data'!BT255/Shannon!$D255)*LN('Raw data'!BT255/Shannon!$D255)</f>
        <v>#NUM!</v>
      </c>
      <c r="BV255" s="175" t="e">
        <f>('Raw data'!BU255/Shannon!$D255)*LN('Raw data'!BU255/Shannon!$D255)</f>
        <v>#NUM!</v>
      </c>
      <c r="BW255" s="175" t="e">
        <f>('Raw data'!BV255/Shannon!$D255)*LN('Raw data'!BV255/Shannon!$D255)</f>
        <v>#NUM!</v>
      </c>
      <c r="BX255" s="175" t="e">
        <f>('Raw data'!BW255/Shannon!$D255)*LN('Raw data'!BW255/Shannon!$D255)</f>
        <v>#NUM!</v>
      </c>
      <c r="BY255" s="175" t="e">
        <f>('Raw data'!BX255/Shannon!$D255)*LN('Raw data'!BX255/Shannon!$D255)</f>
        <v>#NUM!</v>
      </c>
      <c r="BZ255" s="175" t="e">
        <f>('Raw data'!BY255/Shannon!$D255)*LN('Raw data'!BY255/Shannon!$D255)</f>
        <v>#NUM!</v>
      </c>
      <c r="CA255" s="175" t="e">
        <f>('Raw data'!BZ255/Shannon!$D255)*LN('Raw data'!BZ255/Shannon!$D255)</f>
        <v>#NUM!</v>
      </c>
      <c r="CB255" s="175" t="e">
        <f>('Raw data'!CA255/Shannon!$D255)*LN('Raw data'!CA255/Shannon!$D255)</f>
        <v>#NUM!</v>
      </c>
      <c r="CC255" s="175" t="e">
        <f>('Raw data'!CB255/Shannon!$D255)*LN('Raw data'!CB255/Shannon!$D255)</f>
        <v>#NUM!</v>
      </c>
      <c r="CD255" s="175" t="e">
        <f>('Raw data'!CC255/Shannon!$D255)*LN('Raw data'!CC255/Shannon!$D255)</f>
        <v>#NUM!</v>
      </c>
      <c r="CF255" s="176">
        <f t="shared" si="3"/>
        <v>1.0966486680410701</v>
      </c>
      <c r="CG255" s="175"/>
      <c r="CH255" s="175"/>
      <c r="CI255" s="175">
        <v>-0.33132697678814244</v>
      </c>
      <c r="CJ255" s="175">
        <v>-0.24881692249295048</v>
      </c>
      <c r="CK255" s="175"/>
      <c r="CL255" s="175"/>
      <c r="CM255" s="175"/>
      <c r="CN255" s="175"/>
      <c r="CO255" s="175"/>
      <c r="CP255" s="175"/>
      <c r="CQ255" s="175"/>
      <c r="CR255" s="175"/>
      <c r="CS255" s="175"/>
      <c r="CT255" s="175"/>
      <c r="CU255" s="175"/>
      <c r="CV255" s="175"/>
      <c r="CW255" s="175"/>
      <c r="CX255" s="175"/>
      <c r="CY255" s="175"/>
      <c r="CZ255" s="175"/>
      <c r="DA255" s="175"/>
      <c r="DB255" s="175"/>
      <c r="DC255" s="175"/>
      <c r="DD255" s="175"/>
      <c r="DE255" s="175"/>
      <c r="DF255" s="175"/>
      <c r="DG255" s="175">
        <v>-0.36227389783986486</v>
      </c>
      <c r="DH255" s="175">
        <v>-7.0676301607078232E-2</v>
      </c>
      <c r="DI255" s="175">
        <v>-2.5462416812940328E-2</v>
      </c>
      <c r="DJ255" s="175">
        <v>-5.8092152500093835E-2</v>
      </c>
      <c r="DK255" s="175"/>
      <c r="DL255" s="175"/>
      <c r="DM255" s="175"/>
      <c r="DN255" s="175"/>
      <c r="DO255" s="175"/>
      <c r="DP255" s="175"/>
      <c r="DQ255" s="175"/>
      <c r="DR255" s="175"/>
      <c r="DS255" s="175"/>
      <c r="DT255" s="175"/>
      <c r="DU255" s="175"/>
      <c r="DV255" s="175"/>
      <c r="DW255" s="175"/>
      <c r="DX255" s="175"/>
      <c r="DY255" s="175"/>
      <c r="DZ255" s="175"/>
      <c r="EA255" s="175"/>
      <c r="EB255" s="175"/>
      <c r="EC255" s="175"/>
      <c r="ED255" s="175"/>
      <c r="EE255" s="175"/>
      <c r="EF255" s="175"/>
      <c r="EG255" s="175"/>
      <c r="EH255" s="175"/>
      <c r="EI255" s="175"/>
      <c r="EJ255" s="175"/>
      <c r="EK255" s="175"/>
      <c r="EL255" s="175"/>
      <c r="EM255" s="175"/>
      <c r="EN255" s="175"/>
      <c r="EO255" s="175"/>
      <c r="EP255" s="175"/>
      <c r="EQ255" s="175"/>
      <c r="ER255" s="175"/>
      <c r="ES255" s="175"/>
      <c r="ET255" s="175"/>
      <c r="EU255" s="175"/>
      <c r="EV255" s="175"/>
      <c r="EW255" s="175"/>
      <c r="EX255" s="175"/>
      <c r="EY255" s="175"/>
      <c r="EZ255" s="175"/>
      <c r="FA255" s="175"/>
      <c r="FB255" s="175"/>
      <c r="FC255" s="175"/>
      <c r="FD255" s="175"/>
      <c r="FE255" s="175"/>
      <c r="FF255" s="175"/>
      <c r="FG255" s="175"/>
      <c r="FH255" s="175"/>
    </row>
    <row r="256" spans="2:164" x14ac:dyDescent="0.2">
      <c r="B256" s="13">
        <v>16</v>
      </c>
      <c r="C256" s="14">
        <v>14</v>
      </c>
      <c r="D256">
        <f>SUM('Raw data'!D256:CC256)</f>
        <v>151</v>
      </c>
      <c r="E256" s="175">
        <f>('Raw data'!D256/Shannon!$D256)*LN('Raw data'!D256/Shannon!$D256)</f>
        <v>-0.29774900860045095</v>
      </c>
      <c r="F256" s="175">
        <f>('Raw data'!E256/Shannon!$D256)*LN('Raw data'!E256/Shannon!$D256)</f>
        <v>-0.15564706199391198</v>
      </c>
      <c r="G256" s="175" t="e">
        <f>('Raw data'!F256/Shannon!$D256)*LN('Raw data'!F256/Shannon!$D256)</f>
        <v>#NUM!</v>
      </c>
      <c r="H256" s="175" t="e">
        <f>('Raw data'!G256/Shannon!$D256)*LN('Raw data'!G256/Shannon!$D256)</f>
        <v>#NUM!</v>
      </c>
      <c r="I256" s="175" t="e">
        <f>('Raw data'!H256/Shannon!$D256)*LN('Raw data'!H256/Shannon!$D256)</f>
        <v>#NUM!</v>
      </c>
      <c r="J256" s="175" t="e">
        <f>('Raw data'!I256/Shannon!$D256)*LN('Raw data'!I256/Shannon!$D256)</f>
        <v>#NUM!</v>
      </c>
      <c r="K256" s="175">
        <f>('Raw data'!J256/Shannon!$D256)*LN('Raw data'!J256/Shannon!$D256)</f>
        <v>-0.12816637222199481</v>
      </c>
      <c r="L256" s="175" t="e">
        <f>('Raw data'!K256/Shannon!$D256)*LN('Raw data'!K256/Shannon!$D256)</f>
        <v>#NUM!</v>
      </c>
      <c r="M256" s="175" t="e">
        <f>('Raw data'!L256/Shannon!$D256)*LN('Raw data'!L256/Shannon!$D256)</f>
        <v>#NUM!</v>
      </c>
      <c r="N256" s="175" t="e">
        <f>('Raw data'!M256/Shannon!$D256)*LN('Raw data'!M256/Shannon!$D256)</f>
        <v>#NUM!</v>
      </c>
      <c r="O256" s="175">
        <f>('Raw data'!N256/Shannon!$D256)*LN('Raw data'!N256/Shannon!$D256)</f>
        <v>-5.7273280215297734E-2</v>
      </c>
      <c r="P256" s="175" t="e">
        <f>('Raw data'!O256/Shannon!$D256)*LN('Raw data'!O256/Shannon!$D256)</f>
        <v>#NUM!</v>
      </c>
      <c r="Q256" s="175" t="e">
        <f>('Raw data'!P256/Shannon!$D256)*LN('Raw data'!P256/Shannon!$D256)</f>
        <v>#NUM!</v>
      </c>
      <c r="R256" s="175">
        <f>('Raw data'!Q256/Shannon!$D256)*LN('Raw data'!Q256/Shannon!$D256)</f>
        <v>-3.3227018786853801E-2</v>
      </c>
      <c r="S256" s="175" t="e">
        <f>('Raw data'!R256/Shannon!$D256)*LN('Raw data'!R256/Shannon!$D256)</f>
        <v>#NUM!</v>
      </c>
      <c r="T256" s="175" t="e">
        <f>('Raw data'!S256/Shannon!$D256)*LN('Raw data'!S256/Shannon!$D256)</f>
        <v>#NUM!</v>
      </c>
      <c r="U256" s="175" t="e">
        <f>('Raw data'!T256/Shannon!$D256)*LN('Raw data'!T256/Shannon!$D256)</f>
        <v>#NUM!</v>
      </c>
      <c r="V256" s="175" t="e">
        <f>('Raw data'!U256/Shannon!$D256)*LN('Raw data'!U256/Shannon!$D256)</f>
        <v>#NUM!</v>
      </c>
      <c r="W256" s="175" t="e">
        <f>('Raw data'!V256/Shannon!$D256)*LN('Raw data'!V256/Shannon!$D256)</f>
        <v>#NUM!</v>
      </c>
      <c r="X256" s="175" t="e">
        <f>('Raw data'!W256/Shannon!$D256)*LN('Raw data'!W256/Shannon!$D256)</f>
        <v>#NUM!</v>
      </c>
      <c r="Y256" s="175" t="e">
        <f>('Raw data'!X256/Shannon!$D256)*LN('Raw data'!X256/Shannon!$D256)</f>
        <v>#NUM!</v>
      </c>
      <c r="Z256" s="175" t="e">
        <f>('Raw data'!Y256/Shannon!$D256)*LN('Raw data'!Y256/Shannon!$D256)</f>
        <v>#NUM!</v>
      </c>
      <c r="AA256" s="175" t="e">
        <f>('Raw data'!Z256/Shannon!$D256)*LN('Raw data'!Z256/Shannon!$D256)</f>
        <v>#NUM!</v>
      </c>
      <c r="AB256" s="175">
        <f>('Raw data'!AA256/Shannon!$D256)*LN('Raw data'!AA256/Shannon!$D256)</f>
        <v>-0.31688434568228513</v>
      </c>
      <c r="AC256" s="175">
        <f>('Raw data'!AB256/Shannon!$D256)*LN('Raw data'!AB256/Shannon!$D256)</f>
        <v>-7.7854322148612223E-2</v>
      </c>
      <c r="AD256" s="175">
        <f>('Raw data'!AC256/Shannon!$D256)*LN('Raw data'!AC256/Shannon!$D256)</f>
        <v>-0.26775464414052103</v>
      </c>
      <c r="AE256" s="175">
        <f>('Raw data'!AD256/Shannon!$D256)*LN('Raw data'!AD256/Shannon!$D256)</f>
        <v>-0.23784806512054496</v>
      </c>
      <c r="AF256" s="175">
        <f>('Raw data'!AE256/Shannon!$D256)*LN('Raw data'!AE256/Shannon!$D256)</f>
        <v>-0.30290573356708278</v>
      </c>
      <c r="AG256" s="175">
        <f>('Raw data'!AF256/Shannon!$D256)*LN('Raw data'!AF256/Shannon!$D256)</f>
        <v>-5.7273280215297734E-2</v>
      </c>
      <c r="AH256" s="175" t="e">
        <f>('Raw data'!AG256/Shannon!$D256)*LN('Raw data'!AG256/Shannon!$D256)</f>
        <v>#NUM!</v>
      </c>
      <c r="AI256" s="175" t="e">
        <f>('Raw data'!AH256/Shannon!$D256)*LN('Raw data'!AH256/Shannon!$D256)</f>
        <v>#NUM!</v>
      </c>
      <c r="AJ256" s="175" t="e">
        <f>('Raw data'!AI256/Shannon!$D256)*LN('Raw data'!AI256/Shannon!$D256)</f>
        <v>#NUM!</v>
      </c>
      <c r="AK256" s="175" t="e">
        <f>('Raw data'!AJ256/Shannon!$D256)*LN('Raw data'!AJ256/Shannon!$D256)</f>
        <v>#NUM!</v>
      </c>
      <c r="AL256" s="175" t="e">
        <f>('Raw data'!AK256/Shannon!$D256)*LN('Raw data'!AK256/Shannon!$D256)</f>
        <v>#NUM!</v>
      </c>
      <c r="AM256" s="175" t="e">
        <f>('Raw data'!AL256/Shannon!$D256)*LN('Raw data'!AL256/Shannon!$D256)</f>
        <v>#NUM!</v>
      </c>
      <c r="AN256" s="175" t="e">
        <f>('Raw data'!AM256/Shannon!$D256)*LN('Raw data'!AM256/Shannon!$D256)</f>
        <v>#NUM!</v>
      </c>
      <c r="AO256" s="175" t="e">
        <f>('Raw data'!AN256/Shannon!$D256)*LN('Raw data'!AN256/Shannon!$D256)</f>
        <v>#NUM!</v>
      </c>
      <c r="AP256" s="175" t="e">
        <f>('Raw data'!AO256/Shannon!$D256)*LN('Raw data'!AO256/Shannon!$D256)</f>
        <v>#NUM!</v>
      </c>
      <c r="AQ256" s="175" t="e">
        <f>('Raw data'!AP256/Shannon!$D256)*LN('Raw data'!AP256/Shannon!$D256)</f>
        <v>#NUM!</v>
      </c>
      <c r="AR256" s="175" t="e">
        <f>('Raw data'!AQ256/Shannon!$D256)*LN('Raw data'!AQ256/Shannon!$D256)</f>
        <v>#NUM!</v>
      </c>
      <c r="AS256" s="175" t="e">
        <f>('Raw data'!AR256/Shannon!$D256)*LN('Raw data'!AR256/Shannon!$D256)</f>
        <v>#NUM!</v>
      </c>
      <c r="AT256" s="175" t="e">
        <f>('Raw data'!AS256/Shannon!$D256)*LN('Raw data'!AS256/Shannon!$D256)</f>
        <v>#NUM!</v>
      </c>
      <c r="AU256" s="175" t="e">
        <f>('Raw data'!AT256/Shannon!$D256)*LN('Raw data'!AT256/Shannon!$D256)</f>
        <v>#NUM!</v>
      </c>
      <c r="AV256" s="175" t="e">
        <f>('Raw data'!AU256/Shannon!$D256)*LN('Raw data'!AU256/Shannon!$D256)</f>
        <v>#NUM!</v>
      </c>
      <c r="AW256" s="175" t="e">
        <f>('Raw data'!AV256/Shannon!$D256)*LN('Raw data'!AV256/Shannon!$D256)</f>
        <v>#NUM!</v>
      </c>
      <c r="AX256" s="175" t="e">
        <f>('Raw data'!AW256/Shannon!$D256)*LN('Raw data'!AW256/Shannon!$D256)</f>
        <v>#NUM!</v>
      </c>
      <c r="AY256" s="175" t="e">
        <f>('Raw data'!AX256/Shannon!$D256)*LN('Raw data'!AX256/Shannon!$D256)</f>
        <v>#NUM!</v>
      </c>
      <c r="AZ256" s="175" t="e">
        <f>('Raw data'!AY256/Shannon!$D256)*LN('Raw data'!AY256/Shannon!$D256)</f>
        <v>#NUM!</v>
      </c>
      <c r="BA256" s="175" t="e">
        <f>('Raw data'!AZ256/Shannon!$D256)*LN('Raw data'!AZ256/Shannon!$D256)</f>
        <v>#NUM!</v>
      </c>
      <c r="BB256" s="175" t="e">
        <f>('Raw data'!BA256/Shannon!$D256)*LN('Raw data'!BA256/Shannon!$D256)</f>
        <v>#NUM!</v>
      </c>
      <c r="BC256" s="175" t="e">
        <f>('Raw data'!BB256/Shannon!$D256)*LN('Raw data'!BB256/Shannon!$D256)</f>
        <v>#NUM!</v>
      </c>
      <c r="BD256" s="175" t="e">
        <f>('Raw data'!BC256/Shannon!$D256)*LN('Raw data'!BC256/Shannon!$D256)</f>
        <v>#NUM!</v>
      </c>
      <c r="BE256" s="175" t="e">
        <f>('Raw data'!BD256/Shannon!$D256)*LN('Raw data'!BD256/Shannon!$D256)</f>
        <v>#NUM!</v>
      </c>
      <c r="BF256" s="175" t="e">
        <f>('Raw data'!BE256/Shannon!$D256)*LN('Raw data'!BE256/Shannon!$D256)</f>
        <v>#NUM!</v>
      </c>
      <c r="BG256" s="175" t="e">
        <f>('Raw data'!BF256/Shannon!$D256)*LN('Raw data'!BF256/Shannon!$D256)</f>
        <v>#NUM!</v>
      </c>
      <c r="BH256" s="175" t="e">
        <f>('Raw data'!BG256/Shannon!$D256)*LN('Raw data'!BG256/Shannon!$D256)</f>
        <v>#NUM!</v>
      </c>
      <c r="BI256" s="175" t="e">
        <f>('Raw data'!BH256/Shannon!$D256)*LN('Raw data'!BH256/Shannon!$D256)</f>
        <v>#NUM!</v>
      </c>
      <c r="BJ256" s="175" t="e">
        <f>('Raw data'!BI256/Shannon!$D256)*LN('Raw data'!BI256/Shannon!$D256)</f>
        <v>#NUM!</v>
      </c>
      <c r="BK256" s="175" t="e">
        <f>('Raw data'!BJ256/Shannon!$D256)*LN('Raw data'!BJ256/Shannon!$D256)</f>
        <v>#NUM!</v>
      </c>
      <c r="BL256" s="175" t="e">
        <f>('Raw data'!BK256/Shannon!$D256)*LN('Raw data'!BK256/Shannon!$D256)</f>
        <v>#NUM!</v>
      </c>
      <c r="BM256" s="175" t="e">
        <f>('Raw data'!BL256/Shannon!$D256)*LN('Raw data'!BL256/Shannon!$D256)</f>
        <v>#NUM!</v>
      </c>
      <c r="BN256" s="175" t="e">
        <f>('Raw data'!BM256/Shannon!$D256)*LN('Raw data'!BM256/Shannon!$D256)</f>
        <v>#NUM!</v>
      </c>
      <c r="BO256" s="175" t="e">
        <f>('Raw data'!BN256/Shannon!$D256)*LN('Raw data'!BN256/Shannon!$D256)</f>
        <v>#NUM!</v>
      </c>
      <c r="BP256" s="175" t="e">
        <f>('Raw data'!BO256/Shannon!$D256)*LN('Raw data'!BO256/Shannon!$D256)</f>
        <v>#NUM!</v>
      </c>
      <c r="BQ256" s="175" t="e">
        <f>('Raw data'!BP256/Shannon!$D256)*LN('Raw data'!BP256/Shannon!$D256)</f>
        <v>#NUM!</v>
      </c>
      <c r="BR256" s="175" t="e">
        <f>('Raw data'!BQ256/Shannon!$D256)*LN('Raw data'!BQ256/Shannon!$D256)</f>
        <v>#NUM!</v>
      </c>
      <c r="BS256" s="175">
        <f>('Raw data'!BR256/Shannon!$D256)*LN('Raw data'!BR256/Shannon!$D256)</f>
        <v>-0.1128424478271796</v>
      </c>
      <c r="BT256" s="175" t="e">
        <f>('Raw data'!BS256/Shannon!$D256)*LN('Raw data'!BS256/Shannon!$D256)</f>
        <v>#NUM!</v>
      </c>
      <c r="BU256" s="175" t="e">
        <f>('Raw data'!BT256/Shannon!$D256)*LN('Raw data'!BT256/Shannon!$D256)</f>
        <v>#NUM!</v>
      </c>
      <c r="BV256" s="175">
        <f>('Raw data'!BU256/Shannon!$D256)*LN('Raw data'!BU256/Shannon!$D256)</f>
        <v>-0.15564706199391198</v>
      </c>
      <c r="BW256" s="175" t="e">
        <f>('Raw data'!BV256/Shannon!$D256)*LN('Raw data'!BV256/Shannon!$D256)</f>
        <v>#NUM!</v>
      </c>
      <c r="BX256" s="175" t="e">
        <f>('Raw data'!BW256/Shannon!$D256)*LN('Raw data'!BW256/Shannon!$D256)</f>
        <v>#NUM!</v>
      </c>
      <c r="BY256" s="175" t="e">
        <f>('Raw data'!BX256/Shannon!$D256)*LN('Raw data'!BX256/Shannon!$D256)</f>
        <v>#NUM!</v>
      </c>
      <c r="BZ256" s="175" t="e">
        <f>('Raw data'!BY256/Shannon!$D256)*LN('Raw data'!BY256/Shannon!$D256)</f>
        <v>#NUM!</v>
      </c>
      <c r="CA256" s="175" t="e">
        <f>('Raw data'!BZ256/Shannon!$D256)*LN('Raw data'!BZ256/Shannon!$D256)</f>
        <v>#NUM!</v>
      </c>
      <c r="CB256" s="175" t="e">
        <f>('Raw data'!CA256/Shannon!$D256)*LN('Raw data'!CA256/Shannon!$D256)</f>
        <v>#NUM!</v>
      </c>
      <c r="CC256" s="175" t="e">
        <f>('Raw data'!CB256/Shannon!$D256)*LN('Raw data'!CB256/Shannon!$D256)</f>
        <v>#NUM!</v>
      </c>
      <c r="CD256" s="175" t="e">
        <f>('Raw data'!CC256/Shannon!$D256)*LN('Raw data'!CC256/Shannon!$D256)</f>
        <v>#NUM!</v>
      </c>
      <c r="CF256" s="176">
        <f t="shared" si="3"/>
        <v>1.9325831326928533</v>
      </c>
      <c r="CG256" s="175"/>
      <c r="CH256" s="175"/>
      <c r="CI256" s="175">
        <v>-0.29774900860045095</v>
      </c>
      <c r="CJ256" s="175">
        <v>-0.15564706199391198</v>
      </c>
      <c r="CK256" s="175"/>
      <c r="CL256" s="175"/>
      <c r="CM256" s="175"/>
      <c r="CN256" s="175"/>
      <c r="CO256" s="175">
        <v>-0.12816637222199481</v>
      </c>
      <c r="CP256" s="175"/>
      <c r="CQ256" s="175"/>
      <c r="CR256" s="175"/>
      <c r="CS256" s="175">
        <v>-5.7273280215297734E-2</v>
      </c>
      <c r="CT256" s="175"/>
      <c r="CU256" s="175"/>
      <c r="CV256" s="175">
        <v>-3.3227018786853801E-2</v>
      </c>
      <c r="CW256" s="175"/>
      <c r="CX256" s="175"/>
      <c r="CY256" s="175"/>
      <c r="CZ256" s="175"/>
      <c r="DA256" s="175"/>
      <c r="DB256" s="175"/>
      <c r="DC256" s="175"/>
      <c r="DD256" s="175"/>
      <c r="DE256" s="175"/>
      <c r="DF256" s="175">
        <v>-0.31688434568228513</v>
      </c>
      <c r="DG256" s="175">
        <v>-7.7854322148612223E-2</v>
      </c>
      <c r="DH256" s="175">
        <v>-0.26775464414052103</v>
      </c>
      <c r="DI256" s="175">
        <v>-0.23784806512054496</v>
      </c>
      <c r="DJ256" s="175">
        <v>-0.30290573356708278</v>
      </c>
      <c r="DK256" s="175">
        <v>-5.7273280215297734E-2</v>
      </c>
      <c r="DL256" s="175"/>
      <c r="DM256" s="175"/>
      <c r="DN256" s="175"/>
      <c r="DO256" s="175"/>
      <c r="DP256" s="175"/>
      <c r="DQ256" s="175"/>
      <c r="DR256" s="175"/>
      <c r="DS256" s="175"/>
      <c r="DT256" s="175"/>
      <c r="DU256" s="175"/>
      <c r="DV256" s="175"/>
      <c r="DW256" s="175"/>
      <c r="DX256" s="175"/>
      <c r="DY256" s="175"/>
      <c r="DZ256" s="175"/>
      <c r="EA256" s="175"/>
      <c r="EB256" s="175"/>
      <c r="EC256" s="175"/>
      <c r="ED256" s="175"/>
      <c r="EE256" s="175"/>
      <c r="EF256" s="175"/>
      <c r="EG256" s="175"/>
      <c r="EH256" s="175"/>
      <c r="EI256" s="175"/>
      <c r="EJ256" s="175"/>
      <c r="EK256" s="175"/>
      <c r="EL256" s="175"/>
      <c r="EM256" s="175"/>
      <c r="EN256" s="175"/>
      <c r="EO256" s="175"/>
      <c r="EP256" s="175"/>
      <c r="EQ256" s="175"/>
      <c r="ER256" s="175"/>
      <c r="ES256" s="175"/>
      <c r="ET256" s="175"/>
      <c r="EU256" s="175"/>
      <c r="EV256" s="175"/>
      <c r="EW256" s="175">
        <v>-0.1128424478271796</v>
      </c>
      <c r="EX256" s="175"/>
      <c r="EY256" s="175"/>
      <c r="EZ256" s="175">
        <v>-0.15564706199391198</v>
      </c>
      <c r="FA256" s="175"/>
      <c r="FB256" s="175"/>
      <c r="FC256" s="175"/>
      <c r="FD256" s="175"/>
      <c r="FE256" s="175"/>
      <c r="FF256" s="175"/>
      <c r="FG256" s="175"/>
      <c r="FH256" s="175"/>
    </row>
    <row r="257" spans="2:164" x14ac:dyDescent="0.2">
      <c r="B257" s="13">
        <v>16</v>
      </c>
      <c r="C257" s="14">
        <v>15</v>
      </c>
      <c r="D257">
        <f>SUM('Raw data'!D257:CC257)</f>
        <v>40</v>
      </c>
      <c r="E257" s="175" t="e">
        <f>('Raw data'!D257/Shannon!$D257)*LN('Raw data'!D257/Shannon!$D257)</f>
        <v>#NUM!</v>
      </c>
      <c r="F257" s="175">
        <f>('Raw data'!E257/Shannon!$D257)*LN('Raw data'!E257/Shannon!$D257)</f>
        <v>-9.2221986352848409E-2</v>
      </c>
      <c r="G257" s="175" t="e">
        <f>('Raw data'!F257/Shannon!$D257)*LN('Raw data'!F257/Shannon!$D257)</f>
        <v>#NUM!</v>
      </c>
      <c r="H257" s="175" t="e">
        <f>('Raw data'!G257/Shannon!$D257)*LN('Raw data'!G257/Shannon!$D257)</f>
        <v>#NUM!</v>
      </c>
      <c r="I257" s="175" t="e">
        <f>('Raw data'!H257/Shannon!$D257)*LN('Raw data'!H257/Shannon!$D257)</f>
        <v>#NUM!</v>
      </c>
      <c r="J257" s="175" t="e">
        <f>('Raw data'!I257/Shannon!$D257)*LN('Raw data'!I257/Shannon!$D257)</f>
        <v>#NUM!</v>
      </c>
      <c r="K257" s="175" t="e">
        <f>('Raw data'!J257/Shannon!$D257)*LN('Raw data'!J257/Shannon!$D257)</f>
        <v>#NUM!</v>
      </c>
      <c r="L257" s="175" t="e">
        <f>('Raw data'!K257/Shannon!$D257)*LN('Raw data'!K257/Shannon!$D257)</f>
        <v>#NUM!</v>
      </c>
      <c r="M257" s="175" t="e">
        <f>('Raw data'!L257/Shannon!$D257)*LN('Raw data'!L257/Shannon!$D257)</f>
        <v>#NUM!</v>
      </c>
      <c r="N257" s="175">
        <f>('Raw data'!M257/Shannon!$D257)*LN('Raw data'!M257/Shannon!$D257)</f>
        <v>-9.2221986352848409E-2</v>
      </c>
      <c r="O257" s="175" t="e">
        <f>('Raw data'!N257/Shannon!$D257)*LN('Raw data'!N257/Shannon!$D257)</f>
        <v>#NUM!</v>
      </c>
      <c r="P257" s="175" t="e">
        <f>('Raw data'!O257/Shannon!$D257)*LN('Raw data'!O257/Shannon!$D257)</f>
        <v>#NUM!</v>
      </c>
      <c r="Q257" s="175" t="e">
        <f>('Raw data'!P257/Shannon!$D257)*LN('Raw data'!P257/Shannon!$D257)</f>
        <v>#NUM!</v>
      </c>
      <c r="R257" s="175" t="e">
        <f>('Raw data'!Q257/Shannon!$D257)*LN('Raw data'!Q257/Shannon!$D257)</f>
        <v>#NUM!</v>
      </c>
      <c r="S257" s="175" t="e">
        <f>('Raw data'!R257/Shannon!$D257)*LN('Raw data'!R257/Shannon!$D257)</f>
        <v>#NUM!</v>
      </c>
      <c r="T257" s="175" t="e">
        <f>('Raw data'!S257/Shannon!$D257)*LN('Raw data'!S257/Shannon!$D257)</f>
        <v>#NUM!</v>
      </c>
      <c r="U257" s="175" t="e">
        <f>('Raw data'!T257/Shannon!$D257)*LN('Raw data'!T257/Shannon!$D257)</f>
        <v>#NUM!</v>
      </c>
      <c r="V257" s="175" t="e">
        <f>('Raw data'!U257/Shannon!$D257)*LN('Raw data'!U257/Shannon!$D257)</f>
        <v>#NUM!</v>
      </c>
      <c r="W257" s="175" t="e">
        <f>('Raw data'!V257/Shannon!$D257)*LN('Raw data'!V257/Shannon!$D257)</f>
        <v>#NUM!</v>
      </c>
      <c r="X257" s="175" t="e">
        <f>('Raw data'!W257/Shannon!$D257)*LN('Raw data'!W257/Shannon!$D257)</f>
        <v>#NUM!</v>
      </c>
      <c r="Y257" s="175" t="e">
        <f>('Raw data'!X257/Shannon!$D257)*LN('Raw data'!X257/Shannon!$D257)</f>
        <v>#NUM!</v>
      </c>
      <c r="Z257" s="175" t="e">
        <f>('Raw data'!Y257/Shannon!$D257)*LN('Raw data'!Y257/Shannon!$D257)</f>
        <v>#NUM!</v>
      </c>
      <c r="AA257" s="175" t="e">
        <f>('Raw data'!Z257/Shannon!$D257)*LN('Raw data'!Z257/Shannon!$D257)</f>
        <v>#NUM!</v>
      </c>
      <c r="AB257" s="175">
        <f>('Raw data'!AA257/Shannon!$D257)*LN('Raw data'!AA257/Shannon!$D257)</f>
        <v>-0.32188758248682009</v>
      </c>
      <c r="AC257" s="175">
        <f>('Raw data'!AB257/Shannon!$D257)*LN('Raw data'!AB257/Shannon!$D257)</f>
        <v>-0.36781096987939732</v>
      </c>
      <c r="AD257" s="175" t="e">
        <f>('Raw data'!AC257/Shannon!$D257)*LN('Raw data'!AC257/Shannon!$D257)</f>
        <v>#NUM!</v>
      </c>
      <c r="AE257" s="175">
        <f>('Raw data'!AD257/Shannon!$D257)*LN('Raw data'!AD257/Shannon!$D257)</f>
        <v>-0.25993019270997947</v>
      </c>
      <c r="AF257" s="175">
        <f>('Raw data'!AE257/Shannon!$D257)*LN('Raw data'!AE257/Shannon!$D257)</f>
        <v>-0.25993019270997947</v>
      </c>
      <c r="AG257" s="175" t="e">
        <f>('Raw data'!AF257/Shannon!$D257)*LN('Raw data'!AF257/Shannon!$D257)</f>
        <v>#NUM!</v>
      </c>
      <c r="AH257" s="175" t="e">
        <f>('Raw data'!AG257/Shannon!$D257)*LN('Raw data'!AG257/Shannon!$D257)</f>
        <v>#NUM!</v>
      </c>
      <c r="AI257" s="175" t="e">
        <f>('Raw data'!AH257/Shannon!$D257)*LN('Raw data'!AH257/Shannon!$D257)</f>
        <v>#NUM!</v>
      </c>
      <c r="AJ257" s="175" t="e">
        <f>('Raw data'!AI257/Shannon!$D257)*LN('Raw data'!AI257/Shannon!$D257)</f>
        <v>#NUM!</v>
      </c>
      <c r="AK257" s="175" t="e">
        <f>('Raw data'!AJ257/Shannon!$D257)*LN('Raw data'!AJ257/Shannon!$D257)</f>
        <v>#NUM!</v>
      </c>
      <c r="AL257" s="175" t="e">
        <f>('Raw data'!AK257/Shannon!$D257)*LN('Raw data'!AK257/Shannon!$D257)</f>
        <v>#NUM!</v>
      </c>
      <c r="AM257" s="175" t="e">
        <f>('Raw data'!AL257/Shannon!$D257)*LN('Raw data'!AL257/Shannon!$D257)</f>
        <v>#NUM!</v>
      </c>
      <c r="AN257" s="175" t="e">
        <f>('Raw data'!AM257/Shannon!$D257)*LN('Raw data'!AM257/Shannon!$D257)</f>
        <v>#NUM!</v>
      </c>
      <c r="AO257" s="175" t="e">
        <f>('Raw data'!AN257/Shannon!$D257)*LN('Raw data'!AN257/Shannon!$D257)</f>
        <v>#NUM!</v>
      </c>
      <c r="AP257" s="175" t="e">
        <f>('Raw data'!AO257/Shannon!$D257)*LN('Raw data'!AO257/Shannon!$D257)</f>
        <v>#NUM!</v>
      </c>
      <c r="AQ257" s="175" t="e">
        <f>('Raw data'!AP257/Shannon!$D257)*LN('Raw data'!AP257/Shannon!$D257)</f>
        <v>#NUM!</v>
      </c>
      <c r="AR257" s="175" t="e">
        <f>('Raw data'!AQ257/Shannon!$D257)*LN('Raw data'!AQ257/Shannon!$D257)</f>
        <v>#NUM!</v>
      </c>
      <c r="AS257" s="175" t="e">
        <f>('Raw data'!AR257/Shannon!$D257)*LN('Raw data'!AR257/Shannon!$D257)</f>
        <v>#NUM!</v>
      </c>
      <c r="AT257" s="175" t="e">
        <f>('Raw data'!AS257/Shannon!$D257)*LN('Raw data'!AS257/Shannon!$D257)</f>
        <v>#NUM!</v>
      </c>
      <c r="AU257" s="175" t="e">
        <f>('Raw data'!AT257/Shannon!$D257)*LN('Raw data'!AT257/Shannon!$D257)</f>
        <v>#NUM!</v>
      </c>
      <c r="AV257" s="175" t="e">
        <f>('Raw data'!AU257/Shannon!$D257)*LN('Raw data'!AU257/Shannon!$D257)</f>
        <v>#NUM!</v>
      </c>
      <c r="AW257" s="175" t="e">
        <f>('Raw data'!AV257/Shannon!$D257)*LN('Raw data'!AV257/Shannon!$D257)</f>
        <v>#NUM!</v>
      </c>
      <c r="AX257" s="175" t="e">
        <f>('Raw data'!AW257/Shannon!$D257)*LN('Raw data'!AW257/Shannon!$D257)</f>
        <v>#NUM!</v>
      </c>
      <c r="AY257" s="175" t="e">
        <f>('Raw data'!AX257/Shannon!$D257)*LN('Raw data'!AX257/Shannon!$D257)</f>
        <v>#NUM!</v>
      </c>
      <c r="AZ257" s="175" t="e">
        <f>('Raw data'!AY257/Shannon!$D257)*LN('Raw data'!AY257/Shannon!$D257)</f>
        <v>#NUM!</v>
      </c>
      <c r="BA257" s="175" t="e">
        <f>('Raw data'!AZ257/Shannon!$D257)*LN('Raw data'!AZ257/Shannon!$D257)</f>
        <v>#NUM!</v>
      </c>
      <c r="BB257" s="175" t="e">
        <f>('Raw data'!BA257/Shannon!$D257)*LN('Raw data'!BA257/Shannon!$D257)</f>
        <v>#NUM!</v>
      </c>
      <c r="BC257" s="175" t="e">
        <f>('Raw data'!BB257/Shannon!$D257)*LN('Raw data'!BB257/Shannon!$D257)</f>
        <v>#NUM!</v>
      </c>
      <c r="BD257" s="175" t="e">
        <f>('Raw data'!BC257/Shannon!$D257)*LN('Raw data'!BC257/Shannon!$D257)</f>
        <v>#NUM!</v>
      </c>
      <c r="BE257" s="175" t="e">
        <f>('Raw data'!BD257/Shannon!$D257)*LN('Raw data'!BD257/Shannon!$D257)</f>
        <v>#NUM!</v>
      </c>
      <c r="BF257" s="175" t="e">
        <f>('Raw data'!BE257/Shannon!$D257)*LN('Raw data'!BE257/Shannon!$D257)</f>
        <v>#NUM!</v>
      </c>
      <c r="BG257" s="175" t="e">
        <f>('Raw data'!BF257/Shannon!$D257)*LN('Raw data'!BF257/Shannon!$D257)</f>
        <v>#NUM!</v>
      </c>
      <c r="BH257" s="175" t="e">
        <f>('Raw data'!BG257/Shannon!$D257)*LN('Raw data'!BG257/Shannon!$D257)</f>
        <v>#NUM!</v>
      </c>
      <c r="BI257" s="175" t="e">
        <f>('Raw data'!BH257/Shannon!$D257)*LN('Raw data'!BH257/Shannon!$D257)</f>
        <v>#NUM!</v>
      </c>
      <c r="BJ257" s="175" t="e">
        <f>('Raw data'!BI257/Shannon!$D257)*LN('Raw data'!BI257/Shannon!$D257)</f>
        <v>#NUM!</v>
      </c>
      <c r="BK257" s="175" t="e">
        <f>('Raw data'!BJ257/Shannon!$D257)*LN('Raw data'!BJ257/Shannon!$D257)</f>
        <v>#NUM!</v>
      </c>
      <c r="BL257" s="175" t="e">
        <f>('Raw data'!BK257/Shannon!$D257)*LN('Raw data'!BK257/Shannon!$D257)</f>
        <v>#NUM!</v>
      </c>
      <c r="BM257" s="175" t="e">
        <f>('Raw data'!BL257/Shannon!$D257)*LN('Raw data'!BL257/Shannon!$D257)</f>
        <v>#NUM!</v>
      </c>
      <c r="BN257" s="175" t="e">
        <f>('Raw data'!BM257/Shannon!$D257)*LN('Raw data'!BM257/Shannon!$D257)</f>
        <v>#NUM!</v>
      </c>
      <c r="BO257" s="175" t="e">
        <f>('Raw data'!BN257/Shannon!$D257)*LN('Raw data'!BN257/Shannon!$D257)</f>
        <v>#NUM!</v>
      </c>
      <c r="BP257" s="175" t="e">
        <f>('Raw data'!BO257/Shannon!$D257)*LN('Raw data'!BO257/Shannon!$D257)</f>
        <v>#NUM!</v>
      </c>
      <c r="BQ257" s="175" t="e">
        <f>('Raw data'!BP257/Shannon!$D257)*LN('Raw data'!BP257/Shannon!$D257)</f>
        <v>#NUM!</v>
      </c>
      <c r="BR257" s="175" t="e">
        <f>('Raw data'!BQ257/Shannon!$D257)*LN('Raw data'!BQ257/Shannon!$D257)</f>
        <v>#NUM!</v>
      </c>
      <c r="BS257" s="175" t="e">
        <f>('Raw data'!BR257/Shannon!$D257)*LN('Raw data'!BR257/Shannon!$D257)</f>
        <v>#NUM!</v>
      </c>
      <c r="BT257" s="175">
        <f>('Raw data'!BS257/Shannon!$D257)*LN('Raw data'!BS257/Shannon!$D257)</f>
        <v>-0.19427003740843699</v>
      </c>
      <c r="BU257" s="175">
        <f>('Raw data'!BT257/Shannon!$D257)*LN('Raw data'!BT257/Shannon!$D257)</f>
        <v>-9.2221986352848409E-2</v>
      </c>
      <c r="BV257" s="175" t="e">
        <f>('Raw data'!BU257/Shannon!$D257)*LN('Raw data'!BU257/Shannon!$D257)</f>
        <v>#NUM!</v>
      </c>
      <c r="BW257" s="175" t="e">
        <f>('Raw data'!BV257/Shannon!$D257)*LN('Raw data'!BV257/Shannon!$D257)</f>
        <v>#NUM!</v>
      </c>
      <c r="BX257" s="175" t="e">
        <f>('Raw data'!BW257/Shannon!$D257)*LN('Raw data'!BW257/Shannon!$D257)</f>
        <v>#NUM!</v>
      </c>
      <c r="BY257" s="175" t="e">
        <f>('Raw data'!BX257/Shannon!$D257)*LN('Raw data'!BX257/Shannon!$D257)</f>
        <v>#NUM!</v>
      </c>
      <c r="BZ257" s="175" t="e">
        <f>('Raw data'!BY257/Shannon!$D257)*LN('Raw data'!BY257/Shannon!$D257)</f>
        <v>#NUM!</v>
      </c>
      <c r="CA257" s="175" t="e">
        <f>('Raw data'!BZ257/Shannon!$D257)*LN('Raw data'!BZ257/Shannon!$D257)</f>
        <v>#NUM!</v>
      </c>
      <c r="CB257" s="175">
        <f>('Raw data'!CA257/Shannon!$D257)*LN('Raw data'!CA257/Shannon!$D257)</f>
        <v>-9.2221986352848409E-2</v>
      </c>
      <c r="CC257" s="175" t="e">
        <f>('Raw data'!CB257/Shannon!$D257)*LN('Raw data'!CB257/Shannon!$D257)</f>
        <v>#NUM!</v>
      </c>
      <c r="CD257" s="175" t="e">
        <f>('Raw data'!CC257/Shannon!$D257)*LN('Raw data'!CC257/Shannon!$D257)</f>
        <v>#NUM!</v>
      </c>
      <c r="CF257" s="176">
        <f t="shared" si="3"/>
        <v>1.3940029104918732</v>
      </c>
      <c r="CG257" s="175"/>
      <c r="CH257" s="175"/>
      <c r="CI257" s="175"/>
      <c r="CJ257" s="175">
        <v>-9.2221986352848409E-2</v>
      </c>
      <c r="CK257" s="175"/>
      <c r="CL257" s="175"/>
      <c r="CM257" s="175"/>
      <c r="CN257" s="175"/>
      <c r="CO257" s="175"/>
      <c r="CP257" s="175"/>
      <c r="CQ257" s="175"/>
      <c r="CR257" s="175">
        <v>-9.2221986352848409E-2</v>
      </c>
      <c r="CS257" s="175"/>
      <c r="CT257" s="175"/>
      <c r="CU257" s="175"/>
      <c r="CV257" s="175"/>
      <c r="CW257" s="175"/>
      <c r="CX257" s="175"/>
      <c r="CY257" s="175"/>
      <c r="CZ257" s="175"/>
      <c r="DA257" s="175"/>
      <c r="DB257" s="175"/>
      <c r="DC257" s="175"/>
      <c r="DD257" s="175"/>
      <c r="DE257" s="175"/>
      <c r="DF257" s="175">
        <v>-0.32188758248682009</v>
      </c>
      <c r="DG257" s="175">
        <v>-0.36781096987939732</v>
      </c>
      <c r="DH257" s="175"/>
      <c r="DI257" s="175">
        <v>-0.25993019270997947</v>
      </c>
      <c r="DJ257" s="175">
        <v>-0.25993019270997947</v>
      </c>
      <c r="DK257" s="175"/>
      <c r="DL257" s="175"/>
      <c r="DM257" s="175"/>
      <c r="DN257" s="175"/>
      <c r="DO257" s="175"/>
      <c r="DP257" s="175"/>
      <c r="DQ257" s="175"/>
      <c r="DR257" s="175"/>
      <c r="DS257" s="175"/>
      <c r="DT257" s="175"/>
      <c r="DU257" s="175"/>
      <c r="DV257" s="175"/>
      <c r="DW257" s="175"/>
      <c r="DX257" s="175"/>
      <c r="DY257" s="175"/>
      <c r="DZ257" s="175"/>
      <c r="EA257" s="175"/>
      <c r="EB257" s="175"/>
      <c r="EC257" s="175"/>
      <c r="ED257" s="175"/>
      <c r="EE257" s="175"/>
      <c r="EF257" s="175"/>
      <c r="EG257" s="175"/>
      <c r="EH257" s="175"/>
      <c r="EI257" s="175"/>
      <c r="EJ257" s="175"/>
      <c r="EK257" s="175"/>
      <c r="EL257" s="175"/>
      <c r="EM257" s="175"/>
      <c r="EN257" s="175"/>
      <c r="EO257" s="175"/>
      <c r="EP257" s="175"/>
      <c r="EQ257" s="175"/>
      <c r="ER257" s="175"/>
      <c r="ES257" s="175"/>
      <c r="ET257" s="175"/>
      <c r="EU257" s="175"/>
      <c r="EV257" s="175"/>
      <c r="EW257" s="175"/>
      <c r="EX257" s="175">
        <v>-0.19427003740843699</v>
      </c>
      <c r="EY257" s="175">
        <v>-9.2221986352848409E-2</v>
      </c>
      <c r="EZ257" s="175"/>
      <c r="FA257" s="175"/>
      <c r="FB257" s="175"/>
      <c r="FC257" s="175"/>
      <c r="FD257" s="175"/>
      <c r="FE257" s="175"/>
      <c r="FF257" s="175">
        <v>-9.2221986352848409E-2</v>
      </c>
      <c r="FG257" s="175"/>
      <c r="FH257" s="175"/>
    </row>
    <row r="258" spans="2:164" x14ac:dyDescent="0.2">
      <c r="B258" s="13">
        <v>16</v>
      </c>
      <c r="C258" s="14">
        <v>16</v>
      </c>
      <c r="D258">
        <f>SUM('Raw data'!D258:CC258)</f>
        <v>0</v>
      </c>
      <c r="E258" s="175" t="e">
        <f>('Raw data'!D258/Shannon!$D258)*LN('Raw data'!D258/Shannon!$D258)</f>
        <v>#DIV/0!</v>
      </c>
      <c r="F258" s="175" t="e">
        <f>('Raw data'!E258/Shannon!$D258)*LN('Raw data'!E258/Shannon!$D258)</f>
        <v>#DIV/0!</v>
      </c>
      <c r="G258" s="175" t="e">
        <f>('Raw data'!F258/Shannon!$D258)*LN('Raw data'!F258/Shannon!$D258)</f>
        <v>#DIV/0!</v>
      </c>
      <c r="H258" s="175" t="e">
        <f>('Raw data'!G258/Shannon!$D258)*LN('Raw data'!G258/Shannon!$D258)</f>
        <v>#DIV/0!</v>
      </c>
      <c r="I258" s="175" t="e">
        <f>('Raw data'!H258/Shannon!$D258)*LN('Raw data'!H258/Shannon!$D258)</f>
        <v>#DIV/0!</v>
      </c>
      <c r="J258" s="175" t="e">
        <f>('Raw data'!I258/Shannon!$D258)*LN('Raw data'!I258/Shannon!$D258)</f>
        <v>#DIV/0!</v>
      </c>
      <c r="K258" s="175" t="e">
        <f>('Raw data'!J258/Shannon!$D258)*LN('Raw data'!J258/Shannon!$D258)</f>
        <v>#DIV/0!</v>
      </c>
      <c r="L258" s="175" t="e">
        <f>('Raw data'!K258/Shannon!$D258)*LN('Raw data'!K258/Shannon!$D258)</f>
        <v>#DIV/0!</v>
      </c>
      <c r="M258" s="175" t="e">
        <f>('Raw data'!L258/Shannon!$D258)*LN('Raw data'!L258/Shannon!$D258)</f>
        <v>#DIV/0!</v>
      </c>
      <c r="N258" s="175" t="e">
        <f>('Raw data'!M258/Shannon!$D258)*LN('Raw data'!M258/Shannon!$D258)</f>
        <v>#DIV/0!</v>
      </c>
      <c r="O258" s="175" t="e">
        <f>('Raw data'!N258/Shannon!$D258)*LN('Raw data'!N258/Shannon!$D258)</f>
        <v>#DIV/0!</v>
      </c>
      <c r="P258" s="175" t="e">
        <f>('Raw data'!O258/Shannon!$D258)*LN('Raw data'!O258/Shannon!$D258)</f>
        <v>#DIV/0!</v>
      </c>
      <c r="Q258" s="175" t="e">
        <f>('Raw data'!P258/Shannon!$D258)*LN('Raw data'!P258/Shannon!$D258)</f>
        <v>#DIV/0!</v>
      </c>
      <c r="R258" s="175" t="e">
        <f>('Raw data'!Q258/Shannon!$D258)*LN('Raw data'!Q258/Shannon!$D258)</f>
        <v>#DIV/0!</v>
      </c>
      <c r="S258" s="175" t="e">
        <f>('Raw data'!R258/Shannon!$D258)*LN('Raw data'!R258/Shannon!$D258)</f>
        <v>#DIV/0!</v>
      </c>
      <c r="T258" s="175" t="e">
        <f>('Raw data'!S258/Shannon!$D258)*LN('Raw data'!S258/Shannon!$D258)</f>
        <v>#DIV/0!</v>
      </c>
      <c r="U258" s="175" t="e">
        <f>('Raw data'!T258/Shannon!$D258)*LN('Raw data'!T258/Shannon!$D258)</f>
        <v>#DIV/0!</v>
      </c>
      <c r="V258" s="175" t="e">
        <f>('Raw data'!U258/Shannon!$D258)*LN('Raw data'!U258/Shannon!$D258)</f>
        <v>#DIV/0!</v>
      </c>
      <c r="W258" s="175" t="e">
        <f>('Raw data'!V258/Shannon!$D258)*LN('Raw data'!V258/Shannon!$D258)</f>
        <v>#DIV/0!</v>
      </c>
      <c r="X258" s="175" t="e">
        <f>('Raw data'!W258/Shannon!$D258)*LN('Raw data'!W258/Shannon!$D258)</f>
        <v>#DIV/0!</v>
      </c>
      <c r="Y258" s="175" t="e">
        <f>('Raw data'!X258/Shannon!$D258)*LN('Raw data'!X258/Shannon!$D258)</f>
        <v>#DIV/0!</v>
      </c>
      <c r="Z258" s="175" t="e">
        <f>('Raw data'!Y258/Shannon!$D258)*LN('Raw data'!Y258/Shannon!$D258)</f>
        <v>#DIV/0!</v>
      </c>
      <c r="AA258" s="175" t="e">
        <f>('Raw data'!Z258/Shannon!$D258)*LN('Raw data'!Z258/Shannon!$D258)</f>
        <v>#DIV/0!</v>
      </c>
      <c r="AB258" s="175" t="e">
        <f>('Raw data'!AA258/Shannon!$D258)*LN('Raw data'!AA258/Shannon!$D258)</f>
        <v>#DIV/0!</v>
      </c>
      <c r="AC258" s="175" t="e">
        <f>('Raw data'!AB258/Shannon!$D258)*LN('Raw data'!AB258/Shannon!$D258)</f>
        <v>#DIV/0!</v>
      </c>
      <c r="AD258" s="175" t="e">
        <f>('Raw data'!AC258/Shannon!$D258)*LN('Raw data'!AC258/Shannon!$D258)</f>
        <v>#DIV/0!</v>
      </c>
      <c r="AE258" s="175" t="e">
        <f>('Raw data'!AD258/Shannon!$D258)*LN('Raw data'!AD258/Shannon!$D258)</f>
        <v>#DIV/0!</v>
      </c>
      <c r="AF258" s="175" t="e">
        <f>('Raw data'!AE258/Shannon!$D258)*LN('Raw data'!AE258/Shannon!$D258)</f>
        <v>#DIV/0!</v>
      </c>
      <c r="AG258" s="175" t="e">
        <f>('Raw data'!AF258/Shannon!$D258)*LN('Raw data'!AF258/Shannon!$D258)</f>
        <v>#DIV/0!</v>
      </c>
      <c r="AH258" s="175" t="e">
        <f>('Raw data'!AG258/Shannon!$D258)*LN('Raw data'!AG258/Shannon!$D258)</f>
        <v>#DIV/0!</v>
      </c>
      <c r="AI258" s="175" t="e">
        <f>('Raw data'!AH258/Shannon!$D258)*LN('Raw data'!AH258/Shannon!$D258)</f>
        <v>#DIV/0!</v>
      </c>
      <c r="AJ258" s="175" t="e">
        <f>('Raw data'!AI258/Shannon!$D258)*LN('Raw data'!AI258/Shannon!$D258)</f>
        <v>#DIV/0!</v>
      </c>
      <c r="AK258" s="175" t="e">
        <f>('Raw data'!AJ258/Shannon!$D258)*LN('Raw data'!AJ258/Shannon!$D258)</f>
        <v>#DIV/0!</v>
      </c>
      <c r="AL258" s="175" t="e">
        <f>('Raw data'!AK258/Shannon!$D258)*LN('Raw data'!AK258/Shannon!$D258)</f>
        <v>#DIV/0!</v>
      </c>
      <c r="AM258" s="175" t="e">
        <f>('Raw data'!AL258/Shannon!$D258)*LN('Raw data'!AL258/Shannon!$D258)</f>
        <v>#DIV/0!</v>
      </c>
      <c r="AN258" s="175" t="e">
        <f>('Raw data'!AM258/Shannon!$D258)*LN('Raw data'!AM258/Shannon!$D258)</f>
        <v>#DIV/0!</v>
      </c>
      <c r="AO258" s="175" t="e">
        <f>('Raw data'!AN258/Shannon!$D258)*LN('Raw data'!AN258/Shannon!$D258)</f>
        <v>#DIV/0!</v>
      </c>
      <c r="AP258" s="175" t="e">
        <f>('Raw data'!AO258/Shannon!$D258)*LN('Raw data'!AO258/Shannon!$D258)</f>
        <v>#DIV/0!</v>
      </c>
      <c r="AQ258" s="175" t="e">
        <f>('Raw data'!AP258/Shannon!$D258)*LN('Raw data'!AP258/Shannon!$D258)</f>
        <v>#DIV/0!</v>
      </c>
      <c r="AR258" s="175" t="e">
        <f>('Raw data'!AQ258/Shannon!$D258)*LN('Raw data'!AQ258/Shannon!$D258)</f>
        <v>#DIV/0!</v>
      </c>
      <c r="AS258" s="175" t="e">
        <f>('Raw data'!AR258/Shannon!$D258)*LN('Raw data'!AR258/Shannon!$D258)</f>
        <v>#DIV/0!</v>
      </c>
      <c r="AT258" s="175" t="e">
        <f>('Raw data'!AS258/Shannon!$D258)*LN('Raw data'!AS258/Shannon!$D258)</f>
        <v>#DIV/0!</v>
      </c>
      <c r="AU258" s="175" t="e">
        <f>('Raw data'!AT258/Shannon!$D258)*LN('Raw data'!AT258/Shannon!$D258)</f>
        <v>#DIV/0!</v>
      </c>
      <c r="AV258" s="175" t="e">
        <f>('Raw data'!AU258/Shannon!$D258)*LN('Raw data'!AU258/Shannon!$D258)</f>
        <v>#DIV/0!</v>
      </c>
      <c r="AW258" s="175" t="e">
        <f>('Raw data'!AV258/Shannon!$D258)*LN('Raw data'!AV258/Shannon!$D258)</f>
        <v>#DIV/0!</v>
      </c>
      <c r="AX258" s="175" t="e">
        <f>('Raw data'!AW258/Shannon!$D258)*LN('Raw data'!AW258/Shannon!$D258)</f>
        <v>#DIV/0!</v>
      </c>
      <c r="AY258" s="175" t="e">
        <f>('Raw data'!AX258/Shannon!$D258)*LN('Raw data'!AX258/Shannon!$D258)</f>
        <v>#DIV/0!</v>
      </c>
      <c r="AZ258" s="175" t="e">
        <f>('Raw data'!AY258/Shannon!$D258)*LN('Raw data'!AY258/Shannon!$D258)</f>
        <v>#DIV/0!</v>
      </c>
      <c r="BA258" s="175" t="e">
        <f>('Raw data'!AZ258/Shannon!$D258)*LN('Raw data'!AZ258/Shannon!$D258)</f>
        <v>#DIV/0!</v>
      </c>
      <c r="BB258" s="175" t="e">
        <f>('Raw data'!BA258/Shannon!$D258)*LN('Raw data'!BA258/Shannon!$D258)</f>
        <v>#DIV/0!</v>
      </c>
      <c r="BC258" s="175" t="e">
        <f>('Raw data'!BB258/Shannon!$D258)*LN('Raw data'!BB258/Shannon!$D258)</f>
        <v>#DIV/0!</v>
      </c>
      <c r="BD258" s="175" t="e">
        <f>('Raw data'!BC258/Shannon!$D258)*LN('Raw data'!BC258/Shannon!$D258)</f>
        <v>#DIV/0!</v>
      </c>
      <c r="BE258" s="175" t="e">
        <f>('Raw data'!BD258/Shannon!$D258)*LN('Raw data'!BD258/Shannon!$D258)</f>
        <v>#DIV/0!</v>
      </c>
      <c r="BF258" s="175" t="e">
        <f>('Raw data'!BE258/Shannon!$D258)*LN('Raw data'!BE258/Shannon!$D258)</f>
        <v>#DIV/0!</v>
      </c>
      <c r="BG258" s="175" t="e">
        <f>('Raw data'!BF258/Shannon!$D258)*LN('Raw data'!BF258/Shannon!$D258)</f>
        <v>#DIV/0!</v>
      </c>
      <c r="BH258" s="175" t="e">
        <f>('Raw data'!BG258/Shannon!$D258)*LN('Raw data'!BG258/Shannon!$D258)</f>
        <v>#DIV/0!</v>
      </c>
      <c r="BI258" s="175" t="e">
        <f>('Raw data'!BH258/Shannon!$D258)*LN('Raw data'!BH258/Shannon!$D258)</f>
        <v>#DIV/0!</v>
      </c>
      <c r="BJ258" s="175" t="e">
        <f>('Raw data'!BI258/Shannon!$D258)*LN('Raw data'!BI258/Shannon!$D258)</f>
        <v>#DIV/0!</v>
      </c>
      <c r="BK258" s="175" t="e">
        <f>('Raw data'!BJ258/Shannon!$D258)*LN('Raw data'!BJ258/Shannon!$D258)</f>
        <v>#DIV/0!</v>
      </c>
      <c r="BL258" s="175" t="e">
        <f>('Raw data'!BK258/Shannon!$D258)*LN('Raw data'!BK258/Shannon!$D258)</f>
        <v>#DIV/0!</v>
      </c>
      <c r="BM258" s="175" t="e">
        <f>('Raw data'!BL258/Shannon!$D258)*LN('Raw data'!BL258/Shannon!$D258)</f>
        <v>#DIV/0!</v>
      </c>
      <c r="BN258" s="175" t="e">
        <f>('Raw data'!BM258/Shannon!$D258)*LN('Raw data'!BM258/Shannon!$D258)</f>
        <v>#DIV/0!</v>
      </c>
      <c r="BO258" s="175" t="e">
        <f>('Raw data'!BN258/Shannon!$D258)*LN('Raw data'!BN258/Shannon!$D258)</f>
        <v>#DIV/0!</v>
      </c>
      <c r="BP258" s="175" t="e">
        <f>('Raw data'!BO258/Shannon!$D258)*LN('Raw data'!BO258/Shannon!$D258)</f>
        <v>#DIV/0!</v>
      </c>
      <c r="BQ258" s="175" t="e">
        <f>('Raw data'!BP258/Shannon!$D258)*LN('Raw data'!BP258/Shannon!$D258)</f>
        <v>#DIV/0!</v>
      </c>
      <c r="BR258" s="175" t="e">
        <f>('Raw data'!BQ258/Shannon!$D258)*LN('Raw data'!BQ258/Shannon!$D258)</f>
        <v>#DIV/0!</v>
      </c>
      <c r="BS258" s="175" t="e">
        <f>('Raw data'!BR258/Shannon!$D258)*LN('Raw data'!BR258/Shannon!$D258)</f>
        <v>#DIV/0!</v>
      </c>
      <c r="BT258" s="175" t="e">
        <f>('Raw data'!BS258/Shannon!$D258)*LN('Raw data'!BS258/Shannon!$D258)</f>
        <v>#DIV/0!</v>
      </c>
      <c r="BU258" s="175" t="e">
        <f>('Raw data'!BT258/Shannon!$D258)*LN('Raw data'!BT258/Shannon!$D258)</f>
        <v>#DIV/0!</v>
      </c>
      <c r="BV258" s="175" t="e">
        <f>('Raw data'!BU258/Shannon!$D258)*LN('Raw data'!BU258/Shannon!$D258)</f>
        <v>#DIV/0!</v>
      </c>
      <c r="BW258" s="175" t="e">
        <f>('Raw data'!BV258/Shannon!$D258)*LN('Raw data'!BV258/Shannon!$D258)</f>
        <v>#DIV/0!</v>
      </c>
      <c r="BX258" s="175" t="e">
        <f>('Raw data'!BW258/Shannon!$D258)*LN('Raw data'!BW258/Shannon!$D258)</f>
        <v>#DIV/0!</v>
      </c>
      <c r="BY258" s="175" t="e">
        <f>('Raw data'!BX258/Shannon!$D258)*LN('Raw data'!BX258/Shannon!$D258)</f>
        <v>#DIV/0!</v>
      </c>
      <c r="BZ258" s="175" t="e">
        <f>('Raw data'!BY258/Shannon!$D258)*LN('Raw data'!BY258/Shannon!$D258)</f>
        <v>#DIV/0!</v>
      </c>
      <c r="CA258" s="175" t="e">
        <f>('Raw data'!BZ258/Shannon!$D258)*LN('Raw data'!BZ258/Shannon!$D258)</f>
        <v>#DIV/0!</v>
      </c>
      <c r="CB258" s="175" t="e">
        <f>('Raw data'!CA258/Shannon!$D258)*LN('Raw data'!CA258/Shannon!$D258)</f>
        <v>#DIV/0!</v>
      </c>
      <c r="CC258" s="175" t="e">
        <f>('Raw data'!CB258/Shannon!$D258)*LN('Raw data'!CB258/Shannon!$D258)</f>
        <v>#DIV/0!</v>
      </c>
      <c r="CD258" s="175" t="e">
        <f>('Raw data'!CC258/Shannon!$D258)*LN('Raw data'!CC258/Shannon!$D258)</f>
        <v>#DIV/0!</v>
      </c>
      <c r="CF258" s="176" t="e">
        <f t="shared" si="3"/>
        <v>#DIV/0!</v>
      </c>
      <c r="CG258" s="175"/>
      <c r="CH258" s="175"/>
      <c r="CI258" s="175" t="e">
        <v>#DIV/0!</v>
      </c>
      <c r="CJ258" s="175" t="e">
        <v>#DIV/0!</v>
      </c>
      <c r="CK258" s="175" t="e">
        <v>#DIV/0!</v>
      </c>
      <c r="CL258" s="175" t="e">
        <v>#DIV/0!</v>
      </c>
      <c r="CM258" s="175" t="e">
        <v>#DIV/0!</v>
      </c>
      <c r="CN258" s="175" t="e">
        <v>#DIV/0!</v>
      </c>
      <c r="CO258" s="175" t="e">
        <v>#DIV/0!</v>
      </c>
      <c r="CP258" s="175" t="e">
        <v>#DIV/0!</v>
      </c>
      <c r="CQ258" s="175" t="e">
        <v>#DIV/0!</v>
      </c>
      <c r="CR258" s="175" t="e">
        <v>#DIV/0!</v>
      </c>
      <c r="CS258" s="175" t="e">
        <v>#DIV/0!</v>
      </c>
      <c r="CT258" s="175" t="e">
        <v>#DIV/0!</v>
      </c>
      <c r="CU258" s="175" t="e">
        <v>#DIV/0!</v>
      </c>
      <c r="CV258" s="175" t="e">
        <v>#DIV/0!</v>
      </c>
      <c r="CW258" s="175" t="e">
        <v>#DIV/0!</v>
      </c>
      <c r="CX258" s="175" t="e">
        <v>#DIV/0!</v>
      </c>
      <c r="CY258" s="175" t="e">
        <v>#DIV/0!</v>
      </c>
      <c r="CZ258" s="175" t="e">
        <v>#DIV/0!</v>
      </c>
      <c r="DA258" s="175" t="e">
        <v>#DIV/0!</v>
      </c>
      <c r="DB258" s="175" t="e">
        <v>#DIV/0!</v>
      </c>
      <c r="DC258" s="175" t="e">
        <v>#DIV/0!</v>
      </c>
      <c r="DD258" s="175" t="e">
        <v>#DIV/0!</v>
      </c>
      <c r="DE258" s="175" t="e">
        <v>#DIV/0!</v>
      </c>
      <c r="DF258" s="175" t="e">
        <v>#DIV/0!</v>
      </c>
      <c r="DG258" s="175" t="e">
        <v>#DIV/0!</v>
      </c>
      <c r="DH258" s="175" t="e">
        <v>#DIV/0!</v>
      </c>
      <c r="DI258" s="175" t="e">
        <v>#DIV/0!</v>
      </c>
      <c r="DJ258" s="175" t="e">
        <v>#DIV/0!</v>
      </c>
      <c r="DK258" s="175" t="e">
        <v>#DIV/0!</v>
      </c>
      <c r="DL258" s="175" t="e">
        <v>#DIV/0!</v>
      </c>
      <c r="DM258" s="175" t="e">
        <v>#DIV/0!</v>
      </c>
      <c r="DN258" s="175" t="e">
        <v>#DIV/0!</v>
      </c>
      <c r="DO258" s="175" t="e">
        <v>#DIV/0!</v>
      </c>
      <c r="DP258" s="175" t="e">
        <v>#DIV/0!</v>
      </c>
      <c r="DQ258" s="175" t="e">
        <v>#DIV/0!</v>
      </c>
      <c r="DR258" s="175" t="e">
        <v>#DIV/0!</v>
      </c>
      <c r="DS258" s="175" t="e">
        <v>#DIV/0!</v>
      </c>
      <c r="DT258" s="175" t="e">
        <v>#DIV/0!</v>
      </c>
      <c r="DU258" s="175" t="e">
        <v>#DIV/0!</v>
      </c>
      <c r="DV258" s="175" t="e">
        <v>#DIV/0!</v>
      </c>
      <c r="DW258" s="175" t="e">
        <v>#DIV/0!</v>
      </c>
      <c r="DX258" s="175" t="e">
        <v>#DIV/0!</v>
      </c>
      <c r="DY258" s="175" t="e">
        <v>#DIV/0!</v>
      </c>
      <c r="DZ258" s="175" t="e">
        <v>#DIV/0!</v>
      </c>
      <c r="EA258" s="175" t="e">
        <v>#DIV/0!</v>
      </c>
      <c r="EB258" s="175" t="e">
        <v>#DIV/0!</v>
      </c>
      <c r="EC258" s="175" t="e">
        <v>#DIV/0!</v>
      </c>
      <c r="ED258" s="175" t="e">
        <v>#DIV/0!</v>
      </c>
      <c r="EE258" s="175" t="e">
        <v>#DIV/0!</v>
      </c>
      <c r="EF258" s="175" t="e">
        <v>#DIV/0!</v>
      </c>
      <c r="EG258" s="175" t="e">
        <v>#DIV/0!</v>
      </c>
      <c r="EH258" s="175" t="e">
        <v>#DIV/0!</v>
      </c>
      <c r="EI258" s="175" t="e">
        <v>#DIV/0!</v>
      </c>
      <c r="EJ258" s="175" t="e">
        <v>#DIV/0!</v>
      </c>
      <c r="EK258" s="175" t="e">
        <v>#DIV/0!</v>
      </c>
      <c r="EL258" s="175" t="e">
        <v>#DIV/0!</v>
      </c>
      <c r="EM258" s="175" t="e">
        <v>#DIV/0!</v>
      </c>
      <c r="EN258" s="175" t="e">
        <v>#DIV/0!</v>
      </c>
      <c r="EO258" s="175" t="e">
        <v>#DIV/0!</v>
      </c>
      <c r="EP258" s="175" t="e">
        <v>#DIV/0!</v>
      </c>
      <c r="EQ258" s="175" t="e">
        <v>#DIV/0!</v>
      </c>
      <c r="ER258" s="175" t="e">
        <v>#DIV/0!</v>
      </c>
      <c r="ES258" s="175" t="e">
        <v>#DIV/0!</v>
      </c>
      <c r="ET258" s="175" t="e">
        <v>#DIV/0!</v>
      </c>
      <c r="EU258" s="175" t="e">
        <v>#DIV/0!</v>
      </c>
      <c r="EV258" s="175" t="e">
        <v>#DIV/0!</v>
      </c>
      <c r="EW258" s="175" t="e">
        <v>#DIV/0!</v>
      </c>
      <c r="EX258" s="175" t="e">
        <v>#DIV/0!</v>
      </c>
      <c r="EY258" s="175" t="e">
        <v>#DIV/0!</v>
      </c>
      <c r="EZ258" s="175" t="e">
        <v>#DIV/0!</v>
      </c>
      <c r="FA258" s="175" t="e">
        <v>#DIV/0!</v>
      </c>
      <c r="FB258" s="175" t="e">
        <v>#DIV/0!</v>
      </c>
      <c r="FC258" s="175" t="e">
        <v>#DIV/0!</v>
      </c>
      <c r="FD258" s="175" t="e">
        <v>#DIV/0!</v>
      </c>
      <c r="FE258" s="175" t="e">
        <v>#DIV/0!</v>
      </c>
      <c r="FF258" s="175" t="e">
        <v>#DIV/0!</v>
      </c>
      <c r="FG258" s="175" t="e">
        <v>#DIV/0!</v>
      </c>
      <c r="FH258" s="175" t="e">
        <v>#DIV/0!</v>
      </c>
    </row>
    <row r="259" spans="2:164" x14ac:dyDescent="0.2">
      <c r="B259" s="13">
        <v>17</v>
      </c>
      <c r="C259" s="14">
        <v>1</v>
      </c>
      <c r="D259">
        <f>SUM('Raw data'!D259:CC259)</f>
        <v>29</v>
      </c>
      <c r="E259" s="175" t="e">
        <f>('Raw data'!D259/Shannon!$D259)*LN('Raw data'!D259/Shannon!$D259)</f>
        <v>#NUM!</v>
      </c>
      <c r="F259" s="175">
        <f>('Raw data'!E259/Shannon!$D259)*LN('Raw data'!E259/Shannon!$D259)</f>
        <v>-0.18442404478803645</v>
      </c>
      <c r="G259" s="175" t="e">
        <f>('Raw data'!F259/Shannon!$D259)*LN('Raw data'!F259/Shannon!$D259)</f>
        <v>#NUM!</v>
      </c>
      <c r="H259" s="175" t="e">
        <f>('Raw data'!G259/Shannon!$D259)*LN('Raw data'!G259/Shannon!$D259)</f>
        <v>#NUM!</v>
      </c>
      <c r="I259" s="175" t="e">
        <f>('Raw data'!H259/Shannon!$D259)*LN('Raw data'!H259/Shannon!$D259)</f>
        <v>#NUM!</v>
      </c>
      <c r="J259" s="175">
        <f>('Raw data'!I259/Shannon!$D259)*LN('Raw data'!I259/Shannon!$D259)</f>
        <v>-0.11611364930987841</v>
      </c>
      <c r="K259" s="175" t="e">
        <f>('Raw data'!J259/Shannon!$D259)*LN('Raw data'!J259/Shannon!$D259)</f>
        <v>#NUM!</v>
      </c>
      <c r="L259" s="175" t="e">
        <f>('Raw data'!K259/Shannon!$D259)*LN('Raw data'!K259/Shannon!$D259)</f>
        <v>#NUM!</v>
      </c>
      <c r="M259" s="175" t="e">
        <f>('Raw data'!L259/Shannon!$D259)*LN('Raw data'!L259/Shannon!$D259)</f>
        <v>#NUM!</v>
      </c>
      <c r="N259" s="175" t="e">
        <f>('Raw data'!M259/Shannon!$D259)*LN('Raw data'!M259/Shannon!$D259)</f>
        <v>#NUM!</v>
      </c>
      <c r="O259" s="175" t="e">
        <f>('Raw data'!N259/Shannon!$D259)*LN('Raw data'!N259/Shannon!$D259)</f>
        <v>#NUM!</v>
      </c>
      <c r="P259" s="175" t="e">
        <f>('Raw data'!O259/Shannon!$D259)*LN('Raw data'!O259/Shannon!$D259)</f>
        <v>#NUM!</v>
      </c>
      <c r="Q259" s="175" t="e">
        <f>('Raw data'!P259/Shannon!$D259)*LN('Raw data'!P259/Shannon!$D259)</f>
        <v>#NUM!</v>
      </c>
      <c r="R259" s="175" t="e">
        <f>('Raw data'!Q259/Shannon!$D259)*LN('Raw data'!Q259/Shannon!$D259)</f>
        <v>#NUM!</v>
      </c>
      <c r="S259" s="175" t="e">
        <f>('Raw data'!R259/Shannon!$D259)*LN('Raw data'!R259/Shannon!$D259)</f>
        <v>#NUM!</v>
      </c>
      <c r="T259" s="175" t="e">
        <f>('Raw data'!S259/Shannon!$D259)*LN('Raw data'!S259/Shannon!$D259)</f>
        <v>#NUM!</v>
      </c>
      <c r="U259" s="175" t="e">
        <f>('Raw data'!T259/Shannon!$D259)*LN('Raw data'!T259/Shannon!$D259)</f>
        <v>#NUM!</v>
      </c>
      <c r="V259" s="175" t="e">
        <f>('Raw data'!U259/Shannon!$D259)*LN('Raw data'!U259/Shannon!$D259)</f>
        <v>#NUM!</v>
      </c>
      <c r="W259" s="175" t="e">
        <f>('Raw data'!V259/Shannon!$D259)*LN('Raw data'!V259/Shannon!$D259)</f>
        <v>#NUM!</v>
      </c>
      <c r="X259" s="175" t="e">
        <f>('Raw data'!W259/Shannon!$D259)*LN('Raw data'!W259/Shannon!$D259)</f>
        <v>#NUM!</v>
      </c>
      <c r="Y259" s="175" t="e">
        <f>('Raw data'!X259/Shannon!$D259)*LN('Raw data'!X259/Shannon!$D259)</f>
        <v>#NUM!</v>
      </c>
      <c r="Z259" s="175" t="e">
        <f>('Raw data'!Y259/Shannon!$D259)*LN('Raw data'!Y259/Shannon!$D259)</f>
        <v>#NUM!</v>
      </c>
      <c r="AA259" s="175" t="e">
        <f>('Raw data'!Z259/Shannon!$D259)*LN('Raw data'!Z259/Shannon!$D259)</f>
        <v>#NUM!</v>
      </c>
      <c r="AB259" s="175">
        <f>('Raw data'!AA259/Shannon!$D259)*LN('Raw data'!AA259/Shannon!$D259)</f>
        <v>-0.3130828365798064</v>
      </c>
      <c r="AC259" s="175" t="e">
        <f>('Raw data'!AB259/Shannon!$D259)*LN('Raw data'!AB259/Shannon!$D259)</f>
        <v>#NUM!</v>
      </c>
      <c r="AD259" s="175">
        <f>('Raw data'!AC259/Shannon!$D259)*LN('Raw data'!AC259/Shannon!$D259)</f>
        <v>-0.23469140082603768</v>
      </c>
      <c r="AE259" s="175">
        <f>('Raw data'!AD259/Shannon!$D259)*LN('Raw data'!AD259/Shannon!$D259)</f>
        <v>-0.11611364930987841</v>
      </c>
      <c r="AF259" s="175" t="e">
        <f>('Raw data'!AE259/Shannon!$D259)*LN('Raw data'!AE259/Shannon!$D259)</f>
        <v>#NUM!</v>
      </c>
      <c r="AG259" s="175" t="e">
        <f>('Raw data'!AF259/Shannon!$D259)*LN('Raw data'!AF259/Shannon!$D259)</f>
        <v>#NUM!</v>
      </c>
      <c r="AH259" s="175" t="e">
        <f>('Raw data'!AG259/Shannon!$D259)*LN('Raw data'!AG259/Shannon!$D259)</f>
        <v>#NUM!</v>
      </c>
      <c r="AI259" s="175" t="e">
        <f>('Raw data'!AH259/Shannon!$D259)*LN('Raw data'!AH259/Shannon!$D259)</f>
        <v>#NUM!</v>
      </c>
      <c r="AJ259" s="175" t="e">
        <f>('Raw data'!AI259/Shannon!$D259)*LN('Raw data'!AI259/Shannon!$D259)</f>
        <v>#NUM!</v>
      </c>
      <c r="AK259" s="175" t="e">
        <f>('Raw data'!AJ259/Shannon!$D259)*LN('Raw data'!AJ259/Shannon!$D259)</f>
        <v>#NUM!</v>
      </c>
      <c r="AL259" s="175" t="e">
        <f>('Raw data'!AK259/Shannon!$D259)*LN('Raw data'!AK259/Shannon!$D259)</f>
        <v>#NUM!</v>
      </c>
      <c r="AM259" s="175" t="e">
        <f>('Raw data'!AL259/Shannon!$D259)*LN('Raw data'!AL259/Shannon!$D259)</f>
        <v>#NUM!</v>
      </c>
      <c r="AN259" s="175" t="e">
        <f>('Raw data'!AM259/Shannon!$D259)*LN('Raw data'!AM259/Shannon!$D259)</f>
        <v>#NUM!</v>
      </c>
      <c r="AO259" s="175" t="e">
        <f>('Raw data'!AN259/Shannon!$D259)*LN('Raw data'!AN259/Shannon!$D259)</f>
        <v>#NUM!</v>
      </c>
      <c r="AP259" s="175" t="e">
        <f>('Raw data'!AO259/Shannon!$D259)*LN('Raw data'!AO259/Shannon!$D259)</f>
        <v>#NUM!</v>
      </c>
      <c r="AQ259" s="175" t="e">
        <f>('Raw data'!AP259/Shannon!$D259)*LN('Raw data'!AP259/Shannon!$D259)</f>
        <v>#NUM!</v>
      </c>
      <c r="AR259" s="175" t="e">
        <f>('Raw data'!AQ259/Shannon!$D259)*LN('Raw data'!AQ259/Shannon!$D259)</f>
        <v>#NUM!</v>
      </c>
      <c r="AS259" s="175" t="e">
        <f>('Raw data'!AR259/Shannon!$D259)*LN('Raw data'!AR259/Shannon!$D259)</f>
        <v>#NUM!</v>
      </c>
      <c r="AT259" s="175" t="e">
        <f>('Raw data'!AS259/Shannon!$D259)*LN('Raw data'!AS259/Shannon!$D259)</f>
        <v>#NUM!</v>
      </c>
      <c r="AU259" s="175" t="e">
        <f>('Raw data'!AT259/Shannon!$D259)*LN('Raw data'!AT259/Shannon!$D259)</f>
        <v>#NUM!</v>
      </c>
      <c r="AV259" s="175" t="e">
        <f>('Raw data'!AU259/Shannon!$D259)*LN('Raw data'!AU259/Shannon!$D259)</f>
        <v>#NUM!</v>
      </c>
      <c r="AW259" s="175" t="e">
        <f>('Raw data'!AV259/Shannon!$D259)*LN('Raw data'!AV259/Shannon!$D259)</f>
        <v>#NUM!</v>
      </c>
      <c r="AX259" s="175" t="e">
        <f>('Raw data'!AW259/Shannon!$D259)*LN('Raw data'!AW259/Shannon!$D259)</f>
        <v>#NUM!</v>
      </c>
      <c r="AY259" s="175" t="e">
        <f>('Raw data'!AX259/Shannon!$D259)*LN('Raw data'!AX259/Shannon!$D259)</f>
        <v>#NUM!</v>
      </c>
      <c r="AZ259" s="175" t="e">
        <f>('Raw data'!AY259/Shannon!$D259)*LN('Raw data'!AY259/Shannon!$D259)</f>
        <v>#NUM!</v>
      </c>
      <c r="BA259" s="175" t="e">
        <f>('Raw data'!AZ259/Shannon!$D259)*LN('Raw data'!AZ259/Shannon!$D259)</f>
        <v>#NUM!</v>
      </c>
      <c r="BB259" s="175" t="e">
        <f>('Raw data'!BA259/Shannon!$D259)*LN('Raw data'!BA259/Shannon!$D259)</f>
        <v>#NUM!</v>
      </c>
      <c r="BC259" s="175" t="e">
        <f>('Raw data'!BB259/Shannon!$D259)*LN('Raw data'!BB259/Shannon!$D259)</f>
        <v>#NUM!</v>
      </c>
      <c r="BD259" s="175" t="e">
        <f>('Raw data'!BC259/Shannon!$D259)*LN('Raw data'!BC259/Shannon!$D259)</f>
        <v>#NUM!</v>
      </c>
      <c r="BE259" s="175" t="e">
        <f>('Raw data'!BD259/Shannon!$D259)*LN('Raw data'!BD259/Shannon!$D259)</f>
        <v>#NUM!</v>
      </c>
      <c r="BF259" s="175" t="e">
        <f>('Raw data'!BE259/Shannon!$D259)*LN('Raw data'!BE259/Shannon!$D259)</f>
        <v>#NUM!</v>
      </c>
      <c r="BG259" s="175" t="e">
        <f>('Raw data'!BF259/Shannon!$D259)*LN('Raw data'!BF259/Shannon!$D259)</f>
        <v>#NUM!</v>
      </c>
      <c r="BH259" s="175" t="e">
        <f>('Raw data'!BG259/Shannon!$D259)*LN('Raw data'!BG259/Shannon!$D259)</f>
        <v>#NUM!</v>
      </c>
      <c r="BI259" s="175" t="e">
        <f>('Raw data'!BH259/Shannon!$D259)*LN('Raw data'!BH259/Shannon!$D259)</f>
        <v>#NUM!</v>
      </c>
      <c r="BJ259" s="175" t="e">
        <f>('Raw data'!BI259/Shannon!$D259)*LN('Raw data'!BI259/Shannon!$D259)</f>
        <v>#NUM!</v>
      </c>
      <c r="BK259" s="175" t="e">
        <f>('Raw data'!BJ259/Shannon!$D259)*LN('Raw data'!BJ259/Shannon!$D259)</f>
        <v>#NUM!</v>
      </c>
      <c r="BL259" s="175" t="e">
        <f>('Raw data'!BK259/Shannon!$D259)*LN('Raw data'!BK259/Shannon!$D259)</f>
        <v>#NUM!</v>
      </c>
      <c r="BM259" s="175" t="e">
        <f>('Raw data'!BL259/Shannon!$D259)*LN('Raw data'!BL259/Shannon!$D259)</f>
        <v>#NUM!</v>
      </c>
      <c r="BN259" s="175" t="e">
        <f>('Raw data'!BM259/Shannon!$D259)*LN('Raw data'!BM259/Shannon!$D259)</f>
        <v>#NUM!</v>
      </c>
      <c r="BO259" s="175" t="e">
        <f>('Raw data'!BN259/Shannon!$D259)*LN('Raw data'!BN259/Shannon!$D259)</f>
        <v>#NUM!</v>
      </c>
      <c r="BP259" s="175" t="e">
        <f>('Raw data'!BO259/Shannon!$D259)*LN('Raw data'!BO259/Shannon!$D259)</f>
        <v>#NUM!</v>
      </c>
      <c r="BQ259" s="175" t="e">
        <f>('Raw data'!BP259/Shannon!$D259)*LN('Raw data'!BP259/Shannon!$D259)</f>
        <v>#NUM!</v>
      </c>
      <c r="BR259" s="175" t="e">
        <f>('Raw data'!BQ259/Shannon!$D259)*LN('Raw data'!BQ259/Shannon!$D259)</f>
        <v>#NUM!</v>
      </c>
      <c r="BS259" s="175">
        <f>('Raw data'!BR259/Shannon!$D259)*LN('Raw data'!BR259/Shannon!$D259)</f>
        <v>-0.30307895130213341</v>
      </c>
      <c r="BT259" s="175" t="e">
        <f>('Raw data'!BS259/Shannon!$D259)*LN('Raw data'!BS259/Shannon!$D259)</f>
        <v>#NUM!</v>
      </c>
      <c r="BU259" s="175" t="e">
        <f>('Raw data'!BT259/Shannon!$D259)*LN('Raw data'!BT259/Shannon!$D259)</f>
        <v>#NUM!</v>
      </c>
      <c r="BV259" s="175" t="e">
        <f>('Raw data'!BU259/Shannon!$D259)*LN('Raw data'!BU259/Shannon!$D259)</f>
        <v>#NUM!</v>
      </c>
      <c r="BW259" s="175" t="e">
        <f>('Raw data'!BV259/Shannon!$D259)*LN('Raw data'!BV259/Shannon!$D259)</f>
        <v>#NUM!</v>
      </c>
      <c r="BX259" s="175" t="e">
        <f>('Raw data'!BW259/Shannon!$D259)*LN('Raw data'!BW259/Shannon!$D259)</f>
        <v>#NUM!</v>
      </c>
      <c r="BY259" s="175" t="e">
        <f>('Raw data'!BX259/Shannon!$D259)*LN('Raw data'!BX259/Shannon!$D259)</f>
        <v>#NUM!</v>
      </c>
      <c r="BZ259" s="175" t="e">
        <f>('Raw data'!BY259/Shannon!$D259)*LN('Raw data'!BY259/Shannon!$D259)</f>
        <v>#NUM!</v>
      </c>
      <c r="CA259" s="175" t="e">
        <f>('Raw data'!BZ259/Shannon!$D259)*LN('Raw data'!BZ259/Shannon!$D259)</f>
        <v>#NUM!</v>
      </c>
      <c r="CB259" s="175" t="e">
        <f>('Raw data'!CA259/Shannon!$D259)*LN('Raw data'!CA259/Shannon!$D259)</f>
        <v>#NUM!</v>
      </c>
      <c r="CC259" s="175" t="e">
        <f>('Raw data'!CB259/Shannon!$D259)*LN('Raw data'!CB259/Shannon!$D259)</f>
        <v>#NUM!</v>
      </c>
      <c r="CD259" s="175" t="e">
        <f>('Raw data'!CC259/Shannon!$D259)*LN('Raw data'!CC259/Shannon!$D259)</f>
        <v>#NUM!</v>
      </c>
      <c r="CF259" s="176">
        <f t="shared" si="3"/>
        <v>0.96442558081363738</v>
      </c>
      <c r="CG259" s="175"/>
      <c r="CH259" s="175"/>
      <c r="CI259" s="175"/>
      <c r="CJ259" s="175">
        <v>-0.18442404478803645</v>
      </c>
      <c r="CK259" s="175"/>
      <c r="CL259" s="175"/>
      <c r="CM259" s="175"/>
      <c r="CN259" s="175">
        <v>-0.11611364930987841</v>
      </c>
      <c r="CO259" s="175"/>
      <c r="CP259" s="175"/>
      <c r="CQ259" s="175"/>
      <c r="CR259" s="175"/>
      <c r="CS259" s="175"/>
      <c r="CT259" s="175"/>
      <c r="CU259" s="175"/>
      <c r="CV259" s="175"/>
      <c r="CW259" s="175"/>
      <c r="CX259" s="175"/>
      <c r="CY259" s="175"/>
      <c r="CZ259" s="175"/>
      <c r="DA259" s="175"/>
      <c r="DB259" s="175"/>
      <c r="DC259" s="175"/>
      <c r="DD259" s="175"/>
      <c r="DE259" s="175"/>
      <c r="DF259" s="175">
        <v>-0.3130828365798064</v>
      </c>
      <c r="DG259" s="175"/>
      <c r="DH259" s="175">
        <v>-0.23469140082603768</v>
      </c>
      <c r="DI259" s="175">
        <v>-0.11611364930987841</v>
      </c>
      <c r="DJ259" s="175"/>
      <c r="DK259" s="175"/>
      <c r="DL259" s="175"/>
      <c r="DM259" s="175"/>
      <c r="DN259" s="175"/>
      <c r="DO259" s="175"/>
      <c r="DP259" s="175"/>
      <c r="DQ259" s="175"/>
      <c r="DR259" s="175"/>
      <c r="DS259" s="175"/>
      <c r="DT259" s="175"/>
      <c r="DU259" s="175"/>
      <c r="DV259" s="175"/>
      <c r="DW259" s="175"/>
      <c r="DX259" s="175"/>
      <c r="DY259" s="175"/>
      <c r="DZ259" s="175"/>
      <c r="EA259" s="175"/>
      <c r="EB259" s="175"/>
      <c r="EC259" s="175"/>
      <c r="ED259" s="175"/>
      <c r="EE259" s="175"/>
      <c r="EF259" s="175"/>
      <c r="EG259" s="175"/>
      <c r="EH259" s="175"/>
      <c r="EI259" s="175"/>
      <c r="EJ259" s="175"/>
      <c r="EK259" s="175"/>
      <c r="EL259" s="175"/>
      <c r="EM259" s="175"/>
      <c r="EN259" s="175"/>
      <c r="EO259" s="175"/>
      <c r="EP259" s="175"/>
      <c r="EQ259" s="175"/>
      <c r="ER259" s="175"/>
      <c r="ES259" s="175"/>
      <c r="ET259" s="175"/>
      <c r="EU259" s="175"/>
      <c r="EV259" s="175"/>
      <c r="EW259" s="175">
        <v>-0.30307895130213341</v>
      </c>
      <c r="EX259" s="175"/>
      <c r="EY259" s="175"/>
      <c r="EZ259" s="175"/>
      <c r="FA259" s="175"/>
      <c r="FB259" s="175"/>
      <c r="FC259" s="175"/>
      <c r="FD259" s="175"/>
      <c r="FE259" s="175"/>
      <c r="FF259" s="175"/>
      <c r="FG259" s="175"/>
      <c r="FH259" s="175"/>
    </row>
    <row r="260" spans="2:164" x14ac:dyDescent="0.2">
      <c r="B260" s="13">
        <v>17</v>
      </c>
      <c r="C260" s="14">
        <v>2</v>
      </c>
      <c r="D260">
        <f>SUM('Raw data'!D260:CC260)</f>
        <v>137</v>
      </c>
      <c r="E260" s="175">
        <f>('Raw data'!D260/Shannon!$D260)*LN('Raw data'!D260/Shannon!$D260)</f>
        <v>-0.32121731225247635</v>
      </c>
      <c r="F260" s="175">
        <f>('Raw data'!E260/Shannon!$D260)*LN('Raw data'!E260/Shannon!$D260)</f>
        <v>-0.33162602822361653</v>
      </c>
      <c r="G260" s="175" t="e">
        <f>('Raw data'!F260/Shannon!$D260)*LN('Raw data'!F260/Shannon!$D260)</f>
        <v>#NUM!</v>
      </c>
      <c r="H260" s="175" t="e">
        <f>('Raw data'!G260/Shannon!$D260)*LN('Raw data'!G260/Shannon!$D260)</f>
        <v>#NUM!</v>
      </c>
      <c r="I260" s="175" t="e">
        <f>('Raw data'!H260/Shannon!$D260)*LN('Raw data'!H260/Shannon!$D260)</f>
        <v>#NUM!</v>
      </c>
      <c r="J260" s="175" t="e">
        <f>('Raw data'!I260/Shannon!$D260)*LN('Raw data'!I260/Shannon!$D260)</f>
        <v>#NUM!</v>
      </c>
      <c r="K260" s="175">
        <f>('Raw data'!J260/Shannon!$D260)*LN('Raw data'!J260/Shannon!$D260)</f>
        <v>-3.5912269531592156E-2</v>
      </c>
      <c r="L260" s="175" t="e">
        <f>('Raw data'!K260/Shannon!$D260)*LN('Raw data'!K260/Shannon!$D260)</f>
        <v>#NUM!</v>
      </c>
      <c r="M260" s="175" t="e">
        <f>('Raw data'!L260/Shannon!$D260)*LN('Raw data'!L260/Shannon!$D260)</f>
        <v>#NUM!</v>
      </c>
      <c r="N260" s="175" t="e">
        <f>('Raw data'!M260/Shannon!$D260)*LN('Raw data'!M260/Shannon!$D260)</f>
        <v>#NUM!</v>
      </c>
      <c r="O260" s="175" t="e">
        <f>('Raw data'!N260/Shannon!$D260)*LN('Raw data'!N260/Shannon!$D260)</f>
        <v>#NUM!</v>
      </c>
      <c r="P260" s="175" t="e">
        <f>('Raw data'!O260/Shannon!$D260)*LN('Raw data'!O260/Shannon!$D260)</f>
        <v>#NUM!</v>
      </c>
      <c r="Q260" s="175" t="e">
        <f>('Raw data'!P260/Shannon!$D260)*LN('Raw data'!P260/Shannon!$D260)</f>
        <v>#NUM!</v>
      </c>
      <c r="R260" s="175">
        <f>('Raw data'!Q260/Shannon!$D260)*LN('Raw data'!Q260/Shannon!$D260)</f>
        <v>-3.5912269531592156E-2</v>
      </c>
      <c r="S260" s="175" t="e">
        <f>('Raw data'!R260/Shannon!$D260)*LN('Raw data'!R260/Shannon!$D260)</f>
        <v>#NUM!</v>
      </c>
      <c r="T260" s="175" t="e">
        <f>('Raw data'!S260/Shannon!$D260)*LN('Raw data'!S260/Shannon!$D260)</f>
        <v>#NUM!</v>
      </c>
      <c r="U260" s="175" t="e">
        <f>('Raw data'!T260/Shannon!$D260)*LN('Raw data'!T260/Shannon!$D260)</f>
        <v>#NUM!</v>
      </c>
      <c r="V260" s="175" t="e">
        <f>('Raw data'!U260/Shannon!$D260)*LN('Raw data'!U260/Shannon!$D260)</f>
        <v>#NUM!</v>
      </c>
      <c r="W260" s="175" t="e">
        <f>('Raw data'!V260/Shannon!$D260)*LN('Raw data'!V260/Shannon!$D260)</f>
        <v>#NUM!</v>
      </c>
      <c r="X260" s="175" t="e">
        <f>('Raw data'!W260/Shannon!$D260)*LN('Raw data'!W260/Shannon!$D260)</f>
        <v>#NUM!</v>
      </c>
      <c r="Y260" s="175" t="e">
        <f>('Raw data'!X260/Shannon!$D260)*LN('Raw data'!X260/Shannon!$D260)</f>
        <v>#NUM!</v>
      </c>
      <c r="Z260" s="175" t="e">
        <f>('Raw data'!Y260/Shannon!$D260)*LN('Raw data'!Y260/Shannon!$D260)</f>
        <v>#NUM!</v>
      </c>
      <c r="AA260" s="175">
        <f>('Raw data'!Z260/Shannon!$D260)*LN('Raw data'!Z260/Shannon!$D260)</f>
        <v>-3.5912269531592156E-2</v>
      </c>
      <c r="AB260" s="175">
        <f>('Raw data'!AA260/Shannon!$D260)*LN('Raw data'!AA260/Shannon!$D260)</f>
        <v>-0.34862883395514521</v>
      </c>
      <c r="AC260" s="175" t="e">
        <f>('Raw data'!AB260/Shannon!$D260)*LN('Raw data'!AB260/Shannon!$D260)</f>
        <v>#NUM!</v>
      </c>
      <c r="AD260" s="175" t="e">
        <f>('Raw data'!AC260/Shannon!$D260)*LN('Raw data'!AC260/Shannon!$D260)</f>
        <v>#NUM!</v>
      </c>
      <c r="AE260" s="175">
        <f>('Raw data'!AD260/Shannon!$D260)*LN('Raw data'!AD260/Shannon!$D260)</f>
        <v>-3.5912269531592156E-2</v>
      </c>
      <c r="AF260" s="175">
        <f>('Raw data'!AE260/Shannon!$D260)*LN('Raw data'!AE260/Shannon!$D260)</f>
        <v>-0.17886720537538067</v>
      </c>
      <c r="AG260" s="175">
        <f>('Raw data'!AF260/Shannon!$D260)*LN('Raw data'!AF260/Shannon!$D260)</f>
        <v>-0.19105079071781597</v>
      </c>
      <c r="AH260" s="175" t="e">
        <f>('Raw data'!AG260/Shannon!$D260)*LN('Raw data'!AG260/Shannon!$D260)</f>
        <v>#NUM!</v>
      </c>
      <c r="AI260" s="175" t="e">
        <f>('Raw data'!AH260/Shannon!$D260)*LN('Raw data'!AH260/Shannon!$D260)</f>
        <v>#NUM!</v>
      </c>
      <c r="AJ260" s="175" t="e">
        <f>('Raw data'!AI260/Shannon!$D260)*LN('Raw data'!AI260/Shannon!$D260)</f>
        <v>#NUM!</v>
      </c>
      <c r="AK260" s="175" t="e">
        <f>('Raw data'!AJ260/Shannon!$D260)*LN('Raw data'!AJ260/Shannon!$D260)</f>
        <v>#NUM!</v>
      </c>
      <c r="AL260" s="175" t="e">
        <f>('Raw data'!AK260/Shannon!$D260)*LN('Raw data'!AK260/Shannon!$D260)</f>
        <v>#NUM!</v>
      </c>
      <c r="AM260" s="175">
        <f>('Raw data'!AL260/Shannon!$D260)*LN('Raw data'!AL260/Shannon!$D260)</f>
        <v>-3.5912269531592156E-2</v>
      </c>
      <c r="AN260" s="175" t="e">
        <f>('Raw data'!AM260/Shannon!$D260)*LN('Raw data'!AM260/Shannon!$D260)</f>
        <v>#NUM!</v>
      </c>
      <c r="AO260" s="175" t="e">
        <f>('Raw data'!AN260/Shannon!$D260)*LN('Raw data'!AN260/Shannon!$D260)</f>
        <v>#NUM!</v>
      </c>
      <c r="AP260" s="175" t="e">
        <f>('Raw data'!AO260/Shannon!$D260)*LN('Raw data'!AO260/Shannon!$D260)</f>
        <v>#NUM!</v>
      </c>
      <c r="AQ260" s="175" t="e">
        <f>('Raw data'!AP260/Shannon!$D260)*LN('Raw data'!AP260/Shannon!$D260)</f>
        <v>#NUM!</v>
      </c>
      <c r="AR260" s="175" t="e">
        <f>('Raw data'!AQ260/Shannon!$D260)*LN('Raw data'!AQ260/Shannon!$D260)</f>
        <v>#NUM!</v>
      </c>
      <c r="AS260" s="175" t="e">
        <f>('Raw data'!AR260/Shannon!$D260)*LN('Raw data'!AR260/Shannon!$D260)</f>
        <v>#NUM!</v>
      </c>
      <c r="AT260" s="175" t="e">
        <f>('Raw data'!AS260/Shannon!$D260)*LN('Raw data'!AS260/Shannon!$D260)</f>
        <v>#NUM!</v>
      </c>
      <c r="AU260" s="175" t="e">
        <f>('Raw data'!AT260/Shannon!$D260)*LN('Raw data'!AT260/Shannon!$D260)</f>
        <v>#NUM!</v>
      </c>
      <c r="AV260" s="175" t="e">
        <f>('Raw data'!AU260/Shannon!$D260)*LN('Raw data'!AU260/Shannon!$D260)</f>
        <v>#NUM!</v>
      </c>
      <c r="AW260" s="175" t="e">
        <f>('Raw data'!AV260/Shannon!$D260)*LN('Raw data'!AV260/Shannon!$D260)</f>
        <v>#NUM!</v>
      </c>
      <c r="AX260" s="175" t="e">
        <f>('Raw data'!AW260/Shannon!$D260)*LN('Raw data'!AW260/Shannon!$D260)</f>
        <v>#NUM!</v>
      </c>
      <c r="AY260" s="175" t="e">
        <f>('Raw data'!AX260/Shannon!$D260)*LN('Raw data'!AX260/Shannon!$D260)</f>
        <v>#NUM!</v>
      </c>
      <c r="AZ260" s="175" t="e">
        <f>('Raw data'!AY260/Shannon!$D260)*LN('Raw data'!AY260/Shannon!$D260)</f>
        <v>#NUM!</v>
      </c>
      <c r="BA260" s="175" t="e">
        <f>('Raw data'!AZ260/Shannon!$D260)*LN('Raw data'!AZ260/Shannon!$D260)</f>
        <v>#NUM!</v>
      </c>
      <c r="BB260" s="175" t="e">
        <f>('Raw data'!BA260/Shannon!$D260)*LN('Raw data'!BA260/Shannon!$D260)</f>
        <v>#NUM!</v>
      </c>
      <c r="BC260" s="175" t="e">
        <f>('Raw data'!BB260/Shannon!$D260)*LN('Raw data'!BB260/Shannon!$D260)</f>
        <v>#NUM!</v>
      </c>
      <c r="BD260" s="175" t="e">
        <f>('Raw data'!BC260/Shannon!$D260)*LN('Raw data'!BC260/Shannon!$D260)</f>
        <v>#NUM!</v>
      </c>
      <c r="BE260" s="175" t="e">
        <f>('Raw data'!BD260/Shannon!$D260)*LN('Raw data'!BD260/Shannon!$D260)</f>
        <v>#NUM!</v>
      </c>
      <c r="BF260" s="175" t="e">
        <f>('Raw data'!BE260/Shannon!$D260)*LN('Raw data'!BE260/Shannon!$D260)</f>
        <v>#NUM!</v>
      </c>
      <c r="BG260" s="175" t="e">
        <f>('Raw data'!BF260/Shannon!$D260)*LN('Raw data'!BF260/Shannon!$D260)</f>
        <v>#NUM!</v>
      </c>
      <c r="BH260" s="175" t="e">
        <f>('Raw data'!BG260/Shannon!$D260)*LN('Raw data'!BG260/Shannon!$D260)</f>
        <v>#NUM!</v>
      </c>
      <c r="BI260" s="175" t="e">
        <f>('Raw data'!BH260/Shannon!$D260)*LN('Raw data'!BH260/Shannon!$D260)</f>
        <v>#NUM!</v>
      </c>
      <c r="BJ260" s="175">
        <f>('Raw data'!BI260/Shannon!$D260)*LN('Raw data'!BI260/Shannon!$D260)</f>
        <v>-2.0485869001416315E-2</v>
      </c>
      <c r="BK260" s="175">
        <f>('Raw data'!BJ260/Shannon!$D260)*LN('Raw data'!BJ260/Shannon!$D260)</f>
        <v>-1.1507801618518276E-2</v>
      </c>
      <c r="BL260" s="175" t="e">
        <f>('Raw data'!BK260/Shannon!$D260)*LN('Raw data'!BK260/Shannon!$D260)</f>
        <v>#NUM!</v>
      </c>
      <c r="BM260" s="175" t="e">
        <f>('Raw data'!BL260/Shannon!$D260)*LN('Raw data'!BL260/Shannon!$D260)</f>
        <v>#NUM!</v>
      </c>
      <c r="BN260" s="175" t="e">
        <f>('Raw data'!BM260/Shannon!$D260)*LN('Raw data'!BM260/Shannon!$D260)</f>
        <v>#NUM!</v>
      </c>
      <c r="BO260" s="175" t="e">
        <f>('Raw data'!BN260/Shannon!$D260)*LN('Raw data'!BN260/Shannon!$D260)</f>
        <v>#NUM!</v>
      </c>
      <c r="BP260" s="175" t="e">
        <f>('Raw data'!BO260/Shannon!$D260)*LN('Raw data'!BO260/Shannon!$D260)</f>
        <v>#NUM!</v>
      </c>
      <c r="BQ260" s="175" t="e">
        <f>('Raw data'!BP260/Shannon!$D260)*LN('Raw data'!BP260/Shannon!$D260)</f>
        <v>#NUM!</v>
      </c>
      <c r="BR260" s="175" t="e">
        <f>('Raw data'!BQ260/Shannon!$D260)*LN('Raw data'!BQ260/Shannon!$D260)</f>
        <v>#NUM!</v>
      </c>
      <c r="BS260" s="175">
        <f>('Raw data'!BR260/Shannon!$D260)*LN('Raw data'!BR260/Shannon!$D260)</f>
        <v>-0.10774097268094998</v>
      </c>
      <c r="BT260" s="175" t="e">
        <f>('Raw data'!BS260/Shannon!$D260)*LN('Raw data'!BS260/Shannon!$D260)</f>
        <v>#NUM!</v>
      </c>
      <c r="BU260" s="175">
        <f>('Raw data'!BT260/Shannon!$D260)*LN('Raw data'!BT260/Shannon!$D260)</f>
        <v>-2.0485869001416315E-2</v>
      </c>
      <c r="BV260" s="175">
        <f>('Raw data'!BU260/Shannon!$D260)*LN('Raw data'!BU260/Shannon!$D260)</f>
        <v>-0.23540833775450282</v>
      </c>
      <c r="BW260" s="175" t="e">
        <f>('Raw data'!BV260/Shannon!$D260)*LN('Raw data'!BV260/Shannon!$D260)</f>
        <v>#NUM!</v>
      </c>
      <c r="BX260" s="175" t="e">
        <f>('Raw data'!BW260/Shannon!$D260)*LN('Raw data'!BW260/Shannon!$D260)</f>
        <v>#NUM!</v>
      </c>
      <c r="BY260" s="175" t="e">
        <f>('Raw data'!BX260/Shannon!$D260)*LN('Raw data'!BX260/Shannon!$D260)</f>
        <v>#NUM!</v>
      </c>
      <c r="BZ260" s="175" t="e">
        <f>('Raw data'!BY260/Shannon!$D260)*LN('Raw data'!BY260/Shannon!$D260)</f>
        <v>#NUM!</v>
      </c>
      <c r="CA260" s="175" t="e">
        <f>('Raw data'!BZ260/Shannon!$D260)*LN('Raw data'!BZ260/Shannon!$D260)</f>
        <v>#NUM!</v>
      </c>
      <c r="CB260" s="175" t="e">
        <f>('Raw data'!CA260/Shannon!$D260)*LN('Raw data'!CA260/Shannon!$D260)</f>
        <v>#NUM!</v>
      </c>
      <c r="CC260" s="175">
        <f>('Raw data'!CB260/Shannon!$D260)*LN('Raw data'!CB260/Shannon!$D260)</f>
        <v>-4.2854355606878787E-2</v>
      </c>
      <c r="CD260" s="175" t="e">
        <f>('Raw data'!CC260/Shannon!$D260)*LN('Raw data'!CC260/Shannon!$D260)</f>
        <v>#NUM!</v>
      </c>
      <c r="CF260" s="176">
        <f t="shared" si="3"/>
        <v>1.5829451888023298</v>
      </c>
      <c r="CG260" s="175"/>
      <c r="CH260" s="175"/>
      <c r="CI260" s="175">
        <v>-0.32121731225247635</v>
      </c>
      <c r="CJ260" s="175">
        <v>-0.33162602822361653</v>
      </c>
      <c r="CK260" s="175"/>
      <c r="CL260" s="175"/>
      <c r="CM260" s="175"/>
      <c r="CN260" s="175"/>
      <c r="CO260" s="175">
        <v>-3.5912269531592156E-2</v>
      </c>
      <c r="CP260" s="175"/>
      <c r="CQ260" s="175"/>
      <c r="CR260" s="175"/>
      <c r="CS260" s="175"/>
      <c r="CT260" s="175"/>
      <c r="CU260" s="175"/>
      <c r="CV260" s="175">
        <v>-3.5912269531592156E-2</v>
      </c>
      <c r="CW260" s="175"/>
      <c r="CX260" s="175"/>
      <c r="CY260" s="175"/>
      <c r="CZ260" s="175"/>
      <c r="DA260" s="175"/>
      <c r="DB260" s="175"/>
      <c r="DC260" s="175"/>
      <c r="DD260" s="175"/>
      <c r="DE260" s="175">
        <v>-3.5912269531592156E-2</v>
      </c>
      <c r="DF260" s="175">
        <v>-0.34862883395514521</v>
      </c>
      <c r="DG260" s="175"/>
      <c r="DH260" s="175"/>
      <c r="DI260" s="175">
        <v>-3.5912269531592156E-2</v>
      </c>
      <c r="DJ260" s="175">
        <v>-0.17886720537538067</v>
      </c>
      <c r="DK260" s="175">
        <v>-0.19105079071781597</v>
      </c>
      <c r="DL260" s="175"/>
      <c r="DM260" s="175"/>
      <c r="DN260" s="175"/>
      <c r="DO260" s="175"/>
      <c r="DP260" s="175"/>
      <c r="DQ260" s="175">
        <v>-3.5912269531592156E-2</v>
      </c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>
        <v>-2.0485869001416315E-2</v>
      </c>
      <c r="EO260" s="175">
        <v>-1.1507801618518276E-2</v>
      </c>
      <c r="EP260" s="175"/>
      <c r="EQ260" s="175"/>
      <c r="ER260" s="175"/>
      <c r="ES260" s="175"/>
      <c r="ET260" s="175"/>
      <c r="EU260" s="175"/>
      <c r="EV260" s="175"/>
      <c r="EW260" s="175">
        <v>-0.10774097268094998</v>
      </c>
      <c r="EX260" s="175"/>
      <c r="EY260" s="175">
        <v>-2.0485869001416315E-2</v>
      </c>
      <c r="EZ260" s="175">
        <v>-0.23540833775450282</v>
      </c>
      <c r="FA260" s="175"/>
      <c r="FB260" s="175"/>
      <c r="FC260" s="175"/>
      <c r="FD260" s="175"/>
      <c r="FE260" s="175"/>
      <c r="FF260" s="175"/>
      <c r="FG260" s="175">
        <v>-4.2854355606878787E-2</v>
      </c>
      <c r="FH260" s="175"/>
    </row>
    <row r="261" spans="2:164" x14ac:dyDescent="0.2">
      <c r="B261" s="13">
        <v>17</v>
      </c>
      <c r="C261" s="14">
        <v>3</v>
      </c>
      <c r="D261">
        <f>SUM('Raw data'!D261:CC261)</f>
        <v>220</v>
      </c>
      <c r="E261" s="175">
        <f>('Raw data'!D261/Shannon!$D261)*LN('Raw data'!D261/Shannon!$D261)</f>
        <v>-0.29619959038302301</v>
      </c>
      <c r="F261" s="175">
        <f>('Raw data'!E261/Shannon!$D261)*LN('Raw data'!E261/Shannon!$D261)</f>
        <v>-0.36687086458957574</v>
      </c>
      <c r="G261" s="175" t="e">
        <f>('Raw data'!F261/Shannon!$D261)*LN('Raw data'!F261/Shannon!$D261)</f>
        <v>#NUM!</v>
      </c>
      <c r="H261" s="175" t="e">
        <f>('Raw data'!G261/Shannon!$D261)*LN('Raw data'!G261/Shannon!$D261)</f>
        <v>#NUM!</v>
      </c>
      <c r="I261" s="175" t="e">
        <f>('Raw data'!H261/Shannon!$D261)*LN('Raw data'!H261/Shannon!$D261)</f>
        <v>#NUM!</v>
      </c>
      <c r="J261" s="175" t="e">
        <f>('Raw data'!I261/Shannon!$D261)*LN('Raw data'!I261/Shannon!$D261)</f>
        <v>#NUM!</v>
      </c>
      <c r="K261" s="175" t="e">
        <f>('Raw data'!J261/Shannon!$D261)*LN('Raw data'!J261/Shannon!$D261)</f>
        <v>#NUM!</v>
      </c>
      <c r="L261" s="175" t="e">
        <f>('Raw data'!K261/Shannon!$D261)*LN('Raw data'!K261/Shannon!$D261)</f>
        <v>#NUM!</v>
      </c>
      <c r="M261" s="175" t="e">
        <f>('Raw data'!L261/Shannon!$D261)*LN('Raw data'!L261/Shannon!$D261)</f>
        <v>#NUM!</v>
      </c>
      <c r="N261" s="175" t="e">
        <f>('Raw data'!M261/Shannon!$D261)*LN('Raw data'!M261/Shannon!$D261)</f>
        <v>#NUM!</v>
      </c>
      <c r="O261" s="175" t="e">
        <f>('Raw data'!N261/Shannon!$D261)*LN('Raw data'!N261/Shannon!$D261)</f>
        <v>#NUM!</v>
      </c>
      <c r="P261" s="175" t="e">
        <f>('Raw data'!O261/Shannon!$D261)*LN('Raw data'!O261/Shannon!$D261)</f>
        <v>#NUM!</v>
      </c>
      <c r="Q261" s="175" t="e">
        <f>('Raw data'!P261/Shannon!$D261)*LN('Raw data'!P261/Shannon!$D261)</f>
        <v>#NUM!</v>
      </c>
      <c r="R261" s="175" t="e">
        <f>('Raw data'!Q261/Shannon!$D261)*LN('Raw data'!Q261/Shannon!$D261)</f>
        <v>#NUM!</v>
      </c>
      <c r="S261" s="175" t="e">
        <f>('Raw data'!R261/Shannon!$D261)*LN('Raw data'!R261/Shannon!$D261)</f>
        <v>#NUM!</v>
      </c>
      <c r="T261" s="175" t="e">
        <f>('Raw data'!S261/Shannon!$D261)*LN('Raw data'!S261/Shannon!$D261)</f>
        <v>#NUM!</v>
      </c>
      <c r="U261" s="175" t="e">
        <f>('Raw data'!T261/Shannon!$D261)*LN('Raw data'!T261/Shannon!$D261)</f>
        <v>#NUM!</v>
      </c>
      <c r="V261" s="175" t="e">
        <f>('Raw data'!U261/Shannon!$D261)*LN('Raw data'!U261/Shannon!$D261)</f>
        <v>#NUM!</v>
      </c>
      <c r="W261" s="175" t="e">
        <f>('Raw data'!V261/Shannon!$D261)*LN('Raw data'!V261/Shannon!$D261)</f>
        <v>#NUM!</v>
      </c>
      <c r="X261" s="175" t="e">
        <f>('Raw data'!W261/Shannon!$D261)*LN('Raw data'!W261/Shannon!$D261)</f>
        <v>#NUM!</v>
      </c>
      <c r="Y261" s="175" t="e">
        <f>('Raw data'!X261/Shannon!$D261)*LN('Raw data'!X261/Shannon!$D261)</f>
        <v>#NUM!</v>
      </c>
      <c r="Z261" s="175" t="e">
        <f>('Raw data'!Y261/Shannon!$D261)*LN('Raw data'!Y261/Shannon!$D261)</f>
        <v>#NUM!</v>
      </c>
      <c r="AA261" s="175" t="e">
        <f>('Raw data'!Z261/Shannon!$D261)*LN('Raw data'!Z261/Shannon!$D261)</f>
        <v>#NUM!</v>
      </c>
      <c r="AB261" s="175">
        <f>('Raw data'!AA261/Shannon!$D261)*LN('Raw data'!AA261/Shannon!$D261)</f>
        <v>-0.31310124847986459</v>
      </c>
      <c r="AC261" s="175" t="e">
        <f>('Raw data'!AB261/Shannon!$D261)*LN('Raw data'!AB261/Shannon!$D261)</f>
        <v>#NUM!</v>
      </c>
      <c r="AD261" s="175">
        <f>('Raw data'!AC261/Shannon!$D261)*LN('Raw data'!AC261/Shannon!$D261)</f>
        <v>-0.13076193964156943</v>
      </c>
      <c r="AE261" s="175" t="e">
        <f>('Raw data'!AD261/Shannon!$D261)*LN('Raw data'!AD261/Shannon!$D261)</f>
        <v>#NUM!</v>
      </c>
      <c r="AF261" s="175" t="e">
        <f>('Raw data'!AE261/Shannon!$D261)*LN('Raw data'!AE261/Shannon!$D261)</f>
        <v>#NUM!</v>
      </c>
      <c r="AG261" s="175" t="e">
        <f>('Raw data'!AF261/Shannon!$D261)*LN('Raw data'!AF261/Shannon!$D261)</f>
        <v>#NUM!</v>
      </c>
      <c r="AH261" s="175" t="e">
        <f>('Raw data'!AG261/Shannon!$D261)*LN('Raw data'!AG261/Shannon!$D261)</f>
        <v>#NUM!</v>
      </c>
      <c r="AI261" s="175" t="e">
        <f>('Raw data'!AH261/Shannon!$D261)*LN('Raw data'!AH261/Shannon!$D261)</f>
        <v>#NUM!</v>
      </c>
      <c r="AJ261" s="175" t="e">
        <f>('Raw data'!AI261/Shannon!$D261)*LN('Raw data'!AI261/Shannon!$D261)</f>
        <v>#NUM!</v>
      </c>
      <c r="AK261" s="175" t="e">
        <f>('Raw data'!AJ261/Shannon!$D261)*LN('Raw data'!AJ261/Shannon!$D261)</f>
        <v>#NUM!</v>
      </c>
      <c r="AL261" s="175" t="e">
        <f>('Raw data'!AK261/Shannon!$D261)*LN('Raw data'!AK261/Shannon!$D261)</f>
        <v>#NUM!</v>
      </c>
      <c r="AM261" s="175" t="e">
        <f>('Raw data'!AL261/Shannon!$D261)*LN('Raw data'!AL261/Shannon!$D261)</f>
        <v>#NUM!</v>
      </c>
      <c r="AN261" s="175" t="e">
        <f>('Raw data'!AM261/Shannon!$D261)*LN('Raw data'!AM261/Shannon!$D261)</f>
        <v>#NUM!</v>
      </c>
      <c r="AO261" s="175" t="e">
        <f>('Raw data'!AN261/Shannon!$D261)*LN('Raw data'!AN261/Shannon!$D261)</f>
        <v>#NUM!</v>
      </c>
      <c r="AP261" s="175" t="e">
        <f>('Raw data'!AO261/Shannon!$D261)*LN('Raw data'!AO261/Shannon!$D261)</f>
        <v>#NUM!</v>
      </c>
      <c r="AQ261" s="175" t="e">
        <f>('Raw data'!AP261/Shannon!$D261)*LN('Raw data'!AP261/Shannon!$D261)</f>
        <v>#NUM!</v>
      </c>
      <c r="AR261" s="175" t="e">
        <f>('Raw data'!AQ261/Shannon!$D261)*LN('Raw data'!AQ261/Shannon!$D261)</f>
        <v>#NUM!</v>
      </c>
      <c r="AS261" s="175" t="e">
        <f>('Raw data'!AR261/Shannon!$D261)*LN('Raw data'!AR261/Shannon!$D261)</f>
        <v>#NUM!</v>
      </c>
      <c r="AT261" s="175" t="e">
        <f>('Raw data'!AS261/Shannon!$D261)*LN('Raw data'!AS261/Shannon!$D261)</f>
        <v>#NUM!</v>
      </c>
      <c r="AU261" s="175" t="e">
        <f>('Raw data'!AT261/Shannon!$D261)*LN('Raw data'!AT261/Shannon!$D261)</f>
        <v>#NUM!</v>
      </c>
      <c r="AV261" s="175" t="e">
        <f>('Raw data'!AU261/Shannon!$D261)*LN('Raw data'!AU261/Shannon!$D261)</f>
        <v>#NUM!</v>
      </c>
      <c r="AW261" s="175" t="e">
        <f>('Raw data'!AV261/Shannon!$D261)*LN('Raw data'!AV261/Shannon!$D261)</f>
        <v>#NUM!</v>
      </c>
      <c r="AX261" s="175" t="e">
        <f>('Raw data'!AW261/Shannon!$D261)*LN('Raw data'!AW261/Shannon!$D261)</f>
        <v>#NUM!</v>
      </c>
      <c r="AY261" s="175" t="e">
        <f>('Raw data'!AX261/Shannon!$D261)*LN('Raw data'!AX261/Shannon!$D261)</f>
        <v>#NUM!</v>
      </c>
      <c r="AZ261" s="175" t="e">
        <f>('Raw data'!AY261/Shannon!$D261)*LN('Raw data'!AY261/Shannon!$D261)</f>
        <v>#NUM!</v>
      </c>
      <c r="BA261" s="175" t="e">
        <f>('Raw data'!AZ261/Shannon!$D261)*LN('Raw data'!AZ261/Shannon!$D261)</f>
        <v>#NUM!</v>
      </c>
      <c r="BB261" s="175" t="e">
        <f>('Raw data'!BA261/Shannon!$D261)*LN('Raw data'!BA261/Shannon!$D261)</f>
        <v>#NUM!</v>
      </c>
      <c r="BC261" s="175" t="e">
        <f>('Raw data'!BB261/Shannon!$D261)*LN('Raw data'!BB261/Shannon!$D261)</f>
        <v>#NUM!</v>
      </c>
      <c r="BD261" s="175" t="e">
        <f>('Raw data'!BC261/Shannon!$D261)*LN('Raw data'!BC261/Shannon!$D261)</f>
        <v>#NUM!</v>
      </c>
      <c r="BE261" s="175" t="e">
        <f>('Raw data'!BD261/Shannon!$D261)*LN('Raw data'!BD261/Shannon!$D261)</f>
        <v>#NUM!</v>
      </c>
      <c r="BF261" s="175" t="e">
        <f>('Raw data'!BE261/Shannon!$D261)*LN('Raw data'!BE261/Shannon!$D261)</f>
        <v>#NUM!</v>
      </c>
      <c r="BG261" s="175" t="e">
        <f>('Raw data'!BF261/Shannon!$D261)*LN('Raw data'!BF261/Shannon!$D261)</f>
        <v>#NUM!</v>
      </c>
      <c r="BH261" s="175" t="e">
        <f>('Raw data'!BG261/Shannon!$D261)*LN('Raw data'!BG261/Shannon!$D261)</f>
        <v>#NUM!</v>
      </c>
      <c r="BI261" s="175" t="e">
        <f>('Raw data'!BH261/Shannon!$D261)*LN('Raw data'!BH261/Shannon!$D261)</f>
        <v>#NUM!</v>
      </c>
      <c r="BJ261" s="175">
        <f>('Raw data'!BI261/Shannon!$D261)*LN('Raw data'!BI261/Shannon!$D261)</f>
        <v>-0.32974344271903744</v>
      </c>
      <c r="BK261" s="175" t="e">
        <f>('Raw data'!BJ261/Shannon!$D261)*LN('Raw data'!BJ261/Shannon!$D261)</f>
        <v>#NUM!</v>
      </c>
      <c r="BL261" s="175" t="e">
        <f>('Raw data'!BK261/Shannon!$D261)*LN('Raw data'!BK261/Shannon!$D261)</f>
        <v>#NUM!</v>
      </c>
      <c r="BM261" s="175" t="e">
        <f>('Raw data'!BL261/Shannon!$D261)*LN('Raw data'!BL261/Shannon!$D261)</f>
        <v>#NUM!</v>
      </c>
      <c r="BN261" s="175" t="e">
        <f>('Raw data'!BM261/Shannon!$D261)*LN('Raw data'!BM261/Shannon!$D261)</f>
        <v>#NUM!</v>
      </c>
      <c r="BO261" s="175" t="e">
        <f>('Raw data'!BN261/Shannon!$D261)*LN('Raw data'!BN261/Shannon!$D261)</f>
        <v>#NUM!</v>
      </c>
      <c r="BP261" s="175" t="e">
        <f>('Raw data'!BO261/Shannon!$D261)*LN('Raw data'!BO261/Shannon!$D261)</f>
        <v>#NUM!</v>
      </c>
      <c r="BQ261" s="175" t="e">
        <f>('Raw data'!BP261/Shannon!$D261)*LN('Raw data'!BP261/Shannon!$D261)</f>
        <v>#NUM!</v>
      </c>
      <c r="BR261" s="175" t="e">
        <f>('Raw data'!BQ261/Shannon!$D261)*LN('Raw data'!BQ261/Shannon!$D261)</f>
        <v>#NUM!</v>
      </c>
      <c r="BS261" s="175" t="e">
        <f>('Raw data'!BR261/Shannon!$D261)*LN('Raw data'!BR261/Shannon!$D261)</f>
        <v>#NUM!</v>
      </c>
      <c r="BT261" s="175" t="e">
        <f>('Raw data'!BS261/Shannon!$D261)*LN('Raw data'!BS261/Shannon!$D261)</f>
        <v>#NUM!</v>
      </c>
      <c r="BU261" s="175" t="e">
        <f>('Raw data'!BT261/Shannon!$D261)*LN('Raw data'!BT261/Shannon!$D261)</f>
        <v>#NUM!</v>
      </c>
      <c r="BV261" s="175" t="e">
        <f>('Raw data'!BU261/Shannon!$D261)*LN('Raw data'!BU261/Shannon!$D261)</f>
        <v>#NUM!</v>
      </c>
      <c r="BW261" s="175" t="e">
        <f>('Raw data'!BV261/Shannon!$D261)*LN('Raw data'!BV261/Shannon!$D261)</f>
        <v>#NUM!</v>
      </c>
      <c r="BX261" s="175" t="e">
        <f>('Raw data'!BW261/Shannon!$D261)*LN('Raw data'!BW261/Shannon!$D261)</f>
        <v>#NUM!</v>
      </c>
      <c r="BY261" s="175" t="e">
        <f>('Raw data'!BX261/Shannon!$D261)*LN('Raw data'!BX261/Shannon!$D261)</f>
        <v>#NUM!</v>
      </c>
      <c r="BZ261" s="175" t="e">
        <f>('Raw data'!BY261/Shannon!$D261)*LN('Raw data'!BY261/Shannon!$D261)</f>
        <v>#NUM!</v>
      </c>
      <c r="CA261" s="175" t="e">
        <f>('Raw data'!BZ261/Shannon!$D261)*LN('Raw data'!BZ261/Shannon!$D261)</f>
        <v>#NUM!</v>
      </c>
      <c r="CB261" s="175" t="e">
        <f>('Raw data'!CA261/Shannon!$D261)*LN('Raw data'!CA261/Shannon!$D261)</f>
        <v>#NUM!</v>
      </c>
      <c r="CC261" s="175" t="e">
        <f>('Raw data'!CB261/Shannon!$D261)*LN('Raw data'!CB261/Shannon!$D261)</f>
        <v>#NUM!</v>
      </c>
      <c r="CD261" s="175" t="e">
        <f>('Raw data'!CC261/Shannon!$D261)*LN('Raw data'!CC261/Shannon!$D261)</f>
        <v>#NUM!</v>
      </c>
      <c r="CF261" s="176">
        <f t="shared" si="3"/>
        <v>1.43667708581307</v>
      </c>
      <c r="CG261" s="175"/>
      <c r="CH261" s="175"/>
      <c r="CI261" s="175">
        <v>-0.29619959038302301</v>
      </c>
      <c r="CJ261" s="175">
        <v>-0.36687086458957574</v>
      </c>
      <c r="CK261" s="175"/>
      <c r="CL261" s="175"/>
      <c r="CM261" s="175"/>
      <c r="CN261" s="175"/>
      <c r="CO261" s="175"/>
      <c r="CP261" s="175"/>
      <c r="CQ261" s="175"/>
      <c r="CR261" s="175"/>
      <c r="CS261" s="175"/>
      <c r="CT261" s="175"/>
      <c r="CU261" s="175"/>
      <c r="CV261" s="175"/>
      <c r="CW261" s="175"/>
      <c r="CX261" s="175"/>
      <c r="CY261" s="175"/>
      <c r="CZ261" s="175"/>
      <c r="DA261" s="175"/>
      <c r="DB261" s="175"/>
      <c r="DC261" s="175"/>
      <c r="DD261" s="175"/>
      <c r="DE261" s="175"/>
      <c r="DF261" s="175">
        <v>-0.31310124847986459</v>
      </c>
      <c r="DG261" s="175"/>
      <c r="DH261" s="175">
        <v>-0.13076193964156943</v>
      </c>
      <c r="DI261" s="175"/>
      <c r="DJ261" s="175"/>
      <c r="DK261" s="175"/>
      <c r="DL261" s="175"/>
      <c r="DM261" s="175"/>
      <c r="DN261" s="175"/>
      <c r="DO261" s="175"/>
      <c r="DP261" s="175"/>
      <c r="DQ261" s="175"/>
      <c r="DR261" s="175"/>
      <c r="DS261" s="175"/>
      <c r="DT261" s="175"/>
      <c r="DU261" s="175"/>
      <c r="DV261" s="175"/>
      <c r="DW261" s="175"/>
      <c r="DX261" s="175"/>
      <c r="DY261" s="175"/>
      <c r="DZ261" s="175"/>
      <c r="EA261" s="175"/>
      <c r="EB261" s="175"/>
      <c r="EC261" s="175"/>
      <c r="ED261" s="175"/>
      <c r="EE261" s="175"/>
      <c r="EF261" s="175"/>
      <c r="EG261" s="175"/>
      <c r="EH261" s="175"/>
      <c r="EI261" s="175"/>
      <c r="EJ261" s="175"/>
      <c r="EK261" s="175"/>
      <c r="EL261" s="175"/>
      <c r="EM261" s="175"/>
      <c r="EN261" s="175">
        <v>-0.32974344271903744</v>
      </c>
      <c r="EO261" s="175"/>
      <c r="EP261" s="175"/>
      <c r="EQ261" s="175"/>
      <c r="ER261" s="175"/>
      <c r="ES261" s="175"/>
      <c r="ET261" s="175"/>
      <c r="EU261" s="175"/>
      <c r="EV261" s="175"/>
      <c r="EW261" s="175"/>
      <c r="EX261" s="175"/>
      <c r="EY261" s="175"/>
      <c r="EZ261" s="175"/>
      <c r="FA261" s="175"/>
      <c r="FB261" s="175"/>
      <c r="FC261" s="175"/>
      <c r="FD261" s="175"/>
      <c r="FE261" s="175"/>
      <c r="FF261" s="175"/>
      <c r="FG261" s="175"/>
      <c r="FH261" s="175"/>
    </row>
    <row r="262" spans="2:164" x14ac:dyDescent="0.2">
      <c r="B262" s="13">
        <v>17</v>
      </c>
      <c r="C262" s="14">
        <v>4</v>
      </c>
      <c r="D262">
        <f>SUM('Raw data'!D262:CC262)</f>
        <v>696</v>
      </c>
      <c r="E262" s="175">
        <f>('Raw data'!D262/Shannon!$D262)*LN('Raw data'!D262/Shannon!$D262)</f>
        <v>-0.32258478919758066</v>
      </c>
      <c r="F262" s="175">
        <f>('Raw data'!E262/Shannon!$D262)*LN('Raw data'!E262/Shannon!$D262)</f>
        <v>-7.0007638112869294E-2</v>
      </c>
      <c r="G262" s="175" t="e">
        <f>('Raw data'!F262/Shannon!$D262)*LN('Raw data'!F262/Shannon!$D262)</f>
        <v>#NUM!</v>
      </c>
      <c r="H262" s="175" t="e">
        <f>('Raw data'!G262/Shannon!$D262)*LN('Raw data'!G262/Shannon!$D262)</f>
        <v>#NUM!</v>
      </c>
      <c r="I262" s="175" t="e">
        <f>('Raw data'!H262/Shannon!$D262)*LN('Raw data'!H262/Shannon!$D262)</f>
        <v>#NUM!</v>
      </c>
      <c r="J262" s="175">
        <f>('Raw data'!I262/Shannon!$D262)*LN('Raw data'!I262/Shannon!$D262)</f>
        <v>-1.6816673792455387E-2</v>
      </c>
      <c r="K262" s="175" t="e">
        <f>('Raw data'!J262/Shannon!$D262)*LN('Raw data'!J262/Shannon!$D262)</f>
        <v>#NUM!</v>
      </c>
      <c r="L262" s="175" t="e">
        <f>('Raw data'!K262/Shannon!$D262)*LN('Raw data'!K262/Shannon!$D262)</f>
        <v>#NUM!</v>
      </c>
      <c r="M262" s="175" t="e">
        <f>('Raw data'!L262/Shannon!$D262)*LN('Raw data'!L262/Shannon!$D262)</f>
        <v>#NUM!</v>
      </c>
      <c r="N262" s="175" t="e">
        <f>('Raw data'!M262/Shannon!$D262)*LN('Raw data'!M262/Shannon!$D262)</f>
        <v>#NUM!</v>
      </c>
      <c r="O262" s="175" t="e">
        <f>('Raw data'!N262/Shannon!$D262)*LN('Raw data'!N262/Shannon!$D262)</f>
        <v>#NUM!</v>
      </c>
      <c r="P262" s="175" t="e">
        <f>('Raw data'!O262/Shannon!$D262)*LN('Raw data'!O262/Shannon!$D262)</f>
        <v>#NUM!</v>
      </c>
      <c r="Q262" s="175" t="e">
        <f>('Raw data'!P262/Shannon!$D262)*LN('Raw data'!P262/Shannon!$D262)</f>
        <v>#NUM!</v>
      </c>
      <c r="R262" s="175">
        <f>('Raw data'!Q262/Shannon!$D262)*LN('Raw data'!Q262/Shannon!$D262)</f>
        <v>-9.4042380177218679E-3</v>
      </c>
      <c r="S262" s="175" t="e">
        <f>('Raw data'!R262/Shannon!$D262)*LN('Raw data'!R262/Shannon!$D262)</f>
        <v>#NUM!</v>
      </c>
      <c r="T262" s="175" t="e">
        <f>('Raw data'!S262/Shannon!$D262)*LN('Raw data'!S262/Shannon!$D262)</f>
        <v>#NUM!</v>
      </c>
      <c r="U262" s="175" t="e">
        <f>('Raw data'!T262/Shannon!$D262)*LN('Raw data'!T262/Shannon!$D262)</f>
        <v>#NUM!</v>
      </c>
      <c r="V262" s="175" t="e">
        <f>('Raw data'!U262/Shannon!$D262)*LN('Raw data'!U262/Shannon!$D262)</f>
        <v>#NUM!</v>
      </c>
      <c r="W262" s="175" t="e">
        <f>('Raw data'!V262/Shannon!$D262)*LN('Raw data'!V262/Shannon!$D262)</f>
        <v>#NUM!</v>
      </c>
      <c r="X262" s="175" t="e">
        <f>('Raw data'!W262/Shannon!$D262)*LN('Raw data'!W262/Shannon!$D262)</f>
        <v>#NUM!</v>
      </c>
      <c r="Y262" s="175" t="e">
        <f>('Raw data'!X262/Shannon!$D262)*LN('Raw data'!X262/Shannon!$D262)</f>
        <v>#NUM!</v>
      </c>
      <c r="Z262" s="175" t="e">
        <f>('Raw data'!Y262/Shannon!$D262)*LN('Raw data'!Y262/Shannon!$D262)</f>
        <v>#NUM!</v>
      </c>
      <c r="AA262" s="175" t="e">
        <f>('Raw data'!Z262/Shannon!$D262)*LN('Raw data'!Z262/Shannon!$D262)</f>
        <v>#NUM!</v>
      </c>
      <c r="AB262" s="175">
        <f>('Raw data'!AA262/Shannon!$D262)*LN('Raw data'!AA262/Shannon!$D262)</f>
        <v>-0.10918787148487685</v>
      </c>
      <c r="AC262" s="175">
        <f>('Raw data'!AB262/Shannon!$D262)*LN('Raw data'!AB262/Shannon!$D262)</f>
        <v>-9.4042380177218679E-3</v>
      </c>
      <c r="AD262" s="175">
        <f>('Raw data'!AC262/Shannon!$D262)*LN('Raw data'!AC262/Shannon!$D262)</f>
        <v>-9.8300722618091391E-2</v>
      </c>
      <c r="AE262" s="175">
        <f>('Raw data'!AD262/Shannon!$D262)*LN('Raw data'!AD262/Shannon!$D262)</f>
        <v>-0.10918787148487685</v>
      </c>
      <c r="AF262" s="175">
        <f>('Raw data'!AE262/Shannon!$D262)*LN('Raw data'!AE262/Shannon!$D262)</f>
        <v>-9.4042380177218679E-3</v>
      </c>
      <c r="AG262" s="175">
        <f>('Raw data'!AF262/Shannon!$D262)*LN('Raw data'!AF262/Shannon!$D262)</f>
        <v>-2.3477316257182371E-2</v>
      </c>
      <c r="AH262" s="175" t="e">
        <f>('Raw data'!AG262/Shannon!$D262)*LN('Raw data'!AG262/Shannon!$D262)</f>
        <v>#NUM!</v>
      </c>
      <c r="AI262" s="175">
        <f>('Raw data'!AH262/Shannon!$D262)*LN('Raw data'!AH262/Shannon!$D262)</f>
        <v>-9.4042380177218679E-3</v>
      </c>
      <c r="AJ262" s="175" t="e">
        <f>('Raw data'!AI262/Shannon!$D262)*LN('Raw data'!AI262/Shannon!$D262)</f>
        <v>#NUM!</v>
      </c>
      <c r="AK262" s="175" t="e">
        <f>('Raw data'!AJ262/Shannon!$D262)*LN('Raw data'!AJ262/Shannon!$D262)</f>
        <v>#NUM!</v>
      </c>
      <c r="AL262" s="175" t="e">
        <f>('Raw data'!AK262/Shannon!$D262)*LN('Raw data'!AK262/Shannon!$D262)</f>
        <v>#NUM!</v>
      </c>
      <c r="AM262" s="175" t="e">
        <f>('Raw data'!AL262/Shannon!$D262)*LN('Raw data'!AL262/Shannon!$D262)</f>
        <v>#NUM!</v>
      </c>
      <c r="AN262" s="175" t="e">
        <f>('Raw data'!AM262/Shannon!$D262)*LN('Raw data'!AM262/Shannon!$D262)</f>
        <v>#NUM!</v>
      </c>
      <c r="AO262" s="175" t="e">
        <f>('Raw data'!AN262/Shannon!$D262)*LN('Raw data'!AN262/Shannon!$D262)</f>
        <v>#NUM!</v>
      </c>
      <c r="AP262" s="175" t="e">
        <f>('Raw data'!AO262/Shannon!$D262)*LN('Raw data'!AO262/Shannon!$D262)</f>
        <v>#NUM!</v>
      </c>
      <c r="AQ262" s="175" t="e">
        <f>('Raw data'!AP262/Shannon!$D262)*LN('Raw data'!AP262/Shannon!$D262)</f>
        <v>#NUM!</v>
      </c>
      <c r="AR262" s="175" t="e">
        <f>('Raw data'!AQ262/Shannon!$D262)*LN('Raw data'!AQ262/Shannon!$D262)</f>
        <v>#NUM!</v>
      </c>
      <c r="AS262" s="175" t="e">
        <f>('Raw data'!AR262/Shannon!$D262)*LN('Raw data'!AR262/Shannon!$D262)</f>
        <v>#NUM!</v>
      </c>
      <c r="AT262" s="175" t="e">
        <f>('Raw data'!AS262/Shannon!$D262)*LN('Raw data'!AS262/Shannon!$D262)</f>
        <v>#NUM!</v>
      </c>
      <c r="AU262" s="175" t="e">
        <f>('Raw data'!AT262/Shannon!$D262)*LN('Raw data'!AT262/Shannon!$D262)</f>
        <v>#NUM!</v>
      </c>
      <c r="AV262" s="175" t="e">
        <f>('Raw data'!AU262/Shannon!$D262)*LN('Raw data'!AU262/Shannon!$D262)</f>
        <v>#NUM!</v>
      </c>
      <c r="AW262" s="175" t="e">
        <f>('Raw data'!AV262/Shannon!$D262)*LN('Raw data'!AV262/Shannon!$D262)</f>
        <v>#NUM!</v>
      </c>
      <c r="AX262" s="175" t="e">
        <f>('Raw data'!AW262/Shannon!$D262)*LN('Raw data'!AW262/Shannon!$D262)</f>
        <v>#NUM!</v>
      </c>
      <c r="AY262" s="175" t="e">
        <f>('Raw data'!AX262/Shannon!$D262)*LN('Raw data'!AX262/Shannon!$D262)</f>
        <v>#NUM!</v>
      </c>
      <c r="AZ262" s="175" t="e">
        <f>('Raw data'!AY262/Shannon!$D262)*LN('Raw data'!AY262/Shannon!$D262)</f>
        <v>#NUM!</v>
      </c>
      <c r="BA262" s="175" t="e">
        <f>('Raw data'!AZ262/Shannon!$D262)*LN('Raw data'!AZ262/Shannon!$D262)</f>
        <v>#NUM!</v>
      </c>
      <c r="BB262" s="175" t="e">
        <f>('Raw data'!BA262/Shannon!$D262)*LN('Raw data'!BA262/Shannon!$D262)</f>
        <v>#NUM!</v>
      </c>
      <c r="BC262" s="175" t="e">
        <f>('Raw data'!BB262/Shannon!$D262)*LN('Raw data'!BB262/Shannon!$D262)</f>
        <v>#NUM!</v>
      </c>
      <c r="BD262" s="175" t="e">
        <f>('Raw data'!BC262/Shannon!$D262)*LN('Raw data'!BC262/Shannon!$D262)</f>
        <v>#NUM!</v>
      </c>
      <c r="BE262" s="175" t="e">
        <f>('Raw data'!BD262/Shannon!$D262)*LN('Raw data'!BD262/Shannon!$D262)</f>
        <v>#NUM!</v>
      </c>
      <c r="BF262" s="175" t="e">
        <f>('Raw data'!BE262/Shannon!$D262)*LN('Raw data'!BE262/Shannon!$D262)</f>
        <v>#NUM!</v>
      </c>
      <c r="BG262" s="175" t="e">
        <f>('Raw data'!BF262/Shannon!$D262)*LN('Raw data'!BF262/Shannon!$D262)</f>
        <v>#NUM!</v>
      </c>
      <c r="BH262" s="175" t="e">
        <f>('Raw data'!BG262/Shannon!$D262)*LN('Raw data'!BG262/Shannon!$D262)</f>
        <v>#NUM!</v>
      </c>
      <c r="BI262" s="175" t="e">
        <f>('Raw data'!BH262/Shannon!$D262)*LN('Raw data'!BH262/Shannon!$D262)</f>
        <v>#NUM!</v>
      </c>
      <c r="BJ262" s="175">
        <f>('Raw data'!BI262/Shannon!$D262)*LN('Raw data'!BI262/Shannon!$D262)</f>
        <v>-0.27704414364071167</v>
      </c>
      <c r="BK262" s="175" t="e">
        <f>('Raw data'!BJ262/Shannon!$D262)*LN('Raw data'!BJ262/Shannon!$D262)</f>
        <v>#NUM!</v>
      </c>
      <c r="BL262" s="175" t="e">
        <f>('Raw data'!BK262/Shannon!$D262)*LN('Raw data'!BK262/Shannon!$D262)</f>
        <v>#NUM!</v>
      </c>
      <c r="BM262" s="175" t="e">
        <f>('Raw data'!BL262/Shannon!$D262)*LN('Raw data'!BL262/Shannon!$D262)</f>
        <v>#NUM!</v>
      </c>
      <c r="BN262" s="175" t="e">
        <f>('Raw data'!BM262/Shannon!$D262)*LN('Raw data'!BM262/Shannon!$D262)</f>
        <v>#NUM!</v>
      </c>
      <c r="BO262" s="175" t="e">
        <f>('Raw data'!BN262/Shannon!$D262)*LN('Raw data'!BN262/Shannon!$D262)</f>
        <v>#NUM!</v>
      </c>
      <c r="BP262" s="175" t="e">
        <f>('Raw data'!BO262/Shannon!$D262)*LN('Raw data'!BO262/Shannon!$D262)</f>
        <v>#NUM!</v>
      </c>
      <c r="BQ262" s="175" t="e">
        <f>('Raw data'!BP262/Shannon!$D262)*LN('Raw data'!BP262/Shannon!$D262)</f>
        <v>#NUM!</v>
      </c>
      <c r="BR262" s="175" t="e">
        <f>('Raw data'!BQ262/Shannon!$D262)*LN('Raw data'!BQ262/Shannon!$D262)</f>
        <v>#NUM!</v>
      </c>
      <c r="BS262" s="175">
        <f>('Raw data'!BR262/Shannon!$D262)*LN('Raw data'!BR262/Shannon!$D262)</f>
        <v>-8.2700419380004525E-2</v>
      </c>
      <c r="BT262" s="175" t="e">
        <f>('Raw data'!BS262/Shannon!$D262)*LN('Raw data'!BS262/Shannon!$D262)</f>
        <v>#NUM!</v>
      </c>
      <c r="BU262" s="175">
        <f>('Raw data'!BT262/Shannon!$D262)*LN('Raw data'!BT262/Shannon!$D262)</f>
        <v>-9.4042380177218679E-3</v>
      </c>
      <c r="BV262" s="175" t="e">
        <f>('Raw data'!BU262/Shannon!$D262)*LN('Raw data'!BU262/Shannon!$D262)</f>
        <v>#NUM!</v>
      </c>
      <c r="BW262" s="175" t="e">
        <f>('Raw data'!BV262/Shannon!$D262)*LN('Raw data'!BV262/Shannon!$D262)</f>
        <v>#NUM!</v>
      </c>
      <c r="BX262" s="175" t="e">
        <f>('Raw data'!BW262/Shannon!$D262)*LN('Raw data'!BW262/Shannon!$D262)</f>
        <v>#NUM!</v>
      </c>
      <c r="BY262" s="175" t="e">
        <f>('Raw data'!BX262/Shannon!$D262)*LN('Raw data'!BX262/Shannon!$D262)</f>
        <v>#NUM!</v>
      </c>
      <c r="BZ262" s="175" t="e">
        <f>('Raw data'!BY262/Shannon!$D262)*LN('Raw data'!BY262/Shannon!$D262)</f>
        <v>#NUM!</v>
      </c>
      <c r="CA262" s="175" t="e">
        <f>('Raw data'!BZ262/Shannon!$D262)*LN('Raw data'!BZ262/Shannon!$D262)</f>
        <v>#NUM!</v>
      </c>
      <c r="CB262" s="175" t="e">
        <f>('Raw data'!CA262/Shannon!$D262)*LN('Raw data'!CA262/Shannon!$D262)</f>
        <v>#NUM!</v>
      </c>
      <c r="CC262" s="175" t="e">
        <f>('Raw data'!CB262/Shannon!$D262)*LN('Raw data'!CB262/Shannon!$D262)</f>
        <v>#NUM!</v>
      </c>
      <c r="CD262" s="175" t="e">
        <f>('Raw data'!CC262/Shannon!$D262)*LN('Raw data'!CC262/Shannon!$D262)</f>
        <v>#NUM!</v>
      </c>
      <c r="CF262" s="176">
        <f t="shared" si="3"/>
        <v>1.064223978659532</v>
      </c>
      <c r="CG262" s="175"/>
      <c r="CH262" s="175"/>
      <c r="CI262" s="175">
        <v>-0.32258478919758066</v>
      </c>
      <c r="CJ262" s="175">
        <v>-7.0007638112869294E-2</v>
      </c>
      <c r="CK262" s="175"/>
      <c r="CL262" s="175"/>
      <c r="CM262" s="175"/>
      <c r="CN262" s="175">
        <v>-1.6816673792455387E-2</v>
      </c>
      <c r="CO262" s="175"/>
      <c r="CP262" s="175"/>
      <c r="CQ262" s="175"/>
      <c r="CR262" s="175"/>
      <c r="CS262" s="175"/>
      <c r="CT262" s="175"/>
      <c r="CU262" s="175"/>
      <c r="CV262" s="175">
        <v>-9.4042380177218679E-3</v>
      </c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>
        <v>-0.10918787148487685</v>
      </c>
      <c r="DG262" s="175">
        <v>-9.4042380177218679E-3</v>
      </c>
      <c r="DH262" s="175">
        <v>-9.8300722618091391E-2</v>
      </c>
      <c r="DI262" s="175">
        <v>-0.10918787148487685</v>
      </c>
      <c r="DJ262" s="175">
        <v>-9.4042380177218679E-3</v>
      </c>
      <c r="DK262" s="175">
        <v>-2.3477316257182371E-2</v>
      </c>
      <c r="DL262" s="175"/>
      <c r="DM262" s="175">
        <v>-9.4042380177218679E-3</v>
      </c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>
        <v>-0.27704414364071167</v>
      </c>
      <c r="EO262" s="175"/>
      <c r="EP262" s="175"/>
      <c r="EQ262" s="175"/>
      <c r="ER262" s="175"/>
      <c r="ES262" s="175"/>
      <c r="ET262" s="175"/>
      <c r="EU262" s="175"/>
      <c r="EV262" s="175"/>
      <c r="EW262" s="175">
        <v>-8.2700419380004525E-2</v>
      </c>
      <c r="EX262" s="175"/>
      <c r="EY262" s="175">
        <v>-9.4042380177218679E-3</v>
      </c>
      <c r="EZ262" s="175"/>
      <c r="FA262" s="175"/>
      <c r="FB262" s="175"/>
      <c r="FC262" s="175"/>
      <c r="FD262" s="175"/>
      <c r="FE262" s="175"/>
      <c r="FF262" s="175"/>
      <c r="FG262" s="175"/>
      <c r="FH262" s="175"/>
    </row>
    <row r="263" spans="2:164" x14ac:dyDescent="0.2">
      <c r="B263" s="13">
        <v>17</v>
      </c>
      <c r="C263" s="14">
        <v>5</v>
      </c>
      <c r="D263">
        <f>SUM('Raw data'!D263:CC263)</f>
        <v>2145</v>
      </c>
      <c r="E263" s="175">
        <f>('Raw data'!D263/Shannon!$D263)*LN('Raw data'!D263/Shannon!$D263)</f>
        <v>-0.23534277033013784</v>
      </c>
      <c r="F263" s="175">
        <f>('Raw data'!E263/Shannon!$D263)*LN('Raw data'!E263/Shannon!$D263)</f>
        <v>-0.36133366521925059</v>
      </c>
      <c r="G263" s="175" t="e">
        <f>('Raw data'!F263/Shannon!$D263)*LN('Raw data'!F263/Shannon!$D263)</f>
        <v>#NUM!</v>
      </c>
      <c r="H263" s="175" t="e">
        <f>('Raw data'!G263/Shannon!$D263)*LN('Raw data'!G263/Shannon!$D263)</f>
        <v>#NUM!</v>
      </c>
      <c r="I263" s="175" t="e">
        <f>('Raw data'!H263/Shannon!$D263)*LN('Raw data'!H263/Shannon!$D263)</f>
        <v>#NUM!</v>
      </c>
      <c r="J263" s="175" t="e">
        <f>('Raw data'!I263/Shannon!$D263)*LN('Raw data'!I263/Shannon!$D263)</f>
        <v>#NUM!</v>
      </c>
      <c r="K263" s="175" t="e">
        <f>('Raw data'!J263/Shannon!$D263)*LN('Raw data'!J263/Shannon!$D263)</f>
        <v>#NUM!</v>
      </c>
      <c r="L263" s="175" t="e">
        <f>('Raw data'!K263/Shannon!$D263)*LN('Raw data'!K263/Shannon!$D263)</f>
        <v>#NUM!</v>
      </c>
      <c r="M263" s="175" t="e">
        <f>('Raw data'!L263/Shannon!$D263)*LN('Raw data'!L263/Shannon!$D263)</f>
        <v>#NUM!</v>
      </c>
      <c r="N263" s="175" t="e">
        <f>('Raw data'!M263/Shannon!$D263)*LN('Raw data'!M263/Shannon!$D263)</f>
        <v>#NUM!</v>
      </c>
      <c r="O263" s="175" t="e">
        <f>('Raw data'!N263/Shannon!$D263)*LN('Raw data'!N263/Shannon!$D263)</f>
        <v>#NUM!</v>
      </c>
      <c r="P263" s="175" t="e">
        <f>('Raw data'!O263/Shannon!$D263)*LN('Raw data'!O263/Shannon!$D263)</f>
        <v>#NUM!</v>
      </c>
      <c r="Q263" s="175" t="e">
        <f>('Raw data'!P263/Shannon!$D263)*LN('Raw data'!P263/Shannon!$D263)</f>
        <v>#NUM!</v>
      </c>
      <c r="R263" s="175" t="e">
        <f>('Raw data'!Q263/Shannon!$D263)*LN('Raw data'!Q263/Shannon!$D263)</f>
        <v>#NUM!</v>
      </c>
      <c r="S263" s="175" t="e">
        <f>('Raw data'!R263/Shannon!$D263)*LN('Raw data'!R263/Shannon!$D263)</f>
        <v>#NUM!</v>
      </c>
      <c r="T263" s="175" t="e">
        <f>('Raw data'!S263/Shannon!$D263)*LN('Raw data'!S263/Shannon!$D263)</f>
        <v>#NUM!</v>
      </c>
      <c r="U263" s="175" t="e">
        <f>('Raw data'!T263/Shannon!$D263)*LN('Raw data'!T263/Shannon!$D263)</f>
        <v>#NUM!</v>
      </c>
      <c r="V263" s="175" t="e">
        <f>('Raw data'!U263/Shannon!$D263)*LN('Raw data'!U263/Shannon!$D263)</f>
        <v>#NUM!</v>
      </c>
      <c r="W263" s="175" t="e">
        <f>('Raw data'!V263/Shannon!$D263)*LN('Raw data'!V263/Shannon!$D263)</f>
        <v>#NUM!</v>
      </c>
      <c r="X263" s="175" t="e">
        <f>('Raw data'!W263/Shannon!$D263)*LN('Raw data'!W263/Shannon!$D263)</f>
        <v>#NUM!</v>
      </c>
      <c r="Y263" s="175" t="e">
        <f>('Raw data'!X263/Shannon!$D263)*LN('Raw data'!X263/Shannon!$D263)</f>
        <v>#NUM!</v>
      </c>
      <c r="Z263" s="175" t="e">
        <f>('Raw data'!Y263/Shannon!$D263)*LN('Raw data'!Y263/Shannon!$D263)</f>
        <v>#NUM!</v>
      </c>
      <c r="AA263" s="175" t="e">
        <f>('Raw data'!Z263/Shannon!$D263)*LN('Raw data'!Z263/Shannon!$D263)</f>
        <v>#NUM!</v>
      </c>
      <c r="AB263" s="175">
        <f>('Raw data'!AA263/Shannon!$D263)*LN('Raw data'!AA263/Shannon!$D263)</f>
        <v>-9.3937478105888358E-2</v>
      </c>
      <c r="AC263" s="175" t="e">
        <f>('Raw data'!AB263/Shannon!$D263)*LN('Raw data'!AB263/Shannon!$D263)</f>
        <v>#NUM!</v>
      </c>
      <c r="AD263" s="175">
        <f>('Raw data'!AC263/Shannon!$D263)*LN('Raw data'!AC263/Shannon!$D263)</f>
        <v>-0.36743964034351428</v>
      </c>
      <c r="AE263" s="175" t="e">
        <f>('Raw data'!AD263/Shannon!$D263)*LN('Raw data'!AD263/Shannon!$D263)</f>
        <v>#NUM!</v>
      </c>
      <c r="AF263" s="175" t="e">
        <f>('Raw data'!AE263/Shannon!$D263)*LN('Raw data'!AE263/Shannon!$D263)</f>
        <v>#NUM!</v>
      </c>
      <c r="AG263" s="175" t="e">
        <f>('Raw data'!AF263/Shannon!$D263)*LN('Raw data'!AF263/Shannon!$D263)</f>
        <v>#NUM!</v>
      </c>
      <c r="AH263" s="175" t="e">
        <f>('Raw data'!AG263/Shannon!$D263)*LN('Raw data'!AG263/Shannon!$D263)</f>
        <v>#NUM!</v>
      </c>
      <c r="AI263" s="175" t="e">
        <f>('Raw data'!AH263/Shannon!$D263)*LN('Raw data'!AH263/Shannon!$D263)</f>
        <v>#NUM!</v>
      </c>
      <c r="AJ263" s="175" t="e">
        <f>('Raw data'!AI263/Shannon!$D263)*LN('Raw data'!AI263/Shannon!$D263)</f>
        <v>#NUM!</v>
      </c>
      <c r="AK263" s="175" t="e">
        <f>('Raw data'!AJ263/Shannon!$D263)*LN('Raw data'!AJ263/Shannon!$D263)</f>
        <v>#NUM!</v>
      </c>
      <c r="AL263" s="175" t="e">
        <f>('Raw data'!AK263/Shannon!$D263)*LN('Raw data'!AK263/Shannon!$D263)</f>
        <v>#NUM!</v>
      </c>
      <c r="AM263" s="175">
        <f>('Raw data'!AL263/Shannon!$D263)*LN('Raw data'!AL263/Shannon!$D263)</f>
        <v>-3.5761747465557657E-3</v>
      </c>
      <c r="AN263" s="175" t="e">
        <f>('Raw data'!AM263/Shannon!$D263)*LN('Raw data'!AM263/Shannon!$D263)</f>
        <v>#NUM!</v>
      </c>
      <c r="AO263" s="175" t="e">
        <f>('Raw data'!AN263/Shannon!$D263)*LN('Raw data'!AN263/Shannon!$D263)</f>
        <v>#NUM!</v>
      </c>
      <c r="AP263" s="175" t="e">
        <f>('Raw data'!AO263/Shannon!$D263)*LN('Raw data'!AO263/Shannon!$D263)</f>
        <v>#NUM!</v>
      </c>
      <c r="AQ263" s="175" t="e">
        <f>('Raw data'!AP263/Shannon!$D263)*LN('Raw data'!AP263/Shannon!$D263)</f>
        <v>#NUM!</v>
      </c>
      <c r="AR263" s="175" t="e">
        <f>('Raw data'!AQ263/Shannon!$D263)*LN('Raw data'!AQ263/Shannon!$D263)</f>
        <v>#NUM!</v>
      </c>
      <c r="AS263" s="175" t="e">
        <f>('Raw data'!AR263/Shannon!$D263)*LN('Raw data'!AR263/Shannon!$D263)</f>
        <v>#NUM!</v>
      </c>
      <c r="AT263" s="175" t="e">
        <f>('Raw data'!AS263/Shannon!$D263)*LN('Raw data'!AS263/Shannon!$D263)</f>
        <v>#NUM!</v>
      </c>
      <c r="AU263" s="175" t="e">
        <f>('Raw data'!AT263/Shannon!$D263)*LN('Raw data'!AT263/Shannon!$D263)</f>
        <v>#NUM!</v>
      </c>
      <c r="AV263" s="175" t="e">
        <f>('Raw data'!AU263/Shannon!$D263)*LN('Raw data'!AU263/Shannon!$D263)</f>
        <v>#NUM!</v>
      </c>
      <c r="AW263" s="175" t="e">
        <f>('Raw data'!AV263/Shannon!$D263)*LN('Raw data'!AV263/Shannon!$D263)</f>
        <v>#NUM!</v>
      </c>
      <c r="AX263" s="175" t="e">
        <f>('Raw data'!AW263/Shannon!$D263)*LN('Raw data'!AW263/Shannon!$D263)</f>
        <v>#NUM!</v>
      </c>
      <c r="AY263" s="175">
        <f>('Raw data'!AX263/Shannon!$D263)*LN('Raw data'!AX263/Shannon!$D263)</f>
        <v>-3.5761747465557657E-3</v>
      </c>
      <c r="AZ263" s="175" t="e">
        <f>('Raw data'!AY263/Shannon!$D263)*LN('Raw data'!AY263/Shannon!$D263)</f>
        <v>#NUM!</v>
      </c>
      <c r="BA263" s="175" t="e">
        <f>('Raw data'!AZ263/Shannon!$D263)*LN('Raw data'!AZ263/Shannon!$D263)</f>
        <v>#NUM!</v>
      </c>
      <c r="BB263" s="175" t="e">
        <f>('Raw data'!BA263/Shannon!$D263)*LN('Raw data'!BA263/Shannon!$D263)</f>
        <v>#NUM!</v>
      </c>
      <c r="BC263" s="175" t="e">
        <f>('Raw data'!BB263/Shannon!$D263)*LN('Raw data'!BB263/Shannon!$D263)</f>
        <v>#NUM!</v>
      </c>
      <c r="BD263" s="175" t="e">
        <f>('Raw data'!BC263/Shannon!$D263)*LN('Raw data'!BC263/Shannon!$D263)</f>
        <v>#NUM!</v>
      </c>
      <c r="BE263" s="175" t="e">
        <f>('Raw data'!BD263/Shannon!$D263)*LN('Raw data'!BD263/Shannon!$D263)</f>
        <v>#NUM!</v>
      </c>
      <c r="BF263" s="175" t="e">
        <f>('Raw data'!BE263/Shannon!$D263)*LN('Raw data'!BE263/Shannon!$D263)</f>
        <v>#NUM!</v>
      </c>
      <c r="BG263" s="175" t="e">
        <f>('Raw data'!BF263/Shannon!$D263)*LN('Raw data'!BF263/Shannon!$D263)</f>
        <v>#NUM!</v>
      </c>
      <c r="BH263" s="175" t="e">
        <f>('Raw data'!BG263/Shannon!$D263)*LN('Raw data'!BG263/Shannon!$D263)</f>
        <v>#NUM!</v>
      </c>
      <c r="BI263" s="175" t="e">
        <f>('Raw data'!BH263/Shannon!$D263)*LN('Raw data'!BH263/Shannon!$D263)</f>
        <v>#NUM!</v>
      </c>
      <c r="BJ263" s="175">
        <f>('Raw data'!BI263/Shannon!$D263)*LN('Raw data'!BI263/Shannon!$D263)</f>
        <v>-0.31060891967183624</v>
      </c>
      <c r="BK263" s="175" t="e">
        <f>('Raw data'!BJ263/Shannon!$D263)*LN('Raw data'!BJ263/Shannon!$D263)</f>
        <v>#NUM!</v>
      </c>
      <c r="BL263" s="175" t="e">
        <f>('Raw data'!BK263/Shannon!$D263)*LN('Raw data'!BK263/Shannon!$D263)</f>
        <v>#NUM!</v>
      </c>
      <c r="BM263" s="175" t="e">
        <f>('Raw data'!BL263/Shannon!$D263)*LN('Raw data'!BL263/Shannon!$D263)</f>
        <v>#NUM!</v>
      </c>
      <c r="BN263" s="175" t="e">
        <f>('Raw data'!BM263/Shannon!$D263)*LN('Raw data'!BM263/Shannon!$D263)</f>
        <v>#NUM!</v>
      </c>
      <c r="BO263" s="175" t="e">
        <f>('Raw data'!BN263/Shannon!$D263)*LN('Raw data'!BN263/Shannon!$D263)</f>
        <v>#NUM!</v>
      </c>
      <c r="BP263" s="175" t="e">
        <f>('Raw data'!BO263/Shannon!$D263)*LN('Raw data'!BO263/Shannon!$D263)</f>
        <v>#NUM!</v>
      </c>
      <c r="BQ263" s="175" t="e">
        <f>('Raw data'!BP263/Shannon!$D263)*LN('Raw data'!BP263/Shannon!$D263)</f>
        <v>#NUM!</v>
      </c>
      <c r="BR263" s="175" t="e">
        <f>('Raw data'!BQ263/Shannon!$D263)*LN('Raw data'!BQ263/Shannon!$D263)</f>
        <v>#NUM!</v>
      </c>
      <c r="BS263" s="175" t="e">
        <f>('Raw data'!BR263/Shannon!$D263)*LN('Raw data'!BR263/Shannon!$D263)</f>
        <v>#NUM!</v>
      </c>
      <c r="BT263" s="175" t="e">
        <f>('Raw data'!BS263/Shannon!$D263)*LN('Raw data'!BS263/Shannon!$D263)</f>
        <v>#NUM!</v>
      </c>
      <c r="BU263" s="175" t="e">
        <f>('Raw data'!BT263/Shannon!$D263)*LN('Raw data'!BT263/Shannon!$D263)</f>
        <v>#NUM!</v>
      </c>
      <c r="BV263" s="175" t="e">
        <f>('Raw data'!BU263/Shannon!$D263)*LN('Raw data'!BU263/Shannon!$D263)</f>
        <v>#NUM!</v>
      </c>
      <c r="BW263" s="175" t="e">
        <f>('Raw data'!BV263/Shannon!$D263)*LN('Raw data'!BV263/Shannon!$D263)</f>
        <v>#NUM!</v>
      </c>
      <c r="BX263" s="175" t="e">
        <f>('Raw data'!BW263/Shannon!$D263)*LN('Raw data'!BW263/Shannon!$D263)</f>
        <v>#NUM!</v>
      </c>
      <c r="BY263" s="175" t="e">
        <f>('Raw data'!BX263/Shannon!$D263)*LN('Raw data'!BX263/Shannon!$D263)</f>
        <v>#NUM!</v>
      </c>
      <c r="BZ263" s="175" t="e">
        <f>('Raw data'!BY263/Shannon!$D263)*LN('Raw data'!BY263/Shannon!$D263)</f>
        <v>#NUM!</v>
      </c>
      <c r="CA263" s="175" t="e">
        <f>('Raw data'!BZ263/Shannon!$D263)*LN('Raw data'!BZ263/Shannon!$D263)</f>
        <v>#NUM!</v>
      </c>
      <c r="CB263" s="175" t="e">
        <f>('Raw data'!CA263/Shannon!$D263)*LN('Raw data'!CA263/Shannon!$D263)</f>
        <v>#NUM!</v>
      </c>
      <c r="CC263" s="175" t="e">
        <f>('Raw data'!CB263/Shannon!$D263)*LN('Raw data'!CB263/Shannon!$D263)</f>
        <v>#NUM!</v>
      </c>
      <c r="CD263" s="175" t="e">
        <f>('Raw data'!CC263/Shannon!$D263)*LN('Raw data'!CC263/Shannon!$D263)</f>
        <v>#NUM!</v>
      </c>
      <c r="CF263" s="176">
        <f t="shared" si="3"/>
        <v>1.3758148231637386</v>
      </c>
      <c r="CG263" s="175"/>
      <c r="CH263" s="175"/>
      <c r="CI263" s="175">
        <v>-0.23534277033013784</v>
      </c>
      <c r="CJ263" s="175">
        <v>-0.36133366521925059</v>
      </c>
      <c r="CK263" s="175"/>
      <c r="CL263" s="175"/>
      <c r="CM263" s="175"/>
      <c r="CN263" s="175"/>
      <c r="CO263" s="175"/>
      <c r="CP263" s="175"/>
      <c r="CQ263" s="175"/>
      <c r="CR263" s="175"/>
      <c r="CS263" s="175"/>
      <c r="CT263" s="175"/>
      <c r="CU263" s="175"/>
      <c r="CV263" s="175"/>
      <c r="CW263" s="175"/>
      <c r="CX263" s="175"/>
      <c r="CY263" s="175"/>
      <c r="CZ263" s="175"/>
      <c r="DA263" s="175"/>
      <c r="DB263" s="175"/>
      <c r="DC263" s="175"/>
      <c r="DD263" s="175"/>
      <c r="DE263" s="175"/>
      <c r="DF263" s="175">
        <v>-9.3937478105888358E-2</v>
      </c>
      <c r="DG263" s="175"/>
      <c r="DH263" s="175">
        <v>-0.36743964034351428</v>
      </c>
      <c r="DI263" s="175"/>
      <c r="DJ263" s="175"/>
      <c r="DK263" s="175"/>
      <c r="DL263" s="175"/>
      <c r="DM263" s="175"/>
      <c r="DN263" s="175"/>
      <c r="DO263" s="175"/>
      <c r="DP263" s="175"/>
      <c r="DQ263" s="175">
        <v>-3.5761747465557657E-3</v>
      </c>
      <c r="DR263" s="175"/>
      <c r="DS263" s="175"/>
      <c r="DT263" s="175"/>
      <c r="DU263" s="175"/>
      <c r="DV263" s="175"/>
      <c r="DW263" s="175"/>
      <c r="DX263" s="175"/>
      <c r="DY263" s="175"/>
      <c r="DZ263" s="175"/>
      <c r="EA263" s="175"/>
      <c r="EB263" s="175"/>
      <c r="EC263" s="175">
        <v>-3.5761747465557657E-3</v>
      </c>
      <c r="ED263" s="175"/>
      <c r="EE263" s="175"/>
      <c r="EF263" s="175"/>
      <c r="EG263" s="175"/>
      <c r="EH263" s="175"/>
      <c r="EI263" s="175"/>
      <c r="EJ263" s="175"/>
      <c r="EK263" s="175"/>
      <c r="EL263" s="175"/>
      <c r="EM263" s="175"/>
      <c r="EN263" s="175">
        <v>-0.31060891967183624</v>
      </c>
      <c r="EO263" s="175"/>
      <c r="EP263" s="175"/>
      <c r="EQ263" s="175"/>
      <c r="ER263" s="175"/>
      <c r="ES263" s="175"/>
      <c r="ET263" s="175"/>
      <c r="EU263" s="175"/>
      <c r="EV263" s="175"/>
      <c r="EW263" s="175"/>
      <c r="EX263" s="175"/>
      <c r="EY263" s="175"/>
      <c r="EZ263" s="175"/>
      <c r="FA263" s="175"/>
      <c r="FB263" s="175"/>
      <c r="FC263" s="175"/>
      <c r="FD263" s="175"/>
      <c r="FE263" s="175"/>
      <c r="FF263" s="175"/>
      <c r="FG263" s="175"/>
      <c r="FH263" s="175"/>
    </row>
    <row r="264" spans="2:164" x14ac:dyDescent="0.2">
      <c r="B264" s="13">
        <v>17</v>
      </c>
      <c r="C264" s="14">
        <v>6</v>
      </c>
      <c r="D264">
        <f>SUM('Raw data'!D264:CC264)</f>
        <v>527</v>
      </c>
      <c r="E264" s="175">
        <f>('Raw data'!D264/Shannon!$D264)*LN('Raw data'!D264/Shannon!$D264)</f>
        <v>-0.12841791333430119</v>
      </c>
      <c r="F264" s="175">
        <f>('Raw data'!E264/Shannon!$D264)*LN('Raw data'!E264/Shannon!$D264)</f>
        <v>-0.24959379079022984</v>
      </c>
      <c r="G264" s="175" t="e">
        <f>('Raw data'!F264/Shannon!$D264)*LN('Raw data'!F264/Shannon!$D264)</f>
        <v>#NUM!</v>
      </c>
      <c r="H264" s="175" t="e">
        <f>('Raw data'!G264/Shannon!$D264)*LN('Raw data'!G264/Shannon!$D264)</f>
        <v>#NUM!</v>
      </c>
      <c r="I264" s="175">
        <f>('Raw data'!H264/Shannon!$D264)*LN('Raw data'!H264/Shannon!$D264)</f>
        <v>-1.1892221154727442E-2</v>
      </c>
      <c r="J264" s="175" t="e">
        <f>('Raw data'!I264/Shannon!$D264)*LN('Raw data'!I264/Shannon!$D264)</f>
        <v>#NUM!</v>
      </c>
      <c r="K264" s="175">
        <f>('Raw data'!J264/Shannon!$D264)*LN('Raw data'!J264/Shannon!$D264)</f>
        <v>-5.0953788379278636E-2</v>
      </c>
      <c r="L264" s="175">
        <f>('Raw data'!K264/Shannon!$D264)*LN('Raw data'!K264/Shannon!$D264)</f>
        <v>-2.1153902724787163E-2</v>
      </c>
      <c r="M264" s="175" t="e">
        <f>('Raw data'!L264/Shannon!$D264)*LN('Raw data'!L264/Shannon!$D264)</f>
        <v>#NUM!</v>
      </c>
      <c r="N264" s="175">
        <f>('Raw data'!M264/Shannon!$D264)*LN('Raw data'!M264/Shannon!$D264)</f>
        <v>-0.15223305394402256</v>
      </c>
      <c r="O264" s="175" t="e">
        <f>('Raw data'!N264/Shannon!$D264)*LN('Raw data'!N264/Shannon!$D264)</f>
        <v>#NUM!</v>
      </c>
      <c r="P264" s="175" t="e">
        <f>('Raw data'!O264/Shannon!$D264)*LN('Raw data'!O264/Shannon!$D264)</f>
        <v>#NUM!</v>
      </c>
      <c r="Q264" s="175" t="e">
        <f>('Raw data'!P264/Shannon!$D264)*LN('Raw data'!P264/Shannon!$D264)</f>
        <v>#NUM!</v>
      </c>
      <c r="R264" s="175">
        <f>('Raw data'!Q264/Shannon!$D264)*LN('Raw data'!Q264/Shannon!$D264)</f>
        <v>-0.21285336052069126</v>
      </c>
      <c r="S264" s="175" t="e">
        <f>('Raw data'!R264/Shannon!$D264)*LN('Raw data'!R264/Shannon!$D264)</f>
        <v>#NUM!</v>
      </c>
      <c r="T264" s="175" t="e">
        <f>('Raw data'!S264/Shannon!$D264)*LN('Raw data'!S264/Shannon!$D264)</f>
        <v>#NUM!</v>
      </c>
      <c r="U264" s="175" t="e">
        <f>('Raw data'!T264/Shannon!$D264)*LN('Raw data'!T264/Shannon!$D264)</f>
        <v>#NUM!</v>
      </c>
      <c r="V264" s="175" t="e">
        <f>('Raw data'!U264/Shannon!$D264)*LN('Raw data'!U264/Shannon!$D264)</f>
        <v>#NUM!</v>
      </c>
      <c r="W264" s="175" t="e">
        <f>('Raw data'!V264/Shannon!$D264)*LN('Raw data'!V264/Shannon!$D264)</f>
        <v>#NUM!</v>
      </c>
      <c r="X264" s="175" t="e">
        <f>('Raw data'!W264/Shannon!$D264)*LN('Raw data'!W264/Shannon!$D264)</f>
        <v>#NUM!</v>
      </c>
      <c r="Y264" s="175" t="e">
        <f>('Raw data'!X264/Shannon!$D264)*LN('Raw data'!X264/Shannon!$D264)</f>
        <v>#NUM!</v>
      </c>
      <c r="Z264" s="175" t="e">
        <f>('Raw data'!Y264/Shannon!$D264)*LN('Raw data'!Y264/Shannon!$D264)</f>
        <v>#NUM!</v>
      </c>
      <c r="AA264" s="175" t="e">
        <f>('Raw data'!Z264/Shannon!$D264)*LN('Raw data'!Z264/Shannon!$D264)</f>
        <v>#NUM!</v>
      </c>
      <c r="AB264" s="175">
        <f>('Raw data'!AA264/Shannon!$D264)*LN('Raw data'!AA264/Shannon!$D264)</f>
        <v>-0.15957729950302044</v>
      </c>
      <c r="AC264" s="175">
        <f>('Raw data'!AB264/Shannon!$D264)*LN('Raw data'!AB264/Shannon!$D264)</f>
        <v>-0.1060982717662719</v>
      </c>
      <c r="AD264" s="175" t="e">
        <f>('Raw data'!AC264/Shannon!$D264)*LN('Raw data'!AC264/Shannon!$D264)</f>
        <v>#NUM!</v>
      </c>
      <c r="AE264" s="175" t="e">
        <f>('Raw data'!AD264/Shannon!$D264)*LN('Raw data'!AD264/Shannon!$D264)</f>
        <v>#NUM!</v>
      </c>
      <c r="AF264" s="175">
        <f>('Raw data'!AE264/Shannon!$D264)*LN('Raw data'!AE264/Shannon!$D264)</f>
        <v>-0.24286895105067682</v>
      </c>
      <c r="AG264" s="175">
        <f>('Raw data'!AF264/Shannon!$D264)*LN('Raw data'!AF264/Shannon!$D264)</f>
        <v>-1.1892221154727442E-2</v>
      </c>
      <c r="AH264" s="175" t="e">
        <f>('Raw data'!AG264/Shannon!$D264)*LN('Raw data'!AG264/Shannon!$D264)</f>
        <v>#NUM!</v>
      </c>
      <c r="AI264" s="175" t="e">
        <f>('Raw data'!AH264/Shannon!$D264)*LN('Raw data'!AH264/Shannon!$D264)</f>
        <v>#NUM!</v>
      </c>
      <c r="AJ264" s="175" t="e">
        <f>('Raw data'!AI264/Shannon!$D264)*LN('Raw data'!AI264/Shannon!$D264)</f>
        <v>#NUM!</v>
      </c>
      <c r="AK264" s="175" t="e">
        <f>('Raw data'!AJ264/Shannon!$D264)*LN('Raw data'!AJ264/Shannon!$D264)</f>
        <v>#NUM!</v>
      </c>
      <c r="AL264" s="175" t="e">
        <f>('Raw data'!AK264/Shannon!$D264)*LN('Raw data'!AK264/Shannon!$D264)</f>
        <v>#NUM!</v>
      </c>
      <c r="AM264" s="175" t="e">
        <f>('Raw data'!AL264/Shannon!$D264)*LN('Raw data'!AL264/Shannon!$D264)</f>
        <v>#NUM!</v>
      </c>
      <c r="AN264" s="175" t="e">
        <f>('Raw data'!AM264/Shannon!$D264)*LN('Raw data'!AM264/Shannon!$D264)</f>
        <v>#NUM!</v>
      </c>
      <c r="AO264" s="175" t="e">
        <f>('Raw data'!AN264/Shannon!$D264)*LN('Raw data'!AN264/Shannon!$D264)</f>
        <v>#NUM!</v>
      </c>
      <c r="AP264" s="175" t="e">
        <f>('Raw data'!AO264/Shannon!$D264)*LN('Raw data'!AO264/Shannon!$D264)</f>
        <v>#NUM!</v>
      </c>
      <c r="AQ264" s="175" t="e">
        <f>('Raw data'!AP264/Shannon!$D264)*LN('Raw data'!AP264/Shannon!$D264)</f>
        <v>#NUM!</v>
      </c>
      <c r="AR264" s="175" t="e">
        <f>('Raw data'!AQ264/Shannon!$D264)*LN('Raw data'!AQ264/Shannon!$D264)</f>
        <v>#NUM!</v>
      </c>
      <c r="AS264" s="175" t="e">
        <f>('Raw data'!AR264/Shannon!$D264)*LN('Raw data'!AR264/Shannon!$D264)</f>
        <v>#NUM!</v>
      </c>
      <c r="AT264" s="175" t="e">
        <f>('Raw data'!AS264/Shannon!$D264)*LN('Raw data'!AS264/Shannon!$D264)</f>
        <v>#NUM!</v>
      </c>
      <c r="AU264" s="175" t="e">
        <f>('Raw data'!AT264/Shannon!$D264)*LN('Raw data'!AT264/Shannon!$D264)</f>
        <v>#NUM!</v>
      </c>
      <c r="AV264" s="175">
        <f>('Raw data'!AU264/Shannon!$D264)*LN('Raw data'!AU264/Shannon!$D264)</f>
        <v>-1.1892221154727442E-2</v>
      </c>
      <c r="AW264" s="175" t="e">
        <f>('Raw data'!AV264/Shannon!$D264)*LN('Raw data'!AV264/Shannon!$D264)</f>
        <v>#NUM!</v>
      </c>
      <c r="AX264" s="175" t="e">
        <f>('Raw data'!AW264/Shannon!$D264)*LN('Raw data'!AW264/Shannon!$D264)</f>
        <v>#NUM!</v>
      </c>
      <c r="AY264" s="175" t="e">
        <f>('Raw data'!AX264/Shannon!$D264)*LN('Raw data'!AX264/Shannon!$D264)</f>
        <v>#NUM!</v>
      </c>
      <c r="AZ264" s="175" t="e">
        <f>('Raw data'!AY264/Shannon!$D264)*LN('Raw data'!AY264/Shannon!$D264)</f>
        <v>#NUM!</v>
      </c>
      <c r="BA264" s="175" t="e">
        <f>('Raw data'!AZ264/Shannon!$D264)*LN('Raw data'!AZ264/Shannon!$D264)</f>
        <v>#NUM!</v>
      </c>
      <c r="BB264" s="175" t="e">
        <f>('Raw data'!BA264/Shannon!$D264)*LN('Raw data'!BA264/Shannon!$D264)</f>
        <v>#NUM!</v>
      </c>
      <c r="BC264" s="175" t="e">
        <f>('Raw data'!BB264/Shannon!$D264)*LN('Raw data'!BB264/Shannon!$D264)</f>
        <v>#NUM!</v>
      </c>
      <c r="BD264" s="175" t="e">
        <f>('Raw data'!BC264/Shannon!$D264)*LN('Raw data'!BC264/Shannon!$D264)</f>
        <v>#NUM!</v>
      </c>
      <c r="BE264" s="175" t="e">
        <f>('Raw data'!BD264/Shannon!$D264)*LN('Raw data'!BD264/Shannon!$D264)</f>
        <v>#NUM!</v>
      </c>
      <c r="BF264" s="175" t="e">
        <f>('Raw data'!BE264/Shannon!$D264)*LN('Raw data'!BE264/Shannon!$D264)</f>
        <v>#NUM!</v>
      </c>
      <c r="BG264" s="175" t="e">
        <f>('Raw data'!BF264/Shannon!$D264)*LN('Raw data'!BF264/Shannon!$D264)</f>
        <v>#NUM!</v>
      </c>
      <c r="BH264" s="175" t="e">
        <f>('Raw data'!BG264/Shannon!$D264)*LN('Raw data'!BG264/Shannon!$D264)</f>
        <v>#NUM!</v>
      </c>
      <c r="BI264" s="175" t="e">
        <f>('Raw data'!BH264/Shannon!$D264)*LN('Raw data'!BH264/Shannon!$D264)</f>
        <v>#NUM!</v>
      </c>
      <c r="BJ264" s="175">
        <f>('Raw data'!BI264/Shannon!$D264)*LN('Raw data'!BI264/Shannon!$D264)</f>
        <v>-0.3565235045019946</v>
      </c>
      <c r="BK264" s="175" t="e">
        <f>('Raw data'!BJ264/Shannon!$D264)*LN('Raw data'!BJ264/Shannon!$D264)</f>
        <v>#NUM!</v>
      </c>
      <c r="BL264" s="175" t="e">
        <f>('Raw data'!BK264/Shannon!$D264)*LN('Raw data'!BK264/Shannon!$D264)</f>
        <v>#NUM!</v>
      </c>
      <c r="BM264" s="175" t="e">
        <f>('Raw data'!BL264/Shannon!$D264)*LN('Raw data'!BL264/Shannon!$D264)</f>
        <v>#NUM!</v>
      </c>
      <c r="BN264" s="175" t="e">
        <f>('Raw data'!BM264/Shannon!$D264)*LN('Raw data'!BM264/Shannon!$D264)</f>
        <v>#NUM!</v>
      </c>
      <c r="BO264" s="175" t="e">
        <f>('Raw data'!BN264/Shannon!$D264)*LN('Raw data'!BN264/Shannon!$D264)</f>
        <v>#NUM!</v>
      </c>
      <c r="BP264" s="175" t="e">
        <f>('Raw data'!BO264/Shannon!$D264)*LN('Raw data'!BO264/Shannon!$D264)</f>
        <v>#NUM!</v>
      </c>
      <c r="BQ264" s="175" t="e">
        <f>('Raw data'!BP264/Shannon!$D264)*LN('Raw data'!BP264/Shannon!$D264)</f>
        <v>#NUM!</v>
      </c>
      <c r="BR264" s="175" t="e">
        <f>('Raw data'!BQ264/Shannon!$D264)*LN('Raw data'!BQ264/Shannon!$D264)</f>
        <v>#NUM!</v>
      </c>
      <c r="BS264" s="175">
        <f>('Raw data'!BR264/Shannon!$D264)*LN('Raw data'!BR264/Shannon!$D264)</f>
        <v>-7.5229894792169197E-2</v>
      </c>
      <c r="BT264" s="175" t="e">
        <f>('Raw data'!BS264/Shannon!$D264)*LN('Raw data'!BS264/Shannon!$D264)</f>
        <v>#NUM!</v>
      </c>
      <c r="BU264" s="175">
        <f>('Raw data'!BT264/Shannon!$D264)*LN('Raw data'!BT264/Shannon!$D264)</f>
        <v>-2.1153902724787163E-2</v>
      </c>
      <c r="BV264" s="175">
        <f>('Raw data'!BU264/Shannon!$D264)*LN('Raw data'!BU264/Shannon!$D264)</f>
        <v>-2.1153902724787163E-2</v>
      </c>
      <c r="BW264" s="175" t="e">
        <f>('Raw data'!BV264/Shannon!$D264)*LN('Raw data'!BV264/Shannon!$D264)</f>
        <v>#NUM!</v>
      </c>
      <c r="BX264" s="175" t="e">
        <f>('Raw data'!BW264/Shannon!$D264)*LN('Raw data'!BW264/Shannon!$D264)</f>
        <v>#NUM!</v>
      </c>
      <c r="BY264" s="175" t="e">
        <f>('Raw data'!BX264/Shannon!$D264)*LN('Raw data'!BX264/Shannon!$D264)</f>
        <v>#NUM!</v>
      </c>
      <c r="BZ264" s="175" t="e">
        <f>('Raw data'!BY264/Shannon!$D264)*LN('Raw data'!BY264/Shannon!$D264)</f>
        <v>#NUM!</v>
      </c>
      <c r="CA264" s="175" t="e">
        <f>('Raw data'!BZ264/Shannon!$D264)*LN('Raw data'!BZ264/Shannon!$D264)</f>
        <v>#NUM!</v>
      </c>
      <c r="CB264" s="175" t="e">
        <f>('Raw data'!CA264/Shannon!$D264)*LN('Raw data'!CA264/Shannon!$D264)</f>
        <v>#NUM!</v>
      </c>
      <c r="CC264" s="175" t="e">
        <f>('Raw data'!CB264/Shannon!$D264)*LN('Raw data'!CB264/Shannon!$D264)</f>
        <v>#NUM!</v>
      </c>
      <c r="CD264" s="175" t="e">
        <f>('Raw data'!CC264/Shannon!$D264)*LN('Raw data'!CC264/Shannon!$D264)</f>
        <v>#NUM!</v>
      </c>
      <c r="CF264" s="176">
        <f t="shared" si="3"/>
        <v>1.7159504999794566</v>
      </c>
      <c r="CG264" s="175"/>
      <c r="CH264" s="175"/>
      <c r="CI264" s="175">
        <v>-0.12841791333430119</v>
      </c>
      <c r="CJ264" s="175">
        <v>-0.24959379079022984</v>
      </c>
      <c r="CK264" s="175"/>
      <c r="CL264" s="175"/>
      <c r="CM264" s="175">
        <v>-1.1892221154727442E-2</v>
      </c>
      <c r="CN264" s="175"/>
      <c r="CO264" s="175">
        <v>-5.0953788379278636E-2</v>
      </c>
      <c r="CP264" s="175">
        <v>-2.1153902724787163E-2</v>
      </c>
      <c r="CQ264" s="175"/>
      <c r="CR264" s="175">
        <v>-0.15223305394402256</v>
      </c>
      <c r="CS264" s="175"/>
      <c r="CT264" s="175"/>
      <c r="CU264" s="175"/>
      <c r="CV264" s="175">
        <v>-0.21285336052069126</v>
      </c>
      <c r="CW264" s="175"/>
      <c r="CX264" s="175"/>
      <c r="CY264" s="175"/>
      <c r="CZ264" s="175"/>
      <c r="DA264" s="175"/>
      <c r="DB264" s="175"/>
      <c r="DC264" s="175"/>
      <c r="DD264" s="175"/>
      <c r="DE264" s="175"/>
      <c r="DF264" s="175">
        <v>-0.15957729950302044</v>
      </c>
      <c r="DG264" s="175">
        <v>-0.1060982717662719</v>
      </c>
      <c r="DH264" s="175"/>
      <c r="DI264" s="175"/>
      <c r="DJ264" s="175">
        <v>-0.24286895105067682</v>
      </c>
      <c r="DK264" s="175">
        <v>-1.1892221154727442E-2</v>
      </c>
      <c r="DL264" s="175"/>
      <c r="DM264" s="175"/>
      <c r="DN264" s="175"/>
      <c r="DO264" s="175"/>
      <c r="DP264" s="175"/>
      <c r="DQ264" s="175"/>
      <c r="DR264" s="175"/>
      <c r="DS264" s="175"/>
      <c r="DT264" s="175"/>
      <c r="DU264" s="175"/>
      <c r="DV264" s="175"/>
      <c r="DW264" s="175"/>
      <c r="DX264" s="175"/>
      <c r="DY264" s="175"/>
      <c r="DZ264" s="175">
        <v>-1.1892221154727442E-2</v>
      </c>
      <c r="EA264" s="175"/>
      <c r="EB264" s="175"/>
      <c r="EC264" s="175"/>
      <c r="ED264" s="175"/>
      <c r="EE264" s="175"/>
      <c r="EF264" s="175"/>
      <c r="EG264" s="175"/>
      <c r="EH264" s="175"/>
      <c r="EI264" s="175"/>
      <c r="EJ264" s="175"/>
      <c r="EK264" s="175"/>
      <c r="EL264" s="175"/>
      <c r="EM264" s="175"/>
      <c r="EN264" s="175">
        <v>-0.3565235045019946</v>
      </c>
      <c r="EO264" s="175"/>
      <c r="EP264" s="175"/>
      <c r="EQ264" s="175"/>
      <c r="ER264" s="175"/>
      <c r="ES264" s="175"/>
      <c r="ET264" s="175"/>
      <c r="EU264" s="175"/>
      <c r="EV264" s="175"/>
      <c r="EW264" s="175">
        <v>-7.5229894792169197E-2</v>
      </c>
      <c r="EX264" s="175"/>
      <c r="EY264" s="175">
        <v>-2.1153902724787163E-2</v>
      </c>
      <c r="EZ264" s="175">
        <v>-2.1153902724787163E-2</v>
      </c>
      <c r="FA264" s="175"/>
      <c r="FB264" s="175"/>
      <c r="FC264" s="175"/>
      <c r="FD264" s="175"/>
      <c r="FE264" s="175"/>
      <c r="FF264" s="175"/>
      <c r="FG264" s="175"/>
      <c r="FH264" s="175"/>
    </row>
    <row r="265" spans="2:164" x14ac:dyDescent="0.2">
      <c r="B265" s="13">
        <v>17</v>
      </c>
      <c r="C265" s="14">
        <v>7</v>
      </c>
      <c r="D265">
        <f>SUM('Raw data'!D265:CC265)</f>
        <v>2728</v>
      </c>
      <c r="E265" s="175">
        <f>('Raw data'!D265/Shannon!$D265)*LN('Raw data'!D265/Shannon!$D265)</f>
        <v>-0.36528919258263792</v>
      </c>
      <c r="F265" s="175">
        <f>('Raw data'!E265/Shannon!$D265)*LN('Raw data'!E265/Shannon!$D265)</f>
        <v>-8.187356982704623E-2</v>
      </c>
      <c r="G265" s="175" t="e">
        <f>('Raw data'!F265/Shannon!$D265)*LN('Raw data'!F265/Shannon!$D265)</f>
        <v>#NUM!</v>
      </c>
      <c r="H265" s="175" t="e">
        <f>('Raw data'!G265/Shannon!$D265)*LN('Raw data'!G265/Shannon!$D265)</f>
        <v>#NUM!</v>
      </c>
      <c r="I265" s="175" t="e">
        <f>('Raw data'!H265/Shannon!$D265)*LN('Raw data'!H265/Shannon!$D265)</f>
        <v>#NUM!</v>
      </c>
      <c r="J265" s="175" t="e">
        <f>('Raw data'!I265/Shannon!$D265)*LN('Raw data'!I265/Shannon!$D265)</f>
        <v>#NUM!</v>
      </c>
      <c r="K265" s="175" t="e">
        <f>('Raw data'!J265/Shannon!$D265)*LN('Raw data'!J265/Shannon!$D265)</f>
        <v>#NUM!</v>
      </c>
      <c r="L265" s="175" t="e">
        <f>('Raw data'!K265/Shannon!$D265)*LN('Raw data'!K265/Shannon!$D265)</f>
        <v>#NUM!</v>
      </c>
      <c r="M265" s="175" t="e">
        <f>('Raw data'!L265/Shannon!$D265)*LN('Raw data'!L265/Shannon!$D265)</f>
        <v>#NUM!</v>
      </c>
      <c r="N265" s="175">
        <f>('Raw data'!M265/Shannon!$D265)*LN('Raw data'!M265/Shannon!$D265)</f>
        <v>-6.4257142532463105E-2</v>
      </c>
      <c r="O265" s="175" t="e">
        <f>('Raw data'!N265/Shannon!$D265)*LN('Raw data'!N265/Shannon!$D265)</f>
        <v>#NUM!</v>
      </c>
      <c r="P265" s="175" t="e">
        <f>('Raw data'!O265/Shannon!$D265)*LN('Raw data'!O265/Shannon!$D265)</f>
        <v>#NUM!</v>
      </c>
      <c r="Q265" s="175" t="e">
        <f>('Raw data'!P265/Shannon!$D265)*LN('Raw data'!P265/Shannon!$D265)</f>
        <v>#NUM!</v>
      </c>
      <c r="R265" s="175" t="e">
        <f>('Raw data'!Q265/Shannon!$D265)*LN('Raw data'!Q265/Shannon!$D265)</f>
        <v>#NUM!</v>
      </c>
      <c r="S265" s="175" t="e">
        <f>('Raw data'!R265/Shannon!$D265)*LN('Raw data'!R265/Shannon!$D265)</f>
        <v>#NUM!</v>
      </c>
      <c r="T265" s="175" t="e">
        <f>('Raw data'!S265/Shannon!$D265)*LN('Raw data'!S265/Shannon!$D265)</f>
        <v>#NUM!</v>
      </c>
      <c r="U265" s="175" t="e">
        <f>('Raw data'!T265/Shannon!$D265)*LN('Raw data'!T265/Shannon!$D265)</f>
        <v>#NUM!</v>
      </c>
      <c r="V265" s="175" t="e">
        <f>('Raw data'!U265/Shannon!$D265)*LN('Raw data'!U265/Shannon!$D265)</f>
        <v>#NUM!</v>
      </c>
      <c r="W265" s="175" t="e">
        <f>('Raw data'!V265/Shannon!$D265)*LN('Raw data'!V265/Shannon!$D265)</f>
        <v>#NUM!</v>
      </c>
      <c r="X265" s="175" t="e">
        <f>('Raw data'!W265/Shannon!$D265)*LN('Raw data'!W265/Shannon!$D265)</f>
        <v>#NUM!</v>
      </c>
      <c r="Y265" s="175" t="e">
        <f>('Raw data'!X265/Shannon!$D265)*LN('Raw data'!X265/Shannon!$D265)</f>
        <v>#NUM!</v>
      </c>
      <c r="Z265" s="175" t="e">
        <f>('Raw data'!Y265/Shannon!$D265)*LN('Raw data'!Y265/Shannon!$D265)</f>
        <v>#NUM!</v>
      </c>
      <c r="AA265" s="175" t="e">
        <f>('Raw data'!Z265/Shannon!$D265)*LN('Raw data'!Z265/Shannon!$D265)</f>
        <v>#NUM!</v>
      </c>
      <c r="AB265" s="175">
        <f>('Raw data'!AA265/Shannon!$D265)*LN('Raw data'!AA265/Shannon!$D265)</f>
        <v>-0.35095720269957081</v>
      </c>
      <c r="AC265" s="175" t="e">
        <f>('Raw data'!AB265/Shannon!$D265)*LN('Raw data'!AB265/Shannon!$D265)</f>
        <v>#NUM!</v>
      </c>
      <c r="AD265" s="175">
        <f>('Raw data'!AC265/Shannon!$D265)*LN('Raw data'!AC265/Shannon!$D265)</f>
        <v>-4.699976035413056E-2</v>
      </c>
      <c r="AE265" s="175" t="e">
        <f>('Raw data'!AD265/Shannon!$D265)*LN('Raw data'!AD265/Shannon!$D265)</f>
        <v>#NUM!</v>
      </c>
      <c r="AF265" s="175" t="e">
        <f>('Raw data'!AE265/Shannon!$D265)*LN('Raw data'!AE265/Shannon!$D265)</f>
        <v>#NUM!</v>
      </c>
      <c r="AG265" s="175" t="e">
        <f>('Raw data'!AF265/Shannon!$D265)*LN('Raw data'!AF265/Shannon!$D265)</f>
        <v>#NUM!</v>
      </c>
      <c r="AH265" s="175" t="e">
        <f>('Raw data'!AG265/Shannon!$D265)*LN('Raw data'!AG265/Shannon!$D265)</f>
        <v>#NUM!</v>
      </c>
      <c r="AI265" s="175" t="e">
        <f>('Raw data'!AH265/Shannon!$D265)*LN('Raw data'!AH265/Shannon!$D265)</f>
        <v>#NUM!</v>
      </c>
      <c r="AJ265" s="175" t="e">
        <f>('Raw data'!AI265/Shannon!$D265)*LN('Raw data'!AI265/Shannon!$D265)</f>
        <v>#NUM!</v>
      </c>
      <c r="AK265" s="175" t="e">
        <f>('Raw data'!AJ265/Shannon!$D265)*LN('Raw data'!AJ265/Shannon!$D265)</f>
        <v>#NUM!</v>
      </c>
      <c r="AL265" s="175" t="e">
        <f>('Raw data'!AK265/Shannon!$D265)*LN('Raw data'!AK265/Shannon!$D265)</f>
        <v>#NUM!</v>
      </c>
      <c r="AM265" s="175" t="e">
        <f>('Raw data'!AL265/Shannon!$D265)*LN('Raw data'!AL265/Shannon!$D265)</f>
        <v>#NUM!</v>
      </c>
      <c r="AN265" s="175" t="e">
        <f>('Raw data'!AM265/Shannon!$D265)*LN('Raw data'!AM265/Shannon!$D265)</f>
        <v>#NUM!</v>
      </c>
      <c r="AO265" s="175" t="e">
        <f>('Raw data'!AN265/Shannon!$D265)*LN('Raw data'!AN265/Shannon!$D265)</f>
        <v>#NUM!</v>
      </c>
      <c r="AP265" s="175" t="e">
        <f>('Raw data'!AO265/Shannon!$D265)*LN('Raw data'!AO265/Shannon!$D265)</f>
        <v>#NUM!</v>
      </c>
      <c r="AQ265" s="175" t="e">
        <f>('Raw data'!AP265/Shannon!$D265)*LN('Raw data'!AP265/Shannon!$D265)</f>
        <v>#NUM!</v>
      </c>
      <c r="AR265" s="175" t="e">
        <f>('Raw data'!AQ265/Shannon!$D265)*LN('Raw data'!AQ265/Shannon!$D265)</f>
        <v>#NUM!</v>
      </c>
      <c r="AS265" s="175" t="e">
        <f>('Raw data'!AR265/Shannon!$D265)*LN('Raw data'!AR265/Shannon!$D265)</f>
        <v>#NUM!</v>
      </c>
      <c r="AT265" s="175" t="e">
        <f>('Raw data'!AS265/Shannon!$D265)*LN('Raw data'!AS265/Shannon!$D265)</f>
        <v>#NUM!</v>
      </c>
      <c r="AU265" s="175" t="e">
        <f>('Raw data'!AT265/Shannon!$D265)*LN('Raw data'!AT265/Shannon!$D265)</f>
        <v>#NUM!</v>
      </c>
      <c r="AV265" s="175" t="e">
        <f>('Raw data'!AU265/Shannon!$D265)*LN('Raw data'!AU265/Shannon!$D265)</f>
        <v>#NUM!</v>
      </c>
      <c r="AW265" s="175" t="e">
        <f>('Raw data'!AV265/Shannon!$D265)*LN('Raw data'!AV265/Shannon!$D265)</f>
        <v>#NUM!</v>
      </c>
      <c r="AX265" s="175" t="e">
        <f>('Raw data'!AW265/Shannon!$D265)*LN('Raw data'!AW265/Shannon!$D265)</f>
        <v>#NUM!</v>
      </c>
      <c r="AY265" s="175" t="e">
        <f>('Raw data'!AX265/Shannon!$D265)*LN('Raw data'!AX265/Shannon!$D265)</f>
        <v>#NUM!</v>
      </c>
      <c r="AZ265" s="175" t="e">
        <f>('Raw data'!AY265/Shannon!$D265)*LN('Raw data'!AY265/Shannon!$D265)</f>
        <v>#NUM!</v>
      </c>
      <c r="BA265" s="175" t="e">
        <f>('Raw data'!AZ265/Shannon!$D265)*LN('Raw data'!AZ265/Shannon!$D265)</f>
        <v>#NUM!</v>
      </c>
      <c r="BB265" s="175" t="e">
        <f>('Raw data'!BA265/Shannon!$D265)*LN('Raw data'!BA265/Shannon!$D265)</f>
        <v>#NUM!</v>
      </c>
      <c r="BC265" s="175" t="e">
        <f>('Raw data'!BB265/Shannon!$D265)*LN('Raw data'!BB265/Shannon!$D265)</f>
        <v>#NUM!</v>
      </c>
      <c r="BD265" s="175" t="e">
        <f>('Raw data'!BC265/Shannon!$D265)*LN('Raw data'!BC265/Shannon!$D265)</f>
        <v>#NUM!</v>
      </c>
      <c r="BE265" s="175" t="e">
        <f>('Raw data'!BD265/Shannon!$D265)*LN('Raw data'!BD265/Shannon!$D265)</f>
        <v>#NUM!</v>
      </c>
      <c r="BF265" s="175" t="e">
        <f>('Raw data'!BE265/Shannon!$D265)*LN('Raw data'!BE265/Shannon!$D265)</f>
        <v>#NUM!</v>
      </c>
      <c r="BG265" s="175" t="e">
        <f>('Raw data'!BF265/Shannon!$D265)*LN('Raw data'!BF265/Shannon!$D265)</f>
        <v>#NUM!</v>
      </c>
      <c r="BH265" s="175" t="e">
        <f>('Raw data'!BG265/Shannon!$D265)*LN('Raw data'!BG265/Shannon!$D265)</f>
        <v>#NUM!</v>
      </c>
      <c r="BI265" s="175" t="e">
        <f>('Raw data'!BH265/Shannon!$D265)*LN('Raw data'!BH265/Shannon!$D265)</f>
        <v>#NUM!</v>
      </c>
      <c r="BJ265" s="175">
        <f>('Raw data'!BI265/Shannon!$D265)*LN('Raw data'!BI265/Shannon!$D265)</f>
        <v>-1.3459452821998457E-2</v>
      </c>
      <c r="BK265" s="175" t="e">
        <f>('Raw data'!BJ265/Shannon!$D265)*LN('Raw data'!BJ265/Shannon!$D265)</f>
        <v>#NUM!</v>
      </c>
      <c r="BL265" s="175" t="e">
        <f>('Raw data'!BK265/Shannon!$D265)*LN('Raw data'!BK265/Shannon!$D265)</f>
        <v>#NUM!</v>
      </c>
      <c r="BM265" s="175" t="e">
        <f>('Raw data'!BL265/Shannon!$D265)*LN('Raw data'!BL265/Shannon!$D265)</f>
        <v>#NUM!</v>
      </c>
      <c r="BN265" s="175" t="e">
        <f>('Raw data'!BM265/Shannon!$D265)*LN('Raw data'!BM265/Shannon!$D265)</f>
        <v>#NUM!</v>
      </c>
      <c r="BO265" s="175" t="e">
        <f>('Raw data'!BN265/Shannon!$D265)*LN('Raw data'!BN265/Shannon!$D265)</f>
        <v>#NUM!</v>
      </c>
      <c r="BP265" s="175" t="e">
        <f>('Raw data'!BO265/Shannon!$D265)*LN('Raw data'!BO265/Shannon!$D265)</f>
        <v>#NUM!</v>
      </c>
      <c r="BQ265" s="175" t="e">
        <f>('Raw data'!BP265/Shannon!$D265)*LN('Raw data'!BP265/Shannon!$D265)</f>
        <v>#NUM!</v>
      </c>
      <c r="BR265" s="175" t="e">
        <f>('Raw data'!BQ265/Shannon!$D265)*LN('Raw data'!BQ265/Shannon!$D265)</f>
        <v>#NUM!</v>
      </c>
      <c r="BS265" s="175">
        <f>('Raw data'!BR265/Shannon!$D265)*LN('Raw data'!BR265/Shannon!$D265)</f>
        <v>-1.1550377761233969E-2</v>
      </c>
      <c r="BT265" s="175" t="e">
        <f>('Raw data'!BS265/Shannon!$D265)*LN('Raw data'!BS265/Shannon!$D265)</f>
        <v>#NUM!</v>
      </c>
      <c r="BU265" s="175">
        <f>('Raw data'!BT265/Shannon!$D265)*LN('Raw data'!BT265/Shannon!$D265)</f>
        <v>-0.15312373245253336</v>
      </c>
      <c r="BV265" s="175" t="e">
        <f>('Raw data'!BU265/Shannon!$D265)*LN('Raw data'!BU265/Shannon!$D265)</f>
        <v>#NUM!</v>
      </c>
      <c r="BW265" s="175" t="e">
        <f>('Raw data'!BV265/Shannon!$D265)*LN('Raw data'!BV265/Shannon!$D265)</f>
        <v>#NUM!</v>
      </c>
      <c r="BX265" s="175" t="e">
        <f>('Raw data'!BW265/Shannon!$D265)*LN('Raw data'!BW265/Shannon!$D265)</f>
        <v>#NUM!</v>
      </c>
      <c r="BY265" s="175" t="e">
        <f>('Raw data'!BX265/Shannon!$D265)*LN('Raw data'!BX265/Shannon!$D265)</f>
        <v>#NUM!</v>
      </c>
      <c r="BZ265" s="175" t="e">
        <f>('Raw data'!BY265/Shannon!$D265)*LN('Raw data'!BY265/Shannon!$D265)</f>
        <v>#NUM!</v>
      </c>
      <c r="CA265" s="175" t="e">
        <f>('Raw data'!BZ265/Shannon!$D265)*LN('Raw data'!BZ265/Shannon!$D265)</f>
        <v>#NUM!</v>
      </c>
      <c r="CB265" s="175" t="e">
        <f>('Raw data'!CA265/Shannon!$D265)*LN('Raw data'!CA265/Shannon!$D265)</f>
        <v>#NUM!</v>
      </c>
      <c r="CC265" s="175" t="e">
        <f>('Raw data'!CB265/Shannon!$D265)*LN('Raw data'!CB265/Shannon!$D265)</f>
        <v>#NUM!</v>
      </c>
      <c r="CD265" s="175" t="e">
        <f>('Raw data'!CC265/Shannon!$D265)*LN('Raw data'!CC265/Shannon!$D265)</f>
        <v>#NUM!</v>
      </c>
      <c r="CF265" s="176">
        <f t="shared" si="3"/>
        <v>0.92283632081784717</v>
      </c>
      <c r="CG265" s="175"/>
      <c r="CH265" s="175"/>
      <c r="CI265" s="175">
        <v>-0.36528919258263792</v>
      </c>
      <c r="CJ265" s="175">
        <v>-8.187356982704623E-2</v>
      </c>
      <c r="CK265" s="175"/>
      <c r="CL265" s="175"/>
      <c r="CM265" s="175"/>
      <c r="CN265" s="175"/>
      <c r="CO265" s="175"/>
      <c r="CP265" s="175"/>
      <c r="CQ265" s="175"/>
      <c r="CR265" s="175">
        <v>-6.4257142532463105E-2</v>
      </c>
      <c r="CS265" s="175"/>
      <c r="CT265" s="175"/>
      <c r="CU265" s="175"/>
      <c r="CV265" s="175"/>
      <c r="CW265" s="175"/>
      <c r="CX265" s="175"/>
      <c r="CY265" s="175"/>
      <c r="CZ265" s="175"/>
      <c r="DA265" s="175"/>
      <c r="DB265" s="175"/>
      <c r="DC265" s="175"/>
      <c r="DD265" s="175"/>
      <c r="DE265" s="175"/>
      <c r="DF265" s="175">
        <v>-0.35095720269957081</v>
      </c>
      <c r="DG265" s="175"/>
      <c r="DH265" s="175">
        <v>-4.699976035413056E-2</v>
      </c>
      <c r="DI265" s="175"/>
      <c r="DJ265" s="175"/>
      <c r="DK265" s="175"/>
      <c r="DL265" s="175"/>
      <c r="DM265" s="175"/>
      <c r="DN265" s="175"/>
      <c r="DO265" s="175"/>
      <c r="DP265" s="175"/>
      <c r="DQ265" s="175"/>
      <c r="DR265" s="175"/>
      <c r="DS265" s="175"/>
      <c r="DT265" s="175"/>
      <c r="DU265" s="175"/>
      <c r="DV265" s="175"/>
      <c r="DW265" s="175"/>
      <c r="DX265" s="175"/>
      <c r="DY265" s="175"/>
      <c r="DZ265" s="175"/>
      <c r="EA265" s="175"/>
      <c r="EB265" s="175"/>
      <c r="EC265" s="175"/>
      <c r="ED265" s="175"/>
      <c r="EE265" s="175"/>
      <c r="EF265" s="175"/>
      <c r="EG265" s="175"/>
      <c r="EH265" s="175"/>
      <c r="EI265" s="175"/>
      <c r="EJ265" s="175"/>
      <c r="EK265" s="175"/>
      <c r="EL265" s="175"/>
      <c r="EM265" s="175"/>
      <c r="EN265" s="175">
        <v>-1.3459452821998457E-2</v>
      </c>
      <c r="EO265" s="175"/>
      <c r="EP265" s="175"/>
      <c r="EQ265" s="175"/>
      <c r="ER265" s="175"/>
      <c r="ES265" s="175"/>
      <c r="ET265" s="175"/>
      <c r="EU265" s="175"/>
      <c r="EV265" s="175"/>
      <c r="EW265" s="175">
        <v>-1.1550377761233969E-2</v>
      </c>
      <c r="EX265" s="175"/>
      <c r="EY265" s="175">
        <v>-0.15312373245253336</v>
      </c>
      <c r="EZ265" s="175"/>
      <c r="FA265" s="175"/>
      <c r="FB265" s="175"/>
      <c r="FC265" s="175"/>
      <c r="FD265" s="175"/>
      <c r="FE265" s="175"/>
      <c r="FF265" s="175"/>
      <c r="FG265" s="175"/>
      <c r="FH265" s="175"/>
    </row>
    <row r="266" spans="2:164" x14ac:dyDescent="0.2">
      <c r="B266" s="13">
        <v>17</v>
      </c>
      <c r="C266" s="14">
        <v>8</v>
      </c>
      <c r="D266">
        <f>SUM('Raw data'!D266:CC266)</f>
        <v>20</v>
      </c>
      <c r="E266" s="175" t="e">
        <f>('Raw data'!D266/Shannon!$D266)*LN('Raw data'!D266/Shannon!$D266)</f>
        <v>#NUM!</v>
      </c>
      <c r="F266" s="175">
        <f>('Raw data'!E266/Shannon!$D266)*LN('Raw data'!E266/Shannon!$D266)</f>
        <v>-0.32188758248682009</v>
      </c>
      <c r="G266" s="175" t="e">
        <f>('Raw data'!F266/Shannon!$D266)*LN('Raw data'!F266/Shannon!$D266)</f>
        <v>#NUM!</v>
      </c>
      <c r="H266" s="175" t="e">
        <f>('Raw data'!G266/Shannon!$D266)*LN('Raw data'!G266/Shannon!$D266)</f>
        <v>#NUM!</v>
      </c>
      <c r="I266" s="175" t="e">
        <f>('Raw data'!H266/Shannon!$D266)*LN('Raw data'!H266/Shannon!$D266)</f>
        <v>#NUM!</v>
      </c>
      <c r="J266" s="175" t="e">
        <f>('Raw data'!I266/Shannon!$D266)*LN('Raw data'!I266/Shannon!$D266)</f>
        <v>#NUM!</v>
      </c>
      <c r="K266" s="175" t="e">
        <f>('Raw data'!J266/Shannon!$D266)*LN('Raw data'!J266/Shannon!$D266)</f>
        <v>#NUM!</v>
      </c>
      <c r="L266" s="175" t="e">
        <f>('Raw data'!K266/Shannon!$D266)*LN('Raw data'!K266/Shannon!$D266)</f>
        <v>#NUM!</v>
      </c>
      <c r="M266" s="175" t="e">
        <f>('Raw data'!L266/Shannon!$D266)*LN('Raw data'!L266/Shannon!$D266)</f>
        <v>#NUM!</v>
      </c>
      <c r="N266" s="175" t="e">
        <f>('Raw data'!M266/Shannon!$D266)*LN('Raw data'!M266/Shannon!$D266)</f>
        <v>#NUM!</v>
      </c>
      <c r="O266" s="175" t="e">
        <f>('Raw data'!N266/Shannon!$D266)*LN('Raw data'!N266/Shannon!$D266)</f>
        <v>#NUM!</v>
      </c>
      <c r="P266" s="175" t="e">
        <f>('Raw data'!O266/Shannon!$D266)*LN('Raw data'!O266/Shannon!$D266)</f>
        <v>#NUM!</v>
      </c>
      <c r="Q266" s="175" t="e">
        <f>('Raw data'!P266/Shannon!$D266)*LN('Raw data'!P266/Shannon!$D266)</f>
        <v>#NUM!</v>
      </c>
      <c r="R266" s="175" t="e">
        <f>('Raw data'!Q266/Shannon!$D266)*LN('Raw data'!Q266/Shannon!$D266)</f>
        <v>#NUM!</v>
      </c>
      <c r="S266" s="175" t="e">
        <f>('Raw data'!R266/Shannon!$D266)*LN('Raw data'!R266/Shannon!$D266)</f>
        <v>#NUM!</v>
      </c>
      <c r="T266" s="175" t="e">
        <f>('Raw data'!S266/Shannon!$D266)*LN('Raw data'!S266/Shannon!$D266)</f>
        <v>#NUM!</v>
      </c>
      <c r="U266" s="175" t="e">
        <f>('Raw data'!T266/Shannon!$D266)*LN('Raw data'!T266/Shannon!$D266)</f>
        <v>#NUM!</v>
      </c>
      <c r="V266" s="175" t="e">
        <f>('Raw data'!U266/Shannon!$D266)*LN('Raw data'!U266/Shannon!$D266)</f>
        <v>#NUM!</v>
      </c>
      <c r="W266" s="175" t="e">
        <f>('Raw data'!V266/Shannon!$D266)*LN('Raw data'!V266/Shannon!$D266)</f>
        <v>#NUM!</v>
      </c>
      <c r="X266" s="175" t="e">
        <f>('Raw data'!W266/Shannon!$D266)*LN('Raw data'!W266/Shannon!$D266)</f>
        <v>#NUM!</v>
      </c>
      <c r="Y266" s="175" t="e">
        <f>('Raw data'!X266/Shannon!$D266)*LN('Raw data'!X266/Shannon!$D266)</f>
        <v>#NUM!</v>
      </c>
      <c r="Z266" s="175" t="e">
        <f>('Raw data'!Y266/Shannon!$D266)*LN('Raw data'!Y266/Shannon!$D266)</f>
        <v>#NUM!</v>
      </c>
      <c r="AA266" s="175" t="e">
        <f>('Raw data'!Z266/Shannon!$D266)*LN('Raw data'!Z266/Shannon!$D266)</f>
        <v>#NUM!</v>
      </c>
      <c r="AB266" s="175">
        <f>('Raw data'!AA266/Shannon!$D266)*LN('Raw data'!AA266/Shannon!$D266)</f>
        <v>-0.14978661367769955</v>
      </c>
      <c r="AC266" s="175" t="e">
        <f>('Raw data'!AB266/Shannon!$D266)*LN('Raw data'!AB266/Shannon!$D266)</f>
        <v>#NUM!</v>
      </c>
      <c r="AD266" s="175">
        <f>('Raw data'!AC266/Shannon!$D266)*LN('Raw data'!AC266/Shannon!$D266)</f>
        <v>-0.36743774357453723</v>
      </c>
      <c r="AE266" s="175" t="e">
        <f>('Raw data'!AD266/Shannon!$D266)*LN('Raw data'!AD266/Shannon!$D266)</f>
        <v>#NUM!</v>
      </c>
      <c r="AF266" s="175">
        <f>('Raw data'!AE266/Shannon!$D266)*LN('Raw data'!AE266/Shannon!$D266)</f>
        <v>-0.36119184129778081</v>
      </c>
      <c r="AG266" s="175" t="e">
        <f>('Raw data'!AF266/Shannon!$D266)*LN('Raw data'!AF266/Shannon!$D266)</f>
        <v>#NUM!</v>
      </c>
      <c r="AH266" s="175" t="e">
        <f>('Raw data'!AG266/Shannon!$D266)*LN('Raw data'!AG266/Shannon!$D266)</f>
        <v>#NUM!</v>
      </c>
      <c r="AI266" s="175" t="e">
        <f>('Raw data'!AH266/Shannon!$D266)*LN('Raw data'!AH266/Shannon!$D266)</f>
        <v>#NUM!</v>
      </c>
      <c r="AJ266" s="175" t="e">
        <f>('Raw data'!AI266/Shannon!$D266)*LN('Raw data'!AI266/Shannon!$D266)</f>
        <v>#NUM!</v>
      </c>
      <c r="AK266" s="175" t="e">
        <f>('Raw data'!AJ266/Shannon!$D266)*LN('Raw data'!AJ266/Shannon!$D266)</f>
        <v>#NUM!</v>
      </c>
      <c r="AL266" s="175" t="e">
        <f>('Raw data'!AK266/Shannon!$D266)*LN('Raw data'!AK266/Shannon!$D266)</f>
        <v>#NUM!</v>
      </c>
      <c r="AM266" s="175" t="e">
        <f>('Raw data'!AL266/Shannon!$D266)*LN('Raw data'!AL266/Shannon!$D266)</f>
        <v>#NUM!</v>
      </c>
      <c r="AN266" s="175" t="e">
        <f>('Raw data'!AM266/Shannon!$D266)*LN('Raw data'!AM266/Shannon!$D266)</f>
        <v>#NUM!</v>
      </c>
      <c r="AO266" s="175" t="e">
        <f>('Raw data'!AN266/Shannon!$D266)*LN('Raw data'!AN266/Shannon!$D266)</f>
        <v>#NUM!</v>
      </c>
      <c r="AP266" s="175" t="e">
        <f>('Raw data'!AO266/Shannon!$D266)*LN('Raw data'!AO266/Shannon!$D266)</f>
        <v>#NUM!</v>
      </c>
      <c r="AQ266" s="175" t="e">
        <f>('Raw data'!AP266/Shannon!$D266)*LN('Raw data'!AP266/Shannon!$D266)</f>
        <v>#NUM!</v>
      </c>
      <c r="AR266" s="175" t="e">
        <f>('Raw data'!AQ266/Shannon!$D266)*LN('Raw data'!AQ266/Shannon!$D266)</f>
        <v>#NUM!</v>
      </c>
      <c r="AS266" s="175" t="e">
        <f>('Raw data'!AR266/Shannon!$D266)*LN('Raw data'!AR266/Shannon!$D266)</f>
        <v>#NUM!</v>
      </c>
      <c r="AT266" s="175" t="e">
        <f>('Raw data'!AS266/Shannon!$D266)*LN('Raw data'!AS266/Shannon!$D266)</f>
        <v>#NUM!</v>
      </c>
      <c r="AU266" s="175" t="e">
        <f>('Raw data'!AT266/Shannon!$D266)*LN('Raw data'!AT266/Shannon!$D266)</f>
        <v>#NUM!</v>
      </c>
      <c r="AV266" s="175" t="e">
        <f>('Raw data'!AU266/Shannon!$D266)*LN('Raw data'!AU266/Shannon!$D266)</f>
        <v>#NUM!</v>
      </c>
      <c r="AW266" s="175" t="e">
        <f>('Raw data'!AV266/Shannon!$D266)*LN('Raw data'!AV266/Shannon!$D266)</f>
        <v>#NUM!</v>
      </c>
      <c r="AX266" s="175" t="e">
        <f>('Raw data'!AW266/Shannon!$D266)*LN('Raw data'!AW266/Shannon!$D266)</f>
        <v>#NUM!</v>
      </c>
      <c r="AY266" s="175">
        <f>('Raw data'!AX266/Shannon!$D266)*LN('Raw data'!AX266/Shannon!$D266)</f>
        <v>-0.23025850929940456</v>
      </c>
      <c r="AZ266" s="175" t="e">
        <f>('Raw data'!AY266/Shannon!$D266)*LN('Raw data'!AY266/Shannon!$D266)</f>
        <v>#NUM!</v>
      </c>
      <c r="BA266" s="175" t="e">
        <f>('Raw data'!AZ266/Shannon!$D266)*LN('Raw data'!AZ266/Shannon!$D266)</f>
        <v>#NUM!</v>
      </c>
      <c r="BB266" s="175" t="e">
        <f>('Raw data'!BA266/Shannon!$D266)*LN('Raw data'!BA266/Shannon!$D266)</f>
        <v>#NUM!</v>
      </c>
      <c r="BC266" s="175" t="e">
        <f>('Raw data'!BB266/Shannon!$D266)*LN('Raw data'!BB266/Shannon!$D266)</f>
        <v>#NUM!</v>
      </c>
      <c r="BD266" s="175" t="e">
        <f>('Raw data'!BC266/Shannon!$D266)*LN('Raw data'!BC266/Shannon!$D266)</f>
        <v>#NUM!</v>
      </c>
      <c r="BE266" s="175" t="e">
        <f>('Raw data'!BD266/Shannon!$D266)*LN('Raw data'!BD266/Shannon!$D266)</f>
        <v>#NUM!</v>
      </c>
      <c r="BF266" s="175" t="e">
        <f>('Raw data'!BE266/Shannon!$D266)*LN('Raw data'!BE266/Shannon!$D266)</f>
        <v>#NUM!</v>
      </c>
      <c r="BG266" s="175" t="e">
        <f>('Raw data'!BF266/Shannon!$D266)*LN('Raw data'!BF266/Shannon!$D266)</f>
        <v>#NUM!</v>
      </c>
      <c r="BH266" s="175" t="e">
        <f>('Raw data'!BG266/Shannon!$D266)*LN('Raw data'!BG266/Shannon!$D266)</f>
        <v>#NUM!</v>
      </c>
      <c r="BI266" s="175" t="e">
        <f>('Raw data'!BH266/Shannon!$D266)*LN('Raw data'!BH266/Shannon!$D266)</f>
        <v>#NUM!</v>
      </c>
      <c r="BJ266" s="175" t="e">
        <f>('Raw data'!BI266/Shannon!$D266)*LN('Raw data'!BI266/Shannon!$D266)</f>
        <v>#NUM!</v>
      </c>
      <c r="BK266" s="175" t="e">
        <f>('Raw data'!BJ266/Shannon!$D266)*LN('Raw data'!BJ266/Shannon!$D266)</f>
        <v>#NUM!</v>
      </c>
      <c r="BL266" s="175" t="e">
        <f>('Raw data'!BK266/Shannon!$D266)*LN('Raw data'!BK266/Shannon!$D266)</f>
        <v>#NUM!</v>
      </c>
      <c r="BM266" s="175" t="e">
        <f>('Raw data'!BL266/Shannon!$D266)*LN('Raw data'!BL266/Shannon!$D266)</f>
        <v>#NUM!</v>
      </c>
      <c r="BN266" s="175" t="e">
        <f>('Raw data'!BM266/Shannon!$D266)*LN('Raw data'!BM266/Shannon!$D266)</f>
        <v>#NUM!</v>
      </c>
      <c r="BO266" s="175" t="e">
        <f>('Raw data'!BN266/Shannon!$D266)*LN('Raw data'!BN266/Shannon!$D266)</f>
        <v>#NUM!</v>
      </c>
      <c r="BP266" s="175" t="e">
        <f>('Raw data'!BO266/Shannon!$D266)*LN('Raw data'!BO266/Shannon!$D266)</f>
        <v>#NUM!</v>
      </c>
      <c r="BQ266" s="175" t="e">
        <f>('Raw data'!BP266/Shannon!$D266)*LN('Raw data'!BP266/Shannon!$D266)</f>
        <v>#NUM!</v>
      </c>
      <c r="BR266" s="175" t="e">
        <f>('Raw data'!BQ266/Shannon!$D266)*LN('Raw data'!BQ266/Shannon!$D266)</f>
        <v>#NUM!</v>
      </c>
      <c r="BS266" s="175" t="e">
        <f>('Raw data'!BR266/Shannon!$D266)*LN('Raw data'!BR266/Shannon!$D266)</f>
        <v>#NUM!</v>
      </c>
      <c r="BT266" s="175" t="e">
        <f>('Raw data'!BS266/Shannon!$D266)*LN('Raw data'!BS266/Shannon!$D266)</f>
        <v>#NUM!</v>
      </c>
      <c r="BU266" s="175" t="e">
        <f>('Raw data'!BT266/Shannon!$D266)*LN('Raw data'!BT266/Shannon!$D266)</f>
        <v>#NUM!</v>
      </c>
      <c r="BV266" s="175" t="e">
        <f>('Raw data'!BU266/Shannon!$D266)*LN('Raw data'!BU266/Shannon!$D266)</f>
        <v>#NUM!</v>
      </c>
      <c r="BW266" s="175" t="e">
        <f>('Raw data'!BV266/Shannon!$D266)*LN('Raw data'!BV266/Shannon!$D266)</f>
        <v>#NUM!</v>
      </c>
      <c r="BX266" s="175" t="e">
        <f>('Raw data'!BW266/Shannon!$D266)*LN('Raw data'!BW266/Shannon!$D266)</f>
        <v>#NUM!</v>
      </c>
      <c r="BY266" s="175" t="e">
        <f>('Raw data'!BX266/Shannon!$D266)*LN('Raw data'!BX266/Shannon!$D266)</f>
        <v>#NUM!</v>
      </c>
      <c r="BZ266" s="175" t="e">
        <f>('Raw data'!BY266/Shannon!$D266)*LN('Raw data'!BY266/Shannon!$D266)</f>
        <v>#NUM!</v>
      </c>
      <c r="CA266" s="175" t="e">
        <f>('Raw data'!BZ266/Shannon!$D266)*LN('Raw data'!BZ266/Shannon!$D266)</f>
        <v>#NUM!</v>
      </c>
      <c r="CB266" s="175" t="e">
        <f>('Raw data'!CA266/Shannon!$D266)*LN('Raw data'!CA266/Shannon!$D266)</f>
        <v>#NUM!</v>
      </c>
      <c r="CC266" s="175" t="e">
        <f>('Raw data'!CB266/Shannon!$D266)*LN('Raw data'!CB266/Shannon!$D266)</f>
        <v>#NUM!</v>
      </c>
      <c r="CD266" s="175" t="e">
        <f>('Raw data'!CC266/Shannon!$D266)*LN('Raw data'!CC266/Shannon!$D266)</f>
        <v>#NUM!</v>
      </c>
      <c r="CF266" s="176">
        <f t="shared" si="3"/>
        <v>1.4305622903362423</v>
      </c>
      <c r="CG266" s="175"/>
      <c r="CH266" s="175"/>
      <c r="CI266" s="175"/>
      <c r="CJ266" s="175">
        <v>-0.32188758248682009</v>
      </c>
      <c r="CK266" s="175"/>
      <c r="CL266" s="175"/>
      <c r="CM266" s="175"/>
      <c r="CN266" s="175"/>
      <c r="CO266" s="175"/>
      <c r="CP266" s="175"/>
      <c r="CQ266" s="175"/>
      <c r="CR266" s="175"/>
      <c r="CS266" s="175"/>
      <c r="CT266" s="175"/>
      <c r="CU266" s="175"/>
      <c r="CV266" s="175"/>
      <c r="CW266" s="175"/>
      <c r="CX266" s="175"/>
      <c r="CY266" s="175"/>
      <c r="CZ266" s="175"/>
      <c r="DA266" s="175"/>
      <c r="DB266" s="175"/>
      <c r="DC266" s="175"/>
      <c r="DD266" s="175"/>
      <c r="DE266" s="175"/>
      <c r="DF266" s="175">
        <v>-0.14978661367769955</v>
      </c>
      <c r="DG266" s="175"/>
      <c r="DH266" s="175">
        <v>-0.36743774357453723</v>
      </c>
      <c r="DI266" s="175"/>
      <c r="DJ266" s="175">
        <v>-0.36119184129778081</v>
      </c>
      <c r="DK266" s="175"/>
      <c r="DL266" s="175"/>
      <c r="DM266" s="175"/>
      <c r="DN266" s="175"/>
      <c r="DO266" s="175"/>
      <c r="DP266" s="175"/>
      <c r="DQ266" s="175"/>
      <c r="DR266" s="175"/>
      <c r="DS266" s="175"/>
      <c r="DT266" s="175"/>
      <c r="DU266" s="175"/>
      <c r="DV266" s="175"/>
      <c r="DW266" s="175"/>
      <c r="DX266" s="175"/>
      <c r="DY266" s="175"/>
      <c r="DZ266" s="175"/>
      <c r="EA266" s="175"/>
      <c r="EB266" s="175"/>
      <c r="EC266" s="175">
        <v>-0.23025850929940456</v>
      </c>
      <c r="ED266" s="175"/>
      <c r="EE266" s="175"/>
      <c r="EF266" s="175"/>
      <c r="EG266" s="175"/>
      <c r="EH266" s="175"/>
      <c r="EI266" s="175"/>
      <c r="EJ266" s="175"/>
      <c r="EK266" s="175"/>
      <c r="EL266" s="175"/>
      <c r="EM266" s="175"/>
      <c r="EN266" s="175"/>
      <c r="EO266" s="175"/>
      <c r="EP266" s="175"/>
      <c r="EQ266" s="175"/>
      <c r="ER266" s="175"/>
      <c r="ES266" s="175"/>
      <c r="ET266" s="175"/>
      <c r="EU266" s="175"/>
      <c r="EV266" s="175"/>
      <c r="EW266" s="175"/>
      <c r="EX266" s="175"/>
      <c r="EY266" s="175"/>
      <c r="EZ266" s="175"/>
      <c r="FA266" s="175"/>
      <c r="FB266" s="175"/>
      <c r="FC266" s="175"/>
      <c r="FD266" s="175"/>
      <c r="FE266" s="175"/>
      <c r="FF266" s="175"/>
      <c r="FG266" s="175"/>
      <c r="FH266" s="175"/>
    </row>
    <row r="267" spans="2:164" x14ac:dyDescent="0.2">
      <c r="B267" s="13">
        <v>17</v>
      </c>
      <c r="C267" s="14">
        <v>9</v>
      </c>
      <c r="D267">
        <f>SUM('Raw data'!D267:CC267)</f>
        <v>114</v>
      </c>
      <c r="E267" s="175">
        <f>('Raw data'!D267/Shannon!$D267)*LN('Raw data'!D267/Shannon!$D267)</f>
        <v>-0.34918788095546832</v>
      </c>
      <c r="F267" s="175" t="e">
        <f>('Raw data'!E267/Shannon!$D267)*LN('Raw data'!E267/Shannon!$D267)</f>
        <v>#NUM!</v>
      </c>
      <c r="G267" s="175" t="e">
        <f>('Raw data'!F267/Shannon!$D267)*LN('Raw data'!F267/Shannon!$D267)</f>
        <v>#NUM!</v>
      </c>
      <c r="H267" s="175" t="e">
        <f>('Raw data'!G267/Shannon!$D267)*LN('Raw data'!G267/Shannon!$D267)</f>
        <v>#NUM!</v>
      </c>
      <c r="I267" s="175" t="e">
        <f>('Raw data'!H267/Shannon!$D267)*LN('Raw data'!H267/Shannon!$D267)</f>
        <v>#NUM!</v>
      </c>
      <c r="J267" s="175" t="e">
        <f>('Raw data'!I267/Shannon!$D267)*LN('Raw data'!I267/Shannon!$D267)</f>
        <v>#NUM!</v>
      </c>
      <c r="K267" s="175" t="e">
        <f>('Raw data'!J267/Shannon!$D267)*LN('Raw data'!J267/Shannon!$D267)</f>
        <v>#NUM!</v>
      </c>
      <c r="L267" s="175" t="e">
        <f>('Raw data'!K267/Shannon!$D267)*LN('Raw data'!K267/Shannon!$D267)</f>
        <v>#NUM!</v>
      </c>
      <c r="M267" s="175" t="e">
        <f>('Raw data'!L267/Shannon!$D267)*LN('Raw data'!L267/Shannon!$D267)</f>
        <v>#NUM!</v>
      </c>
      <c r="N267" s="175" t="e">
        <f>('Raw data'!M267/Shannon!$D267)*LN('Raw data'!M267/Shannon!$D267)</f>
        <v>#NUM!</v>
      </c>
      <c r="O267" s="175" t="e">
        <f>('Raw data'!N267/Shannon!$D267)*LN('Raw data'!N267/Shannon!$D267)</f>
        <v>#NUM!</v>
      </c>
      <c r="P267" s="175" t="e">
        <f>('Raw data'!O267/Shannon!$D267)*LN('Raw data'!O267/Shannon!$D267)</f>
        <v>#NUM!</v>
      </c>
      <c r="Q267" s="175" t="e">
        <f>('Raw data'!P267/Shannon!$D267)*LN('Raw data'!P267/Shannon!$D267)</f>
        <v>#NUM!</v>
      </c>
      <c r="R267" s="175" t="e">
        <f>('Raw data'!Q267/Shannon!$D267)*LN('Raw data'!Q267/Shannon!$D267)</f>
        <v>#NUM!</v>
      </c>
      <c r="S267" s="175" t="e">
        <f>('Raw data'!R267/Shannon!$D267)*LN('Raw data'!R267/Shannon!$D267)</f>
        <v>#NUM!</v>
      </c>
      <c r="T267" s="175" t="e">
        <f>('Raw data'!S267/Shannon!$D267)*LN('Raw data'!S267/Shannon!$D267)</f>
        <v>#NUM!</v>
      </c>
      <c r="U267" s="175" t="e">
        <f>('Raw data'!T267/Shannon!$D267)*LN('Raw data'!T267/Shannon!$D267)</f>
        <v>#NUM!</v>
      </c>
      <c r="V267" s="175" t="e">
        <f>('Raw data'!U267/Shannon!$D267)*LN('Raw data'!U267/Shannon!$D267)</f>
        <v>#NUM!</v>
      </c>
      <c r="W267" s="175" t="e">
        <f>('Raw data'!V267/Shannon!$D267)*LN('Raw data'!V267/Shannon!$D267)</f>
        <v>#NUM!</v>
      </c>
      <c r="X267" s="175" t="e">
        <f>('Raw data'!W267/Shannon!$D267)*LN('Raw data'!W267/Shannon!$D267)</f>
        <v>#NUM!</v>
      </c>
      <c r="Y267" s="175" t="e">
        <f>('Raw data'!X267/Shannon!$D267)*LN('Raw data'!X267/Shannon!$D267)</f>
        <v>#NUM!</v>
      </c>
      <c r="Z267" s="175" t="e">
        <f>('Raw data'!Y267/Shannon!$D267)*LN('Raw data'!Y267/Shannon!$D267)</f>
        <v>#NUM!</v>
      </c>
      <c r="AA267" s="175" t="e">
        <f>('Raw data'!Z267/Shannon!$D267)*LN('Raw data'!Z267/Shannon!$D267)</f>
        <v>#NUM!</v>
      </c>
      <c r="AB267" s="175">
        <f>('Raw data'!AA267/Shannon!$D267)*LN('Raw data'!AA267/Shannon!$D267)</f>
        <v>-9.5725951571746987E-2</v>
      </c>
      <c r="AC267" s="175" t="e">
        <f>('Raw data'!AB267/Shannon!$D267)*LN('Raw data'!AB267/Shannon!$D267)</f>
        <v>#NUM!</v>
      </c>
      <c r="AD267" s="175">
        <f>('Raw data'!AC267/Shannon!$D267)*LN('Raw data'!AC267/Shannon!$D267)</f>
        <v>-0.34822961345467213</v>
      </c>
      <c r="AE267" s="175">
        <f>('Raw data'!AD267/Shannon!$D267)*LN('Raw data'!AD267/Shannon!$D267)</f>
        <v>-0.117540494290337</v>
      </c>
      <c r="AF267" s="175" t="e">
        <f>('Raw data'!AE267/Shannon!$D267)*LN('Raw data'!AE267/Shannon!$D267)</f>
        <v>#NUM!</v>
      </c>
      <c r="AG267" s="175" t="e">
        <f>('Raw data'!AF267/Shannon!$D267)*LN('Raw data'!AF267/Shannon!$D267)</f>
        <v>#NUM!</v>
      </c>
      <c r="AH267" s="175" t="e">
        <f>('Raw data'!AG267/Shannon!$D267)*LN('Raw data'!AG267/Shannon!$D267)</f>
        <v>#NUM!</v>
      </c>
      <c r="AI267" s="175" t="e">
        <f>('Raw data'!AH267/Shannon!$D267)*LN('Raw data'!AH267/Shannon!$D267)</f>
        <v>#NUM!</v>
      </c>
      <c r="AJ267" s="175" t="e">
        <f>('Raw data'!AI267/Shannon!$D267)*LN('Raw data'!AI267/Shannon!$D267)</f>
        <v>#NUM!</v>
      </c>
      <c r="AK267" s="175" t="e">
        <f>('Raw data'!AJ267/Shannon!$D267)*LN('Raw data'!AJ267/Shannon!$D267)</f>
        <v>#NUM!</v>
      </c>
      <c r="AL267" s="175" t="e">
        <f>('Raw data'!AK267/Shannon!$D267)*LN('Raw data'!AK267/Shannon!$D267)</f>
        <v>#NUM!</v>
      </c>
      <c r="AM267" s="175" t="e">
        <f>('Raw data'!AL267/Shannon!$D267)*LN('Raw data'!AL267/Shannon!$D267)</f>
        <v>#NUM!</v>
      </c>
      <c r="AN267" s="175" t="e">
        <f>('Raw data'!AM267/Shannon!$D267)*LN('Raw data'!AM267/Shannon!$D267)</f>
        <v>#NUM!</v>
      </c>
      <c r="AO267" s="175" t="e">
        <f>('Raw data'!AN267/Shannon!$D267)*LN('Raw data'!AN267/Shannon!$D267)</f>
        <v>#NUM!</v>
      </c>
      <c r="AP267" s="175" t="e">
        <f>('Raw data'!AO267/Shannon!$D267)*LN('Raw data'!AO267/Shannon!$D267)</f>
        <v>#NUM!</v>
      </c>
      <c r="AQ267" s="175" t="e">
        <f>('Raw data'!AP267/Shannon!$D267)*LN('Raw data'!AP267/Shannon!$D267)</f>
        <v>#NUM!</v>
      </c>
      <c r="AR267" s="175" t="e">
        <f>('Raw data'!AQ267/Shannon!$D267)*LN('Raw data'!AQ267/Shannon!$D267)</f>
        <v>#NUM!</v>
      </c>
      <c r="AS267" s="175" t="e">
        <f>('Raw data'!AR267/Shannon!$D267)*LN('Raw data'!AR267/Shannon!$D267)</f>
        <v>#NUM!</v>
      </c>
      <c r="AT267" s="175" t="e">
        <f>('Raw data'!AS267/Shannon!$D267)*LN('Raw data'!AS267/Shannon!$D267)</f>
        <v>#NUM!</v>
      </c>
      <c r="AU267" s="175" t="e">
        <f>('Raw data'!AT267/Shannon!$D267)*LN('Raw data'!AT267/Shannon!$D267)</f>
        <v>#NUM!</v>
      </c>
      <c r="AV267" s="175" t="e">
        <f>('Raw data'!AU267/Shannon!$D267)*LN('Raw data'!AU267/Shannon!$D267)</f>
        <v>#NUM!</v>
      </c>
      <c r="AW267" s="175" t="e">
        <f>('Raw data'!AV267/Shannon!$D267)*LN('Raw data'!AV267/Shannon!$D267)</f>
        <v>#NUM!</v>
      </c>
      <c r="AX267" s="175" t="e">
        <f>('Raw data'!AW267/Shannon!$D267)*LN('Raw data'!AW267/Shannon!$D267)</f>
        <v>#NUM!</v>
      </c>
      <c r="AY267" s="175" t="e">
        <f>('Raw data'!AX267/Shannon!$D267)*LN('Raw data'!AX267/Shannon!$D267)</f>
        <v>#NUM!</v>
      </c>
      <c r="AZ267" s="175" t="e">
        <f>('Raw data'!AY267/Shannon!$D267)*LN('Raw data'!AY267/Shannon!$D267)</f>
        <v>#NUM!</v>
      </c>
      <c r="BA267" s="175" t="e">
        <f>('Raw data'!AZ267/Shannon!$D267)*LN('Raw data'!AZ267/Shannon!$D267)</f>
        <v>#NUM!</v>
      </c>
      <c r="BB267" s="175" t="e">
        <f>('Raw data'!BA267/Shannon!$D267)*LN('Raw data'!BA267/Shannon!$D267)</f>
        <v>#NUM!</v>
      </c>
      <c r="BC267" s="175" t="e">
        <f>('Raw data'!BB267/Shannon!$D267)*LN('Raw data'!BB267/Shannon!$D267)</f>
        <v>#NUM!</v>
      </c>
      <c r="BD267" s="175" t="e">
        <f>('Raw data'!BC267/Shannon!$D267)*LN('Raw data'!BC267/Shannon!$D267)</f>
        <v>#NUM!</v>
      </c>
      <c r="BE267" s="175" t="e">
        <f>('Raw data'!BD267/Shannon!$D267)*LN('Raw data'!BD267/Shannon!$D267)</f>
        <v>#NUM!</v>
      </c>
      <c r="BF267" s="175" t="e">
        <f>('Raw data'!BE267/Shannon!$D267)*LN('Raw data'!BE267/Shannon!$D267)</f>
        <v>#NUM!</v>
      </c>
      <c r="BG267" s="175" t="e">
        <f>('Raw data'!BF267/Shannon!$D267)*LN('Raw data'!BF267/Shannon!$D267)</f>
        <v>#NUM!</v>
      </c>
      <c r="BH267" s="175" t="e">
        <f>('Raw data'!BG267/Shannon!$D267)*LN('Raw data'!BG267/Shannon!$D267)</f>
        <v>#NUM!</v>
      </c>
      <c r="BI267" s="175" t="e">
        <f>('Raw data'!BH267/Shannon!$D267)*LN('Raw data'!BH267/Shannon!$D267)</f>
        <v>#NUM!</v>
      </c>
      <c r="BJ267" s="175" t="e">
        <f>('Raw data'!BI267/Shannon!$D267)*LN('Raw data'!BI267/Shannon!$D267)</f>
        <v>#NUM!</v>
      </c>
      <c r="BK267" s="175" t="e">
        <f>('Raw data'!BJ267/Shannon!$D267)*LN('Raw data'!BJ267/Shannon!$D267)</f>
        <v>#NUM!</v>
      </c>
      <c r="BL267" s="175" t="e">
        <f>('Raw data'!BK267/Shannon!$D267)*LN('Raw data'!BK267/Shannon!$D267)</f>
        <v>#NUM!</v>
      </c>
      <c r="BM267" s="175" t="e">
        <f>('Raw data'!BL267/Shannon!$D267)*LN('Raw data'!BL267/Shannon!$D267)</f>
        <v>#NUM!</v>
      </c>
      <c r="BN267" s="175" t="e">
        <f>('Raw data'!BM267/Shannon!$D267)*LN('Raw data'!BM267/Shannon!$D267)</f>
        <v>#NUM!</v>
      </c>
      <c r="BO267" s="175" t="e">
        <f>('Raw data'!BN267/Shannon!$D267)*LN('Raw data'!BN267/Shannon!$D267)</f>
        <v>#NUM!</v>
      </c>
      <c r="BP267" s="175" t="e">
        <f>('Raw data'!BO267/Shannon!$D267)*LN('Raw data'!BO267/Shannon!$D267)</f>
        <v>#NUM!</v>
      </c>
      <c r="BQ267" s="175" t="e">
        <f>('Raw data'!BP267/Shannon!$D267)*LN('Raw data'!BP267/Shannon!$D267)</f>
        <v>#NUM!</v>
      </c>
      <c r="BR267" s="175" t="e">
        <f>('Raw data'!BQ267/Shannon!$D267)*LN('Raw data'!BQ267/Shannon!$D267)</f>
        <v>#NUM!</v>
      </c>
      <c r="BS267" s="175">
        <f>('Raw data'!BR267/Shannon!$D267)*LN('Raw data'!BR267/Shannon!$D267)</f>
        <v>-0.31162452828151332</v>
      </c>
      <c r="BT267" s="175" t="e">
        <f>('Raw data'!BS267/Shannon!$D267)*LN('Raw data'!BS267/Shannon!$D267)</f>
        <v>#NUM!</v>
      </c>
      <c r="BU267" s="175" t="e">
        <f>('Raw data'!BT267/Shannon!$D267)*LN('Raw data'!BT267/Shannon!$D267)</f>
        <v>#NUM!</v>
      </c>
      <c r="BV267" s="175">
        <f>('Raw data'!BU267/Shannon!$D267)*LN('Raw data'!BU267/Shannon!$D267)</f>
        <v>-4.1545600424513114E-2</v>
      </c>
      <c r="BW267" s="175" t="e">
        <f>('Raw data'!BV267/Shannon!$D267)*LN('Raw data'!BV267/Shannon!$D267)</f>
        <v>#NUM!</v>
      </c>
      <c r="BX267" s="175" t="e">
        <f>('Raw data'!BW267/Shannon!$D267)*LN('Raw data'!BW267/Shannon!$D267)</f>
        <v>#NUM!</v>
      </c>
      <c r="BY267" s="175" t="e">
        <f>('Raw data'!BX267/Shannon!$D267)*LN('Raw data'!BX267/Shannon!$D267)</f>
        <v>#NUM!</v>
      </c>
      <c r="BZ267" s="175" t="e">
        <f>('Raw data'!BY267/Shannon!$D267)*LN('Raw data'!BY267/Shannon!$D267)</f>
        <v>#NUM!</v>
      </c>
      <c r="CA267" s="175" t="e">
        <f>('Raw data'!BZ267/Shannon!$D267)*LN('Raw data'!BZ267/Shannon!$D267)</f>
        <v>#NUM!</v>
      </c>
      <c r="CB267" s="175" t="e">
        <f>('Raw data'!CA267/Shannon!$D267)*LN('Raw data'!CA267/Shannon!$D267)</f>
        <v>#NUM!</v>
      </c>
      <c r="CC267" s="175" t="e">
        <f>('Raw data'!CB267/Shannon!$D267)*LN('Raw data'!CB267/Shannon!$D267)</f>
        <v>#NUM!</v>
      </c>
      <c r="CD267" s="175" t="e">
        <f>('Raw data'!CC267/Shannon!$D267)*LN('Raw data'!CC267/Shannon!$D267)</f>
        <v>#NUM!</v>
      </c>
      <c r="CF267" s="176">
        <f t="shared" si="3"/>
        <v>0.91068394027222432</v>
      </c>
      <c r="CG267" s="175"/>
      <c r="CH267" s="175"/>
      <c r="CI267" s="175">
        <v>-0.34918788095546832</v>
      </c>
      <c r="CJ267" s="175"/>
      <c r="CK267" s="175"/>
      <c r="CL267" s="175"/>
      <c r="CM267" s="175"/>
      <c r="CN267" s="175"/>
      <c r="CO267" s="175"/>
      <c r="CP267" s="175"/>
      <c r="CQ267" s="175"/>
      <c r="CR267" s="175"/>
      <c r="CS267" s="175"/>
      <c r="CT267" s="175"/>
      <c r="CU267" s="175"/>
      <c r="CV267" s="175"/>
      <c r="CW267" s="175"/>
      <c r="CX267" s="175"/>
      <c r="CY267" s="175"/>
      <c r="CZ267" s="175"/>
      <c r="DA267" s="175"/>
      <c r="DB267" s="175"/>
      <c r="DC267" s="175"/>
      <c r="DD267" s="175"/>
      <c r="DE267" s="175"/>
      <c r="DF267" s="175">
        <v>-9.5725951571746987E-2</v>
      </c>
      <c r="DG267" s="175"/>
      <c r="DH267" s="175">
        <v>-0.34822961345467213</v>
      </c>
      <c r="DI267" s="175">
        <v>-0.117540494290337</v>
      </c>
      <c r="DJ267" s="175"/>
      <c r="DK267" s="175"/>
      <c r="DL267" s="175"/>
      <c r="DM267" s="175"/>
      <c r="DN267" s="175"/>
      <c r="DO267" s="175"/>
      <c r="DP267" s="175"/>
      <c r="DQ267" s="175"/>
      <c r="DR267" s="175"/>
      <c r="DS267" s="175"/>
      <c r="DT267" s="175"/>
      <c r="DU267" s="175"/>
      <c r="DV267" s="175"/>
      <c r="DW267" s="175"/>
      <c r="DX267" s="175"/>
      <c r="DY267" s="175"/>
      <c r="DZ267" s="175"/>
      <c r="EA267" s="175"/>
      <c r="EB267" s="175"/>
      <c r="EC267" s="175"/>
      <c r="ED267" s="175"/>
      <c r="EE267" s="175"/>
      <c r="EF267" s="175"/>
      <c r="EG267" s="175"/>
      <c r="EH267" s="175"/>
      <c r="EI267" s="175"/>
      <c r="EJ267" s="175"/>
      <c r="EK267" s="175"/>
      <c r="EL267" s="175"/>
      <c r="EM267" s="175"/>
      <c r="EN267" s="175"/>
      <c r="EO267" s="175"/>
      <c r="EP267" s="175"/>
      <c r="EQ267" s="175"/>
      <c r="ER267" s="175"/>
      <c r="ES267" s="175"/>
      <c r="ET267" s="175"/>
      <c r="EU267" s="175"/>
      <c r="EV267" s="175"/>
      <c r="EW267" s="175">
        <v>-0.31162452828151332</v>
      </c>
      <c r="EX267" s="175"/>
      <c r="EY267" s="175"/>
      <c r="EZ267" s="175">
        <v>-4.1545600424513114E-2</v>
      </c>
      <c r="FA267" s="175"/>
      <c r="FB267" s="175"/>
      <c r="FC267" s="175"/>
      <c r="FD267" s="175"/>
      <c r="FE267" s="175"/>
      <c r="FF267" s="175"/>
      <c r="FG267" s="175"/>
      <c r="FH267" s="175"/>
    </row>
    <row r="268" spans="2:164" x14ac:dyDescent="0.2">
      <c r="B268" s="13">
        <v>17</v>
      </c>
      <c r="C268" s="14">
        <v>10</v>
      </c>
      <c r="D268">
        <f>SUM('Raw data'!D268:CC268)</f>
        <v>59</v>
      </c>
      <c r="E268" s="175">
        <f>('Raw data'!D268/Shannon!$D268)*LN('Raw data'!D268/Shannon!$D268)</f>
        <v>-0.36784558969564202</v>
      </c>
      <c r="F268" s="175">
        <f>('Raw data'!E268/Shannon!$D268)*LN('Raw data'!E268/Shannon!$D268)</f>
        <v>-0.36723719056713733</v>
      </c>
      <c r="G268" s="175" t="e">
        <f>('Raw data'!F268/Shannon!$D268)*LN('Raw data'!F268/Shannon!$D268)</f>
        <v>#NUM!</v>
      </c>
      <c r="H268" s="175" t="e">
        <f>('Raw data'!G268/Shannon!$D268)*LN('Raw data'!G268/Shannon!$D268)</f>
        <v>#NUM!</v>
      </c>
      <c r="I268" s="175" t="e">
        <f>('Raw data'!H268/Shannon!$D268)*LN('Raw data'!H268/Shannon!$D268)</f>
        <v>#NUM!</v>
      </c>
      <c r="J268" s="175" t="e">
        <f>('Raw data'!I268/Shannon!$D268)*LN('Raw data'!I268/Shannon!$D268)</f>
        <v>#NUM!</v>
      </c>
      <c r="K268" s="175" t="e">
        <f>('Raw data'!J268/Shannon!$D268)*LN('Raw data'!J268/Shannon!$D268)</f>
        <v>#NUM!</v>
      </c>
      <c r="L268" s="175" t="e">
        <f>('Raw data'!K268/Shannon!$D268)*LN('Raw data'!K268/Shannon!$D268)</f>
        <v>#NUM!</v>
      </c>
      <c r="M268" s="175" t="e">
        <f>('Raw data'!L268/Shannon!$D268)*LN('Raw data'!L268/Shannon!$D268)</f>
        <v>#NUM!</v>
      </c>
      <c r="N268" s="175" t="e">
        <f>('Raw data'!M268/Shannon!$D268)*LN('Raw data'!M268/Shannon!$D268)</f>
        <v>#NUM!</v>
      </c>
      <c r="O268" s="175" t="e">
        <f>('Raw data'!N268/Shannon!$D268)*LN('Raw data'!N268/Shannon!$D268)</f>
        <v>#NUM!</v>
      </c>
      <c r="P268" s="175" t="e">
        <f>('Raw data'!O268/Shannon!$D268)*LN('Raw data'!O268/Shannon!$D268)</f>
        <v>#NUM!</v>
      </c>
      <c r="Q268" s="175" t="e">
        <f>('Raw data'!P268/Shannon!$D268)*LN('Raw data'!P268/Shannon!$D268)</f>
        <v>#NUM!</v>
      </c>
      <c r="R268" s="175">
        <f>('Raw data'!Q268/Shannon!$D268)*LN('Raw data'!Q268/Shannon!$D268)</f>
        <v>-0.11472509367273812</v>
      </c>
      <c r="S268" s="175" t="e">
        <f>('Raw data'!R268/Shannon!$D268)*LN('Raw data'!R268/Shannon!$D268)</f>
        <v>#NUM!</v>
      </c>
      <c r="T268" s="175" t="e">
        <f>('Raw data'!S268/Shannon!$D268)*LN('Raw data'!S268/Shannon!$D268)</f>
        <v>#NUM!</v>
      </c>
      <c r="U268" s="175" t="e">
        <f>('Raw data'!T268/Shannon!$D268)*LN('Raw data'!T268/Shannon!$D268)</f>
        <v>#NUM!</v>
      </c>
      <c r="V268" s="175" t="e">
        <f>('Raw data'!U268/Shannon!$D268)*LN('Raw data'!U268/Shannon!$D268)</f>
        <v>#NUM!</v>
      </c>
      <c r="W268" s="175" t="e">
        <f>('Raw data'!V268/Shannon!$D268)*LN('Raw data'!V268/Shannon!$D268)</f>
        <v>#NUM!</v>
      </c>
      <c r="X268" s="175" t="e">
        <f>('Raw data'!W268/Shannon!$D268)*LN('Raw data'!W268/Shannon!$D268)</f>
        <v>#NUM!</v>
      </c>
      <c r="Y268" s="175" t="e">
        <f>('Raw data'!X268/Shannon!$D268)*LN('Raw data'!X268/Shannon!$D268)</f>
        <v>#NUM!</v>
      </c>
      <c r="Z268" s="175" t="e">
        <f>('Raw data'!Y268/Shannon!$D268)*LN('Raw data'!Y268/Shannon!$D268)</f>
        <v>#NUM!</v>
      </c>
      <c r="AA268" s="175" t="e">
        <f>('Raw data'!Z268/Shannon!$D268)*LN('Raw data'!Z268/Shannon!$D268)</f>
        <v>#NUM!</v>
      </c>
      <c r="AB268" s="175">
        <f>('Raw data'!AA268/Shannon!$D268)*LN('Raw data'!AA268/Shannon!$D268)</f>
        <v>-0.20916097724335755</v>
      </c>
      <c r="AC268" s="175">
        <f>('Raw data'!AB268/Shannon!$D268)*LN('Raw data'!AB268/Shannon!$D268)</f>
        <v>-0.11472509367273812</v>
      </c>
      <c r="AD268" s="175">
        <f>('Raw data'!AC268/Shannon!$D268)*LN('Raw data'!AC268/Shannon!$D268)</f>
        <v>-0.1514707706053022</v>
      </c>
      <c r="AE268" s="175" t="e">
        <f>('Raw data'!AD268/Shannon!$D268)*LN('Raw data'!AD268/Shannon!$D268)</f>
        <v>#NUM!</v>
      </c>
      <c r="AF268" s="175" t="e">
        <f>('Raw data'!AE268/Shannon!$D268)*LN('Raw data'!AE268/Shannon!$D268)</f>
        <v>#NUM!</v>
      </c>
      <c r="AG268" s="175" t="e">
        <f>('Raw data'!AF268/Shannon!$D268)*LN('Raw data'!AF268/Shannon!$D268)</f>
        <v>#NUM!</v>
      </c>
      <c r="AH268" s="175" t="e">
        <f>('Raw data'!AG268/Shannon!$D268)*LN('Raw data'!AG268/Shannon!$D268)</f>
        <v>#NUM!</v>
      </c>
      <c r="AI268" s="175" t="e">
        <f>('Raw data'!AH268/Shannon!$D268)*LN('Raw data'!AH268/Shannon!$D268)</f>
        <v>#NUM!</v>
      </c>
      <c r="AJ268" s="175" t="e">
        <f>('Raw data'!AI268/Shannon!$D268)*LN('Raw data'!AI268/Shannon!$D268)</f>
        <v>#NUM!</v>
      </c>
      <c r="AK268" s="175" t="e">
        <f>('Raw data'!AJ268/Shannon!$D268)*LN('Raw data'!AJ268/Shannon!$D268)</f>
        <v>#NUM!</v>
      </c>
      <c r="AL268" s="175" t="e">
        <f>('Raw data'!AK268/Shannon!$D268)*LN('Raw data'!AK268/Shannon!$D268)</f>
        <v>#NUM!</v>
      </c>
      <c r="AM268" s="175" t="e">
        <f>('Raw data'!AL268/Shannon!$D268)*LN('Raw data'!AL268/Shannon!$D268)</f>
        <v>#NUM!</v>
      </c>
      <c r="AN268" s="175" t="e">
        <f>('Raw data'!AM268/Shannon!$D268)*LN('Raw data'!AM268/Shannon!$D268)</f>
        <v>#NUM!</v>
      </c>
      <c r="AO268" s="175" t="e">
        <f>('Raw data'!AN268/Shannon!$D268)*LN('Raw data'!AN268/Shannon!$D268)</f>
        <v>#NUM!</v>
      </c>
      <c r="AP268" s="175" t="e">
        <f>('Raw data'!AO268/Shannon!$D268)*LN('Raw data'!AO268/Shannon!$D268)</f>
        <v>#NUM!</v>
      </c>
      <c r="AQ268" s="175" t="e">
        <f>('Raw data'!AP268/Shannon!$D268)*LN('Raw data'!AP268/Shannon!$D268)</f>
        <v>#NUM!</v>
      </c>
      <c r="AR268" s="175" t="e">
        <f>('Raw data'!AQ268/Shannon!$D268)*LN('Raw data'!AQ268/Shannon!$D268)</f>
        <v>#NUM!</v>
      </c>
      <c r="AS268" s="175" t="e">
        <f>('Raw data'!AR268/Shannon!$D268)*LN('Raw data'!AR268/Shannon!$D268)</f>
        <v>#NUM!</v>
      </c>
      <c r="AT268" s="175" t="e">
        <f>('Raw data'!AS268/Shannon!$D268)*LN('Raw data'!AS268/Shannon!$D268)</f>
        <v>#NUM!</v>
      </c>
      <c r="AU268" s="175" t="e">
        <f>('Raw data'!AT268/Shannon!$D268)*LN('Raw data'!AT268/Shannon!$D268)</f>
        <v>#NUM!</v>
      </c>
      <c r="AV268" s="175" t="e">
        <f>('Raw data'!AU268/Shannon!$D268)*LN('Raw data'!AU268/Shannon!$D268)</f>
        <v>#NUM!</v>
      </c>
      <c r="AW268" s="175" t="e">
        <f>('Raw data'!AV268/Shannon!$D268)*LN('Raw data'!AV268/Shannon!$D268)</f>
        <v>#NUM!</v>
      </c>
      <c r="AX268" s="175" t="e">
        <f>('Raw data'!AW268/Shannon!$D268)*LN('Raw data'!AW268/Shannon!$D268)</f>
        <v>#NUM!</v>
      </c>
      <c r="AY268" s="175" t="e">
        <f>('Raw data'!AX268/Shannon!$D268)*LN('Raw data'!AX268/Shannon!$D268)</f>
        <v>#NUM!</v>
      </c>
      <c r="AZ268" s="175" t="e">
        <f>('Raw data'!AY268/Shannon!$D268)*LN('Raw data'!AY268/Shannon!$D268)</f>
        <v>#NUM!</v>
      </c>
      <c r="BA268" s="175" t="e">
        <f>('Raw data'!AZ268/Shannon!$D268)*LN('Raw data'!AZ268/Shannon!$D268)</f>
        <v>#NUM!</v>
      </c>
      <c r="BB268" s="175" t="e">
        <f>('Raw data'!BA268/Shannon!$D268)*LN('Raw data'!BA268/Shannon!$D268)</f>
        <v>#NUM!</v>
      </c>
      <c r="BC268" s="175" t="e">
        <f>('Raw data'!BB268/Shannon!$D268)*LN('Raw data'!BB268/Shannon!$D268)</f>
        <v>#NUM!</v>
      </c>
      <c r="BD268" s="175" t="e">
        <f>('Raw data'!BC268/Shannon!$D268)*LN('Raw data'!BC268/Shannon!$D268)</f>
        <v>#NUM!</v>
      </c>
      <c r="BE268" s="175" t="e">
        <f>('Raw data'!BD268/Shannon!$D268)*LN('Raw data'!BD268/Shannon!$D268)</f>
        <v>#NUM!</v>
      </c>
      <c r="BF268" s="175" t="e">
        <f>('Raw data'!BE268/Shannon!$D268)*LN('Raw data'!BE268/Shannon!$D268)</f>
        <v>#NUM!</v>
      </c>
      <c r="BG268" s="175" t="e">
        <f>('Raw data'!BF268/Shannon!$D268)*LN('Raw data'!BF268/Shannon!$D268)</f>
        <v>#NUM!</v>
      </c>
      <c r="BH268" s="175" t="e">
        <f>('Raw data'!BG268/Shannon!$D268)*LN('Raw data'!BG268/Shannon!$D268)</f>
        <v>#NUM!</v>
      </c>
      <c r="BI268" s="175" t="e">
        <f>('Raw data'!BH268/Shannon!$D268)*LN('Raw data'!BH268/Shannon!$D268)</f>
        <v>#NUM!</v>
      </c>
      <c r="BJ268" s="175" t="e">
        <f>('Raw data'!BI268/Shannon!$D268)*LN('Raw data'!BI268/Shannon!$D268)</f>
        <v>#NUM!</v>
      </c>
      <c r="BK268" s="175" t="e">
        <f>('Raw data'!BJ268/Shannon!$D268)*LN('Raw data'!BJ268/Shannon!$D268)</f>
        <v>#NUM!</v>
      </c>
      <c r="BL268" s="175" t="e">
        <f>('Raw data'!BK268/Shannon!$D268)*LN('Raw data'!BK268/Shannon!$D268)</f>
        <v>#NUM!</v>
      </c>
      <c r="BM268" s="175" t="e">
        <f>('Raw data'!BL268/Shannon!$D268)*LN('Raw data'!BL268/Shannon!$D268)</f>
        <v>#NUM!</v>
      </c>
      <c r="BN268" s="175" t="e">
        <f>('Raw data'!BM268/Shannon!$D268)*LN('Raw data'!BM268/Shannon!$D268)</f>
        <v>#NUM!</v>
      </c>
      <c r="BO268" s="175" t="e">
        <f>('Raw data'!BN268/Shannon!$D268)*LN('Raw data'!BN268/Shannon!$D268)</f>
        <v>#NUM!</v>
      </c>
      <c r="BP268" s="175" t="e">
        <f>('Raw data'!BO268/Shannon!$D268)*LN('Raw data'!BO268/Shannon!$D268)</f>
        <v>#NUM!</v>
      </c>
      <c r="BQ268" s="175" t="e">
        <f>('Raw data'!BP268/Shannon!$D268)*LN('Raw data'!BP268/Shannon!$D268)</f>
        <v>#NUM!</v>
      </c>
      <c r="BR268" s="175" t="e">
        <f>('Raw data'!BQ268/Shannon!$D268)*LN('Raw data'!BQ268/Shannon!$D268)</f>
        <v>#NUM!</v>
      </c>
      <c r="BS268" s="175" t="e">
        <f>('Raw data'!BR268/Shannon!$D268)*LN('Raw data'!BR268/Shannon!$D268)</f>
        <v>#NUM!</v>
      </c>
      <c r="BT268" s="175" t="e">
        <f>('Raw data'!BS268/Shannon!$D268)*LN('Raw data'!BS268/Shannon!$D268)</f>
        <v>#NUM!</v>
      </c>
      <c r="BU268" s="175">
        <f>('Raw data'!BT268/Shannon!$D268)*LN('Raw data'!BT268/Shannon!$D268)</f>
        <v>-6.9110804133995243E-2</v>
      </c>
      <c r="BV268" s="175" t="e">
        <f>('Raw data'!BU268/Shannon!$D268)*LN('Raw data'!BU268/Shannon!$D268)</f>
        <v>#NUM!</v>
      </c>
      <c r="BW268" s="175" t="e">
        <f>('Raw data'!BV268/Shannon!$D268)*LN('Raw data'!BV268/Shannon!$D268)</f>
        <v>#NUM!</v>
      </c>
      <c r="BX268" s="175" t="e">
        <f>('Raw data'!BW268/Shannon!$D268)*LN('Raw data'!BW268/Shannon!$D268)</f>
        <v>#NUM!</v>
      </c>
      <c r="BY268" s="175" t="e">
        <f>('Raw data'!BX268/Shannon!$D268)*LN('Raw data'!BX268/Shannon!$D268)</f>
        <v>#NUM!</v>
      </c>
      <c r="BZ268" s="175">
        <f>('Raw data'!BY268/Shannon!$D268)*LN('Raw data'!BY268/Shannon!$D268)</f>
        <v>-6.9110804133995243E-2</v>
      </c>
      <c r="CA268" s="175" t="e">
        <f>('Raw data'!BZ268/Shannon!$D268)*LN('Raw data'!BZ268/Shannon!$D268)</f>
        <v>#NUM!</v>
      </c>
      <c r="CB268" s="175" t="e">
        <f>('Raw data'!CA268/Shannon!$D268)*LN('Raw data'!CA268/Shannon!$D268)</f>
        <v>#NUM!</v>
      </c>
      <c r="CC268" s="175" t="e">
        <f>('Raw data'!CB268/Shannon!$D268)*LN('Raw data'!CB268/Shannon!$D268)</f>
        <v>#NUM!</v>
      </c>
      <c r="CD268" s="175" t="e">
        <f>('Raw data'!CC268/Shannon!$D268)*LN('Raw data'!CC268/Shannon!$D268)</f>
        <v>#NUM!</v>
      </c>
      <c r="CF268" s="176">
        <f t="shared" si="3"/>
        <v>1.3251647154569153</v>
      </c>
      <c r="CG268" s="175"/>
      <c r="CH268" s="175"/>
      <c r="CI268" s="175">
        <v>-0.36784558969564202</v>
      </c>
      <c r="CJ268" s="175">
        <v>-0.36723719056713733</v>
      </c>
      <c r="CK268" s="175"/>
      <c r="CL268" s="175"/>
      <c r="CM268" s="175"/>
      <c r="CN268" s="175"/>
      <c r="CO268" s="175"/>
      <c r="CP268" s="175"/>
      <c r="CQ268" s="175"/>
      <c r="CR268" s="175"/>
      <c r="CS268" s="175"/>
      <c r="CT268" s="175"/>
      <c r="CU268" s="175"/>
      <c r="CV268" s="175">
        <v>-0.11472509367273812</v>
      </c>
      <c r="CW268" s="175"/>
      <c r="CX268" s="175"/>
      <c r="CY268" s="175"/>
      <c r="CZ268" s="175"/>
      <c r="DA268" s="175"/>
      <c r="DB268" s="175"/>
      <c r="DC268" s="175"/>
      <c r="DD268" s="175"/>
      <c r="DE268" s="175"/>
      <c r="DF268" s="175">
        <v>-0.20916097724335755</v>
      </c>
      <c r="DG268" s="175">
        <v>-0.11472509367273812</v>
      </c>
      <c r="DH268" s="175">
        <v>-0.1514707706053022</v>
      </c>
      <c r="DI268" s="175"/>
      <c r="DJ268" s="175"/>
      <c r="DK268" s="175"/>
      <c r="DL268" s="175"/>
      <c r="DM268" s="175"/>
      <c r="DN268" s="175"/>
      <c r="DO268" s="175"/>
      <c r="DP268" s="175"/>
      <c r="DQ268" s="175"/>
      <c r="DR268" s="175"/>
      <c r="DS268" s="175"/>
      <c r="DT268" s="175"/>
      <c r="DU268" s="175"/>
      <c r="DV268" s="175"/>
      <c r="DW268" s="175"/>
      <c r="DX268" s="175"/>
      <c r="DY268" s="175"/>
      <c r="DZ268" s="175"/>
      <c r="EA268" s="175"/>
      <c r="EB268" s="175"/>
      <c r="EC268" s="175"/>
      <c r="ED268" s="175"/>
      <c r="EE268" s="175"/>
      <c r="EF268" s="175"/>
      <c r="EG268" s="175"/>
      <c r="EH268" s="175"/>
      <c r="EI268" s="175"/>
      <c r="EJ268" s="175"/>
      <c r="EK268" s="175"/>
      <c r="EL268" s="175"/>
      <c r="EM268" s="175"/>
      <c r="EN268" s="175"/>
      <c r="EO268" s="175"/>
      <c r="EP268" s="175"/>
      <c r="EQ268" s="175"/>
      <c r="ER268" s="175"/>
      <c r="ES268" s="175"/>
      <c r="ET268" s="175"/>
      <c r="EU268" s="175"/>
      <c r="EV268" s="175"/>
      <c r="EW268" s="175"/>
      <c r="EX268" s="175"/>
      <c r="EY268" s="175">
        <v>-6.9110804133995243E-2</v>
      </c>
      <c r="EZ268" s="175"/>
      <c r="FA268" s="175"/>
      <c r="FB268" s="175"/>
      <c r="FC268" s="175"/>
      <c r="FD268" s="175">
        <v>-6.9110804133995243E-2</v>
      </c>
      <c r="FE268" s="175"/>
      <c r="FF268" s="175"/>
      <c r="FG268" s="175"/>
      <c r="FH268" s="175"/>
    </row>
    <row r="269" spans="2:164" x14ac:dyDescent="0.2">
      <c r="B269" s="13">
        <v>17</v>
      </c>
      <c r="C269" s="14">
        <v>11</v>
      </c>
      <c r="D269">
        <f>SUM('Raw data'!D269:CC269)</f>
        <v>326</v>
      </c>
      <c r="E269" s="175">
        <f>('Raw data'!D269/Shannon!$D269)*LN('Raw data'!D269/Shannon!$D269)</f>
        <v>-0.27983421662354407</v>
      </c>
      <c r="F269" s="175">
        <f>('Raw data'!E269/Shannon!$D269)*LN('Raw data'!E269/Shannon!$D269)</f>
        <v>-0.35253394434341956</v>
      </c>
      <c r="G269" s="175" t="e">
        <f>('Raw data'!F269/Shannon!$D269)*LN('Raw data'!F269/Shannon!$D269)</f>
        <v>#NUM!</v>
      </c>
      <c r="H269" s="175" t="e">
        <f>('Raw data'!G269/Shannon!$D269)*LN('Raw data'!G269/Shannon!$D269)</f>
        <v>#NUM!</v>
      </c>
      <c r="I269" s="175" t="e">
        <f>('Raw data'!H269/Shannon!$D269)*LN('Raw data'!H269/Shannon!$D269)</f>
        <v>#NUM!</v>
      </c>
      <c r="J269" s="175" t="e">
        <f>('Raw data'!I269/Shannon!$D269)*LN('Raw data'!I269/Shannon!$D269)</f>
        <v>#NUM!</v>
      </c>
      <c r="K269" s="175" t="e">
        <f>('Raw data'!J269/Shannon!$D269)*LN('Raw data'!J269/Shannon!$D269)</f>
        <v>#NUM!</v>
      </c>
      <c r="L269" s="175" t="e">
        <f>('Raw data'!K269/Shannon!$D269)*LN('Raw data'!K269/Shannon!$D269)</f>
        <v>#NUM!</v>
      </c>
      <c r="M269" s="175" t="e">
        <f>('Raw data'!L269/Shannon!$D269)*LN('Raw data'!L269/Shannon!$D269)</f>
        <v>#NUM!</v>
      </c>
      <c r="N269" s="175" t="e">
        <f>('Raw data'!M269/Shannon!$D269)*LN('Raw data'!M269/Shannon!$D269)</f>
        <v>#NUM!</v>
      </c>
      <c r="O269" s="175" t="e">
        <f>('Raw data'!N269/Shannon!$D269)*LN('Raw data'!N269/Shannon!$D269)</f>
        <v>#NUM!</v>
      </c>
      <c r="P269" s="175" t="e">
        <f>('Raw data'!O269/Shannon!$D269)*LN('Raw data'!O269/Shannon!$D269)</f>
        <v>#NUM!</v>
      </c>
      <c r="Q269" s="175" t="e">
        <f>('Raw data'!P269/Shannon!$D269)*LN('Raw data'!P269/Shannon!$D269)</f>
        <v>#NUM!</v>
      </c>
      <c r="R269" s="175">
        <f>('Raw data'!Q269/Shannon!$D269)*LN('Raw data'!Q269/Shannon!$D269)</f>
        <v>-3.1250001231943325E-2</v>
      </c>
      <c r="S269" s="175" t="e">
        <f>('Raw data'!R269/Shannon!$D269)*LN('Raw data'!R269/Shannon!$D269)</f>
        <v>#NUM!</v>
      </c>
      <c r="T269" s="175" t="e">
        <f>('Raw data'!S269/Shannon!$D269)*LN('Raw data'!S269/Shannon!$D269)</f>
        <v>#NUM!</v>
      </c>
      <c r="U269" s="175" t="e">
        <f>('Raw data'!T269/Shannon!$D269)*LN('Raw data'!T269/Shannon!$D269)</f>
        <v>#NUM!</v>
      </c>
      <c r="V269" s="175" t="e">
        <f>('Raw data'!U269/Shannon!$D269)*LN('Raw data'!U269/Shannon!$D269)</f>
        <v>#NUM!</v>
      </c>
      <c r="W269" s="175" t="e">
        <f>('Raw data'!V269/Shannon!$D269)*LN('Raw data'!V269/Shannon!$D269)</f>
        <v>#NUM!</v>
      </c>
      <c r="X269" s="175" t="e">
        <f>('Raw data'!W269/Shannon!$D269)*LN('Raw data'!W269/Shannon!$D269)</f>
        <v>#NUM!</v>
      </c>
      <c r="Y269" s="175" t="e">
        <f>('Raw data'!X269/Shannon!$D269)*LN('Raw data'!X269/Shannon!$D269)</f>
        <v>#NUM!</v>
      </c>
      <c r="Z269" s="175" t="e">
        <f>('Raw data'!Y269/Shannon!$D269)*LN('Raw data'!Y269/Shannon!$D269)</f>
        <v>#NUM!</v>
      </c>
      <c r="AA269" s="175" t="e">
        <f>('Raw data'!Z269/Shannon!$D269)*LN('Raw data'!Z269/Shannon!$D269)</f>
        <v>#NUM!</v>
      </c>
      <c r="AB269" s="175">
        <f>('Raw data'!AA269/Shannon!$D269)*LN('Raw data'!AA269/Shannon!$D269)</f>
        <v>-7.3530145622183796E-2</v>
      </c>
      <c r="AC269" s="175" t="e">
        <f>('Raw data'!AB269/Shannon!$D269)*LN('Raw data'!AB269/Shannon!$D269)</f>
        <v>#NUM!</v>
      </c>
      <c r="AD269" s="175" t="e">
        <f>('Raw data'!AC269/Shannon!$D269)*LN('Raw data'!AC269/Shannon!$D269)</f>
        <v>#NUM!</v>
      </c>
      <c r="AE269" s="175" t="e">
        <f>('Raw data'!AD269/Shannon!$D269)*LN('Raw data'!AD269/Shannon!$D269)</f>
        <v>#NUM!</v>
      </c>
      <c r="AF269" s="175">
        <f>('Raw data'!AE269/Shannon!$D269)*LN('Raw data'!AE269/Shannon!$D269)</f>
        <v>-1.775121896124757E-2</v>
      </c>
      <c r="AG269" s="175" t="e">
        <f>('Raw data'!AF269/Shannon!$D269)*LN('Raw data'!AF269/Shannon!$D269)</f>
        <v>#NUM!</v>
      </c>
      <c r="AH269" s="175" t="e">
        <f>('Raw data'!AG269/Shannon!$D269)*LN('Raw data'!AG269/Shannon!$D269)</f>
        <v>#NUM!</v>
      </c>
      <c r="AI269" s="175" t="e">
        <f>('Raw data'!AH269/Shannon!$D269)*LN('Raw data'!AH269/Shannon!$D269)</f>
        <v>#NUM!</v>
      </c>
      <c r="AJ269" s="175" t="e">
        <f>('Raw data'!AI269/Shannon!$D269)*LN('Raw data'!AI269/Shannon!$D269)</f>
        <v>#NUM!</v>
      </c>
      <c r="AK269" s="175" t="e">
        <f>('Raw data'!AJ269/Shannon!$D269)*LN('Raw data'!AJ269/Shannon!$D269)</f>
        <v>#NUM!</v>
      </c>
      <c r="AL269" s="175" t="e">
        <f>('Raw data'!AK269/Shannon!$D269)*LN('Raw data'!AK269/Shannon!$D269)</f>
        <v>#NUM!</v>
      </c>
      <c r="AM269" s="175" t="e">
        <f>('Raw data'!AL269/Shannon!$D269)*LN('Raw data'!AL269/Shannon!$D269)</f>
        <v>#NUM!</v>
      </c>
      <c r="AN269" s="175" t="e">
        <f>('Raw data'!AM269/Shannon!$D269)*LN('Raw data'!AM269/Shannon!$D269)</f>
        <v>#NUM!</v>
      </c>
      <c r="AO269" s="175" t="e">
        <f>('Raw data'!AN269/Shannon!$D269)*LN('Raw data'!AN269/Shannon!$D269)</f>
        <v>#NUM!</v>
      </c>
      <c r="AP269" s="175" t="e">
        <f>('Raw data'!AO269/Shannon!$D269)*LN('Raw data'!AO269/Shannon!$D269)</f>
        <v>#NUM!</v>
      </c>
      <c r="AQ269" s="175" t="e">
        <f>('Raw data'!AP269/Shannon!$D269)*LN('Raw data'!AP269/Shannon!$D269)</f>
        <v>#NUM!</v>
      </c>
      <c r="AR269" s="175" t="e">
        <f>('Raw data'!AQ269/Shannon!$D269)*LN('Raw data'!AQ269/Shannon!$D269)</f>
        <v>#NUM!</v>
      </c>
      <c r="AS269" s="175" t="e">
        <f>('Raw data'!AR269/Shannon!$D269)*LN('Raw data'!AR269/Shannon!$D269)</f>
        <v>#NUM!</v>
      </c>
      <c r="AT269" s="175" t="e">
        <f>('Raw data'!AS269/Shannon!$D269)*LN('Raw data'!AS269/Shannon!$D269)</f>
        <v>#NUM!</v>
      </c>
      <c r="AU269" s="175" t="e">
        <f>('Raw data'!AT269/Shannon!$D269)*LN('Raw data'!AT269/Shannon!$D269)</f>
        <v>#NUM!</v>
      </c>
      <c r="AV269" s="175" t="e">
        <f>('Raw data'!AU269/Shannon!$D269)*LN('Raw data'!AU269/Shannon!$D269)</f>
        <v>#NUM!</v>
      </c>
      <c r="AW269" s="175" t="e">
        <f>('Raw data'!AV269/Shannon!$D269)*LN('Raw data'!AV269/Shannon!$D269)</f>
        <v>#NUM!</v>
      </c>
      <c r="AX269" s="175">
        <f>('Raw data'!AW269/Shannon!$D269)*LN('Raw data'!AW269/Shannon!$D269)</f>
        <v>-1.775121896124757E-2</v>
      </c>
      <c r="AY269" s="175" t="e">
        <f>('Raw data'!AX269/Shannon!$D269)*LN('Raw data'!AX269/Shannon!$D269)</f>
        <v>#NUM!</v>
      </c>
      <c r="AZ269" s="175" t="e">
        <f>('Raw data'!AY269/Shannon!$D269)*LN('Raw data'!AY269/Shannon!$D269)</f>
        <v>#NUM!</v>
      </c>
      <c r="BA269" s="175" t="e">
        <f>('Raw data'!AZ269/Shannon!$D269)*LN('Raw data'!AZ269/Shannon!$D269)</f>
        <v>#NUM!</v>
      </c>
      <c r="BB269" s="175" t="e">
        <f>('Raw data'!BA269/Shannon!$D269)*LN('Raw data'!BA269/Shannon!$D269)</f>
        <v>#NUM!</v>
      </c>
      <c r="BC269" s="175" t="e">
        <f>('Raw data'!BB269/Shannon!$D269)*LN('Raw data'!BB269/Shannon!$D269)</f>
        <v>#NUM!</v>
      </c>
      <c r="BD269" s="175" t="e">
        <f>('Raw data'!BC269/Shannon!$D269)*LN('Raw data'!BC269/Shannon!$D269)</f>
        <v>#NUM!</v>
      </c>
      <c r="BE269" s="175" t="e">
        <f>('Raw data'!BD269/Shannon!$D269)*LN('Raw data'!BD269/Shannon!$D269)</f>
        <v>#NUM!</v>
      </c>
      <c r="BF269" s="175" t="e">
        <f>('Raw data'!BE269/Shannon!$D269)*LN('Raw data'!BE269/Shannon!$D269)</f>
        <v>#NUM!</v>
      </c>
      <c r="BG269" s="175" t="e">
        <f>('Raw data'!BF269/Shannon!$D269)*LN('Raw data'!BF269/Shannon!$D269)</f>
        <v>#NUM!</v>
      </c>
      <c r="BH269" s="175" t="e">
        <f>('Raw data'!BG269/Shannon!$D269)*LN('Raw data'!BG269/Shannon!$D269)</f>
        <v>#NUM!</v>
      </c>
      <c r="BI269" s="175" t="e">
        <f>('Raw data'!BH269/Shannon!$D269)*LN('Raw data'!BH269/Shannon!$D269)</f>
        <v>#NUM!</v>
      </c>
      <c r="BJ269" s="175">
        <f>('Raw data'!BI269/Shannon!$D269)*LN('Raw data'!BI269/Shannon!$D269)</f>
        <v>-0.15402646820330784</v>
      </c>
      <c r="BK269" s="175" t="e">
        <f>('Raw data'!BJ269/Shannon!$D269)*LN('Raw data'!BJ269/Shannon!$D269)</f>
        <v>#NUM!</v>
      </c>
      <c r="BL269" s="175" t="e">
        <f>('Raw data'!BK269/Shannon!$D269)*LN('Raw data'!BK269/Shannon!$D269)</f>
        <v>#NUM!</v>
      </c>
      <c r="BM269" s="175" t="e">
        <f>('Raw data'!BL269/Shannon!$D269)*LN('Raw data'!BL269/Shannon!$D269)</f>
        <v>#NUM!</v>
      </c>
      <c r="BN269" s="175" t="e">
        <f>('Raw data'!BM269/Shannon!$D269)*LN('Raw data'!BM269/Shannon!$D269)</f>
        <v>#NUM!</v>
      </c>
      <c r="BO269" s="175" t="e">
        <f>('Raw data'!BN269/Shannon!$D269)*LN('Raw data'!BN269/Shannon!$D269)</f>
        <v>#NUM!</v>
      </c>
      <c r="BP269" s="175" t="e">
        <f>('Raw data'!BO269/Shannon!$D269)*LN('Raw data'!BO269/Shannon!$D269)</f>
        <v>#NUM!</v>
      </c>
      <c r="BQ269" s="175" t="e">
        <f>('Raw data'!BP269/Shannon!$D269)*LN('Raw data'!BP269/Shannon!$D269)</f>
        <v>#NUM!</v>
      </c>
      <c r="BR269" s="175" t="e">
        <f>('Raw data'!BQ269/Shannon!$D269)*LN('Raw data'!BQ269/Shannon!$D269)</f>
        <v>#NUM!</v>
      </c>
      <c r="BS269" s="175" t="e">
        <f>('Raw data'!BR269/Shannon!$D269)*LN('Raw data'!BR269/Shannon!$D269)</f>
        <v>#NUM!</v>
      </c>
      <c r="BT269" s="175" t="e">
        <f>('Raw data'!BS269/Shannon!$D269)*LN('Raw data'!BS269/Shannon!$D269)</f>
        <v>#NUM!</v>
      </c>
      <c r="BU269" s="175" t="e">
        <f>('Raw data'!BT269/Shannon!$D269)*LN('Raw data'!BT269/Shannon!$D269)</f>
        <v>#NUM!</v>
      </c>
      <c r="BV269" s="175" t="e">
        <f>('Raw data'!BU269/Shannon!$D269)*LN('Raw data'!BU269/Shannon!$D269)</f>
        <v>#NUM!</v>
      </c>
      <c r="BW269" s="175" t="e">
        <f>('Raw data'!BV269/Shannon!$D269)*LN('Raw data'!BV269/Shannon!$D269)</f>
        <v>#NUM!</v>
      </c>
      <c r="BX269" s="175" t="e">
        <f>('Raw data'!BW269/Shannon!$D269)*LN('Raw data'!BW269/Shannon!$D269)</f>
        <v>#NUM!</v>
      </c>
      <c r="BY269" s="175" t="e">
        <f>('Raw data'!BX269/Shannon!$D269)*LN('Raw data'!BX269/Shannon!$D269)</f>
        <v>#NUM!</v>
      </c>
      <c r="BZ269" s="175" t="e">
        <f>('Raw data'!BY269/Shannon!$D269)*LN('Raw data'!BY269/Shannon!$D269)</f>
        <v>#NUM!</v>
      </c>
      <c r="CA269" s="175" t="e">
        <f>('Raw data'!BZ269/Shannon!$D269)*LN('Raw data'!BZ269/Shannon!$D269)</f>
        <v>#NUM!</v>
      </c>
      <c r="CB269" s="175" t="e">
        <f>('Raw data'!CA269/Shannon!$D269)*LN('Raw data'!CA269/Shannon!$D269)</f>
        <v>#NUM!</v>
      </c>
      <c r="CC269" s="175" t="e">
        <f>('Raw data'!CB269/Shannon!$D269)*LN('Raw data'!CB269/Shannon!$D269)</f>
        <v>#NUM!</v>
      </c>
      <c r="CD269" s="175" t="e">
        <f>('Raw data'!CC269/Shannon!$D269)*LN('Raw data'!CC269/Shannon!$D269)</f>
        <v>#NUM!</v>
      </c>
      <c r="CF269" s="176">
        <f t="shared" si="3"/>
        <v>0.92667721394689373</v>
      </c>
      <c r="CG269" s="175"/>
      <c r="CH269" s="175"/>
      <c r="CI269" s="175">
        <v>-0.27983421662354407</v>
      </c>
      <c r="CJ269" s="175">
        <v>-0.35253394434341956</v>
      </c>
      <c r="CK269" s="175"/>
      <c r="CL269" s="175"/>
      <c r="CM269" s="175"/>
      <c r="CN269" s="175"/>
      <c r="CO269" s="175"/>
      <c r="CP269" s="175"/>
      <c r="CQ269" s="175"/>
      <c r="CR269" s="175"/>
      <c r="CS269" s="175"/>
      <c r="CT269" s="175"/>
      <c r="CU269" s="175"/>
      <c r="CV269" s="175">
        <v>-3.1250001231943325E-2</v>
      </c>
      <c r="CW269" s="175"/>
      <c r="CX269" s="175"/>
      <c r="CY269" s="175"/>
      <c r="CZ269" s="175"/>
      <c r="DA269" s="175"/>
      <c r="DB269" s="175"/>
      <c r="DC269" s="175"/>
      <c r="DD269" s="175"/>
      <c r="DE269" s="175"/>
      <c r="DF269" s="175">
        <v>-7.3530145622183796E-2</v>
      </c>
      <c r="DG269" s="175"/>
      <c r="DH269" s="175"/>
      <c r="DI269" s="175"/>
      <c r="DJ269" s="175">
        <v>-1.775121896124757E-2</v>
      </c>
      <c r="DK269" s="175"/>
      <c r="DL269" s="175"/>
      <c r="DM269" s="175"/>
      <c r="DN269" s="175"/>
      <c r="DO269" s="175"/>
      <c r="DP269" s="175"/>
      <c r="DQ269" s="175"/>
      <c r="DR269" s="175"/>
      <c r="DS269" s="175"/>
      <c r="DT269" s="175"/>
      <c r="DU269" s="175"/>
      <c r="DV269" s="175"/>
      <c r="DW269" s="175"/>
      <c r="DX269" s="175"/>
      <c r="DY269" s="175"/>
      <c r="DZ269" s="175"/>
      <c r="EA269" s="175"/>
      <c r="EB269" s="175">
        <v>-1.775121896124757E-2</v>
      </c>
      <c r="EC269" s="175"/>
      <c r="ED269" s="175"/>
      <c r="EE269" s="175"/>
      <c r="EF269" s="175"/>
      <c r="EG269" s="175"/>
      <c r="EH269" s="175"/>
      <c r="EI269" s="175"/>
      <c r="EJ269" s="175"/>
      <c r="EK269" s="175"/>
      <c r="EL269" s="175"/>
      <c r="EM269" s="175"/>
      <c r="EN269" s="175">
        <v>-0.15402646820330784</v>
      </c>
      <c r="EO269" s="175"/>
      <c r="EP269" s="175"/>
      <c r="EQ269" s="175"/>
      <c r="ER269" s="175"/>
      <c r="ES269" s="175"/>
      <c r="ET269" s="175"/>
      <c r="EU269" s="175"/>
      <c r="EV269" s="175"/>
      <c r="EW269" s="175"/>
      <c r="EX269" s="175"/>
      <c r="EY269" s="175"/>
      <c r="EZ269" s="175"/>
      <c r="FA269" s="175"/>
      <c r="FB269" s="175"/>
      <c r="FC269" s="175"/>
      <c r="FD269" s="175"/>
      <c r="FE269" s="175"/>
      <c r="FF269" s="175"/>
      <c r="FG269" s="175"/>
      <c r="FH269" s="175"/>
    </row>
    <row r="270" spans="2:164" x14ac:dyDescent="0.2">
      <c r="B270" s="113">
        <v>17</v>
      </c>
      <c r="C270" s="14">
        <v>13</v>
      </c>
      <c r="D270">
        <f>SUM('Raw data'!D270:CC270)</f>
        <v>30</v>
      </c>
      <c r="E270" s="175" t="e">
        <f>('Raw data'!D270/Shannon!$D270)*LN('Raw data'!D270/Shannon!$D270)</f>
        <v>#NUM!</v>
      </c>
      <c r="F270" s="175">
        <f>('Raw data'!E270/Shannon!$D270)*LN('Raw data'!E270/Shannon!$D270)</f>
        <v>-0.18053668007348067</v>
      </c>
      <c r="G270" s="175" t="e">
        <f>('Raw data'!F270/Shannon!$D270)*LN('Raw data'!F270/Shannon!$D270)</f>
        <v>#NUM!</v>
      </c>
      <c r="H270" s="175" t="e">
        <f>('Raw data'!G270/Shannon!$D270)*LN('Raw data'!G270/Shannon!$D270)</f>
        <v>#NUM!</v>
      </c>
      <c r="I270" s="175" t="e">
        <f>('Raw data'!H270/Shannon!$D270)*LN('Raw data'!H270/Shannon!$D270)</f>
        <v>#NUM!</v>
      </c>
      <c r="J270" s="175" t="e">
        <f>('Raw data'!I270/Shannon!$D270)*LN('Raw data'!I270/Shannon!$D270)</f>
        <v>#NUM!</v>
      </c>
      <c r="K270" s="175">
        <f>('Raw data'!J270/Shannon!$D270)*LN('Raw data'!J270/Shannon!$D270)</f>
        <v>-0.22744694742281571</v>
      </c>
      <c r="L270" s="175" t="e">
        <f>('Raw data'!K270/Shannon!$D270)*LN('Raw data'!K270/Shannon!$D270)</f>
        <v>#NUM!</v>
      </c>
      <c r="M270" s="175" t="e">
        <f>('Raw data'!L270/Shannon!$D270)*LN('Raw data'!L270/Shannon!$D270)</f>
        <v>#NUM!</v>
      </c>
      <c r="N270" s="175" t="e">
        <f>('Raw data'!M270/Shannon!$D270)*LN('Raw data'!M270/Shannon!$D270)</f>
        <v>#NUM!</v>
      </c>
      <c r="O270" s="175" t="e">
        <f>('Raw data'!N270/Shannon!$D270)*LN('Raw data'!N270/Shannon!$D270)</f>
        <v>#NUM!</v>
      </c>
      <c r="P270" s="175" t="e">
        <f>('Raw data'!O270/Shannon!$D270)*LN('Raw data'!O270/Shannon!$D270)</f>
        <v>#NUM!</v>
      </c>
      <c r="Q270" s="175" t="e">
        <f>('Raw data'!P270/Shannon!$D270)*LN('Raw data'!P270/Shannon!$D270)</f>
        <v>#NUM!</v>
      </c>
      <c r="R270" s="175" t="e">
        <f>('Raw data'!Q270/Shannon!$D270)*LN('Raw data'!Q270/Shannon!$D270)</f>
        <v>#NUM!</v>
      </c>
      <c r="S270" s="175" t="e">
        <f>('Raw data'!R270/Shannon!$D270)*LN('Raw data'!R270/Shannon!$D270)</f>
        <v>#NUM!</v>
      </c>
      <c r="T270" s="175" t="e">
        <f>('Raw data'!S270/Shannon!$D270)*LN('Raw data'!S270/Shannon!$D270)</f>
        <v>#NUM!</v>
      </c>
      <c r="U270" s="175" t="e">
        <f>('Raw data'!T270/Shannon!$D270)*LN('Raw data'!T270/Shannon!$D270)</f>
        <v>#NUM!</v>
      </c>
      <c r="V270" s="175" t="e">
        <f>('Raw data'!U270/Shannon!$D270)*LN('Raw data'!U270/Shannon!$D270)</f>
        <v>#NUM!</v>
      </c>
      <c r="W270" s="175" t="e">
        <f>('Raw data'!V270/Shannon!$D270)*LN('Raw data'!V270/Shannon!$D270)</f>
        <v>#NUM!</v>
      </c>
      <c r="X270" s="175" t="e">
        <f>('Raw data'!W270/Shannon!$D270)*LN('Raw data'!W270/Shannon!$D270)</f>
        <v>#NUM!</v>
      </c>
      <c r="Y270" s="175" t="e">
        <f>('Raw data'!X270/Shannon!$D270)*LN('Raw data'!X270/Shannon!$D270)</f>
        <v>#NUM!</v>
      </c>
      <c r="Z270" s="175" t="e">
        <f>('Raw data'!Y270/Shannon!$D270)*LN('Raw data'!Y270/Shannon!$D270)</f>
        <v>#NUM!</v>
      </c>
      <c r="AA270" s="175" t="e">
        <f>('Raw data'!Z270/Shannon!$D270)*LN('Raw data'!Z270/Shannon!$D270)</f>
        <v>#NUM!</v>
      </c>
      <c r="AB270" s="175">
        <f>('Raw data'!AA270/Shannon!$D270)*LN('Raw data'!AA270/Shannon!$D270)</f>
        <v>-0.29862657820467581</v>
      </c>
      <c r="AC270" s="175" t="e">
        <f>('Raw data'!AB270/Shannon!$D270)*LN('Raw data'!AB270/Shannon!$D270)</f>
        <v>#NUM!</v>
      </c>
      <c r="AD270" s="175">
        <f>('Raw data'!AC270/Shannon!$D270)*LN('Raw data'!AC270/Shannon!$D270)</f>
        <v>-0.11337324605540518</v>
      </c>
      <c r="AE270" s="175" t="e">
        <f>('Raw data'!AD270/Shannon!$D270)*LN('Raw data'!AD270/Shannon!$D270)</f>
        <v>#NUM!</v>
      </c>
      <c r="AF270" s="175" t="e">
        <f>('Raw data'!AE270/Shannon!$D270)*LN('Raw data'!AE270/Shannon!$D270)</f>
        <v>#NUM!</v>
      </c>
      <c r="AG270" s="175" t="e">
        <f>('Raw data'!AF270/Shannon!$D270)*LN('Raw data'!AF270/Shannon!$D270)</f>
        <v>#NUM!</v>
      </c>
      <c r="AH270" s="175" t="e">
        <f>('Raw data'!AG270/Shannon!$D270)*LN('Raw data'!AG270/Shannon!$D270)</f>
        <v>#NUM!</v>
      </c>
      <c r="AI270" s="175" t="e">
        <f>('Raw data'!AH270/Shannon!$D270)*LN('Raw data'!AH270/Shannon!$D270)</f>
        <v>#NUM!</v>
      </c>
      <c r="AJ270" s="175" t="e">
        <f>('Raw data'!AI270/Shannon!$D270)*LN('Raw data'!AI270/Shannon!$D270)</f>
        <v>#NUM!</v>
      </c>
      <c r="AK270" s="175" t="e">
        <f>('Raw data'!AJ270/Shannon!$D270)*LN('Raw data'!AJ270/Shannon!$D270)</f>
        <v>#NUM!</v>
      </c>
      <c r="AL270" s="175" t="e">
        <f>('Raw data'!AK270/Shannon!$D270)*LN('Raw data'!AK270/Shannon!$D270)</f>
        <v>#NUM!</v>
      </c>
      <c r="AM270" s="175" t="e">
        <f>('Raw data'!AL270/Shannon!$D270)*LN('Raw data'!AL270/Shannon!$D270)</f>
        <v>#NUM!</v>
      </c>
      <c r="AN270" s="175" t="e">
        <f>('Raw data'!AM270/Shannon!$D270)*LN('Raw data'!AM270/Shannon!$D270)</f>
        <v>#NUM!</v>
      </c>
      <c r="AO270" s="175" t="e">
        <f>('Raw data'!AN270/Shannon!$D270)*LN('Raw data'!AN270/Shannon!$D270)</f>
        <v>#NUM!</v>
      </c>
      <c r="AP270" s="175" t="e">
        <f>('Raw data'!AO270/Shannon!$D270)*LN('Raw data'!AO270/Shannon!$D270)</f>
        <v>#NUM!</v>
      </c>
      <c r="AQ270" s="175" t="e">
        <f>('Raw data'!AP270/Shannon!$D270)*LN('Raw data'!AP270/Shannon!$D270)</f>
        <v>#NUM!</v>
      </c>
      <c r="AR270" s="175" t="e">
        <f>('Raw data'!AQ270/Shannon!$D270)*LN('Raw data'!AQ270/Shannon!$D270)</f>
        <v>#NUM!</v>
      </c>
      <c r="AS270" s="175" t="e">
        <f>('Raw data'!AR270/Shannon!$D270)*LN('Raw data'!AR270/Shannon!$D270)</f>
        <v>#NUM!</v>
      </c>
      <c r="AT270" s="175" t="e">
        <f>('Raw data'!AS270/Shannon!$D270)*LN('Raw data'!AS270/Shannon!$D270)</f>
        <v>#NUM!</v>
      </c>
      <c r="AU270" s="175" t="e">
        <f>('Raw data'!AT270/Shannon!$D270)*LN('Raw data'!AT270/Shannon!$D270)</f>
        <v>#NUM!</v>
      </c>
      <c r="AV270" s="175" t="e">
        <f>('Raw data'!AU270/Shannon!$D270)*LN('Raw data'!AU270/Shannon!$D270)</f>
        <v>#NUM!</v>
      </c>
      <c r="AW270" s="175" t="e">
        <f>('Raw data'!AV270/Shannon!$D270)*LN('Raw data'!AV270/Shannon!$D270)</f>
        <v>#NUM!</v>
      </c>
      <c r="AX270" s="175" t="e">
        <f>('Raw data'!AW270/Shannon!$D270)*LN('Raw data'!AW270/Shannon!$D270)</f>
        <v>#NUM!</v>
      </c>
      <c r="AY270" s="175" t="e">
        <f>('Raw data'!AX270/Shannon!$D270)*LN('Raw data'!AX270/Shannon!$D270)</f>
        <v>#NUM!</v>
      </c>
      <c r="AZ270" s="175" t="e">
        <f>('Raw data'!AY270/Shannon!$D270)*LN('Raw data'!AY270/Shannon!$D270)</f>
        <v>#NUM!</v>
      </c>
      <c r="BA270" s="175" t="e">
        <f>('Raw data'!AZ270/Shannon!$D270)*LN('Raw data'!AZ270/Shannon!$D270)</f>
        <v>#NUM!</v>
      </c>
      <c r="BB270" s="175" t="e">
        <f>('Raw data'!BA270/Shannon!$D270)*LN('Raw data'!BA270/Shannon!$D270)</f>
        <v>#NUM!</v>
      </c>
      <c r="BC270" s="175" t="e">
        <f>('Raw data'!BB270/Shannon!$D270)*LN('Raw data'!BB270/Shannon!$D270)</f>
        <v>#NUM!</v>
      </c>
      <c r="BD270" s="175" t="e">
        <f>('Raw data'!BC270/Shannon!$D270)*LN('Raw data'!BC270/Shannon!$D270)</f>
        <v>#NUM!</v>
      </c>
      <c r="BE270" s="175" t="e">
        <f>('Raw data'!BD270/Shannon!$D270)*LN('Raw data'!BD270/Shannon!$D270)</f>
        <v>#NUM!</v>
      </c>
      <c r="BF270" s="175" t="e">
        <f>('Raw data'!BE270/Shannon!$D270)*LN('Raw data'!BE270/Shannon!$D270)</f>
        <v>#NUM!</v>
      </c>
      <c r="BG270" s="175" t="e">
        <f>('Raw data'!BF270/Shannon!$D270)*LN('Raw data'!BF270/Shannon!$D270)</f>
        <v>#NUM!</v>
      </c>
      <c r="BH270" s="175" t="e">
        <f>('Raw data'!BG270/Shannon!$D270)*LN('Raw data'!BG270/Shannon!$D270)</f>
        <v>#NUM!</v>
      </c>
      <c r="BI270" s="175" t="e">
        <f>('Raw data'!BH270/Shannon!$D270)*LN('Raw data'!BH270/Shannon!$D270)</f>
        <v>#NUM!</v>
      </c>
      <c r="BJ270" s="175" t="e">
        <f>('Raw data'!BI270/Shannon!$D270)*LN('Raw data'!BI270/Shannon!$D270)</f>
        <v>#NUM!</v>
      </c>
      <c r="BK270" s="175" t="e">
        <f>('Raw data'!BJ270/Shannon!$D270)*LN('Raw data'!BJ270/Shannon!$D270)</f>
        <v>#NUM!</v>
      </c>
      <c r="BL270" s="175" t="e">
        <f>('Raw data'!BK270/Shannon!$D270)*LN('Raw data'!BK270/Shannon!$D270)</f>
        <v>#NUM!</v>
      </c>
      <c r="BM270" s="175" t="e">
        <f>('Raw data'!BL270/Shannon!$D270)*LN('Raw data'!BL270/Shannon!$D270)</f>
        <v>#NUM!</v>
      </c>
      <c r="BN270" s="175" t="e">
        <f>('Raw data'!BM270/Shannon!$D270)*LN('Raw data'!BM270/Shannon!$D270)</f>
        <v>#NUM!</v>
      </c>
      <c r="BO270" s="175" t="e">
        <f>('Raw data'!BN270/Shannon!$D270)*LN('Raw data'!BN270/Shannon!$D270)</f>
        <v>#NUM!</v>
      </c>
      <c r="BP270" s="175" t="e">
        <f>('Raw data'!BO270/Shannon!$D270)*LN('Raw data'!BO270/Shannon!$D270)</f>
        <v>#NUM!</v>
      </c>
      <c r="BQ270" s="175" t="e">
        <f>('Raw data'!BP270/Shannon!$D270)*LN('Raw data'!BP270/Shannon!$D270)</f>
        <v>#NUM!</v>
      </c>
      <c r="BR270" s="175" t="e">
        <f>('Raw data'!BQ270/Shannon!$D270)*LN('Raw data'!BQ270/Shannon!$D270)</f>
        <v>#NUM!</v>
      </c>
      <c r="BS270" s="175" t="e">
        <f>('Raw data'!BR270/Shannon!$D270)*LN('Raw data'!BR270/Shannon!$D270)</f>
        <v>#NUM!</v>
      </c>
      <c r="BT270" s="175" t="e">
        <f>('Raw data'!BS270/Shannon!$D270)*LN('Raw data'!BS270/Shannon!$D270)</f>
        <v>#NUM!</v>
      </c>
      <c r="BU270" s="175" t="e">
        <f>('Raw data'!BT270/Shannon!$D270)*LN('Raw data'!BT270/Shannon!$D270)</f>
        <v>#NUM!</v>
      </c>
      <c r="BV270" s="175" t="e">
        <f>('Raw data'!BU270/Shannon!$D270)*LN('Raw data'!BU270/Shannon!$D270)</f>
        <v>#NUM!</v>
      </c>
      <c r="BW270" s="175" t="e">
        <f>('Raw data'!BV270/Shannon!$D270)*LN('Raw data'!BV270/Shannon!$D270)</f>
        <v>#NUM!</v>
      </c>
      <c r="BX270" s="175" t="e">
        <f>('Raw data'!BW270/Shannon!$D270)*LN('Raw data'!BW270/Shannon!$D270)</f>
        <v>#NUM!</v>
      </c>
      <c r="BY270" s="175" t="e">
        <f>('Raw data'!BX270/Shannon!$D270)*LN('Raw data'!BX270/Shannon!$D270)</f>
        <v>#NUM!</v>
      </c>
      <c r="BZ270" s="175" t="e">
        <f>('Raw data'!BY270/Shannon!$D270)*LN('Raw data'!BY270/Shannon!$D270)</f>
        <v>#NUM!</v>
      </c>
      <c r="CA270" s="175" t="e">
        <f>('Raw data'!BZ270/Shannon!$D270)*LN('Raw data'!BZ270/Shannon!$D270)</f>
        <v>#NUM!</v>
      </c>
      <c r="CB270" s="175" t="e">
        <f>('Raw data'!CA270/Shannon!$D270)*LN('Raw data'!CA270/Shannon!$D270)</f>
        <v>#NUM!</v>
      </c>
      <c r="CC270" s="175" t="e">
        <f>('Raw data'!CB270/Shannon!$D270)*LN('Raw data'!CB270/Shannon!$D270)</f>
        <v>#NUM!</v>
      </c>
      <c r="CD270" s="175" t="e">
        <f>('Raw data'!CC270/Shannon!$D270)*LN('Raw data'!CC270/Shannon!$D270)</f>
        <v>#NUM!</v>
      </c>
      <c r="CF270" s="176">
        <f t="shared" si="3"/>
        <v>0.81998345175637743</v>
      </c>
      <c r="CG270" s="175"/>
      <c r="CH270" s="175"/>
      <c r="CI270" s="175"/>
      <c r="CJ270" s="175">
        <v>-0.18053668007348067</v>
      </c>
      <c r="CK270" s="175"/>
      <c r="CL270" s="175"/>
      <c r="CM270" s="175"/>
      <c r="CN270" s="175"/>
      <c r="CO270" s="175">
        <v>-0.22744694742281571</v>
      </c>
      <c r="CP270" s="175"/>
      <c r="CQ270" s="175"/>
      <c r="CR270" s="175"/>
      <c r="CS270" s="175"/>
      <c r="CT270" s="175"/>
      <c r="CU270" s="175"/>
      <c r="CV270" s="175"/>
      <c r="CW270" s="175"/>
      <c r="CX270" s="175"/>
      <c r="CY270" s="175"/>
      <c r="CZ270" s="175"/>
      <c r="DA270" s="175"/>
      <c r="DB270" s="175"/>
      <c r="DC270" s="175"/>
      <c r="DD270" s="175"/>
      <c r="DE270" s="175"/>
      <c r="DF270" s="175">
        <v>-0.29862657820467581</v>
      </c>
      <c r="DG270" s="175"/>
      <c r="DH270" s="175">
        <v>-0.11337324605540518</v>
      </c>
      <c r="DI270" s="175"/>
      <c r="DJ270" s="175"/>
      <c r="DK270" s="175"/>
      <c r="DL270" s="175"/>
      <c r="DM270" s="175"/>
      <c r="DN270" s="175"/>
      <c r="DO270" s="175"/>
      <c r="DP270" s="175"/>
      <c r="DQ270" s="175"/>
      <c r="DR270" s="175"/>
      <c r="DS270" s="175"/>
      <c r="DT270" s="175"/>
      <c r="DU270" s="175"/>
      <c r="DV270" s="175"/>
      <c r="DW270" s="175"/>
      <c r="DX270" s="175"/>
      <c r="DY270" s="175"/>
      <c r="DZ270" s="175"/>
      <c r="EA270" s="175"/>
      <c r="EB270" s="175"/>
      <c r="EC270" s="175"/>
      <c r="ED270" s="175"/>
      <c r="EE270" s="175"/>
      <c r="EF270" s="175"/>
      <c r="EG270" s="175"/>
      <c r="EH270" s="175"/>
      <c r="EI270" s="175"/>
      <c r="EJ270" s="175"/>
      <c r="EK270" s="175"/>
      <c r="EL270" s="175"/>
      <c r="EM270" s="175"/>
      <c r="EN270" s="175"/>
      <c r="EO270" s="175"/>
      <c r="EP270" s="175"/>
      <c r="EQ270" s="175"/>
      <c r="ER270" s="175"/>
      <c r="ES270" s="175"/>
      <c r="ET270" s="175"/>
      <c r="EU270" s="175"/>
      <c r="EV270" s="175"/>
      <c r="EW270" s="175"/>
      <c r="EX270" s="175"/>
      <c r="EY270" s="175"/>
      <c r="EZ270" s="175"/>
      <c r="FA270" s="175"/>
      <c r="FB270" s="175"/>
      <c r="FC270" s="175"/>
      <c r="FD270" s="175"/>
      <c r="FE270" s="175"/>
      <c r="FF270" s="175"/>
      <c r="FG270" s="175"/>
      <c r="FH270" s="175"/>
    </row>
    <row r="271" spans="2:164" x14ac:dyDescent="0.2">
      <c r="B271" s="13">
        <v>17</v>
      </c>
      <c r="C271" s="14">
        <v>14</v>
      </c>
      <c r="D271">
        <f>SUM('Raw data'!D271:CC271)</f>
        <v>179</v>
      </c>
      <c r="E271" s="175">
        <f>('Raw data'!D271/Shannon!$D271)*LN('Raw data'!D271/Shannon!$D271)</f>
        <v>-0.15034330199184814</v>
      </c>
      <c r="F271" s="175">
        <f>('Raw data'!E271/Shannon!$D271)*LN('Raw data'!E271/Shannon!$D271)</f>
        <v>-0.26940763917222021</v>
      </c>
      <c r="G271" s="175" t="e">
        <f>('Raw data'!F271/Shannon!$D271)*LN('Raw data'!F271/Shannon!$D271)</f>
        <v>#NUM!</v>
      </c>
      <c r="H271" s="175" t="e">
        <f>('Raw data'!G271/Shannon!$D271)*LN('Raw data'!G271/Shannon!$D271)</f>
        <v>#NUM!</v>
      </c>
      <c r="I271" s="175">
        <f>('Raw data'!H271/Shannon!$D271)*LN('Raw data'!H271/Shannon!$D271)</f>
        <v>-2.8979808971177402E-2</v>
      </c>
      <c r="J271" s="175" t="e">
        <f>('Raw data'!I271/Shannon!$D271)*LN('Raw data'!I271/Shannon!$D271)</f>
        <v>#NUM!</v>
      </c>
      <c r="K271" s="175">
        <f>('Raw data'!J271/Shannon!$D271)*LN('Raw data'!J271/Shannon!$D271)</f>
        <v>-0.11381987720489496</v>
      </c>
      <c r="L271" s="175">
        <f>('Raw data'!K271/Shannon!$D271)*LN('Raw data'!K271/Shannon!$D271)</f>
        <v>-5.0214956707048154E-2</v>
      </c>
      <c r="M271" s="175" t="e">
        <f>('Raw data'!L271/Shannon!$D271)*LN('Raw data'!L271/Shannon!$D271)</f>
        <v>#NUM!</v>
      </c>
      <c r="N271" s="175" t="e">
        <f>('Raw data'!M271/Shannon!$D271)*LN('Raw data'!M271/Shannon!$D271)</f>
        <v>#NUM!</v>
      </c>
      <c r="O271" s="175" t="e">
        <f>('Raw data'!N271/Shannon!$D271)*LN('Raw data'!N271/Shannon!$D271)</f>
        <v>#NUM!</v>
      </c>
      <c r="P271" s="175" t="e">
        <f>('Raw data'!O271/Shannon!$D271)*LN('Raw data'!O271/Shannon!$D271)</f>
        <v>#NUM!</v>
      </c>
      <c r="Q271" s="175" t="e">
        <f>('Raw data'!P271/Shannon!$D271)*LN('Raw data'!P271/Shannon!$D271)</f>
        <v>#NUM!</v>
      </c>
      <c r="R271" s="175">
        <f>('Raw data'!Q271/Shannon!$D271)*LN('Raw data'!Q271/Shannon!$D271)</f>
        <v>-5.0214956707048154E-2</v>
      </c>
      <c r="S271" s="175" t="e">
        <f>('Raw data'!R271/Shannon!$D271)*LN('Raw data'!R271/Shannon!$D271)</f>
        <v>#NUM!</v>
      </c>
      <c r="T271" s="175" t="e">
        <f>('Raw data'!S271/Shannon!$D271)*LN('Raw data'!S271/Shannon!$D271)</f>
        <v>#NUM!</v>
      </c>
      <c r="U271" s="175" t="e">
        <f>('Raw data'!T271/Shannon!$D271)*LN('Raw data'!T271/Shannon!$D271)</f>
        <v>#NUM!</v>
      </c>
      <c r="V271" s="175" t="e">
        <f>('Raw data'!U271/Shannon!$D271)*LN('Raw data'!U271/Shannon!$D271)</f>
        <v>#NUM!</v>
      </c>
      <c r="W271" s="175" t="e">
        <f>('Raw data'!V271/Shannon!$D271)*LN('Raw data'!V271/Shannon!$D271)</f>
        <v>#NUM!</v>
      </c>
      <c r="X271" s="175" t="e">
        <f>('Raw data'!W271/Shannon!$D271)*LN('Raw data'!W271/Shannon!$D271)</f>
        <v>#NUM!</v>
      </c>
      <c r="Y271" s="175" t="e">
        <f>('Raw data'!X271/Shannon!$D271)*LN('Raw data'!X271/Shannon!$D271)</f>
        <v>#NUM!</v>
      </c>
      <c r="Z271" s="175" t="e">
        <f>('Raw data'!Y271/Shannon!$D271)*LN('Raw data'!Y271/Shannon!$D271)</f>
        <v>#NUM!</v>
      </c>
      <c r="AA271" s="175" t="e">
        <f>('Raw data'!Z271/Shannon!$D271)*LN('Raw data'!Z271/Shannon!$D271)</f>
        <v>#NUM!</v>
      </c>
      <c r="AB271" s="175">
        <f>('Raw data'!AA271/Shannon!$D271)*LN('Raw data'!AA271/Shannon!$D271)</f>
        <v>-0.26940763917222021</v>
      </c>
      <c r="AC271" s="175">
        <f>('Raw data'!AB271/Shannon!$D271)*LN('Raw data'!AB271/Shannon!$D271)</f>
        <v>-0.12676161786311782</v>
      </c>
      <c r="AD271" s="175">
        <f>('Raw data'!AC271/Shannon!$D271)*LN('Raw data'!AC271/Shannon!$D271)</f>
        <v>-0.12676161786311782</v>
      </c>
      <c r="AE271" s="175" t="e">
        <f>('Raw data'!AD271/Shannon!$D271)*LN('Raw data'!AD271/Shannon!$D271)</f>
        <v>#NUM!</v>
      </c>
      <c r="AF271" s="175">
        <f>('Raw data'!AE271/Shannon!$D271)*LN('Raw data'!AE271/Shannon!$D271)</f>
        <v>-0.12676161786311782</v>
      </c>
      <c r="AG271" s="175">
        <f>('Raw data'!AF271/Shannon!$D271)*LN('Raw data'!AF271/Shannon!$D271)</f>
        <v>-0.11381987720489496</v>
      </c>
      <c r="AH271" s="175" t="e">
        <f>('Raw data'!AG271/Shannon!$D271)*LN('Raw data'!AG271/Shannon!$D271)</f>
        <v>#NUM!</v>
      </c>
      <c r="AI271" s="175" t="e">
        <f>('Raw data'!AH271/Shannon!$D271)*LN('Raw data'!AH271/Shannon!$D271)</f>
        <v>#NUM!</v>
      </c>
      <c r="AJ271" s="175" t="e">
        <f>('Raw data'!AI271/Shannon!$D271)*LN('Raw data'!AI271/Shannon!$D271)</f>
        <v>#NUM!</v>
      </c>
      <c r="AK271" s="175" t="e">
        <f>('Raw data'!AJ271/Shannon!$D271)*LN('Raw data'!AJ271/Shannon!$D271)</f>
        <v>#NUM!</v>
      </c>
      <c r="AL271" s="175" t="e">
        <f>('Raw data'!AK271/Shannon!$D271)*LN('Raw data'!AK271/Shannon!$D271)</f>
        <v>#NUM!</v>
      </c>
      <c r="AM271" s="175" t="e">
        <f>('Raw data'!AL271/Shannon!$D271)*LN('Raw data'!AL271/Shannon!$D271)</f>
        <v>#NUM!</v>
      </c>
      <c r="AN271" s="175" t="e">
        <f>('Raw data'!AM271/Shannon!$D271)*LN('Raw data'!AM271/Shannon!$D271)</f>
        <v>#NUM!</v>
      </c>
      <c r="AO271" s="175" t="e">
        <f>('Raw data'!AN271/Shannon!$D271)*LN('Raw data'!AN271/Shannon!$D271)</f>
        <v>#NUM!</v>
      </c>
      <c r="AP271" s="175" t="e">
        <f>('Raw data'!AO271/Shannon!$D271)*LN('Raw data'!AO271/Shannon!$D271)</f>
        <v>#NUM!</v>
      </c>
      <c r="AQ271" s="175" t="e">
        <f>('Raw data'!AP271/Shannon!$D271)*LN('Raw data'!AP271/Shannon!$D271)</f>
        <v>#NUM!</v>
      </c>
      <c r="AR271" s="175" t="e">
        <f>('Raw data'!AQ271/Shannon!$D271)*LN('Raw data'!AQ271/Shannon!$D271)</f>
        <v>#NUM!</v>
      </c>
      <c r="AS271" s="175" t="e">
        <f>('Raw data'!AR271/Shannon!$D271)*LN('Raw data'!AR271/Shannon!$D271)</f>
        <v>#NUM!</v>
      </c>
      <c r="AT271" s="175" t="e">
        <f>('Raw data'!AS271/Shannon!$D271)*LN('Raw data'!AS271/Shannon!$D271)</f>
        <v>#NUM!</v>
      </c>
      <c r="AU271" s="175" t="e">
        <f>('Raw data'!AT271/Shannon!$D271)*LN('Raw data'!AT271/Shannon!$D271)</f>
        <v>#NUM!</v>
      </c>
      <c r="AV271" s="175" t="e">
        <f>('Raw data'!AU271/Shannon!$D271)*LN('Raw data'!AU271/Shannon!$D271)</f>
        <v>#NUM!</v>
      </c>
      <c r="AW271" s="175" t="e">
        <f>('Raw data'!AV271/Shannon!$D271)*LN('Raw data'!AV271/Shannon!$D271)</f>
        <v>#NUM!</v>
      </c>
      <c r="AX271" s="175" t="e">
        <f>('Raw data'!AW271/Shannon!$D271)*LN('Raw data'!AW271/Shannon!$D271)</f>
        <v>#NUM!</v>
      </c>
      <c r="AY271" s="175" t="e">
        <f>('Raw data'!AX271/Shannon!$D271)*LN('Raw data'!AX271/Shannon!$D271)</f>
        <v>#NUM!</v>
      </c>
      <c r="AZ271" s="175" t="e">
        <f>('Raw data'!AY271/Shannon!$D271)*LN('Raw data'!AY271/Shannon!$D271)</f>
        <v>#NUM!</v>
      </c>
      <c r="BA271" s="175" t="e">
        <f>('Raw data'!AZ271/Shannon!$D271)*LN('Raw data'!AZ271/Shannon!$D271)</f>
        <v>#NUM!</v>
      </c>
      <c r="BB271" s="175" t="e">
        <f>('Raw data'!BA271/Shannon!$D271)*LN('Raw data'!BA271/Shannon!$D271)</f>
        <v>#NUM!</v>
      </c>
      <c r="BC271" s="175" t="e">
        <f>('Raw data'!BB271/Shannon!$D271)*LN('Raw data'!BB271/Shannon!$D271)</f>
        <v>#NUM!</v>
      </c>
      <c r="BD271" s="175" t="e">
        <f>('Raw data'!BC271/Shannon!$D271)*LN('Raw data'!BC271/Shannon!$D271)</f>
        <v>#NUM!</v>
      </c>
      <c r="BE271" s="175" t="e">
        <f>('Raw data'!BD271/Shannon!$D271)*LN('Raw data'!BD271/Shannon!$D271)</f>
        <v>#NUM!</v>
      </c>
      <c r="BF271" s="175" t="e">
        <f>('Raw data'!BE271/Shannon!$D271)*LN('Raw data'!BE271/Shannon!$D271)</f>
        <v>#NUM!</v>
      </c>
      <c r="BG271" s="175" t="e">
        <f>('Raw data'!BF271/Shannon!$D271)*LN('Raw data'!BF271/Shannon!$D271)</f>
        <v>#NUM!</v>
      </c>
      <c r="BH271" s="175" t="e">
        <f>('Raw data'!BG271/Shannon!$D271)*LN('Raw data'!BG271/Shannon!$D271)</f>
        <v>#NUM!</v>
      </c>
      <c r="BI271" s="175" t="e">
        <f>('Raw data'!BH271/Shannon!$D271)*LN('Raw data'!BH271/Shannon!$D271)</f>
        <v>#NUM!</v>
      </c>
      <c r="BJ271" s="175">
        <f>('Raw data'!BI271/Shannon!$D271)*LN('Raw data'!BI271/Shannon!$D271)</f>
        <v>-0.2158477840090256</v>
      </c>
      <c r="BK271" s="175" t="e">
        <f>('Raw data'!BJ271/Shannon!$D271)*LN('Raw data'!BJ271/Shannon!$D271)</f>
        <v>#NUM!</v>
      </c>
      <c r="BL271" s="175" t="e">
        <f>('Raw data'!BK271/Shannon!$D271)*LN('Raw data'!BK271/Shannon!$D271)</f>
        <v>#NUM!</v>
      </c>
      <c r="BM271" s="175" t="e">
        <f>('Raw data'!BL271/Shannon!$D271)*LN('Raw data'!BL271/Shannon!$D271)</f>
        <v>#NUM!</v>
      </c>
      <c r="BN271" s="175" t="e">
        <f>('Raw data'!BM271/Shannon!$D271)*LN('Raw data'!BM271/Shannon!$D271)</f>
        <v>#NUM!</v>
      </c>
      <c r="BO271" s="175" t="e">
        <f>('Raw data'!BN271/Shannon!$D271)*LN('Raw data'!BN271/Shannon!$D271)</f>
        <v>#NUM!</v>
      </c>
      <c r="BP271" s="175" t="e">
        <f>('Raw data'!BO271/Shannon!$D271)*LN('Raw data'!BO271/Shannon!$D271)</f>
        <v>#NUM!</v>
      </c>
      <c r="BQ271" s="175" t="e">
        <f>('Raw data'!BP271/Shannon!$D271)*LN('Raw data'!BP271/Shannon!$D271)</f>
        <v>#NUM!</v>
      </c>
      <c r="BR271" s="175" t="e">
        <f>('Raw data'!BQ271/Shannon!$D271)*LN('Raw data'!BQ271/Shannon!$D271)</f>
        <v>#NUM!</v>
      </c>
      <c r="BS271" s="175">
        <f>('Raw data'!BR271/Shannon!$D271)*LN('Raw data'!BR271/Shannon!$D271)</f>
        <v>-0.29487491228924106</v>
      </c>
      <c r="BT271" s="175" t="e">
        <f>('Raw data'!BS271/Shannon!$D271)*LN('Raw data'!BS271/Shannon!$D271)</f>
        <v>#NUM!</v>
      </c>
      <c r="BU271" s="175" t="e">
        <f>('Raw data'!BT271/Shannon!$D271)*LN('Raw data'!BT271/Shannon!$D271)</f>
        <v>#NUM!</v>
      </c>
      <c r="BV271" s="175">
        <f>('Raw data'!BU271/Shannon!$D271)*LN('Raw data'!BU271/Shannon!$D271)</f>
        <v>-0.33200638116610748</v>
      </c>
      <c r="BW271" s="175" t="e">
        <f>('Raw data'!BV271/Shannon!$D271)*LN('Raw data'!BV271/Shannon!$D271)</f>
        <v>#NUM!</v>
      </c>
      <c r="BX271" s="175" t="e">
        <f>('Raw data'!BW271/Shannon!$D271)*LN('Raw data'!BW271/Shannon!$D271)</f>
        <v>#NUM!</v>
      </c>
      <c r="BY271" s="175" t="e">
        <f>('Raw data'!BX271/Shannon!$D271)*LN('Raw data'!BX271/Shannon!$D271)</f>
        <v>#NUM!</v>
      </c>
      <c r="BZ271" s="175" t="e">
        <f>('Raw data'!BY271/Shannon!$D271)*LN('Raw data'!BY271/Shannon!$D271)</f>
        <v>#NUM!</v>
      </c>
      <c r="CA271" s="175" t="e">
        <f>('Raw data'!BZ271/Shannon!$D271)*LN('Raw data'!BZ271/Shannon!$D271)</f>
        <v>#NUM!</v>
      </c>
      <c r="CB271" s="175" t="e">
        <f>('Raw data'!CA271/Shannon!$D271)*LN('Raw data'!CA271/Shannon!$D271)</f>
        <v>#NUM!</v>
      </c>
      <c r="CC271" s="175" t="e">
        <f>('Raw data'!CB271/Shannon!$D271)*LN('Raw data'!CB271/Shannon!$D271)</f>
        <v>#NUM!</v>
      </c>
      <c r="CD271" s="175" t="e">
        <f>('Raw data'!CC271/Shannon!$D271)*LN('Raw data'!CC271/Shannon!$D271)</f>
        <v>#NUM!</v>
      </c>
      <c r="CF271" s="176">
        <f t="shared" si="3"/>
        <v>1.6423406947297314</v>
      </c>
      <c r="CG271" s="175"/>
      <c r="CH271" s="175"/>
      <c r="CI271" s="175">
        <v>-0.15034330199184814</v>
      </c>
      <c r="CJ271" s="175">
        <v>-0.26940763917222021</v>
      </c>
      <c r="CK271" s="175"/>
      <c r="CL271" s="175"/>
      <c r="CM271" s="175">
        <v>-2.8979808971177402E-2</v>
      </c>
      <c r="CN271" s="175"/>
      <c r="CO271" s="175">
        <v>-0.11381987720489496</v>
      </c>
      <c r="CP271" s="175">
        <v>-5.0214956707048154E-2</v>
      </c>
      <c r="CQ271" s="175"/>
      <c r="CR271" s="175"/>
      <c r="CS271" s="175"/>
      <c r="CT271" s="175"/>
      <c r="CU271" s="175"/>
      <c r="CV271" s="175">
        <v>-5.0214956707048154E-2</v>
      </c>
      <c r="CW271" s="175"/>
      <c r="CX271" s="175"/>
      <c r="CY271" s="175"/>
      <c r="CZ271" s="175"/>
      <c r="DA271" s="175"/>
      <c r="DB271" s="175"/>
      <c r="DC271" s="175"/>
      <c r="DD271" s="175"/>
      <c r="DE271" s="175"/>
      <c r="DF271" s="175">
        <v>-0.26940763917222021</v>
      </c>
      <c r="DG271" s="175">
        <v>-0.12676161786311782</v>
      </c>
      <c r="DH271" s="175">
        <v>-0.12676161786311782</v>
      </c>
      <c r="DI271" s="175"/>
      <c r="DJ271" s="175">
        <v>-0.12676161786311782</v>
      </c>
      <c r="DK271" s="175">
        <v>-0.11381987720489496</v>
      </c>
      <c r="DL271" s="175"/>
      <c r="DM271" s="175"/>
      <c r="DN271" s="175"/>
      <c r="DO271" s="175"/>
      <c r="DP271" s="175"/>
      <c r="DQ271" s="175"/>
      <c r="DR271" s="175"/>
      <c r="DS271" s="175"/>
      <c r="DT271" s="175"/>
      <c r="DU271" s="175"/>
      <c r="DV271" s="175"/>
      <c r="DW271" s="175"/>
      <c r="DX271" s="175"/>
      <c r="DY271" s="175"/>
      <c r="DZ271" s="175"/>
      <c r="EA271" s="175"/>
      <c r="EB271" s="175"/>
      <c r="EC271" s="175"/>
      <c r="ED271" s="175"/>
      <c r="EE271" s="175"/>
      <c r="EF271" s="175"/>
      <c r="EG271" s="175"/>
      <c r="EH271" s="175"/>
      <c r="EI271" s="175"/>
      <c r="EJ271" s="175"/>
      <c r="EK271" s="175"/>
      <c r="EL271" s="175"/>
      <c r="EM271" s="175"/>
      <c r="EN271" s="175">
        <v>-0.2158477840090256</v>
      </c>
      <c r="EO271" s="175"/>
      <c r="EP271" s="175"/>
      <c r="EQ271" s="175"/>
      <c r="ER271" s="175"/>
      <c r="ES271" s="175"/>
      <c r="ET271" s="175"/>
      <c r="EU271" s="175"/>
      <c r="EV271" s="175"/>
      <c r="EW271" s="175">
        <v>-0.29487491228924106</v>
      </c>
      <c r="EX271" s="175"/>
      <c r="EY271" s="175"/>
      <c r="EZ271" s="175">
        <v>-0.33200638116610748</v>
      </c>
      <c r="FA271" s="175"/>
      <c r="FB271" s="175"/>
      <c r="FC271" s="175"/>
      <c r="FD271" s="175"/>
      <c r="FE271" s="175"/>
      <c r="FF271" s="175"/>
      <c r="FG271" s="175"/>
      <c r="FH271" s="175"/>
    </row>
    <row r="272" spans="2:164" x14ac:dyDescent="0.2">
      <c r="B272" s="13">
        <v>17</v>
      </c>
      <c r="C272" s="14">
        <v>15</v>
      </c>
      <c r="D272">
        <f>SUM('Raw data'!D272:CC272)</f>
        <v>99</v>
      </c>
      <c r="E272" s="175">
        <f>('Raw data'!D272/Shannon!$D272)*LN('Raw data'!D272/Shannon!$D272)</f>
        <v>-0.10595477458989334</v>
      </c>
      <c r="F272" s="175">
        <f>('Raw data'!E272/Shannon!$D272)*LN('Raw data'!E272/Shannon!$D272)</f>
        <v>-0.21799047934530644</v>
      </c>
      <c r="G272" s="175" t="e">
        <f>('Raw data'!F272/Shannon!$D272)*LN('Raw data'!F272/Shannon!$D272)</f>
        <v>#NUM!</v>
      </c>
      <c r="H272" s="175" t="e">
        <f>('Raw data'!G272/Shannon!$D272)*LN('Raw data'!G272/Shannon!$D272)</f>
        <v>#NUM!</v>
      </c>
      <c r="I272" s="175" t="e">
        <f>('Raw data'!H272/Shannon!$D272)*LN('Raw data'!H272/Shannon!$D272)</f>
        <v>#NUM!</v>
      </c>
      <c r="J272" s="175" t="e">
        <f>('Raw data'!I272/Shannon!$D272)*LN('Raw data'!I272/Shannon!$D272)</f>
        <v>#NUM!</v>
      </c>
      <c r="K272" s="175" t="e">
        <f>('Raw data'!J272/Shannon!$D272)*LN('Raw data'!J272/Shannon!$D272)</f>
        <v>#NUM!</v>
      </c>
      <c r="L272" s="175" t="e">
        <f>('Raw data'!K272/Shannon!$D272)*LN('Raw data'!K272/Shannon!$D272)</f>
        <v>#NUM!</v>
      </c>
      <c r="M272" s="175" t="e">
        <f>('Raw data'!L272/Shannon!$D272)*LN('Raw data'!L272/Shannon!$D272)</f>
        <v>#NUM!</v>
      </c>
      <c r="N272" s="175">
        <f>('Raw data'!M272/Shannon!$D272)*LN('Raw data'!M272/Shannon!$D272)</f>
        <v>-0.21799047934530644</v>
      </c>
      <c r="O272" s="175" t="e">
        <f>('Raw data'!N272/Shannon!$D272)*LN('Raw data'!N272/Shannon!$D272)</f>
        <v>#NUM!</v>
      </c>
      <c r="P272" s="175" t="e">
        <f>('Raw data'!O272/Shannon!$D272)*LN('Raw data'!O272/Shannon!$D272)</f>
        <v>#NUM!</v>
      </c>
      <c r="Q272" s="175" t="e">
        <f>('Raw data'!P272/Shannon!$D272)*LN('Raw data'!P272/Shannon!$D272)</f>
        <v>#NUM!</v>
      </c>
      <c r="R272" s="175">
        <f>('Raw data'!Q272/Shannon!$D272)*LN('Raw data'!Q272/Shannon!$D272)</f>
        <v>-0.18731785765207007</v>
      </c>
      <c r="S272" s="175" t="e">
        <f>('Raw data'!R272/Shannon!$D272)*LN('Raw data'!R272/Shannon!$D272)</f>
        <v>#NUM!</v>
      </c>
      <c r="T272" s="175" t="e">
        <f>('Raw data'!S272/Shannon!$D272)*LN('Raw data'!S272/Shannon!$D272)</f>
        <v>#NUM!</v>
      </c>
      <c r="U272" s="175" t="e">
        <f>('Raw data'!T272/Shannon!$D272)*LN('Raw data'!T272/Shannon!$D272)</f>
        <v>#NUM!</v>
      </c>
      <c r="V272" s="175" t="e">
        <f>('Raw data'!U272/Shannon!$D272)*LN('Raw data'!U272/Shannon!$D272)</f>
        <v>#NUM!</v>
      </c>
      <c r="W272" s="175" t="e">
        <f>('Raw data'!V272/Shannon!$D272)*LN('Raw data'!V272/Shannon!$D272)</f>
        <v>#NUM!</v>
      </c>
      <c r="X272" s="175" t="e">
        <f>('Raw data'!W272/Shannon!$D272)*LN('Raw data'!W272/Shannon!$D272)</f>
        <v>#NUM!</v>
      </c>
      <c r="Y272" s="175" t="e">
        <f>('Raw data'!X272/Shannon!$D272)*LN('Raw data'!X272/Shannon!$D272)</f>
        <v>#NUM!</v>
      </c>
      <c r="Z272" s="175" t="e">
        <f>('Raw data'!Y272/Shannon!$D272)*LN('Raw data'!Y272/Shannon!$D272)</f>
        <v>#NUM!</v>
      </c>
      <c r="AA272" s="175" t="e">
        <f>('Raw data'!Z272/Shannon!$D272)*LN('Raw data'!Z272/Shannon!$D272)</f>
        <v>#NUM!</v>
      </c>
      <c r="AB272" s="175">
        <f>('Raw data'!AA272/Shannon!$D272)*LN('Raw data'!AA272/Shannon!$D272)</f>
        <v>-0.36220756142388061</v>
      </c>
      <c r="AC272" s="175" t="e">
        <f>('Raw data'!AB272/Shannon!$D272)*LN('Raw data'!AB272/Shannon!$D272)</f>
        <v>#NUM!</v>
      </c>
      <c r="AD272" s="175" t="e">
        <f>('Raw data'!AC272/Shannon!$D272)*LN('Raw data'!AC272/Shannon!$D272)</f>
        <v>#NUM!</v>
      </c>
      <c r="AE272" s="175">
        <f>('Raw data'!AD272/Shannon!$D272)*LN('Raw data'!AD272/Shannon!$D272)</f>
        <v>-7.8827730698477677E-2</v>
      </c>
      <c r="AF272" s="175">
        <f>('Raw data'!AE272/Shannon!$D272)*LN('Raw data'!AE272/Shannon!$D272)</f>
        <v>-0.10595477458989334</v>
      </c>
      <c r="AG272" s="175" t="e">
        <f>('Raw data'!AF272/Shannon!$D272)*LN('Raw data'!AF272/Shannon!$D272)</f>
        <v>#NUM!</v>
      </c>
      <c r="AH272" s="175" t="e">
        <f>('Raw data'!AG272/Shannon!$D272)*LN('Raw data'!AG272/Shannon!$D272)</f>
        <v>#NUM!</v>
      </c>
      <c r="AI272" s="175" t="e">
        <f>('Raw data'!AH272/Shannon!$D272)*LN('Raw data'!AH272/Shannon!$D272)</f>
        <v>#NUM!</v>
      </c>
      <c r="AJ272" s="175" t="e">
        <f>('Raw data'!AI272/Shannon!$D272)*LN('Raw data'!AI272/Shannon!$D272)</f>
        <v>#NUM!</v>
      </c>
      <c r="AK272" s="175" t="e">
        <f>('Raw data'!AJ272/Shannon!$D272)*LN('Raw data'!AJ272/Shannon!$D272)</f>
        <v>#NUM!</v>
      </c>
      <c r="AL272" s="175" t="e">
        <f>('Raw data'!AK272/Shannon!$D272)*LN('Raw data'!AK272/Shannon!$D272)</f>
        <v>#NUM!</v>
      </c>
      <c r="AM272" s="175" t="e">
        <f>('Raw data'!AL272/Shannon!$D272)*LN('Raw data'!AL272/Shannon!$D272)</f>
        <v>#NUM!</v>
      </c>
      <c r="AN272" s="175" t="e">
        <f>('Raw data'!AM272/Shannon!$D272)*LN('Raw data'!AM272/Shannon!$D272)</f>
        <v>#NUM!</v>
      </c>
      <c r="AO272" s="175" t="e">
        <f>('Raw data'!AN272/Shannon!$D272)*LN('Raw data'!AN272/Shannon!$D272)</f>
        <v>#NUM!</v>
      </c>
      <c r="AP272" s="175" t="e">
        <f>('Raw data'!AO272/Shannon!$D272)*LN('Raw data'!AO272/Shannon!$D272)</f>
        <v>#NUM!</v>
      </c>
      <c r="AQ272" s="175" t="e">
        <f>('Raw data'!AP272/Shannon!$D272)*LN('Raw data'!AP272/Shannon!$D272)</f>
        <v>#NUM!</v>
      </c>
      <c r="AR272" s="175" t="e">
        <f>('Raw data'!AQ272/Shannon!$D272)*LN('Raw data'!AQ272/Shannon!$D272)</f>
        <v>#NUM!</v>
      </c>
      <c r="AS272" s="175" t="e">
        <f>('Raw data'!AR272/Shannon!$D272)*LN('Raw data'!AR272/Shannon!$D272)</f>
        <v>#NUM!</v>
      </c>
      <c r="AT272" s="175" t="e">
        <f>('Raw data'!AS272/Shannon!$D272)*LN('Raw data'!AS272/Shannon!$D272)</f>
        <v>#NUM!</v>
      </c>
      <c r="AU272" s="175" t="e">
        <f>('Raw data'!AT272/Shannon!$D272)*LN('Raw data'!AT272/Shannon!$D272)</f>
        <v>#NUM!</v>
      </c>
      <c r="AV272" s="175" t="e">
        <f>('Raw data'!AU272/Shannon!$D272)*LN('Raw data'!AU272/Shannon!$D272)</f>
        <v>#NUM!</v>
      </c>
      <c r="AW272" s="175" t="e">
        <f>('Raw data'!AV272/Shannon!$D272)*LN('Raw data'!AV272/Shannon!$D272)</f>
        <v>#NUM!</v>
      </c>
      <c r="AX272" s="175" t="e">
        <f>('Raw data'!AW272/Shannon!$D272)*LN('Raw data'!AW272/Shannon!$D272)</f>
        <v>#NUM!</v>
      </c>
      <c r="AY272" s="175" t="e">
        <f>('Raw data'!AX272/Shannon!$D272)*LN('Raw data'!AX272/Shannon!$D272)</f>
        <v>#NUM!</v>
      </c>
      <c r="AZ272" s="175" t="e">
        <f>('Raw data'!AY272/Shannon!$D272)*LN('Raw data'!AY272/Shannon!$D272)</f>
        <v>#NUM!</v>
      </c>
      <c r="BA272" s="175" t="e">
        <f>('Raw data'!AZ272/Shannon!$D272)*LN('Raw data'!AZ272/Shannon!$D272)</f>
        <v>#NUM!</v>
      </c>
      <c r="BB272" s="175" t="e">
        <f>('Raw data'!BA272/Shannon!$D272)*LN('Raw data'!BA272/Shannon!$D272)</f>
        <v>#NUM!</v>
      </c>
      <c r="BC272" s="175" t="e">
        <f>('Raw data'!BB272/Shannon!$D272)*LN('Raw data'!BB272/Shannon!$D272)</f>
        <v>#NUM!</v>
      </c>
      <c r="BD272" s="175" t="e">
        <f>('Raw data'!BC272/Shannon!$D272)*LN('Raw data'!BC272/Shannon!$D272)</f>
        <v>#NUM!</v>
      </c>
      <c r="BE272" s="175" t="e">
        <f>('Raw data'!BD272/Shannon!$D272)*LN('Raw data'!BD272/Shannon!$D272)</f>
        <v>#NUM!</v>
      </c>
      <c r="BF272" s="175" t="e">
        <f>('Raw data'!BE272/Shannon!$D272)*LN('Raw data'!BE272/Shannon!$D272)</f>
        <v>#NUM!</v>
      </c>
      <c r="BG272" s="175" t="e">
        <f>('Raw data'!BF272/Shannon!$D272)*LN('Raw data'!BF272/Shannon!$D272)</f>
        <v>#NUM!</v>
      </c>
      <c r="BH272" s="175" t="e">
        <f>('Raw data'!BG272/Shannon!$D272)*LN('Raw data'!BG272/Shannon!$D272)</f>
        <v>#NUM!</v>
      </c>
      <c r="BI272" s="175" t="e">
        <f>('Raw data'!BH272/Shannon!$D272)*LN('Raw data'!BH272/Shannon!$D272)</f>
        <v>#NUM!</v>
      </c>
      <c r="BJ272" s="175">
        <f>('Raw data'!BI272/Shannon!$D272)*LN('Raw data'!BI272/Shannon!$D272)</f>
        <v>-7.8827730698477677E-2</v>
      </c>
      <c r="BK272" s="175" t="e">
        <f>('Raw data'!BJ272/Shannon!$D272)*LN('Raw data'!BJ272/Shannon!$D272)</f>
        <v>#NUM!</v>
      </c>
      <c r="BL272" s="175" t="e">
        <f>('Raw data'!BK272/Shannon!$D272)*LN('Raw data'!BK272/Shannon!$D272)</f>
        <v>#NUM!</v>
      </c>
      <c r="BM272" s="175" t="e">
        <f>('Raw data'!BL272/Shannon!$D272)*LN('Raw data'!BL272/Shannon!$D272)</f>
        <v>#NUM!</v>
      </c>
      <c r="BN272" s="175" t="e">
        <f>('Raw data'!BM272/Shannon!$D272)*LN('Raw data'!BM272/Shannon!$D272)</f>
        <v>#NUM!</v>
      </c>
      <c r="BO272" s="175" t="e">
        <f>('Raw data'!BN272/Shannon!$D272)*LN('Raw data'!BN272/Shannon!$D272)</f>
        <v>#NUM!</v>
      </c>
      <c r="BP272" s="175" t="e">
        <f>('Raw data'!BO272/Shannon!$D272)*LN('Raw data'!BO272/Shannon!$D272)</f>
        <v>#NUM!</v>
      </c>
      <c r="BQ272" s="175" t="e">
        <f>('Raw data'!BP272/Shannon!$D272)*LN('Raw data'!BP272/Shannon!$D272)</f>
        <v>#NUM!</v>
      </c>
      <c r="BR272" s="175" t="e">
        <f>('Raw data'!BQ272/Shannon!$D272)*LN('Raw data'!BQ272/Shannon!$D272)</f>
        <v>#NUM!</v>
      </c>
      <c r="BS272" s="175">
        <f>('Raw data'!BR272/Shannon!$D272)*LN('Raw data'!BR272/Shannon!$D272)</f>
        <v>-0.12964951470766464</v>
      </c>
      <c r="BT272" s="175" t="e">
        <f>('Raw data'!BS272/Shannon!$D272)*LN('Raw data'!BS272/Shannon!$D272)</f>
        <v>#NUM!</v>
      </c>
      <c r="BU272" s="175">
        <f>('Raw data'!BT272/Shannon!$D272)*LN('Raw data'!BT272/Shannon!$D272)</f>
        <v>-0.26658804449242113</v>
      </c>
      <c r="BV272" s="175">
        <f>('Raw data'!BU272/Shannon!$D272)*LN('Raw data'!BU272/Shannon!$D272)</f>
        <v>-7.8827730698477677E-2</v>
      </c>
      <c r="BW272" s="175" t="e">
        <f>('Raw data'!BV272/Shannon!$D272)*LN('Raw data'!BV272/Shannon!$D272)</f>
        <v>#NUM!</v>
      </c>
      <c r="BX272" s="175" t="e">
        <f>('Raw data'!BW272/Shannon!$D272)*LN('Raw data'!BW272/Shannon!$D272)</f>
        <v>#NUM!</v>
      </c>
      <c r="BY272" s="175">
        <f>('Raw data'!BX272/Shannon!$D272)*LN('Raw data'!BX272/Shannon!$D272)</f>
        <v>-4.6415352021561516E-2</v>
      </c>
      <c r="BZ272" s="175">
        <f>('Raw data'!BY272/Shannon!$D272)*LN('Raw data'!BY272/Shannon!$D272)</f>
        <v>-4.6415352021561516E-2</v>
      </c>
      <c r="CA272" s="175" t="e">
        <f>('Raw data'!BZ272/Shannon!$D272)*LN('Raw data'!BZ272/Shannon!$D272)</f>
        <v>#NUM!</v>
      </c>
      <c r="CB272" s="175" t="e">
        <f>('Raw data'!CA272/Shannon!$D272)*LN('Raw data'!CA272/Shannon!$D272)</f>
        <v>#NUM!</v>
      </c>
      <c r="CC272" s="175" t="e">
        <f>('Raw data'!CB272/Shannon!$D272)*LN('Raw data'!CB272/Shannon!$D272)</f>
        <v>#NUM!</v>
      </c>
      <c r="CD272" s="175" t="e">
        <f>('Raw data'!CC272/Shannon!$D272)*LN('Raw data'!CC272/Shannon!$D272)</f>
        <v>#NUM!</v>
      </c>
      <c r="CF272" s="176">
        <f t="shared" si="3"/>
        <v>1.3550713883433059</v>
      </c>
      <c r="CG272" s="175"/>
      <c r="CH272" s="175"/>
      <c r="CI272" s="175">
        <v>-0.10595477458989334</v>
      </c>
      <c r="CJ272" s="175">
        <v>-0.21799047934530644</v>
      </c>
      <c r="CK272" s="175"/>
      <c r="CL272" s="175"/>
      <c r="CM272" s="175"/>
      <c r="CN272" s="175"/>
      <c r="CO272" s="175"/>
      <c r="CP272" s="175"/>
      <c r="CQ272" s="175"/>
      <c r="CR272" s="175">
        <v>-0.21799047934530644</v>
      </c>
      <c r="CS272" s="175"/>
      <c r="CT272" s="175"/>
      <c r="CU272" s="175"/>
      <c r="CV272" s="175">
        <v>-0.18731785765207007</v>
      </c>
      <c r="CW272" s="175"/>
      <c r="CX272" s="175"/>
      <c r="CY272" s="175"/>
      <c r="CZ272" s="175"/>
      <c r="DA272" s="175"/>
      <c r="DB272" s="175"/>
      <c r="DC272" s="175"/>
      <c r="DD272" s="175"/>
      <c r="DE272" s="175"/>
      <c r="DF272" s="175">
        <v>-0.36220756142388061</v>
      </c>
      <c r="DG272" s="175"/>
      <c r="DH272" s="175"/>
      <c r="DI272" s="175">
        <v>-7.8827730698477677E-2</v>
      </c>
      <c r="DJ272" s="175">
        <v>-0.10595477458989334</v>
      </c>
      <c r="DK272" s="175"/>
      <c r="DL272" s="175"/>
      <c r="DM272" s="175"/>
      <c r="DN272" s="175"/>
      <c r="DO272" s="175"/>
      <c r="DP272" s="175"/>
      <c r="DQ272" s="175"/>
      <c r="DR272" s="175"/>
      <c r="DS272" s="175"/>
      <c r="DT272" s="175"/>
      <c r="DU272" s="175"/>
      <c r="DV272" s="175"/>
      <c r="DW272" s="175"/>
      <c r="DX272" s="175"/>
      <c r="DY272" s="175"/>
      <c r="DZ272" s="175"/>
      <c r="EA272" s="175"/>
      <c r="EB272" s="175"/>
      <c r="EC272" s="175"/>
      <c r="ED272" s="175"/>
      <c r="EE272" s="175"/>
      <c r="EF272" s="175"/>
      <c r="EG272" s="175"/>
      <c r="EH272" s="175"/>
      <c r="EI272" s="175"/>
      <c r="EJ272" s="175"/>
      <c r="EK272" s="175"/>
      <c r="EL272" s="175"/>
      <c r="EM272" s="175"/>
      <c r="EN272" s="175">
        <v>-7.8827730698477677E-2</v>
      </c>
      <c r="EO272" s="175"/>
      <c r="EP272" s="175"/>
      <c r="EQ272" s="175"/>
      <c r="ER272" s="175"/>
      <c r="ES272" s="175"/>
      <c r="ET272" s="175"/>
      <c r="EU272" s="175"/>
      <c r="EV272" s="175"/>
      <c r="EW272" s="175">
        <v>-0.12964951470766464</v>
      </c>
      <c r="EX272" s="175"/>
      <c r="EY272" s="175">
        <v>-0.26658804449242113</v>
      </c>
      <c r="EZ272" s="175">
        <v>-7.8827730698477677E-2</v>
      </c>
      <c r="FA272" s="175"/>
      <c r="FB272" s="175"/>
      <c r="FC272" s="175">
        <v>-4.6415352021561516E-2</v>
      </c>
      <c r="FD272" s="175">
        <v>-4.6415352021561516E-2</v>
      </c>
      <c r="FE272" s="175"/>
      <c r="FF272" s="175"/>
      <c r="FG272" s="175"/>
      <c r="FH272" s="175"/>
    </row>
    <row r="273" spans="2:164" x14ac:dyDescent="0.2">
      <c r="B273" s="13">
        <v>17</v>
      </c>
      <c r="C273" s="14">
        <v>16</v>
      </c>
      <c r="D273">
        <f>SUM('Raw data'!D273:CC273)</f>
        <v>0</v>
      </c>
      <c r="E273" s="175" t="e">
        <f>('Raw data'!D273/Shannon!$D273)*LN('Raw data'!D273/Shannon!$D273)</f>
        <v>#DIV/0!</v>
      </c>
      <c r="F273" s="175" t="e">
        <f>('Raw data'!E273/Shannon!$D273)*LN('Raw data'!E273/Shannon!$D273)</f>
        <v>#DIV/0!</v>
      </c>
      <c r="G273" s="175" t="e">
        <f>('Raw data'!F273/Shannon!$D273)*LN('Raw data'!F273/Shannon!$D273)</f>
        <v>#DIV/0!</v>
      </c>
      <c r="H273" s="175" t="e">
        <f>('Raw data'!G273/Shannon!$D273)*LN('Raw data'!G273/Shannon!$D273)</f>
        <v>#DIV/0!</v>
      </c>
      <c r="I273" s="175" t="e">
        <f>('Raw data'!H273/Shannon!$D273)*LN('Raw data'!H273/Shannon!$D273)</f>
        <v>#DIV/0!</v>
      </c>
      <c r="J273" s="175" t="e">
        <f>('Raw data'!I273/Shannon!$D273)*LN('Raw data'!I273/Shannon!$D273)</f>
        <v>#DIV/0!</v>
      </c>
      <c r="K273" s="175" t="e">
        <f>('Raw data'!J273/Shannon!$D273)*LN('Raw data'!J273/Shannon!$D273)</f>
        <v>#DIV/0!</v>
      </c>
      <c r="L273" s="175" t="e">
        <f>('Raw data'!K273/Shannon!$D273)*LN('Raw data'!K273/Shannon!$D273)</f>
        <v>#DIV/0!</v>
      </c>
      <c r="M273" s="175" t="e">
        <f>('Raw data'!L273/Shannon!$D273)*LN('Raw data'!L273/Shannon!$D273)</f>
        <v>#DIV/0!</v>
      </c>
      <c r="N273" s="175" t="e">
        <f>('Raw data'!M273/Shannon!$D273)*LN('Raw data'!M273/Shannon!$D273)</f>
        <v>#DIV/0!</v>
      </c>
      <c r="O273" s="175" t="e">
        <f>('Raw data'!N273/Shannon!$D273)*LN('Raw data'!N273/Shannon!$D273)</f>
        <v>#DIV/0!</v>
      </c>
      <c r="P273" s="175" t="e">
        <f>('Raw data'!O273/Shannon!$D273)*LN('Raw data'!O273/Shannon!$D273)</f>
        <v>#DIV/0!</v>
      </c>
      <c r="Q273" s="175" t="e">
        <f>('Raw data'!P273/Shannon!$D273)*LN('Raw data'!P273/Shannon!$D273)</f>
        <v>#DIV/0!</v>
      </c>
      <c r="R273" s="175" t="e">
        <f>('Raw data'!Q273/Shannon!$D273)*LN('Raw data'!Q273/Shannon!$D273)</f>
        <v>#DIV/0!</v>
      </c>
      <c r="S273" s="175" t="e">
        <f>('Raw data'!R273/Shannon!$D273)*LN('Raw data'!R273/Shannon!$D273)</f>
        <v>#DIV/0!</v>
      </c>
      <c r="T273" s="175" t="e">
        <f>('Raw data'!S273/Shannon!$D273)*LN('Raw data'!S273/Shannon!$D273)</f>
        <v>#DIV/0!</v>
      </c>
      <c r="U273" s="175" t="e">
        <f>('Raw data'!T273/Shannon!$D273)*LN('Raw data'!T273/Shannon!$D273)</f>
        <v>#DIV/0!</v>
      </c>
      <c r="V273" s="175" t="e">
        <f>('Raw data'!U273/Shannon!$D273)*LN('Raw data'!U273/Shannon!$D273)</f>
        <v>#DIV/0!</v>
      </c>
      <c r="W273" s="175" t="e">
        <f>('Raw data'!V273/Shannon!$D273)*LN('Raw data'!V273/Shannon!$D273)</f>
        <v>#DIV/0!</v>
      </c>
      <c r="X273" s="175" t="e">
        <f>('Raw data'!W273/Shannon!$D273)*LN('Raw data'!W273/Shannon!$D273)</f>
        <v>#DIV/0!</v>
      </c>
      <c r="Y273" s="175" t="e">
        <f>('Raw data'!X273/Shannon!$D273)*LN('Raw data'!X273/Shannon!$D273)</f>
        <v>#DIV/0!</v>
      </c>
      <c r="Z273" s="175" t="e">
        <f>('Raw data'!Y273/Shannon!$D273)*LN('Raw data'!Y273/Shannon!$D273)</f>
        <v>#DIV/0!</v>
      </c>
      <c r="AA273" s="175" t="e">
        <f>('Raw data'!Z273/Shannon!$D273)*LN('Raw data'!Z273/Shannon!$D273)</f>
        <v>#DIV/0!</v>
      </c>
      <c r="AB273" s="175" t="e">
        <f>('Raw data'!AA273/Shannon!$D273)*LN('Raw data'!AA273/Shannon!$D273)</f>
        <v>#DIV/0!</v>
      </c>
      <c r="AC273" s="175" t="e">
        <f>('Raw data'!AB273/Shannon!$D273)*LN('Raw data'!AB273/Shannon!$D273)</f>
        <v>#DIV/0!</v>
      </c>
      <c r="AD273" s="175" t="e">
        <f>('Raw data'!AC273/Shannon!$D273)*LN('Raw data'!AC273/Shannon!$D273)</f>
        <v>#DIV/0!</v>
      </c>
      <c r="AE273" s="175" t="e">
        <f>('Raw data'!AD273/Shannon!$D273)*LN('Raw data'!AD273/Shannon!$D273)</f>
        <v>#DIV/0!</v>
      </c>
      <c r="AF273" s="175" t="e">
        <f>('Raw data'!AE273/Shannon!$D273)*LN('Raw data'!AE273/Shannon!$D273)</f>
        <v>#DIV/0!</v>
      </c>
      <c r="AG273" s="175" t="e">
        <f>('Raw data'!AF273/Shannon!$D273)*LN('Raw data'!AF273/Shannon!$D273)</f>
        <v>#DIV/0!</v>
      </c>
      <c r="AH273" s="175" t="e">
        <f>('Raw data'!AG273/Shannon!$D273)*LN('Raw data'!AG273/Shannon!$D273)</f>
        <v>#DIV/0!</v>
      </c>
      <c r="AI273" s="175" t="e">
        <f>('Raw data'!AH273/Shannon!$D273)*LN('Raw data'!AH273/Shannon!$D273)</f>
        <v>#DIV/0!</v>
      </c>
      <c r="AJ273" s="175" t="e">
        <f>('Raw data'!AI273/Shannon!$D273)*LN('Raw data'!AI273/Shannon!$D273)</f>
        <v>#DIV/0!</v>
      </c>
      <c r="AK273" s="175" t="e">
        <f>('Raw data'!AJ273/Shannon!$D273)*LN('Raw data'!AJ273/Shannon!$D273)</f>
        <v>#DIV/0!</v>
      </c>
      <c r="AL273" s="175" t="e">
        <f>('Raw data'!AK273/Shannon!$D273)*LN('Raw data'!AK273/Shannon!$D273)</f>
        <v>#DIV/0!</v>
      </c>
      <c r="AM273" s="175" t="e">
        <f>('Raw data'!AL273/Shannon!$D273)*LN('Raw data'!AL273/Shannon!$D273)</f>
        <v>#DIV/0!</v>
      </c>
      <c r="AN273" s="175" t="e">
        <f>('Raw data'!AM273/Shannon!$D273)*LN('Raw data'!AM273/Shannon!$D273)</f>
        <v>#DIV/0!</v>
      </c>
      <c r="AO273" s="175" t="e">
        <f>('Raw data'!AN273/Shannon!$D273)*LN('Raw data'!AN273/Shannon!$D273)</f>
        <v>#DIV/0!</v>
      </c>
      <c r="AP273" s="175" t="e">
        <f>('Raw data'!AO273/Shannon!$D273)*LN('Raw data'!AO273/Shannon!$D273)</f>
        <v>#DIV/0!</v>
      </c>
      <c r="AQ273" s="175" t="e">
        <f>('Raw data'!AP273/Shannon!$D273)*LN('Raw data'!AP273/Shannon!$D273)</f>
        <v>#DIV/0!</v>
      </c>
      <c r="AR273" s="175" t="e">
        <f>('Raw data'!AQ273/Shannon!$D273)*LN('Raw data'!AQ273/Shannon!$D273)</f>
        <v>#DIV/0!</v>
      </c>
      <c r="AS273" s="175" t="e">
        <f>('Raw data'!AR273/Shannon!$D273)*LN('Raw data'!AR273/Shannon!$D273)</f>
        <v>#DIV/0!</v>
      </c>
      <c r="AT273" s="175" t="e">
        <f>('Raw data'!AS273/Shannon!$D273)*LN('Raw data'!AS273/Shannon!$D273)</f>
        <v>#DIV/0!</v>
      </c>
      <c r="AU273" s="175" t="e">
        <f>('Raw data'!AT273/Shannon!$D273)*LN('Raw data'!AT273/Shannon!$D273)</f>
        <v>#DIV/0!</v>
      </c>
      <c r="AV273" s="175" t="e">
        <f>('Raw data'!AU273/Shannon!$D273)*LN('Raw data'!AU273/Shannon!$D273)</f>
        <v>#DIV/0!</v>
      </c>
      <c r="AW273" s="175" t="e">
        <f>('Raw data'!AV273/Shannon!$D273)*LN('Raw data'!AV273/Shannon!$D273)</f>
        <v>#DIV/0!</v>
      </c>
      <c r="AX273" s="175" t="e">
        <f>('Raw data'!AW273/Shannon!$D273)*LN('Raw data'!AW273/Shannon!$D273)</f>
        <v>#DIV/0!</v>
      </c>
      <c r="AY273" s="175" t="e">
        <f>('Raw data'!AX273/Shannon!$D273)*LN('Raw data'!AX273/Shannon!$D273)</f>
        <v>#DIV/0!</v>
      </c>
      <c r="AZ273" s="175" t="e">
        <f>('Raw data'!AY273/Shannon!$D273)*LN('Raw data'!AY273/Shannon!$D273)</f>
        <v>#DIV/0!</v>
      </c>
      <c r="BA273" s="175" t="e">
        <f>('Raw data'!AZ273/Shannon!$D273)*LN('Raw data'!AZ273/Shannon!$D273)</f>
        <v>#DIV/0!</v>
      </c>
      <c r="BB273" s="175" t="e">
        <f>('Raw data'!BA273/Shannon!$D273)*LN('Raw data'!BA273/Shannon!$D273)</f>
        <v>#DIV/0!</v>
      </c>
      <c r="BC273" s="175" t="e">
        <f>('Raw data'!BB273/Shannon!$D273)*LN('Raw data'!BB273/Shannon!$D273)</f>
        <v>#DIV/0!</v>
      </c>
      <c r="BD273" s="175" t="e">
        <f>('Raw data'!BC273/Shannon!$D273)*LN('Raw data'!BC273/Shannon!$D273)</f>
        <v>#DIV/0!</v>
      </c>
      <c r="BE273" s="175" t="e">
        <f>('Raw data'!BD273/Shannon!$D273)*LN('Raw data'!BD273/Shannon!$D273)</f>
        <v>#DIV/0!</v>
      </c>
      <c r="BF273" s="175" t="e">
        <f>('Raw data'!BE273/Shannon!$D273)*LN('Raw data'!BE273/Shannon!$D273)</f>
        <v>#DIV/0!</v>
      </c>
      <c r="BG273" s="175" t="e">
        <f>('Raw data'!BF273/Shannon!$D273)*LN('Raw data'!BF273/Shannon!$D273)</f>
        <v>#DIV/0!</v>
      </c>
      <c r="BH273" s="175" t="e">
        <f>('Raw data'!BG273/Shannon!$D273)*LN('Raw data'!BG273/Shannon!$D273)</f>
        <v>#DIV/0!</v>
      </c>
      <c r="BI273" s="175" t="e">
        <f>('Raw data'!BH273/Shannon!$D273)*LN('Raw data'!BH273/Shannon!$D273)</f>
        <v>#DIV/0!</v>
      </c>
      <c r="BJ273" s="175" t="e">
        <f>('Raw data'!BI273/Shannon!$D273)*LN('Raw data'!BI273/Shannon!$D273)</f>
        <v>#DIV/0!</v>
      </c>
      <c r="BK273" s="175" t="e">
        <f>('Raw data'!BJ273/Shannon!$D273)*LN('Raw data'!BJ273/Shannon!$D273)</f>
        <v>#DIV/0!</v>
      </c>
      <c r="BL273" s="175" t="e">
        <f>('Raw data'!BK273/Shannon!$D273)*LN('Raw data'!BK273/Shannon!$D273)</f>
        <v>#DIV/0!</v>
      </c>
      <c r="BM273" s="175" t="e">
        <f>('Raw data'!BL273/Shannon!$D273)*LN('Raw data'!BL273/Shannon!$D273)</f>
        <v>#DIV/0!</v>
      </c>
      <c r="BN273" s="175" t="e">
        <f>('Raw data'!BM273/Shannon!$D273)*LN('Raw data'!BM273/Shannon!$D273)</f>
        <v>#DIV/0!</v>
      </c>
      <c r="BO273" s="175" t="e">
        <f>('Raw data'!BN273/Shannon!$D273)*LN('Raw data'!BN273/Shannon!$D273)</f>
        <v>#DIV/0!</v>
      </c>
      <c r="BP273" s="175" t="e">
        <f>('Raw data'!BO273/Shannon!$D273)*LN('Raw data'!BO273/Shannon!$D273)</f>
        <v>#DIV/0!</v>
      </c>
      <c r="BQ273" s="175" t="e">
        <f>('Raw data'!BP273/Shannon!$D273)*LN('Raw data'!BP273/Shannon!$D273)</f>
        <v>#DIV/0!</v>
      </c>
      <c r="BR273" s="175" t="e">
        <f>('Raw data'!BQ273/Shannon!$D273)*LN('Raw data'!BQ273/Shannon!$D273)</f>
        <v>#DIV/0!</v>
      </c>
      <c r="BS273" s="175" t="e">
        <f>('Raw data'!BR273/Shannon!$D273)*LN('Raw data'!BR273/Shannon!$D273)</f>
        <v>#DIV/0!</v>
      </c>
      <c r="BT273" s="175" t="e">
        <f>('Raw data'!BS273/Shannon!$D273)*LN('Raw data'!BS273/Shannon!$D273)</f>
        <v>#DIV/0!</v>
      </c>
      <c r="BU273" s="175" t="e">
        <f>('Raw data'!BT273/Shannon!$D273)*LN('Raw data'!BT273/Shannon!$D273)</f>
        <v>#DIV/0!</v>
      </c>
      <c r="BV273" s="175" t="e">
        <f>('Raw data'!BU273/Shannon!$D273)*LN('Raw data'!BU273/Shannon!$D273)</f>
        <v>#DIV/0!</v>
      </c>
      <c r="BW273" s="175" t="e">
        <f>('Raw data'!BV273/Shannon!$D273)*LN('Raw data'!BV273/Shannon!$D273)</f>
        <v>#DIV/0!</v>
      </c>
      <c r="BX273" s="175" t="e">
        <f>('Raw data'!BW273/Shannon!$D273)*LN('Raw data'!BW273/Shannon!$D273)</f>
        <v>#DIV/0!</v>
      </c>
      <c r="BY273" s="175" t="e">
        <f>('Raw data'!BX273/Shannon!$D273)*LN('Raw data'!BX273/Shannon!$D273)</f>
        <v>#DIV/0!</v>
      </c>
      <c r="BZ273" s="175" t="e">
        <f>('Raw data'!BY273/Shannon!$D273)*LN('Raw data'!BY273/Shannon!$D273)</f>
        <v>#DIV/0!</v>
      </c>
      <c r="CA273" s="175" t="e">
        <f>('Raw data'!BZ273/Shannon!$D273)*LN('Raw data'!BZ273/Shannon!$D273)</f>
        <v>#DIV/0!</v>
      </c>
      <c r="CB273" s="175" t="e">
        <f>('Raw data'!CA273/Shannon!$D273)*LN('Raw data'!CA273/Shannon!$D273)</f>
        <v>#DIV/0!</v>
      </c>
      <c r="CC273" s="175" t="e">
        <f>('Raw data'!CB273/Shannon!$D273)*LN('Raw data'!CB273/Shannon!$D273)</f>
        <v>#DIV/0!</v>
      </c>
      <c r="CD273" s="175" t="e">
        <f>('Raw data'!CC273/Shannon!$D273)*LN('Raw data'!CC273/Shannon!$D273)</f>
        <v>#DIV/0!</v>
      </c>
      <c r="CF273" s="176" t="e">
        <f t="shared" si="3"/>
        <v>#DIV/0!</v>
      </c>
      <c r="CG273" s="175"/>
      <c r="CH273" s="175"/>
      <c r="CI273" s="175" t="e">
        <v>#DIV/0!</v>
      </c>
      <c r="CJ273" s="175" t="e">
        <v>#DIV/0!</v>
      </c>
      <c r="CK273" s="175" t="e">
        <v>#DIV/0!</v>
      </c>
      <c r="CL273" s="175" t="e">
        <v>#DIV/0!</v>
      </c>
      <c r="CM273" s="175" t="e">
        <v>#DIV/0!</v>
      </c>
      <c r="CN273" s="175" t="e">
        <v>#DIV/0!</v>
      </c>
      <c r="CO273" s="175" t="e">
        <v>#DIV/0!</v>
      </c>
      <c r="CP273" s="175" t="e">
        <v>#DIV/0!</v>
      </c>
      <c r="CQ273" s="175" t="e">
        <v>#DIV/0!</v>
      </c>
      <c r="CR273" s="175" t="e">
        <v>#DIV/0!</v>
      </c>
      <c r="CS273" s="175" t="e">
        <v>#DIV/0!</v>
      </c>
      <c r="CT273" s="175" t="e">
        <v>#DIV/0!</v>
      </c>
      <c r="CU273" s="175" t="e">
        <v>#DIV/0!</v>
      </c>
      <c r="CV273" s="175" t="e">
        <v>#DIV/0!</v>
      </c>
      <c r="CW273" s="175" t="e">
        <v>#DIV/0!</v>
      </c>
      <c r="CX273" s="175" t="e">
        <v>#DIV/0!</v>
      </c>
      <c r="CY273" s="175" t="e">
        <v>#DIV/0!</v>
      </c>
      <c r="CZ273" s="175" t="e">
        <v>#DIV/0!</v>
      </c>
      <c r="DA273" s="175" t="e">
        <v>#DIV/0!</v>
      </c>
      <c r="DB273" s="175" t="e">
        <v>#DIV/0!</v>
      </c>
      <c r="DC273" s="175" t="e">
        <v>#DIV/0!</v>
      </c>
      <c r="DD273" s="175" t="e">
        <v>#DIV/0!</v>
      </c>
      <c r="DE273" s="175" t="e">
        <v>#DIV/0!</v>
      </c>
      <c r="DF273" s="175" t="e">
        <v>#DIV/0!</v>
      </c>
      <c r="DG273" s="175" t="e">
        <v>#DIV/0!</v>
      </c>
      <c r="DH273" s="175" t="e">
        <v>#DIV/0!</v>
      </c>
      <c r="DI273" s="175" t="e">
        <v>#DIV/0!</v>
      </c>
      <c r="DJ273" s="175" t="e">
        <v>#DIV/0!</v>
      </c>
      <c r="DK273" s="175" t="e">
        <v>#DIV/0!</v>
      </c>
      <c r="DL273" s="175" t="e">
        <v>#DIV/0!</v>
      </c>
      <c r="DM273" s="175" t="e">
        <v>#DIV/0!</v>
      </c>
      <c r="DN273" s="175" t="e">
        <v>#DIV/0!</v>
      </c>
      <c r="DO273" s="175" t="e">
        <v>#DIV/0!</v>
      </c>
      <c r="DP273" s="175" t="e">
        <v>#DIV/0!</v>
      </c>
      <c r="DQ273" s="175" t="e">
        <v>#DIV/0!</v>
      </c>
      <c r="DR273" s="175" t="e">
        <v>#DIV/0!</v>
      </c>
      <c r="DS273" s="175" t="e">
        <v>#DIV/0!</v>
      </c>
      <c r="DT273" s="175" t="e">
        <v>#DIV/0!</v>
      </c>
      <c r="DU273" s="175" t="e">
        <v>#DIV/0!</v>
      </c>
      <c r="DV273" s="175" t="e">
        <v>#DIV/0!</v>
      </c>
      <c r="DW273" s="175" t="e">
        <v>#DIV/0!</v>
      </c>
      <c r="DX273" s="175" t="e">
        <v>#DIV/0!</v>
      </c>
      <c r="DY273" s="175" t="e">
        <v>#DIV/0!</v>
      </c>
      <c r="DZ273" s="175" t="e">
        <v>#DIV/0!</v>
      </c>
      <c r="EA273" s="175" t="e">
        <v>#DIV/0!</v>
      </c>
      <c r="EB273" s="175" t="e">
        <v>#DIV/0!</v>
      </c>
      <c r="EC273" s="175" t="e">
        <v>#DIV/0!</v>
      </c>
      <c r="ED273" s="175" t="e">
        <v>#DIV/0!</v>
      </c>
      <c r="EE273" s="175" t="e">
        <v>#DIV/0!</v>
      </c>
      <c r="EF273" s="175" t="e">
        <v>#DIV/0!</v>
      </c>
      <c r="EG273" s="175" t="e">
        <v>#DIV/0!</v>
      </c>
      <c r="EH273" s="175" t="e">
        <v>#DIV/0!</v>
      </c>
      <c r="EI273" s="175" t="e">
        <v>#DIV/0!</v>
      </c>
      <c r="EJ273" s="175" t="e">
        <v>#DIV/0!</v>
      </c>
      <c r="EK273" s="175" t="e">
        <v>#DIV/0!</v>
      </c>
      <c r="EL273" s="175" t="e">
        <v>#DIV/0!</v>
      </c>
      <c r="EM273" s="175" t="e">
        <v>#DIV/0!</v>
      </c>
      <c r="EN273" s="175" t="e">
        <v>#DIV/0!</v>
      </c>
      <c r="EO273" s="175" t="e">
        <v>#DIV/0!</v>
      </c>
      <c r="EP273" s="175" t="e">
        <v>#DIV/0!</v>
      </c>
      <c r="EQ273" s="175" t="e">
        <v>#DIV/0!</v>
      </c>
      <c r="ER273" s="175" t="e">
        <v>#DIV/0!</v>
      </c>
      <c r="ES273" s="175" t="e">
        <v>#DIV/0!</v>
      </c>
      <c r="ET273" s="175" t="e">
        <v>#DIV/0!</v>
      </c>
      <c r="EU273" s="175" t="e">
        <v>#DIV/0!</v>
      </c>
      <c r="EV273" s="175" t="e">
        <v>#DIV/0!</v>
      </c>
      <c r="EW273" s="175" t="e">
        <v>#DIV/0!</v>
      </c>
      <c r="EX273" s="175" t="e">
        <v>#DIV/0!</v>
      </c>
      <c r="EY273" s="175" t="e">
        <v>#DIV/0!</v>
      </c>
      <c r="EZ273" s="175" t="e">
        <v>#DIV/0!</v>
      </c>
      <c r="FA273" s="175" t="e">
        <v>#DIV/0!</v>
      </c>
      <c r="FB273" s="175" t="e">
        <v>#DIV/0!</v>
      </c>
      <c r="FC273" s="175" t="e">
        <v>#DIV/0!</v>
      </c>
      <c r="FD273" s="175" t="e">
        <v>#DIV/0!</v>
      </c>
      <c r="FE273" s="175" t="e">
        <v>#DIV/0!</v>
      </c>
      <c r="FF273" s="175" t="e">
        <v>#DIV/0!</v>
      </c>
      <c r="FG273" s="175" t="e">
        <v>#DIV/0!</v>
      </c>
      <c r="FH273" s="175" t="e">
        <v>#DIV/0!</v>
      </c>
    </row>
    <row r="274" spans="2:164" x14ac:dyDescent="0.2">
      <c r="B274" s="13">
        <v>18</v>
      </c>
      <c r="C274" s="14">
        <v>1</v>
      </c>
      <c r="D274">
        <f>SUM('Raw data'!D274:CC274)</f>
        <v>22</v>
      </c>
      <c r="E274" s="175">
        <f>('Raw data'!D274/Shannon!$D274)*LN('Raw data'!D274/Shannon!$D274)</f>
        <v>-0.2716950224577554</v>
      </c>
      <c r="F274" s="175" t="e">
        <f>('Raw data'!E274/Shannon!$D274)*LN('Raw data'!E274/Shannon!$D274)</f>
        <v>#NUM!</v>
      </c>
      <c r="G274" s="175" t="e">
        <f>('Raw data'!F274/Shannon!$D274)*LN('Raw data'!F274/Shannon!$D274)</f>
        <v>#NUM!</v>
      </c>
      <c r="H274" s="175" t="e">
        <f>('Raw data'!G274/Shannon!$D274)*LN('Raw data'!G274/Shannon!$D274)</f>
        <v>#NUM!</v>
      </c>
      <c r="I274" s="175" t="e">
        <f>('Raw data'!H274/Shannon!$D274)*LN('Raw data'!H274/Shannon!$D274)</f>
        <v>#NUM!</v>
      </c>
      <c r="J274" s="175" t="e">
        <f>('Raw data'!I274/Shannon!$D274)*LN('Raw data'!I274/Shannon!$D274)</f>
        <v>#NUM!</v>
      </c>
      <c r="K274" s="175" t="e">
        <f>('Raw data'!J274/Shannon!$D274)*LN('Raw data'!J274/Shannon!$D274)</f>
        <v>#NUM!</v>
      </c>
      <c r="L274" s="175" t="e">
        <f>('Raw data'!K274/Shannon!$D274)*LN('Raw data'!K274/Shannon!$D274)</f>
        <v>#NUM!</v>
      </c>
      <c r="M274" s="175" t="e">
        <f>('Raw data'!L274/Shannon!$D274)*LN('Raw data'!L274/Shannon!$D274)</f>
        <v>#NUM!</v>
      </c>
      <c r="N274" s="175">
        <f>('Raw data'!M274/Shannon!$D274)*LN('Raw data'!M274/Shannon!$D274)</f>
        <v>-0.14050192969810527</v>
      </c>
      <c r="O274" s="175" t="e">
        <f>('Raw data'!N274/Shannon!$D274)*LN('Raw data'!N274/Shannon!$D274)</f>
        <v>#NUM!</v>
      </c>
      <c r="P274" s="175">
        <f>('Raw data'!O274/Shannon!$D274)*LN('Raw data'!O274/Shannon!$D274)</f>
        <v>-0.14050192969810527</v>
      </c>
      <c r="Q274" s="175" t="e">
        <f>('Raw data'!P274/Shannon!$D274)*LN('Raw data'!P274/Shannon!$D274)</f>
        <v>#NUM!</v>
      </c>
      <c r="R274" s="175">
        <f>('Raw data'!Q274/Shannon!$D274)*LN('Raw data'!Q274/Shannon!$D274)</f>
        <v>-0.14050192969810527</v>
      </c>
      <c r="S274" s="175" t="e">
        <f>('Raw data'!R274/Shannon!$D274)*LN('Raw data'!R274/Shannon!$D274)</f>
        <v>#NUM!</v>
      </c>
      <c r="T274" s="175" t="e">
        <f>('Raw data'!S274/Shannon!$D274)*LN('Raw data'!S274/Shannon!$D274)</f>
        <v>#NUM!</v>
      </c>
      <c r="U274" s="175" t="e">
        <f>('Raw data'!T274/Shannon!$D274)*LN('Raw data'!T274/Shannon!$D274)</f>
        <v>#NUM!</v>
      </c>
      <c r="V274" s="175" t="e">
        <f>('Raw data'!U274/Shannon!$D274)*LN('Raw data'!U274/Shannon!$D274)</f>
        <v>#NUM!</v>
      </c>
      <c r="W274" s="175" t="e">
        <f>('Raw data'!V274/Shannon!$D274)*LN('Raw data'!V274/Shannon!$D274)</f>
        <v>#NUM!</v>
      </c>
      <c r="X274" s="175" t="e">
        <f>('Raw data'!W274/Shannon!$D274)*LN('Raw data'!W274/Shannon!$D274)</f>
        <v>#NUM!</v>
      </c>
      <c r="Y274" s="175" t="e">
        <f>('Raw data'!X274/Shannon!$D274)*LN('Raw data'!X274/Shannon!$D274)</f>
        <v>#NUM!</v>
      </c>
      <c r="Z274" s="175" t="e">
        <f>('Raw data'!Y274/Shannon!$D274)*LN('Raw data'!Y274/Shannon!$D274)</f>
        <v>#NUM!</v>
      </c>
      <c r="AA274" s="175" t="e">
        <f>('Raw data'!Z274/Shannon!$D274)*LN('Raw data'!Z274/Shannon!$D274)</f>
        <v>#NUM!</v>
      </c>
      <c r="AB274" s="175">
        <f>('Raw data'!AA274/Shannon!$D274)*LN('Raw data'!AA274/Shannon!$D274)</f>
        <v>-0.35434990476279837</v>
      </c>
      <c r="AC274" s="175" t="e">
        <f>('Raw data'!AB274/Shannon!$D274)*LN('Raw data'!AB274/Shannon!$D274)</f>
        <v>#NUM!</v>
      </c>
      <c r="AD274" s="175">
        <f>('Raw data'!AC274/Shannon!$D274)*LN('Raw data'!AC274/Shannon!$D274)</f>
        <v>-0.36565276746358488</v>
      </c>
      <c r="AE274" s="175" t="e">
        <f>('Raw data'!AD274/Shannon!$D274)*LN('Raw data'!AD274/Shannon!$D274)</f>
        <v>#NUM!</v>
      </c>
      <c r="AF274" s="175" t="e">
        <f>('Raw data'!AE274/Shannon!$D274)*LN('Raw data'!AE274/Shannon!$D274)</f>
        <v>#NUM!</v>
      </c>
      <c r="AG274" s="175">
        <f>('Raw data'!AF274/Shannon!$D274)*LN('Raw data'!AF274/Shannon!$D274)</f>
        <v>-0.14050192969810527</v>
      </c>
      <c r="AH274" s="175" t="e">
        <f>('Raw data'!AG274/Shannon!$D274)*LN('Raw data'!AG274/Shannon!$D274)</f>
        <v>#NUM!</v>
      </c>
      <c r="AI274" s="175" t="e">
        <f>('Raw data'!AH274/Shannon!$D274)*LN('Raw data'!AH274/Shannon!$D274)</f>
        <v>#NUM!</v>
      </c>
      <c r="AJ274" s="175" t="e">
        <f>('Raw data'!AI274/Shannon!$D274)*LN('Raw data'!AI274/Shannon!$D274)</f>
        <v>#NUM!</v>
      </c>
      <c r="AK274" s="175" t="e">
        <f>('Raw data'!AJ274/Shannon!$D274)*LN('Raw data'!AJ274/Shannon!$D274)</f>
        <v>#NUM!</v>
      </c>
      <c r="AL274" s="175" t="e">
        <f>('Raw data'!AK274/Shannon!$D274)*LN('Raw data'!AK274/Shannon!$D274)</f>
        <v>#NUM!</v>
      </c>
      <c r="AM274" s="175" t="e">
        <f>('Raw data'!AL274/Shannon!$D274)*LN('Raw data'!AL274/Shannon!$D274)</f>
        <v>#NUM!</v>
      </c>
      <c r="AN274" s="175" t="e">
        <f>('Raw data'!AM274/Shannon!$D274)*LN('Raw data'!AM274/Shannon!$D274)</f>
        <v>#NUM!</v>
      </c>
      <c r="AO274" s="175" t="e">
        <f>('Raw data'!AN274/Shannon!$D274)*LN('Raw data'!AN274/Shannon!$D274)</f>
        <v>#NUM!</v>
      </c>
      <c r="AP274" s="175" t="e">
        <f>('Raw data'!AO274/Shannon!$D274)*LN('Raw data'!AO274/Shannon!$D274)</f>
        <v>#NUM!</v>
      </c>
      <c r="AQ274" s="175" t="e">
        <f>('Raw data'!AP274/Shannon!$D274)*LN('Raw data'!AP274/Shannon!$D274)</f>
        <v>#NUM!</v>
      </c>
      <c r="AR274" s="175" t="e">
        <f>('Raw data'!AQ274/Shannon!$D274)*LN('Raw data'!AQ274/Shannon!$D274)</f>
        <v>#NUM!</v>
      </c>
      <c r="AS274" s="175" t="e">
        <f>('Raw data'!AR274/Shannon!$D274)*LN('Raw data'!AR274/Shannon!$D274)</f>
        <v>#NUM!</v>
      </c>
      <c r="AT274" s="175" t="e">
        <f>('Raw data'!AS274/Shannon!$D274)*LN('Raw data'!AS274/Shannon!$D274)</f>
        <v>#NUM!</v>
      </c>
      <c r="AU274" s="175" t="e">
        <f>('Raw data'!AT274/Shannon!$D274)*LN('Raw data'!AT274/Shannon!$D274)</f>
        <v>#NUM!</v>
      </c>
      <c r="AV274" s="175" t="e">
        <f>('Raw data'!AU274/Shannon!$D274)*LN('Raw data'!AU274/Shannon!$D274)</f>
        <v>#NUM!</v>
      </c>
      <c r="AW274" s="175" t="e">
        <f>('Raw data'!AV274/Shannon!$D274)*LN('Raw data'!AV274/Shannon!$D274)</f>
        <v>#NUM!</v>
      </c>
      <c r="AX274" s="175" t="e">
        <f>('Raw data'!AW274/Shannon!$D274)*LN('Raw data'!AW274/Shannon!$D274)</f>
        <v>#NUM!</v>
      </c>
      <c r="AY274" s="175" t="e">
        <f>('Raw data'!AX274/Shannon!$D274)*LN('Raw data'!AX274/Shannon!$D274)</f>
        <v>#NUM!</v>
      </c>
      <c r="AZ274" s="175" t="e">
        <f>('Raw data'!AY274/Shannon!$D274)*LN('Raw data'!AY274/Shannon!$D274)</f>
        <v>#NUM!</v>
      </c>
      <c r="BA274" s="175" t="e">
        <f>('Raw data'!AZ274/Shannon!$D274)*LN('Raw data'!AZ274/Shannon!$D274)</f>
        <v>#NUM!</v>
      </c>
      <c r="BB274" s="175" t="e">
        <f>('Raw data'!BA274/Shannon!$D274)*LN('Raw data'!BA274/Shannon!$D274)</f>
        <v>#NUM!</v>
      </c>
      <c r="BC274" s="175" t="e">
        <f>('Raw data'!BB274/Shannon!$D274)*LN('Raw data'!BB274/Shannon!$D274)</f>
        <v>#NUM!</v>
      </c>
      <c r="BD274" s="175" t="e">
        <f>('Raw data'!BC274/Shannon!$D274)*LN('Raw data'!BC274/Shannon!$D274)</f>
        <v>#NUM!</v>
      </c>
      <c r="BE274" s="175" t="e">
        <f>('Raw data'!BD274/Shannon!$D274)*LN('Raw data'!BD274/Shannon!$D274)</f>
        <v>#NUM!</v>
      </c>
      <c r="BF274" s="175" t="e">
        <f>('Raw data'!BE274/Shannon!$D274)*LN('Raw data'!BE274/Shannon!$D274)</f>
        <v>#NUM!</v>
      </c>
      <c r="BG274" s="175" t="e">
        <f>('Raw data'!BF274/Shannon!$D274)*LN('Raw data'!BF274/Shannon!$D274)</f>
        <v>#NUM!</v>
      </c>
      <c r="BH274" s="175" t="e">
        <f>('Raw data'!BG274/Shannon!$D274)*LN('Raw data'!BG274/Shannon!$D274)</f>
        <v>#NUM!</v>
      </c>
      <c r="BI274" s="175" t="e">
        <f>('Raw data'!BH274/Shannon!$D274)*LN('Raw data'!BH274/Shannon!$D274)</f>
        <v>#NUM!</v>
      </c>
      <c r="BJ274" s="175" t="e">
        <f>('Raw data'!BI274/Shannon!$D274)*LN('Raw data'!BI274/Shannon!$D274)</f>
        <v>#NUM!</v>
      </c>
      <c r="BK274" s="175" t="e">
        <f>('Raw data'!BJ274/Shannon!$D274)*LN('Raw data'!BJ274/Shannon!$D274)</f>
        <v>#NUM!</v>
      </c>
      <c r="BL274" s="175" t="e">
        <f>('Raw data'!BK274/Shannon!$D274)*LN('Raw data'!BK274/Shannon!$D274)</f>
        <v>#NUM!</v>
      </c>
      <c r="BM274" s="175" t="e">
        <f>('Raw data'!BL274/Shannon!$D274)*LN('Raw data'!BL274/Shannon!$D274)</f>
        <v>#NUM!</v>
      </c>
      <c r="BN274" s="175" t="e">
        <f>('Raw data'!BM274/Shannon!$D274)*LN('Raw data'!BM274/Shannon!$D274)</f>
        <v>#NUM!</v>
      </c>
      <c r="BO274" s="175" t="e">
        <f>('Raw data'!BN274/Shannon!$D274)*LN('Raw data'!BN274/Shannon!$D274)</f>
        <v>#NUM!</v>
      </c>
      <c r="BP274" s="175" t="e">
        <f>('Raw data'!BO274/Shannon!$D274)*LN('Raw data'!BO274/Shannon!$D274)</f>
        <v>#NUM!</v>
      </c>
      <c r="BQ274" s="175" t="e">
        <f>('Raw data'!BP274/Shannon!$D274)*LN('Raw data'!BP274/Shannon!$D274)</f>
        <v>#NUM!</v>
      </c>
      <c r="BR274" s="175" t="e">
        <f>('Raw data'!BQ274/Shannon!$D274)*LN('Raw data'!BQ274/Shannon!$D274)</f>
        <v>#NUM!</v>
      </c>
      <c r="BS274" s="175" t="e">
        <f>('Raw data'!BR274/Shannon!$D274)*LN('Raw data'!BR274/Shannon!$D274)</f>
        <v>#NUM!</v>
      </c>
      <c r="BT274" s="175" t="e">
        <f>('Raw data'!BS274/Shannon!$D274)*LN('Raw data'!BS274/Shannon!$D274)</f>
        <v>#NUM!</v>
      </c>
      <c r="BU274" s="175" t="e">
        <f>('Raw data'!BT274/Shannon!$D274)*LN('Raw data'!BT274/Shannon!$D274)</f>
        <v>#NUM!</v>
      </c>
      <c r="BV274" s="175" t="e">
        <f>('Raw data'!BU274/Shannon!$D274)*LN('Raw data'!BU274/Shannon!$D274)</f>
        <v>#NUM!</v>
      </c>
      <c r="BW274" s="175" t="e">
        <f>('Raw data'!BV274/Shannon!$D274)*LN('Raw data'!BV274/Shannon!$D274)</f>
        <v>#NUM!</v>
      </c>
      <c r="BX274" s="175" t="e">
        <f>('Raw data'!BW274/Shannon!$D274)*LN('Raw data'!BW274/Shannon!$D274)</f>
        <v>#NUM!</v>
      </c>
      <c r="BY274" s="175" t="e">
        <f>('Raw data'!BX274/Shannon!$D274)*LN('Raw data'!BX274/Shannon!$D274)</f>
        <v>#NUM!</v>
      </c>
      <c r="BZ274" s="175" t="e">
        <f>('Raw data'!BY274/Shannon!$D274)*LN('Raw data'!BY274/Shannon!$D274)</f>
        <v>#NUM!</v>
      </c>
      <c r="CA274" s="175" t="e">
        <f>('Raw data'!BZ274/Shannon!$D274)*LN('Raw data'!BZ274/Shannon!$D274)</f>
        <v>#NUM!</v>
      </c>
      <c r="CB274" s="175" t="e">
        <f>('Raw data'!CA274/Shannon!$D274)*LN('Raw data'!CA274/Shannon!$D274)</f>
        <v>#NUM!</v>
      </c>
      <c r="CC274" s="175" t="e">
        <f>('Raw data'!CB274/Shannon!$D274)*LN('Raw data'!CB274/Shannon!$D274)</f>
        <v>#NUM!</v>
      </c>
      <c r="CD274" s="175" t="e">
        <f>('Raw data'!CC274/Shannon!$D274)*LN('Raw data'!CC274/Shannon!$D274)</f>
        <v>#NUM!</v>
      </c>
      <c r="CF274" s="176">
        <f t="shared" si="3"/>
        <v>1.5537054134765595</v>
      </c>
      <c r="CG274" s="175"/>
      <c r="CH274" s="175"/>
      <c r="CI274" s="175">
        <v>-0.2716950224577554</v>
      </c>
      <c r="CJ274" s="175"/>
      <c r="CK274" s="175"/>
      <c r="CL274" s="175"/>
      <c r="CM274" s="175"/>
      <c r="CN274" s="175"/>
      <c r="CO274" s="175"/>
      <c r="CP274" s="175"/>
      <c r="CQ274" s="175"/>
      <c r="CR274" s="175">
        <v>-0.14050192969810527</v>
      </c>
      <c r="CS274" s="175"/>
      <c r="CT274" s="175">
        <v>-0.14050192969810527</v>
      </c>
      <c r="CU274" s="175"/>
      <c r="CV274" s="175">
        <v>-0.14050192969810527</v>
      </c>
      <c r="CW274" s="175"/>
      <c r="CX274" s="175"/>
      <c r="CY274" s="175"/>
      <c r="CZ274" s="175"/>
      <c r="DA274" s="175"/>
      <c r="DB274" s="175"/>
      <c r="DC274" s="175"/>
      <c r="DD274" s="175"/>
      <c r="DE274" s="175"/>
      <c r="DF274" s="175">
        <v>-0.35434990476279837</v>
      </c>
      <c r="DG274" s="175"/>
      <c r="DH274" s="175">
        <v>-0.36565276746358488</v>
      </c>
      <c r="DI274" s="175"/>
      <c r="DJ274" s="175"/>
      <c r="DK274" s="175">
        <v>-0.14050192969810527</v>
      </c>
      <c r="DL274" s="175"/>
      <c r="DM274" s="175"/>
      <c r="DN274" s="175"/>
      <c r="DO274" s="175"/>
      <c r="DP274" s="175"/>
      <c r="DQ274" s="175"/>
      <c r="DR274" s="175"/>
      <c r="DS274" s="175"/>
      <c r="DT274" s="175"/>
      <c r="DU274" s="175"/>
      <c r="DV274" s="175"/>
      <c r="DW274" s="175"/>
      <c r="DX274" s="175"/>
      <c r="DY274" s="175"/>
      <c r="DZ274" s="175"/>
      <c r="EA274" s="175"/>
      <c r="EB274" s="175"/>
      <c r="EC274" s="175"/>
      <c r="ED274" s="175"/>
      <c r="EE274" s="175"/>
      <c r="EF274" s="175"/>
      <c r="EG274" s="175"/>
      <c r="EH274" s="175"/>
      <c r="EI274" s="175"/>
      <c r="EJ274" s="175"/>
      <c r="EK274" s="175"/>
      <c r="EL274" s="175"/>
      <c r="EM274" s="175"/>
      <c r="EN274" s="175"/>
      <c r="EO274" s="175"/>
      <c r="EP274" s="175"/>
      <c r="EQ274" s="175"/>
      <c r="ER274" s="175"/>
      <c r="ES274" s="175"/>
      <c r="ET274" s="175"/>
      <c r="EU274" s="175"/>
      <c r="EV274" s="175"/>
      <c r="EW274" s="175"/>
      <c r="EX274" s="175"/>
      <c r="EY274" s="175"/>
      <c r="EZ274" s="175"/>
      <c r="FA274" s="175"/>
      <c r="FB274" s="175"/>
      <c r="FC274" s="175"/>
      <c r="FD274" s="175"/>
      <c r="FE274" s="175"/>
      <c r="FF274" s="175"/>
      <c r="FG274" s="175"/>
      <c r="FH274" s="175"/>
    </row>
    <row r="275" spans="2:164" x14ac:dyDescent="0.2">
      <c r="B275" s="13">
        <v>18</v>
      </c>
      <c r="C275" s="14">
        <v>2</v>
      </c>
      <c r="D275">
        <f>SUM('Raw data'!D275:CC275)</f>
        <v>11</v>
      </c>
      <c r="E275" s="175">
        <f>('Raw data'!D275/Shannon!$D275)*LN('Raw data'!D275/Shannon!$D275)</f>
        <v>-0.30995419858880463</v>
      </c>
      <c r="F275" s="175" t="e">
        <f>('Raw data'!E275/Shannon!$D275)*LN('Raw data'!E275/Shannon!$D275)</f>
        <v>#NUM!</v>
      </c>
      <c r="G275" s="175" t="e">
        <f>('Raw data'!F275/Shannon!$D275)*LN('Raw data'!F275/Shannon!$D275)</f>
        <v>#NUM!</v>
      </c>
      <c r="H275" s="175" t="e">
        <f>('Raw data'!G275/Shannon!$D275)*LN('Raw data'!G275/Shannon!$D275)</f>
        <v>#NUM!</v>
      </c>
      <c r="I275" s="175" t="e">
        <f>('Raw data'!H275/Shannon!$D275)*LN('Raw data'!H275/Shannon!$D275)</f>
        <v>#NUM!</v>
      </c>
      <c r="J275" s="175" t="e">
        <f>('Raw data'!I275/Shannon!$D275)*LN('Raw data'!I275/Shannon!$D275)</f>
        <v>#NUM!</v>
      </c>
      <c r="K275" s="175" t="e">
        <f>('Raw data'!J275/Shannon!$D275)*LN('Raw data'!J275/Shannon!$D275)</f>
        <v>#NUM!</v>
      </c>
      <c r="L275" s="175" t="e">
        <f>('Raw data'!K275/Shannon!$D275)*LN('Raw data'!K275/Shannon!$D275)</f>
        <v>#NUM!</v>
      </c>
      <c r="M275" s="175" t="e">
        <f>('Raw data'!L275/Shannon!$D275)*LN('Raw data'!L275/Shannon!$D275)</f>
        <v>#NUM!</v>
      </c>
      <c r="N275" s="175" t="e">
        <f>('Raw data'!M275/Shannon!$D275)*LN('Raw data'!M275/Shannon!$D275)</f>
        <v>#NUM!</v>
      </c>
      <c r="O275" s="175" t="e">
        <f>('Raw data'!N275/Shannon!$D275)*LN('Raw data'!N275/Shannon!$D275)</f>
        <v>#NUM!</v>
      </c>
      <c r="P275" s="175" t="e">
        <f>('Raw data'!O275/Shannon!$D275)*LN('Raw data'!O275/Shannon!$D275)</f>
        <v>#NUM!</v>
      </c>
      <c r="Q275" s="175" t="e">
        <f>('Raw data'!P275/Shannon!$D275)*LN('Raw data'!P275/Shannon!$D275)</f>
        <v>#NUM!</v>
      </c>
      <c r="R275" s="175" t="e">
        <f>('Raw data'!Q275/Shannon!$D275)*LN('Raw data'!Q275/Shannon!$D275)</f>
        <v>#NUM!</v>
      </c>
      <c r="S275" s="175" t="e">
        <f>('Raw data'!R275/Shannon!$D275)*LN('Raw data'!R275/Shannon!$D275)</f>
        <v>#NUM!</v>
      </c>
      <c r="T275" s="175" t="e">
        <f>('Raw data'!S275/Shannon!$D275)*LN('Raw data'!S275/Shannon!$D275)</f>
        <v>#NUM!</v>
      </c>
      <c r="U275" s="175" t="e">
        <f>('Raw data'!T275/Shannon!$D275)*LN('Raw data'!T275/Shannon!$D275)</f>
        <v>#NUM!</v>
      </c>
      <c r="V275" s="175" t="e">
        <f>('Raw data'!U275/Shannon!$D275)*LN('Raw data'!U275/Shannon!$D275)</f>
        <v>#NUM!</v>
      </c>
      <c r="W275" s="175" t="e">
        <f>('Raw data'!V275/Shannon!$D275)*LN('Raw data'!V275/Shannon!$D275)</f>
        <v>#NUM!</v>
      </c>
      <c r="X275" s="175" t="e">
        <f>('Raw data'!W275/Shannon!$D275)*LN('Raw data'!W275/Shannon!$D275)</f>
        <v>#NUM!</v>
      </c>
      <c r="Y275" s="175" t="e">
        <f>('Raw data'!X275/Shannon!$D275)*LN('Raw data'!X275/Shannon!$D275)</f>
        <v>#NUM!</v>
      </c>
      <c r="Z275" s="175" t="e">
        <f>('Raw data'!Y275/Shannon!$D275)*LN('Raw data'!Y275/Shannon!$D275)</f>
        <v>#NUM!</v>
      </c>
      <c r="AA275" s="175" t="e">
        <f>('Raw data'!Z275/Shannon!$D275)*LN('Raw data'!Z275/Shannon!$D275)</f>
        <v>#NUM!</v>
      </c>
      <c r="AB275" s="175">
        <f>('Raw data'!AA275/Shannon!$D275)*LN('Raw data'!AA275/Shannon!$D275)</f>
        <v>-0.30995419858880463</v>
      </c>
      <c r="AC275" s="175" t="e">
        <f>('Raw data'!AB275/Shannon!$D275)*LN('Raw data'!AB275/Shannon!$D275)</f>
        <v>#NUM!</v>
      </c>
      <c r="AD275" s="175">
        <f>('Raw data'!AC275/Shannon!$D275)*LN('Raw data'!AC275/Shannon!$D275)</f>
        <v>-0.35434990476279837</v>
      </c>
      <c r="AE275" s="175">
        <f>('Raw data'!AD275/Shannon!$D275)*LN('Raw data'!AD275/Shannon!$D275)</f>
        <v>-0.21799047934530644</v>
      </c>
      <c r="AF275" s="175">
        <f>('Raw data'!AE275/Shannon!$D275)*LN('Raw data'!AE275/Shannon!$D275)</f>
        <v>-0.21799047934530644</v>
      </c>
      <c r="AG275" s="175">
        <f>('Raw data'!AF275/Shannon!$D275)*LN('Raw data'!AF275/Shannon!$D275)</f>
        <v>-0.21799047934530644</v>
      </c>
      <c r="AH275" s="175" t="e">
        <f>('Raw data'!AG275/Shannon!$D275)*LN('Raw data'!AG275/Shannon!$D275)</f>
        <v>#NUM!</v>
      </c>
      <c r="AI275" s="175" t="e">
        <f>('Raw data'!AH275/Shannon!$D275)*LN('Raw data'!AH275/Shannon!$D275)</f>
        <v>#NUM!</v>
      </c>
      <c r="AJ275" s="175" t="e">
        <f>('Raw data'!AI275/Shannon!$D275)*LN('Raw data'!AI275/Shannon!$D275)</f>
        <v>#NUM!</v>
      </c>
      <c r="AK275" s="175" t="e">
        <f>('Raw data'!AJ275/Shannon!$D275)*LN('Raw data'!AJ275/Shannon!$D275)</f>
        <v>#NUM!</v>
      </c>
      <c r="AL275" s="175" t="e">
        <f>('Raw data'!AK275/Shannon!$D275)*LN('Raw data'!AK275/Shannon!$D275)</f>
        <v>#NUM!</v>
      </c>
      <c r="AM275" s="175" t="e">
        <f>('Raw data'!AL275/Shannon!$D275)*LN('Raw data'!AL275/Shannon!$D275)</f>
        <v>#NUM!</v>
      </c>
      <c r="AN275" s="175" t="e">
        <f>('Raw data'!AM275/Shannon!$D275)*LN('Raw data'!AM275/Shannon!$D275)</f>
        <v>#NUM!</v>
      </c>
      <c r="AO275" s="175" t="e">
        <f>('Raw data'!AN275/Shannon!$D275)*LN('Raw data'!AN275/Shannon!$D275)</f>
        <v>#NUM!</v>
      </c>
      <c r="AP275" s="175" t="e">
        <f>('Raw data'!AO275/Shannon!$D275)*LN('Raw data'!AO275/Shannon!$D275)</f>
        <v>#NUM!</v>
      </c>
      <c r="AQ275" s="175" t="e">
        <f>('Raw data'!AP275/Shannon!$D275)*LN('Raw data'!AP275/Shannon!$D275)</f>
        <v>#NUM!</v>
      </c>
      <c r="AR275" s="175" t="e">
        <f>('Raw data'!AQ275/Shannon!$D275)*LN('Raw data'!AQ275/Shannon!$D275)</f>
        <v>#NUM!</v>
      </c>
      <c r="AS275" s="175" t="e">
        <f>('Raw data'!AR275/Shannon!$D275)*LN('Raw data'!AR275/Shannon!$D275)</f>
        <v>#NUM!</v>
      </c>
      <c r="AT275" s="175" t="e">
        <f>('Raw data'!AS275/Shannon!$D275)*LN('Raw data'!AS275/Shannon!$D275)</f>
        <v>#NUM!</v>
      </c>
      <c r="AU275" s="175" t="e">
        <f>('Raw data'!AT275/Shannon!$D275)*LN('Raw data'!AT275/Shannon!$D275)</f>
        <v>#NUM!</v>
      </c>
      <c r="AV275" s="175" t="e">
        <f>('Raw data'!AU275/Shannon!$D275)*LN('Raw data'!AU275/Shannon!$D275)</f>
        <v>#NUM!</v>
      </c>
      <c r="AW275" s="175" t="e">
        <f>('Raw data'!AV275/Shannon!$D275)*LN('Raw data'!AV275/Shannon!$D275)</f>
        <v>#NUM!</v>
      </c>
      <c r="AX275" s="175" t="e">
        <f>('Raw data'!AW275/Shannon!$D275)*LN('Raw data'!AW275/Shannon!$D275)</f>
        <v>#NUM!</v>
      </c>
      <c r="AY275" s="175" t="e">
        <f>('Raw data'!AX275/Shannon!$D275)*LN('Raw data'!AX275/Shannon!$D275)</f>
        <v>#NUM!</v>
      </c>
      <c r="AZ275" s="175" t="e">
        <f>('Raw data'!AY275/Shannon!$D275)*LN('Raw data'!AY275/Shannon!$D275)</f>
        <v>#NUM!</v>
      </c>
      <c r="BA275" s="175" t="e">
        <f>('Raw data'!AZ275/Shannon!$D275)*LN('Raw data'!AZ275/Shannon!$D275)</f>
        <v>#NUM!</v>
      </c>
      <c r="BB275" s="175" t="e">
        <f>('Raw data'!BA275/Shannon!$D275)*LN('Raw data'!BA275/Shannon!$D275)</f>
        <v>#NUM!</v>
      </c>
      <c r="BC275" s="175" t="e">
        <f>('Raw data'!BB275/Shannon!$D275)*LN('Raw data'!BB275/Shannon!$D275)</f>
        <v>#NUM!</v>
      </c>
      <c r="BD275" s="175" t="e">
        <f>('Raw data'!BC275/Shannon!$D275)*LN('Raw data'!BC275/Shannon!$D275)</f>
        <v>#NUM!</v>
      </c>
      <c r="BE275" s="175" t="e">
        <f>('Raw data'!BD275/Shannon!$D275)*LN('Raw data'!BD275/Shannon!$D275)</f>
        <v>#NUM!</v>
      </c>
      <c r="BF275" s="175" t="e">
        <f>('Raw data'!BE275/Shannon!$D275)*LN('Raw data'!BE275/Shannon!$D275)</f>
        <v>#NUM!</v>
      </c>
      <c r="BG275" s="175" t="e">
        <f>('Raw data'!BF275/Shannon!$D275)*LN('Raw data'!BF275/Shannon!$D275)</f>
        <v>#NUM!</v>
      </c>
      <c r="BH275" s="175" t="e">
        <f>('Raw data'!BG275/Shannon!$D275)*LN('Raw data'!BG275/Shannon!$D275)</f>
        <v>#NUM!</v>
      </c>
      <c r="BI275" s="175" t="e">
        <f>('Raw data'!BH275/Shannon!$D275)*LN('Raw data'!BH275/Shannon!$D275)</f>
        <v>#NUM!</v>
      </c>
      <c r="BJ275" s="175" t="e">
        <f>('Raw data'!BI275/Shannon!$D275)*LN('Raw data'!BI275/Shannon!$D275)</f>
        <v>#NUM!</v>
      </c>
      <c r="BK275" s="175" t="e">
        <f>('Raw data'!BJ275/Shannon!$D275)*LN('Raw data'!BJ275/Shannon!$D275)</f>
        <v>#NUM!</v>
      </c>
      <c r="BL275" s="175" t="e">
        <f>('Raw data'!BK275/Shannon!$D275)*LN('Raw data'!BK275/Shannon!$D275)</f>
        <v>#NUM!</v>
      </c>
      <c r="BM275" s="175" t="e">
        <f>('Raw data'!BL275/Shannon!$D275)*LN('Raw data'!BL275/Shannon!$D275)</f>
        <v>#NUM!</v>
      </c>
      <c r="BN275" s="175" t="e">
        <f>('Raw data'!BM275/Shannon!$D275)*LN('Raw data'!BM275/Shannon!$D275)</f>
        <v>#NUM!</v>
      </c>
      <c r="BO275" s="175" t="e">
        <f>('Raw data'!BN275/Shannon!$D275)*LN('Raw data'!BN275/Shannon!$D275)</f>
        <v>#NUM!</v>
      </c>
      <c r="BP275" s="175" t="e">
        <f>('Raw data'!BO275/Shannon!$D275)*LN('Raw data'!BO275/Shannon!$D275)</f>
        <v>#NUM!</v>
      </c>
      <c r="BQ275" s="175" t="e">
        <f>('Raw data'!BP275/Shannon!$D275)*LN('Raw data'!BP275/Shannon!$D275)</f>
        <v>#NUM!</v>
      </c>
      <c r="BR275" s="175" t="e">
        <f>('Raw data'!BQ275/Shannon!$D275)*LN('Raw data'!BQ275/Shannon!$D275)</f>
        <v>#NUM!</v>
      </c>
      <c r="BS275" s="175" t="e">
        <f>('Raw data'!BR275/Shannon!$D275)*LN('Raw data'!BR275/Shannon!$D275)</f>
        <v>#NUM!</v>
      </c>
      <c r="BT275" s="175" t="e">
        <f>('Raw data'!BS275/Shannon!$D275)*LN('Raw data'!BS275/Shannon!$D275)</f>
        <v>#NUM!</v>
      </c>
      <c r="BU275" s="175" t="e">
        <f>('Raw data'!BT275/Shannon!$D275)*LN('Raw data'!BT275/Shannon!$D275)</f>
        <v>#NUM!</v>
      </c>
      <c r="BV275" s="175">
        <f>('Raw data'!BU275/Shannon!$D275)*LN('Raw data'!BU275/Shannon!$D275)</f>
        <v>-0.21799047934530644</v>
      </c>
      <c r="BW275" s="175" t="e">
        <f>('Raw data'!BV275/Shannon!$D275)*LN('Raw data'!BV275/Shannon!$D275)</f>
        <v>#NUM!</v>
      </c>
      <c r="BX275" s="175" t="e">
        <f>('Raw data'!BW275/Shannon!$D275)*LN('Raw data'!BW275/Shannon!$D275)</f>
        <v>#NUM!</v>
      </c>
      <c r="BY275" s="175" t="e">
        <f>('Raw data'!BX275/Shannon!$D275)*LN('Raw data'!BX275/Shannon!$D275)</f>
        <v>#NUM!</v>
      </c>
      <c r="BZ275" s="175" t="e">
        <f>('Raw data'!BY275/Shannon!$D275)*LN('Raw data'!BY275/Shannon!$D275)</f>
        <v>#NUM!</v>
      </c>
      <c r="CA275" s="175" t="e">
        <f>('Raw data'!BZ275/Shannon!$D275)*LN('Raw data'!BZ275/Shannon!$D275)</f>
        <v>#NUM!</v>
      </c>
      <c r="CB275" s="175" t="e">
        <f>('Raw data'!CA275/Shannon!$D275)*LN('Raw data'!CA275/Shannon!$D275)</f>
        <v>#NUM!</v>
      </c>
      <c r="CC275" s="175" t="e">
        <f>('Raw data'!CB275/Shannon!$D275)*LN('Raw data'!CB275/Shannon!$D275)</f>
        <v>#NUM!</v>
      </c>
      <c r="CD275" s="175" t="e">
        <f>('Raw data'!CC275/Shannon!$D275)*LN('Raw data'!CC275/Shannon!$D275)</f>
        <v>#NUM!</v>
      </c>
      <c r="CF275" s="176">
        <f t="shared" si="3"/>
        <v>1.628229739976327</v>
      </c>
      <c r="CG275" s="175"/>
      <c r="CH275" s="175"/>
      <c r="CI275" s="175">
        <v>-0.30995419858880463</v>
      </c>
      <c r="CJ275" s="175"/>
      <c r="CK275" s="175"/>
      <c r="CL275" s="175"/>
      <c r="CM275" s="175"/>
      <c r="CN275" s="175"/>
      <c r="CO275" s="175"/>
      <c r="CP275" s="175"/>
      <c r="CQ275" s="175"/>
      <c r="CR275" s="175"/>
      <c r="CS275" s="175"/>
      <c r="CT275" s="175"/>
      <c r="CU275" s="175"/>
      <c r="CV275" s="175"/>
      <c r="CW275" s="175"/>
      <c r="CX275" s="175"/>
      <c r="CY275" s="175"/>
      <c r="CZ275" s="175"/>
      <c r="DA275" s="175"/>
      <c r="DB275" s="175"/>
      <c r="DC275" s="175"/>
      <c r="DD275" s="175"/>
      <c r="DE275" s="175"/>
      <c r="DF275" s="175">
        <v>-0.30995419858880463</v>
      </c>
      <c r="DG275" s="175"/>
      <c r="DH275" s="175">
        <v>-0.35434990476279837</v>
      </c>
      <c r="DI275" s="175">
        <v>-0.21799047934530644</v>
      </c>
      <c r="DJ275" s="175">
        <v>-0.21799047934530644</v>
      </c>
      <c r="DK275" s="175">
        <v>-0.21799047934530644</v>
      </c>
      <c r="DL275" s="175"/>
      <c r="DM275" s="175"/>
      <c r="DN275" s="175"/>
      <c r="DO275" s="175"/>
      <c r="DP275" s="175"/>
      <c r="DQ275" s="175"/>
      <c r="DR275" s="175"/>
      <c r="DS275" s="175"/>
      <c r="DT275" s="175"/>
      <c r="DU275" s="175"/>
      <c r="DV275" s="175"/>
      <c r="DW275" s="175"/>
      <c r="DX275" s="175"/>
      <c r="DY275" s="175"/>
      <c r="DZ275" s="175"/>
      <c r="EA275" s="175"/>
      <c r="EB275" s="175"/>
      <c r="EC275" s="175"/>
      <c r="ED275" s="175"/>
      <c r="EE275" s="175"/>
      <c r="EF275" s="175"/>
      <c r="EG275" s="175"/>
      <c r="EH275" s="175"/>
      <c r="EI275" s="175"/>
      <c r="EJ275" s="175"/>
      <c r="EK275" s="175"/>
      <c r="EL275" s="175"/>
      <c r="EM275" s="175"/>
      <c r="EN275" s="175"/>
      <c r="EO275" s="175"/>
      <c r="EP275" s="175"/>
      <c r="EQ275" s="175"/>
      <c r="ER275" s="175"/>
      <c r="ES275" s="175"/>
      <c r="ET275" s="175"/>
      <c r="EU275" s="175"/>
      <c r="EV275" s="175"/>
      <c r="EW275" s="175"/>
      <c r="EX275" s="175"/>
      <c r="EY275" s="175"/>
      <c r="EZ275" s="175">
        <v>-0.21799047934530644</v>
      </c>
      <c r="FA275" s="175"/>
      <c r="FB275" s="175"/>
      <c r="FC275" s="175"/>
      <c r="FD275" s="175"/>
      <c r="FE275" s="175"/>
      <c r="FF275" s="175"/>
      <c r="FG275" s="175"/>
      <c r="FH275" s="175"/>
    </row>
    <row r="276" spans="2:164" x14ac:dyDescent="0.2">
      <c r="B276" s="13">
        <v>18</v>
      </c>
      <c r="C276" s="14">
        <v>3</v>
      </c>
      <c r="D276">
        <f>SUM('Raw data'!D276:CC276)</f>
        <v>126</v>
      </c>
      <c r="E276" s="175">
        <f>('Raw data'!D276/Shannon!$D276)*LN('Raw data'!D276/Shannon!$D276)</f>
        <v>-0.31978045024881302</v>
      </c>
      <c r="F276" s="175">
        <f>('Raw data'!E276/Shannon!$D276)*LN('Raw data'!E276/Shannon!$D276)</f>
        <v>-0.33809997009511994</v>
      </c>
      <c r="G276" s="175" t="e">
        <f>('Raw data'!F276/Shannon!$D276)*LN('Raw data'!F276/Shannon!$D276)</f>
        <v>#NUM!</v>
      </c>
      <c r="H276" s="175" t="e">
        <f>('Raw data'!G276/Shannon!$D276)*LN('Raw data'!G276/Shannon!$D276)</f>
        <v>#NUM!</v>
      </c>
      <c r="I276" s="175" t="e">
        <f>('Raw data'!H276/Shannon!$D276)*LN('Raw data'!H276/Shannon!$D276)</f>
        <v>#NUM!</v>
      </c>
      <c r="J276" s="175" t="e">
        <f>('Raw data'!I276/Shannon!$D276)*LN('Raw data'!I276/Shannon!$D276)</f>
        <v>#NUM!</v>
      </c>
      <c r="K276" s="175" t="e">
        <f>('Raw data'!J276/Shannon!$D276)*LN('Raw data'!J276/Shannon!$D276)</f>
        <v>#NUM!</v>
      </c>
      <c r="L276" s="175" t="e">
        <f>('Raw data'!K276/Shannon!$D276)*LN('Raw data'!K276/Shannon!$D276)</f>
        <v>#NUM!</v>
      </c>
      <c r="M276" s="175" t="e">
        <f>('Raw data'!L276/Shannon!$D276)*LN('Raw data'!L276/Shannon!$D276)</f>
        <v>#NUM!</v>
      </c>
      <c r="N276" s="175">
        <f>('Raw data'!M276/Shannon!$D276)*LN('Raw data'!M276/Shannon!$D276)</f>
        <v>-6.5764043276056075E-2</v>
      </c>
      <c r="O276" s="175" t="e">
        <f>('Raw data'!N276/Shannon!$D276)*LN('Raw data'!N276/Shannon!$D276)</f>
        <v>#NUM!</v>
      </c>
      <c r="P276" s="175" t="e">
        <f>('Raw data'!O276/Shannon!$D276)*LN('Raw data'!O276/Shannon!$D276)</f>
        <v>#NUM!</v>
      </c>
      <c r="Q276" s="175" t="e">
        <f>('Raw data'!P276/Shannon!$D276)*LN('Raw data'!P276/Shannon!$D276)</f>
        <v>#NUM!</v>
      </c>
      <c r="R276" s="175">
        <f>('Raw data'!Q276/Shannon!$D276)*LN('Raw data'!Q276/Shannon!$D276)</f>
        <v>-3.8383189737710141E-2</v>
      </c>
      <c r="S276" s="175" t="e">
        <f>('Raw data'!R276/Shannon!$D276)*LN('Raw data'!R276/Shannon!$D276)</f>
        <v>#NUM!</v>
      </c>
      <c r="T276" s="175" t="e">
        <f>('Raw data'!S276/Shannon!$D276)*LN('Raw data'!S276/Shannon!$D276)</f>
        <v>#NUM!</v>
      </c>
      <c r="U276" s="175" t="e">
        <f>('Raw data'!T276/Shannon!$D276)*LN('Raw data'!T276/Shannon!$D276)</f>
        <v>#NUM!</v>
      </c>
      <c r="V276" s="175" t="e">
        <f>('Raw data'!U276/Shannon!$D276)*LN('Raw data'!U276/Shannon!$D276)</f>
        <v>#NUM!</v>
      </c>
      <c r="W276" s="175" t="e">
        <f>('Raw data'!V276/Shannon!$D276)*LN('Raw data'!V276/Shannon!$D276)</f>
        <v>#NUM!</v>
      </c>
      <c r="X276" s="175" t="e">
        <f>('Raw data'!W276/Shannon!$D276)*LN('Raw data'!W276/Shannon!$D276)</f>
        <v>#NUM!</v>
      </c>
      <c r="Y276" s="175" t="e">
        <f>('Raw data'!X276/Shannon!$D276)*LN('Raw data'!X276/Shannon!$D276)</f>
        <v>#NUM!</v>
      </c>
      <c r="Z276" s="175" t="e">
        <f>('Raw data'!Y276/Shannon!$D276)*LN('Raw data'!Y276/Shannon!$D276)</f>
        <v>#NUM!</v>
      </c>
      <c r="AA276" s="175" t="e">
        <f>('Raw data'!Z276/Shannon!$D276)*LN('Raw data'!Z276/Shannon!$D276)</f>
        <v>#NUM!</v>
      </c>
      <c r="AB276" s="175">
        <f>('Raw data'!AA276/Shannon!$D276)*LN('Raw data'!AA276/Shannon!$D276)</f>
        <v>-0.30472434904007589</v>
      </c>
      <c r="AC276" s="175" t="e">
        <f>('Raw data'!AB276/Shannon!$D276)*LN('Raw data'!AB276/Shannon!$D276)</f>
        <v>#NUM!</v>
      </c>
      <c r="AD276" s="175" t="e">
        <f>('Raw data'!AC276/Shannon!$D276)*LN('Raw data'!AC276/Shannon!$D276)</f>
        <v>#NUM!</v>
      </c>
      <c r="AE276" s="175" t="e">
        <f>('Raw data'!AD276/Shannon!$D276)*LN('Raw data'!AD276/Shannon!$D276)</f>
        <v>#NUM!</v>
      </c>
      <c r="AF276" s="175" t="e">
        <f>('Raw data'!AE276/Shannon!$D276)*LN('Raw data'!AE276/Shannon!$D276)</f>
        <v>#NUM!</v>
      </c>
      <c r="AG276" s="175" t="e">
        <f>('Raw data'!AF276/Shannon!$D276)*LN('Raw data'!AF276/Shannon!$D276)</f>
        <v>#NUM!</v>
      </c>
      <c r="AH276" s="175" t="e">
        <f>('Raw data'!AG276/Shannon!$D276)*LN('Raw data'!AG276/Shannon!$D276)</f>
        <v>#NUM!</v>
      </c>
      <c r="AI276" s="175" t="e">
        <f>('Raw data'!AH276/Shannon!$D276)*LN('Raw data'!AH276/Shannon!$D276)</f>
        <v>#NUM!</v>
      </c>
      <c r="AJ276" s="175" t="e">
        <f>('Raw data'!AI276/Shannon!$D276)*LN('Raw data'!AI276/Shannon!$D276)</f>
        <v>#NUM!</v>
      </c>
      <c r="AK276" s="175" t="e">
        <f>('Raw data'!AJ276/Shannon!$D276)*LN('Raw data'!AJ276/Shannon!$D276)</f>
        <v>#NUM!</v>
      </c>
      <c r="AL276" s="175" t="e">
        <f>('Raw data'!AK276/Shannon!$D276)*LN('Raw data'!AK276/Shannon!$D276)</f>
        <v>#NUM!</v>
      </c>
      <c r="AM276" s="175" t="e">
        <f>('Raw data'!AL276/Shannon!$D276)*LN('Raw data'!AL276/Shannon!$D276)</f>
        <v>#NUM!</v>
      </c>
      <c r="AN276" s="175" t="e">
        <f>('Raw data'!AM276/Shannon!$D276)*LN('Raw data'!AM276/Shannon!$D276)</f>
        <v>#NUM!</v>
      </c>
      <c r="AO276" s="175" t="e">
        <f>('Raw data'!AN276/Shannon!$D276)*LN('Raw data'!AN276/Shannon!$D276)</f>
        <v>#NUM!</v>
      </c>
      <c r="AP276" s="175" t="e">
        <f>('Raw data'!AO276/Shannon!$D276)*LN('Raw data'!AO276/Shannon!$D276)</f>
        <v>#NUM!</v>
      </c>
      <c r="AQ276" s="175" t="e">
        <f>('Raw data'!AP276/Shannon!$D276)*LN('Raw data'!AP276/Shannon!$D276)</f>
        <v>#NUM!</v>
      </c>
      <c r="AR276" s="175" t="e">
        <f>('Raw data'!AQ276/Shannon!$D276)*LN('Raw data'!AQ276/Shannon!$D276)</f>
        <v>#NUM!</v>
      </c>
      <c r="AS276" s="175" t="e">
        <f>('Raw data'!AR276/Shannon!$D276)*LN('Raw data'!AR276/Shannon!$D276)</f>
        <v>#NUM!</v>
      </c>
      <c r="AT276" s="175" t="e">
        <f>('Raw data'!AS276/Shannon!$D276)*LN('Raw data'!AS276/Shannon!$D276)</f>
        <v>#NUM!</v>
      </c>
      <c r="AU276" s="175" t="e">
        <f>('Raw data'!AT276/Shannon!$D276)*LN('Raw data'!AT276/Shannon!$D276)</f>
        <v>#NUM!</v>
      </c>
      <c r="AV276" s="175" t="e">
        <f>('Raw data'!AU276/Shannon!$D276)*LN('Raw data'!AU276/Shannon!$D276)</f>
        <v>#NUM!</v>
      </c>
      <c r="AW276" s="175" t="e">
        <f>('Raw data'!AV276/Shannon!$D276)*LN('Raw data'!AV276/Shannon!$D276)</f>
        <v>#NUM!</v>
      </c>
      <c r="AX276" s="175" t="e">
        <f>('Raw data'!AW276/Shannon!$D276)*LN('Raw data'!AW276/Shannon!$D276)</f>
        <v>#NUM!</v>
      </c>
      <c r="AY276" s="175" t="e">
        <f>('Raw data'!AX276/Shannon!$D276)*LN('Raw data'!AX276/Shannon!$D276)</f>
        <v>#NUM!</v>
      </c>
      <c r="AZ276" s="175" t="e">
        <f>('Raw data'!AY276/Shannon!$D276)*LN('Raw data'!AY276/Shannon!$D276)</f>
        <v>#NUM!</v>
      </c>
      <c r="BA276" s="175" t="e">
        <f>('Raw data'!AZ276/Shannon!$D276)*LN('Raw data'!AZ276/Shannon!$D276)</f>
        <v>#NUM!</v>
      </c>
      <c r="BB276" s="175" t="e">
        <f>('Raw data'!BA276/Shannon!$D276)*LN('Raw data'!BA276/Shannon!$D276)</f>
        <v>#NUM!</v>
      </c>
      <c r="BC276" s="175" t="e">
        <f>('Raw data'!BB276/Shannon!$D276)*LN('Raw data'!BB276/Shannon!$D276)</f>
        <v>#NUM!</v>
      </c>
      <c r="BD276" s="175" t="e">
        <f>('Raw data'!BC276/Shannon!$D276)*LN('Raw data'!BC276/Shannon!$D276)</f>
        <v>#NUM!</v>
      </c>
      <c r="BE276" s="175" t="e">
        <f>('Raw data'!BD276/Shannon!$D276)*LN('Raw data'!BD276/Shannon!$D276)</f>
        <v>#NUM!</v>
      </c>
      <c r="BF276" s="175" t="e">
        <f>('Raw data'!BE276/Shannon!$D276)*LN('Raw data'!BE276/Shannon!$D276)</f>
        <v>#NUM!</v>
      </c>
      <c r="BG276" s="175" t="e">
        <f>('Raw data'!BF276/Shannon!$D276)*LN('Raw data'!BF276/Shannon!$D276)</f>
        <v>#NUM!</v>
      </c>
      <c r="BH276" s="175" t="e">
        <f>('Raw data'!BG276/Shannon!$D276)*LN('Raw data'!BG276/Shannon!$D276)</f>
        <v>#NUM!</v>
      </c>
      <c r="BI276" s="175" t="e">
        <f>('Raw data'!BH276/Shannon!$D276)*LN('Raw data'!BH276/Shannon!$D276)</f>
        <v>#NUM!</v>
      </c>
      <c r="BJ276" s="175" t="e">
        <f>('Raw data'!BI276/Shannon!$D276)*LN('Raw data'!BI276/Shannon!$D276)</f>
        <v>#NUM!</v>
      </c>
      <c r="BK276" s="175" t="e">
        <f>('Raw data'!BJ276/Shannon!$D276)*LN('Raw data'!BJ276/Shannon!$D276)</f>
        <v>#NUM!</v>
      </c>
      <c r="BL276" s="175" t="e">
        <f>('Raw data'!BK276/Shannon!$D276)*LN('Raw data'!BK276/Shannon!$D276)</f>
        <v>#NUM!</v>
      </c>
      <c r="BM276" s="175" t="e">
        <f>('Raw data'!BL276/Shannon!$D276)*LN('Raw data'!BL276/Shannon!$D276)</f>
        <v>#NUM!</v>
      </c>
      <c r="BN276" s="175" t="e">
        <f>('Raw data'!BM276/Shannon!$D276)*LN('Raw data'!BM276/Shannon!$D276)</f>
        <v>#NUM!</v>
      </c>
      <c r="BO276" s="175" t="e">
        <f>('Raw data'!BN276/Shannon!$D276)*LN('Raw data'!BN276/Shannon!$D276)</f>
        <v>#NUM!</v>
      </c>
      <c r="BP276" s="175" t="e">
        <f>('Raw data'!BO276/Shannon!$D276)*LN('Raw data'!BO276/Shannon!$D276)</f>
        <v>#NUM!</v>
      </c>
      <c r="BQ276" s="175" t="e">
        <f>('Raw data'!BP276/Shannon!$D276)*LN('Raw data'!BP276/Shannon!$D276)</f>
        <v>#NUM!</v>
      </c>
      <c r="BR276" s="175" t="e">
        <f>('Raw data'!BQ276/Shannon!$D276)*LN('Raw data'!BQ276/Shannon!$D276)</f>
        <v>#NUM!</v>
      </c>
      <c r="BS276" s="175" t="e">
        <f>('Raw data'!BR276/Shannon!$D276)*LN('Raw data'!BR276/Shannon!$D276)</f>
        <v>#NUM!</v>
      </c>
      <c r="BT276" s="175" t="e">
        <f>('Raw data'!BS276/Shannon!$D276)*LN('Raw data'!BS276/Shannon!$D276)</f>
        <v>#NUM!</v>
      </c>
      <c r="BU276" s="175" t="e">
        <f>('Raw data'!BT276/Shannon!$D276)*LN('Raw data'!BT276/Shannon!$D276)</f>
        <v>#NUM!</v>
      </c>
      <c r="BV276" s="175" t="e">
        <f>('Raw data'!BU276/Shannon!$D276)*LN('Raw data'!BU276/Shannon!$D276)</f>
        <v>#NUM!</v>
      </c>
      <c r="BW276" s="175" t="e">
        <f>('Raw data'!BV276/Shannon!$D276)*LN('Raw data'!BV276/Shannon!$D276)</f>
        <v>#NUM!</v>
      </c>
      <c r="BX276" s="175" t="e">
        <f>('Raw data'!BW276/Shannon!$D276)*LN('Raw data'!BW276/Shannon!$D276)</f>
        <v>#NUM!</v>
      </c>
      <c r="BY276" s="175" t="e">
        <f>('Raw data'!BX276/Shannon!$D276)*LN('Raw data'!BX276/Shannon!$D276)</f>
        <v>#NUM!</v>
      </c>
      <c r="BZ276" s="175" t="e">
        <f>('Raw data'!BY276/Shannon!$D276)*LN('Raw data'!BY276/Shannon!$D276)</f>
        <v>#NUM!</v>
      </c>
      <c r="CA276" s="175" t="e">
        <f>('Raw data'!BZ276/Shannon!$D276)*LN('Raw data'!BZ276/Shannon!$D276)</f>
        <v>#NUM!</v>
      </c>
      <c r="CB276" s="175" t="e">
        <f>('Raw data'!CA276/Shannon!$D276)*LN('Raw data'!CA276/Shannon!$D276)</f>
        <v>#NUM!</v>
      </c>
      <c r="CC276" s="175" t="e">
        <f>('Raw data'!CB276/Shannon!$D276)*LN('Raw data'!CB276/Shannon!$D276)</f>
        <v>#NUM!</v>
      </c>
      <c r="CD276" s="175" t="e">
        <f>('Raw data'!CC276/Shannon!$D276)*LN('Raw data'!CC276/Shannon!$D276)</f>
        <v>#NUM!</v>
      </c>
      <c r="CF276" s="176">
        <f t="shared" ref="CF276:CF339" si="4">-SUM(CI276:ET276)</f>
        <v>1.0667520023977752</v>
      </c>
      <c r="CG276" s="175"/>
      <c r="CH276" s="175"/>
      <c r="CI276" s="175">
        <v>-0.31978045024881302</v>
      </c>
      <c r="CJ276" s="175">
        <v>-0.33809997009511994</v>
      </c>
      <c r="CK276" s="175"/>
      <c r="CL276" s="175"/>
      <c r="CM276" s="175"/>
      <c r="CN276" s="175"/>
      <c r="CO276" s="175"/>
      <c r="CP276" s="175"/>
      <c r="CQ276" s="175"/>
      <c r="CR276" s="175">
        <v>-6.5764043276056075E-2</v>
      </c>
      <c r="CS276" s="175"/>
      <c r="CT276" s="175"/>
      <c r="CU276" s="175"/>
      <c r="CV276" s="175">
        <v>-3.8383189737710141E-2</v>
      </c>
      <c r="CW276" s="175"/>
      <c r="CX276" s="175"/>
      <c r="CY276" s="175"/>
      <c r="CZ276" s="175"/>
      <c r="DA276" s="175"/>
      <c r="DB276" s="175"/>
      <c r="DC276" s="175"/>
      <c r="DD276" s="175"/>
      <c r="DE276" s="175"/>
      <c r="DF276" s="175">
        <v>-0.30472434904007589</v>
      </c>
      <c r="DG276" s="175"/>
      <c r="DH276" s="175"/>
      <c r="DI276" s="175"/>
      <c r="DJ276" s="175"/>
      <c r="DK276" s="175"/>
      <c r="DL276" s="175"/>
      <c r="DM276" s="175"/>
      <c r="DN276" s="175"/>
      <c r="DO276" s="175"/>
      <c r="DP276" s="175"/>
      <c r="DQ276" s="175"/>
      <c r="DR276" s="175"/>
      <c r="DS276" s="175"/>
      <c r="DT276" s="175"/>
      <c r="DU276" s="175"/>
      <c r="DV276" s="175"/>
      <c r="DW276" s="175"/>
      <c r="DX276" s="175"/>
      <c r="DY276" s="175"/>
      <c r="DZ276" s="175"/>
      <c r="EA276" s="175"/>
      <c r="EB276" s="175"/>
      <c r="EC276" s="175"/>
      <c r="ED276" s="175"/>
      <c r="EE276" s="175"/>
      <c r="EF276" s="175"/>
      <c r="EG276" s="175"/>
      <c r="EH276" s="175"/>
      <c r="EI276" s="175"/>
      <c r="EJ276" s="175"/>
      <c r="EK276" s="175"/>
      <c r="EL276" s="175"/>
      <c r="EM276" s="175"/>
      <c r="EN276" s="175"/>
      <c r="EO276" s="175"/>
      <c r="EP276" s="175"/>
      <c r="EQ276" s="175"/>
      <c r="ER276" s="175"/>
      <c r="ES276" s="175"/>
      <c r="ET276" s="175"/>
      <c r="EU276" s="175"/>
      <c r="EV276" s="175"/>
      <c r="EW276" s="175"/>
      <c r="EX276" s="175"/>
      <c r="EY276" s="175"/>
      <c r="EZ276" s="175"/>
      <c r="FA276" s="175"/>
      <c r="FB276" s="175"/>
      <c r="FC276" s="175"/>
      <c r="FD276" s="175"/>
      <c r="FE276" s="175"/>
      <c r="FF276" s="175"/>
      <c r="FG276" s="175"/>
      <c r="FH276" s="175"/>
    </row>
    <row r="277" spans="2:164" x14ac:dyDescent="0.2">
      <c r="B277" s="13">
        <v>18</v>
      </c>
      <c r="C277" s="14">
        <v>4</v>
      </c>
      <c r="D277">
        <f>SUM('Raw data'!D277:CC277)</f>
        <v>63</v>
      </c>
      <c r="E277" s="175">
        <f>('Raw data'!D277/Shannon!$D277)*LN('Raw data'!D277/Shannon!$D277)</f>
        <v>-0.14497725893921062</v>
      </c>
      <c r="F277" s="175">
        <f>('Raw data'!E277/Shannon!$D277)*LN('Raw data'!E277/Shannon!$D277)</f>
        <v>-0.35347084920159338</v>
      </c>
      <c r="G277" s="175" t="e">
        <f>('Raw data'!F277/Shannon!$D277)*LN('Raw data'!F277/Shannon!$D277)</f>
        <v>#NUM!</v>
      </c>
      <c r="H277" s="175" t="e">
        <f>('Raw data'!G277/Shannon!$D277)*LN('Raw data'!G277/Shannon!$D277)</f>
        <v>#NUM!</v>
      </c>
      <c r="I277" s="175" t="e">
        <f>('Raw data'!H277/Shannon!$D277)*LN('Raw data'!H277/Shannon!$D277)</f>
        <v>#NUM!</v>
      </c>
      <c r="J277" s="175" t="e">
        <f>('Raw data'!I277/Shannon!$D277)*LN('Raw data'!I277/Shannon!$D277)</f>
        <v>#NUM!</v>
      </c>
      <c r="K277" s="175" t="e">
        <f>('Raw data'!J277/Shannon!$D277)*LN('Raw data'!J277/Shannon!$D277)</f>
        <v>#NUM!</v>
      </c>
      <c r="L277" s="175" t="e">
        <f>('Raw data'!K277/Shannon!$D277)*LN('Raw data'!K277/Shannon!$D277)</f>
        <v>#NUM!</v>
      </c>
      <c r="M277" s="175" t="e">
        <f>('Raw data'!L277/Shannon!$D277)*LN('Raw data'!L277/Shannon!$D277)</f>
        <v>#NUM!</v>
      </c>
      <c r="N277" s="175" t="e">
        <f>('Raw data'!M277/Shannon!$D277)*LN('Raw data'!M277/Shannon!$D277)</f>
        <v>#NUM!</v>
      </c>
      <c r="O277" s="175" t="e">
        <f>('Raw data'!N277/Shannon!$D277)*LN('Raw data'!N277/Shannon!$D277)</f>
        <v>#NUM!</v>
      </c>
      <c r="P277" s="175" t="e">
        <f>('Raw data'!O277/Shannon!$D277)*LN('Raw data'!O277/Shannon!$D277)</f>
        <v>#NUM!</v>
      </c>
      <c r="Q277" s="175" t="e">
        <f>('Raw data'!P277/Shannon!$D277)*LN('Raw data'!P277/Shannon!$D277)</f>
        <v>#NUM!</v>
      </c>
      <c r="R277" s="175" t="e">
        <f>('Raw data'!Q277/Shannon!$D277)*LN('Raw data'!Q277/Shannon!$D277)</f>
        <v>#NUM!</v>
      </c>
      <c r="S277" s="175" t="e">
        <f>('Raw data'!R277/Shannon!$D277)*LN('Raw data'!R277/Shannon!$D277)</f>
        <v>#NUM!</v>
      </c>
      <c r="T277" s="175" t="e">
        <f>('Raw data'!S277/Shannon!$D277)*LN('Raw data'!S277/Shannon!$D277)</f>
        <v>#NUM!</v>
      </c>
      <c r="U277" s="175" t="e">
        <f>('Raw data'!T277/Shannon!$D277)*LN('Raw data'!T277/Shannon!$D277)</f>
        <v>#NUM!</v>
      </c>
      <c r="V277" s="175" t="e">
        <f>('Raw data'!U277/Shannon!$D277)*LN('Raw data'!U277/Shannon!$D277)</f>
        <v>#NUM!</v>
      </c>
      <c r="W277" s="175">
        <f>('Raw data'!V277/Shannon!$D277)*LN('Raw data'!V277/Shannon!$D277)</f>
        <v>-6.5764043276056075E-2</v>
      </c>
      <c r="X277" s="175" t="e">
        <f>('Raw data'!W277/Shannon!$D277)*LN('Raw data'!W277/Shannon!$D277)</f>
        <v>#NUM!</v>
      </c>
      <c r="Y277" s="175" t="e">
        <f>('Raw data'!X277/Shannon!$D277)*LN('Raw data'!X277/Shannon!$D277)</f>
        <v>#NUM!</v>
      </c>
      <c r="Z277" s="175" t="e">
        <f>('Raw data'!Y277/Shannon!$D277)*LN('Raw data'!Y277/Shannon!$D277)</f>
        <v>#NUM!</v>
      </c>
      <c r="AA277" s="175" t="e">
        <f>('Raw data'!Z277/Shannon!$D277)*LN('Raw data'!Z277/Shannon!$D277)</f>
        <v>#NUM!</v>
      </c>
      <c r="AB277" s="175">
        <f>('Raw data'!AA277/Shannon!$D277)*LN('Raw data'!AA277/Shannon!$D277)</f>
        <v>-0.36312765445165868</v>
      </c>
      <c r="AC277" s="175" t="e">
        <f>('Raw data'!AB277/Shannon!$D277)*LN('Raw data'!AB277/Shannon!$D277)</f>
        <v>#NUM!</v>
      </c>
      <c r="AD277" s="175">
        <f>('Raw data'!AC277/Shannon!$D277)*LN('Raw data'!AC277/Shannon!$D277)</f>
        <v>-0.10952341415338372</v>
      </c>
      <c r="AE277" s="175">
        <f>('Raw data'!AD277/Shannon!$D277)*LN('Raw data'!AD277/Shannon!$D277)</f>
        <v>-0.17503748350931062</v>
      </c>
      <c r="AF277" s="175" t="e">
        <f>('Raw data'!AE277/Shannon!$D277)*LN('Raw data'!AE277/Shannon!$D277)</f>
        <v>#NUM!</v>
      </c>
      <c r="AG277" s="175" t="e">
        <f>('Raw data'!AF277/Shannon!$D277)*LN('Raw data'!AF277/Shannon!$D277)</f>
        <v>#NUM!</v>
      </c>
      <c r="AH277" s="175" t="e">
        <f>('Raw data'!AG277/Shannon!$D277)*LN('Raw data'!AG277/Shannon!$D277)</f>
        <v>#NUM!</v>
      </c>
      <c r="AI277" s="175">
        <f>('Raw data'!AH277/Shannon!$D277)*LN('Raw data'!AH277/Shannon!$D277)</f>
        <v>-6.5764043276056075E-2</v>
      </c>
      <c r="AJ277" s="175" t="e">
        <f>('Raw data'!AI277/Shannon!$D277)*LN('Raw data'!AI277/Shannon!$D277)</f>
        <v>#NUM!</v>
      </c>
      <c r="AK277" s="175" t="e">
        <f>('Raw data'!AJ277/Shannon!$D277)*LN('Raw data'!AJ277/Shannon!$D277)</f>
        <v>#NUM!</v>
      </c>
      <c r="AL277" s="175" t="e">
        <f>('Raw data'!AK277/Shannon!$D277)*LN('Raw data'!AK277/Shannon!$D277)</f>
        <v>#NUM!</v>
      </c>
      <c r="AM277" s="175" t="e">
        <f>('Raw data'!AL277/Shannon!$D277)*LN('Raw data'!AL277/Shannon!$D277)</f>
        <v>#NUM!</v>
      </c>
      <c r="AN277" s="175" t="e">
        <f>('Raw data'!AM277/Shannon!$D277)*LN('Raw data'!AM277/Shannon!$D277)</f>
        <v>#NUM!</v>
      </c>
      <c r="AO277" s="175" t="e">
        <f>('Raw data'!AN277/Shannon!$D277)*LN('Raw data'!AN277/Shannon!$D277)</f>
        <v>#NUM!</v>
      </c>
      <c r="AP277" s="175" t="e">
        <f>('Raw data'!AO277/Shannon!$D277)*LN('Raw data'!AO277/Shannon!$D277)</f>
        <v>#NUM!</v>
      </c>
      <c r="AQ277" s="175" t="e">
        <f>('Raw data'!AP277/Shannon!$D277)*LN('Raw data'!AP277/Shannon!$D277)</f>
        <v>#NUM!</v>
      </c>
      <c r="AR277" s="175" t="e">
        <f>('Raw data'!AQ277/Shannon!$D277)*LN('Raw data'!AQ277/Shannon!$D277)</f>
        <v>#NUM!</v>
      </c>
      <c r="AS277" s="175" t="e">
        <f>('Raw data'!AR277/Shannon!$D277)*LN('Raw data'!AR277/Shannon!$D277)</f>
        <v>#NUM!</v>
      </c>
      <c r="AT277" s="175" t="e">
        <f>('Raw data'!AS277/Shannon!$D277)*LN('Raw data'!AS277/Shannon!$D277)</f>
        <v>#NUM!</v>
      </c>
      <c r="AU277" s="175" t="e">
        <f>('Raw data'!AT277/Shannon!$D277)*LN('Raw data'!AT277/Shannon!$D277)</f>
        <v>#NUM!</v>
      </c>
      <c r="AV277" s="175" t="e">
        <f>('Raw data'!AU277/Shannon!$D277)*LN('Raw data'!AU277/Shannon!$D277)</f>
        <v>#NUM!</v>
      </c>
      <c r="AW277" s="175" t="e">
        <f>('Raw data'!AV277/Shannon!$D277)*LN('Raw data'!AV277/Shannon!$D277)</f>
        <v>#NUM!</v>
      </c>
      <c r="AX277" s="175" t="e">
        <f>('Raw data'!AW277/Shannon!$D277)*LN('Raw data'!AW277/Shannon!$D277)</f>
        <v>#NUM!</v>
      </c>
      <c r="AY277" s="175" t="e">
        <f>('Raw data'!AX277/Shannon!$D277)*LN('Raw data'!AX277/Shannon!$D277)</f>
        <v>#NUM!</v>
      </c>
      <c r="AZ277" s="175" t="e">
        <f>('Raw data'!AY277/Shannon!$D277)*LN('Raw data'!AY277/Shannon!$D277)</f>
        <v>#NUM!</v>
      </c>
      <c r="BA277" s="175" t="e">
        <f>('Raw data'!AZ277/Shannon!$D277)*LN('Raw data'!AZ277/Shannon!$D277)</f>
        <v>#NUM!</v>
      </c>
      <c r="BB277" s="175" t="e">
        <f>('Raw data'!BA277/Shannon!$D277)*LN('Raw data'!BA277/Shannon!$D277)</f>
        <v>#NUM!</v>
      </c>
      <c r="BC277" s="175" t="e">
        <f>('Raw data'!BB277/Shannon!$D277)*LN('Raw data'!BB277/Shannon!$D277)</f>
        <v>#NUM!</v>
      </c>
      <c r="BD277" s="175" t="e">
        <f>('Raw data'!BC277/Shannon!$D277)*LN('Raw data'!BC277/Shannon!$D277)</f>
        <v>#NUM!</v>
      </c>
      <c r="BE277" s="175" t="e">
        <f>('Raw data'!BD277/Shannon!$D277)*LN('Raw data'!BD277/Shannon!$D277)</f>
        <v>#NUM!</v>
      </c>
      <c r="BF277" s="175" t="e">
        <f>('Raw data'!BE277/Shannon!$D277)*LN('Raw data'!BE277/Shannon!$D277)</f>
        <v>#NUM!</v>
      </c>
      <c r="BG277" s="175" t="e">
        <f>('Raw data'!BF277/Shannon!$D277)*LN('Raw data'!BF277/Shannon!$D277)</f>
        <v>#NUM!</v>
      </c>
      <c r="BH277" s="175" t="e">
        <f>('Raw data'!BG277/Shannon!$D277)*LN('Raw data'!BG277/Shannon!$D277)</f>
        <v>#NUM!</v>
      </c>
      <c r="BI277" s="175" t="e">
        <f>('Raw data'!BH277/Shannon!$D277)*LN('Raw data'!BH277/Shannon!$D277)</f>
        <v>#NUM!</v>
      </c>
      <c r="BJ277" s="175" t="e">
        <f>('Raw data'!BI277/Shannon!$D277)*LN('Raw data'!BI277/Shannon!$D277)</f>
        <v>#NUM!</v>
      </c>
      <c r="BK277" s="175" t="e">
        <f>('Raw data'!BJ277/Shannon!$D277)*LN('Raw data'!BJ277/Shannon!$D277)</f>
        <v>#NUM!</v>
      </c>
      <c r="BL277" s="175" t="e">
        <f>('Raw data'!BK277/Shannon!$D277)*LN('Raw data'!BK277/Shannon!$D277)</f>
        <v>#NUM!</v>
      </c>
      <c r="BM277" s="175" t="e">
        <f>('Raw data'!BL277/Shannon!$D277)*LN('Raw data'!BL277/Shannon!$D277)</f>
        <v>#NUM!</v>
      </c>
      <c r="BN277" s="175" t="e">
        <f>('Raw data'!BM277/Shannon!$D277)*LN('Raw data'!BM277/Shannon!$D277)</f>
        <v>#NUM!</v>
      </c>
      <c r="BO277" s="175" t="e">
        <f>('Raw data'!BN277/Shannon!$D277)*LN('Raw data'!BN277/Shannon!$D277)</f>
        <v>#NUM!</v>
      </c>
      <c r="BP277" s="175" t="e">
        <f>('Raw data'!BO277/Shannon!$D277)*LN('Raw data'!BO277/Shannon!$D277)</f>
        <v>#NUM!</v>
      </c>
      <c r="BQ277" s="175" t="e">
        <f>('Raw data'!BP277/Shannon!$D277)*LN('Raw data'!BP277/Shannon!$D277)</f>
        <v>#NUM!</v>
      </c>
      <c r="BR277" s="175" t="e">
        <f>('Raw data'!BQ277/Shannon!$D277)*LN('Raw data'!BQ277/Shannon!$D277)</f>
        <v>#NUM!</v>
      </c>
      <c r="BS277" s="175">
        <f>('Raw data'!BR277/Shannon!$D277)*LN('Raw data'!BR277/Shannon!$D277)</f>
        <v>-0.22394050068223595</v>
      </c>
      <c r="BT277" s="175" t="e">
        <f>('Raw data'!BS277/Shannon!$D277)*LN('Raw data'!BS277/Shannon!$D277)</f>
        <v>#NUM!</v>
      </c>
      <c r="BU277" s="175">
        <f>('Raw data'!BT277/Shannon!$D277)*LN('Raw data'!BT277/Shannon!$D277)</f>
        <v>-0.10952341415338372</v>
      </c>
      <c r="BV277" s="175" t="e">
        <f>('Raw data'!BU277/Shannon!$D277)*LN('Raw data'!BU277/Shannon!$D277)</f>
        <v>#NUM!</v>
      </c>
      <c r="BW277" s="175" t="e">
        <f>('Raw data'!BV277/Shannon!$D277)*LN('Raw data'!BV277/Shannon!$D277)</f>
        <v>#NUM!</v>
      </c>
      <c r="BX277" s="175" t="e">
        <f>('Raw data'!BW277/Shannon!$D277)*LN('Raw data'!BW277/Shannon!$D277)</f>
        <v>#NUM!</v>
      </c>
      <c r="BY277" s="175" t="e">
        <f>('Raw data'!BX277/Shannon!$D277)*LN('Raw data'!BX277/Shannon!$D277)</f>
        <v>#NUM!</v>
      </c>
      <c r="BZ277" s="175" t="e">
        <f>('Raw data'!BY277/Shannon!$D277)*LN('Raw data'!BY277/Shannon!$D277)</f>
        <v>#NUM!</v>
      </c>
      <c r="CA277" s="175" t="e">
        <f>('Raw data'!BZ277/Shannon!$D277)*LN('Raw data'!BZ277/Shannon!$D277)</f>
        <v>#NUM!</v>
      </c>
      <c r="CB277" s="175" t="e">
        <f>('Raw data'!CA277/Shannon!$D277)*LN('Raw data'!CA277/Shannon!$D277)</f>
        <v>#NUM!</v>
      </c>
      <c r="CC277" s="175" t="e">
        <f>('Raw data'!CB277/Shannon!$D277)*LN('Raw data'!CB277/Shannon!$D277)</f>
        <v>#NUM!</v>
      </c>
      <c r="CD277" s="175" t="e">
        <f>('Raw data'!CC277/Shannon!$D277)*LN('Raw data'!CC277/Shannon!$D277)</f>
        <v>#NUM!</v>
      </c>
      <c r="CF277" s="176">
        <f t="shared" si="4"/>
        <v>1.277664746807269</v>
      </c>
      <c r="CG277" s="175"/>
      <c r="CH277" s="175"/>
      <c r="CI277" s="175">
        <v>-0.14497725893921062</v>
      </c>
      <c r="CJ277" s="175">
        <v>-0.35347084920159338</v>
      </c>
      <c r="CK277" s="175"/>
      <c r="CL277" s="175"/>
      <c r="CM277" s="175"/>
      <c r="CN277" s="175"/>
      <c r="CO277" s="175"/>
      <c r="CP277" s="175"/>
      <c r="CQ277" s="175"/>
      <c r="CR277" s="175"/>
      <c r="CS277" s="175"/>
      <c r="CT277" s="175"/>
      <c r="CU277" s="175"/>
      <c r="CV277" s="175"/>
      <c r="CW277" s="175"/>
      <c r="CX277" s="175"/>
      <c r="CY277" s="175"/>
      <c r="CZ277" s="175"/>
      <c r="DA277" s="175">
        <v>-6.5764043276056075E-2</v>
      </c>
      <c r="DB277" s="175"/>
      <c r="DC277" s="175"/>
      <c r="DD277" s="175"/>
      <c r="DE277" s="175"/>
      <c r="DF277" s="175">
        <v>-0.36312765445165868</v>
      </c>
      <c r="DG277" s="175"/>
      <c r="DH277" s="175">
        <v>-0.10952341415338372</v>
      </c>
      <c r="DI277" s="175">
        <v>-0.17503748350931062</v>
      </c>
      <c r="DJ277" s="175"/>
      <c r="DK277" s="175"/>
      <c r="DL277" s="175"/>
      <c r="DM277" s="175">
        <v>-6.5764043276056075E-2</v>
      </c>
      <c r="DN277" s="175"/>
      <c r="DO277" s="175"/>
      <c r="DP277" s="175"/>
      <c r="DQ277" s="175"/>
      <c r="DR277" s="175"/>
      <c r="DS277" s="175"/>
      <c r="DT277" s="175"/>
      <c r="DU277" s="175"/>
      <c r="DV277" s="175"/>
      <c r="DW277" s="175"/>
      <c r="DX277" s="175"/>
      <c r="DY277" s="175"/>
      <c r="DZ277" s="175"/>
      <c r="EA277" s="175"/>
      <c r="EB277" s="175"/>
      <c r="EC277" s="175"/>
      <c r="ED277" s="175"/>
      <c r="EE277" s="175"/>
      <c r="EF277" s="175"/>
      <c r="EG277" s="175"/>
      <c r="EH277" s="175"/>
      <c r="EI277" s="175"/>
      <c r="EJ277" s="175"/>
      <c r="EK277" s="175"/>
      <c r="EL277" s="175"/>
      <c r="EM277" s="175"/>
      <c r="EN277" s="175"/>
      <c r="EO277" s="175"/>
      <c r="EP277" s="175"/>
      <c r="EQ277" s="175"/>
      <c r="ER277" s="175"/>
      <c r="ES277" s="175"/>
      <c r="ET277" s="175"/>
      <c r="EU277" s="175"/>
      <c r="EV277" s="175"/>
      <c r="EW277" s="175">
        <v>-0.22394050068223595</v>
      </c>
      <c r="EX277" s="175"/>
      <c r="EY277" s="175">
        <v>-0.10952341415338372</v>
      </c>
      <c r="EZ277" s="175"/>
      <c r="FA277" s="175"/>
      <c r="FB277" s="175"/>
      <c r="FC277" s="175"/>
      <c r="FD277" s="175"/>
      <c r="FE277" s="175"/>
      <c r="FF277" s="175"/>
      <c r="FG277" s="175"/>
      <c r="FH277" s="175"/>
    </row>
    <row r="278" spans="2:164" x14ac:dyDescent="0.2">
      <c r="B278" s="13">
        <v>18</v>
      </c>
      <c r="C278" s="14">
        <v>5</v>
      </c>
      <c r="D278">
        <f>SUM('Raw data'!D278:CC278)</f>
        <v>19</v>
      </c>
      <c r="E278" s="175">
        <f>('Raw data'!D278/Shannon!$D278)*LN('Raw data'!D278/Shannon!$D278)</f>
        <v>-0.29144631955236805</v>
      </c>
      <c r="F278" s="175">
        <f>('Raw data'!E278/Shannon!$D278)*LN('Raw data'!E278/Shannon!$D278)</f>
        <v>-0.18662271952439241</v>
      </c>
      <c r="G278" s="175" t="e">
        <f>('Raw data'!F278/Shannon!$D278)*LN('Raw data'!F278/Shannon!$D278)</f>
        <v>#NUM!</v>
      </c>
      <c r="H278" s="175" t="e">
        <f>('Raw data'!G278/Shannon!$D278)*LN('Raw data'!G278/Shannon!$D278)</f>
        <v>#NUM!</v>
      </c>
      <c r="I278" s="175" t="e">
        <f>('Raw data'!H278/Shannon!$D278)*LN('Raw data'!H278/Shannon!$D278)</f>
        <v>#NUM!</v>
      </c>
      <c r="J278" s="175" t="e">
        <f>('Raw data'!I278/Shannon!$D278)*LN('Raw data'!I278/Shannon!$D278)</f>
        <v>#NUM!</v>
      </c>
      <c r="K278" s="175" t="e">
        <f>('Raw data'!J278/Shannon!$D278)*LN('Raw data'!J278/Shannon!$D278)</f>
        <v>#NUM!</v>
      </c>
      <c r="L278" s="175" t="e">
        <f>('Raw data'!K278/Shannon!$D278)*LN('Raw data'!K278/Shannon!$D278)</f>
        <v>#NUM!</v>
      </c>
      <c r="M278" s="175" t="e">
        <f>('Raw data'!L278/Shannon!$D278)*LN('Raw data'!L278/Shannon!$D278)</f>
        <v>#NUM!</v>
      </c>
      <c r="N278" s="175" t="e">
        <f>('Raw data'!M278/Shannon!$D278)*LN('Raw data'!M278/Shannon!$D278)</f>
        <v>#NUM!</v>
      </c>
      <c r="O278" s="175" t="e">
        <f>('Raw data'!N278/Shannon!$D278)*LN('Raw data'!N278/Shannon!$D278)</f>
        <v>#NUM!</v>
      </c>
      <c r="P278" s="175" t="e">
        <f>('Raw data'!O278/Shannon!$D278)*LN('Raw data'!O278/Shannon!$D278)</f>
        <v>#NUM!</v>
      </c>
      <c r="Q278" s="175" t="e">
        <f>('Raw data'!P278/Shannon!$D278)*LN('Raw data'!P278/Shannon!$D278)</f>
        <v>#NUM!</v>
      </c>
      <c r="R278" s="175" t="e">
        <f>('Raw data'!Q278/Shannon!$D278)*LN('Raw data'!Q278/Shannon!$D278)</f>
        <v>#NUM!</v>
      </c>
      <c r="S278" s="175" t="e">
        <f>('Raw data'!R278/Shannon!$D278)*LN('Raw data'!R278/Shannon!$D278)</f>
        <v>#NUM!</v>
      </c>
      <c r="T278" s="175" t="e">
        <f>('Raw data'!S278/Shannon!$D278)*LN('Raw data'!S278/Shannon!$D278)</f>
        <v>#NUM!</v>
      </c>
      <c r="U278" s="175" t="e">
        <f>('Raw data'!T278/Shannon!$D278)*LN('Raw data'!T278/Shannon!$D278)</f>
        <v>#NUM!</v>
      </c>
      <c r="V278" s="175" t="e">
        <f>('Raw data'!U278/Shannon!$D278)*LN('Raw data'!U278/Shannon!$D278)</f>
        <v>#NUM!</v>
      </c>
      <c r="W278" s="175">
        <f>('Raw data'!V278/Shannon!$D278)*LN('Raw data'!V278/Shannon!$D278)</f>
        <v>-0.15497047258770741</v>
      </c>
      <c r="X278" s="175" t="e">
        <f>('Raw data'!W278/Shannon!$D278)*LN('Raw data'!W278/Shannon!$D278)</f>
        <v>#NUM!</v>
      </c>
      <c r="Y278" s="175" t="e">
        <f>('Raw data'!X278/Shannon!$D278)*LN('Raw data'!X278/Shannon!$D278)</f>
        <v>#NUM!</v>
      </c>
      <c r="Z278" s="175" t="e">
        <f>('Raw data'!Y278/Shannon!$D278)*LN('Raw data'!Y278/Shannon!$D278)</f>
        <v>#NUM!</v>
      </c>
      <c r="AA278" s="175" t="e">
        <f>('Raw data'!Z278/Shannon!$D278)*LN('Raw data'!Z278/Shannon!$D278)</f>
        <v>#NUM!</v>
      </c>
      <c r="AB278" s="175" t="e">
        <f>('Raw data'!AA278/Shannon!$D278)*LN('Raw data'!AA278/Shannon!$D278)</f>
        <v>#NUM!</v>
      </c>
      <c r="AC278" s="175" t="e">
        <f>('Raw data'!AB278/Shannon!$D278)*LN('Raw data'!AB278/Shannon!$D278)</f>
        <v>#NUM!</v>
      </c>
      <c r="AD278" s="175" t="e">
        <f>('Raw data'!AC278/Shannon!$D278)*LN('Raw data'!AC278/Shannon!$D278)</f>
        <v>#NUM!</v>
      </c>
      <c r="AE278" s="175" t="e">
        <f>('Raw data'!AD278/Shannon!$D278)*LN('Raw data'!AD278/Shannon!$D278)</f>
        <v>#NUM!</v>
      </c>
      <c r="AF278" s="175" t="e">
        <f>('Raw data'!AE278/Shannon!$D278)*LN('Raw data'!AE278/Shannon!$D278)</f>
        <v>#NUM!</v>
      </c>
      <c r="AG278" s="175" t="e">
        <f>('Raw data'!AF278/Shannon!$D278)*LN('Raw data'!AF278/Shannon!$D278)</f>
        <v>#NUM!</v>
      </c>
      <c r="AH278" s="175" t="e">
        <f>('Raw data'!AG278/Shannon!$D278)*LN('Raw data'!AG278/Shannon!$D278)</f>
        <v>#NUM!</v>
      </c>
      <c r="AI278" s="175" t="e">
        <f>('Raw data'!AH278/Shannon!$D278)*LN('Raw data'!AH278/Shannon!$D278)</f>
        <v>#NUM!</v>
      </c>
      <c r="AJ278" s="175" t="e">
        <f>('Raw data'!AI278/Shannon!$D278)*LN('Raw data'!AI278/Shannon!$D278)</f>
        <v>#NUM!</v>
      </c>
      <c r="AK278" s="175" t="e">
        <f>('Raw data'!AJ278/Shannon!$D278)*LN('Raw data'!AJ278/Shannon!$D278)</f>
        <v>#NUM!</v>
      </c>
      <c r="AL278" s="175" t="e">
        <f>('Raw data'!AK278/Shannon!$D278)*LN('Raw data'!AK278/Shannon!$D278)</f>
        <v>#NUM!</v>
      </c>
      <c r="AM278" s="175" t="e">
        <f>('Raw data'!AL278/Shannon!$D278)*LN('Raw data'!AL278/Shannon!$D278)</f>
        <v>#NUM!</v>
      </c>
      <c r="AN278" s="175" t="e">
        <f>('Raw data'!AM278/Shannon!$D278)*LN('Raw data'!AM278/Shannon!$D278)</f>
        <v>#NUM!</v>
      </c>
      <c r="AO278" s="175" t="e">
        <f>('Raw data'!AN278/Shannon!$D278)*LN('Raw data'!AN278/Shannon!$D278)</f>
        <v>#NUM!</v>
      </c>
      <c r="AP278" s="175" t="e">
        <f>('Raw data'!AO278/Shannon!$D278)*LN('Raw data'!AO278/Shannon!$D278)</f>
        <v>#NUM!</v>
      </c>
      <c r="AQ278" s="175" t="e">
        <f>('Raw data'!AP278/Shannon!$D278)*LN('Raw data'!AP278/Shannon!$D278)</f>
        <v>#NUM!</v>
      </c>
      <c r="AR278" s="175" t="e">
        <f>('Raw data'!AQ278/Shannon!$D278)*LN('Raw data'!AQ278/Shannon!$D278)</f>
        <v>#NUM!</v>
      </c>
      <c r="AS278" s="175" t="e">
        <f>('Raw data'!AR278/Shannon!$D278)*LN('Raw data'!AR278/Shannon!$D278)</f>
        <v>#NUM!</v>
      </c>
      <c r="AT278" s="175" t="e">
        <f>('Raw data'!AS278/Shannon!$D278)*LN('Raw data'!AS278/Shannon!$D278)</f>
        <v>#NUM!</v>
      </c>
      <c r="AU278" s="175" t="e">
        <f>('Raw data'!AT278/Shannon!$D278)*LN('Raw data'!AT278/Shannon!$D278)</f>
        <v>#NUM!</v>
      </c>
      <c r="AV278" s="175" t="e">
        <f>('Raw data'!AU278/Shannon!$D278)*LN('Raw data'!AU278/Shannon!$D278)</f>
        <v>#NUM!</v>
      </c>
      <c r="AW278" s="175" t="e">
        <f>('Raw data'!AV278/Shannon!$D278)*LN('Raw data'!AV278/Shannon!$D278)</f>
        <v>#NUM!</v>
      </c>
      <c r="AX278" s="175" t="e">
        <f>('Raw data'!AW278/Shannon!$D278)*LN('Raw data'!AW278/Shannon!$D278)</f>
        <v>#NUM!</v>
      </c>
      <c r="AY278" s="175" t="e">
        <f>('Raw data'!AX278/Shannon!$D278)*LN('Raw data'!AX278/Shannon!$D278)</f>
        <v>#NUM!</v>
      </c>
      <c r="AZ278" s="175" t="e">
        <f>('Raw data'!AY278/Shannon!$D278)*LN('Raw data'!AY278/Shannon!$D278)</f>
        <v>#NUM!</v>
      </c>
      <c r="BA278" s="175" t="e">
        <f>('Raw data'!AZ278/Shannon!$D278)*LN('Raw data'!AZ278/Shannon!$D278)</f>
        <v>#NUM!</v>
      </c>
      <c r="BB278" s="175" t="e">
        <f>('Raw data'!BA278/Shannon!$D278)*LN('Raw data'!BA278/Shannon!$D278)</f>
        <v>#NUM!</v>
      </c>
      <c r="BC278" s="175" t="e">
        <f>('Raw data'!BB278/Shannon!$D278)*LN('Raw data'!BB278/Shannon!$D278)</f>
        <v>#NUM!</v>
      </c>
      <c r="BD278" s="175" t="e">
        <f>('Raw data'!BC278/Shannon!$D278)*LN('Raw data'!BC278/Shannon!$D278)</f>
        <v>#NUM!</v>
      </c>
      <c r="BE278" s="175" t="e">
        <f>('Raw data'!BD278/Shannon!$D278)*LN('Raw data'!BD278/Shannon!$D278)</f>
        <v>#NUM!</v>
      </c>
      <c r="BF278" s="175" t="e">
        <f>('Raw data'!BE278/Shannon!$D278)*LN('Raw data'!BE278/Shannon!$D278)</f>
        <v>#NUM!</v>
      </c>
      <c r="BG278" s="175" t="e">
        <f>('Raw data'!BF278/Shannon!$D278)*LN('Raw data'!BF278/Shannon!$D278)</f>
        <v>#NUM!</v>
      </c>
      <c r="BH278" s="175" t="e">
        <f>('Raw data'!BG278/Shannon!$D278)*LN('Raw data'!BG278/Shannon!$D278)</f>
        <v>#NUM!</v>
      </c>
      <c r="BI278" s="175" t="e">
        <f>('Raw data'!BH278/Shannon!$D278)*LN('Raw data'!BH278/Shannon!$D278)</f>
        <v>#NUM!</v>
      </c>
      <c r="BJ278" s="175" t="e">
        <f>('Raw data'!BI278/Shannon!$D278)*LN('Raw data'!BI278/Shannon!$D278)</f>
        <v>#NUM!</v>
      </c>
      <c r="BK278" s="175" t="e">
        <f>('Raw data'!BJ278/Shannon!$D278)*LN('Raw data'!BJ278/Shannon!$D278)</f>
        <v>#NUM!</v>
      </c>
      <c r="BL278" s="175" t="e">
        <f>('Raw data'!BK278/Shannon!$D278)*LN('Raw data'!BK278/Shannon!$D278)</f>
        <v>#NUM!</v>
      </c>
      <c r="BM278" s="175" t="e">
        <f>('Raw data'!BL278/Shannon!$D278)*LN('Raw data'!BL278/Shannon!$D278)</f>
        <v>#NUM!</v>
      </c>
      <c r="BN278" s="175" t="e">
        <f>('Raw data'!BM278/Shannon!$D278)*LN('Raw data'!BM278/Shannon!$D278)</f>
        <v>#NUM!</v>
      </c>
      <c r="BO278" s="175" t="e">
        <f>('Raw data'!BN278/Shannon!$D278)*LN('Raw data'!BN278/Shannon!$D278)</f>
        <v>#NUM!</v>
      </c>
      <c r="BP278" s="175" t="e">
        <f>('Raw data'!BO278/Shannon!$D278)*LN('Raw data'!BO278/Shannon!$D278)</f>
        <v>#NUM!</v>
      </c>
      <c r="BQ278" s="175" t="e">
        <f>('Raw data'!BP278/Shannon!$D278)*LN('Raw data'!BP278/Shannon!$D278)</f>
        <v>#NUM!</v>
      </c>
      <c r="BR278" s="175" t="e">
        <f>('Raw data'!BQ278/Shannon!$D278)*LN('Raw data'!BQ278/Shannon!$D278)</f>
        <v>#NUM!</v>
      </c>
      <c r="BS278" s="175" t="e">
        <f>('Raw data'!BR278/Shannon!$D278)*LN('Raw data'!BR278/Shannon!$D278)</f>
        <v>#NUM!</v>
      </c>
      <c r="BT278" s="175" t="e">
        <f>('Raw data'!BS278/Shannon!$D278)*LN('Raw data'!BS278/Shannon!$D278)</f>
        <v>#NUM!</v>
      </c>
      <c r="BU278" s="175" t="e">
        <f>('Raw data'!BT278/Shannon!$D278)*LN('Raw data'!BT278/Shannon!$D278)</f>
        <v>#NUM!</v>
      </c>
      <c r="BV278" s="175" t="e">
        <f>('Raw data'!BU278/Shannon!$D278)*LN('Raw data'!BU278/Shannon!$D278)</f>
        <v>#NUM!</v>
      </c>
      <c r="BW278" s="175" t="e">
        <f>('Raw data'!BV278/Shannon!$D278)*LN('Raw data'!BV278/Shannon!$D278)</f>
        <v>#NUM!</v>
      </c>
      <c r="BX278" s="175" t="e">
        <f>('Raw data'!BW278/Shannon!$D278)*LN('Raw data'!BW278/Shannon!$D278)</f>
        <v>#NUM!</v>
      </c>
      <c r="BY278" s="175" t="e">
        <f>('Raw data'!BX278/Shannon!$D278)*LN('Raw data'!BX278/Shannon!$D278)</f>
        <v>#NUM!</v>
      </c>
      <c r="BZ278" s="175" t="e">
        <f>('Raw data'!BY278/Shannon!$D278)*LN('Raw data'!BY278/Shannon!$D278)</f>
        <v>#NUM!</v>
      </c>
      <c r="CA278" s="175" t="e">
        <f>('Raw data'!BZ278/Shannon!$D278)*LN('Raw data'!BZ278/Shannon!$D278)</f>
        <v>#NUM!</v>
      </c>
      <c r="CB278" s="175" t="e">
        <f>('Raw data'!CA278/Shannon!$D278)*LN('Raw data'!CA278/Shannon!$D278)</f>
        <v>#NUM!</v>
      </c>
      <c r="CC278" s="175" t="e">
        <f>('Raw data'!CB278/Shannon!$D278)*LN('Raw data'!CB278/Shannon!$D278)</f>
        <v>#NUM!</v>
      </c>
      <c r="CD278" s="175" t="e">
        <f>('Raw data'!CC278/Shannon!$D278)*LN('Raw data'!CC278/Shannon!$D278)</f>
        <v>#NUM!</v>
      </c>
      <c r="CF278" s="176">
        <f t="shared" si="4"/>
        <v>0.63303951166446781</v>
      </c>
      <c r="CG278" s="175"/>
      <c r="CH278" s="175"/>
      <c r="CI278" s="175">
        <v>-0.29144631955236805</v>
      </c>
      <c r="CJ278" s="175">
        <v>-0.18662271952439241</v>
      </c>
      <c r="CK278" s="175"/>
      <c r="CL278" s="175"/>
      <c r="CM278" s="175"/>
      <c r="CN278" s="175"/>
      <c r="CO278" s="175"/>
      <c r="CP278" s="175"/>
      <c r="CQ278" s="175"/>
      <c r="CR278" s="175"/>
      <c r="CS278" s="175"/>
      <c r="CT278" s="175"/>
      <c r="CU278" s="175"/>
      <c r="CV278" s="175"/>
      <c r="CW278" s="175"/>
      <c r="CX278" s="175"/>
      <c r="CY278" s="175"/>
      <c r="CZ278" s="175"/>
      <c r="DA278" s="175">
        <v>-0.15497047258770741</v>
      </c>
      <c r="DB278" s="175"/>
      <c r="DC278" s="175"/>
      <c r="DD278" s="175"/>
      <c r="DE278" s="175"/>
      <c r="DF278" s="175"/>
      <c r="DG278" s="175"/>
      <c r="DH278" s="175"/>
      <c r="DI278" s="175"/>
      <c r="DJ278" s="175"/>
      <c r="DK278" s="175"/>
      <c r="DL278" s="175"/>
      <c r="DM278" s="175"/>
      <c r="DN278" s="175"/>
      <c r="DO278" s="175"/>
      <c r="DP278" s="175"/>
      <c r="DQ278" s="175"/>
      <c r="DR278" s="175"/>
      <c r="DS278" s="175"/>
      <c r="DT278" s="175"/>
      <c r="DU278" s="175"/>
      <c r="DV278" s="175"/>
      <c r="DW278" s="175"/>
      <c r="DX278" s="175"/>
      <c r="DY278" s="175"/>
      <c r="DZ278" s="175"/>
      <c r="EA278" s="175"/>
      <c r="EB278" s="175"/>
      <c r="EC278" s="175"/>
      <c r="ED278" s="175"/>
      <c r="EE278" s="175"/>
      <c r="EF278" s="175"/>
      <c r="EG278" s="175"/>
      <c r="EH278" s="175"/>
      <c r="EI278" s="175"/>
      <c r="EJ278" s="175"/>
      <c r="EK278" s="175"/>
      <c r="EL278" s="175"/>
      <c r="EM278" s="175"/>
      <c r="EN278" s="175"/>
      <c r="EO278" s="175"/>
      <c r="EP278" s="175"/>
      <c r="EQ278" s="175"/>
      <c r="ER278" s="175"/>
      <c r="ES278" s="175"/>
      <c r="ET278" s="175"/>
      <c r="EU278" s="175"/>
      <c r="EV278" s="175"/>
      <c r="EW278" s="175"/>
      <c r="EX278" s="175"/>
      <c r="EY278" s="175"/>
      <c r="EZ278" s="175"/>
      <c r="FA278" s="175"/>
      <c r="FB278" s="175"/>
      <c r="FC278" s="175"/>
      <c r="FD278" s="175"/>
      <c r="FE278" s="175"/>
      <c r="FF278" s="175"/>
      <c r="FG278" s="175"/>
      <c r="FH278" s="175"/>
    </row>
    <row r="279" spans="2:164" x14ac:dyDescent="0.2">
      <c r="B279" s="13">
        <v>18</v>
      </c>
      <c r="C279" s="14">
        <v>6</v>
      </c>
      <c r="D279">
        <f>SUM('Raw data'!D279:CC279)</f>
        <v>81</v>
      </c>
      <c r="E279" s="175">
        <f>('Raw data'!D279/Shannon!$D279)*LN('Raw data'!D279/Shannon!$D279)</f>
        <v>-0.3499810006904856</v>
      </c>
      <c r="F279" s="175">
        <f>('Raw data'!E279/Shannon!$D279)*LN('Raw data'!E279/Shannon!$D279)</f>
        <v>-9.1390172200308484E-2</v>
      </c>
      <c r="G279" s="175" t="e">
        <f>('Raw data'!F279/Shannon!$D279)*LN('Raw data'!F279/Shannon!$D279)</f>
        <v>#NUM!</v>
      </c>
      <c r="H279" s="175" t="e">
        <f>('Raw data'!G279/Shannon!$D279)*LN('Raw data'!G279/Shannon!$D279)</f>
        <v>#NUM!</v>
      </c>
      <c r="I279" s="175" t="e">
        <f>('Raw data'!H279/Shannon!$D279)*LN('Raw data'!H279/Shannon!$D279)</f>
        <v>#NUM!</v>
      </c>
      <c r="J279" s="175" t="e">
        <f>('Raw data'!I279/Shannon!$D279)*LN('Raw data'!I279/Shannon!$D279)</f>
        <v>#NUM!</v>
      </c>
      <c r="K279" s="175" t="e">
        <f>('Raw data'!J279/Shannon!$D279)*LN('Raw data'!J279/Shannon!$D279)</f>
        <v>#NUM!</v>
      </c>
      <c r="L279" s="175" t="e">
        <f>('Raw data'!K279/Shannon!$D279)*LN('Raw data'!K279/Shannon!$D279)</f>
        <v>#NUM!</v>
      </c>
      <c r="M279" s="175" t="e">
        <f>('Raw data'!L279/Shannon!$D279)*LN('Raw data'!L279/Shannon!$D279)</f>
        <v>#NUM!</v>
      </c>
      <c r="N279" s="175">
        <f>('Raw data'!M279/Shannon!$D279)*LN('Raw data'!M279/Shannon!$D279)</f>
        <v>-9.1390172200308484E-2</v>
      </c>
      <c r="O279" s="175" t="e">
        <f>('Raw data'!N279/Shannon!$D279)*LN('Raw data'!N279/Shannon!$D279)</f>
        <v>#NUM!</v>
      </c>
      <c r="P279" s="175" t="e">
        <f>('Raw data'!O279/Shannon!$D279)*LN('Raw data'!O279/Shannon!$D279)</f>
        <v>#NUM!</v>
      </c>
      <c r="Q279" s="175" t="e">
        <f>('Raw data'!P279/Shannon!$D279)*LN('Raw data'!P279/Shannon!$D279)</f>
        <v>#NUM!</v>
      </c>
      <c r="R279" s="175" t="e">
        <f>('Raw data'!Q279/Shannon!$D279)*LN('Raw data'!Q279/Shannon!$D279)</f>
        <v>#NUM!</v>
      </c>
      <c r="S279" s="175" t="e">
        <f>('Raw data'!R279/Shannon!$D279)*LN('Raw data'!R279/Shannon!$D279)</f>
        <v>#NUM!</v>
      </c>
      <c r="T279" s="175" t="e">
        <f>('Raw data'!S279/Shannon!$D279)*LN('Raw data'!S279/Shannon!$D279)</f>
        <v>#NUM!</v>
      </c>
      <c r="U279" s="175" t="e">
        <f>('Raw data'!T279/Shannon!$D279)*LN('Raw data'!T279/Shannon!$D279)</f>
        <v>#NUM!</v>
      </c>
      <c r="V279" s="175" t="e">
        <f>('Raw data'!U279/Shannon!$D279)*LN('Raw data'!U279/Shannon!$D279)</f>
        <v>#NUM!</v>
      </c>
      <c r="W279" s="175" t="e">
        <f>('Raw data'!V279/Shannon!$D279)*LN('Raw data'!V279/Shannon!$D279)</f>
        <v>#NUM!</v>
      </c>
      <c r="X279" s="175" t="e">
        <f>('Raw data'!W279/Shannon!$D279)*LN('Raw data'!W279/Shannon!$D279)</f>
        <v>#NUM!</v>
      </c>
      <c r="Y279" s="175" t="e">
        <f>('Raw data'!X279/Shannon!$D279)*LN('Raw data'!X279/Shannon!$D279)</f>
        <v>#NUM!</v>
      </c>
      <c r="Z279" s="175" t="e">
        <f>('Raw data'!Y279/Shannon!$D279)*LN('Raw data'!Y279/Shannon!$D279)</f>
        <v>#NUM!</v>
      </c>
      <c r="AA279" s="175" t="e">
        <f>('Raw data'!Z279/Shannon!$D279)*LN('Raw data'!Z279/Shannon!$D279)</f>
        <v>#NUM!</v>
      </c>
      <c r="AB279" s="175" t="e">
        <f>('Raw data'!AA279/Shannon!$D279)*LN('Raw data'!AA279/Shannon!$D279)</f>
        <v>#NUM!</v>
      </c>
      <c r="AC279" s="175">
        <f>('Raw data'!AB279/Shannon!$D279)*LN('Raw data'!AB279/Shannon!$D279)</f>
        <v>-5.4252458699659736E-2</v>
      </c>
      <c r="AD279" s="175">
        <f>('Raw data'!AC279/Shannon!$D279)*LN('Raw data'!AC279/Shannon!$D279)</f>
        <v>-0.25825482242943126</v>
      </c>
      <c r="AE279" s="175" t="e">
        <f>('Raw data'!AD279/Shannon!$D279)*LN('Raw data'!AD279/Shannon!$D279)</f>
        <v>#NUM!</v>
      </c>
      <c r="AF279" s="175" t="e">
        <f>('Raw data'!AE279/Shannon!$D279)*LN('Raw data'!AE279/Shannon!$D279)</f>
        <v>#NUM!</v>
      </c>
      <c r="AG279" s="175" t="e">
        <f>('Raw data'!AF279/Shannon!$D279)*LN('Raw data'!AF279/Shannon!$D279)</f>
        <v>#NUM!</v>
      </c>
      <c r="AH279" s="175" t="e">
        <f>('Raw data'!AG279/Shannon!$D279)*LN('Raw data'!AG279/Shannon!$D279)</f>
        <v>#NUM!</v>
      </c>
      <c r="AI279" s="175" t="e">
        <f>('Raw data'!AH279/Shannon!$D279)*LN('Raw data'!AH279/Shannon!$D279)</f>
        <v>#NUM!</v>
      </c>
      <c r="AJ279" s="175" t="e">
        <f>('Raw data'!AI279/Shannon!$D279)*LN('Raw data'!AI279/Shannon!$D279)</f>
        <v>#NUM!</v>
      </c>
      <c r="AK279" s="175" t="e">
        <f>('Raw data'!AJ279/Shannon!$D279)*LN('Raw data'!AJ279/Shannon!$D279)</f>
        <v>#NUM!</v>
      </c>
      <c r="AL279" s="175" t="e">
        <f>('Raw data'!AK279/Shannon!$D279)*LN('Raw data'!AK279/Shannon!$D279)</f>
        <v>#NUM!</v>
      </c>
      <c r="AM279" s="175" t="e">
        <f>('Raw data'!AL279/Shannon!$D279)*LN('Raw data'!AL279/Shannon!$D279)</f>
        <v>#NUM!</v>
      </c>
      <c r="AN279" s="175" t="e">
        <f>('Raw data'!AM279/Shannon!$D279)*LN('Raw data'!AM279/Shannon!$D279)</f>
        <v>#NUM!</v>
      </c>
      <c r="AO279" s="175" t="e">
        <f>('Raw data'!AN279/Shannon!$D279)*LN('Raw data'!AN279/Shannon!$D279)</f>
        <v>#NUM!</v>
      </c>
      <c r="AP279" s="175" t="e">
        <f>('Raw data'!AO279/Shannon!$D279)*LN('Raw data'!AO279/Shannon!$D279)</f>
        <v>#NUM!</v>
      </c>
      <c r="AQ279" s="175" t="e">
        <f>('Raw data'!AP279/Shannon!$D279)*LN('Raw data'!AP279/Shannon!$D279)</f>
        <v>#NUM!</v>
      </c>
      <c r="AR279" s="175" t="e">
        <f>('Raw data'!AQ279/Shannon!$D279)*LN('Raw data'!AQ279/Shannon!$D279)</f>
        <v>#NUM!</v>
      </c>
      <c r="AS279" s="175" t="e">
        <f>('Raw data'!AR279/Shannon!$D279)*LN('Raw data'!AR279/Shannon!$D279)</f>
        <v>#NUM!</v>
      </c>
      <c r="AT279" s="175" t="e">
        <f>('Raw data'!AS279/Shannon!$D279)*LN('Raw data'!AS279/Shannon!$D279)</f>
        <v>#NUM!</v>
      </c>
      <c r="AU279" s="175" t="e">
        <f>('Raw data'!AT279/Shannon!$D279)*LN('Raw data'!AT279/Shannon!$D279)</f>
        <v>#NUM!</v>
      </c>
      <c r="AV279" s="175" t="e">
        <f>('Raw data'!AU279/Shannon!$D279)*LN('Raw data'!AU279/Shannon!$D279)</f>
        <v>#NUM!</v>
      </c>
      <c r="AW279" s="175" t="e">
        <f>('Raw data'!AV279/Shannon!$D279)*LN('Raw data'!AV279/Shannon!$D279)</f>
        <v>#NUM!</v>
      </c>
      <c r="AX279" s="175" t="e">
        <f>('Raw data'!AW279/Shannon!$D279)*LN('Raw data'!AW279/Shannon!$D279)</f>
        <v>#NUM!</v>
      </c>
      <c r="AY279" s="175" t="e">
        <f>('Raw data'!AX279/Shannon!$D279)*LN('Raw data'!AX279/Shannon!$D279)</f>
        <v>#NUM!</v>
      </c>
      <c r="AZ279" s="175" t="e">
        <f>('Raw data'!AY279/Shannon!$D279)*LN('Raw data'!AY279/Shannon!$D279)</f>
        <v>#NUM!</v>
      </c>
      <c r="BA279" s="175" t="e">
        <f>('Raw data'!AZ279/Shannon!$D279)*LN('Raw data'!AZ279/Shannon!$D279)</f>
        <v>#NUM!</v>
      </c>
      <c r="BB279" s="175" t="e">
        <f>('Raw data'!BA279/Shannon!$D279)*LN('Raw data'!BA279/Shannon!$D279)</f>
        <v>#NUM!</v>
      </c>
      <c r="BC279" s="175" t="e">
        <f>('Raw data'!BB279/Shannon!$D279)*LN('Raw data'!BB279/Shannon!$D279)</f>
        <v>#NUM!</v>
      </c>
      <c r="BD279" s="175" t="e">
        <f>('Raw data'!BC279/Shannon!$D279)*LN('Raw data'!BC279/Shannon!$D279)</f>
        <v>#NUM!</v>
      </c>
      <c r="BE279" s="175" t="e">
        <f>('Raw data'!BD279/Shannon!$D279)*LN('Raw data'!BD279/Shannon!$D279)</f>
        <v>#NUM!</v>
      </c>
      <c r="BF279" s="175" t="e">
        <f>('Raw data'!BE279/Shannon!$D279)*LN('Raw data'!BE279/Shannon!$D279)</f>
        <v>#NUM!</v>
      </c>
      <c r="BG279" s="175" t="e">
        <f>('Raw data'!BF279/Shannon!$D279)*LN('Raw data'!BF279/Shannon!$D279)</f>
        <v>#NUM!</v>
      </c>
      <c r="BH279" s="175" t="e">
        <f>('Raw data'!BG279/Shannon!$D279)*LN('Raw data'!BG279/Shannon!$D279)</f>
        <v>#NUM!</v>
      </c>
      <c r="BI279" s="175" t="e">
        <f>('Raw data'!BH279/Shannon!$D279)*LN('Raw data'!BH279/Shannon!$D279)</f>
        <v>#NUM!</v>
      </c>
      <c r="BJ279" s="175">
        <f>('Raw data'!BI279/Shannon!$D279)*LN('Raw data'!BI279/Shannon!$D279)</f>
        <v>-0.36787102704084568</v>
      </c>
      <c r="BK279" s="175" t="e">
        <f>('Raw data'!BJ279/Shannon!$D279)*LN('Raw data'!BJ279/Shannon!$D279)</f>
        <v>#NUM!</v>
      </c>
      <c r="BL279" s="175" t="e">
        <f>('Raw data'!BK279/Shannon!$D279)*LN('Raw data'!BK279/Shannon!$D279)</f>
        <v>#NUM!</v>
      </c>
      <c r="BM279" s="175" t="e">
        <f>('Raw data'!BL279/Shannon!$D279)*LN('Raw data'!BL279/Shannon!$D279)</f>
        <v>#NUM!</v>
      </c>
      <c r="BN279" s="175" t="e">
        <f>('Raw data'!BM279/Shannon!$D279)*LN('Raw data'!BM279/Shannon!$D279)</f>
        <v>#NUM!</v>
      </c>
      <c r="BO279" s="175" t="e">
        <f>('Raw data'!BN279/Shannon!$D279)*LN('Raw data'!BN279/Shannon!$D279)</f>
        <v>#NUM!</v>
      </c>
      <c r="BP279" s="175" t="e">
        <f>('Raw data'!BO279/Shannon!$D279)*LN('Raw data'!BO279/Shannon!$D279)</f>
        <v>#NUM!</v>
      </c>
      <c r="BQ279" s="175" t="e">
        <f>('Raw data'!BP279/Shannon!$D279)*LN('Raw data'!BP279/Shannon!$D279)</f>
        <v>#NUM!</v>
      </c>
      <c r="BR279" s="175" t="e">
        <f>('Raw data'!BQ279/Shannon!$D279)*LN('Raw data'!BQ279/Shannon!$D279)</f>
        <v>#NUM!</v>
      </c>
      <c r="BS279" s="175">
        <f>('Raw data'!BR279/Shannon!$D279)*LN('Raw data'!BR279/Shannon!$D279)</f>
        <v>-0.14855085400259496</v>
      </c>
      <c r="BT279" s="175" t="e">
        <f>('Raw data'!BS279/Shannon!$D279)*LN('Raw data'!BS279/Shannon!$D279)</f>
        <v>#NUM!</v>
      </c>
      <c r="BU279" s="175">
        <f>('Raw data'!BT279/Shannon!$D279)*LN('Raw data'!BT279/Shannon!$D279)</f>
        <v>-0.25825482242943126</v>
      </c>
      <c r="BV279" s="175">
        <f>('Raw data'!BU279/Shannon!$D279)*LN('Raw data'!BU279/Shannon!$D279)</f>
        <v>-5.4252458699659736E-2</v>
      </c>
      <c r="BW279" s="175" t="e">
        <f>('Raw data'!BV279/Shannon!$D279)*LN('Raw data'!BV279/Shannon!$D279)</f>
        <v>#NUM!</v>
      </c>
      <c r="BX279" s="175" t="e">
        <f>('Raw data'!BW279/Shannon!$D279)*LN('Raw data'!BW279/Shannon!$D279)</f>
        <v>#NUM!</v>
      </c>
      <c r="BY279" s="175" t="e">
        <f>('Raw data'!BX279/Shannon!$D279)*LN('Raw data'!BX279/Shannon!$D279)</f>
        <v>#NUM!</v>
      </c>
      <c r="BZ279" s="175" t="e">
        <f>('Raw data'!BY279/Shannon!$D279)*LN('Raw data'!BY279/Shannon!$D279)</f>
        <v>#NUM!</v>
      </c>
      <c r="CA279" s="175" t="e">
        <f>('Raw data'!BZ279/Shannon!$D279)*LN('Raw data'!BZ279/Shannon!$D279)</f>
        <v>#NUM!</v>
      </c>
      <c r="CB279" s="175" t="e">
        <f>('Raw data'!CA279/Shannon!$D279)*LN('Raw data'!CA279/Shannon!$D279)</f>
        <v>#NUM!</v>
      </c>
      <c r="CC279" s="175" t="e">
        <f>('Raw data'!CB279/Shannon!$D279)*LN('Raw data'!CB279/Shannon!$D279)</f>
        <v>#NUM!</v>
      </c>
      <c r="CD279" s="175" t="e">
        <f>('Raw data'!CC279/Shannon!$D279)*LN('Raw data'!CC279/Shannon!$D279)</f>
        <v>#NUM!</v>
      </c>
      <c r="CF279" s="176">
        <f t="shared" si="4"/>
        <v>1.2131396532610392</v>
      </c>
      <c r="CG279" s="175"/>
      <c r="CH279" s="175"/>
      <c r="CI279" s="175">
        <v>-0.3499810006904856</v>
      </c>
      <c r="CJ279" s="175">
        <v>-9.1390172200308484E-2</v>
      </c>
      <c r="CK279" s="175"/>
      <c r="CL279" s="175"/>
      <c r="CM279" s="175"/>
      <c r="CN279" s="175"/>
      <c r="CO279" s="175"/>
      <c r="CP279" s="175"/>
      <c r="CQ279" s="175"/>
      <c r="CR279" s="175">
        <v>-9.1390172200308484E-2</v>
      </c>
      <c r="CS279" s="175"/>
      <c r="CT279" s="175"/>
      <c r="CU279" s="175"/>
      <c r="CV279" s="175"/>
      <c r="CW279" s="175"/>
      <c r="CX279" s="175"/>
      <c r="CY279" s="175"/>
      <c r="CZ279" s="175"/>
      <c r="DA279" s="175"/>
      <c r="DB279" s="175"/>
      <c r="DC279" s="175"/>
      <c r="DD279" s="175"/>
      <c r="DE279" s="175"/>
      <c r="DF279" s="175"/>
      <c r="DG279" s="175">
        <v>-5.4252458699659736E-2</v>
      </c>
      <c r="DH279" s="175">
        <v>-0.25825482242943126</v>
      </c>
      <c r="DI279" s="175"/>
      <c r="DJ279" s="175"/>
      <c r="DK279" s="175"/>
      <c r="DL279" s="175"/>
      <c r="DM279" s="175"/>
      <c r="DN279" s="175"/>
      <c r="DO279" s="175"/>
      <c r="DP279" s="175"/>
      <c r="DQ279" s="175"/>
      <c r="DR279" s="175"/>
      <c r="DS279" s="175"/>
      <c r="DT279" s="175"/>
      <c r="DU279" s="175"/>
      <c r="DV279" s="175"/>
      <c r="DW279" s="175"/>
      <c r="DX279" s="175"/>
      <c r="DY279" s="175"/>
      <c r="DZ279" s="175"/>
      <c r="EA279" s="175"/>
      <c r="EB279" s="175"/>
      <c r="EC279" s="175"/>
      <c r="ED279" s="175"/>
      <c r="EE279" s="175"/>
      <c r="EF279" s="175"/>
      <c r="EG279" s="175"/>
      <c r="EH279" s="175"/>
      <c r="EI279" s="175"/>
      <c r="EJ279" s="175"/>
      <c r="EK279" s="175"/>
      <c r="EL279" s="175"/>
      <c r="EM279" s="175"/>
      <c r="EN279" s="175">
        <v>-0.36787102704084568</v>
      </c>
      <c r="EO279" s="175"/>
      <c r="EP279" s="175"/>
      <c r="EQ279" s="175"/>
      <c r="ER279" s="175"/>
      <c r="ES279" s="175"/>
      <c r="ET279" s="175"/>
      <c r="EU279" s="175"/>
      <c r="EV279" s="175"/>
      <c r="EW279" s="175">
        <v>-0.14855085400259496</v>
      </c>
      <c r="EX279" s="175"/>
      <c r="EY279" s="175">
        <v>-0.25825482242943126</v>
      </c>
      <c r="EZ279" s="175">
        <v>-5.4252458699659736E-2</v>
      </c>
      <c r="FA279" s="175"/>
      <c r="FB279" s="175"/>
      <c r="FC279" s="175"/>
      <c r="FD279" s="175"/>
      <c r="FE279" s="175"/>
      <c r="FF279" s="175"/>
      <c r="FG279" s="175"/>
      <c r="FH279" s="175"/>
    </row>
    <row r="280" spans="2:164" x14ac:dyDescent="0.2">
      <c r="B280" s="13">
        <v>18</v>
      </c>
      <c r="C280" s="14">
        <v>7</v>
      </c>
      <c r="D280">
        <f>SUM('Raw data'!D280:CC280)</f>
        <v>217</v>
      </c>
      <c r="E280" s="175">
        <f>('Raw data'!D280/Shannon!$D280)*LN('Raw data'!D280/Shannon!$D280)</f>
        <v>-0.19469940058220395</v>
      </c>
      <c r="F280" s="175">
        <f>('Raw data'!E280/Shannon!$D280)*LN('Raw data'!E280/Shannon!$D280)</f>
        <v>-0.16863743755311519</v>
      </c>
      <c r="G280" s="175" t="e">
        <f>('Raw data'!F280/Shannon!$D280)*LN('Raw data'!F280/Shannon!$D280)</f>
        <v>#NUM!</v>
      </c>
      <c r="H280" s="175" t="e">
        <f>('Raw data'!G280/Shannon!$D280)*LN('Raw data'!G280/Shannon!$D280)</f>
        <v>#NUM!</v>
      </c>
      <c r="I280" s="175" t="e">
        <f>('Raw data'!H280/Shannon!$D280)*LN('Raw data'!H280/Shannon!$D280)</f>
        <v>#NUM!</v>
      </c>
      <c r="J280" s="175" t="e">
        <f>('Raw data'!I280/Shannon!$D280)*LN('Raw data'!I280/Shannon!$D280)</f>
        <v>#NUM!</v>
      </c>
      <c r="K280" s="175" t="e">
        <f>('Raw data'!J280/Shannon!$D280)*LN('Raw data'!J280/Shannon!$D280)</f>
        <v>#NUM!</v>
      </c>
      <c r="L280" s="175" t="e">
        <f>('Raw data'!K280/Shannon!$D280)*LN('Raw data'!K280/Shannon!$D280)</f>
        <v>#NUM!</v>
      </c>
      <c r="M280" s="175" t="e">
        <f>('Raw data'!L280/Shannon!$D280)*LN('Raw data'!L280/Shannon!$D280)</f>
        <v>#NUM!</v>
      </c>
      <c r="N280" s="175">
        <f>('Raw data'!M280/Shannon!$D280)*LN('Raw data'!M280/Shannon!$D280)</f>
        <v>-8.6876945647611961E-2</v>
      </c>
      <c r="O280" s="175" t="e">
        <f>('Raw data'!N280/Shannon!$D280)*LN('Raw data'!N280/Shannon!$D280)</f>
        <v>#NUM!</v>
      </c>
      <c r="P280" s="175" t="e">
        <f>('Raw data'!O280/Shannon!$D280)*LN('Raw data'!O280/Shannon!$D280)</f>
        <v>#NUM!</v>
      </c>
      <c r="Q280" s="175" t="e">
        <f>('Raw data'!P280/Shannon!$D280)*LN('Raw data'!P280/Shannon!$D280)</f>
        <v>#NUM!</v>
      </c>
      <c r="R280" s="175">
        <f>('Raw data'!Q280/Shannon!$D280)*LN('Raw data'!Q280/Shannon!$D280)</f>
        <v>-2.4792153702951427E-2</v>
      </c>
      <c r="S280" s="175" t="e">
        <f>('Raw data'!R280/Shannon!$D280)*LN('Raw data'!R280/Shannon!$D280)</f>
        <v>#NUM!</v>
      </c>
      <c r="T280" s="175" t="e">
        <f>('Raw data'!S280/Shannon!$D280)*LN('Raw data'!S280/Shannon!$D280)</f>
        <v>#NUM!</v>
      </c>
      <c r="U280" s="175" t="e">
        <f>('Raw data'!T280/Shannon!$D280)*LN('Raw data'!T280/Shannon!$D280)</f>
        <v>#NUM!</v>
      </c>
      <c r="V280" s="175" t="e">
        <f>('Raw data'!U280/Shannon!$D280)*LN('Raw data'!U280/Shannon!$D280)</f>
        <v>#NUM!</v>
      </c>
      <c r="W280" s="175" t="e">
        <f>('Raw data'!V280/Shannon!$D280)*LN('Raw data'!V280/Shannon!$D280)</f>
        <v>#NUM!</v>
      </c>
      <c r="X280" s="175" t="e">
        <f>('Raw data'!W280/Shannon!$D280)*LN('Raw data'!W280/Shannon!$D280)</f>
        <v>#NUM!</v>
      </c>
      <c r="Y280" s="175">
        <f>('Raw data'!X280/Shannon!$D280)*LN('Raw data'!X280/Shannon!$D280)</f>
        <v>-2.4792153702951427E-2</v>
      </c>
      <c r="Z280" s="175" t="e">
        <f>('Raw data'!Y280/Shannon!$D280)*LN('Raw data'!Y280/Shannon!$D280)</f>
        <v>#NUM!</v>
      </c>
      <c r="AA280" s="175" t="e">
        <f>('Raw data'!Z280/Shannon!$D280)*LN('Raw data'!Z280/Shannon!$D280)</f>
        <v>#NUM!</v>
      </c>
      <c r="AB280" s="175">
        <f>('Raw data'!AA280/Shannon!$D280)*LN('Raw data'!AA280/Shannon!$D280)</f>
        <v>-0.11077378078984343</v>
      </c>
      <c r="AC280" s="175" t="e">
        <f>('Raw data'!AB280/Shannon!$D280)*LN('Raw data'!AB280/Shannon!$D280)</f>
        <v>#NUM!</v>
      </c>
      <c r="AD280" s="175">
        <f>('Raw data'!AC280/Shannon!$D280)*LN('Raw data'!AC280/Shannon!$D280)</f>
        <v>-0.16009165182041252</v>
      </c>
      <c r="AE280" s="175" t="e">
        <f>('Raw data'!AD280/Shannon!$D280)*LN('Raw data'!AD280/Shannon!$D280)</f>
        <v>#NUM!</v>
      </c>
      <c r="AF280" s="175">
        <f>('Raw data'!AE280/Shannon!$D280)*LN('Raw data'!AE280/Shannon!$D280)</f>
        <v>-9.9211185741356803E-2</v>
      </c>
      <c r="AG280" s="175" t="e">
        <f>('Raw data'!AF280/Shannon!$D280)*LN('Raw data'!AF280/Shannon!$D280)</f>
        <v>#NUM!</v>
      </c>
      <c r="AH280" s="175" t="e">
        <f>('Raw data'!AG280/Shannon!$D280)*LN('Raw data'!AG280/Shannon!$D280)</f>
        <v>#NUM!</v>
      </c>
      <c r="AI280" s="175" t="e">
        <f>('Raw data'!AH280/Shannon!$D280)*LN('Raw data'!AH280/Shannon!$D280)</f>
        <v>#NUM!</v>
      </c>
      <c r="AJ280" s="175" t="e">
        <f>('Raw data'!AI280/Shannon!$D280)*LN('Raw data'!AI280/Shannon!$D280)</f>
        <v>#NUM!</v>
      </c>
      <c r="AK280" s="175" t="e">
        <f>('Raw data'!AJ280/Shannon!$D280)*LN('Raw data'!AJ280/Shannon!$D280)</f>
        <v>#NUM!</v>
      </c>
      <c r="AL280" s="175" t="e">
        <f>('Raw data'!AK280/Shannon!$D280)*LN('Raw data'!AK280/Shannon!$D280)</f>
        <v>#NUM!</v>
      </c>
      <c r="AM280" s="175" t="e">
        <f>('Raw data'!AL280/Shannon!$D280)*LN('Raw data'!AL280/Shannon!$D280)</f>
        <v>#NUM!</v>
      </c>
      <c r="AN280" s="175" t="e">
        <f>('Raw data'!AM280/Shannon!$D280)*LN('Raw data'!AM280/Shannon!$D280)</f>
        <v>#NUM!</v>
      </c>
      <c r="AO280" s="175" t="e">
        <f>('Raw data'!AN280/Shannon!$D280)*LN('Raw data'!AN280/Shannon!$D280)</f>
        <v>#NUM!</v>
      </c>
      <c r="AP280" s="175" t="e">
        <f>('Raw data'!AO280/Shannon!$D280)*LN('Raw data'!AO280/Shannon!$D280)</f>
        <v>#NUM!</v>
      </c>
      <c r="AQ280" s="175" t="e">
        <f>('Raw data'!AP280/Shannon!$D280)*LN('Raw data'!AP280/Shannon!$D280)</f>
        <v>#NUM!</v>
      </c>
      <c r="AR280" s="175" t="e">
        <f>('Raw data'!AQ280/Shannon!$D280)*LN('Raw data'!AQ280/Shannon!$D280)</f>
        <v>#NUM!</v>
      </c>
      <c r="AS280" s="175" t="e">
        <f>('Raw data'!AR280/Shannon!$D280)*LN('Raw data'!AR280/Shannon!$D280)</f>
        <v>#NUM!</v>
      </c>
      <c r="AT280" s="175" t="e">
        <f>('Raw data'!AS280/Shannon!$D280)*LN('Raw data'!AS280/Shannon!$D280)</f>
        <v>#NUM!</v>
      </c>
      <c r="AU280" s="175" t="e">
        <f>('Raw data'!AT280/Shannon!$D280)*LN('Raw data'!AT280/Shannon!$D280)</f>
        <v>#NUM!</v>
      </c>
      <c r="AV280" s="175">
        <f>('Raw data'!AU280/Shannon!$D280)*LN('Raw data'!AU280/Shannon!$D280)</f>
        <v>-2.4792153702951427E-2</v>
      </c>
      <c r="AW280" s="175" t="e">
        <f>('Raw data'!AV280/Shannon!$D280)*LN('Raw data'!AV280/Shannon!$D280)</f>
        <v>#NUM!</v>
      </c>
      <c r="AX280" s="175" t="e">
        <f>('Raw data'!AW280/Shannon!$D280)*LN('Raw data'!AW280/Shannon!$D280)</f>
        <v>#NUM!</v>
      </c>
      <c r="AY280" s="175" t="e">
        <f>('Raw data'!AX280/Shannon!$D280)*LN('Raw data'!AX280/Shannon!$D280)</f>
        <v>#NUM!</v>
      </c>
      <c r="AZ280" s="175" t="e">
        <f>('Raw data'!AY280/Shannon!$D280)*LN('Raw data'!AY280/Shannon!$D280)</f>
        <v>#NUM!</v>
      </c>
      <c r="BA280" s="175" t="e">
        <f>('Raw data'!AZ280/Shannon!$D280)*LN('Raw data'!AZ280/Shannon!$D280)</f>
        <v>#NUM!</v>
      </c>
      <c r="BB280" s="175" t="e">
        <f>('Raw data'!BA280/Shannon!$D280)*LN('Raw data'!BA280/Shannon!$D280)</f>
        <v>#NUM!</v>
      </c>
      <c r="BC280" s="175" t="e">
        <f>('Raw data'!BB280/Shannon!$D280)*LN('Raw data'!BB280/Shannon!$D280)</f>
        <v>#NUM!</v>
      </c>
      <c r="BD280" s="175" t="e">
        <f>('Raw data'!BC280/Shannon!$D280)*LN('Raw data'!BC280/Shannon!$D280)</f>
        <v>#NUM!</v>
      </c>
      <c r="BE280" s="175" t="e">
        <f>('Raw data'!BD280/Shannon!$D280)*LN('Raw data'!BD280/Shannon!$D280)</f>
        <v>#NUM!</v>
      </c>
      <c r="BF280" s="175" t="e">
        <f>('Raw data'!BE280/Shannon!$D280)*LN('Raw data'!BE280/Shannon!$D280)</f>
        <v>#NUM!</v>
      </c>
      <c r="BG280" s="175" t="e">
        <f>('Raw data'!BF280/Shannon!$D280)*LN('Raw data'!BF280/Shannon!$D280)</f>
        <v>#NUM!</v>
      </c>
      <c r="BH280" s="175" t="e">
        <f>('Raw data'!BG280/Shannon!$D280)*LN('Raw data'!BG280/Shannon!$D280)</f>
        <v>#NUM!</v>
      </c>
      <c r="BI280" s="175" t="e">
        <f>('Raw data'!BH280/Shannon!$D280)*LN('Raw data'!BH280/Shannon!$D280)</f>
        <v>#NUM!</v>
      </c>
      <c r="BJ280" s="175" t="e">
        <f>('Raw data'!BI280/Shannon!$D280)*LN('Raw data'!BI280/Shannon!$D280)</f>
        <v>#NUM!</v>
      </c>
      <c r="BK280" s="175" t="e">
        <f>('Raw data'!BJ280/Shannon!$D280)*LN('Raw data'!BJ280/Shannon!$D280)</f>
        <v>#NUM!</v>
      </c>
      <c r="BL280" s="175" t="e">
        <f>('Raw data'!BK280/Shannon!$D280)*LN('Raw data'!BK280/Shannon!$D280)</f>
        <v>#NUM!</v>
      </c>
      <c r="BM280" s="175" t="e">
        <f>('Raw data'!BL280/Shannon!$D280)*LN('Raw data'!BL280/Shannon!$D280)</f>
        <v>#NUM!</v>
      </c>
      <c r="BN280" s="175" t="e">
        <f>('Raw data'!BM280/Shannon!$D280)*LN('Raw data'!BM280/Shannon!$D280)</f>
        <v>#NUM!</v>
      </c>
      <c r="BO280" s="175" t="e">
        <f>('Raw data'!BN280/Shannon!$D280)*LN('Raw data'!BN280/Shannon!$D280)</f>
        <v>#NUM!</v>
      </c>
      <c r="BP280" s="175" t="e">
        <f>('Raw data'!BO280/Shannon!$D280)*LN('Raw data'!BO280/Shannon!$D280)</f>
        <v>#NUM!</v>
      </c>
      <c r="BQ280" s="175" t="e">
        <f>('Raw data'!BP280/Shannon!$D280)*LN('Raw data'!BP280/Shannon!$D280)</f>
        <v>#NUM!</v>
      </c>
      <c r="BR280" s="175" t="e">
        <f>('Raw data'!BQ280/Shannon!$D280)*LN('Raw data'!BQ280/Shannon!$D280)</f>
        <v>#NUM!</v>
      </c>
      <c r="BS280" s="175" t="e">
        <f>('Raw data'!BR280/Shannon!$D280)*LN('Raw data'!BR280/Shannon!$D280)</f>
        <v>#NUM!</v>
      </c>
      <c r="BT280" s="175" t="e">
        <f>('Raw data'!BS280/Shannon!$D280)*LN('Raw data'!BS280/Shannon!$D280)</f>
        <v>#NUM!</v>
      </c>
      <c r="BU280" s="175" t="e">
        <f>('Raw data'!BT280/Shannon!$D280)*LN('Raw data'!BT280/Shannon!$D280)</f>
        <v>#NUM!</v>
      </c>
      <c r="BV280" s="175" t="e">
        <f>('Raw data'!BU280/Shannon!$D280)*LN('Raw data'!BU280/Shannon!$D280)</f>
        <v>#NUM!</v>
      </c>
      <c r="BW280" s="175" t="e">
        <f>('Raw data'!BV280/Shannon!$D280)*LN('Raw data'!BV280/Shannon!$D280)</f>
        <v>#NUM!</v>
      </c>
      <c r="BX280" s="175" t="e">
        <f>('Raw data'!BW280/Shannon!$D280)*LN('Raw data'!BW280/Shannon!$D280)</f>
        <v>#NUM!</v>
      </c>
      <c r="BY280" s="175" t="e">
        <f>('Raw data'!BX280/Shannon!$D280)*LN('Raw data'!BX280/Shannon!$D280)</f>
        <v>#NUM!</v>
      </c>
      <c r="BZ280" s="175">
        <f>('Raw data'!BY280/Shannon!$D280)*LN('Raw data'!BY280/Shannon!$D280)</f>
        <v>-2.4792153702951427E-2</v>
      </c>
      <c r="CA280" s="175" t="e">
        <f>('Raw data'!BZ280/Shannon!$D280)*LN('Raw data'!BZ280/Shannon!$D280)</f>
        <v>#NUM!</v>
      </c>
      <c r="CB280" s="175">
        <f>('Raw data'!CA280/Shannon!$D280)*LN('Raw data'!CA280/Shannon!$D280)</f>
        <v>-2.4792153702951427E-2</v>
      </c>
      <c r="CC280" s="175" t="e">
        <f>('Raw data'!CB280/Shannon!$D280)*LN('Raw data'!CB280/Shannon!$D280)</f>
        <v>#NUM!</v>
      </c>
      <c r="CD280" s="175" t="e">
        <f>('Raw data'!CC280/Shannon!$D280)*LN('Raw data'!CC280/Shannon!$D280)</f>
        <v>#NUM!</v>
      </c>
      <c r="CF280" s="176">
        <f t="shared" si="4"/>
        <v>0.89466686324339806</v>
      </c>
      <c r="CG280" s="175"/>
      <c r="CH280" s="175"/>
      <c r="CI280" s="175">
        <v>-0.19469940058220395</v>
      </c>
      <c r="CJ280" s="175">
        <v>-0.16863743755311519</v>
      </c>
      <c r="CK280" s="175"/>
      <c r="CL280" s="175"/>
      <c r="CM280" s="175"/>
      <c r="CN280" s="175"/>
      <c r="CO280" s="175"/>
      <c r="CP280" s="175"/>
      <c r="CQ280" s="175"/>
      <c r="CR280" s="175">
        <v>-8.6876945647611961E-2</v>
      </c>
      <c r="CS280" s="175"/>
      <c r="CT280" s="175"/>
      <c r="CU280" s="175"/>
      <c r="CV280" s="175">
        <v>-2.4792153702951427E-2</v>
      </c>
      <c r="CW280" s="175"/>
      <c r="CX280" s="175"/>
      <c r="CY280" s="175"/>
      <c r="CZ280" s="175"/>
      <c r="DA280" s="175"/>
      <c r="DB280" s="175"/>
      <c r="DC280" s="175">
        <v>-2.4792153702951427E-2</v>
      </c>
      <c r="DD280" s="175"/>
      <c r="DE280" s="175"/>
      <c r="DF280" s="175">
        <v>-0.11077378078984343</v>
      </c>
      <c r="DG280" s="175"/>
      <c r="DH280" s="175">
        <v>-0.16009165182041252</v>
      </c>
      <c r="DI280" s="175"/>
      <c r="DJ280" s="175">
        <v>-9.9211185741356803E-2</v>
      </c>
      <c r="DK280" s="175"/>
      <c r="DL280" s="175"/>
      <c r="DM280" s="175"/>
      <c r="DN280" s="175"/>
      <c r="DO280" s="175"/>
      <c r="DP280" s="175"/>
      <c r="DQ280" s="175"/>
      <c r="DR280" s="175"/>
      <c r="DS280" s="175"/>
      <c r="DT280" s="175"/>
      <c r="DU280" s="175"/>
      <c r="DV280" s="175"/>
      <c r="DW280" s="175"/>
      <c r="DX280" s="175"/>
      <c r="DY280" s="175"/>
      <c r="DZ280" s="175">
        <v>-2.4792153702951427E-2</v>
      </c>
      <c r="EA280" s="175"/>
      <c r="EB280" s="175"/>
      <c r="EC280" s="175"/>
      <c r="ED280" s="175"/>
      <c r="EE280" s="175"/>
      <c r="EF280" s="175"/>
      <c r="EG280" s="175"/>
      <c r="EH280" s="175"/>
      <c r="EI280" s="175"/>
      <c r="EJ280" s="175"/>
      <c r="EK280" s="175"/>
      <c r="EL280" s="175"/>
      <c r="EM280" s="175"/>
      <c r="EN280" s="175"/>
      <c r="EO280" s="175"/>
      <c r="EP280" s="175"/>
      <c r="EQ280" s="175"/>
      <c r="ER280" s="175"/>
      <c r="ES280" s="175"/>
      <c r="ET280" s="175"/>
      <c r="EU280" s="175"/>
      <c r="EV280" s="175"/>
      <c r="EW280" s="175"/>
      <c r="EX280" s="175"/>
      <c r="EY280" s="175"/>
      <c r="EZ280" s="175"/>
      <c r="FA280" s="175"/>
      <c r="FB280" s="175"/>
      <c r="FC280" s="175"/>
      <c r="FD280" s="175">
        <v>-2.4792153702951427E-2</v>
      </c>
      <c r="FE280" s="175"/>
      <c r="FF280" s="175">
        <v>-2.4792153702951427E-2</v>
      </c>
      <c r="FG280" s="175"/>
      <c r="FH280" s="175"/>
    </row>
    <row r="281" spans="2:164" x14ac:dyDescent="0.2">
      <c r="B281" s="13">
        <v>18</v>
      </c>
      <c r="C281" s="14">
        <v>8</v>
      </c>
      <c r="D281">
        <f>SUM('Raw data'!D281:CC281)</f>
        <v>27</v>
      </c>
      <c r="E281" s="175">
        <f>('Raw data'!D281/Shannon!$D281)*LN('Raw data'!D281/Shannon!$D281)</f>
        <v>-0.1220680320742344</v>
      </c>
      <c r="F281" s="175" t="e">
        <f>('Raw data'!E281/Shannon!$D281)*LN('Raw data'!E281/Shannon!$D281)</f>
        <v>#NUM!</v>
      </c>
      <c r="G281" s="175" t="e">
        <f>('Raw data'!F281/Shannon!$D281)*LN('Raw data'!F281/Shannon!$D281)</f>
        <v>#NUM!</v>
      </c>
      <c r="H281" s="175" t="e">
        <f>('Raw data'!G281/Shannon!$D281)*LN('Raw data'!G281/Shannon!$D281)</f>
        <v>#NUM!</v>
      </c>
      <c r="I281" s="175" t="e">
        <f>('Raw data'!H281/Shannon!$D281)*LN('Raw data'!H281/Shannon!$D281)</f>
        <v>#NUM!</v>
      </c>
      <c r="J281" s="175" t="e">
        <f>('Raw data'!I281/Shannon!$D281)*LN('Raw data'!I281/Shannon!$D281)</f>
        <v>#NUM!</v>
      </c>
      <c r="K281" s="175" t="e">
        <f>('Raw data'!J281/Shannon!$D281)*LN('Raw data'!J281/Shannon!$D281)</f>
        <v>#NUM!</v>
      </c>
      <c r="L281" s="175" t="e">
        <f>('Raw data'!K281/Shannon!$D281)*LN('Raw data'!K281/Shannon!$D281)</f>
        <v>#NUM!</v>
      </c>
      <c r="M281" s="175" t="e">
        <f>('Raw data'!L281/Shannon!$D281)*LN('Raw data'!L281/Shannon!$D281)</f>
        <v>#NUM!</v>
      </c>
      <c r="N281" s="175" t="e">
        <f>('Raw data'!M281/Shannon!$D281)*LN('Raw data'!M281/Shannon!$D281)</f>
        <v>#NUM!</v>
      </c>
      <c r="O281" s="175" t="e">
        <f>('Raw data'!N281/Shannon!$D281)*LN('Raw data'!N281/Shannon!$D281)</f>
        <v>#NUM!</v>
      </c>
      <c r="P281" s="175" t="e">
        <f>('Raw data'!O281/Shannon!$D281)*LN('Raw data'!O281/Shannon!$D281)</f>
        <v>#NUM!</v>
      </c>
      <c r="Q281" s="175" t="e">
        <f>('Raw data'!P281/Shannon!$D281)*LN('Raw data'!P281/Shannon!$D281)</f>
        <v>#NUM!</v>
      </c>
      <c r="R281" s="175" t="e">
        <f>('Raw data'!Q281/Shannon!$D281)*LN('Raw data'!Q281/Shannon!$D281)</f>
        <v>#NUM!</v>
      </c>
      <c r="S281" s="175" t="e">
        <f>('Raw data'!R281/Shannon!$D281)*LN('Raw data'!R281/Shannon!$D281)</f>
        <v>#NUM!</v>
      </c>
      <c r="T281" s="175" t="e">
        <f>('Raw data'!S281/Shannon!$D281)*LN('Raw data'!S281/Shannon!$D281)</f>
        <v>#NUM!</v>
      </c>
      <c r="U281" s="175" t="e">
        <f>('Raw data'!T281/Shannon!$D281)*LN('Raw data'!T281/Shannon!$D281)</f>
        <v>#NUM!</v>
      </c>
      <c r="V281" s="175" t="e">
        <f>('Raw data'!U281/Shannon!$D281)*LN('Raw data'!U281/Shannon!$D281)</f>
        <v>#NUM!</v>
      </c>
      <c r="W281" s="175" t="e">
        <f>('Raw data'!V281/Shannon!$D281)*LN('Raw data'!V281/Shannon!$D281)</f>
        <v>#NUM!</v>
      </c>
      <c r="X281" s="175" t="e">
        <f>('Raw data'!W281/Shannon!$D281)*LN('Raw data'!W281/Shannon!$D281)</f>
        <v>#NUM!</v>
      </c>
      <c r="Y281" s="175" t="e">
        <f>('Raw data'!X281/Shannon!$D281)*LN('Raw data'!X281/Shannon!$D281)</f>
        <v>#NUM!</v>
      </c>
      <c r="Z281" s="175" t="e">
        <f>('Raw data'!Y281/Shannon!$D281)*LN('Raw data'!Y281/Shannon!$D281)</f>
        <v>#NUM!</v>
      </c>
      <c r="AA281" s="175" t="e">
        <f>('Raw data'!Z281/Shannon!$D281)*LN('Raw data'!Z281/Shannon!$D281)</f>
        <v>#NUM!</v>
      </c>
      <c r="AB281" s="175">
        <f>('Raw data'!AA281/Shannon!$D281)*LN('Raw data'!AA281/Shannon!$D281)</f>
        <v>-0.36620409622270322</v>
      </c>
      <c r="AC281" s="175" t="e">
        <f>('Raw data'!AB281/Shannon!$D281)*LN('Raw data'!AB281/Shannon!$D281)</f>
        <v>#NUM!</v>
      </c>
      <c r="AD281" s="175">
        <f>('Raw data'!AC281/Shannon!$D281)*LN('Raw data'!AC281/Shannon!$D281)</f>
        <v>-0.28289518590880569</v>
      </c>
      <c r="AE281" s="175" t="e">
        <f>('Raw data'!AD281/Shannon!$D281)*LN('Raw data'!AD281/Shannon!$D281)</f>
        <v>#NUM!</v>
      </c>
      <c r="AF281" s="175">
        <f>('Raw data'!AE281/Shannon!$D281)*LN('Raw data'!AE281/Shannon!$D281)</f>
        <v>-0.19279182855143581</v>
      </c>
      <c r="AG281" s="175" t="e">
        <f>('Raw data'!AF281/Shannon!$D281)*LN('Raw data'!AF281/Shannon!$D281)</f>
        <v>#NUM!</v>
      </c>
      <c r="AH281" s="175" t="e">
        <f>('Raw data'!AG281/Shannon!$D281)*LN('Raw data'!AG281/Shannon!$D281)</f>
        <v>#NUM!</v>
      </c>
      <c r="AI281" s="175" t="e">
        <f>('Raw data'!AH281/Shannon!$D281)*LN('Raw data'!AH281/Shannon!$D281)</f>
        <v>#NUM!</v>
      </c>
      <c r="AJ281" s="175" t="e">
        <f>('Raw data'!AI281/Shannon!$D281)*LN('Raw data'!AI281/Shannon!$D281)</f>
        <v>#NUM!</v>
      </c>
      <c r="AK281" s="175" t="e">
        <f>('Raw data'!AJ281/Shannon!$D281)*LN('Raw data'!AJ281/Shannon!$D281)</f>
        <v>#NUM!</v>
      </c>
      <c r="AL281" s="175" t="e">
        <f>('Raw data'!AK281/Shannon!$D281)*LN('Raw data'!AK281/Shannon!$D281)</f>
        <v>#NUM!</v>
      </c>
      <c r="AM281" s="175" t="e">
        <f>('Raw data'!AL281/Shannon!$D281)*LN('Raw data'!AL281/Shannon!$D281)</f>
        <v>#NUM!</v>
      </c>
      <c r="AN281" s="175" t="e">
        <f>('Raw data'!AM281/Shannon!$D281)*LN('Raw data'!AM281/Shannon!$D281)</f>
        <v>#NUM!</v>
      </c>
      <c r="AO281" s="175" t="e">
        <f>('Raw data'!AN281/Shannon!$D281)*LN('Raw data'!AN281/Shannon!$D281)</f>
        <v>#NUM!</v>
      </c>
      <c r="AP281" s="175" t="e">
        <f>('Raw data'!AO281/Shannon!$D281)*LN('Raw data'!AO281/Shannon!$D281)</f>
        <v>#NUM!</v>
      </c>
      <c r="AQ281" s="175" t="e">
        <f>('Raw data'!AP281/Shannon!$D281)*LN('Raw data'!AP281/Shannon!$D281)</f>
        <v>#NUM!</v>
      </c>
      <c r="AR281" s="175" t="e">
        <f>('Raw data'!AQ281/Shannon!$D281)*LN('Raw data'!AQ281/Shannon!$D281)</f>
        <v>#NUM!</v>
      </c>
      <c r="AS281" s="175" t="e">
        <f>('Raw data'!AR281/Shannon!$D281)*LN('Raw data'!AR281/Shannon!$D281)</f>
        <v>#NUM!</v>
      </c>
      <c r="AT281" s="175" t="e">
        <f>('Raw data'!AS281/Shannon!$D281)*LN('Raw data'!AS281/Shannon!$D281)</f>
        <v>#NUM!</v>
      </c>
      <c r="AU281" s="175" t="e">
        <f>('Raw data'!AT281/Shannon!$D281)*LN('Raw data'!AT281/Shannon!$D281)</f>
        <v>#NUM!</v>
      </c>
      <c r="AV281" s="175" t="e">
        <f>('Raw data'!AU281/Shannon!$D281)*LN('Raw data'!AU281/Shannon!$D281)</f>
        <v>#NUM!</v>
      </c>
      <c r="AW281" s="175" t="e">
        <f>('Raw data'!AV281/Shannon!$D281)*LN('Raw data'!AV281/Shannon!$D281)</f>
        <v>#NUM!</v>
      </c>
      <c r="AX281" s="175" t="e">
        <f>('Raw data'!AW281/Shannon!$D281)*LN('Raw data'!AW281/Shannon!$D281)</f>
        <v>#NUM!</v>
      </c>
      <c r="AY281" s="175" t="e">
        <f>('Raw data'!AX281/Shannon!$D281)*LN('Raw data'!AX281/Shannon!$D281)</f>
        <v>#NUM!</v>
      </c>
      <c r="AZ281" s="175" t="e">
        <f>('Raw data'!AY281/Shannon!$D281)*LN('Raw data'!AY281/Shannon!$D281)</f>
        <v>#NUM!</v>
      </c>
      <c r="BA281" s="175">
        <f>('Raw data'!AZ281/Shannon!$D281)*LN('Raw data'!AZ281/Shannon!$D281)</f>
        <v>-0.36582805649131644</v>
      </c>
      <c r="BB281" s="175" t="e">
        <f>('Raw data'!BA281/Shannon!$D281)*LN('Raw data'!BA281/Shannon!$D281)</f>
        <v>#NUM!</v>
      </c>
      <c r="BC281" s="175" t="e">
        <f>('Raw data'!BB281/Shannon!$D281)*LN('Raw data'!BB281/Shannon!$D281)</f>
        <v>#NUM!</v>
      </c>
      <c r="BD281" s="175" t="e">
        <f>('Raw data'!BC281/Shannon!$D281)*LN('Raw data'!BC281/Shannon!$D281)</f>
        <v>#NUM!</v>
      </c>
      <c r="BE281" s="175" t="e">
        <f>('Raw data'!BD281/Shannon!$D281)*LN('Raw data'!BD281/Shannon!$D281)</f>
        <v>#NUM!</v>
      </c>
      <c r="BF281" s="175" t="e">
        <f>('Raw data'!BE281/Shannon!$D281)*LN('Raw data'!BE281/Shannon!$D281)</f>
        <v>#NUM!</v>
      </c>
      <c r="BG281" s="175" t="e">
        <f>('Raw data'!BF281/Shannon!$D281)*LN('Raw data'!BF281/Shannon!$D281)</f>
        <v>#NUM!</v>
      </c>
      <c r="BH281" s="175" t="e">
        <f>('Raw data'!BG281/Shannon!$D281)*LN('Raw data'!BG281/Shannon!$D281)</f>
        <v>#NUM!</v>
      </c>
      <c r="BI281" s="175" t="e">
        <f>('Raw data'!BH281/Shannon!$D281)*LN('Raw data'!BH281/Shannon!$D281)</f>
        <v>#NUM!</v>
      </c>
      <c r="BJ281" s="175" t="e">
        <f>('Raw data'!BI281/Shannon!$D281)*LN('Raw data'!BI281/Shannon!$D281)</f>
        <v>#NUM!</v>
      </c>
      <c r="BK281" s="175" t="e">
        <f>('Raw data'!BJ281/Shannon!$D281)*LN('Raw data'!BJ281/Shannon!$D281)</f>
        <v>#NUM!</v>
      </c>
      <c r="BL281" s="175" t="e">
        <f>('Raw data'!BK281/Shannon!$D281)*LN('Raw data'!BK281/Shannon!$D281)</f>
        <v>#NUM!</v>
      </c>
      <c r="BM281" s="175" t="e">
        <f>('Raw data'!BL281/Shannon!$D281)*LN('Raw data'!BL281/Shannon!$D281)</f>
        <v>#NUM!</v>
      </c>
      <c r="BN281" s="175" t="e">
        <f>('Raw data'!BM281/Shannon!$D281)*LN('Raw data'!BM281/Shannon!$D281)</f>
        <v>#NUM!</v>
      </c>
      <c r="BO281" s="175" t="e">
        <f>('Raw data'!BN281/Shannon!$D281)*LN('Raw data'!BN281/Shannon!$D281)</f>
        <v>#NUM!</v>
      </c>
      <c r="BP281" s="175" t="e">
        <f>('Raw data'!BO281/Shannon!$D281)*LN('Raw data'!BO281/Shannon!$D281)</f>
        <v>#NUM!</v>
      </c>
      <c r="BQ281" s="175" t="e">
        <f>('Raw data'!BP281/Shannon!$D281)*LN('Raw data'!BP281/Shannon!$D281)</f>
        <v>#NUM!</v>
      </c>
      <c r="BR281" s="175" t="e">
        <f>('Raw data'!BQ281/Shannon!$D281)*LN('Raw data'!BQ281/Shannon!$D281)</f>
        <v>#NUM!</v>
      </c>
      <c r="BS281" s="175" t="e">
        <f>('Raw data'!BR281/Shannon!$D281)*LN('Raw data'!BR281/Shannon!$D281)</f>
        <v>#NUM!</v>
      </c>
      <c r="BT281" s="175" t="e">
        <f>('Raw data'!BS281/Shannon!$D281)*LN('Raw data'!BS281/Shannon!$D281)</f>
        <v>#NUM!</v>
      </c>
      <c r="BU281" s="175" t="e">
        <f>('Raw data'!BT281/Shannon!$D281)*LN('Raw data'!BT281/Shannon!$D281)</f>
        <v>#NUM!</v>
      </c>
      <c r="BV281" s="175" t="e">
        <f>('Raw data'!BU281/Shannon!$D281)*LN('Raw data'!BU281/Shannon!$D281)</f>
        <v>#NUM!</v>
      </c>
      <c r="BW281" s="175" t="e">
        <f>('Raw data'!BV281/Shannon!$D281)*LN('Raw data'!BV281/Shannon!$D281)</f>
        <v>#NUM!</v>
      </c>
      <c r="BX281" s="175" t="e">
        <f>('Raw data'!BW281/Shannon!$D281)*LN('Raw data'!BW281/Shannon!$D281)</f>
        <v>#NUM!</v>
      </c>
      <c r="BY281" s="175" t="e">
        <f>('Raw data'!BX281/Shannon!$D281)*LN('Raw data'!BX281/Shannon!$D281)</f>
        <v>#NUM!</v>
      </c>
      <c r="BZ281" s="175" t="e">
        <f>('Raw data'!BY281/Shannon!$D281)*LN('Raw data'!BY281/Shannon!$D281)</f>
        <v>#NUM!</v>
      </c>
      <c r="CA281" s="175" t="e">
        <f>('Raw data'!BZ281/Shannon!$D281)*LN('Raw data'!BZ281/Shannon!$D281)</f>
        <v>#NUM!</v>
      </c>
      <c r="CB281" s="175" t="e">
        <f>('Raw data'!CA281/Shannon!$D281)*LN('Raw data'!CA281/Shannon!$D281)</f>
        <v>#NUM!</v>
      </c>
      <c r="CC281" s="175" t="e">
        <f>('Raw data'!CB281/Shannon!$D281)*LN('Raw data'!CB281/Shannon!$D281)</f>
        <v>#NUM!</v>
      </c>
      <c r="CD281" s="175" t="e">
        <f>('Raw data'!CC281/Shannon!$D281)*LN('Raw data'!CC281/Shannon!$D281)</f>
        <v>#NUM!</v>
      </c>
      <c r="CF281" s="176">
        <f t="shared" si="4"/>
        <v>1.3297871992484955</v>
      </c>
      <c r="CG281" s="175"/>
      <c r="CH281" s="175"/>
      <c r="CI281" s="175">
        <v>-0.1220680320742344</v>
      </c>
      <c r="CJ281" s="175"/>
      <c r="CK281" s="175"/>
      <c r="CL281" s="175"/>
      <c r="CM281" s="175"/>
      <c r="CN281" s="175"/>
      <c r="CO281" s="175"/>
      <c r="CP281" s="175"/>
      <c r="CQ281" s="175"/>
      <c r="CR281" s="175"/>
      <c r="CS281" s="175"/>
      <c r="CT281" s="175"/>
      <c r="CU281" s="175"/>
      <c r="CV281" s="175"/>
      <c r="CW281" s="175"/>
      <c r="CX281" s="175"/>
      <c r="CY281" s="175"/>
      <c r="CZ281" s="175"/>
      <c r="DA281" s="175"/>
      <c r="DB281" s="175"/>
      <c r="DC281" s="175"/>
      <c r="DD281" s="175"/>
      <c r="DE281" s="175"/>
      <c r="DF281" s="175">
        <v>-0.36620409622270322</v>
      </c>
      <c r="DG281" s="175"/>
      <c r="DH281" s="175">
        <v>-0.28289518590880569</v>
      </c>
      <c r="DI281" s="175"/>
      <c r="DJ281" s="175">
        <v>-0.19279182855143581</v>
      </c>
      <c r="DK281" s="175"/>
      <c r="DL281" s="175"/>
      <c r="DM281" s="175"/>
      <c r="DN281" s="175"/>
      <c r="DO281" s="175"/>
      <c r="DP281" s="175"/>
      <c r="DQ281" s="175"/>
      <c r="DR281" s="175"/>
      <c r="DS281" s="175"/>
      <c r="DT281" s="175"/>
      <c r="DU281" s="175"/>
      <c r="DV281" s="175"/>
      <c r="DW281" s="175"/>
      <c r="DX281" s="175"/>
      <c r="DY281" s="175"/>
      <c r="DZ281" s="175"/>
      <c r="EA281" s="175"/>
      <c r="EB281" s="175"/>
      <c r="EC281" s="175"/>
      <c r="ED281" s="175"/>
      <c r="EE281" s="175">
        <v>-0.36582805649131644</v>
      </c>
      <c r="EF281" s="175"/>
      <c r="EG281" s="175"/>
      <c r="EH281" s="175"/>
      <c r="EI281" s="175"/>
      <c r="EJ281" s="175"/>
      <c r="EK281" s="175"/>
      <c r="EL281" s="175"/>
      <c r="EM281" s="175"/>
      <c r="EN281" s="175"/>
      <c r="EO281" s="175"/>
      <c r="EP281" s="175"/>
      <c r="EQ281" s="175"/>
      <c r="ER281" s="175"/>
      <c r="ES281" s="175"/>
      <c r="ET281" s="175"/>
      <c r="EU281" s="175"/>
      <c r="EV281" s="175"/>
      <c r="EW281" s="175"/>
      <c r="EX281" s="175"/>
      <c r="EY281" s="175"/>
      <c r="EZ281" s="175"/>
      <c r="FA281" s="175"/>
      <c r="FB281" s="175"/>
      <c r="FC281" s="175"/>
      <c r="FD281" s="175"/>
      <c r="FE281" s="175"/>
      <c r="FF281" s="175"/>
      <c r="FG281" s="175"/>
      <c r="FH281" s="175"/>
    </row>
    <row r="282" spans="2:164" x14ac:dyDescent="0.2">
      <c r="B282" s="13">
        <v>18</v>
      </c>
      <c r="C282" s="14">
        <v>9</v>
      </c>
      <c r="D282">
        <f>SUM('Raw data'!D282:CC282)</f>
        <v>156</v>
      </c>
      <c r="E282" s="175">
        <f>('Raw data'!D282/Shannon!$D282)*LN('Raw data'!D282/Shannon!$D282)</f>
        <v>-0.36477864056412496</v>
      </c>
      <c r="F282" s="175">
        <f>('Raw data'!E282/Shannon!$D282)*LN('Raw data'!E282/Shannon!$D282)</f>
        <v>-0.12531140530851856</v>
      </c>
      <c r="G282" s="175" t="e">
        <f>('Raw data'!F282/Shannon!$D282)*LN('Raw data'!F282/Shannon!$D282)</f>
        <v>#NUM!</v>
      </c>
      <c r="H282" s="175" t="e">
        <f>('Raw data'!G282/Shannon!$D282)*LN('Raw data'!G282/Shannon!$D282)</f>
        <v>#NUM!</v>
      </c>
      <c r="I282" s="175" t="e">
        <f>('Raw data'!H282/Shannon!$D282)*LN('Raw data'!H282/Shannon!$D282)</f>
        <v>#NUM!</v>
      </c>
      <c r="J282" s="175" t="e">
        <f>('Raw data'!I282/Shannon!$D282)*LN('Raw data'!I282/Shannon!$D282)</f>
        <v>#NUM!</v>
      </c>
      <c r="K282" s="175" t="e">
        <f>('Raw data'!J282/Shannon!$D282)*LN('Raw data'!J282/Shannon!$D282)</f>
        <v>#NUM!</v>
      </c>
      <c r="L282" s="175" t="e">
        <f>('Raw data'!K282/Shannon!$D282)*LN('Raw data'!K282/Shannon!$D282)</f>
        <v>#NUM!</v>
      </c>
      <c r="M282" s="175" t="e">
        <f>('Raw data'!L282/Shannon!$D282)*LN('Raw data'!L282/Shannon!$D282)</f>
        <v>#NUM!</v>
      </c>
      <c r="N282" s="175" t="e">
        <f>('Raw data'!M282/Shannon!$D282)*LN('Raw data'!M282/Shannon!$D282)</f>
        <v>#NUM!</v>
      </c>
      <c r="O282" s="175" t="e">
        <f>('Raw data'!N282/Shannon!$D282)*LN('Raw data'!N282/Shannon!$D282)</f>
        <v>#NUM!</v>
      </c>
      <c r="P282" s="175" t="e">
        <f>('Raw data'!O282/Shannon!$D282)*LN('Raw data'!O282/Shannon!$D282)</f>
        <v>#NUM!</v>
      </c>
      <c r="Q282" s="175" t="e">
        <f>('Raw data'!P282/Shannon!$D282)*LN('Raw data'!P282/Shannon!$D282)</f>
        <v>#NUM!</v>
      </c>
      <c r="R282" s="175">
        <f>('Raw data'!Q282/Shannon!$D282)*LN('Raw data'!Q282/Shannon!$D282)</f>
        <v>-3.2370871841343185E-2</v>
      </c>
      <c r="S282" s="175" t="e">
        <f>('Raw data'!R282/Shannon!$D282)*LN('Raw data'!R282/Shannon!$D282)</f>
        <v>#NUM!</v>
      </c>
      <c r="T282" s="175" t="e">
        <f>('Raw data'!S282/Shannon!$D282)*LN('Raw data'!S282/Shannon!$D282)</f>
        <v>#NUM!</v>
      </c>
      <c r="U282" s="175" t="e">
        <f>('Raw data'!T282/Shannon!$D282)*LN('Raw data'!T282/Shannon!$D282)</f>
        <v>#NUM!</v>
      </c>
      <c r="V282" s="175" t="e">
        <f>('Raw data'!U282/Shannon!$D282)*LN('Raw data'!U282/Shannon!$D282)</f>
        <v>#NUM!</v>
      </c>
      <c r="W282" s="175" t="e">
        <f>('Raw data'!V282/Shannon!$D282)*LN('Raw data'!V282/Shannon!$D282)</f>
        <v>#NUM!</v>
      </c>
      <c r="X282" s="175" t="e">
        <f>('Raw data'!W282/Shannon!$D282)*LN('Raw data'!W282/Shannon!$D282)</f>
        <v>#NUM!</v>
      </c>
      <c r="Y282" s="175" t="e">
        <f>('Raw data'!X282/Shannon!$D282)*LN('Raw data'!X282/Shannon!$D282)</f>
        <v>#NUM!</v>
      </c>
      <c r="Z282" s="175" t="e">
        <f>('Raw data'!Y282/Shannon!$D282)*LN('Raw data'!Y282/Shannon!$D282)</f>
        <v>#NUM!</v>
      </c>
      <c r="AA282" s="175" t="e">
        <f>('Raw data'!Z282/Shannon!$D282)*LN('Raw data'!Z282/Shannon!$D282)</f>
        <v>#NUM!</v>
      </c>
      <c r="AB282" s="175">
        <f>('Raw data'!AA282/Shannon!$D282)*LN('Raw data'!AA282/Shannon!$D282)</f>
        <v>-0.22517363520647377</v>
      </c>
      <c r="AC282" s="175" t="e">
        <f>('Raw data'!AB282/Shannon!$D282)*LN('Raw data'!AB282/Shannon!$D282)</f>
        <v>#NUM!</v>
      </c>
      <c r="AD282" s="175">
        <f>('Raw data'!AC282/Shannon!$D282)*LN('Raw data'!AC282/Shannon!$D282)</f>
        <v>-0.22517363520647377</v>
      </c>
      <c r="AE282" s="175" t="e">
        <f>('Raw data'!AD282/Shannon!$D282)*LN('Raw data'!AD282/Shannon!$D282)</f>
        <v>#NUM!</v>
      </c>
      <c r="AF282" s="175">
        <f>('Raw data'!AE282/Shannon!$D282)*LN('Raw data'!AE282/Shannon!$D282)</f>
        <v>-5.5855241367815278E-2</v>
      </c>
      <c r="AG282" s="175">
        <f>('Raw data'!AF282/Shannon!$D282)*LN('Raw data'!AF282/Shannon!$D282)</f>
        <v>-3.2370871841343185E-2</v>
      </c>
      <c r="AH282" s="175" t="e">
        <f>('Raw data'!AG282/Shannon!$D282)*LN('Raw data'!AG282/Shannon!$D282)</f>
        <v>#NUM!</v>
      </c>
      <c r="AI282" s="175" t="e">
        <f>('Raw data'!AH282/Shannon!$D282)*LN('Raw data'!AH282/Shannon!$D282)</f>
        <v>#NUM!</v>
      </c>
      <c r="AJ282" s="175" t="e">
        <f>('Raw data'!AI282/Shannon!$D282)*LN('Raw data'!AI282/Shannon!$D282)</f>
        <v>#NUM!</v>
      </c>
      <c r="AK282" s="175" t="e">
        <f>('Raw data'!AJ282/Shannon!$D282)*LN('Raw data'!AJ282/Shannon!$D282)</f>
        <v>#NUM!</v>
      </c>
      <c r="AL282" s="175" t="e">
        <f>('Raw data'!AK282/Shannon!$D282)*LN('Raw data'!AK282/Shannon!$D282)</f>
        <v>#NUM!</v>
      </c>
      <c r="AM282" s="175" t="e">
        <f>('Raw data'!AL282/Shannon!$D282)*LN('Raw data'!AL282/Shannon!$D282)</f>
        <v>#NUM!</v>
      </c>
      <c r="AN282" s="175" t="e">
        <f>('Raw data'!AM282/Shannon!$D282)*LN('Raw data'!AM282/Shannon!$D282)</f>
        <v>#NUM!</v>
      </c>
      <c r="AO282" s="175" t="e">
        <f>('Raw data'!AN282/Shannon!$D282)*LN('Raw data'!AN282/Shannon!$D282)</f>
        <v>#NUM!</v>
      </c>
      <c r="AP282" s="175" t="e">
        <f>('Raw data'!AO282/Shannon!$D282)*LN('Raw data'!AO282/Shannon!$D282)</f>
        <v>#NUM!</v>
      </c>
      <c r="AQ282" s="175" t="e">
        <f>('Raw data'!AP282/Shannon!$D282)*LN('Raw data'!AP282/Shannon!$D282)</f>
        <v>#NUM!</v>
      </c>
      <c r="AR282" s="175" t="e">
        <f>('Raw data'!AQ282/Shannon!$D282)*LN('Raw data'!AQ282/Shannon!$D282)</f>
        <v>#NUM!</v>
      </c>
      <c r="AS282" s="175" t="e">
        <f>('Raw data'!AR282/Shannon!$D282)*LN('Raw data'!AR282/Shannon!$D282)</f>
        <v>#NUM!</v>
      </c>
      <c r="AT282" s="175" t="e">
        <f>('Raw data'!AS282/Shannon!$D282)*LN('Raw data'!AS282/Shannon!$D282)</f>
        <v>#NUM!</v>
      </c>
      <c r="AU282" s="175" t="e">
        <f>('Raw data'!AT282/Shannon!$D282)*LN('Raw data'!AT282/Shannon!$D282)</f>
        <v>#NUM!</v>
      </c>
      <c r="AV282" s="175" t="e">
        <f>('Raw data'!AU282/Shannon!$D282)*LN('Raw data'!AU282/Shannon!$D282)</f>
        <v>#NUM!</v>
      </c>
      <c r="AW282" s="175" t="e">
        <f>('Raw data'!AV282/Shannon!$D282)*LN('Raw data'!AV282/Shannon!$D282)</f>
        <v>#NUM!</v>
      </c>
      <c r="AX282" s="175" t="e">
        <f>('Raw data'!AW282/Shannon!$D282)*LN('Raw data'!AW282/Shannon!$D282)</f>
        <v>#NUM!</v>
      </c>
      <c r="AY282" s="175" t="e">
        <f>('Raw data'!AX282/Shannon!$D282)*LN('Raw data'!AX282/Shannon!$D282)</f>
        <v>#NUM!</v>
      </c>
      <c r="AZ282" s="175" t="e">
        <f>('Raw data'!AY282/Shannon!$D282)*LN('Raw data'!AY282/Shannon!$D282)</f>
        <v>#NUM!</v>
      </c>
      <c r="BA282" s="175" t="e">
        <f>('Raw data'!AZ282/Shannon!$D282)*LN('Raw data'!AZ282/Shannon!$D282)</f>
        <v>#NUM!</v>
      </c>
      <c r="BB282" s="175" t="e">
        <f>('Raw data'!BA282/Shannon!$D282)*LN('Raw data'!BA282/Shannon!$D282)</f>
        <v>#NUM!</v>
      </c>
      <c r="BC282" s="175" t="e">
        <f>('Raw data'!BB282/Shannon!$D282)*LN('Raw data'!BB282/Shannon!$D282)</f>
        <v>#NUM!</v>
      </c>
      <c r="BD282" s="175" t="e">
        <f>('Raw data'!BC282/Shannon!$D282)*LN('Raw data'!BC282/Shannon!$D282)</f>
        <v>#NUM!</v>
      </c>
      <c r="BE282" s="175" t="e">
        <f>('Raw data'!BD282/Shannon!$D282)*LN('Raw data'!BD282/Shannon!$D282)</f>
        <v>#NUM!</v>
      </c>
      <c r="BF282" s="175" t="e">
        <f>('Raw data'!BE282/Shannon!$D282)*LN('Raw data'!BE282/Shannon!$D282)</f>
        <v>#NUM!</v>
      </c>
      <c r="BG282" s="175" t="e">
        <f>('Raw data'!BF282/Shannon!$D282)*LN('Raw data'!BF282/Shannon!$D282)</f>
        <v>#NUM!</v>
      </c>
      <c r="BH282" s="175" t="e">
        <f>('Raw data'!BG282/Shannon!$D282)*LN('Raw data'!BG282/Shannon!$D282)</f>
        <v>#NUM!</v>
      </c>
      <c r="BI282" s="175" t="e">
        <f>('Raw data'!BH282/Shannon!$D282)*LN('Raw data'!BH282/Shannon!$D282)</f>
        <v>#NUM!</v>
      </c>
      <c r="BJ282" s="175" t="e">
        <f>('Raw data'!BI282/Shannon!$D282)*LN('Raw data'!BI282/Shannon!$D282)</f>
        <v>#NUM!</v>
      </c>
      <c r="BK282" s="175">
        <f>('Raw data'!BJ282/Shannon!$D282)*LN('Raw data'!BJ282/Shannon!$D282)</f>
        <v>-9.3937478105888358E-2</v>
      </c>
      <c r="BL282" s="175" t="e">
        <f>('Raw data'!BK282/Shannon!$D282)*LN('Raw data'!BK282/Shannon!$D282)</f>
        <v>#NUM!</v>
      </c>
      <c r="BM282" s="175" t="e">
        <f>('Raw data'!BL282/Shannon!$D282)*LN('Raw data'!BL282/Shannon!$D282)</f>
        <v>#NUM!</v>
      </c>
      <c r="BN282" s="175" t="e">
        <f>('Raw data'!BM282/Shannon!$D282)*LN('Raw data'!BM282/Shannon!$D282)</f>
        <v>#NUM!</v>
      </c>
      <c r="BO282" s="175" t="e">
        <f>('Raw data'!BN282/Shannon!$D282)*LN('Raw data'!BN282/Shannon!$D282)</f>
        <v>#NUM!</v>
      </c>
      <c r="BP282" s="175" t="e">
        <f>('Raw data'!BO282/Shannon!$D282)*LN('Raw data'!BO282/Shannon!$D282)</f>
        <v>#NUM!</v>
      </c>
      <c r="BQ282" s="175" t="e">
        <f>('Raw data'!BP282/Shannon!$D282)*LN('Raw data'!BP282/Shannon!$D282)</f>
        <v>#NUM!</v>
      </c>
      <c r="BR282" s="175" t="e">
        <f>('Raw data'!BQ282/Shannon!$D282)*LN('Raw data'!BQ282/Shannon!$D282)</f>
        <v>#NUM!</v>
      </c>
      <c r="BS282" s="175">
        <f>('Raw data'!BR282/Shannon!$D282)*LN('Raw data'!BR282/Shannon!$D282)</f>
        <v>-0.34896834695784634</v>
      </c>
      <c r="BT282" s="175" t="e">
        <f>('Raw data'!BS282/Shannon!$D282)*LN('Raw data'!BS282/Shannon!$D282)</f>
        <v>#NUM!</v>
      </c>
      <c r="BU282" s="175">
        <f>('Raw data'!BT282/Shannon!$D282)*LN('Raw data'!BT282/Shannon!$D282)</f>
        <v>-9.3937478105888358E-2</v>
      </c>
      <c r="BV282" s="175">
        <f>('Raw data'!BU282/Shannon!$D282)*LN('Raw data'!BU282/Shannon!$D282)</f>
        <v>-7.5985456126565903E-2</v>
      </c>
      <c r="BW282" s="175" t="e">
        <f>('Raw data'!BV282/Shannon!$D282)*LN('Raw data'!BV282/Shannon!$D282)</f>
        <v>#NUM!</v>
      </c>
      <c r="BX282" s="175" t="e">
        <f>('Raw data'!BW282/Shannon!$D282)*LN('Raw data'!BW282/Shannon!$D282)</f>
        <v>#NUM!</v>
      </c>
      <c r="BY282" s="175" t="e">
        <f>('Raw data'!BX282/Shannon!$D282)*LN('Raw data'!BX282/Shannon!$D282)</f>
        <v>#NUM!</v>
      </c>
      <c r="BZ282" s="175" t="e">
        <f>('Raw data'!BY282/Shannon!$D282)*LN('Raw data'!BY282/Shannon!$D282)</f>
        <v>#NUM!</v>
      </c>
      <c r="CA282" s="175" t="e">
        <f>('Raw data'!BZ282/Shannon!$D282)*LN('Raw data'!BZ282/Shannon!$D282)</f>
        <v>#NUM!</v>
      </c>
      <c r="CB282" s="175" t="e">
        <f>('Raw data'!CA282/Shannon!$D282)*LN('Raw data'!CA282/Shannon!$D282)</f>
        <v>#NUM!</v>
      </c>
      <c r="CC282" s="175" t="e">
        <f>('Raw data'!CB282/Shannon!$D282)*LN('Raw data'!CB282/Shannon!$D282)</f>
        <v>#NUM!</v>
      </c>
      <c r="CD282" s="175" t="e">
        <f>('Raw data'!CC282/Shannon!$D282)*LN('Raw data'!CC282/Shannon!$D282)</f>
        <v>#NUM!</v>
      </c>
      <c r="CF282" s="176">
        <f t="shared" si="4"/>
        <v>1.1549717794419809</v>
      </c>
      <c r="CG282" s="175"/>
      <c r="CH282" s="175"/>
      <c r="CI282" s="175">
        <v>-0.36477864056412496</v>
      </c>
      <c r="CJ282" s="175">
        <v>-0.12531140530851856</v>
      </c>
      <c r="CK282" s="175"/>
      <c r="CL282" s="175"/>
      <c r="CM282" s="175"/>
      <c r="CN282" s="175"/>
      <c r="CO282" s="175"/>
      <c r="CP282" s="175"/>
      <c r="CQ282" s="175"/>
      <c r="CR282" s="175"/>
      <c r="CS282" s="175"/>
      <c r="CT282" s="175"/>
      <c r="CU282" s="175"/>
      <c r="CV282" s="175">
        <v>-3.2370871841343185E-2</v>
      </c>
      <c r="CW282" s="175"/>
      <c r="CX282" s="175"/>
      <c r="CY282" s="175"/>
      <c r="CZ282" s="175"/>
      <c r="DA282" s="175"/>
      <c r="DB282" s="175"/>
      <c r="DC282" s="175"/>
      <c r="DD282" s="175"/>
      <c r="DE282" s="175"/>
      <c r="DF282" s="175">
        <v>-0.22517363520647377</v>
      </c>
      <c r="DG282" s="175"/>
      <c r="DH282" s="175">
        <v>-0.22517363520647377</v>
      </c>
      <c r="DI282" s="175"/>
      <c r="DJ282" s="175">
        <v>-5.5855241367815278E-2</v>
      </c>
      <c r="DK282" s="175">
        <v>-3.2370871841343185E-2</v>
      </c>
      <c r="DL282" s="175"/>
      <c r="DM282" s="175"/>
      <c r="DN282" s="175"/>
      <c r="DO282" s="175"/>
      <c r="DP282" s="175"/>
      <c r="DQ282" s="175"/>
      <c r="DR282" s="175"/>
      <c r="DS282" s="175"/>
      <c r="DT282" s="175"/>
      <c r="DU282" s="175"/>
      <c r="DV282" s="175"/>
      <c r="DW282" s="175"/>
      <c r="DX282" s="175"/>
      <c r="DY282" s="175"/>
      <c r="DZ282" s="175"/>
      <c r="EA282" s="175"/>
      <c r="EB282" s="175"/>
      <c r="EC282" s="175"/>
      <c r="ED282" s="175"/>
      <c r="EE282" s="175"/>
      <c r="EF282" s="175"/>
      <c r="EG282" s="175"/>
      <c r="EH282" s="175"/>
      <c r="EI282" s="175"/>
      <c r="EJ282" s="175"/>
      <c r="EK282" s="175"/>
      <c r="EL282" s="175"/>
      <c r="EM282" s="175"/>
      <c r="EN282" s="175"/>
      <c r="EO282" s="175">
        <v>-9.3937478105888358E-2</v>
      </c>
      <c r="EP282" s="175"/>
      <c r="EQ282" s="175"/>
      <c r="ER282" s="175"/>
      <c r="ES282" s="175"/>
      <c r="ET282" s="175"/>
      <c r="EU282" s="175"/>
      <c r="EV282" s="175"/>
      <c r="EW282" s="175">
        <v>-0.34896834695784634</v>
      </c>
      <c r="EX282" s="175"/>
      <c r="EY282" s="175">
        <v>-9.3937478105888358E-2</v>
      </c>
      <c r="EZ282" s="175">
        <v>-7.5985456126565903E-2</v>
      </c>
      <c r="FA282" s="175"/>
      <c r="FB282" s="175"/>
      <c r="FC282" s="175"/>
      <c r="FD282" s="175"/>
      <c r="FE282" s="175"/>
      <c r="FF282" s="175"/>
      <c r="FG282" s="175"/>
      <c r="FH282" s="175"/>
    </row>
    <row r="283" spans="2:164" x14ac:dyDescent="0.2">
      <c r="B283" s="13">
        <v>18</v>
      </c>
      <c r="C283" s="14">
        <v>10</v>
      </c>
      <c r="D283">
        <f>SUM('Raw data'!D283:CC283)</f>
        <v>60</v>
      </c>
      <c r="E283" s="175">
        <f>('Raw data'!D283/Shannon!$D283)*LN('Raw data'!D283/Shannon!$D283)</f>
        <v>-6.823907603703501E-2</v>
      </c>
      <c r="F283" s="175">
        <f>('Raw data'!E283/Shannon!$D283)*LN('Raw data'!E283/Shannon!$D283)</f>
        <v>-0.23025850929940456</v>
      </c>
      <c r="G283" s="175" t="e">
        <f>('Raw data'!F283/Shannon!$D283)*LN('Raw data'!F283/Shannon!$D283)</f>
        <v>#NUM!</v>
      </c>
      <c r="H283" s="175" t="e">
        <f>('Raw data'!G283/Shannon!$D283)*LN('Raw data'!G283/Shannon!$D283)</f>
        <v>#NUM!</v>
      </c>
      <c r="I283" s="175" t="e">
        <f>('Raw data'!H283/Shannon!$D283)*LN('Raw data'!H283/Shannon!$D283)</f>
        <v>#NUM!</v>
      </c>
      <c r="J283" s="175" t="e">
        <f>('Raw data'!I283/Shannon!$D283)*LN('Raw data'!I283/Shannon!$D283)</f>
        <v>#NUM!</v>
      </c>
      <c r="K283" s="175" t="e">
        <f>('Raw data'!J283/Shannon!$D283)*LN('Raw data'!J283/Shannon!$D283)</f>
        <v>#NUM!</v>
      </c>
      <c r="L283" s="175" t="e">
        <f>('Raw data'!K283/Shannon!$D283)*LN('Raw data'!K283/Shannon!$D283)</f>
        <v>#NUM!</v>
      </c>
      <c r="M283" s="175" t="e">
        <f>('Raw data'!L283/Shannon!$D283)*LN('Raw data'!L283/Shannon!$D283)</f>
        <v>#NUM!</v>
      </c>
      <c r="N283" s="175" t="e">
        <f>('Raw data'!M283/Shannon!$D283)*LN('Raw data'!M283/Shannon!$D283)</f>
        <v>#NUM!</v>
      </c>
      <c r="O283" s="175" t="e">
        <f>('Raw data'!N283/Shannon!$D283)*LN('Raw data'!N283/Shannon!$D283)</f>
        <v>#NUM!</v>
      </c>
      <c r="P283" s="175" t="e">
        <f>('Raw data'!O283/Shannon!$D283)*LN('Raw data'!O283/Shannon!$D283)</f>
        <v>#NUM!</v>
      </c>
      <c r="Q283" s="175" t="e">
        <f>('Raw data'!P283/Shannon!$D283)*LN('Raw data'!P283/Shannon!$D283)</f>
        <v>#NUM!</v>
      </c>
      <c r="R283" s="175">
        <f>('Raw data'!Q283/Shannon!$D283)*LN('Raw data'!Q283/Shannon!$D283)</f>
        <v>-0.18053668007348067</v>
      </c>
      <c r="S283" s="175" t="e">
        <f>('Raw data'!R283/Shannon!$D283)*LN('Raw data'!R283/Shannon!$D283)</f>
        <v>#NUM!</v>
      </c>
      <c r="T283" s="175" t="e">
        <f>('Raw data'!S283/Shannon!$D283)*LN('Raw data'!S283/Shannon!$D283)</f>
        <v>#NUM!</v>
      </c>
      <c r="U283" s="175" t="e">
        <f>('Raw data'!T283/Shannon!$D283)*LN('Raw data'!T283/Shannon!$D283)</f>
        <v>#NUM!</v>
      </c>
      <c r="V283" s="175" t="e">
        <f>('Raw data'!U283/Shannon!$D283)*LN('Raw data'!U283/Shannon!$D283)</f>
        <v>#NUM!</v>
      </c>
      <c r="W283" s="175" t="e">
        <f>('Raw data'!V283/Shannon!$D283)*LN('Raw data'!V283/Shannon!$D283)</f>
        <v>#NUM!</v>
      </c>
      <c r="X283" s="175" t="e">
        <f>('Raw data'!W283/Shannon!$D283)*LN('Raw data'!W283/Shannon!$D283)</f>
        <v>#NUM!</v>
      </c>
      <c r="Y283" s="175" t="e">
        <f>('Raw data'!X283/Shannon!$D283)*LN('Raw data'!X283/Shannon!$D283)</f>
        <v>#NUM!</v>
      </c>
      <c r="Z283" s="175" t="e">
        <f>('Raw data'!Y283/Shannon!$D283)*LN('Raw data'!Y283/Shannon!$D283)</f>
        <v>#NUM!</v>
      </c>
      <c r="AA283" s="175" t="e">
        <f>('Raw data'!Z283/Shannon!$D283)*LN('Raw data'!Z283/Shannon!$D283)</f>
        <v>#NUM!</v>
      </c>
      <c r="AB283" s="175">
        <f>('Raw data'!AA283/Shannon!$D283)*LN('Raw data'!AA283/Shannon!$D283)</f>
        <v>-0.23025850929940456</v>
      </c>
      <c r="AC283" s="175">
        <f>('Raw data'!AB283/Shannon!$D283)*LN('Raw data'!AB283/Shannon!$D283)</f>
        <v>-0.36119184129778081</v>
      </c>
      <c r="AD283" s="175">
        <f>('Raw data'!AC283/Shannon!$D283)*LN('Raw data'!AC283/Shannon!$D283)</f>
        <v>-0.18053668007348067</v>
      </c>
      <c r="AE283" s="175" t="e">
        <f>('Raw data'!AD283/Shannon!$D283)*LN('Raw data'!AD283/Shannon!$D283)</f>
        <v>#NUM!</v>
      </c>
      <c r="AF283" s="175" t="e">
        <f>('Raw data'!AE283/Shannon!$D283)*LN('Raw data'!AE283/Shannon!$D283)</f>
        <v>#NUM!</v>
      </c>
      <c r="AG283" s="175" t="e">
        <f>('Raw data'!AF283/Shannon!$D283)*LN('Raw data'!AF283/Shannon!$D283)</f>
        <v>#NUM!</v>
      </c>
      <c r="AH283" s="175" t="e">
        <f>('Raw data'!AG283/Shannon!$D283)*LN('Raw data'!AG283/Shannon!$D283)</f>
        <v>#NUM!</v>
      </c>
      <c r="AI283" s="175" t="e">
        <f>('Raw data'!AH283/Shannon!$D283)*LN('Raw data'!AH283/Shannon!$D283)</f>
        <v>#NUM!</v>
      </c>
      <c r="AJ283" s="175" t="e">
        <f>('Raw data'!AI283/Shannon!$D283)*LN('Raw data'!AI283/Shannon!$D283)</f>
        <v>#NUM!</v>
      </c>
      <c r="AK283" s="175" t="e">
        <f>('Raw data'!AJ283/Shannon!$D283)*LN('Raw data'!AJ283/Shannon!$D283)</f>
        <v>#NUM!</v>
      </c>
      <c r="AL283" s="175" t="e">
        <f>('Raw data'!AK283/Shannon!$D283)*LN('Raw data'!AK283/Shannon!$D283)</f>
        <v>#NUM!</v>
      </c>
      <c r="AM283" s="175">
        <f>('Raw data'!AL283/Shannon!$D283)*LN('Raw data'!AL283/Shannon!$D283)</f>
        <v>-0.36119184129778081</v>
      </c>
      <c r="AN283" s="175" t="e">
        <f>('Raw data'!AM283/Shannon!$D283)*LN('Raw data'!AM283/Shannon!$D283)</f>
        <v>#NUM!</v>
      </c>
      <c r="AO283" s="175" t="e">
        <f>('Raw data'!AN283/Shannon!$D283)*LN('Raw data'!AN283/Shannon!$D283)</f>
        <v>#NUM!</v>
      </c>
      <c r="AP283" s="175" t="e">
        <f>('Raw data'!AO283/Shannon!$D283)*LN('Raw data'!AO283/Shannon!$D283)</f>
        <v>#NUM!</v>
      </c>
      <c r="AQ283" s="175" t="e">
        <f>('Raw data'!AP283/Shannon!$D283)*LN('Raw data'!AP283/Shannon!$D283)</f>
        <v>#NUM!</v>
      </c>
      <c r="AR283" s="175" t="e">
        <f>('Raw data'!AQ283/Shannon!$D283)*LN('Raw data'!AQ283/Shannon!$D283)</f>
        <v>#NUM!</v>
      </c>
      <c r="AS283" s="175" t="e">
        <f>('Raw data'!AR283/Shannon!$D283)*LN('Raw data'!AR283/Shannon!$D283)</f>
        <v>#NUM!</v>
      </c>
      <c r="AT283" s="175" t="e">
        <f>('Raw data'!AS283/Shannon!$D283)*LN('Raw data'!AS283/Shannon!$D283)</f>
        <v>#NUM!</v>
      </c>
      <c r="AU283" s="175" t="e">
        <f>('Raw data'!AT283/Shannon!$D283)*LN('Raw data'!AT283/Shannon!$D283)</f>
        <v>#NUM!</v>
      </c>
      <c r="AV283" s="175">
        <f>('Raw data'!AU283/Shannon!$D283)*LN('Raw data'!AU283/Shannon!$D283)</f>
        <v>-6.823907603703501E-2</v>
      </c>
      <c r="AW283" s="175" t="e">
        <f>('Raw data'!AV283/Shannon!$D283)*LN('Raw data'!AV283/Shannon!$D283)</f>
        <v>#NUM!</v>
      </c>
      <c r="AX283" s="175" t="e">
        <f>('Raw data'!AW283/Shannon!$D283)*LN('Raw data'!AW283/Shannon!$D283)</f>
        <v>#NUM!</v>
      </c>
      <c r="AY283" s="175" t="e">
        <f>('Raw data'!AX283/Shannon!$D283)*LN('Raw data'!AX283/Shannon!$D283)</f>
        <v>#NUM!</v>
      </c>
      <c r="AZ283" s="175" t="e">
        <f>('Raw data'!AY283/Shannon!$D283)*LN('Raw data'!AY283/Shannon!$D283)</f>
        <v>#NUM!</v>
      </c>
      <c r="BA283" s="175" t="e">
        <f>('Raw data'!AZ283/Shannon!$D283)*LN('Raw data'!AZ283/Shannon!$D283)</f>
        <v>#NUM!</v>
      </c>
      <c r="BB283" s="175" t="e">
        <f>('Raw data'!BA283/Shannon!$D283)*LN('Raw data'!BA283/Shannon!$D283)</f>
        <v>#NUM!</v>
      </c>
      <c r="BC283" s="175" t="e">
        <f>('Raw data'!BB283/Shannon!$D283)*LN('Raw data'!BB283/Shannon!$D283)</f>
        <v>#NUM!</v>
      </c>
      <c r="BD283" s="175" t="e">
        <f>('Raw data'!BC283/Shannon!$D283)*LN('Raw data'!BC283/Shannon!$D283)</f>
        <v>#NUM!</v>
      </c>
      <c r="BE283" s="175" t="e">
        <f>('Raw data'!BD283/Shannon!$D283)*LN('Raw data'!BD283/Shannon!$D283)</f>
        <v>#NUM!</v>
      </c>
      <c r="BF283" s="175" t="e">
        <f>('Raw data'!BE283/Shannon!$D283)*LN('Raw data'!BE283/Shannon!$D283)</f>
        <v>#NUM!</v>
      </c>
      <c r="BG283" s="175" t="e">
        <f>('Raw data'!BF283/Shannon!$D283)*LN('Raw data'!BF283/Shannon!$D283)</f>
        <v>#NUM!</v>
      </c>
      <c r="BH283" s="175" t="e">
        <f>('Raw data'!BG283/Shannon!$D283)*LN('Raw data'!BG283/Shannon!$D283)</f>
        <v>#NUM!</v>
      </c>
      <c r="BI283" s="175" t="e">
        <f>('Raw data'!BH283/Shannon!$D283)*LN('Raw data'!BH283/Shannon!$D283)</f>
        <v>#NUM!</v>
      </c>
      <c r="BJ283" s="175">
        <f>('Raw data'!BI283/Shannon!$D283)*LN('Raw data'!BI283/Shannon!$D283)</f>
        <v>-0.11337324605540518</v>
      </c>
      <c r="BK283" s="175" t="e">
        <f>('Raw data'!BJ283/Shannon!$D283)*LN('Raw data'!BJ283/Shannon!$D283)</f>
        <v>#NUM!</v>
      </c>
      <c r="BL283" s="175" t="e">
        <f>('Raw data'!BK283/Shannon!$D283)*LN('Raw data'!BK283/Shannon!$D283)</f>
        <v>#NUM!</v>
      </c>
      <c r="BM283" s="175" t="e">
        <f>('Raw data'!BL283/Shannon!$D283)*LN('Raw data'!BL283/Shannon!$D283)</f>
        <v>#NUM!</v>
      </c>
      <c r="BN283" s="175" t="e">
        <f>('Raw data'!BM283/Shannon!$D283)*LN('Raw data'!BM283/Shannon!$D283)</f>
        <v>#NUM!</v>
      </c>
      <c r="BO283" s="175" t="e">
        <f>('Raw data'!BN283/Shannon!$D283)*LN('Raw data'!BN283/Shannon!$D283)</f>
        <v>#NUM!</v>
      </c>
      <c r="BP283" s="175" t="e">
        <f>('Raw data'!BO283/Shannon!$D283)*LN('Raw data'!BO283/Shannon!$D283)</f>
        <v>#NUM!</v>
      </c>
      <c r="BQ283" s="175" t="e">
        <f>('Raw data'!BP283/Shannon!$D283)*LN('Raw data'!BP283/Shannon!$D283)</f>
        <v>#NUM!</v>
      </c>
      <c r="BR283" s="175" t="e">
        <f>('Raw data'!BQ283/Shannon!$D283)*LN('Raw data'!BQ283/Shannon!$D283)</f>
        <v>#NUM!</v>
      </c>
      <c r="BS283" s="175" t="e">
        <f>('Raw data'!BR283/Shannon!$D283)*LN('Raw data'!BR283/Shannon!$D283)</f>
        <v>#NUM!</v>
      </c>
      <c r="BT283" s="175" t="e">
        <f>('Raw data'!BS283/Shannon!$D283)*LN('Raw data'!BS283/Shannon!$D283)</f>
        <v>#NUM!</v>
      </c>
      <c r="BU283" s="175" t="e">
        <f>('Raw data'!BT283/Shannon!$D283)*LN('Raw data'!BT283/Shannon!$D283)</f>
        <v>#NUM!</v>
      </c>
      <c r="BV283" s="175" t="e">
        <f>('Raw data'!BU283/Shannon!$D283)*LN('Raw data'!BU283/Shannon!$D283)</f>
        <v>#NUM!</v>
      </c>
      <c r="BW283" s="175" t="e">
        <f>('Raw data'!BV283/Shannon!$D283)*LN('Raw data'!BV283/Shannon!$D283)</f>
        <v>#NUM!</v>
      </c>
      <c r="BX283" s="175" t="e">
        <f>('Raw data'!BW283/Shannon!$D283)*LN('Raw data'!BW283/Shannon!$D283)</f>
        <v>#NUM!</v>
      </c>
      <c r="BY283" s="175" t="e">
        <f>('Raw data'!BX283/Shannon!$D283)*LN('Raw data'!BX283/Shannon!$D283)</f>
        <v>#NUM!</v>
      </c>
      <c r="BZ283" s="175" t="e">
        <f>('Raw data'!BY283/Shannon!$D283)*LN('Raw data'!BY283/Shannon!$D283)</f>
        <v>#NUM!</v>
      </c>
      <c r="CA283" s="175" t="e">
        <f>('Raw data'!BZ283/Shannon!$D283)*LN('Raw data'!BZ283/Shannon!$D283)</f>
        <v>#NUM!</v>
      </c>
      <c r="CB283" s="175" t="e">
        <f>('Raw data'!CA283/Shannon!$D283)*LN('Raw data'!CA283/Shannon!$D283)</f>
        <v>#NUM!</v>
      </c>
      <c r="CC283" s="175" t="e">
        <f>('Raw data'!CB283/Shannon!$D283)*LN('Raw data'!CB283/Shannon!$D283)</f>
        <v>#NUM!</v>
      </c>
      <c r="CD283" s="175" t="e">
        <f>('Raw data'!CC283/Shannon!$D283)*LN('Raw data'!CC283/Shannon!$D283)</f>
        <v>#NUM!</v>
      </c>
      <c r="CF283" s="176">
        <f t="shared" si="4"/>
        <v>1.7938254594708072</v>
      </c>
      <c r="CG283" s="175"/>
      <c r="CH283" s="175"/>
      <c r="CI283" s="175">
        <v>-6.823907603703501E-2</v>
      </c>
      <c r="CJ283" s="175">
        <v>-0.23025850929940456</v>
      </c>
      <c r="CK283" s="175"/>
      <c r="CL283" s="175"/>
      <c r="CM283" s="175"/>
      <c r="CN283" s="175"/>
      <c r="CO283" s="175"/>
      <c r="CP283" s="175"/>
      <c r="CQ283" s="175"/>
      <c r="CR283" s="175"/>
      <c r="CS283" s="175"/>
      <c r="CT283" s="175"/>
      <c r="CU283" s="175"/>
      <c r="CV283" s="175">
        <v>-0.18053668007348067</v>
      </c>
      <c r="CW283" s="175"/>
      <c r="CX283" s="175"/>
      <c r="CY283" s="175"/>
      <c r="CZ283" s="175"/>
      <c r="DA283" s="175"/>
      <c r="DB283" s="175"/>
      <c r="DC283" s="175"/>
      <c r="DD283" s="175"/>
      <c r="DE283" s="175"/>
      <c r="DF283" s="175">
        <v>-0.23025850929940456</v>
      </c>
      <c r="DG283" s="175">
        <v>-0.36119184129778081</v>
      </c>
      <c r="DH283" s="175">
        <v>-0.18053668007348067</v>
      </c>
      <c r="DI283" s="175"/>
      <c r="DJ283" s="175"/>
      <c r="DK283" s="175"/>
      <c r="DL283" s="175"/>
      <c r="DM283" s="175"/>
      <c r="DN283" s="175"/>
      <c r="DO283" s="175"/>
      <c r="DP283" s="175"/>
      <c r="DQ283" s="175">
        <v>-0.36119184129778081</v>
      </c>
      <c r="DR283" s="175"/>
      <c r="DS283" s="175"/>
      <c r="DT283" s="175"/>
      <c r="DU283" s="175"/>
      <c r="DV283" s="175"/>
      <c r="DW283" s="175"/>
      <c r="DX283" s="175"/>
      <c r="DY283" s="175"/>
      <c r="DZ283" s="175">
        <v>-6.823907603703501E-2</v>
      </c>
      <c r="EA283" s="175"/>
      <c r="EB283" s="175"/>
      <c r="EC283" s="175"/>
      <c r="ED283" s="175"/>
      <c r="EE283" s="175"/>
      <c r="EF283" s="175"/>
      <c r="EG283" s="175"/>
      <c r="EH283" s="175"/>
      <c r="EI283" s="175"/>
      <c r="EJ283" s="175"/>
      <c r="EK283" s="175"/>
      <c r="EL283" s="175"/>
      <c r="EM283" s="175"/>
      <c r="EN283" s="175">
        <v>-0.11337324605540518</v>
      </c>
      <c r="EO283" s="175"/>
      <c r="EP283" s="175"/>
      <c r="EQ283" s="175"/>
      <c r="ER283" s="175"/>
      <c r="ES283" s="175"/>
      <c r="ET283" s="175"/>
      <c r="EU283" s="175"/>
      <c r="EV283" s="175"/>
      <c r="EW283" s="175"/>
      <c r="EX283" s="175"/>
      <c r="EY283" s="175"/>
      <c r="EZ283" s="175"/>
      <c r="FA283" s="175"/>
      <c r="FB283" s="175"/>
      <c r="FC283" s="175"/>
      <c r="FD283" s="175"/>
      <c r="FE283" s="175"/>
      <c r="FF283" s="175"/>
      <c r="FG283" s="175"/>
      <c r="FH283" s="175"/>
    </row>
    <row r="284" spans="2:164" x14ac:dyDescent="0.2">
      <c r="B284" s="13">
        <v>18</v>
      </c>
      <c r="C284" s="14">
        <v>11</v>
      </c>
      <c r="D284">
        <f>SUM('Raw data'!D284:CC284)</f>
        <v>32</v>
      </c>
      <c r="E284" s="175">
        <f>('Raw data'!D284/Shannon!$D284)*LN('Raw data'!D284/Shannon!$D284)</f>
        <v>-0.22191783882483909</v>
      </c>
      <c r="F284" s="175">
        <f>('Raw data'!E284/Shannon!$D284)*LN('Raw data'!E284/Shannon!$D284)</f>
        <v>-0.3324618836315904</v>
      </c>
      <c r="G284" s="175" t="e">
        <f>('Raw data'!F284/Shannon!$D284)*LN('Raw data'!F284/Shannon!$D284)</f>
        <v>#NUM!</v>
      </c>
      <c r="H284" s="175" t="e">
        <f>('Raw data'!G284/Shannon!$D284)*LN('Raw data'!G284/Shannon!$D284)</f>
        <v>#NUM!</v>
      </c>
      <c r="I284" s="175" t="e">
        <f>('Raw data'!H284/Shannon!$D284)*LN('Raw data'!H284/Shannon!$D284)</f>
        <v>#NUM!</v>
      </c>
      <c r="J284" s="175" t="e">
        <f>('Raw data'!I284/Shannon!$D284)*LN('Raw data'!I284/Shannon!$D284)</f>
        <v>#NUM!</v>
      </c>
      <c r="K284" s="175" t="e">
        <f>('Raw data'!J284/Shannon!$D284)*LN('Raw data'!J284/Shannon!$D284)</f>
        <v>#NUM!</v>
      </c>
      <c r="L284" s="175" t="e">
        <f>('Raw data'!K284/Shannon!$D284)*LN('Raw data'!K284/Shannon!$D284)</f>
        <v>#NUM!</v>
      </c>
      <c r="M284" s="175" t="e">
        <f>('Raw data'!L284/Shannon!$D284)*LN('Raw data'!L284/Shannon!$D284)</f>
        <v>#NUM!</v>
      </c>
      <c r="N284" s="175" t="e">
        <f>('Raw data'!M284/Shannon!$D284)*LN('Raw data'!M284/Shannon!$D284)</f>
        <v>#NUM!</v>
      </c>
      <c r="O284" s="175" t="e">
        <f>('Raw data'!N284/Shannon!$D284)*LN('Raw data'!N284/Shannon!$D284)</f>
        <v>#NUM!</v>
      </c>
      <c r="P284" s="175" t="e">
        <f>('Raw data'!O284/Shannon!$D284)*LN('Raw data'!O284/Shannon!$D284)</f>
        <v>#NUM!</v>
      </c>
      <c r="Q284" s="175" t="e">
        <f>('Raw data'!P284/Shannon!$D284)*LN('Raw data'!P284/Shannon!$D284)</f>
        <v>#NUM!</v>
      </c>
      <c r="R284" s="175" t="e">
        <f>('Raw data'!Q284/Shannon!$D284)*LN('Raw data'!Q284/Shannon!$D284)</f>
        <v>#NUM!</v>
      </c>
      <c r="S284" s="175" t="e">
        <f>('Raw data'!R284/Shannon!$D284)*LN('Raw data'!R284/Shannon!$D284)</f>
        <v>#NUM!</v>
      </c>
      <c r="T284" s="175" t="e">
        <f>('Raw data'!S284/Shannon!$D284)*LN('Raw data'!S284/Shannon!$D284)</f>
        <v>#NUM!</v>
      </c>
      <c r="U284" s="175" t="e">
        <f>('Raw data'!T284/Shannon!$D284)*LN('Raw data'!T284/Shannon!$D284)</f>
        <v>#NUM!</v>
      </c>
      <c r="V284" s="175" t="e">
        <f>('Raw data'!U284/Shannon!$D284)*LN('Raw data'!U284/Shannon!$D284)</f>
        <v>#NUM!</v>
      </c>
      <c r="W284" s="175" t="e">
        <f>('Raw data'!V284/Shannon!$D284)*LN('Raw data'!V284/Shannon!$D284)</f>
        <v>#NUM!</v>
      </c>
      <c r="X284" s="175" t="e">
        <f>('Raw data'!W284/Shannon!$D284)*LN('Raw data'!W284/Shannon!$D284)</f>
        <v>#NUM!</v>
      </c>
      <c r="Y284" s="175" t="e">
        <f>('Raw data'!X284/Shannon!$D284)*LN('Raw data'!X284/Shannon!$D284)</f>
        <v>#NUM!</v>
      </c>
      <c r="Z284" s="175" t="e">
        <f>('Raw data'!Y284/Shannon!$D284)*LN('Raw data'!Y284/Shannon!$D284)</f>
        <v>#NUM!</v>
      </c>
      <c r="AA284" s="175" t="e">
        <f>('Raw data'!Z284/Shannon!$D284)*LN('Raw data'!Z284/Shannon!$D284)</f>
        <v>#NUM!</v>
      </c>
      <c r="AB284" s="175">
        <f>('Raw data'!AA284/Shannon!$D284)*LN('Raw data'!AA284/Shannon!$D284)</f>
        <v>-0.25760174649096984</v>
      </c>
      <c r="AC284" s="175" t="e">
        <f>('Raw data'!AB284/Shannon!$D284)*LN('Raw data'!AB284/Shannon!$D284)</f>
        <v>#NUM!</v>
      </c>
      <c r="AD284" s="175" t="e">
        <f>('Raw data'!AC284/Shannon!$D284)*LN('Raw data'!AC284/Shannon!$D284)</f>
        <v>#NUM!</v>
      </c>
      <c r="AE284" s="175" t="e">
        <f>('Raw data'!AD284/Shannon!$D284)*LN('Raw data'!AD284/Shannon!$D284)</f>
        <v>#NUM!</v>
      </c>
      <c r="AF284" s="175" t="e">
        <f>('Raw data'!AE284/Shannon!$D284)*LN('Raw data'!AE284/Shannon!$D284)</f>
        <v>#NUM!</v>
      </c>
      <c r="AG284" s="175" t="e">
        <f>('Raw data'!AF284/Shannon!$D284)*LN('Raw data'!AF284/Shannon!$D284)</f>
        <v>#NUM!</v>
      </c>
      <c r="AH284" s="175" t="e">
        <f>('Raw data'!AG284/Shannon!$D284)*LN('Raw data'!AG284/Shannon!$D284)</f>
        <v>#NUM!</v>
      </c>
      <c r="AI284" s="175" t="e">
        <f>('Raw data'!AH284/Shannon!$D284)*LN('Raw data'!AH284/Shannon!$D284)</f>
        <v>#NUM!</v>
      </c>
      <c r="AJ284" s="175" t="e">
        <f>('Raw data'!AI284/Shannon!$D284)*LN('Raw data'!AI284/Shannon!$D284)</f>
        <v>#NUM!</v>
      </c>
      <c r="AK284" s="175" t="e">
        <f>('Raw data'!AJ284/Shannon!$D284)*LN('Raw data'!AJ284/Shannon!$D284)</f>
        <v>#NUM!</v>
      </c>
      <c r="AL284" s="175" t="e">
        <f>('Raw data'!AK284/Shannon!$D284)*LN('Raw data'!AK284/Shannon!$D284)</f>
        <v>#NUM!</v>
      </c>
      <c r="AM284" s="175" t="e">
        <f>('Raw data'!AL284/Shannon!$D284)*LN('Raw data'!AL284/Shannon!$D284)</f>
        <v>#NUM!</v>
      </c>
      <c r="AN284" s="175" t="e">
        <f>('Raw data'!AM284/Shannon!$D284)*LN('Raw data'!AM284/Shannon!$D284)</f>
        <v>#NUM!</v>
      </c>
      <c r="AO284" s="175" t="e">
        <f>('Raw data'!AN284/Shannon!$D284)*LN('Raw data'!AN284/Shannon!$D284)</f>
        <v>#NUM!</v>
      </c>
      <c r="AP284" s="175" t="e">
        <f>('Raw data'!AO284/Shannon!$D284)*LN('Raw data'!AO284/Shannon!$D284)</f>
        <v>#NUM!</v>
      </c>
      <c r="AQ284" s="175" t="e">
        <f>('Raw data'!AP284/Shannon!$D284)*LN('Raw data'!AP284/Shannon!$D284)</f>
        <v>#NUM!</v>
      </c>
      <c r="AR284" s="175" t="e">
        <f>('Raw data'!AQ284/Shannon!$D284)*LN('Raw data'!AQ284/Shannon!$D284)</f>
        <v>#NUM!</v>
      </c>
      <c r="AS284" s="175" t="e">
        <f>('Raw data'!AR284/Shannon!$D284)*LN('Raw data'!AR284/Shannon!$D284)</f>
        <v>#NUM!</v>
      </c>
      <c r="AT284" s="175" t="e">
        <f>('Raw data'!AS284/Shannon!$D284)*LN('Raw data'!AS284/Shannon!$D284)</f>
        <v>#NUM!</v>
      </c>
      <c r="AU284" s="175" t="e">
        <f>('Raw data'!AT284/Shannon!$D284)*LN('Raw data'!AT284/Shannon!$D284)</f>
        <v>#NUM!</v>
      </c>
      <c r="AV284" s="175" t="e">
        <f>('Raw data'!AU284/Shannon!$D284)*LN('Raw data'!AU284/Shannon!$D284)</f>
        <v>#NUM!</v>
      </c>
      <c r="AW284" s="175" t="e">
        <f>('Raw data'!AV284/Shannon!$D284)*LN('Raw data'!AV284/Shannon!$D284)</f>
        <v>#NUM!</v>
      </c>
      <c r="AX284" s="175" t="e">
        <f>('Raw data'!AW284/Shannon!$D284)*LN('Raw data'!AW284/Shannon!$D284)</f>
        <v>#NUM!</v>
      </c>
      <c r="AY284" s="175" t="e">
        <f>('Raw data'!AX284/Shannon!$D284)*LN('Raw data'!AX284/Shannon!$D284)</f>
        <v>#NUM!</v>
      </c>
      <c r="AZ284" s="175" t="e">
        <f>('Raw data'!AY284/Shannon!$D284)*LN('Raw data'!AY284/Shannon!$D284)</f>
        <v>#NUM!</v>
      </c>
      <c r="BA284" s="175" t="e">
        <f>('Raw data'!AZ284/Shannon!$D284)*LN('Raw data'!AZ284/Shannon!$D284)</f>
        <v>#NUM!</v>
      </c>
      <c r="BB284" s="175" t="e">
        <f>('Raw data'!BA284/Shannon!$D284)*LN('Raw data'!BA284/Shannon!$D284)</f>
        <v>#NUM!</v>
      </c>
      <c r="BC284" s="175" t="e">
        <f>('Raw data'!BB284/Shannon!$D284)*LN('Raw data'!BB284/Shannon!$D284)</f>
        <v>#NUM!</v>
      </c>
      <c r="BD284" s="175" t="e">
        <f>('Raw data'!BC284/Shannon!$D284)*LN('Raw data'!BC284/Shannon!$D284)</f>
        <v>#NUM!</v>
      </c>
      <c r="BE284" s="175" t="e">
        <f>('Raw data'!BD284/Shannon!$D284)*LN('Raw data'!BD284/Shannon!$D284)</f>
        <v>#NUM!</v>
      </c>
      <c r="BF284" s="175" t="e">
        <f>('Raw data'!BE284/Shannon!$D284)*LN('Raw data'!BE284/Shannon!$D284)</f>
        <v>#NUM!</v>
      </c>
      <c r="BG284" s="175" t="e">
        <f>('Raw data'!BF284/Shannon!$D284)*LN('Raw data'!BF284/Shannon!$D284)</f>
        <v>#NUM!</v>
      </c>
      <c r="BH284" s="175" t="e">
        <f>('Raw data'!BG284/Shannon!$D284)*LN('Raw data'!BG284/Shannon!$D284)</f>
        <v>#NUM!</v>
      </c>
      <c r="BI284" s="175" t="e">
        <f>('Raw data'!BH284/Shannon!$D284)*LN('Raw data'!BH284/Shannon!$D284)</f>
        <v>#NUM!</v>
      </c>
      <c r="BJ284" s="175" t="e">
        <f>('Raw data'!BI284/Shannon!$D284)*LN('Raw data'!BI284/Shannon!$D284)</f>
        <v>#NUM!</v>
      </c>
      <c r="BK284" s="175" t="e">
        <f>('Raw data'!BJ284/Shannon!$D284)*LN('Raw data'!BJ284/Shannon!$D284)</f>
        <v>#NUM!</v>
      </c>
      <c r="BL284" s="175" t="e">
        <f>('Raw data'!BK284/Shannon!$D284)*LN('Raw data'!BK284/Shannon!$D284)</f>
        <v>#NUM!</v>
      </c>
      <c r="BM284" s="175" t="e">
        <f>('Raw data'!BL284/Shannon!$D284)*LN('Raw data'!BL284/Shannon!$D284)</f>
        <v>#NUM!</v>
      </c>
      <c r="BN284" s="175" t="e">
        <f>('Raw data'!BM284/Shannon!$D284)*LN('Raw data'!BM284/Shannon!$D284)</f>
        <v>#NUM!</v>
      </c>
      <c r="BO284" s="175" t="e">
        <f>('Raw data'!BN284/Shannon!$D284)*LN('Raw data'!BN284/Shannon!$D284)</f>
        <v>#NUM!</v>
      </c>
      <c r="BP284" s="175" t="e">
        <f>('Raw data'!BO284/Shannon!$D284)*LN('Raw data'!BO284/Shannon!$D284)</f>
        <v>#NUM!</v>
      </c>
      <c r="BQ284" s="175" t="e">
        <f>('Raw data'!BP284/Shannon!$D284)*LN('Raw data'!BP284/Shannon!$D284)</f>
        <v>#NUM!</v>
      </c>
      <c r="BR284" s="175" t="e">
        <f>('Raw data'!BQ284/Shannon!$D284)*LN('Raw data'!BQ284/Shannon!$D284)</f>
        <v>#NUM!</v>
      </c>
      <c r="BS284" s="175" t="e">
        <f>('Raw data'!BR284/Shannon!$D284)*LN('Raw data'!BR284/Shannon!$D284)</f>
        <v>#NUM!</v>
      </c>
      <c r="BT284" s="175" t="e">
        <f>('Raw data'!BS284/Shannon!$D284)*LN('Raw data'!BS284/Shannon!$D284)</f>
        <v>#NUM!</v>
      </c>
      <c r="BU284" s="175" t="e">
        <f>('Raw data'!BT284/Shannon!$D284)*LN('Raw data'!BT284/Shannon!$D284)</f>
        <v>#NUM!</v>
      </c>
      <c r="BV284" s="175" t="e">
        <f>('Raw data'!BU284/Shannon!$D284)*LN('Raw data'!BU284/Shannon!$D284)</f>
        <v>#NUM!</v>
      </c>
      <c r="BW284" s="175" t="e">
        <f>('Raw data'!BV284/Shannon!$D284)*LN('Raw data'!BV284/Shannon!$D284)</f>
        <v>#NUM!</v>
      </c>
      <c r="BX284" s="175" t="e">
        <f>('Raw data'!BW284/Shannon!$D284)*LN('Raw data'!BW284/Shannon!$D284)</f>
        <v>#NUM!</v>
      </c>
      <c r="BY284" s="175" t="e">
        <f>('Raw data'!BX284/Shannon!$D284)*LN('Raw data'!BX284/Shannon!$D284)</f>
        <v>#NUM!</v>
      </c>
      <c r="BZ284" s="175" t="e">
        <f>('Raw data'!BY284/Shannon!$D284)*LN('Raw data'!BY284/Shannon!$D284)</f>
        <v>#NUM!</v>
      </c>
      <c r="CA284" s="175" t="e">
        <f>('Raw data'!BZ284/Shannon!$D284)*LN('Raw data'!BZ284/Shannon!$D284)</f>
        <v>#NUM!</v>
      </c>
      <c r="CB284" s="175" t="e">
        <f>('Raw data'!CA284/Shannon!$D284)*LN('Raw data'!CA284/Shannon!$D284)</f>
        <v>#NUM!</v>
      </c>
      <c r="CC284" s="175" t="e">
        <f>('Raw data'!CB284/Shannon!$D284)*LN('Raw data'!CB284/Shannon!$D284)</f>
        <v>#NUM!</v>
      </c>
      <c r="CD284" s="175" t="e">
        <f>('Raw data'!CC284/Shannon!$D284)*LN('Raw data'!CC284/Shannon!$D284)</f>
        <v>#NUM!</v>
      </c>
      <c r="CF284" s="176">
        <f t="shared" si="4"/>
        <v>0.81198146894739942</v>
      </c>
      <c r="CG284" s="175"/>
      <c r="CH284" s="175"/>
      <c r="CI284" s="175">
        <v>-0.22191783882483909</v>
      </c>
      <c r="CJ284" s="175">
        <v>-0.3324618836315904</v>
      </c>
      <c r="CK284" s="175"/>
      <c r="CL284" s="175"/>
      <c r="CM284" s="175"/>
      <c r="CN284" s="175"/>
      <c r="CO284" s="175"/>
      <c r="CP284" s="175"/>
      <c r="CQ284" s="175"/>
      <c r="CR284" s="175"/>
      <c r="CS284" s="175"/>
      <c r="CT284" s="175"/>
      <c r="CU284" s="175"/>
      <c r="CV284" s="175"/>
      <c r="CW284" s="175"/>
      <c r="CX284" s="175"/>
      <c r="CY284" s="175"/>
      <c r="CZ284" s="175"/>
      <c r="DA284" s="175"/>
      <c r="DB284" s="175"/>
      <c r="DC284" s="175"/>
      <c r="DD284" s="175"/>
      <c r="DE284" s="175"/>
      <c r="DF284" s="175">
        <v>-0.25760174649096984</v>
      </c>
      <c r="DG284" s="175"/>
      <c r="DH284" s="175"/>
      <c r="DI284" s="175"/>
      <c r="DJ284" s="175"/>
      <c r="DK284" s="175"/>
      <c r="DL284" s="175"/>
      <c r="DM284" s="175"/>
      <c r="DN284" s="175"/>
      <c r="DO284" s="175"/>
      <c r="DP284" s="175"/>
      <c r="DQ284" s="175"/>
      <c r="DR284" s="175"/>
      <c r="DS284" s="175"/>
      <c r="DT284" s="175"/>
      <c r="DU284" s="175"/>
      <c r="DV284" s="175"/>
      <c r="DW284" s="175"/>
      <c r="DX284" s="175"/>
      <c r="DY284" s="175"/>
      <c r="DZ284" s="175"/>
      <c r="EA284" s="175"/>
      <c r="EB284" s="175"/>
      <c r="EC284" s="175"/>
      <c r="ED284" s="175"/>
      <c r="EE284" s="175"/>
      <c r="EF284" s="175"/>
      <c r="EG284" s="175"/>
      <c r="EH284" s="175"/>
      <c r="EI284" s="175"/>
      <c r="EJ284" s="175"/>
      <c r="EK284" s="175"/>
      <c r="EL284" s="175"/>
      <c r="EM284" s="175"/>
      <c r="EN284" s="175"/>
      <c r="EO284" s="175"/>
      <c r="EP284" s="175"/>
      <c r="EQ284" s="175"/>
      <c r="ER284" s="175"/>
      <c r="ES284" s="175"/>
      <c r="ET284" s="175"/>
      <c r="EU284" s="175"/>
      <c r="EV284" s="175"/>
      <c r="EW284" s="175"/>
      <c r="EX284" s="175"/>
      <c r="EY284" s="175"/>
      <c r="EZ284" s="175"/>
      <c r="FA284" s="175"/>
      <c r="FB284" s="175"/>
      <c r="FC284" s="175"/>
      <c r="FD284" s="175"/>
      <c r="FE284" s="175"/>
      <c r="FF284" s="175"/>
      <c r="FG284" s="175"/>
      <c r="FH284" s="175"/>
    </row>
    <row r="285" spans="2:164" x14ac:dyDescent="0.2">
      <c r="B285" s="13">
        <v>18</v>
      </c>
      <c r="C285" s="14">
        <v>13</v>
      </c>
      <c r="D285">
        <f>SUM('Raw data'!D285:CC285)</f>
        <v>350</v>
      </c>
      <c r="E285" s="175">
        <f>('Raw data'!D285/Shannon!$D285)*LN('Raw data'!D285/Shannon!$D285)</f>
        <v>-0.36396197241846562</v>
      </c>
      <c r="F285" s="175">
        <f>('Raw data'!E285/Shannon!$D285)*LN('Raw data'!E285/Shannon!$D285)</f>
        <v>-0.14691496222075182</v>
      </c>
      <c r="G285" s="175" t="e">
        <f>('Raw data'!F285/Shannon!$D285)*LN('Raw data'!F285/Shannon!$D285)</f>
        <v>#NUM!</v>
      </c>
      <c r="H285" s="175" t="e">
        <f>('Raw data'!G285/Shannon!$D285)*LN('Raw data'!G285/Shannon!$D285)</f>
        <v>#NUM!</v>
      </c>
      <c r="I285" s="175" t="e">
        <f>('Raw data'!H285/Shannon!$D285)*LN('Raw data'!H285/Shannon!$D285)</f>
        <v>#NUM!</v>
      </c>
      <c r="J285" s="175" t="e">
        <f>('Raw data'!I285/Shannon!$D285)*LN('Raw data'!I285/Shannon!$D285)</f>
        <v>#NUM!</v>
      </c>
      <c r="K285" s="175" t="e">
        <f>('Raw data'!J285/Shannon!$D285)*LN('Raw data'!J285/Shannon!$D285)</f>
        <v>#NUM!</v>
      </c>
      <c r="L285" s="175" t="e">
        <f>('Raw data'!K285/Shannon!$D285)*LN('Raw data'!K285/Shannon!$D285)</f>
        <v>#NUM!</v>
      </c>
      <c r="M285" s="175" t="e">
        <f>('Raw data'!L285/Shannon!$D285)*LN('Raw data'!L285/Shannon!$D285)</f>
        <v>#NUM!</v>
      </c>
      <c r="N285" s="175" t="e">
        <f>('Raw data'!M285/Shannon!$D285)*LN('Raw data'!M285/Shannon!$D285)</f>
        <v>#NUM!</v>
      </c>
      <c r="O285" s="175" t="e">
        <f>('Raw data'!N285/Shannon!$D285)*LN('Raw data'!N285/Shannon!$D285)</f>
        <v>#NUM!</v>
      </c>
      <c r="P285" s="175" t="e">
        <f>('Raw data'!O285/Shannon!$D285)*LN('Raw data'!O285/Shannon!$D285)</f>
        <v>#NUM!</v>
      </c>
      <c r="Q285" s="175" t="e">
        <f>('Raw data'!P285/Shannon!$D285)*LN('Raw data'!P285/Shannon!$D285)</f>
        <v>#NUM!</v>
      </c>
      <c r="R285" s="175" t="e">
        <f>('Raw data'!Q285/Shannon!$D285)*LN('Raw data'!Q285/Shannon!$D285)</f>
        <v>#NUM!</v>
      </c>
      <c r="S285" s="175" t="e">
        <f>('Raw data'!R285/Shannon!$D285)*LN('Raw data'!R285/Shannon!$D285)</f>
        <v>#NUM!</v>
      </c>
      <c r="T285" s="175" t="e">
        <f>('Raw data'!S285/Shannon!$D285)*LN('Raw data'!S285/Shannon!$D285)</f>
        <v>#NUM!</v>
      </c>
      <c r="U285" s="175" t="e">
        <f>('Raw data'!T285/Shannon!$D285)*LN('Raw data'!T285/Shannon!$D285)</f>
        <v>#NUM!</v>
      </c>
      <c r="V285" s="175" t="e">
        <f>('Raw data'!U285/Shannon!$D285)*LN('Raw data'!U285/Shannon!$D285)</f>
        <v>#NUM!</v>
      </c>
      <c r="W285" s="175" t="e">
        <f>('Raw data'!V285/Shannon!$D285)*LN('Raw data'!V285/Shannon!$D285)</f>
        <v>#NUM!</v>
      </c>
      <c r="X285" s="175" t="e">
        <f>('Raw data'!W285/Shannon!$D285)*LN('Raw data'!W285/Shannon!$D285)</f>
        <v>#NUM!</v>
      </c>
      <c r="Y285" s="175" t="e">
        <f>('Raw data'!X285/Shannon!$D285)*LN('Raw data'!X285/Shannon!$D285)</f>
        <v>#NUM!</v>
      </c>
      <c r="Z285" s="175" t="e">
        <f>('Raw data'!Y285/Shannon!$D285)*LN('Raw data'!Y285/Shannon!$D285)</f>
        <v>#NUM!</v>
      </c>
      <c r="AA285" s="175" t="e">
        <f>('Raw data'!Z285/Shannon!$D285)*LN('Raw data'!Z285/Shannon!$D285)</f>
        <v>#NUM!</v>
      </c>
      <c r="AB285" s="175" t="e">
        <f>('Raw data'!AA285/Shannon!$D285)*LN('Raw data'!AA285/Shannon!$D285)</f>
        <v>#NUM!</v>
      </c>
      <c r="AC285" s="175">
        <f>('Raw data'!AB285/Shannon!$D285)*LN('Raw data'!AB285/Shannon!$D285)</f>
        <v>-0.36779444911151332</v>
      </c>
      <c r="AD285" s="175">
        <f>('Raw data'!AC285/Shannon!$D285)*LN('Raw data'!AC285/Shannon!$D285)</f>
        <v>-0.17391884407072331</v>
      </c>
      <c r="AE285" s="175" t="e">
        <f>('Raw data'!AD285/Shannon!$D285)*LN('Raw data'!AD285/Shannon!$D285)</f>
        <v>#NUM!</v>
      </c>
      <c r="AF285" s="175">
        <f>('Raw data'!AE285/Shannon!$D285)*LN('Raw data'!AE285/Shannon!$D285)</f>
        <v>-0.17391884407072331</v>
      </c>
      <c r="AG285" s="175" t="e">
        <f>('Raw data'!AF285/Shannon!$D285)*LN('Raw data'!AF285/Shannon!$D285)</f>
        <v>#NUM!</v>
      </c>
      <c r="AH285" s="175" t="e">
        <f>('Raw data'!AG285/Shannon!$D285)*LN('Raw data'!AG285/Shannon!$D285)</f>
        <v>#NUM!</v>
      </c>
      <c r="AI285" s="175" t="e">
        <f>('Raw data'!AH285/Shannon!$D285)*LN('Raw data'!AH285/Shannon!$D285)</f>
        <v>#NUM!</v>
      </c>
      <c r="AJ285" s="175" t="e">
        <f>('Raw data'!AI285/Shannon!$D285)*LN('Raw data'!AI285/Shannon!$D285)</f>
        <v>#NUM!</v>
      </c>
      <c r="AK285" s="175" t="e">
        <f>('Raw data'!AJ285/Shannon!$D285)*LN('Raw data'!AJ285/Shannon!$D285)</f>
        <v>#NUM!</v>
      </c>
      <c r="AL285" s="175" t="e">
        <f>('Raw data'!AK285/Shannon!$D285)*LN('Raw data'!AK285/Shannon!$D285)</f>
        <v>#NUM!</v>
      </c>
      <c r="AM285" s="175" t="e">
        <f>('Raw data'!AL285/Shannon!$D285)*LN('Raw data'!AL285/Shannon!$D285)</f>
        <v>#NUM!</v>
      </c>
      <c r="AN285" s="175" t="e">
        <f>('Raw data'!AM285/Shannon!$D285)*LN('Raw data'!AM285/Shannon!$D285)</f>
        <v>#NUM!</v>
      </c>
      <c r="AO285" s="175" t="e">
        <f>('Raw data'!AN285/Shannon!$D285)*LN('Raw data'!AN285/Shannon!$D285)</f>
        <v>#NUM!</v>
      </c>
      <c r="AP285" s="175" t="e">
        <f>('Raw data'!AO285/Shannon!$D285)*LN('Raw data'!AO285/Shannon!$D285)</f>
        <v>#NUM!</v>
      </c>
      <c r="AQ285" s="175" t="e">
        <f>('Raw data'!AP285/Shannon!$D285)*LN('Raw data'!AP285/Shannon!$D285)</f>
        <v>#NUM!</v>
      </c>
      <c r="AR285" s="175" t="e">
        <f>('Raw data'!AQ285/Shannon!$D285)*LN('Raw data'!AQ285/Shannon!$D285)</f>
        <v>#NUM!</v>
      </c>
      <c r="AS285" s="175" t="e">
        <f>('Raw data'!AR285/Shannon!$D285)*LN('Raw data'!AR285/Shannon!$D285)</f>
        <v>#NUM!</v>
      </c>
      <c r="AT285" s="175" t="e">
        <f>('Raw data'!AS285/Shannon!$D285)*LN('Raw data'!AS285/Shannon!$D285)</f>
        <v>#NUM!</v>
      </c>
      <c r="AU285" s="175" t="e">
        <f>('Raw data'!AT285/Shannon!$D285)*LN('Raw data'!AT285/Shannon!$D285)</f>
        <v>#NUM!</v>
      </c>
      <c r="AV285" s="175" t="e">
        <f>('Raw data'!AU285/Shannon!$D285)*LN('Raw data'!AU285/Shannon!$D285)</f>
        <v>#NUM!</v>
      </c>
      <c r="AW285" s="175" t="e">
        <f>('Raw data'!AV285/Shannon!$D285)*LN('Raw data'!AV285/Shannon!$D285)</f>
        <v>#NUM!</v>
      </c>
      <c r="AX285" s="175" t="e">
        <f>('Raw data'!AW285/Shannon!$D285)*LN('Raw data'!AW285/Shannon!$D285)</f>
        <v>#NUM!</v>
      </c>
      <c r="AY285" s="175">
        <f>('Raw data'!AX285/Shannon!$D285)*LN('Raw data'!AX285/Shannon!$D285)</f>
        <v>-0.10874404771010279</v>
      </c>
      <c r="AZ285" s="175" t="e">
        <f>('Raw data'!AY285/Shannon!$D285)*LN('Raw data'!AY285/Shannon!$D285)</f>
        <v>#NUM!</v>
      </c>
      <c r="BA285" s="175" t="e">
        <f>('Raw data'!AZ285/Shannon!$D285)*LN('Raw data'!AZ285/Shannon!$D285)</f>
        <v>#NUM!</v>
      </c>
      <c r="BB285" s="175" t="e">
        <f>('Raw data'!BA285/Shannon!$D285)*LN('Raw data'!BA285/Shannon!$D285)</f>
        <v>#NUM!</v>
      </c>
      <c r="BC285" s="175" t="e">
        <f>('Raw data'!BB285/Shannon!$D285)*LN('Raw data'!BB285/Shannon!$D285)</f>
        <v>#NUM!</v>
      </c>
      <c r="BD285" s="175" t="e">
        <f>('Raw data'!BC285/Shannon!$D285)*LN('Raw data'!BC285/Shannon!$D285)</f>
        <v>#NUM!</v>
      </c>
      <c r="BE285" s="175" t="e">
        <f>('Raw data'!BD285/Shannon!$D285)*LN('Raw data'!BD285/Shannon!$D285)</f>
        <v>#NUM!</v>
      </c>
      <c r="BF285" s="175" t="e">
        <f>('Raw data'!BE285/Shannon!$D285)*LN('Raw data'!BE285/Shannon!$D285)</f>
        <v>#NUM!</v>
      </c>
      <c r="BG285" s="175" t="e">
        <f>('Raw data'!BF285/Shannon!$D285)*LN('Raw data'!BF285/Shannon!$D285)</f>
        <v>#NUM!</v>
      </c>
      <c r="BH285" s="175" t="e">
        <f>('Raw data'!BG285/Shannon!$D285)*LN('Raw data'!BG285/Shannon!$D285)</f>
        <v>#NUM!</v>
      </c>
      <c r="BI285" s="175" t="e">
        <f>('Raw data'!BH285/Shannon!$D285)*LN('Raw data'!BH285/Shannon!$D285)</f>
        <v>#NUM!</v>
      </c>
      <c r="BJ285" s="175" t="e">
        <f>('Raw data'!BI285/Shannon!$D285)*LN('Raw data'!BI285/Shannon!$D285)</f>
        <v>#NUM!</v>
      </c>
      <c r="BK285" s="175" t="e">
        <f>('Raw data'!BJ285/Shannon!$D285)*LN('Raw data'!BJ285/Shannon!$D285)</f>
        <v>#NUM!</v>
      </c>
      <c r="BL285" s="175" t="e">
        <f>('Raw data'!BK285/Shannon!$D285)*LN('Raw data'!BK285/Shannon!$D285)</f>
        <v>#NUM!</v>
      </c>
      <c r="BM285" s="175" t="e">
        <f>('Raw data'!BL285/Shannon!$D285)*LN('Raw data'!BL285/Shannon!$D285)</f>
        <v>#NUM!</v>
      </c>
      <c r="BN285" s="175" t="e">
        <f>('Raw data'!BM285/Shannon!$D285)*LN('Raw data'!BM285/Shannon!$D285)</f>
        <v>#NUM!</v>
      </c>
      <c r="BO285" s="175" t="e">
        <f>('Raw data'!BN285/Shannon!$D285)*LN('Raw data'!BN285/Shannon!$D285)</f>
        <v>#NUM!</v>
      </c>
      <c r="BP285" s="175" t="e">
        <f>('Raw data'!BO285/Shannon!$D285)*LN('Raw data'!BO285/Shannon!$D285)</f>
        <v>#NUM!</v>
      </c>
      <c r="BQ285" s="175" t="e">
        <f>('Raw data'!BP285/Shannon!$D285)*LN('Raw data'!BP285/Shannon!$D285)</f>
        <v>#NUM!</v>
      </c>
      <c r="BR285" s="175" t="e">
        <f>('Raw data'!BQ285/Shannon!$D285)*LN('Raw data'!BQ285/Shannon!$D285)</f>
        <v>#NUM!</v>
      </c>
      <c r="BS285" s="175" t="e">
        <f>('Raw data'!BR285/Shannon!$D285)*LN('Raw data'!BR285/Shannon!$D285)</f>
        <v>#NUM!</v>
      </c>
      <c r="BT285" s="175" t="e">
        <f>('Raw data'!BS285/Shannon!$D285)*LN('Raw data'!BS285/Shannon!$D285)</f>
        <v>#NUM!</v>
      </c>
      <c r="BU285" s="175">
        <f>('Raw data'!BT285/Shannon!$D285)*LN('Raw data'!BT285/Shannon!$D285)</f>
        <v>-5.11044433527265E-2</v>
      </c>
      <c r="BV285" s="175" t="e">
        <f>('Raw data'!BU285/Shannon!$D285)*LN('Raw data'!BU285/Shannon!$D285)</f>
        <v>#NUM!</v>
      </c>
      <c r="BW285" s="175" t="e">
        <f>('Raw data'!BV285/Shannon!$D285)*LN('Raw data'!BV285/Shannon!$D285)</f>
        <v>#NUM!</v>
      </c>
      <c r="BX285" s="175" t="e">
        <f>('Raw data'!BW285/Shannon!$D285)*LN('Raw data'!BW285/Shannon!$D285)</f>
        <v>#NUM!</v>
      </c>
      <c r="BY285" s="175" t="e">
        <f>('Raw data'!BX285/Shannon!$D285)*LN('Raw data'!BX285/Shannon!$D285)</f>
        <v>#NUM!</v>
      </c>
      <c r="BZ285" s="175" t="e">
        <f>('Raw data'!BY285/Shannon!$D285)*LN('Raw data'!BY285/Shannon!$D285)</f>
        <v>#NUM!</v>
      </c>
      <c r="CA285" s="175" t="e">
        <f>('Raw data'!BZ285/Shannon!$D285)*LN('Raw data'!BZ285/Shannon!$D285)</f>
        <v>#NUM!</v>
      </c>
      <c r="CB285" s="175" t="e">
        <f>('Raw data'!CA285/Shannon!$D285)*LN('Raw data'!CA285/Shannon!$D285)</f>
        <v>#NUM!</v>
      </c>
      <c r="CC285" s="175" t="e">
        <f>('Raw data'!CB285/Shannon!$D285)*LN('Raw data'!CB285/Shannon!$D285)</f>
        <v>#NUM!</v>
      </c>
      <c r="CD285" s="175" t="e">
        <f>('Raw data'!CC285/Shannon!$D285)*LN('Raw data'!CC285/Shannon!$D285)</f>
        <v>#NUM!</v>
      </c>
      <c r="CF285" s="176">
        <f t="shared" si="4"/>
        <v>1.3352531196022801</v>
      </c>
      <c r="CG285" s="175"/>
      <c r="CH285" s="175"/>
      <c r="CI285" s="175">
        <v>-0.36396197241846562</v>
      </c>
      <c r="CJ285" s="175">
        <v>-0.14691496222075182</v>
      </c>
      <c r="CK285" s="175"/>
      <c r="CL285" s="175"/>
      <c r="CM285" s="175"/>
      <c r="CN285" s="175"/>
      <c r="CO285" s="175"/>
      <c r="CP285" s="175"/>
      <c r="CQ285" s="175"/>
      <c r="CR285" s="175"/>
      <c r="CS285" s="175"/>
      <c r="CT285" s="175"/>
      <c r="CU285" s="175"/>
      <c r="CV285" s="175"/>
      <c r="CW285" s="175"/>
      <c r="CX285" s="175"/>
      <c r="CY285" s="175"/>
      <c r="CZ285" s="175"/>
      <c r="DA285" s="175"/>
      <c r="DB285" s="175"/>
      <c r="DC285" s="175"/>
      <c r="DD285" s="175"/>
      <c r="DE285" s="175"/>
      <c r="DF285" s="175"/>
      <c r="DG285" s="175">
        <v>-0.36779444911151332</v>
      </c>
      <c r="DH285" s="175">
        <v>-0.17391884407072331</v>
      </c>
      <c r="DI285" s="175"/>
      <c r="DJ285" s="175">
        <v>-0.17391884407072331</v>
      </c>
      <c r="DK285" s="175"/>
      <c r="DL285" s="175"/>
      <c r="DM285" s="175"/>
      <c r="DN285" s="175"/>
      <c r="DO285" s="175"/>
      <c r="DP285" s="175"/>
      <c r="DQ285" s="175"/>
      <c r="DR285" s="175"/>
      <c r="DS285" s="175"/>
      <c r="DT285" s="175"/>
      <c r="DU285" s="175"/>
      <c r="DV285" s="175"/>
      <c r="DW285" s="175"/>
      <c r="DX285" s="175"/>
      <c r="DY285" s="175"/>
      <c r="DZ285" s="175"/>
      <c r="EA285" s="175"/>
      <c r="EB285" s="175"/>
      <c r="EC285" s="175">
        <v>-0.10874404771010279</v>
      </c>
      <c r="ED285" s="175"/>
      <c r="EE285" s="175"/>
      <c r="EF285" s="175"/>
      <c r="EG285" s="175"/>
      <c r="EH285" s="175"/>
      <c r="EI285" s="175"/>
      <c r="EJ285" s="175"/>
      <c r="EK285" s="175"/>
      <c r="EL285" s="175"/>
      <c r="EM285" s="175"/>
      <c r="EN285" s="175"/>
      <c r="EO285" s="175"/>
      <c r="EP285" s="175"/>
      <c r="EQ285" s="175"/>
      <c r="ER285" s="175"/>
      <c r="ES285" s="175"/>
      <c r="ET285" s="175"/>
      <c r="EU285" s="175"/>
      <c r="EV285" s="175"/>
      <c r="EW285" s="175"/>
      <c r="EX285" s="175"/>
      <c r="EY285" s="175">
        <v>-5.11044433527265E-2</v>
      </c>
      <c r="EZ285" s="175"/>
      <c r="FA285" s="175"/>
      <c r="FB285" s="175"/>
      <c r="FC285" s="175"/>
      <c r="FD285" s="175"/>
      <c r="FE285" s="175"/>
      <c r="FF285" s="175"/>
      <c r="FG285" s="175"/>
      <c r="FH285" s="175"/>
    </row>
    <row r="286" spans="2:164" x14ac:dyDescent="0.2">
      <c r="B286" s="13">
        <v>18</v>
      </c>
      <c r="C286" s="14">
        <v>14</v>
      </c>
      <c r="D286">
        <f>SUM('Raw data'!D286:CC286)</f>
        <v>115</v>
      </c>
      <c r="E286" s="175" t="e">
        <f>('Raw data'!D286/Shannon!$D286)*LN('Raw data'!D286/Shannon!$D286)</f>
        <v>#NUM!</v>
      </c>
      <c r="F286" s="175">
        <f>('Raw data'!E286/Shannon!$D286)*LN('Raw data'!E286/Shannon!$D286)</f>
        <v>-0.22944076243195358</v>
      </c>
      <c r="G286" s="175" t="e">
        <f>('Raw data'!F286/Shannon!$D286)*LN('Raw data'!F286/Shannon!$D286)</f>
        <v>#NUM!</v>
      </c>
      <c r="H286" s="175" t="e">
        <f>('Raw data'!G286/Shannon!$D286)*LN('Raw data'!G286/Shannon!$D286)</f>
        <v>#NUM!</v>
      </c>
      <c r="I286" s="175" t="e">
        <f>('Raw data'!H286/Shannon!$D286)*LN('Raw data'!H286/Shannon!$D286)</f>
        <v>#NUM!</v>
      </c>
      <c r="J286" s="175" t="e">
        <f>('Raw data'!I286/Shannon!$D286)*LN('Raw data'!I286/Shannon!$D286)</f>
        <v>#NUM!</v>
      </c>
      <c r="K286" s="175" t="e">
        <f>('Raw data'!J286/Shannon!$D286)*LN('Raw data'!J286/Shannon!$D286)</f>
        <v>#NUM!</v>
      </c>
      <c r="L286" s="175" t="e">
        <f>('Raw data'!K286/Shannon!$D286)*LN('Raw data'!K286/Shannon!$D286)</f>
        <v>#NUM!</v>
      </c>
      <c r="M286" s="175" t="e">
        <f>('Raw data'!L286/Shannon!$D286)*LN('Raw data'!L286/Shannon!$D286)</f>
        <v>#NUM!</v>
      </c>
      <c r="N286" s="175" t="e">
        <f>('Raw data'!M286/Shannon!$D286)*LN('Raw data'!M286/Shannon!$D286)</f>
        <v>#NUM!</v>
      </c>
      <c r="O286" s="175" t="e">
        <f>('Raw data'!N286/Shannon!$D286)*LN('Raw data'!N286/Shannon!$D286)</f>
        <v>#NUM!</v>
      </c>
      <c r="P286" s="175" t="e">
        <f>('Raw data'!O286/Shannon!$D286)*LN('Raw data'!O286/Shannon!$D286)</f>
        <v>#NUM!</v>
      </c>
      <c r="Q286" s="175" t="e">
        <f>('Raw data'!P286/Shannon!$D286)*LN('Raw data'!P286/Shannon!$D286)</f>
        <v>#NUM!</v>
      </c>
      <c r="R286" s="175" t="e">
        <f>('Raw data'!Q286/Shannon!$D286)*LN('Raw data'!Q286/Shannon!$D286)</f>
        <v>#NUM!</v>
      </c>
      <c r="S286" s="175" t="e">
        <f>('Raw data'!R286/Shannon!$D286)*LN('Raw data'!R286/Shannon!$D286)</f>
        <v>#NUM!</v>
      </c>
      <c r="T286" s="175" t="e">
        <f>('Raw data'!S286/Shannon!$D286)*LN('Raw data'!S286/Shannon!$D286)</f>
        <v>#NUM!</v>
      </c>
      <c r="U286" s="175" t="e">
        <f>('Raw data'!T286/Shannon!$D286)*LN('Raw data'!T286/Shannon!$D286)</f>
        <v>#NUM!</v>
      </c>
      <c r="V286" s="175" t="e">
        <f>('Raw data'!U286/Shannon!$D286)*LN('Raw data'!U286/Shannon!$D286)</f>
        <v>#NUM!</v>
      </c>
      <c r="W286" s="175" t="e">
        <f>('Raw data'!V286/Shannon!$D286)*LN('Raw data'!V286/Shannon!$D286)</f>
        <v>#NUM!</v>
      </c>
      <c r="X286" s="175" t="e">
        <f>('Raw data'!W286/Shannon!$D286)*LN('Raw data'!W286/Shannon!$D286)</f>
        <v>#NUM!</v>
      </c>
      <c r="Y286" s="175" t="e">
        <f>('Raw data'!X286/Shannon!$D286)*LN('Raw data'!X286/Shannon!$D286)</f>
        <v>#NUM!</v>
      </c>
      <c r="Z286" s="175" t="e">
        <f>('Raw data'!Y286/Shannon!$D286)*LN('Raw data'!Y286/Shannon!$D286)</f>
        <v>#NUM!</v>
      </c>
      <c r="AA286" s="175" t="e">
        <f>('Raw data'!Z286/Shannon!$D286)*LN('Raw data'!Z286/Shannon!$D286)</f>
        <v>#NUM!</v>
      </c>
      <c r="AB286" s="175">
        <f>('Raw data'!AA286/Shannon!$D286)*LN('Raw data'!AA286/Shannon!$D286)</f>
        <v>-7.046582517918791E-2</v>
      </c>
      <c r="AC286" s="175">
        <f>('Raw data'!AB286/Shannon!$D286)*LN('Raw data'!AB286/Shannon!$D286)</f>
        <v>-4.1260279377071739E-2</v>
      </c>
      <c r="AD286" s="175" t="e">
        <f>('Raw data'!AC286/Shannon!$D286)*LN('Raw data'!AC286/Shannon!$D286)</f>
        <v>#NUM!</v>
      </c>
      <c r="AE286" s="175" t="e">
        <f>('Raw data'!AD286/Shannon!$D286)*LN('Raw data'!AD286/Shannon!$D286)</f>
        <v>#NUM!</v>
      </c>
      <c r="AF286" s="175">
        <f>('Raw data'!AE286/Shannon!$D286)*LN('Raw data'!AE286/Shannon!$D286)</f>
        <v>-0.34022236594513799</v>
      </c>
      <c r="AG286" s="175">
        <f>('Raw data'!AF286/Shannon!$D286)*LN('Raw data'!AF286/Shannon!$D286)</f>
        <v>-4.1260279377071739E-2</v>
      </c>
      <c r="AH286" s="175" t="e">
        <f>('Raw data'!AG286/Shannon!$D286)*LN('Raw data'!AG286/Shannon!$D286)</f>
        <v>#NUM!</v>
      </c>
      <c r="AI286" s="175" t="e">
        <f>('Raw data'!AH286/Shannon!$D286)*LN('Raw data'!AH286/Shannon!$D286)</f>
        <v>#NUM!</v>
      </c>
      <c r="AJ286" s="175" t="e">
        <f>('Raw data'!AI286/Shannon!$D286)*LN('Raw data'!AI286/Shannon!$D286)</f>
        <v>#NUM!</v>
      </c>
      <c r="AK286" s="175" t="e">
        <f>('Raw data'!AJ286/Shannon!$D286)*LN('Raw data'!AJ286/Shannon!$D286)</f>
        <v>#NUM!</v>
      </c>
      <c r="AL286" s="175" t="e">
        <f>('Raw data'!AK286/Shannon!$D286)*LN('Raw data'!AK286/Shannon!$D286)</f>
        <v>#NUM!</v>
      </c>
      <c r="AM286" s="175" t="e">
        <f>('Raw data'!AL286/Shannon!$D286)*LN('Raw data'!AL286/Shannon!$D286)</f>
        <v>#NUM!</v>
      </c>
      <c r="AN286" s="175" t="e">
        <f>('Raw data'!AM286/Shannon!$D286)*LN('Raw data'!AM286/Shannon!$D286)</f>
        <v>#NUM!</v>
      </c>
      <c r="AO286" s="175" t="e">
        <f>('Raw data'!AN286/Shannon!$D286)*LN('Raw data'!AN286/Shannon!$D286)</f>
        <v>#NUM!</v>
      </c>
      <c r="AP286" s="175" t="e">
        <f>('Raw data'!AO286/Shannon!$D286)*LN('Raw data'!AO286/Shannon!$D286)</f>
        <v>#NUM!</v>
      </c>
      <c r="AQ286" s="175" t="e">
        <f>('Raw data'!AP286/Shannon!$D286)*LN('Raw data'!AP286/Shannon!$D286)</f>
        <v>#NUM!</v>
      </c>
      <c r="AR286" s="175" t="e">
        <f>('Raw data'!AQ286/Shannon!$D286)*LN('Raw data'!AQ286/Shannon!$D286)</f>
        <v>#NUM!</v>
      </c>
      <c r="AS286" s="175" t="e">
        <f>('Raw data'!AR286/Shannon!$D286)*LN('Raw data'!AR286/Shannon!$D286)</f>
        <v>#NUM!</v>
      </c>
      <c r="AT286" s="175" t="e">
        <f>('Raw data'!AS286/Shannon!$D286)*LN('Raw data'!AS286/Shannon!$D286)</f>
        <v>#NUM!</v>
      </c>
      <c r="AU286" s="175" t="e">
        <f>('Raw data'!AT286/Shannon!$D286)*LN('Raw data'!AT286/Shannon!$D286)</f>
        <v>#NUM!</v>
      </c>
      <c r="AV286" s="175" t="e">
        <f>('Raw data'!AU286/Shannon!$D286)*LN('Raw data'!AU286/Shannon!$D286)</f>
        <v>#NUM!</v>
      </c>
      <c r="AW286" s="175" t="e">
        <f>('Raw data'!AV286/Shannon!$D286)*LN('Raw data'!AV286/Shannon!$D286)</f>
        <v>#NUM!</v>
      </c>
      <c r="AX286" s="175" t="e">
        <f>('Raw data'!AW286/Shannon!$D286)*LN('Raw data'!AW286/Shannon!$D286)</f>
        <v>#NUM!</v>
      </c>
      <c r="AY286" s="175" t="e">
        <f>('Raw data'!AX286/Shannon!$D286)*LN('Raw data'!AX286/Shannon!$D286)</f>
        <v>#NUM!</v>
      </c>
      <c r="AZ286" s="175" t="e">
        <f>('Raw data'!AY286/Shannon!$D286)*LN('Raw data'!AY286/Shannon!$D286)</f>
        <v>#NUM!</v>
      </c>
      <c r="BA286" s="175" t="e">
        <f>('Raw data'!AZ286/Shannon!$D286)*LN('Raw data'!AZ286/Shannon!$D286)</f>
        <v>#NUM!</v>
      </c>
      <c r="BB286" s="175" t="e">
        <f>('Raw data'!BA286/Shannon!$D286)*LN('Raw data'!BA286/Shannon!$D286)</f>
        <v>#NUM!</v>
      </c>
      <c r="BC286" s="175" t="e">
        <f>('Raw data'!BB286/Shannon!$D286)*LN('Raw data'!BB286/Shannon!$D286)</f>
        <v>#NUM!</v>
      </c>
      <c r="BD286" s="175" t="e">
        <f>('Raw data'!BC286/Shannon!$D286)*LN('Raw data'!BC286/Shannon!$D286)</f>
        <v>#NUM!</v>
      </c>
      <c r="BE286" s="175" t="e">
        <f>('Raw data'!BD286/Shannon!$D286)*LN('Raw data'!BD286/Shannon!$D286)</f>
        <v>#NUM!</v>
      </c>
      <c r="BF286" s="175" t="e">
        <f>('Raw data'!BE286/Shannon!$D286)*LN('Raw data'!BE286/Shannon!$D286)</f>
        <v>#NUM!</v>
      </c>
      <c r="BG286" s="175" t="e">
        <f>('Raw data'!BF286/Shannon!$D286)*LN('Raw data'!BF286/Shannon!$D286)</f>
        <v>#NUM!</v>
      </c>
      <c r="BH286" s="175" t="e">
        <f>('Raw data'!BG286/Shannon!$D286)*LN('Raw data'!BG286/Shannon!$D286)</f>
        <v>#NUM!</v>
      </c>
      <c r="BI286" s="175" t="e">
        <f>('Raw data'!BH286/Shannon!$D286)*LN('Raw data'!BH286/Shannon!$D286)</f>
        <v>#NUM!</v>
      </c>
      <c r="BJ286" s="175" t="e">
        <f>('Raw data'!BI286/Shannon!$D286)*LN('Raw data'!BI286/Shannon!$D286)</f>
        <v>#NUM!</v>
      </c>
      <c r="BK286" s="175" t="e">
        <f>('Raw data'!BJ286/Shannon!$D286)*LN('Raw data'!BJ286/Shannon!$D286)</f>
        <v>#NUM!</v>
      </c>
      <c r="BL286" s="175" t="e">
        <f>('Raw data'!BK286/Shannon!$D286)*LN('Raw data'!BK286/Shannon!$D286)</f>
        <v>#NUM!</v>
      </c>
      <c r="BM286" s="175" t="e">
        <f>('Raw data'!BL286/Shannon!$D286)*LN('Raw data'!BL286/Shannon!$D286)</f>
        <v>#NUM!</v>
      </c>
      <c r="BN286" s="175" t="e">
        <f>('Raw data'!BM286/Shannon!$D286)*LN('Raw data'!BM286/Shannon!$D286)</f>
        <v>#NUM!</v>
      </c>
      <c r="BO286" s="175" t="e">
        <f>('Raw data'!BN286/Shannon!$D286)*LN('Raw data'!BN286/Shannon!$D286)</f>
        <v>#NUM!</v>
      </c>
      <c r="BP286" s="175" t="e">
        <f>('Raw data'!BO286/Shannon!$D286)*LN('Raw data'!BO286/Shannon!$D286)</f>
        <v>#NUM!</v>
      </c>
      <c r="BQ286" s="175" t="e">
        <f>('Raw data'!BP286/Shannon!$D286)*LN('Raw data'!BP286/Shannon!$D286)</f>
        <v>#NUM!</v>
      </c>
      <c r="BR286" s="175" t="e">
        <f>('Raw data'!BQ286/Shannon!$D286)*LN('Raw data'!BQ286/Shannon!$D286)</f>
        <v>#NUM!</v>
      </c>
      <c r="BS286" s="175" t="e">
        <f>('Raw data'!BR286/Shannon!$D286)*LN('Raw data'!BR286/Shannon!$D286)</f>
        <v>#NUM!</v>
      </c>
      <c r="BT286" s="175" t="e">
        <f>('Raw data'!BS286/Shannon!$D286)*LN('Raw data'!BS286/Shannon!$D286)</f>
        <v>#NUM!</v>
      </c>
      <c r="BU286" s="175" t="e">
        <f>('Raw data'!BT286/Shannon!$D286)*LN('Raw data'!BT286/Shannon!$D286)</f>
        <v>#NUM!</v>
      </c>
      <c r="BV286" s="175" t="e">
        <f>('Raw data'!BU286/Shannon!$D286)*LN('Raw data'!BU286/Shannon!$D286)</f>
        <v>#NUM!</v>
      </c>
      <c r="BW286" s="175" t="e">
        <f>('Raw data'!BV286/Shannon!$D286)*LN('Raw data'!BV286/Shannon!$D286)</f>
        <v>#NUM!</v>
      </c>
      <c r="BX286" s="175" t="e">
        <f>('Raw data'!BW286/Shannon!$D286)*LN('Raw data'!BW286/Shannon!$D286)</f>
        <v>#NUM!</v>
      </c>
      <c r="BY286" s="175" t="e">
        <f>('Raw data'!BX286/Shannon!$D286)*LN('Raw data'!BX286/Shannon!$D286)</f>
        <v>#NUM!</v>
      </c>
      <c r="BZ286" s="175" t="e">
        <f>('Raw data'!BY286/Shannon!$D286)*LN('Raw data'!BY286/Shannon!$D286)</f>
        <v>#NUM!</v>
      </c>
      <c r="CA286" s="175" t="e">
        <f>('Raw data'!BZ286/Shannon!$D286)*LN('Raw data'!BZ286/Shannon!$D286)</f>
        <v>#NUM!</v>
      </c>
      <c r="CB286" s="175" t="e">
        <f>('Raw data'!CA286/Shannon!$D286)*LN('Raw data'!CA286/Shannon!$D286)</f>
        <v>#NUM!</v>
      </c>
      <c r="CC286" s="175" t="e">
        <f>('Raw data'!CB286/Shannon!$D286)*LN('Raw data'!CB286/Shannon!$D286)</f>
        <v>#NUM!</v>
      </c>
      <c r="CD286" s="175" t="e">
        <f>('Raw data'!CC286/Shannon!$D286)*LN('Raw data'!CC286/Shannon!$D286)</f>
        <v>#NUM!</v>
      </c>
      <c r="CF286" s="176">
        <f t="shared" si="4"/>
        <v>0.72264951231042296</v>
      </c>
      <c r="CG286" s="175"/>
      <c r="CH286" s="175"/>
      <c r="CI286" s="175"/>
      <c r="CJ286" s="175">
        <v>-0.22944076243195358</v>
      </c>
      <c r="CK286" s="175"/>
      <c r="CL286" s="175"/>
      <c r="CM286" s="175"/>
      <c r="CN286" s="175"/>
      <c r="CO286" s="175"/>
      <c r="CP286" s="175"/>
      <c r="CQ286" s="175"/>
      <c r="CR286" s="175"/>
      <c r="CS286" s="175"/>
      <c r="CT286" s="175"/>
      <c r="CU286" s="175"/>
      <c r="CV286" s="175"/>
      <c r="CW286" s="175"/>
      <c r="CX286" s="175"/>
      <c r="CY286" s="175"/>
      <c r="CZ286" s="175"/>
      <c r="DA286" s="175"/>
      <c r="DB286" s="175"/>
      <c r="DC286" s="175"/>
      <c r="DD286" s="175"/>
      <c r="DE286" s="175"/>
      <c r="DF286" s="175">
        <v>-7.046582517918791E-2</v>
      </c>
      <c r="DG286" s="175">
        <v>-4.1260279377071739E-2</v>
      </c>
      <c r="DH286" s="175"/>
      <c r="DI286" s="175"/>
      <c r="DJ286" s="175">
        <v>-0.34022236594513799</v>
      </c>
      <c r="DK286" s="175">
        <v>-4.1260279377071739E-2</v>
      </c>
      <c r="DL286" s="175"/>
      <c r="DM286" s="175"/>
      <c r="DN286" s="175"/>
      <c r="DO286" s="175"/>
      <c r="DP286" s="175"/>
      <c r="DQ286" s="175"/>
      <c r="DR286" s="175"/>
      <c r="DS286" s="175"/>
      <c r="DT286" s="175"/>
      <c r="DU286" s="175"/>
      <c r="DV286" s="175"/>
      <c r="DW286" s="175"/>
      <c r="DX286" s="175"/>
      <c r="DY286" s="175"/>
      <c r="DZ286" s="175"/>
      <c r="EA286" s="175"/>
      <c r="EB286" s="175"/>
      <c r="EC286" s="175"/>
      <c r="ED286" s="175"/>
      <c r="EE286" s="175"/>
      <c r="EF286" s="175"/>
      <c r="EG286" s="175"/>
      <c r="EH286" s="175"/>
      <c r="EI286" s="175"/>
      <c r="EJ286" s="175"/>
      <c r="EK286" s="175"/>
      <c r="EL286" s="175"/>
      <c r="EM286" s="175"/>
      <c r="EN286" s="175"/>
      <c r="EO286" s="175"/>
      <c r="EP286" s="175"/>
      <c r="EQ286" s="175"/>
      <c r="ER286" s="175"/>
      <c r="ES286" s="175"/>
      <c r="ET286" s="175"/>
      <c r="EU286" s="175"/>
      <c r="EV286" s="175"/>
      <c r="EW286" s="175"/>
      <c r="EX286" s="175"/>
      <c r="EY286" s="175"/>
      <c r="EZ286" s="175"/>
      <c r="FA286" s="175"/>
      <c r="FB286" s="175"/>
      <c r="FC286" s="175"/>
      <c r="FD286" s="175"/>
      <c r="FE286" s="175"/>
      <c r="FF286" s="175"/>
      <c r="FG286" s="175"/>
      <c r="FH286" s="175"/>
    </row>
    <row r="287" spans="2:164" x14ac:dyDescent="0.2">
      <c r="B287" s="13">
        <v>18</v>
      </c>
      <c r="C287" s="14">
        <v>15</v>
      </c>
      <c r="D287">
        <f>SUM('Raw data'!D287:CC287)</f>
        <v>52</v>
      </c>
      <c r="E287" s="175">
        <f>('Raw data'!D287/Shannon!$D287)*LN('Raw data'!D287/Shannon!$D287)</f>
        <v>-0.16457489018730678</v>
      </c>
      <c r="F287" s="175" t="e">
        <f>('Raw data'!E287/Shannon!$D287)*LN('Raw data'!E287/Shannon!$D287)</f>
        <v>#NUM!</v>
      </c>
      <c r="G287" s="175" t="e">
        <f>('Raw data'!F287/Shannon!$D287)*LN('Raw data'!F287/Shannon!$D287)</f>
        <v>#NUM!</v>
      </c>
      <c r="H287" s="175" t="e">
        <f>('Raw data'!G287/Shannon!$D287)*LN('Raw data'!G287/Shannon!$D287)</f>
        <v>#NUM!</v>
      </c>
      <c r="I287" s="175" t="e">
        <f>('Raw data'!H287/Shannon!$D287)*LN('Raw data'!H287/Shannon!$D287)</f>
        <v>#NUM!</v>
      </c>
      <c r="J287" s="175">
        <f>('Raw data'!I287/Shannon!$D287)*LN('Raw data'!I287/Shannon!$D287)</f>
        <v>-0.12531140530851856</v>
      </c>
      <c r="K287" s="175">
        <f>('Raw data'!J287/Shannon!$D287)*LN('Raw data'!J287/Shannon!$D287)</f>
        <v>-0.26994874974389999</v>
      </c>
      <c r="L287" s="175" t="e">
        <f>('Raw data'!K287/Shannon!$D287)*LN('Raw data'!K287/Shannon!$D287)</f>
        <v>#NUM!</v>
      </c>
      <c r="M287" s="175" t="e">
        <f>('Raw data'!L287/Shannon!$D287)*LN('Raw data'!L287/Shannon!$D287)</f>
        <v>#NUM!</v>
      </c>
      <c r="N287" s="175" t="e">
        <f>('Raw data'!M287/Shannon!$D287)*LN('Raw data'!M287/Shannon!$D287)</f>
        <v>#NUM!</v>
      </c>
      <c r="O287" s="175" t="e">
        <f>('Raw data'!N287/Shannon!$D287)*LN('Raw data'!N287/Shannon!$D287)</f>
        <v>#NUM!</v>
      </c>
      <c r="P287" s="175" t="e">
        <f>('Raw data'!O287/Shannon!$D287)*LN('Raw data'!O287/Shannon!$D287)</f>
        <v>#NUM!</v>
      </c>
      <c r="Q287" s="175" t="e">
        <f>('Raw data'!P287/Shannon!$D287)*LN('Raw data'!P287/Shannon!$D287)</f>
        <v>#NUM!</v>
      </c>
      <c r="R287" s="175">
        <f>('Raw data'!Q287/Shannon!$D287)*LN('Raw data'!Q287/Shannon!$D287)</f>
        <v>-0.26994874974389999</v>
      </c>
      <c r="S287" s="175" t="e">
        <f>('Raw data'!R287/Shannon!$D287)*LN('Raw data'!R287/Shannon!$D287)</f>
        <v>#NUM!</v>
      </c>
      <c r="T287" s="175" t="e">
        <f>('Raw data'!S287/Shannon!$D287)*LN('Raw data'!S287/Shannon!$D287)</f>
        <v>#NUM!</v>
      </c>
      <c r="U287" s="175" t="e">
        <f>('Raw data'!T287/Shannon!$D287)*LN('Raw data'!T287/Shannon!$D287)</f>
        <v>#NUM!</v>
      </c>
      <c r="V287" s="175" t="e">
        <f>('Raw data'!U287/Shannon!$D287)*LN('Raw data'!U287/Shannon!$D287)</f>
        <v>#NUM!</v>
      </c>
      <c r="W287" s="175" t="e">
        <f>('Raw data'!V287/Shannon!$D287)*LN('Raw data'!V287/Shannon!$D287)</f>
        <v>#NUM!</v>
      </c>
      <c r="X287" s="175" t="e">
        <f>('Raw data'!W287/Shannon!$D287)*LN('Raw data'!W287/Shannon!$D287)</f>
        <v>#NUM!</v>
      </c>
      <c r="Y287" s="175" t="e">
        <f>('Raw data'!X287/Shannon!$D287)*LN('Raw data'!X287/Shannon!$D287)</f>
        <v>#NUM!</v>
      </c>
      <c r="Z287" s="175" t="e">
        <f>('Raw data'!Y287/Shannon!$D287)*LN('Raw data'!Y287/Shannon!$D287)</f>
        <v>#NUM!</v>
      </c>
      <c r="AA287" s="175" t="e">
        <f>('Raw data'!Z287/Shannon!$D287)*LN('Raw data'!Z287/Shannon!$D287)</f>
        <v>#NUM!</v>
      </c>
      <c r="AB287" s="175">
        <f>('Raw data'!AA287/Shannon!$D287)*LN('Raw data'!AA287/Shannon!$D287)</f>
        <v>-0.22517363520647377</v>
      </c>
      <c r="AC287" s="175">
        <f>('Raw data'!AB287/Shannon!$D287)*LN('Raw data'!AB287/Shannon!$D287)</f>
        <v>-7.5985456126565903E-2</v>
      </c>
      <c r="AD287" s="175" t="e">
        <f>('Raw data'!AC287/Shannon!$D287)*LN('Raw data'!AC287/Shannon!$D287)</f>
        <v>#NUM!</v>
      </c>
      <c r="AE287" s="175" t="e">
        <f>('Raw data'!AD287/Shannon!$D287)*LN('Raw data'!AD287/Shannon!$D287)</f>
        <v>#NUM!</v>
      </c>
      <c r="AF287" s="175">
        <f>('Raw data'!AE287/Shannon!$D287)*LN('Raw data'!AE287/Shannon!$D287)</f>
        <v>-7.5985456126565903E-2</v>
      </c>
      <c r="AG287" s="175">
        <f>('Raw data'!AF287/Shannon!$D287)*LN('Raw data'!AF287/Shannon!$D287)</f>
        <v>-7.5985456126565903E-2</v>
      </c>
      <c r="AH287" s="175" t="e">
        <f>('Raw data'!AG287/Shannon!$D287)*LN('Raw data'!AG287/Shannon!$D287)</f>
        <v>#NUM!</v>
      </c>
      <c r="AI287" s="175" t="e">
        <f>('Raw data'!AH287/Shannon!$D287)*LN('Raw data'!AH287/Shannon!$D287)</f>
        <v>#NUM!</v>
      </c>
      <c r="AJ287" s="175" t="e">
        <f>('Raw data'!AI287/Shannon!$D287)*LN('Raw data'!AI287/Shannon!$D287)</f>
        <v>#NUM!</v>
      </c>
      <c r="AK287" s="175" t="e">
        <f>('Raw data'!AJ287/Shannon!$D287)*LN('Raw data'!AJ287/Shannon!$D287)</f>
        <v>#NUM!</v>
      </c>
      <c r="AL287" s="175" t="e">
        <f>('Raw data'!AK287/Shannon!$D287)*LN('Raw data'!AK287/Shannon!$D287)</f>
        <v>#NUM!</v>
      </c>
      <c r="AM287" s="175" t="e">
        <f>('Raw data'!AL287/Shannon!$D287)*LN('Raw data'!AL287/Shannon!$D287)</f>
        <v>#NUM!</v>
      </c>
      <c r="AN287" s="175" t="e">
        <f>('Raw data'!AM287/Shannon!$D287)*LN('Raw data'!AM287/Shannon!$D287)</f>
        <v>#NUM!</v>
      </c>
      <c r="AO287" s="175" t="e">
        <f>('Raw data'!AN287/Shannon!$D287)*LN('Raw data'!AN287/Shannon!$D287)</f>
        <v>#NUM!</v>
      </c>
      <c r="AP287" s="175" t="e">
        <f>('Raw data'!AO287/Shannon!$D287)*LN('Raw data'!AO287/Shannon!$D287)</f>
        <v>#NUM!</v>
      </c>
      <c r="AQ287" s="175" t="e">
        <f>('Raw data'!AP287/Shannon!$D287)*LN('Raw data'!AP287/Shannon!$D287)</f>
        <v>#NUM!</v>
      </c>
      <c r="AR287" s="175" t="e">
        <f>('Raw data'!AQ287/Shannon!$D287)*LN('Raw data'!AQ287/Shannon!$D287)</f>
        <v>#NUM!</v>
      </c>
      <c r="AS287" s="175" t="e">
        <f>('Raw data'!AR287/Shannon!$D287)*LN('Raw data'!AR287/Shannon!$D287)</f>
        <v>#NUM!</v>
      </c>
      <c r="AT287" s="175" t="e">
        <f>('Raw data'!AS287/Shannon!$D287)*LN('Raw data'!AS287/Shannon!$D287)</f>
        <v>#NUM!</v>
      </c>
      <c r="AU287" s="175" t="e">
        <f>('Raw data'!AT287/Shannon!$D287)*LN('Raw data'!AT287/Shannon!$D287)</f>
        <v>#NUM!</v>
      </c>
      <c r="AV287" s="175" t="e">
        <f>('Raw data'!AU287/Shannon!$D287)*LN('Raw data'!AU287/Shannon!$D287)</f>
        <v>#NUM!</v>
      </c>
      <c r="AW287" s="175" t="e">
        <f>('Raw data'!AV287/Shannon!$D287)*LN('Raw data'!AV287/Shannon!$D287)</f>
        <v>#NUM!</v>
      </c>
      <c r="AX287" s="175" t="e">
        <f>('Raw data'!AW287/Shannon!$D287)*LN('Raw data'!AW287/Shannon!$D287)</f>
        <v>#NUM!</v>
      </c>
      <c r="AY287" s="175" t="e">
        <f>('Raw data'!AX287/Shannon!$D287)*LN('Raw data'!AX287/Shannon!$D287)</f>
        <v>#NUM!</v>
      </c>
      <c r="AZ287" s="175" t="e">
        <f>('Raw data'!AY287/Shannon!$D287)*LN('Raw data'!AY287/Shannon!$D287)</f>
        <v>#NUM!</v>
      </c>
      <c r="BA287" s="175" t="e">
        <f>('Raw data'!AZ287/Shannon!$D287)*LN('Raw data'!AZ287/Shannon!$D287)</f>
        <v>#NUM!</v>
      </c>
      <c r="BB287" s="175" t="e">
        <f>('Raw data'!BA287/Shannon!$D287)*LN('Raw data'!BA287/Shannon!$D287)</f>
        <v>#NUM!</v>
      </c>
      <c r="BC287" s="175" t="e">
        <f>('Raw data'!BB287/Shannon!$D287)*LN('Raw data'!BB287/Shannon!$D287)</f>
        <v>#NUM!</v>
      </c>
      <c r="BD287" s="175" t="e">
        <f>('Raw data'!BC287/Shannon!$D287)*LN('Raw data'!BC287/Shannon!$D287)</f>
        <v>#NUM!</v>
      </c>
      <c r="BE287" s="175" t="e">
        <f>('Raw data'!BD287/Shannon!$D287)*LN('Raw data'!BD287/Shannon!$D287)</f>
        <v>#NUM!</v>
      </c>
      <c r="BF287" s="175" t="e">
        <f>('Raw data'!BE287/Shannon!$D287)*LN('Raw data'!BE287/Shannon!$D287)</f>
        <v>#NUM!</v>
      </c>
      <c r="BG287" s="175" t="e">
        <f>('Raw data'!BF287/Shannon!$D287)*LN('Raw data'!BF287/Shannon!$D287)</f>
        <v>#NUM!</v>
      </c>
      <c r="BH287" s="175" t="e">
        <f>('Raw data'!BG287/Shannon!$D287)*LN('Raw data'!BG287/Shannon!$D287)</f>
        <v>#NUM!</v>
      </c>
      <c r="BI287" s="175" t="e">
        <f>('Raw data'!BH287/Shannon!$D287)*LN('Raw data'!BH287/Shannon!$D287)</f>
        <v>#NUM!</v>
      </c>
      <c r="BJ287" s="175" t="e">
        <f>('Raw data'!BI287/Shannon!$D287)*LN('Raw data'!BI287/Shannon!$D287)</f>
        <v>#NUM!</v>
      </c>
      <c r="BK287" s="175" t="e">
        <f>('Raw data'!BJ287/Shannon!$D287)*LN('Raw data'!BJ287/Shannon!$D287)</f>
        <v>#NUM!</v>
      </c>
      <c r="BL287" s="175" t="e">
        <f>('Raw data'!BK287/Shannon!$D287)*LN('Raw data'!BK287/Shannon!$D287)</f>
        <v>#NUM!</v>
      </c>
      <c r="BM287" s="175" t="e">
        <f>('Raw data'!BL287/Shannon!$D287)*LN('Raw data'!BL287/Shannon!$D287)</f>
        <v>#NUM!</v>
      </c>
      <c r="BN287" s="175" t="e">
        <f>('Raw data'!BM287/Shannon!$D287)*LN('Raw data'!BM287/Shannon!$D287)</f>
        <v>#NUM!</v>
      </c>
      <c r="BO287" s="175" t="e">
        <f>('Raw data'!BN287/Shannon!$D287)*LN('Raw data'!BN287/Shannon!$D287)</f>
        <v>#NUM!</v>
      </c>
      <c r="BP287" s="175" t="e">
        <f>('Raw data'!BO287/Shannon!$D287)*LN('Raw data'!BO287/Shannon!$D287)</f>
        <v>#NUM!</v>
      </c>
      <c r="BQ287" s="175" t="e">
        <f>('Raw data'!BP287/Shannon!$D287)*LN('Raw data'!BP287/Shannon!$D287)</f>
        <v>#NUM!</v>
      </c>
      <c r="BR287" s="175" t="e">
        <f>('Raw data'!BQ287/Shannon!$D287)*LN('Raw data'!BQ287/Shannon!$D287)</f>
        <v>#NUM!</v>
      </c>
      <c r="BS287" s="175">
        <f>('Raw data'!BR287/Shannon!$D287)*LN('Raw data'!BR287/Shannon!$D287)</f>
        <v>-0.3285929404541082</v>
      </c>
      <c r="BT287" s="175" t="e">
        <f>('Raw data'!BS287/Shannon!$D287)*LN('Raw data'!BS287/Shannon!$D287)</f>
        <v>#NUM!</v>
      </c>
      <c r="BU287" s="175">
        <f>('Raw data'!BT287/Shannon!$D287)*LN('Raw data'!BT287/Shannon!$D287)</f>
        <v>-0.26994874974389999</v>
      </c>
      <c r="BV287" s="175">
        <f>('Raw data'!BU287/Shannon!$D287)*LN('Raw data'!BU287/Shannon!$D287)</f>
        <v>-0.26994874974389999</v>
      </c>
      <c r="BW287" s="175" t="e">
        <f>('Raw data'!BV287/Shannon!$D287)*LN('Raw data'!BV287/Shannon!$D287)</f>
        <v>#NUM!</v>
      </c>
      <c r="BX287" s="175" t="e">
        <f>('Raw data'!BW287/Shannon!$D287)*LN('Raw data'!BW287/Shannon!$D287)</f>
        <v>#NUM!</v>
      </c>
      <c r="BY287" s="175" t="e">
        <f>('Raw data'!BX287/Shannon!$D287)*LN('Raw data'!BX287/Shannon!$D287)</f>
        <v>#NUM!</v>
      </c>
      <c r="BZ287" s="175" t="e">
        <f>('Raw data'!BY287/Shannon!$D287)*LN('Raw data'!BY287/Shannon!$D287)</f>
        <v>#NUM!</v>
      </c>
      <c r="CA287" s="175" t="e">
        <f>('Raw data'!BZ287/Shannon!$D287)*LN('Raw data'!BZ287/Shannon!$D287)</f>
        <v>#NUM!</v>
      </c>
      <c r="CB287" s="175" t="e">
        <f>('Raw data'!CA287/Shannon!$D287)*LN('Raw data'!CA287/Shannon!$D287)</f>
        <v>#NUM!</v>
      </c>
      <c r="CC287" s="175" t="e">
        <f>('Raw data'!CB287/Shannon!$D287)*LN('Raw data'!CB287/Shannon!$D287)</f>
        <v>#NUM!</v>
      </c>
      <c r="CD287" s="175" t="e">
        <f>('Raw data'!CC287/Shannon!$D287)*LN('Raw data'!CC287/Shannon!$D287)</f>
        <v>#NUM!</v>
      </c>
      <c r="CF287" s="176">
        <f t="shared" si="4"/>
        <v>1.2829137985697965</v>
      </c>
      <c r="CG287" s="175"/>
      <c r="CH287" s="175"/>
      <c r="CI287" s="175">
        <v>-0.16457489018730678</v>
      </c>
      <c r="CJ287" s="175"/>
      <c r="CK287" s="175"/>
      <c r="CL287" s="175"/>
      <c r="CM287" s="175"/>
      <c r="CN287" s="175">
        <v>-0.12531140530851856</v>
      </c>
      <c r="CO287" s="175">
        <v>-0.26994874974389999</v>
      </c>
      <c r="CP287" s="175"/>
      <c r="CQ287" s="175"/>
      <c r="CR287" s="175"/>
      <c r="CS287" s="175"/>
      <c r="CT287" s="175"/>
      <c r="CU287" s="175"/>
      <c r="CV287" s="175">
        <v>-0.26994874974389999</v>
      </c>
      <c r="CW287" s="175"/>
      <c r="CX287" s="175"/>
      <c r="CY287" s="175"/>
      <c r="CZ287" s="175"/>
      <c r="DA287" s="175"/>
      <c r="DB287" s="175"/>
      <c r="DC287" s="175"/>
      <c r="DD287" s="175"/>
      <c r="DE287" s="175"/>
      <c r="DF287" s="175">
        <v>-0.22517363520647377</v>
      </c>
      <c r="DG287" s="175">
        <v>-7.5985456126565903E-2</v>
      </c>
      <c r="DH287" s="175"/>
      <c r="DI287" s="175"/>
      <c r="DJ287" s="175">
        <v>-7.5985456126565903E-2</v>
      </c>
      <c r="DK287" s="175">
        <v>-7.5985456126565903E-2</v>
      </c>
      <c r="DL287" s="175"/>
      <c r="DM287" s="175"/>
      <c r="DN287" s="175"/>
      <c r="DO287" s="175"/>
      <c r="DP287" s="175"/>
      <c r="DQ287" s="175"/>
      <c r="DR287" s="175"/>
      <c r="DS287" s="175"/>
      <c r="DT287" s="175"/>
      <c r="DU287" s="175"/>
      <c r="DV287" s="175"/>
      <c r="DW287" s="175"/>
      <c r="DX287" s="175"/>
      <c r="DY287" s="175"/>
      <c r="DZ287" s="175"/>
      <c r="EA287" s="175"/>
      <c r="EB287" s="175"/>
      <c r="EC287" s="175"/>
      <c r="ED287" s="175"/>
      <c r="EE287" s="175"/>
      <c r="EF287" s="175"/>
      <c r="EG287" s="175"/>
      <c r="EH287" s="175"/>
      <c r="EI287" s="175"/>
      <c r="EJ287" s="175"/>
      <c r="EK287" s="175"/>
      <c r="EL287" s="175"/>
      <c r="EM287" s="175"/>
      <c r="EN287" s="175"/>
      <c r="EO287" s="175"/>
      <c r="EP287" s="175"/>
      <c r="EQ287" s="175"/>
      <c r="ER287" s="175"/>
      <c r="ES287" s="175"/>
      <c r="ET287" s="175"/>
      <c r="EU287" s="175"/>
      <c r="EV287" s="175"/>
      <c r="EW287" s="175">
        <v>-0.3285929404541082</v>
      </c>
      <c r="EX287" s="175"/>
      <c r="EY287" s="175">
        <v>-0.26994874974389999</v>
      </c>
      <c r="EZ287" s="175">
        <v>-0.26994874974389999</v>
      </c>
      <c r="FA287" s="175"/>
      <c r="FB287" s="175"/>
      <c r="FC287" s="175"/>
      <c r="FD287" s="175"/>
      <c r="FE287" s="175"/>
      <c r="FF287" s="175"/>
      <c r="FG287" s="175"/>
      <c r="FH287" s="175"/>
    </row>
    <row r="288" spans="2:164" x14ac:dyDescent="0.2">
      <c r="B288" s="13">
        <v>18</v>
      </c>
      <c r="C288" s="14">
        <v>16</v>
      </c>
      <c r="D288">
        <f>SUM('Raw data'!D288:CC288)</f>
        <v>10</v>
      </c>
      <c r="E288" s="175">
        <f>('Raw data'!D288/Shannon!$D288)*LN('Raw data'!D288/Shannon!$D288)</f>
        <v>-0.32188758248682009</v>
      </c>
      <c r="F288" s="175">
        <f>('Raw data'!E288/Shannon!$D288)*LN('Raw data'!E288/Shannon!$D288)</f>
        <v>-0.32188758248682009</v>
      </c>
      <c r="G288" s="175" t="e">
        <f>('Raw data'!F288/Shannon!$D288)*LN('Raw data'!F288/Shannon!$D288)</f>
        <v>#NUM!</v>
      </c>
      <c r="H288" s="175" t="e">
        <f>('Raw data'!G288/Shannon!$D288)*LN('Raw data'!G288/Shannon!$D288)</f>
        <v>#NUM!</v>
      </c>
      <c r="I288" s="175" t="e">
        <f>('Raw data'!H288/Shannon!$D288)*LN('Raw data'!H288/Shannon!$D288)</f>
        <v>#NUM!</v>
      </c>
      <c r="J288" s="175" t="e">
        <f>('Raw data'!I288/Shannon!$D288)*LN('Raw data'!I288/Shannon!$D288)</f>
        <v>#NUM!</v>
      </c>
      <c r="K288" s="175" t="e">
        <f>('Raw data'!J288/Shannon!$D288)*LN('Raw data'!J288/Shannon!$D288)</f>
        <v>#NUM!</v>
      </c>
      <c r="L288" s="175" t="e">
        <f>('Raw data'!K288/Shannon!$D288)*LN('Raw data'!K288/Shannon!$D288)</f>
        <v>#NUM!</v>
      </c>
      <c r="M288" s="175" t="e">
        <f>('Raw data'!L288/Shannon!$D288)*LN('Raw data'!L288/Shannon!$D288)</f>
        <v>#NUM!</v>
      </c>
      <c r="N288" s="175" t="e">
        <f>('Raw data'!M288/Shannon!$D288)*LN('Raw data'!M288/Shannon!$D288)</f>
        <v>#NUM!</v>
      </c>
      <c r="O288" s="175" t="e">
        <f>('Raw data'!N288/Shannon!$D288)*LN('Raw data'!N288/Shannon!$D288)</f>
        <v>#NUM!</v>
      </c>
      <c r="P288" s="175" t="e">
        <f>('Raw data'!O288/Shannon!$D288)*LN('Raw data'!O288/Shannon!$D288)</f>
        <v>#NUM!</v>
      </c>
      <c r="Q288" s="175" t="e">
        <f>('Raw data'!P288/Shannon!$D288)*LN('Raw data'!P288/Shannon!$D288)</f>
        <v>#NUM!</v>
      </c>
      <c r="R288" s="175">
        <f>('Raw data'!Q288/Shannon!$D288)*LN('Raw data'!Q288/Shannon!$D288)</f>
        <v>-0.23025850929940456</v>
      </c>
      <c r="S288" s="175" t="e">
        <f>('Raw data'!R288/Shannon!$D288)*LN('Raw data'!R288/Shannon!$D288)</f>
        <v>#NUM!</v>
      </c>
      <c r="T288" s="175" t="e">
        <f>('Raw data'!S288/Shannon!$D288)*LN('Raw data'!S288/Shannon!$D288)</f>
        <v>#NUM!</v>
      </c>
      <c r="U288" s="175" t="e">
        <f>('Raw data'!T288/Shannon!$D288)*LN('Raw data'!T288/Shannon!$D288)</f>
        <v>#NUM!</v>
      </c>
      <c r="V288" s="175" t="e">
        <f>('Raw data'!U288/Shannon!$D288)*LN('Raw data'!U288/Shannon!$D288)</f>
        <v>#NUM!</v>
      </c>
      <c r="W288" s="175" t="e">
        <f>('Raw data'!V288/Shannon!$D288)*LN('Raw data'!V288/Shannon!$D288)</f>
        <v>#NUM!</v>
      </c>
      <c r="X288" s="175" t="e">
        <f>('Raw data'!W288/Shannon!$D288)*LN('Raw data'!W288/Shannon!$D288)</f>
        <v>#NUM!</v>
      </c>
      <c r="Y288" s="175" t="e">
        <f>('Raw data'!X288/Shannon!$D288)*LN('Raw data'!X288/Shannon!$D288)</f>
        <v>#NUM!</v>
      </c>
      <c r="Z288" s="175" t="e">
        <f>('Raw data'!Y288/Shannon!$D288)*LN('Raw data'!Y288/Shannon!$D288)</f>
        <v>#NUM!</v>
      </c>
      <c r="AA288" s="175" t="e">
        <f>('Raw data'!Z288/Shannon!$D288)*LN('Raw data'!Z288/Shannon!$D288)</f>
        <v>#NUM!</v>
      </c>
      <c r="AB288" s="175" t="e">
        <f>('Raw data'!AA288/Shannon!$D288)*LN('Raw data'!AA288/Shannon!$D288)</f>
        <v>#NUM!</v>
      </c>
      <c r="AC288" s="175" t="e">
        <f>('Raw data'!AB288/Shannon!$D288)*LN('Raw data'!AB288/Shannon!$D288)</f>
        <v>#NUM!</v>
      </c>
      <c r="AD288" s="175" t="e">
        <f>('Raw data'!AC288/Shannon!$D288)*LN('Raw data'!AC288/Shannon!$D288)</f>
        <v>#NUM!</v>
      </c>
      <c r="AE288" s="175">
        <f>('Raw data'!AD288/Shannon!$D288)*LN('Raw data'!AD288/Shannon!$D288)</f>
        <v>-0.36651629274966202</v>
      </c>
      <c r="AF288" s="175" t="e">
        <f>('Raw data'!AE288/Shannon!$D288)*LN('Raw data'!AE288/Shannon!$D288)</f>
        <v>#NUM!</v>
      </c>
      <c r="AG288" s="175" t="e">
        <f>('Raw data'!AF288/Shannon!$D288)*LN('Raw data'!AF288/Shannon!$D288)</f>
        <v>#NUM!</v>
      </c>
      <c r="AH288" s="175" t="e">
        <f>('Raw data'!AG288/Shannon!$D288)*LN('Raw data'!AG288/Shannon!$D288)</f>
        <v>#NUM!</v>
      </c>
      <c r="AI288" s="175" t="e">
        <f>('Raw data'!AH288/Shannon!$D288)*LN('Raw data'!AH288/Shannon!$D288)</f>
        <v>#NUM!</v>
      </c>
      <c r="AJ288" s="175" t="e">
        <f>('Raw data'!AI288/Shannon!$D288)*LN('Raw data'!AI288/Shannon!$D288)</f>
        <v>#NUM!</v>
      </c>
      <c r="AK288" s="175" t="e">
        <f>('Raw data'!AJ288/Shannon!$D288)*LN('Raw data'!AJ288/Shannon!$D288)</f>
        <v>#NUM!</v>
      </c>
      <c r="AL288" s="175" t="e">
        <f>('Raw data'!AK288/Shannon!$D288)*LN('Raw data'!AK288/Shannon!$D288)</f>
        <v>#NUM!</v>
      </c>
      <c r="AM288" s="175" t="e">
        <f>('Raw data'!AL288/Shannon!$D288)*LN('Raw data'!AL288/Shannon!$D288)</f>
        <v>#NUM!</v>
      </c>
      <c r="AN288" s="175" t="e">
        <f>('Raw data'!AM288/Shannon!$D288)*LN('Raw data'!AM288/Shannon!$D288)</f>
        <v>#NUM!</v>
      </c>
      <c r="AO288" s="175" t="e">
        <f>('Raw data'!AN288/Shannon!$D288)*LN('Raw data'!AN288/Shannon!$D288)</f>
        <v>#NUM!</v>
      </c>
      <c r="AP288" s="175" t="e">
        <f>('Raw data'!AO288/Shannon!$D288)*LN('Raw data'!AO288/Shannon!$D288)</f>
        <v>#NUM!</v>
      </c>
      <c r="AQ288" s="175" t="e">
        <f>('Raw data'!AP288/Shannon!$D288)*LN('Raw data'!AP288/Shannon!$D288)</f>
        <v>#NUM!</v>
      </c>
      <c r="AR288" s="175" t="e">
        <f>('Raw data'!AQ288/Shannon!$D288)*LN('Raw data'!AQ288/Shannon!$D288)</f>
        <v>#NUM!</v>
      </c>
      <c r="AS288" s="175" t="e">
        <f>('Raw data'!AR288/Shannon!$D288)*LN('Raw data'!AR288/Shannon!$D288)</f>
        <v>#NUM!</v>
      </c>
      <c r="AT288" s="175" t="e">
        <f>('Raw data'!AS288/Shannon!$D288)*LN('Raw data'!AS288/Shannon!$D288)</f>
        <v>#NUM!</v>
      </c>
      <c r="AU288" s="175" t="e">
        <f>('Raw data'!AT288/Shannon!$D288)*LN('Raw data'!AT288/Shannon!$D288)</f>
        <v>#NUM!</v>
      </c>
      <c r="AV288" s="175" t="e">
        <f>('Raw data'!AU288/Shannon!$D288)*LN('Raw data'!AU288/Shannon!$D288)</f>
        <v>#NUM!</v>
      </c>
      <c r="AW288" s="175" t="e">
        <f>('Raw data'!AV288/Shannon!$D288)*LN('Raw data'!AV288/Shannon!$D288)</f>
        <v>#NUM!</v>
      </c>
      <c r="AX288" s="175" t="e">
        <f>('Raw data'!AW288/Shannon!$D288)*LN('Raw data'!AW288/Shannon!$D288)</f>
        <v>#NUM!</v>
      </c>
      <c r="AY288" s="175" t="e">
        <f>('Raw data'!AX288/Shannon!$D288)*LN('Raw data'!AX288/Shannon!$D288)</f>
        <v>#NUM!</v>
      </c>
      <c r="AZ288" s="175" t="e">
        <f>('Raw data'!AY288/Shannon!$D288)*LN('Raw data'!AY288/Shannon!$D288)</f>
        <v>#NUM!</v>
      </c>
      <c r="BA288" s="175" t="e">
        <f>('Raw data'!AZ288/Shannon!$D288)*LN('Raw data'!AZ288/Shannon!$D288)</f>
        <v>#NUM!</v>
      </c>
      <c r="BB288" s="175" t="e">
        <f>('Raw data'!BA288/Shannon!$D288)*LN('Raw data'!BA288/Shannon!$D288)</f>
        <v>#NUM!</v>
      </c>
      <c r="BC288" s="175" t="e">
        <f>('Raw data'!BB288/Shannon!$D288)*LN('Raw data'!BB288/Shannon!$D288)</f>
        <v>#NUM!</v>
      </c>
      <c r="BD288" s="175" t="e">
        <f>('Raw data'!BC288/Shannon!$D288)*LN('Raw data'!BC288/Shannon!$D288)</f>
        <v>#NUM!</v>
      </c>
      <c r="BE288" s="175" t="e">
        <f>('Raw data'!BD288/Shannon!$D288)*LN('Raw data'!BD288/Shannon!$D288)</f>
        <v>#NUM!</v>
      </c>
      <c r="BF288" s="175" t="e">
        <f>('Raw data'!BE288/Shannon!$D288)*LN('Raw data'!BE288/Shannon!$D288)</f>
        <v>#NUM!</v>
      </c>
      <c r="BG288" s="175" t="e">
        <f>('Raw data'!BF288/Shannon!$D288)*LN('Raw data'!BF288/Shannon!$D288)</f>
        <v>#NUM!</v>
      </c>
      <c r="BH288" s="175" t="e">
        <f>('Raw data'!BG288/Shannon!$D288)*LN('Raw data'!BG288/Shannon!$D288)</f>
        <v>#NUM!</v>
      </c>
      <c r="BI288" s="175" t="e">
        <f>('Raw data'!BH288/Shannon!$D288)*LN('Raw data'!BH288/Shannon!$D288)</f>
        <v>#NUM!</v>
      </c>
      <c r="BJ288" s="175">
        <f>('Raw data'!BI288/Shannon!$D288)*LN('Raw data'!BI288/Shannon!$D288)</f>
        <v>-0.23025850929940456</v>
      </c>
      <c r="BK288" s="175" t="e">
        <f>('Raw data'!BJ288/Shannon!$D288)*LN('Raw data'!BJ288/Shannon!$D288)</f>
        <v>#NUM!</v>
      </c>
      <c r="BL288" s="175" t="e">
        <f>('Raw data'!BK288/Shannon!$D288)*LN('Raw data'!BK288/Shannon!$D288)</f>
        <v>#NUM!</v>
      </c>
      <c r="BM288" s="175" t="e">
        <f>('Raw data'!BL288/Shannon!$D288)*LN('Raw data'!BL288/Shannon!$D288)</f>
        <v>#NUM!</v>
      </c>
      <c r="BN288" s="175" t="e">
        <f>('Raw data'!BM288/Shannon!$D288)*LN('Raw data'!BM288/Shannon!$D288)</f>
        <v>#NUM!</v>
      </c>
      <c r="BO288" s="175" t="e">
        <f>('Raw data'!BN288/Shannon!$D288)*LN('Raw data'!BN288/Shannon!$D288)</f>
        <v>#NUM!</v>
      </c>
      <c r="BP288" s="175" t="e">
        <f>('Raw data'!BO288/Shannon!$D288)*LN('Raw data'!BO288/Shannon!$D288)</f>
        <v>#NUM!</v>
      </c>
      <c r="BQ288" s="175" t="e">
        <f>('Raw data'!BP288/Shannon!$D288)*LN('Raw data'!BP288/Shannon!$D288)</f>
        <v>#NUM!</v>
      </c>
      <c r="BR288" s="175" t="e">
        <f>('Raw data'!BQ288/Shannon!$D288)*LN('Raw data'!BQ288/Shannon!$D288)</f>
        <v>#NUM!</v>
      </c>
      <c r="BS288" s="175" t="e">
        <f>('Raw data'!BR288/Shannon!$D288)*LN('Raw data'!BR288/Shannon!$D288)</f>
        <v>#NUM!</v>
      </c>
      <c r="BT288" s="175" t="e">
        <f>('Raw data'!BS288/Shannon!$D288)*LN('Raw data'!BS288/Shannon!$D288)</f>
        <v>#NUM!</v>
      </c>
      <c r="BU288" s="175" t="e">
        <f>('Raw data'!BT288/Shannon!$D288)*LN('Raw data'!BT288/Shannon!$D288)</f>
        <v>#NUM!</v>
      </c>
      <c r="BV288" s="175" t="e">
        <f>('Raw data'!BU288/Shannon!$D288)*LN('Raw data'!BU288/Shannon!$D288)</f>
        <v>#NUM!</v>
      </c>
      <c r="BW288" s="175" t="e">
        <f>('Raw data'!BV288/Shannon!$D288)*LN('Raw data'!BV288/Shannon!$D288)</f>
        <v>#NUM!</v>
      </c>
      <c r="BX288" s="175" t="e">
        <f>('Raw data'!BW288/Shannon!$D288)*LN('Raw data'!BW288/Shannon!$D288)</f>
        <v>#NUM!</v>
      </c>
      <c r="BY288" s="175" t="e">
        <f>('Raw data'!BX288/Shannon!$D288)*LN('Raw data'!BX288/Shannon!$D288)</f>
        <v>#NUM!</v>
      </c>
      <c r="BZ288" s="175" t="e">
        <f>('Raw data'!BY288/Shannon!$D288)*LN('Raw data'!BY288/Shannon!$D288)</f>
        <v>#NUM!</v>
      </c>
      <c r="CA288" s="175" t="e">
        <f>('Raw data'!BZ288/Shannon!$D288)*LN('Raw data'!BZ288/Shannon!$D288)</f>
        <v>#NUM!</v>
      </c>
      <c r="CB288" s="175" t="e">
        <f>('Raw data'!CA288/Shannon!$D288)*LN('Raw data'!CA288/Shannon!$D288)</f>
        <v>#NUM!</v>
      </c>
      <c r="CC288" s="175" t="e">
        <f>('Raw data'!CB288/Shannon!$D288)*LN('Raw data'!CB288/Shannon!$D288)</f>
        <v>#NUM!</v>
      </c>
      <c r="CD288" s="175" t="e">
        <f>('Raw data'!CC288/Shannon!$D288)*LN('Raw data'!CC288/Shannon!$D288)</f>
        <v>#NUM!</v>
      </c>
      <c r="CF288" s="176">
        <f t="shared" si="4"/>
        <v>1.4708084763221114</v>
      </c>
      <c r="CG288" s="175"/>
      <c r="CH288" s="175"/>
      <c r="CI288" s="175">
        <v>-0.32188758248682009</v>
      </c>
      <c r="CJ288" s="175">
        <v>-0.32188758248682009</v>
      </c>
      <c r="CK288" s="175"/>
      <c r="CL288" s="175"/>
      <c r="CM288" s="175"/>
      <c r="CN288" s="175"/>
      <c r="CO288" s="175"/>
      <c r="CP288" s="175"/>
      <c r="CQ288" s="175"/>
      <c r="CR288" s="175"/>
      <c r="CS288" s="175"/>
      <c r="CT288" s="175"/>
      <c r="CU288" s="175"/>
      <c r="CV288" s="175">
        <v>-0.23025850929940456</v>
      </c>
      <c r="CW288" s="175"/>
      <c r="CX288" s="175"/>
      <c r="CY288" s="175"/>
      <c r="CZ288" s="175"/>
      <c r="DA288" s="175"/>
      <c r="DB288" s="175"/>
      <c r="DC288" s="175"/>
      <c r="DD288" s="175"/>
      <c r="DE288" s="175"/>
      <c r="DF288" s="175"/>
      <c r="DG288" s="175"/>
      <c r="DH288" s="175"/>
      <c r="DI288" s="175">
        <v>-0.36651629274966202</v>
      </c>
      <c r="DJ288" s="175"/>
      <c r="DK288" s="175"/>
      <c r="DL288" s="175"/>
      <c r="DM288" s="175"/>
      <c r="DN288" s="175"/>
      <c r="DO288" s="175"/>
      <c r="DP288" s="175"/>
      <c r="DQ288" s="175"/>
      <c r="DR288" s="175"/>
      <c r="DS288" s="175"/>
      <c r="DT288" s="175"/>
      <c r="DU288" s="175"/>
      <c r="DV288" s="175"/>
      <c r="DW288" s="175"/>
      <c r="DX288" s="175"/>
      <c r="DY288" s="175"/>
      <c r="DZ288" s="175"/>
      <c r="EA288" s="175"/>
      <c r="EB288" s="175"/>
      <c r="EC288" s="175"/>
      <c r="ED288" s="175"/>
      <c r="EE288" s="175"/>
      <c r="EF288" s="175"/>
      <c r="EG288" s="175"/>
      <c r="EH288" s="175"/>
      <c r="EI288" s="175"/>
      <c r="EJ288" s="175"/>
      <c r="EK288" s="175"/>
      <c r="EL288" s="175"/>
      <c r="EM288" s="175"/>
      <c r="EN288" s="175">
        <v>-0.23025850929940456</v>
      </c>
      <c r="EO288" s="175"/>
      <c r="EP288" s="175"/>
      <c r="EQ288" s="175"/>
      <c r="ER288" s="175"/>
      <c r="ES288" s="175"/>
      <c r="ET288" s="175"/>
      <c r="EU288" s="175"/>
      <c r="EV288" s="175"/>
      <c r="EW288" s="175"/>
      <c r="EX288" s="175"/>
      <c r="EY288" s="175"/>
      <c r="EZ288" s="175"/>
      <c r="FA288" s="175"/>
      <c r="FB288" s="175"/>
      <c r="FC288" s="175"/>
      <c r="FD288" s="175"/>
      <c r="FE288" s="175"/>
      <c r="FF288" s="175"/>
      <c r="FG288" s="175"/>
      <c r="FH288" s="175"/>
    </row>
    <row r="289" spans="2:164" x14ac:dyDescent="0.2">
      <c r="B289" s="13">
        <v>20</v>
      </c>
      <c r="C289" s="14">
        <v>1</v>
      </c>
      <c r="D289">
        <f>SUM('Raw data'!D289:CC289)</f>
        <v>557</v>
      </c>
      <c r="E289" s="175" t="e">
        <f>('Raw data'!D289/Shannon!$D289)*LN('Raw data'!D289/Shannon!$D289)</f>
        <v>#NUM!</v>
      </c>
      <c r="F289" s="175" t="e">
        <f>('Raw data'!E289/Shannon!$D289)*LN('Raw data'!E289/Shannon!$D289)</f>
        <v>#NUM!</v>
      </c>
      <c r="G289" s="175" t="e">
        <f>('Raw data'!F289/Shannon!$D289)*LN('Raw data'!F289/Shannon!$D289)</f>
        <v>#NUM!</v>
      </c>
      <c r="H289" s="175" t="e">
        <f>('Raw data'!G289/Shannon!$D289)*LN('Raw data'!G289/Shannon!$D289)</f>
        <v>#NUM!</v>
      </c>
      <c r="I289" s="175" t="e">
        <f>('Raw data'!H289/Shannon!$D289)*LN('Raw data'!H289/Shannon!$D289)</f>
        <v>#NUM!</v>
      </c>
      <c r="J289" s="175" t="e">
        <f>('Raw data'!I289/Shannon!$D289)*LN('Raw data'!I289/Shannon!$D289)</f>
        <v>#NUM!</v>
      </c>
      <c r="K289" s="175" t="e">
        <f>('Raw data'!J289/Shannon!$D289)*LN('Raw data'!J289/Shannon!$D289)</f>
        <v>#NUM!</v>
      </c>
      <c r="L289" s="175" t="e">
        <f>('Raw data'!K289/Shannon!$D289)*LN('Raw data'!K289/Shannon!$D289)</f>
        <v>#NUM!</v>
      </c>
      <c r="M289" s="175" t="e">
        <f>('Raw data'!L289/Shannon!$D289)*LN('Raw data'!L289/Shannon!$D289)</f>
        <v>#NUM!</v>
      </c>
      <c r="N289" s="175" t="e">
        <f>('Raw data'!M289/Shannon!$D289)*LN('Raw data'!M289/Shannon!$D289)</f>
        <v>#NUM!</v>
      </c>
      <c r="O289" s="175" t="e">
        <f>('Raw data'!N289/Shannon!$D289)*LN('Raw data'!N289/Shannon!$D289)</f>
        <v>#NUM!</v>
      </c>
      <c r="P289" s="175" t="e">
        <f>('Raw data'!O289/Shannon!$D289)*LN('Raw data'!O289/Shannon!$D289)</f>
        <v>#NUM!</v>
      </c>
      <c r="Q289" s="175" t="e">
        <f>('Raw data'!P289/Shannon!$D289)*LN('Raw data'!P289/Shannon!$D289)</f>
        <v>#NUM!</v>
      </c>
      <c r="R289" s="175" t="e">
        <f>('Raw data'!Q289/Shannon!$D289)*LN('Raw data'!Q289/Shannon!$D289)</f>
        <v>#NUM!</v>
      </c>
      <c r="S289" s="175" t="e">
        <f>('Raw data'!R289/Shannon!$D289)*LN('Raw data'!R289/Shannon!$D289)</f>
        <v>#NUM!</v>
      </c>
      <c r="T289" s="175" t="e">
        <f>('Raw data'!S289/Shannon!$D289)*LN('Raw data'!S289/Shannon!$D289)</f>
        <v>#NUM!</v>
      </c>
      <c r="U289" s="175" t="e">
        <f>('Raw data'!T289/Shannon!$D289)*LN('Raw data'!T289/Shannon!$D289)</f>
        <v>#NUM!</v>
      </c>
      <c r="V289" s="175" t="e">
        <f>('Raw data'!U289/Shannon!$D289)*LN('Raw data'!U289/Shannon!$D289)</f>
        <v>#NUM!</v>
      </c>
      <c r="W289" s="175" t="e">
        <f>('Raw data'!V289/Shannon!$D289)*LN('Raw data'!V289/Shannon!$D289)</f>
        <v>#NUM!</v>
      </c>
      <c r="X289" s="175" t="e">
        <f>('Raw data'!W289/Shannon!$D289)*LN('Raw data'!W289/Shannon!$D289)</f>
        <v>#NUM!</v>
      </c>
      <c r="Y289" s="175" t="e">
        <f>('Raw data'!X289/Shannon!$D289)*LN('Raw data'!X289/Shannon!$D289)</f>
        <v>#NUM!</v>
      </c>
      <c r="Z289" s="175" t="e">
        <f>('Raw data'!Y289/Shannon!$D289)*LN('Raw data'!Y289/Shannon!$D289)</f>
        <v>#NUM!</v>
      </c>
      <c r="AA289" s="175" t="e">
        <f>('Raw data'!Z289/Shannon!$D289)*LN('Raw data'!Z289/Shannon!$D289)</f>
        <v>#NUM!</v>
      </c>
      <c r="AB289" s="175">
        <f>('Raw data'!AA289/Shannon!$D289)*LN('Raw data'!AA289/Shannon!$D289)</f>
        <v>-0.36648607444915232</v>
      </c>
      <c r="AC289" s="175" t="e">
        <f>('Raw data'!AB289/Shannon!$D289)*LN('Raw data'!AB289/Shannon!$D289)</f>
        <v>#NUM!</v>
      </c>
      <c r="AD289" s="175">
        <f>('Raw data'!AC289/Shannon!$D289)*LN('Raw data'!AC289/Shannon!$D289)</f>
        <v>-0.3109891632572156</v>
      </c>
      <c r="AE289" s="175" t="e">
        <f>('Raw data'!AD289/Shannon!$D289)*LN('Raw data'!AD289/Shannon!$D289)</f>
        <v>#NUM!</v>
      </c>
      <c r="AF289" s="175" t="e">
        <f>('Raw data'!AE289/Shannon!$D289)*LN('Raw data'!AE289/Shannon!$D289)</f>
        <v>#NUM!</v>
      </c>
      <c r="AG289" s="175" t="e">
        <f>('Raw data'!AF289/Shannon!$D289)*LN('Raw data'!AF289/Shannon!$D289)</f>
        <v>#NUM!</v>
      </c>
      <c r="AH289" s="175" t="e">
        <f>('Raw data'!AG289/Shannon!$D289)*LN('Raw data'!AG289/Shannon!$D289)</f>
        <v>#NUM!</v>
      </c>
      <c r="AI289" s="175" t="e">
        <f>('Raw data'!AH289/Shannon!$D289)*LN('Raw data'!AH289/Shannon!$D289)</f>
        <v>#NUM!</v>
      </c>
      <c r="AJ289" s="175" t="e">
        <f>('Raw data'!AI289/Shannon!$D289)*LN('Raw data'!AI289/Shannon!$D289)</f>
        <v>#NUM!</v>
      </c>
      <c r="AK289" s="175" t="e">
        <f>('Raw data'!AJ289/Shannon!$D289)*LN('Raw data'!AJ289/Shannon!$D289)</f>
        <v>#NUM!</v>
      </c>
      <c r="AL289" s="175" t="e">
        <f>('Raw data'!AK289/Shannon!$D289)*LN('Raw data'!AK289/Shannon!$D289)</f>
        <v>#NUM!</v>
      </c>
      <c r="AM289" s="175">
        <f>('Raw data'!AL289/Shannon!$D289)*LN('Raw data'!AL289/Shannon!$D289)</f>
        <v>-3.5448982971686846E-2</v>
      </c>
      <c r="AN289" s="175" t="e">
        <f>('Raw data'!AM289/Shannon!$D289)*LN('Raw data'!AM289/Shannon!$D289)</f>
        <v>#NUM!</v>
      </c>
      <c r="AO289" s="175">
        <f>('Raw data'!AN289/Shannon!$D289)*LN('Raw data'!AN289/Shannon!$D289)</f>
        <v>-1.1351104560013078E-2</v>
      </c>
      <c r="AP289" s="175" t="e">
        <f>('Raw data'!AO289/Shannon!$D289)*LN('Raw data'!AO289/Shannon!$D289)</f>
        <v>#NUM!</v>
      </c>
      <c r="AQ289" s="175" t="e">
        <f>('Raw data'!AP289/Shannon!$D289)*LN('Raw data'!AP289/Shannon!$D289)</f>
        <v>#NUM!</v>
      </c>
      <c r="AR289" s="175" t="e">
        <f>('Raw data'!AQ289/Shannon!$D289)*LN('Raw data'!AQ289/Shannon!$D289)</f>
        <v>#NUM!</v>
      </c>
      <c r="AS289" s="175" t="e">
        <f>('Raw data'!AR289/Shannon!$D289)*LN('Raw data'!AR289/Shannon!$D289)</f>
        <v>#NUM!</v>
      </c>
      <c r="AT289" s="175" t="e">
        <f>('Raw data'!AS289/Shannon!$D289)*LN('Raw data'!AS289/Shannon!$D289)</f>
        <v>#NUM!</v>
      </c>
      <c r="AU289" s="175" t="e">
        <f>('Raw data'!AT289/Shannon!$D289)*LN('Raw data'!AT289/Shannon!$D289)</f>
        <v>#NUM!</v>
      </c>
      <c r="AV289" s="175" t="e">
        <f>('Raw data'!AU289/Shannon!$D289)*LN('Raw data'!AU289/Shannon!$D289)</f>
        <v>#NUM!</v>
      </c>
      <c r="AW289" s="175" t="e">
        <f>('Raw data'!AV289/Shannon!$D289)*LN('Raw data'!AV289/Shannon!$D289)</f>
        <v>#NUM!</v>
      </c>
      <c r="AX289" s="175" t="e">
        <f>('Raw data'!AW289/Shannon!$D289)*LN('Raw data'!AW289/Shannon!$D289)</f>
        <v>#NUM!</v>
      </c>
      <c r="AY289" s="175" t="e">
        <f>('Raw data'!AX289/Shannon!$D289)*LN('Raw data'!AX289/Shannon!$D289)</f>
        <v>#NUM!</v>
      </c>
      <c r="AZ289" s="175" t="e">
        <f>('Raw data'!AY289/Shannon!$D289)*LN('Raw data'!AY289/Shannon!$D289)</f>
        <v>#NUM!</v>
      </c>
      <c r="BA289" s="175" t="e">
        <f>('Raw data'!AZ289/Shannon!$D289)*LN('Raw data'!AZ289/Shannon!$D289)</f>
        <v>#NUM!</v>
      </c>
      <c r="BB289" s="175" t="e">
        <f>('Raw data'!BA289/Shannon!$D289)*LN('Raw data'!BA289/Shannon!$D289)</f>
        <v>#NUM!</v>
      </c>
      <c r="BC289" s="175" t="e">
        <f>('Raw data'!BB289/Shannon!$D289)*LN('Raw data'!BB289/Shannon!$D289)</f>
        <v>#NUM!</v>
      </c>
      <c r="BD289" s="175" t="e">
        <f>('Raw data'!BC289/Shannon!$D289)*LN('Raw data'!BC289/Shannon!$D289)</f>
        <v>#NUM!</v>
      </c>
      <c r="BE289" s="175" t="e">
        <f>('Raw data'!BD289/Shannon!$D289)*LN('Raw data'!BD289/Shannon!$D289)</f>
        <v>#NUM!</v>
      </c>
      <c r="BF289" s="175" t="e">
        <f>('Raw data'!BE289/Shannon!$D289)*LN('Raw data'!BE289/Shannon!$D289)</f>
        <v>#NUM!</v>
      </c>
      <c r="BG289" s="175" t="e">
        <f>('Raw data'!BF289/Shannon!$D289)*LN('Raw data'!BF289/Shannon!$D289)</f>
        <v>#NUM!</v>
      </c>
      <c r="BH289" s="175" t="e">
        <f>('Raw data'!BG289/Shannon!$D289)*LN('Raw data'!BG289/Shannon!$D289)</f>
        <v>#NUM!</v>
      </c>
      <c r="BI289" s="175" t="e">
        <f>('Raw data'!BH289/Shannon!$D289)*LN('Raw data'!BH289/Shannon!$D289)</f>
        <v>#NUM!</v>
      </c>
      <c r="BJ289" s="175" t="e">
        <f>('Raw data'!BI289/Shannon!$D289)*LN('Raw data'!BI289/Shannon!$D289)</f>
        <v>#NUM!</v>
      </c>
      <c r="BK289" s="175" t="e">
        <f>('Raw data'!BJ289/Shannon!$D289)*LN('Raw data'!BJ289/Shannon!$D289)</f>
        <v>#NUM!</v>
      </c>
      <c r="BL289" s="175" t="e">
        <f>('Raw data'!BK289/Shannon!$D289)*LN('Raw data'!BK289/Shannon!$D289)</f>
        <v>#NUM!</v>
      </c>
      <c r="BM289" s="175" t="e">
        <f>('Raw data'!BL289/Shannon!$D289)*LN('Raw data'!BL289/Shannon!$D289)</f>
        <v>#NUM!</v>
      </c>
      <c r="BN289" s="175" t="e">
        <f>('Raw data'!BM289/Shannon!$D289)*LN('Raw data'!BM289/Shannon!$D289)</f>
        <v>#NUM!</v>
      </c>
      <c r="BO289" s="175" t="e">
        <f>('Raw data'!BN289/Shannon!$D289)*LN('Raw data'!BN289/Shannon!$D289)</f>
        <v>#NUM!</v>
      </c>
      <c r="BP289" s="175" t="e">
        <f>('Raw data'!BO289/Shannon!$D289)*LN('Raw data'!BO289/Shannon!$D289)</f>
        <v>#NUM!</v>
      </c>
      <c r="BQ289" s="175" t="e">
        <f>('Raw data'!BP289/Shannon!$D289)*LN('Raw data'!BP289/Shannon!$D289)</f>
        <v>#NUM!</v>
      </c>
      <c r="BR289" s="175" t="e">
        <f>('Raw data'!BQ289/Shannon!$D289)*LN('Raw data'!BQ289/Shannon!$D289)</f>
        <v>#NUM!</v>
      </c>
      <c r="BS289" s="175" t="e">
        <f>('Raw data'!BR289/Shannon!$D289)*LN('Raw data'!BR289/Shannon!$D289)</f>
        <v>#NUM!</v>
      </c>
      <c r="BT289" s="175" t="e">
        <f>('Raw data'!BS289/Shannon!$D289)*LN('Raw data'!BS289/Shannon!$D289)</f>
        <v>#NUM!</v>
      </c>
      <c r="BU289" s="175" t="e">
        <f>('Raw data'!BT289/Shannon!$D289)*LN('Raw data'!BT289/Shannon!$D289)</f>
        <v>#NUM!</v>
      </c>
      <c r="BV289" s="175" t="e">
        <f>('Raw data'!BU289/Shannon!$D289)*LN('Raw data'!BU289/Shannon!$D289)</f>
        <v>#NUM!</v>
      </c>
      <c r="BW289" s="175" t="e">
        <f>('Raw data'!BV289/Shannon!$D289)*LN('Raw data'!BV289/Shannon!$D289)</f>
        <v>#NUM!</v>
      </c>
      <c r="BX289" s="175" t="e">
        <f>('Raw data'!BW289/Shannon!$D289)*LN('Raw data'!BW289/Shannon!$D289)</f>
        <v>#NUM!</v>
      </c>
      <c r="BY289" s="175" t="e">
        <f>('Raw data'!BX289/Shannon!$D289)*LN('Raw data'!BX289/Shannon!$D289)</f>
        <v>#NUM!</v>
      </c>
      <c r="BZ289" s="175" t="e">
        <f>('Raw data'!BY289/Shannon!$D289)*LN('Raw data'!BY289/Shannon!$D289)</f>
        <v>#NUM!</v>
      </c>
      <c r="CA289" s="175" t="e">
        <f>('Raw data'!BZ289/Shannon!$D289)*LN('Raw data'!BZ289/Shannon!$D289)</f>
        <v>#NUM!</v>
      </c>
      <c r="CB289" s="175" t="e">
        <f>('Raw data'!CA289/Shannon!$D289)*LN('Raw data'!CA289/Shannon!$D289)</f>
        <v>#NUM!</v>
      </c>
      <c r="CC289" s="175" t="e">
        <f>('Raw data'!CB289/Shannon!$D289)*LN('Raw data'!CB289/Shannon!$D289)</f>
        <v>#NUM!</v>
      </c>
      <c r="CD289" s="175" t="e">
        <f>('Raw data'!CC289/Shannon!$D289)*LN('Raw data'!CC289/Shannon!$D289)</f>
        <v>#NUM!</v>
      </c>
      <c r="CF289" s="176">
        <f t="shared" si="4"/>
        <v>0.72427532523806792</v>
      </c>
      <c r="CG289" s="175"/>
      <c r="CH289" s="175"/>
      <c r="CI289" s="175"/>
      <c r="CJ289" s="175"/>
      <c r="CK289" s="175"/>
      <c r="CL289" s="175"/>
      <c r="CM289" s="175"/>
      <c r="CN289" s="175"/>
      <c r="CO289" s="175"/>
      <c r="CP289" s="175"/>
      <c r="CQ289" s="175"/>
      <c r="CR289" s="175"/>
      <c r="CS289" s="175"/>
      <c r="CT289" s="175"/>
      <c r="CU289" s="175"/>
      <c r="CV289" s="175"/>
      <c r="CW289" s="175"/>
      <c r="CX289" s="175"/>
      <c r="CY289" s="175"/>
      <c r="CZ289" s="175"/>
      <c r="DA289" s="175"/>
      <c r="DB289" s="175"/>
      <c r="DC289" s="175"/>
      <c r="DD289" s="175"/>
      <c r="DE289" s="175"/>
      <c r="DF289" s="175">
        <v>-0.36648607444915232</v>
      </c>
      <c r="DG289" s="175"/>
      <c r="DH289" s="175">
        <v>-0.3109891632572156</v>
      </c>
      <c r="DI289" s="175"/>
      <c r="DJ289" s="175"/>
      <c r="DK289" s="175"/>
      <c r="DL289" s="175"/>
      <c r="DM289" s="175"/>
      <c r="DN289" s="175"/>
      <c r="DO289" s="175"/>
      <c r="DP289" s="175"/>
      <c r="DQ289" s="175">
        <v>-3.5448982971686846E-2</v>
      </c>
      <c r="DR289" s="175"/>
      <c r="DS289" s="175">
        <v>-1.1351104560013078E-2</v>
      </c>
      <c r="DT289" s="175"/>
      <c r="DU289" s="175"/>
      <c r="DV289" s="175"/>
      <c r="DW289" s="175"/>
      <c r="DX289" s="175"/>
      <c r="DY289" s="175"/>
      <c r="DZ289" s="175"/>
      <c r="EA289" s="175"/>
      <c r="EB289" s="175"/>
      <c r="EC289" s="175"/>
      <c r="ED289" s="175"/>
      <c r="EE289" s="175"/>
      <c r="EF289" s="175"/>
      <c r="EG289" s="175"/>
      <c r="EH289" s="175"/>
      <c r="EI289" s="175"/>
      <c r="EJ289" s="175"/>
      <c r="EK289" s="175"/>
      <c r="EL289" s="175"/>
      <c r="EM289" s="175"/>
      <c r="EN289" s="175"/>
      <c r="EO289" s="175"/>
      <c r="EP289" s="175"/>
      <c r="EQ289" s="175"/>
      <c r="ER289" s="175"/>
      <c r="ES289" s="175"/>
      <c r="ET289" s="175"/>
      <c r="EU289" s="175"/>
      <c r="EV289" s="175"/>
      <c r="EW289" s="175"/>
      <c r="EX289" s="175"/>
      <c r="EY289" s="175"/>
      <c r="EZ289" s="175"/>
      <c r="FA289" s="175"/>
      <c r="FB289" s="175"/>
      <c r="FC289" s="175"/>
      <c r="FD289" s="175"/>
      <c r="FE289" s="175"/>
      <c r="FF289" s="175"/>
      <c r="FG289" s="175"/>
      <c r="FH289" s="175"/>
    </row>
    <row r="290" spans="2:164" x14ac:dyDescent="0.2">
      <c r="B290" s="13">
        <v>20</v>
      </c>
      <c r="C290" s="14">
        <v>2</v>
      </c>
      <c r="D290">
        <f>SUM('Raw data'!D290:CC290)</f>
        <v>721</v>
      </c>
      <c r="E290" s="175" t="e">
        <f>('Raw data'!D290/Shannon!$D290)*LN('Raw data'!D290/Shannon!$D290)</f>
        <v>#NUM!</v>
      </c>
      <c r="F290" s="175" t="e">
        <f>('Raw data'!E290/Shannon!$D290)*LN('Raw data'!E290/Shannon!$D290)</f>
        <v>#NUM!</v>
      </c>
      <c r="G290" s="175" t="e">
        <f>('Raw data'!F290/Shannon!$D290)*LN('Raw data'!F290/Shannon!$D290)</f>
        <v>#NUM!</v>
      </c>
      <c r="H290" s="175" t="e">
        <f>('Raw data'!G290/Shannon!$D290)*LN('Raw data'!G290/Shannon!$D290)</f>
        <v>#NUM!</v>
      </c>
      <c r="I290" s="175" t="e">
        <f>('Raw data'!H290/Shannon!$D290)*LN('Raw data'!H290/Shannon!$D290)</f>
        <v>#NUM!</v>
      </c>
      <c r="J290" s="175" t="e">
        <f>('Raw data'!I290/Shannon!$D290)*LN('Raw data'!I290/Shannon!$D290)</f>
        <v>#NUM!</v>
      </c>
      <c r="K290" s="175" t="e">
        <f>('Raw data'!J290/Shannon!$D290)*LN('Raw data'!J290/Shannon!$D290)</f>
        <v>#NUM!</v>
      </c>
      <c r="L290" s="175" t="e">
        <f>('Raw data'!K290/Shannon!$D290)*LN('Raw data'!K290/Shannon!$D290)</f>
        <v>#NUM!</v>
      </c>
      <c r="M290" s="175" t="e">
        <f>('Raw data'!L290/Shannon!$D290)*LN('Raw data'!L290/Shannon!$D290)</f>
        <v>#NUM!</v>
      </c>
      <c r="N290" s="175" t="e">
        <f>('Raw data'!M290/Shannon!$D290)*LN('Raw data'!M290/Shannon!$D290)</f>
        <v>#NUM!</v>
      </c>
      <c r="O290" s="175" t="e">
        <f>('Raw data'!N290/Shannon!$D290)*LN('Raw data'!N290/Shannon!$D290)</f>
        <v>#NUM!</v>
      </c>
      <c r="P290" s="175" t="e">
        <f>('Raw data'!O290/Shannon!$D290)*LN('Raw data'!O290/Shannon!$D290)</f>
        <v>#NUM!</v>
      </c>
      <c r="Q290" s="175" t="e">
        <f>('Raw data'!P290/Shannon!$D290)*LN('Raw data'!P290/Shannon!$D290)</f>
        <v>#NUM!</v>
      </c>
      <c r="R290" s="175" t="e">
        <f>('Raw data'!Q290/Shannon!$D290)*LN('Raw data'!Q290/Shannon!$D290)</f>
        <v>#NUM!</v>
      </c>
      <c r="S290" s="175" t="e">
        <f>('Raw data'!R290/Shannon!$D290)*LN('Raw data'!R290/Shannon!$D290)</f>
        <v>#NUM!</v>
      </c>
      <c r="T290" s="175" t="e">
        <f>('Raw data'!S290/Shannon!$D290)*LN('Raw data'!S290/Shannon!$D290)</f>
        <v>#NUM!</v>
      </c>
      <c r="U290" s="175" t="e">
        <f>('Raw data'!T290/Shannon!$D290)*LN('Raw data'!T290/Shannon!$D290)</f>
        <v>#NUM!</v>
      </c>
      <c r="V290" s="175" t="e">
        <f>('Raw data'!U290/Shannon!$D290)*LN('Raw data'!U290/Shannon!$D290)</f>
        <v>#NUM!</v>
      </c>
      <c r="W290" s="175" t="e">
        <f>('Raw data'!V290/Shannon!$D290)*LN('Raw data'!V290/Shannon!$D290)</f>
        <v>#NUM!</v>
      </c>
      <c r="X290" s="175" t="e">
        <f>('Raw data'!W290/Shannon!$D290)*LN('Raw data'!W290/Shannon!$D290)</f>
        <v>#NUM!</v>
      </c>
      <c r="Y290" s="175" t="e">
        <f>('Raw data'!X290/Shannon!$D290)*LN('Raw data'!X290/Shannon!$D290)</f>
        <v>#NUM!</v>
      </c>
      <c r="Z290" s="175" t="e">
        <f>('Raw data'!Y290/Shannon!$D290)*LN('Raw data'!Y290/Shannon!$D290)</f>
        <v>#NUM!</v>
      </c>
      <c r="AA290" s="175" t="e">
        <f>('Raw data'!Z290/Shannon!$D290)*LN('Raw data'!Z290/Shannon!$D290)</f>
        <v>#NUM!</v>
      </c>
      <c r="AB290" s="175">
        <f>('Raw data'!AA290/Shannon!$D290)*LN('Raw data'!AA290/Shannon!$D290)</f>
        <v>-0.36746048621250865</v>
      </c>
      <c r="AC290" s="175" t="e">
        <f>('Raw data'!AB290/Shannon!$D290)*LN('Raw data'!AB290/Shannon!$D290)</f>
        <v>#NUM!</v>
      </c>
      <c r="AD290" s="175">
        <f>('Raw data'!AC290/Shannon!$D290)*LN('Raw data'!AC290/Shannon!$D290)</f>
        <v>-0.30554238249943438</v>
      </c>
      <c r="AE290" s="175" t="e">
        <f>('Raw data'!AD290/Shannon!$D290)*LN('Raw data'!AD290/Shannon!$D290)</f>
        <v>#NUM!</v>
      </c>
      <c r="AF290" s="175" t="e">
        <f>('Raw data'!AE290/Shannon!$D290)*LN('Raw data'!AE290/Shannon!$D290)</f>
        <v>#NUM!</v>
      </c>
      <c r="AG290" s="175" t="e">
        <f>('Raw data'!AF290/Shannon!$D290)*LN('Raw data'!AF290/Shannon!$D290)</f>
        <v>#NUM!</v>
      </c>
      <c r="AH290" s="175" t="e">
        <f>('Raw data'!AG290/Shannon!$D290)*LN('Raw data'!AG290/Shannon!$D290)</f>
        <v>#NUM!</v>
      </c>
      <c r="AI290" s="175" t="e">
        <f>('Raw data'!AH290/Shannon!$D290)*LN('Raw data'!AH290/Shannon!$D290)</f>
        <v>#NUM!</v>
      </c>
      <c r="AJ290" s="175" t="e">
        <f>('Raw data'!AI290/Shannon!$D290)*LN('Raw data'!AI290/Shannon!$D290)</f>
        <v>#NUM!</v>
      </c>
      <c r="AK290" s="175" t="e">
        <f>('Raw data'!AJ290/Shannon!$D290)*LN('Raw data'!AJ290/Shannon!$D290)</f>
        <v>#NUM!</v>
      </c>
      <c r="AL290" s="175" t="e">
        <f>('Raw data'!AK290/Shannon!$D290)*LN('Raw data'!AK290/Shannon!$D290)</f>
        <v>#NUM!</v>
      </c>
      <c r="AM290" s="175">
        <f>('Raw data'!AL290/Shannon!$D290)*LN('Raw data'!AL290/Shannon!$D290)</f>
        <v>-4.9943940034453405E-2</v>
      </c>
      <c r="AN290" s="175" t="e">
        <f>('Raw data'!AM290/Shannon!$D290)*LN('Raw data'!AM290/Shannon!$D290)</f>
        <v>#NUM!</v>
      </c>
      <c r="AO290" s="175" t="e">
        <f>('Raw data'!AN290/Shannon!$D290)*LN('Raw data'!AN290/Shannon!$D290)</f>
        <v>#NUM!</v>
      </c>
      <c r="AP290" s="175" t="e">
        <f>('Raw data'!AO290/Shannon!$D290)*LN('Raw data'!AO290/Shannon!$D290)</f>
        <v>#NUM!</v>
      </c>
      <c r="AQ290" s="175" t="e">
        <f>('Raw data'!AP290/Shannon!$D290)*LN('Raw data'!AP290/Shannon!$D290)</f>
        <v>#NUM!</v>
      </c>
      <c r="AR290" s="175" t="e">
        <f>('Raw data'!AQ290/Shannon!$D290)*LN('Raw data'!AQ290/Shannon!$D290)</f>
        <v>#NUM!</v>
      </c>
      <c r="AS290" s="175" t="e">
        <f>('Raw data'!AR290/Shannon!$D290)*LN('Raw data'!AR290/Shannon!$D290)</f>
        <v>#NUM!</v>
      </c>
      <c r="AT290" s="175" t="e">
        <f>('Raw data'!AS290/Shannon!$D290)*LN('Raw data'!AS290/Shannon!$D290)</f>
        <v>#NUM!</v>
      </c>
      <c r="AU290" s="175" t="e">
        <f>('Raw data'!AT290/Shannon!$D290)*LN('Raw data'!AT290/Shannon!$D290)</f>
        <v>#NUM!</v>
      </c>
      <c r="AV290" s="175" t="e">
        <f>('Raw data'!AU290/Shannon!$D290)*LN('Raw data'!AU290/Shannon!$D290)</f>
        <v>#NUM!</v>
      </c>
      <c r="AW290" s="175" t="e">
        <f>('Raw data'!AV290/Shannon!$D290)*LN('Raw data'!AV290/Shannon!$D290)</f>
        <v>#NUM!</v>
      </c>
      <c r="AX290" s="175" t="e">
        <f>('Raw data'!AW290/Shannon!$D290)*LN('Raw data'!AW290/Shannon!$D290)</f>
        <v>#NUM!</v>
      </c>
      <c r="AY290" s="175" t="e">
        <f>('Raw data'!AX290/Shannon!$D290)*LN('Raw data'!AX290/Shannon!$D290)</f>
        <v>#NUM!</v>
      </c>
      <c r="AZ290" s="175" t="e">
        <f>('Raw data'!AY290/Shannon!$D290)*LN('Raw data'!AY290/Shannon!$D290)</f>
        <v>#NUM!</v>
      </c>
      <c r="BA290" s="175" t="e">
        <f>('Raw data'!AZ290/Shannon!$D290)*LN('Raw data'!AZ290/Shannon!$D290)</f>
        <v>#NUM!</v>
      </c>
      <c r="BB290" s="175" t="e">
        <f>('Raw data'!BA290/Shannon!$D290)*LN('Raw data'!BA290/Shannon!$D290)</f>
        <v>#NUM!</v>
      </c>
      <c r="BC290" s="175" t="e">
        <f>('Raw data'!BB290/Shannon!$D290)*LN('Raw data'!BB290/Shannon!$D290)</f>
        <v>#NUM!</v>
      </c>
      <c r="BD290" s="175" t="e">
        <f>('Raw data'!BC290/Shannon!$D290)*LN('Raw data'!BC290/Shannon!$D290)</f>
        <v>#NUM!</v>
      </c>
      <c r="BE290" s="175" t="e">
        <f>('Raw data'!BD290/Shannon!$D290)*LN('Raw data'!BD290/Shannon!$D290)</f>
        <v>#NUM!</v>
      </c>
      <c r="BF290" s="175" t="e">
        <f>('Raw data'!BE290/Shannon!$D290)*LN('Raw data'!BE290/Shannon!$D290)</f>
        <v>#NUM!</v>
      </c>
      <c r="BG290" s="175" t="e">
        <f>('Raw data'!BF290/Shannon!$D290)*LN('Raw data'!BF290/Shannon!$D290)</f>
        <v>#NUM!</v>
      </c>
      <c r="BH290" s="175">
        <f>('Raw data'!BG290/Shannon!$D290)*LN('Raw data'!BG290/Shannon!$D290)</f>
        <v>-9.1271000517128293E-3</v>
      </c>
      <c r="BI290" s="175" t="e">
        <f>('Raw data'!BH290/Shannon!$D290)*LN('Raw data'!BH290/Shannon!$D290)</f>
        <v>#NUM!</v>
      </c>
      <c r="BJ290" s="175" t="e">
        <f>('Raw data'!BI290/Shannon!$D290)*LN('Raw data'!BI290/Shannon!$D290)</f>
        <v>#NUM!</v>
      </c>
      <c r="BK290" s="175" t="e">
        <f>('Raw data'!BJ290/Shannon!$D290)*LN('Raw data'!BJ290/Shannon!$D290)</f>
        <v>#NUM!</v>
      </c>
      <c r="BL290" s="175" t="e">
        <f>('Raw data'!BK290/Shannon!$D290)*LN('Raw data'!BK290/Shannon!$D290)</f>
        <v>#NUM!</v>
      </c>
      <c r="BM290" s="175" t="e">
        <f>('Raw data'!BL290/Shannon!$D290)*LN('Raw data'!BL290/Shannon!$D290)</f>
        <v>#NUM!</v>
      </c>
      <c r="BN290" s="175" t="e">
        <f>('Raw data'!BM290/Shannon!$D290)*LN('Raw data'!BM290/Shannon!$D290)</f>
        <v>#NUM!</v>
      </c>
      <c r="BO290" s="175" t="e">
        <f>('Raw data'!BN290/Shannon!$D290)*LN('Raw data'!BN290/Shannon!$D290)</f>
        <v>#NUM!</v>
      </c>
      <c r="BP290" s="175" t="e">
        <f>('Raw data'!BO290/Shannon!$D290)*LN('Raw data'!BO290/Shannon!$D290)</f>
        <v>#NUM!</v>
      </c>
      <c r="BQ290" s="175" t="e">
        <f>('Raw data'!BP290/Shannon!$D290)*LN('Raw data'!BP290/Shannon!$D290)</f>
        <v>#NUM!</v>
      </c>
      <c r="BR290" s="175" t="e">
        <f>('Raw data'!BQ290/Shannon!$D290)*LN('Raw data'!BQ290/Shannon!$D290)</f>
        <v>#NUM!</v>
      </c>
      <c r="BS290" s="175" t="e">
        <f>('Raw data'!BR290/Shannon!$D290)*LN('Raw data'!BR290/Shannon!$D290)</f>
        <v>#NUM!</v>
      </c>
      <c r="BT290" s="175" t="e">
        <f>('Raw data'!BS290/Shannon!$D290)*LN('Raw data'!BS290/Shannon!$D290)</f>
        <v>#NUM!</v>
      </c>
      <c r="BU290" s="175" t="e">
        <f>('Raw data'!BT290/Shannon!$D290)*LN('Raw data'!BT290/Shannon!$D290)</f>
        <v>#NUM!</v>
      </c>
      <c r="BV290" s="175" t="e">
        <f>('Raw data'!BU290/Shannon!$D290)*LN('Raw data'!BU290/Shannon!$D290)</f>
        <v>#NUM!</v>
      </c>
      <c r="BW290" s="175" t="e">
        <f>('Raw data'!BV290/Shannon!$D290)*LN('Raw data'!BV290/Shannon!$D290)</f>
        <v>#NUM!</v>
      </c>
      <c r="BX290" s="175" t="e">
        <f>('Raw data'!BW290/Shannon!$D290)*LN('Raw data'!BW290/Shannon!$D290)</f>
        <v>#NUM!</v>
      </c>
      <c r="BY290" s="175" t="e">
        <f>('Raw data'!BX290/Shannon!$D290)*LN('Raw data'!BX290/Shannon!$D290)</f>
        <v>#NUM!</v>
      </c>
      <c r="BZ290" s="175" t="e">
        <f>('Raw data'!BY290/Shannon!$D290)*LN('Raw data'!BY290/Shannon!$D290)</f>
        <v>#NUM!</v>
      </c>
      <c r="CA290" s="175" t="e">
        <f>('Raw data'!BZ290/Shannon!$D290)*LN('Raw data'!BZ290/Shannon!$D290)</f>
        <v>#NUM!</v>
      </c>
      <c r="CB290" s="175" t="e">
        <f>('Raw data'!CA290/Shannon!$D290)*LN('Raw data'!CA290/Shannon!$D290)</f>
        <v>#NUM!</v>
      </c>
      <c r="CC290" s="175" t="e">
        <f>('Raw data'!CB290/Shannon!$D290)*LN('Raw data'!CB290/Shannon!$D290)</f>
        <v>#NUM!</v>
      </c>
      <c r="CD290" s="175" t="e">
        <f>('Raw data'!CC290/Shannon!$D290)*LN('Raw data'!CC290/Shannon!$D290)</f>
        <v>#NUM!</v>
      </c>
      <c r="CF290" s="176">
        <f t="shared" si="4"/>
        <v>0.73207390879810919</v>
      </c>
      <c r="CG290" s="175"/>
      <c r="CH290" s="175"/>
      <c r="CI290" s="175"/>
      <c r="CJ290" s="175"/>
      <c r="CK290" s="175"/>
      <c r="CL290" s="175"/>
      <c r="CM290" s="175"/>
      <c r="CN290" s="175"/>
      <c r="CO290" s="175"/>
      <c r="CP290" s="175"/>
      <c r="CQ290" s="175"/>
      <c r="CR290" s="175"/>
      <c r="CS290" s="175"/>
      <c r="CT290" s="175"/>
      <c r="CU290" s="175"/>
      <c r="CV290" s="175"/>
      <c r="CW290" s="175"/>
      <c r="CX290" s="175"/>
      <c r="CY290" s="175"/>
      <c r="CZ290" s="175"/>
      <c r="DA290" s="175"/>
      <c r="DB290" s="175"/>
      <c r="DC290" s="175"/>
      <c r="DD290" s="175"/>
      <c r="DE290" s="175"/>
      <c r="DF290" s="175">
        <v>-0.36746048621250865</v>
      </c>
      <c r="DG290" s="175"/>
      <c r="DH290" s="175">
        <v>-0.30554238249943438</v>
      </c>
      <c r="DI290" s="175"/>
      <c r="DJ290" s="175"/>
      <c r="DK290" s="175"/>
      <c r="DL290" s="175"/>
      <c r="DM290" s="175"/>
      <c r="DN290" s="175"/>
      <c r="DO290" s="175"/>
      <c r="DP290" s="175"/>
      <c r="DQ290" s="175">
        <v>-4.9943940034453405E-2</v>
      </c>
      <c r="DR290" s="175"/>
      <c r="DS290" s="175"/>
      <c r="DT290" s="175"/>
      <c r="DU290" s="175"/>
      <c r="DV290" s="175"/>
      <c r="DW290" s="175"/>
      <c r="DX290" s="175"/>
      <c r="DY290" s="175"/>
      <c r="DZ290" s="175"/>
      <c r="EA290" s="175"/>
      <c r="EB290" s="175"/>
      <c r="EC290" s="175"/>
      <c r="ED290" s="175"/>
      <c r="EE290" s="175"/>
      <c r="EF290" s="175"/>
      <c r="EG290" s="175"/>
      <c r="EH290" s="175"/>
      <c r="EI290" s="175"/>
      <c r="EJ290" s="175"/>
      <c r="EK290" s="175"/>
      <c r="EL290" s="175">
        <v>-9.1271000517128293E-3</v>
      </c>
      <c r="EM290" s="175"/>
      <c r="EN290" s="175"/>
      <c r="EO290" s="175"/>
      <c r="EP290" s="175"/>
      <c r="EQ290" s="175"/>
      <c r="ER290" s="175"/>
      <c r="ES290" s="175"/>
      <c r="ET290" s="175"/>
      <c r="EU290" s="175"/>
      <c r="EV290" s="175"/>
      <c r="EW290" s="175"/>
      <c r="EX290" s="175"/>
      <c r="EY290" s="175"/>
      <c r="EZ290" s="175"/>
      <c r="FA290" s="175"/>
      <c r="FB290" s="175"/>
      <c r="FC290" s="175"/>
      <c r="FD290" s="175"/>
      <c r="FE290" s="175"/>
      <c r="FF290" s="175"/>
      <c r="FG290" s="175"/>
      <c r="FH290" s="175"/>
    </row>
    <row r="291" spans="2:164" x14ac:dyDescent="0.2">
      <c r="B291" s="13">
        <v>20</v>
      </c>
      <c r="C291" s="14">
        <v>3</v>
      </c>
      <c r="D291">
        <f>SUM('Raw data'!D291:CC291)</f>
        <v>60</v>
      </c>
      <c r="E291" s="175" t="e">
        <f>('Raw data'!D291/Shannon!$D291)*LN('Raw data'!D291/Shannon!$D291)</f>
        <v>#NUM!</v>
      </c>
      <c r="F291" s="175" t="e">
        <f>('Raw data'!E291/Shannon!$D291)*LN('Raw data'!E291/Shannon!$D291)</f>
        <v>#NUM!</v>
      </c>
      <c r="G291" s="175" t="e">
        <f>('Raw data'!F291/Shannon!$D291)*LN('Raw data'!F291/Shannon!$D291)</f>
        <v>#NUM!</v>
      </c>
      <c r="H291" s="175" t="e">
        <f>('Raw data'!G291/Shannon!$D291)*LN('Raw data'!G291/Shannon!$D291)</f>
        <v>#NUM!</v>
      </c>
      <c r="I291" s="175" t="e">
        <f>('Raw data'!H291/Shannon!$D291)*LN('Raw data'!H291/Shannon!$D291)</f>
        <v>#NUM!</v>
      </c>
      <c r="J291" s="175" t="e">
        <f>('Raw data'!I291/Shannon!$D291)*LN('Raw data'!I291/Shannon!$D291)</f>
        <v>#NUM!</v>
      </c>
      <c r="K291" s="175" t="e">
        <f>('Raw data'!J291/Shannon!$D291)*LN('Raw data'!J291/Shannon!$D291)</f>
        <v>#NUM!</v>
      </c>
      <c r="L291" s="175" t="e">
        <f>('Raw data'!K291/Shannon!$D291)*LN('Raw data'!K291/Shannon!$D291)</f>
        <v>#NUM!</v>
      </c>
      <c r="M291" s="175" t="e">
        <f>('Raw data'!L291/Shannon!$D291)*LN('Raw data'!L291/Shannon!$D291)</f>
        <v>#NUM!</v>
      </c>
      <c r="N291" s="175" t="e">
        <f>('Raw data'!M291/Shannon!$D291)*LN('Raw data'!M291/Shannon!$D291)</f>
        <v>#NUM!</v>
      </c>
      <c r="O291" s="175" t="e">
        <f>('Raw data'!N291/Shannon!$D291)*LN('Raw data'!N291/Shannon!$D291)</f>
        <v>#NUM!</v>
      </c>
      <c r="P291" s="175" t="e">
        <f>('Raw data'!O291/Shannon!$D291)*LN('Raw data'!O291/Shannon!$D291)</f>
        <v>#NUM!</v>
      </c>
      <c r="Q291" s="175" t="e">
        <f>('Raw data'!P291/Shannon!$D291)*LN('Raw data'!P291/Shannon!$D291)</f>
        <v>#NUM!</v>
      </c>
      <c r="R291" s="175" t="e">
        <f>('Raw data'!Q291/Shannon!$D291)*LN('Raw data'!Q291/Shannon!$D291)</f>
        <v>#NUM!</v>
      </c>
      <c r="S291" s="175" t="e">
        <f>('Raw data'!R291/Shannon!$D291)*LN('Raw data'!R291/Shannon!$D291)</f>
        <v>#NUM!</v>
      </c>
      <c r="T291" s="175" t="e">
        <f>('Raw data'!S291/Shannon!$D291)*LN('Raw data'!S291/Shannon!$D291)</f>
        <v>#NUM!</v>
      </c>
      <c r="U291" s="175" t="e">
        <f>('Raw data'!T291/Shannon!$D291)*LN('Raw data'!T291/Shannon!$D291)</f>
        <v>#NUM!</v>
      </c>
      <c r="V291" s="175" t="e">
        <f>('Raw data'!U291/Shannon!$D291)*LN('Raw data'!U291/Shannon!$D291)</f>
        <v>#NUM!</v>
      </c>
      <c r="W291" s="175" t="e">
        <f>('Raw data'!V291/Shannon!$D291)*LN('Raw data'!V291/Shannon!$D291)</f>
        <v>#NUM!</v>
      </c>
      <c r="X291" s="175" t="e">
        <f>('Raw data'!W291/Shannon!$D291)*LN('Raw data'!W291/Shannon!$D291)</f>
        <v>#NUM!</v>
      </c>
      <c r="Y291" s="175" t="e">
        <f>('Raw data'!X291/Shannon!$D291)*LN('Raw data'!X291/Shannon!$D291)</f>
        <v>#NUM!</v>
      </c>
      <c r="Z291" s="175" t="e">
        <f>('Raw data'!Y291/Shannon!$D291)*LN('Raw data'!Y291/Shannon!$D291)</f>
        <v>#NUM!</v>
      </c>
      <c r="AA291" s="175" t="e">
        <f>('Raw data'!Z291/Shannon!$D291)*LN('Raw data'!Z291/Shannon!$D291)</f>
        <v>#NUM!</v>
      </c>
      <c r="AB291" s="175" t="e">
        <f>('Raw data'!AA291/Shannon!$D291)*LN('Raw data'!AA291/Shannon!$D291)</f>
        <v>#NUM!</v>
      </c>
      <c r="AC291" s="175" t="e">
        <f>('Raw data'!AB291/Shannon!$D291)*LN('Raw data'!AB291/Shannon!$D291)</f>
        <v>#NUM!</v>
      </c>
      <c r="AD291" s="175">
        <f>('Raw data'!AC291/Shannon!$D291)*LN('Raw data'!AC291/Shannon!$D291)</f>
        <v>-0.14978661367769955</v>
      </c>
      <c r="AE291" s="175" t="e">
        <f>('Raw data'!AD291/Shannon!$D291)*LN('Raw data'!AD291/Shannon!$D291)</f>
        <v>#NUM!</v>
      </c>
      <c r="AF291" s="175" t="e">
        <f>('Raw data'!AE291/Shannon!$D291)*LN('Raw data'!AE291/Shannon!$D291)</f>
        <v>#NUM!</v>
      </c>
      <c r="AG291" s="175" t="e">
        <f>('Raw data'!AF291/Shannon!$D291)*LN('Raw data'!AF291/Shannon!$D291)</f>
        <v>#NUM!</v>
      </c>
      <c r="AH291" s="175" t="e">
        <f>('Raw data'!AG291/Shannon!$D291)*LN('Raw data'!AG291/Shannon!$D291)</f>
        <v>#NUM!</v>
      </c>
      <c r="AI291" s="175" t="e">
        <f>('Raw data'!AH291/Shannon!$D291)*LN('Raw data'!AH291/Shannon!$D291)</f>
        <v>#NUM!</v>
      </c>
      <c r="AJ291" s="175" t="e">
        <f>('Raw data'!AI291/Shannon!$D291)*LN('Raw data'!AI291/Shannon!$D291)</f>
        <v>#NUM!</v>
      </c>
      <c r="AK291" s="175" t="e">
        <f>('Raw data'!AJ291/Shannon!$D291)*LN('Raw data'!AJ291/Shannon!$D291)</f>
        <v>#NUM!</v>
      </c>
      <c r="AL291" s="175" t="e">
        <f>('Raw data'!AK291/Shannon!$D291)*LN('Raw data'!AK291/Shannon!$D291)</f>
        <v>#NUM!</v>
      </c>
      <c r="AM291" s="175">
        <f>('Raw data'!AL291/Shannon!$D291)*LN('Raw data'!AL291/Shannon!$D291)</f>
        <v>-0.36787743991672106</v>
      </c>
      <c r="AN291" s="175" t="e">
        <f>('Raw data'!AM291/Shannon!$D291)*LN('Raw data'!AM291/Shannon!$D291)</f>
        <v>#NUM!</v>
      </c>
      <c r="AO291" s="175" t="e">
        <f>('Raw data'!AN291/Shannon!$D291)*LN('Raw data'!AN291/Shannon!$D291)</f>
        <v>#NUM!</v>
      </c>
      <c r="AP291" s="175" t="e">
        <f>('Raw data'!AO291/Shannon!$D291)*LN('Raw data'!AO291/Shannon!$D291)</f>
        <v>#NUM!</v>
      </c>
      <c r="AQ291" s="175" t="e">
        <f>('Raw data'!AP291/Shannon!$D291)*LN('Raw data'!AP291/Shannon!$D291)</f>
        <v>#NUM!</v>
      </c>
      <c r="AR291" s="175" t="e">
        <f>('Raw data'!AQ291/Shannon!$D291)*LN('Raw data'!AQ291/Shannon!$D291)</f>
        <v>#NUM!</v>
      </c>
      <c r="AS291" s="175" t="e">
        <f>('Raw data'!AR291/Shannon!$D291)*LN('Raw data'!AR291/Shannon!$D291)</f>
        <v>#NUM!</v>
      </c>
      <c r="AT291" s="175" t="e">
        <f>('Raw data'!AS291/Shannon!$D291)*LN('Raw data'!AS291/Shannon!$D291)</f>
        <v>#NUM!</v>
      </c>
      <c r="AU291" s="175" t="e">
        <f>('Raw data'!AT291/Shannon!$D291)*LN('Raw data'!AT291/Shannon!$D291)</f>
        <v>#NUM!</v>
      </c>
      <c r="AV291" s="175">
        <f>('Raw data'!AU291/Shannon!$D291)*LN('Raw data'!AU291/Shannon!$D291)</f>
        <v>-0.32185762131003226</v>
      </c>
      <c r="AW291" s="175" t="e">
        <f>('Raw data'!AV291/Shannon!$D291)*LN('Raw data'!AV291/Shannon!$D291)</f>
        <v>#NUM!</v>
      </c>
      <c r="AX291" s="175" t="e">
        <f>('Raw data'!AW291/Shannon!$D291)*LN('Raw data'!AW291/Shannon!$D291)</f>
        <v>#NUM!</v>
      </c>
      <c r="AY291" s="175">
        <f>('Raw data'!AX291/Shannon!$D291)*LN('Raw data'!AX291/Shannon!$D291)</f>
        <v>-6.823907603703501E-2</v>
      </c>
      <c r="AZ291" s="175" t="e">
        <f>('Raw data'!AY291/Shannon!$D291)*LN('Raw data'!AY291/Shannon!$D291)</f>
        <v>#NUM!</v>
      </c>
      <c r="BA291" s="175" t="e">
        <f>('Raw data'!AZ291/Shannon!$D291)*LN('Raw data'!AZ291/Shannon!$D291)</f>
        <v>#NUM!</v>
      </c>
      <c r="BB291" s="175" t="e">
        <f>('Raw data'!BA291/Shannon!$D291)*LN('Raw data'!BA291/Shannon!$D291)</f>
        <v>#NUM!</v>
      </c>
      <c r="BC291" s="175" t="e">
        <f>('Raw data'!BB291/Shannon!$D291)*LN('Raw data'!BB291/Shannon!$D291)</f>
        <v>#NUM!</v>
      </c>
      <c r="BD291" s="175" t="e">
        <f>('Raw data'!BC291/Shannon!$D291)*LN('Raw data'!BC291/Shannon!$D291)</f>
        <v>#NUM!</v>
      </c>
      <c r="BE291" s="175" t="e">
        <f>('Raw data'!BD291/Shannon!$D291)*LN('Raw data'!BD291/Shannon!$D291)</f>
        <v>#NUM!</v>
      </c>
      <c r="BF291" s="175" t="e">
        <f>('Raw data'!BE291/Shannon!$D291)*LN('Raw data'!BE291/Shannon!$D291)</f>
        <v>#NUM!</v>
      </c>
      <c r="BG291" s="175" t="e">
        <f>('Raw data'!BF291/Shannon!$D291)*LN('Raw data'!BF291/Shannon!$D291)</f>
        <v>#NUM!</v>
      </c>
      <c r="BH291" s="175" t="e">
        <f>('Raw data'!BG291/Shannon!$D291)*LN('Raw data'!BG291/Shannon!$D291)</f>
        <v>#NUM!</v>
      </c>
      <c r="BI291" s="175" t="e">
        <f>('Raw data'!BH291/Shannon!$D291)*LN('Raw data'!BH291/Shannon!$D291)</f>
        <v>#NUM!</v>
      </c>
      <c r="BJ291" s="175" t="e">
        <f>('Raw data'!BI291/Shannon!$D291)*LN('Raw data'!BI291/Shannon!$D291)</f>
        <v>#NUM!</v>
      </c>
      <c r="BK291" s="175" t="e">
        <f>('Raw data'!BJ291/Shannon!$D291)*LN('Raw data'!BJ291/Shannon!$D291)</f>
        <v>#NUM!</v>
      </c>
      <c r="BL291" s="175" t="e">
        <f>('Raw data'!BK291/Shannon!$D291)*LN('Raw data'!BK291/Shannon!$D291)</f>
        <v>#NUM!</v>
      </c>
      <c r="BM291" s="175" t="e">
        <f>('Raw data'!BL291/Shannon!$D291)*LN('Raw data'!BL291/Shannon!$D291)</f>
        <v>#NUM!</v>
      </c>
      <c r="BN291" s="175" t="e">
        <f>('Raw data'!BM291/Shannon!$D291)*LN('Raw data'!BM291/Shannon!$D291)</f>
        <v>#NUM!</v>
      </c>
      <c r="BO291" s="175" t="e">
        <f>('Raw data'!BN291/Shannon!$D291)*LN('Raw data'!BN291/Shannon!$D291)</f>
        <v>#NUM!</v>
      </c>
      <c r="BP291" s="175" t="e">
        <f>('Raw data'!BO291/Shannon!$D291)*LN('Raw data'!BO291/Shannon!$D291)</f>
        <v>#NUM!</v>
      </c>
      <c r="BQ291" s="175" t="e">
        <f>('Raw data'!BP291/Shannon!$D291)*LN('Raw data'!BP291/Shannon!$D291)</f>
        <v>#NUM!</v>
      </c>
      <c r="BR291" s="175" t="e">
        <f>('Raw data'!BQ291/Shannon!$D291)*LN('Raw data'!BQ291/Shannon!$D291)</f>
        <v>#NUM!</v>
      </c>
      <c r="BS291" s="175" t="e">
        <f>('Raw data'!BR291/Shannon!$D291)*LN('Raw data'!BR291/Shannon!$D291)</f>
        <v>#NUM!</v>
      </c>
      <c r="BT291" s="175" t="e">
        <f>('Raw data'!BS291/Shannon!$D291)*LN('Raw data'!BS291/Shannon!$D291)</f>
        <v>#NUM!</v>
      </c>
      <c r="BU291" s="175" t="e">
        <f>('Raw data'!BT291/Shannon!$D291)*LN('Raw data'!BT291/Shannon!$D291)</f>
        <v>#NUM!</v>
      </c>
      <c r="BV291" s="175" t="e">
        <f>('Raw data'!BU291/Shannon!$D291)*LN('Raw data'!BU291/Shannon!$D291)</f>
        <v>#NUM!</v>
      </c>
      <c r="BW291" s="175" t="e">
        <f>('Raw data'!BV291/Shannon!$D291)*LN('Raw data'!BV291/Shannon!$D291)</f>
        <v>#NUM!</v>
      </c>
      <c r="BX291" s="175" t="e">
        <f>('Raw data'!BW291/Shannon!$D291)*LN('Raw data'!BW291/Shannon!$D291)</f>
        <v>#NUM!</v>
      </c>
      <c r="BY291" s="175" t="e">
        <f>('Raw data'!BX291/Shannon!$D291)*LN('Raw data'!BX291/Shannon!$D291)</f>
        <v>#NUM!</v>
      </c>
      <c r="BZ291" s="175" t="e">
        <f>('Raw data'!BY291/Shannon!$D291)*LN('Raw data'!BY291/Shannon!$D291)</f>
        <v>#NUM!</v>
      </c>
      <c r="CA291" s="175" t="e">
        <f>('Raw data'!BZ291/Shannon!$D291)*LN('Raw data'!BZ291/Shannon!$D291)</f>
        <v>#NUM!</v>
      </c>
      <c r="CB291" s="175" t="e">
        <f>('Raw data'!CA291/Shannon!$D291)*LN('Raw data'!CA291/Shannon!$D291)</f>
        <v>#NUM!</v>
      </c>
      <c r="CC291" s="175" t="e">
        <f>('Raw data'!CB291/Shannon!$D291)*LN('Raw data'!CB291/Shannon!$D291)</f>
        <v>#NUM!</v>
      </c>
      <c r="CD291" s="175" t="e">
        <f>('Raw data'!CC291/Shannon!$D291)*LN('Raw data'!CC291/Shannon!$D291)</f>
        <v>#NUM!</v>
      </c>
      <c r="CF291" s="176">
        <f t="shared" si="4"/>
        <v>0.90776075094148789</v>
      </c>
      <c r="CG291" s="175"/>
      <c r="CH291" s="175"/>
      <c r="CI291" s="175"/>
      <c r="CJ291" s="175"/>
      <c r="CK291" s="175"/>
      <c r="CL291" s="175"/>
      <c r="CM291" s="175"/>
      <c r="CN291" s="175"/>
      <c r="CO291" s="175"/>
      <c r="CP291" s="175"/>
      <c r="CQ291" s="175"/>
      <c r="CR291" s="175"/>
      <c r="CS291" s="175"/>
      <c r="CT291" s="175"/>
      <c r="CU291" s="175"/>
      <c r="CV291" s="175"/>
      <c r="CW291" s="175"/>
      <c r="CX291" s="175"/>
      <c r="CY291" s="175"/>
      <c r="CZ291" s="175"/>
      <c r="DA291" s="175"/>
      <c r="DB291" s="175"/>
      <c r="DC291" s="175"/>
      <c r="DD291" s="175"/>
      <c r="DE291" s="175"/>
      <c r="DF291" s="175"/>
      <c r="DG291" s="175"/>
      <c r="DH291" s="175">
        <v>-0.14978661367769955</v>
      </c>
      <c r="DI291" s="175"/>
      <c r="DJ291" s="175"/>
      <c r="DK291" s="175"/>
      <c r="DL291" s="175"/>
      <c r="DM291" s="175"/>
      <c r="DN291" s="175"/>
      <c r="DO291" s="175"/>
      <c r="DP291" s="175"/>
      <c r="DQ291" s="175">
        <v>-0.36787743991672106</v>
      </c>
      <c r="DR291" s="175"/>
      <c r="DS291" s="175"/>
      <c r="DT291" s="175"/>
      <c r="DU291" s="175"/>
      <c r="DV291" s="175"/>
      <c r="DW291" s="175"/>
      <c r="DX291" s="175"/>
      <c r="DY291" s="175"/>
      <c r="DZ291" s="175">
        <v>-0.32185762131003226</v>
      </c>
      <c r="EA291" s="175"/>
      <c r="EB291" s="175"/>
      <c r="EC291" s="175">
        <v>-6.823907603703501E-2</v>
      </c>
      <c r="ED291" s="175"/>
      <c r="EE291" s="175"/>
      <c r="EF291" s="175"/>
      <c r="EG291" s="175"/>
      <c r="EH291" s="175"/>
      <c r="EI291" s="175"/>
      <c r="EJ291" s="175"/>
      <c r="EK291" s="175"/>
      <c r="EL291" s="175"/>
      <c r="EM291" s="175"/>
      <c r="EN291" s="175"/>
      <c r="EO291" s="175"/>
      <c r="EP291" s="175"/>
      <c r="EQ291" s="175"/>
      <c r="ER291" s="175"/>
      <c r="ES291" s="175"/>
      <c r="ET291" s="175"/>
      <c r="EU291" s="175"/>
      <c r="EV291" s="175"/>
      <c r="EW291" s="175"/>
      <c r="EX291" s="175"/>
      <c r="EY291" s="175"/>
      <c r="EZ291" s="175"/>
      <c r="FA291" s="175"/>
      <c r="FB291" s="175"/>
      <c r="FC291" s="175"/>
      <c r="FD291" s="175"/>
      <c r="FE291" s="175"/>
      <c r="FF291" s="175"/>
      <c r="FG291" s="175"/>
      <c r="FH291" s="175"/>
    </row>
    <row r="292" spans="2:164" x14ac:dyDescent="0.2">
      <c r="B292" s="13">
        <v>20</v>
      </c>
      <c r="C292" s="14">
        <v>4</v>
      </c>
      <c r="D292">
        <f>SUM('Raw data'!D292:CC292)</f>
        <v>2517</v>
      </c>
      <c r="E292" s="175">
        <f>('Raw data'!D292/Shannon!$D292)*LN('Raw data'!D292/Shannon!$D292)</f>
        <v>-3.1111732201570584E-3</v>
      </c>
      <c r="F292" s="175">
        <f>('Raw data'!E292/Shannon!$D292)*LN('Raw data'!E292/Shannon!$D292)</f>
        <v>-1.2358730795989701E-2</v>
      </c>
      <c r="G292" s="175" t="e">
        <f>('Raw data'!F292/Shannon!$D292)*LN('Raw data'!F292/Shannon!$D292)</f>
        <v>#NUM!</v>
      </c>
      <c r="H292" s="175" t="e">
        <f>('Raw data'!G292/Shannon!$D292)*LN('Raw data'!G292/Shannon!$D292)</f>
        <v>#NUM!</v>
      </c>
      <c r="I292" s="175">
        <f>('Raw data'!H292/Shannon!$D292)*LN('Raw data'!H292/Shannon!$D292)</f>
        <v>-3.1111732201570584E-3</v>
      </c>
      <c r="J292" s="175" t="e">
        <f>('Raw data'!I292/Shannon!$D292)*LN('Raw data'!I292/Shannon!$D292)</f>
        <v>#NUM!</v>
      </c>
      <c r="K292" s="175" t="e">
        <f>('Raw data'!J292/Shannon!$D292)*LN('Raw data'!J292/Shannon!$D292)</f>
        <v>#NUM!</v>
      </c>
      <c r="L292" s="175" t="e">
        <f>('Raw data'!K292/Shannon!$D292)*LN('Raw data'!K292/Shannon!$D292)</f>
        <v>#NUM!</v>
      </c>
      <c r="M292" s="175" t="e">
        <f>('Raw data'!L292/Shannon!$D292)*LN('Raw data'!L292/Shannon!$D292)</f>
        <v>#NUM!</v>
      </c>
      <c r="N292" s="175" t="e">
        <f>('Raw data'!M292/Shannon!$D292)*LN('Raw data'!M292/Shannon!$D292)</f>
        <v>#NUM!</v>
      </c>
      <c r="O292" s="175" t="e">
        <f>('Raw data'!N292/Shannon!$D292)*LN('Raw data'!N292/Shannon!$D292)</f>
        <v>#NUM!</v>
      </c>
      <c r="P292" s="175" t="e">
        <f>('Raw data'!O292/Shannon!$D292)*LN('Raw data'!O292/Shannon!$D292)</f>
        <v>#NUM!</v>
      </c>
      <c r="Q292" s="175" t="e">
        <f>('Raw data'!P292/Shannon!$D292)*LN('Raw data'!P292/Shannon!$D292)</f>
        <v>#NUM!</v>
      </c>
      <c r="R292" s="175" t="e">
        <f>('Raw data'!Q292/Shannon!$D292)*LN('Raw data'!Q292/Shannon!$D292)</f>
        <v>#NUM!</v>
      </c>
      <c r="S292" s="175" t="e">
        <f>('Raw data'!R292/Shannon!$D292)*LN('Raw data'!R292/Shannon!$D292)</f>
        <v>#NUM!</v>
      </c>
      <c r="T292" s="175" t="e">
        <f>('Raw data'!S292/Shannon!$D292)*LN('Raw data'!S292/Shannon!$D292)</f>
        <v>#NUM!</v>
      </c>
      <c r="U292" s="175" t="e">
        <f>('Raw data'!T292/Shannon!$D292)*LN('Raw data'!T292/Shannon!$D292)</f>
        <v>#NUM!</v>
      </c>
      <c r="V292" s="175" t="e">
        <f>('Raw data'!U292/Shannon!$D292)*LN('Raw data'!U292/Shannon!$D292)</f>
        <v>#NUM!</v>
      </c>
      <c r="W292" s="175" t="e">
        <f>('Raw data'!V292/Shannon!$D292)*LN('Raw data'!V292/Shannon!$D292)</f>
        <v>#NUM!</v>
      </c>
      <c r="X292" s="175" t="e">
        <f>('Raw data'!W292/Shannon!$D292)*LN('Raw data'!W292/Shannon!$D292)</f>
        <v>#NUM!</v>
      </c>
      <c r="Y292" s="175" t="e">
        <f>('Raw data'!X292/Shannon!$D292)*LN('Raw data'!X292/Shannon!$D292)</f>
        <v>#NUM!</v>
      </c>
      <c r="Z292" s="175" t="e">
        <f>('Raw data'!Y292/Shannon!$D292)*LN('Raw data'!Y292/Shannon!$D292)</f>
        <v>#NUM!</v>
      </c>
      <c r="AA292" s="175" t="e">
        <f>('Raw data'!Z292/Shannon!$D292)*LN('Raw data'!Z292/Shannon!$D292)</f>
        <v>#NUM!</v>
      </c>
      <c r="AB292" s="175">
        <f>('Raw data'!AA292/Shannon!$D292)*LN('Raw data'!AA292/Shannon!$D292)</f>
        <v>-0.21907227803246629</v>
      </c>
      <c r="AC292" s="175" t="e">
        <f>('Raw data'!AB292/Shannon!$D292)*LN('Raw data'!AB292/Shannon!$D292)</f>
        <v>#NUM!</v>
      </c>
      <c r="AD292" s="175">
        <f>('Raw data'!AC292/Shannon!$D292)*LN('Raw data'!AC292/Shannon!$D292)</f>
        <v>-0.34668851836405828</v>
      </c>
      <c r="AE292" s="175" t="e">
        <f>('Raw data'!AD292/Shannon!$D292)*LN('Raw data'!AD292/Shannon!$D292)</f>
        <v>#NUM!</v>
      </c>
      <c r="AF292" s="175" t="e">
        <f>('Raw data'!AE292/Shannon!$D292)*LN('Raw data'!AE292/Shannon!$D292)</f>
        <v>#NUM!</v>
      </c>
      <c r="AG292" s="175" t="e">
        <f>('Raw data'!AF292/Shannon!$D292)*LN('Raw data'!AF292/Shannon!$D292)</f>
        <v>#NUM!</v>
      </c>
      <c r="AH292" s="175" t="e">
        <f>('Raw data'!AG292/Shannon!$D292)*LN('Raw data'!AG292/Shannon!$D292)</f>
        <v>#NUM!</v>
      </c>
      <c r="AI292" s="175" t="e">
        <f>('Raw data'!AH292/Shannon!$D292)*LN('Raw data'!AH292/Shannon!$D292)</f>
        <v>#NUM!</v>
      </c>
      <c r="AJ292" s="175" t="e">
        <f>('Raw data'!AI292/Shannon!$D292)*LN('Raw data'!AI292/Shannon!$D292)</f>
        <v>#NUM!</v>
      </c>
      <c r="AK292" s="175" t="e">
        <f>('Raw data'!AJ292/Shannon!$D292)*LN('Raw data'!AJ292/Shannon!$D292)</f>
        <v>#NUM!</v>
      </c>
      <c r="AL292" s="175" t="e">
        <f>('Raw data'!AK292/Shannon!$D292)*LN('Raw data'!AK292/Shannon!$D292)</f>
        <v>#NUM!</v>
      </c>
      <c r="AM292" s="175" t="e">
        <f>('Raw data'!AL292/Shannon!$D292)*LN('Raw data'!AL292/Shannon!$D292)</f>
        <v>#NUM!</v>
      </c>
      <c r="AN292" s="175" t="e">
        <f>('Raw data'!AM292/Shannon!$D292)*LN('Raw data'!AM292/Shannon!$D292)</f>
        <v>#NUM!</v>
      </c>
      <c r="AO292" s="175" t="e">
        <f>('Raw data'!AN292/Shannon!$D292)*LN('Raw data'!AN292/Shannon!$D292)</f>
        <v>#NUM!</v>
      </c>
      <c r="AP292" s="175" t="e">
        <f>('Raw data'!AO292/Shannon!$D292)*LN('Raw data'!AO292/Shannon!$D292)</f>
        <v>#NUM!</v>
      </c>
      <c r="AQ292" s="175" t="e">
        <f>('Raw data'!AP292/Shannon!$D292)*LN('Raw data'!AP292/Shannon!$D292)</f>
        <v>#NUM!</v>
      </c>
      <c r="AR292" s="175" t="e">
        <f>('Raw data'!AQ292/Shannon!$D292)*LN('Raw data'!AQ292/Shannon!$D292)</f>
        <v>#NUM!</v>
      </c>
      <c r="AS292" s="175" t="e">
        <f>('Raw data'!AR292/Shannon!$D292)*LN('Raw data'!AR292/Shannon!$D292)</f>
        <v>#NUM!</v>
      </c>
      <c r="AT292" s="175" t="e">
        <f>('Raw data'!AS292/Shannon!$D292)*LN('Raw data'!AS292/Shannon!$D292)</f>
        <v>#NUM!</v>
      </c>
      <c r="AU292" s="175" t="e">
        <f>('Raw data'!AT292/Shannon!$D292)*LN('Raw data'!AT292/Shannon!$D292)</f>
        <v>#NUM!</v>
      </c>
      <c r="AV292" s="175" t="e">
        <f>('Raw data'!AU292/Shannon!$D292)*LN('Raw data'!AU292/Shannon!$D292)</f>
        <v>#NUM!</v>
      </c>
      <c r="AW292" s="175" t="e">
        <f>('Raw data'!AV292/Shannon!$D292)*LN('Raw data'!AV292/Shannon!$D292)</f>
        <v>#NUM!</v>
      </c>
      <c r="AX292" s="175" t="e">
        <f>('Raw data'!AW292/Shannon!$D292)*LN('Raw data'!AW292/Shannon!$D292)</f>
        <v>#NUM!</v>
      </c>
      <c r="AY292" s="175" t="e">
        <f>('Raw data'!AX292/Shannon!$D292)*LN('Raw data'!AX292/Shannon!$D292)</f>
        <v>#NUM!</v>
      </c>
      <c r="AZ292" s="175" t="e">
        <f>('Raw data'!AY292/Shannon!$D292)*LN('Raw data'!AY292/Shannon!$D292)</f>
        <v>#NUM!</v>
      </c>
      <c r="BA292" s="175" t="e">
        <f>('Raw data'!AZ292/Shannon!$D292)*LN('Raw data'!AZ292/Shannon!$D292)</f>
        <v>#NUM!</v>
      </c>
      <c r="BB292" s="175" t="e">
        <f>('Raw data'!BA292/Shannon!$D292)*LN('Raw data'!BA292/Shannon!$D292)</f>
        <v>#NUM!</v>
      </c>
      <c r="BC292" s="175" t="e">
        <f>('Raw data'!BB292/Shannon!$D292)*LN('Raw data'!BB292/Shannon!$D292)</f>
        <v>#NUM!</v>
      </c>
      <c r="BD292" s="175" t="e">
        <f>('Raw data'!BC292/Shannon!$D292)*LN('Raw data'!BC292/Shannon!$D292)</f>
        <v>#NUM!</v>
      </c>
      <c r="BE292" s="175" t="e">
        <f>('Raw data'!BD292/Shannon!$D292)*LN('Raw data'!BD292/Shannon!$D292)</f>
        <v>#NUM!</v>
      </c>
      <c r="BF292" s="175" t="e">
        <f>('Raw data'!BE292/Shannon!$D292)*LN('Raw data'!BE292/Shannon!$D292)</f>
        <v>#NUM!</v>
      </c>
      <c r="BG292" s="175" t="e">
        <f>('Raw data'!BF292/Shannon!$D292)*LN('Raw data'!BF292/Shannon!$D292)</f>
        <v>#NUM!</v>
      </c>
      <c r="BH292" s="175" t="e">
        <f>('Raw data'!BG292/Shannon!$D292)*LN('Raw data'!BG292/Shannon!$D292)</f>
        <v>#NUM!</v>
      </c>
      <c r="BI292" s="175" t="e">
        <f>('Raw data'!BH292/Shannon!$D292)*LN('Raw data'!BH292/Shannon!$D292)</f>
        <v>#NUM!</v>
      </c>
      <c r="BJ292" s="175">
        <f>('Raw data'!BI292/Shannon!$D292)*LN('Raw data'!BI292/Shannon!$D292)</f>
        <v>-1.0241602914605364E-2</v>
      </c>
      <c r="BK292" s="175" t="e">
        <f>('Raw data'!BJ292/Shannon!$D292)*LN('Raw data'!BJ292/Shannon!$D292)</f>
        <v>#NUM!</v>
      </c>
      <c r="BL292" s="175" t="e">
        <f>('Raw data'!BK292/Shannon!$D292)*LN('Raw data'!BK292/Shannon!$D292)</f>
        <v>#NUM!</v>
      </c>
      <c r="BM292" s="175" t="e">
        <f>('Raw data'!BL292/Shannon!$D292)*LN('Raw data'!BL292/Shannon!$D292)</f>
        <v>#NUM!</v>
      </c>
      <c r="BN292" s="175" t="e">
        <f>('Raw data'!BM292/Shannon!$D292)*LN('Raw data'!BM292/Shannon!$D292)</f>
        <v>#NUM!</v>
      </c>
      <c r="BO292" s="175" t="e">
        <f>('Raw data'!BN292/Shannon!$D292)*LN('Raw data'!BN292/Shannon!$D292)</f>
        <v>#NUM!</v>
      </c>
      <c r="BP292" s="175" t="e">
        <f>('Raw data'!BO292/Shannon!$D292)*LN('Raw data'!BO292/Shannon!$D292)</f>
        <v>#NUM!</v>
      </c>
      <c r="BQ292" s="175" t="e">
        <f>('Raw data'!BP292/Shannon!$D292)*LN('Raw data'!BP292/Shannon!$D292)</f>
        <v>#NUM!</v>
      </c>
      <c r="BR292" s="175" t="e">
        <f>('Raw data'!BQ292/Shannon!$D292)*LN('Raw data'!BQ292/Shannon!$D292)</f>
        <v>#NUM!</v>
      </c>
      <c r="BS292" s="175" t="e">
        <f>('Raw data'!BR292/Shannon!$D292)*LN('Raw data'!BR292/Shannon!$D292)</f>
        <v>#NUM!</v>
      </c>
      <c r="BT292" s="175" t="e">
        <f>('Raw data'!BS292/Shannon!$D292)*LN('Raw data'!BS292/Shannon!$D292)</f>
        <v>#NUM!</v>
      </c>
      <c r="BU292" s="175" t="e">
        <f>('Raw data'!BT292/Shannon!$D292)*LN('Raw data'!BT292/Shannon!$D292)</f>
        <v>#NUM!</v>
      </c>
      <c r="BV292" s="175" t="e">
        <f>('Raw data'!BU292/Shannon!$D292)*LN('Raw data'!BU292/Shannon!$D292)</f>
        <v>#NUM!</v>
      </c>
      <c r="BW292" s="175" t="e">
        <f>('Raw data'!BV292/Shannon!$D292)*LN('Raw data'!BV292/Shannon!$D292)</f>
        <v>#NUM!</v>
      </c>
      <c r="BX292" s="175" t="e">
        <f>('Raw data'!BW292/Shannon!$D292)*LN('Raw data'!BW292/Shannon!$D292)</f>
        <v>#NUM!</v>
      </c>
      <c r="BY292" s="175" t="e">
        <f>('Raw data'!BX292/Shannon!$D292)*LN('Raw data'!BX292/Shannon!$D292)</f>
        <v>#NUM!</v>
      </c>
      <c r="BZ292" s="175" t="e">
        <f>('Raw data'!BY292/Shannon!$D292)*LN('Raw data'!BY292/Shannon!$D292)</f>
        <v>#NUM!</v>
      </c>
      <c r="CA292" s="175" t="e">
        <f>('Raw data'!BZ292/Shannon!$D292)*LN('Raw data'!BZ292/Shannon!$D292)</f>
        <v>#NUM!</v>
      </c>
      <c r="CB292" s="175" t="e">
        <f>('Raw data'!CA292/Shannon!$D292)*LN('Raw data'!CA292/Shannon!$D292)</f>
        <v>#NUM!</v>
      </c>
      <c r="CC292" s="175" t="e">
        <f>('Raw data'!CB292/Shannon!$D292)*LN('Raw data'!CB292/Shannon!$D292)</f>
        <v>#NUM!</v>
      </c>
      <c r="CD292" s="175" t="e">
        <f>('Raw data'!CC292/Shannon!$D292)*LN('Raw data'!CC292/Shannon!$D292)</f>
        <v>#NUM!</v>
      </c>
      <c r="CF292" s="176">
        <f t="shared" si="4"/>
        <v>0.59458347654743382</v>
      </c>
      <c r="CG292" s="175"/>
      <c r="CH292" s="175"/>
      <c r="CI292" s="175">
        <v>-3.1111732201570584E-3</v>
      </c>
      <c r="CJ292" s="175">
        <v>-1.2358730795989701E-2</v>
      </c>
      <c r="CK292" s="175"/>
      <c r="CL292" s="175"/>
      <c r="CM292" s="175">
        <v>-3.1111732201570584E-3</v>
      </c>
      <c r="CN292" s="175"/>
      <c r="CO292" s="175"/>
      <c r="CP292" s="175"/>
      <c r="CQ292" s="175"/>
      <c r="CR292" s="175"/>
      <c r="CS292" s="175"/>
      <c r="CT292" s="175"/>
      <c r="CU292" s="175"/>
      <c r="CV292" s="175"/>
      <c r="CW292" s="175"/>
      <c r="CX292" s="175"/>
      <c r="CY292" s="175"/>
      <c r="CZ292" s="175"/>
      <c r="DA292" s="175"/>
      <c r="DB292" s="175"/>
      <c r="DC292" s="175"/>
      <c r="DD292" s="175"/>
      <c r="DE292" s="175"/>
      <c r="DF292" s="175">
        <v>-0.21907227803246629</v>
      </c>
      <c r="DG292" s="175"/>
      <c r="DH292" s="175">
        <v>-0.34668851836405828</v>
      </c>
      <c r="DI292" s="175"/>
      <c r="DJ292" s="175"/>
      <c r="DK292" s="175"/>
      <c r="DL292" s="175"/>
      <c r="DM292" s="175"/>
      <c r="DN292" s="175"/>
      <c r="DO292" s="175"/>
      <c r="DP292" s="175"/>
      <c r="DQ292" s="175"/>
      <c r="DR292" s="175"/>
      <c r="DS292" s="175"/>
      <c r="DT292" s="175"/>
      <c r="DU292" s="175"/>
      <c r="DV292" s="175"/>
      <c r="DW292" s="175"/>
      <c r="DX292" s="175"/>
      <c r="DY292" s="175"/>
      <c r="DZ292" s="175"/>
      <c r="EA292" s="175"/>
      <c r="EB292" s="175"/>
      <c r="EC292" s="175"/>
      <c r="ED292" s="175"/>
      <c r="EE292" s="175"/>
      <c r="EF292" s="175"/>
      <c r="EG292" s="175"/>
      <c r="EH292" s="175"/>
      <c r="EI292" s="175"/>
      <c r="EJ292" s="175"/>
      <c r="EK292" s="175"/>
      <c r="EL292" s="175"/>
      <c r="EM292" s="175"/>
      <c r="EN292" s="175">
        <v>-1.0241602914605364E-2</v>
      </c>
      <c r="EO292" s="175"/>
      <c r="EP292" s="175"/>
      <c r="EQ292" s="175"/>
      <c r="ER292" s="175"/>
      <c r="ES292" s="175"/>
      <c r="ET292" s="175"/>
      <c r="EU292" s="175"/>
      <c r="EV292" s="175"/>
      <c r="EW292" s="175"/>
      <c r="EX292" s="175"/>
      <c r="EY292" s="175"/>
      <c r="EZ292" s="175"/>
      <c r="FA292" s="175"/>
      <c r="FB292" s="175"/>
      <c r="FC292" s="175"/>
      <c r="FD292" s="175"/>
      <c r="FE292" s="175"/>
      <c r="FF292" s="175"/>
      <c r="FG292" s="175"/>
      <c r="FH292" s="175"/>
    </row>
    <row r="293" spans="2:164" x14ac:dyDescent="0.2">
      <c r="B293" s="13">
        <v>20</v>
      </c>
      <c r="C293" s="14">
        <v>5</v>
      </c>
      <c r="D293">
        <f>SUM('Raw data'!D293:CC293)</f>
        <v>805</v>
      </c>
      <c r="E293" s="175" t="e">
        <f>('Raw data'!D293/Shannon!$D293)*LN('Raw data'!D293/Shannon!$D293)</f>
        <v>#NUM!</v>
      </c>
      <c r="F293" s="175" t="e">
        <f>('Raw data'!E293/Shannon!$D293)*LN('Raw data'!E293/Shannon!$D293)</f>
        <v>#NUM!</v>
      </c>
      <c r="G293" s="175" t="e">
        <f>('Raw data'!F293/Shannon!$D293)*LN('Raw data'!F293/Shannon!$D293)</f>
        <v>#NUM!</v>
      </c>
      <c r="H293" s="175" t="e">
        <f>('Raw data'!G293/Shannon!$D293)*LN('Raw data'!G293/Shannon!$D293)</f>
        <v>#NUM!</v>
      </c>
      <c r="I293" s="175" t="e">
        <f>('Raw data'!H293/Shannon!$D293)*LN('Raw data'!H293/Shannon!$D293)</f>
        <v>#NUM!</v>
      </c>
      <c r="J293" s="175" t="e">
        <f>('Raw data'!I293/Shannon!$D293)*LN('Raw data'!I293/Shannon!$D293)</f>
        <v>#NUM!</v>
      </c>
      <c r="K293" s="175" t="e">
        <f>('Raw data'!J293/Shannon!$D293)*LN('Raw data'!J293/Shannon!$D293)</f>
        <v>#NUM!</v>
      </c>
      <c r="L293" s="175" t="e">
        <f>('Raw data'!K293/Shannon!$D293)*LN('Raw data'!K293/Shannon!$D293)</f>
        <v>#NUM!</v>
      </c>
      <c r="M293" s="175" t="e">
        <f>('Raw data'!L293/Shannon!$D293)*LN('Raw data'!L293/Shannon!$D293)</f>
        <v>#NUM!</v>
      </c>
      <c r="N293" s="175" t="e">
        <f>('Raw data'!M293/Shannon!$D293)*LN('Raw data'!M293/Shannon!$D293)</f>
        <v>#NUM!</v>
      </c>
      <c r="O293" s="175" t="e">
        <f>('Raw data'!N293/Shannon!$D293)*LN('Raw data'!N293/Shannon!$D293)</f>
        <v>#NUM!</v>
      </c>
      <c r="P293" s="175" t="e">
        <f>('Raw data'!O293/Shannon!$D293)*LN('Raw data'!O293/Shannon!$D293)</f>
        <v>#NUM!</v>
      </c>
      <c r="Q293" s="175" t="e">
        <f>('Raw data'!P293/Shannon!$D293)*LN('Raw data'!P293/Shannon!$D293)</f>
        <v>#NUM!</v>
      </c>
      <c r="R293" s="175" t="e">
        <f>('Raw data'!Q293/Shannon!$D293)*LN('Raw data'!Q293/Shannon!$D293)</f>
        <v>#NUM!</v>
      </c>
      <c r="S293" s="175" t="e">
        <f>('Raw data'!R293/Shannon!$D293)*LN('Raw data'!R293/Shannon!$D293)</f>
        <v>#NUM!</v>
      </c>
      <c r="T293" s="175" t="e">
        <f>('Raw data'!S293/Shannon!$D293)*LN('Raw data'!S293/Shannon!$D293)</f>
        <v>#NUM!</v>
      </c>
      <c r="U293" s="175" t="e">
        <f>('Raw data'!T293/Shannon!$D293)*LN('Raw data'!T293/Shannon!$D293)</f>
        <v>#NUM!</v>
      </c>
      <c r="V293" s="175" t="e">
        <f>('Raw data'!U293/Shannon!$D293)*LN('Raw data'!U293/Shannon!$D293)</f>
        <v>#NUM!</v>
      </c>
      <c r="W293" s="175" t="e">
        <f>('Raw data'!V293/Shannon!$D293)*LN('Raw data'!V293/Shannon!$D293)</f>
        <v>#NUM!</v>
      </c>
      <c r="X293" s="175" t="e">
        <f>('Raw data'!W293/Shannon!$D293)*LN('Raw data'!W293/Shannon!$D293)</f>
        <v>#NUM!</v>
      </c>
      <c r="Y293" s="175" t="e">
        <f>('Raw data'!X293/Shannon!$D293)*LN('Raw data'!X293/Shannon!$D293)</f>
        <v>#NUM!</v>
      </c>
      <c r="Z293" s="175" t="e">
        <f>('Raw data'!Y293/Shannon!$D293)*LN('Raw data'!Y293/Shannon!$D293)</f>
        <v>#NUM!</v>
      </c>
      <c r="AA293" s="175" t="e">
        <f>('Raw data'!Z293/Shannon!$D293)*LN('Raw data'!Z293/Shannon!$D293)</f>
        <v>#NUM!</v>
      </c>
      <c r="AB293" s="175">
        <f>('Raw data'!AA293/Shannon!$D293)*LN('Raw data'!AA293/Shannon!$D293)</f>
        <v>-0.15278044543165167</v>
      </c>
      <c r="AC293" s="175" t="e">
        <f>('Raw data'!AB293/Shannon!$D293)*LN('Raw data'!AB293/Shannon!$D293)</f>
        <v>#NUM!</v>
      </c>
      <c r="AD293" s="175">
        <f>('Raw data'!AC293/Shannon!$D293)*LN('Raw data'!AC293/Shannon!$D293)</f>
        <v>-0.23738662953900747</v>
      </c>
      <c r="AE293" s="175" t="e">
        <f>('Raw data'!AD293/Shannon!$D293)*LN('Raw data'!AD293/Shannon!$D293)</f>
        <v>#NUM!</v>
      </c>
      <c r="AF293" s="175" t="e">
        <f>('Raw data'!AE293/Shannon!$D293)*LN('Raw data'!AE293/Shannon!$D293)</f>
        <v>#NUM!</v>
      </c>
      <c r="AG293" s="175" t="e">
        <f>('Raw data'!AF293/Shannon!$D293)*LN('Raw data'!AF293/Shannon!$D293)</f>
        <v>#NUM!</v>
      </c>
      <c r="AH293" s="175" t="e">
        <f>('Raw data'!AG293/Shannon!$D293)*LN('Raw data'!AG293/Shannon!$D293)</f>
        <v>#NUM!</v>
      </c>
      <c r="AI293" s="175" t="e">
        <f>('Raw data'!AH293/Shannon!$D293)*LN('Raw data'!AH293/Shannon!$D293)</f>
        <v>#NUM!</v>
      </c>
      <c r="AJ293" s="175" t="e">
        <f>('Raw data'!AI293/Shannon!$D293)*LN('Raw data'!AI293/Shannon!$D293)</f>
        <v>#NUM!</v>
      </c>
      <c r="AK293" s="175" t="e">
        <f>('Raw data'!AJ293/Shannon!$D293)*LN('Raw data'!AJ293/Shannon!$D293)</f>
        <v>#NUM!</v>
      </c>
      <c r="AL293" s="175" t="e">
        <f>('Raw data'!AK293/Shannon!$D293)*LN('Raw data'!AK293/Shannon!$D293)</f>
        <v>#NUM!</v>
      </c>
      <c r="AM293" s="175">
        <f>('Raw data'!AL293/Shannon!$D293)*LN('Raw data'!AL293/Shannon!$D293)</f>
        <v>-0.16585422330223568</v>
      </c>
      <c r="AN293" s="175" t="e">
        <f>('Raw data'!AM293/Shannon!$D293)*LN('Raw data'!AM293/Shannon!$D293)</f>
        <v>#NUM!</v>
      </c>
      <c r="AO293" s="175" t="e">
        <f>('Raw data'!AN293/Shannon!$D293)*LN('Raw data'!AN293/Shannon!$D293)</f>
        <v>#NUM!</v>
      </c>
      <c r="AP293" s="175" t="e">
        <f>('Raw data'!AO293/Shannon!$D293)*LN('Raw data'!AO293/Shannon!$D293)</f>
        <v>#NUM!</v>
      </c>
      <c r="AQ293" s="175" t="e">
        <f>('Raw data'!AP293/Shannon!$D293)*LN('Raw data'!AP293/Shannon!$D293)</f>
        <v>#NUM!</v>
      </c>
      <c r="AR293" s="175" t="e">
        <f>('Raw data'!AQ293/Shannon!$D293)*LN('Raw data'!AQ293/Shannon!$D293)</f>
        <v>#NUM!</v>
      </c>
      <c r="AS293" s="175" t="e">
        <f>('Raw data'!AR293/Shannon!$D293)*LN('Raw data'!AR293/Shannon!$D293)</f>
        <v>#NUM!</v>
      </c>
      <c r="AT293" s="175" t="e">
        <f>('Raw data'!AS293/Shannon!$D293)*LN('Raw data'!AS293/Shannon!$D293)</f>
        <v>#NUM!</v>
      </c>
      <c r="AU293" s="175" t="e">
        <f>('Raw data'!AT293/Shannon!$D293)*LN('Raw data'!AT293/Shannon!$D293)</f>
        <v>#NUM!</v>
      </c>
      <c r="AV293" s="175">
        <f>('Raw data'!AU293/Shannon!$D293)*LN('Raw data'!AU293/Shannon!$D293)</f>
        <v>-8.3116053135634336E-3</v>
      </c>
      <c r="AW293" s="175" t="e">
        <f>('Raw data'!AV293/Shannon!$D293)*LN('Raw data'!AV293/Shannon!$D293)</f>
        <v>#NUM!</v>
      </c>
      <c r="AX293" s="175" t="e">
        <f>('Raw data'!AW293/Shannon!$D293)*LN('Raw data'!AW293/Shannon!$D293)</f>
        <v>#NUM!</v>
      </c>
      <c r="AY293" s="175">
        <f>('Raw data'!AX293/Shannon!$D293)*LN('Raw data'!AX293/Shannon!$D293)</f>
        <v>-1.4901105830704642E-2</v>
      </c>
      <c r="AZ293" s="175" t="e">
        <f>('Raw data'!AY293/Shannon!$D293)*LN('Raw data'!AY293/Shannon!$D293)</f>
        <v>#NUM!</v>
      </c>
      <c r="BA293" s="175" t="e">
        <f>('Raw data'!AZ293/Shannon!$D293)*LN('Raw data'!AZ293/Shannon!$D293)</f>
        <v>#NUM!</v>
      </c>
      <c r="BB293" s="175" t="e">
        <f>('Raw data'!BA293/Shannon!$D293)*LN('Raw data'!BA293/Shannon!$D293)</f>
        <v>#NUM!</v>
      </c>
      <c r="BC293" s="175" t="e">
        <f>('Raw data'!BB293/Shannon!$D293)*LN('Raw data'!BB293/Shannon!$D293)</f>
        <v>#NUM!</v>
      </c>
      <c r="BD293" s="175" t="e">
        <f>('Raw data'!BC293/Shannon!$D293)*LN('Raw data'!BC293/Shannon!$D293)</f>
        <v>#NUM!</v>
      </c>
      <c r="BE293" s="175" t="e">
        <f>('Raw data'!BD293/Shannon!$D293)*LN('Raw data'!BD293/Shannon!$D293)</f>
        <v>#NUM!</v>
      </c>
      <c r="BF293" s="175" t="e">
        <f>('Raw data'!BE293/Shannon!$D293)*LN('Raw data'!BE293/Shannon!$D293)</f>
        <v>#NUM!</v>
      </c>
      <c r="BG293" s="175" t="e">
        <f>('Raw data'!BF293/Shannon!$D293)*LN('Raw data'!BF293/Shannon!$D293)</f>
        <v>#NUM!</v>
      </c>
      <c r="BH293" s="175" t="e">
        <f>('Raw data'!BG293/Shannon!$D293)*LN('Raw data'!BG293/Shannon!$D293)</f>
        <v>#NUM!</v>
      </c>
      <c r="BI293" s="175" t="e">
        <f>('Raw data'!BH293/Shannon!$D293)*LN('Raw data'!BH293/Shannon!$D293)</f>
        <v>#NUM!</v>
      </c>
      <c r="BJ293" s="175" t="e">
        <f>('Raw data'!BI293/Shannon!$D293)*LN('Raw data'!BI293/Shannon!$D293)</f>
        <v>#NUM!</v>
      </c>
      <c r="BK293" s="175" t="e">
        <f>('Raw data'!BJ293/Shannon!$D293)*LN('Raw data'!BJ293/Shannon!$D293)</f>
        <v>#NUM!</v>
      </c>
      <c r="BL293" s="175" t="e">
        <f>('Raw data'!BK293/Shannon!$D293)*LN('Raw data'!BK293/Shannon!$D293)</f>
        <v>#NUM!</v>
      </c>
      <c r="BM293" s="175" t="e">
        <f>('Raw data'!BL293/Shannon!$D293)*LN('Raw data'!BL293/Shannon!$D293)</f>
        <v>#NUM!</v>
      </c>
      <c r="BN293" s="175" t="e">
        <f>('Raw data'!BM293/Shannon!$D293)*LN('Raw data'!BM293/Shannon!$D293)</f>
        <v>#NUM!</v>
      </c>
      <c r="BO293" s="175" t="e">
        <f>('Raw data'!BN293/Shannon!$D293)*LN('Raw data'!BN293/Shannon!$D293)</f>
        <v>#NUM!</v>
      </c>
      <c r="BP293" s="175" t="e">
        <f>('Raw data'!BO293/Shannon!$D293)*LN('Raw data'!BO293/Shannon!$D293)</f>
        <v>#NUM!</v>
      </c>
      <c r="BQ293" s="175" t="e">
        <f>('Raw data'!BP293/Shannon!$D293)*LN('Raw data'!BP293/Shannon!$D293)</f>
        <v>#NUM!</v>
      </c>
      <c r="BR293" s="175" t="e">
        <f>('Raw data'!BQ293/Shannon!$D293)*LN('Raw data'!BQ293/Shannon!$D293)</f>
        <v>#NUM!</v>
      </c>
      <c r="BS293" s="175" t="e">
        <f>('Raw data'!BR293/Shannon!$D293)*LN('Raw data'!BR293/Shannon!$D293)</f>
        <v>#NUM!</v>
      </c>
      <c r="BT293" s="175" t="e">
        <f>('Raw data'!BS293/Shannon!$D293)*LN('Raw data'!BS293/Shannon!$D293)</f>
        <v>#NUM!</v>
      </c>
      <c r="BU293" s="175" t="e">
        <f>('Raw data'!BT293/Shannon!$D293)*LN('Raw data'!BT293/Shannon!$D293)</f>
        <v>#NUM!</v>
      </c>
      <c r="BV293" s="175" t="e">
        <f>('Raw data'!BU293/Shannon!$D293)*LN('Raw data'!BU293/Shannon!$D293)</f>
        <v>#NUM!</v>
      </c>
      <c r="BW293" s="175" t="e">
        <f>('Raw data'!BV293/Shannon!$D293)*LN('Raw data'!BV293/Shannon!$D293)</f>
        <v>#NUM!</v>
      </c>
      <c r="BX293" s="175" t="e">
        <f>('Raw data'!BW293/Shannon!$D293)*LN('Raw data'!BW293/Shannon!$D293)</f>
        <v>#NUM!</v>
      </c>
      <c r="BY293" s="175" t="e">
        <f>('Raw data'!BX293/Shannon!$D293)*LN('Raw data'!BX293/Shannon!$D293)</f>
        <v>#NUM!</v>
      </c>
      <c r="BZ293" s="175" t="e">
        <f>('Raw data'!BY293/Shannon!$D293)*LN('Raw data'!BY293/Shannon!$D293)</f>
        <v>#NUM!</v>
      </c>
      <c r="CA293" s="175" t="e">
        <f>('Raw data'!BZ293/Shannon!$D293)*LN('Raw data'!BZ293/Shannon!$D293)</f>
        <v>#NUM!</v>
      </c>
      <c r="CB293" s="175" t="e">
        <f>('Raw data'!CA293/Shannon!$D293)*LN('Raw data'!CA293/Shannon!$D293)</f>
        <v>#NUM!</v>
      </c>
      <c r="CC293" s="175" t="e">
        <f>('Raw data'!CB293/Shannon!$D293)*LN('Raw data'!CB293/Shannon!$D293)</f>
        <v>#NUM!</v>
      </c>
      <c r="CD293" s="175" t="e">
        <f>('Raw data'!CC293/Shannon!$D293)*LN('Raw data'!CC293/Shannon!$D293)</f>
        <v>#NUM!</v>
      </c>
      <c r="CF293" s="176">
        <f t="shared" si="4"/>
        <v>0.57923400941716285</v>
      </c>
      <c r="CG293" s="175"/>
      <c r="CH293" s="175"/>
      <c r="CI293" s="175"/>
      <c r="CJ293" s="175"/>
      <c r="CK293" s="175"/>
      <c r="CL293" s="175"/>
      <c r="CM293" s="175"/>
      <c r="CN293" s="175"/>
      <c r="CO293" s="175"/>
      <c r="CP293" s="175"/>
      <c r="CQ293" s="175"/>
      <c r="CR293" s="175"/>
      <c r="CS293" s="175"/>
      <c r="CT293" s="175"/>
      <c r="CU293" s="175"/>
      <c r="CV293" s="175"/>
      <c r="CW293" s="175"/>
      <c r="CX293" s="175"/>
      <c r="CY293" s="175"/>
      <c r="CZ293" s="175"/>
      <c r="DA293" s="175"/>
      <c r="DB293" s="175"/>
      <c r="DC293" s="175"/>
      <c r="DD293" s="175"/>
      <c r="DE293" s="175"/>
      <c r="DF293" s="175">
        <v>-0.15278044543165167</v>
      </c>
      <c r="DG293" s="175"/>
      <c r="DH293" s="175">
        <v>-0.23738662953900747</v>
      </c>
      <c r="DI293" s="175"/>
      <c r="DJ293" s="175"/>
      <c r="DK293" s="175"/>
      <c r="DL293" s="175"/>
      <c r="DM293" s="175"/>
      <c r="DN293" s="175"/>
      <c r="DO293" s="175"/>
      <c r="DP293" s="175"/>
      <c r="DQ293" s="175">
        <v>-0.16585422330223568</v>
      </c>
      <c r="DR293" s="175"/>
      <c r="DS293" s="175"/>
      <c r="DT293" s="175"/>
      <c r="DU293" s="175"/>
      <c r="DV293" s="175"/>
      <c r="DW293" s="175"/>
      <c r="DX293" s="175"/>
      <c r="DY293" s="175"/>
      <c r="DZ293" s="175">
        <v>-8.3116053135634336E-3</v>
      </c>
      <c r="EA293" s="175"/>
      <c r="EB293" s="175"/>
      <c r="EC293" s="175">
        <v>-1.4901105830704642E-2</v>
      </c>
      <c r="ED293" s="175"/>
      <c r="EE293" s="175"/>
      <c r="EF293" s="175"/>
      <c r="EG293" s="175"/>
      <c r="EH293" s="175"/>
      <c r="EI293" s="175"/>
      <c r="EJ293" s="175"/>
      <c r="EK293" s="175"/>
      <c r="EL293" s="175"/>
      <c r="EM293" s="175"/>
      <c r="EN293" s="175"/>
      <c r="EO293" s="175"/>
      <c r="EP293" s="175"/>
      <c r="EQ293" s="175"/>
      <c r="ER293" s="175"/>
      <c r="ES293" s="175"/>
      <c r="ET293" s="175"/>
      <c r="EU293" s="175"/>
      <c r="EV293" s="175"/>
      <c r="EW293" s="175"/>
      <c r="EX293" s="175"/>
      <c r="EY293" s="175"/>
      <c r="EZ293" s="175"/>
      <c r="FA293" s="175"/>
      <c r="FB293" s="175"/>
      <c r="FC293" s="175"/>
      <c r="FD293" s="175"/>
      <c r="FE293" s="175"/>
      <c r="FF293" s="175"/>
      <c r="FG293" s="175"/>
      <c r="FH293" s="175"/>
    </row>
    <row r="294" spans="2:164" x14ac:dyDescent="0.2">
      <c r="B294" s="13">
        <v>20</v>
      </c>
      <c r="C294" s="14">
        <v>6</v>
      </c>
      <c r="D294">
        <f>SUM('Raw data'!D294:CC294)</f>
        <v>1417</v>
      </c>
      <c r="E294" s="175">
        <f>('Raw data'!D294/Shannon!$D294)*LN('Raw data'!D294/Shannon!$D294)</f>
        <v>-0.31952855541849828</v>
      </c>
      <c r="F294" s="175">
        <f>('Raw data'!E294/Shannon!$D294)*LN('Raw data'!E294/Shannon!$D294)</f>
        <v>-0.21317286068215938</v>
      </c>
      <c r="G294" s="175" t="e">
        <f>('Raw data'!F294/Shannon!$D294)*LN('Raw data'!F294/Shannon!$D294)</f>
        <v>#NUM!</v>
      </c>
      <c r="H294" s="175" t="e">
        <f>('Raw data'!G294/Shannon!$D294)*LN('Raw data'!G294/Shannon!$D294)</f>
        <v>#NUM!</v>
      </c>
      <c r="I294" s="175" t="e">
        <f>('Raw data'!H294/Shannon!$D294)*LN('Raw data'!H294/Shannon!$D294)</f>
        <v>#NUM!</v>
      </c>
      <c r="J294" s="175" t="e">
        <f>('Raw data'!I294/Shannon!$D294)*LN('Raw data'!I294/Shannon!$D294)</f>
        <v>#NUM!</v>
      </c>
      <c r="K294" s="175" t="e">
        <f>('Raw data'!J294/Shannon!$D294)*LN('Raw data'!J294/Shannon!$D294)</f>
        <v>#NUM!</v>
      </c>
      <c r="L294" s="175" t="e">
        <f>('Raw data'!K294/Shannon!$D294)*LN('Raw data'!K294/Shannon!$D294)</f>
        <v>#NUM!</v>
      </c>
      <c r="M294" s="175" t="e">
        <f>('Raw data'!L294/Shannon!$D294)*LN('Raw data'!L294/Shannon!$D294)</f>
        <v>#NUM!</v>
      </c>
      <c r="N294" s="175" t="e">
        <f>('Raw data'!M294/Shannon!$D294)*LN('Raw data'!M294/Shannon!$D294)</f>
        <v>#NUM!</v>
      </c>
      <c r="O294" s="175" t="e">
        <f>('Raw data'!N294/Shannon!$D294)*LN('Raw data'!N294/Shannon!$D294)</f>
        <v>#NUM!</v>
      </c>
      <c r="P294" s="175" t="e">
        <f>('Raw data'!O294/Shannon!$D294)*LN('Raw data'!O294/Shannon!$D294)</f>
        <v>#NUM!</v>
      </c>
      <c r="Q294" s="175" t="e">
        <f>('Raw data'!P294/Shannon!$D294)*LN('Raw data'!P294/Shannon!$D294)</f>
        <v>#NUM!</v>
      </c>
      <c r="R294" s="175" t="e">
        <f>('Raw data'!Q294/Shannon!$D294)*LN('Raw data'!Q294/Shannon!$D294)</f>
        <v>#NUM!</v>
      </c>
      <c r="S294" s="175" t="e">
        <f>('Raw data'!R294/Shannon!$D294)*LN('Raw data'!R294/Shannon!$D294)</f>
        <v>#NUM!</v>
      </c>
      <c r="T294" s="175" t="e">
        <f>('Raw data'!S294/Shannon!$D294)*LN('Raw data'!S294/Shannon!$D294)</f>
        <v>#NUM!</v>
      </c>
      <c r="U294" s="175" t="e">
        <f>('Raw data'!T294/Shannon!$D294)*LN('Raw data'!T294/Shannon!$D294)</f>
        <v>#NUM!</v>
      </c>
      <c r="V294" s="175" t="e">
        <f>('Raw data'!U294/Shannon!$D294)*LN('Raw data'!U294/Shannon!$D294)</f>
        <v>#NUM!</v>
      </c>
      <c r="W294" s="175" t="e">
        <f>('Raw data'!V294/Shannon!$D294)*LN('Raw data'!V294/Shannon!$D294)</f>
        <v>#NUM!</v>
      </c>
      <c r="X294" s="175" t="e">
        <f>('Raw data'!W294/Shannon!$D294)*LN('Raw data'!W294/Shannon!$D294)</f>
        <v>#NUM!</v>
      </c>
      <c r="Y294" s="175" t="e">
        <f>('Raw data'!X294/Shannon!$D294)*LN('Raw data'!X294/Shannon!$D294)</f>
        <v>#NUM!</v>
      </c>
      <c r="Z294" s="175" t="e">
        <f>('Raw data'!Y294/Shannon!$D294)*LN('Raw data'!Y294/Shannon!$D294)</f>
        <v>#NUM!</v>
      </c>
      <c r="AA294" s="175" t="e">
        <f>('Raw data'!Z294/Shannon!$D294)*LN('Raw data'!Z294/Shannon!$D294)</f>
        <v>#NUM!</v>
      </c>
      <c r="AB294" s="175">
        <f>('Raw data'!AA294/Shannon!$D294)*LN('Raw data'!AA294/Shannon!$D294)</f>
        <v>-0.36523708862978971</v>
      </c>
      <c r="AC294" s="175" t="e">
        <f>('Raw data'!AB294/Shannon!$D294)*LN('Raw data'!AB294/Shannon!$D294)</f>
        <v>#NUM!</v>
      </c>
      <c r="AD294" s="175">
        <f>('Raw data'!AC294/Shannon!$D294)*LN('Raw data'!AC294/Shannon!$D294)</f>
        <v>-0.19396115979628301</v>
      </c>
      <c r="AE294" s="175" t="e">
        <f>('Raw data'!AD294/Shannon!$D294)*LN('Raw data'!AD294/Shannon!$D294)</f>
        <v>#NUM!</v>
      </c>
      <c r="AF294" s="175">
        <f>('Raw data'!AE294/Shannon!$D294)*LN('Raw data'!AE294/Shannon!$D294)</f>
        <v>-5.0627619110243043E-2</v>
      </c>
      <c r="AG294" s="175" t="e">
        <f>('Raw data'!AF294/Shannon!$D294)*LN('Raw data'!AF294/Shannon!$D294)</f>
        <v>#NUM!</v>
      </c>
      <c r="AH294" s="175" t="e">
        <f>('Raw data'!AG294/Shannon!$D294)*LN('Raw data'!AG294/Shannon!$D294)</f>
        <v>#NUM!</v>
      </c>
      <c r="AI294" s="175" t="e">
        <f>('Raw data'!AH294/Shannon!$D294)*LN('Raw data'!AH294/Shannon!$D294)</f>
        <v>#NUM!</v>
      </c>
      <c r="AJ294" s="175" t="e">
        <f>('Raw data'!AI294/Shannon!$D294)*LN('Raw data'!AI294/Shannon!$D294)</f>
        <v>#NUM!</v>
      </c>
      <c r="AK294" s="175" t="e">
        <f>('Raw data'!AJ294/Shannon!$D294)*LN('Raw data'!AJ294/Shannon!$D294)</f>
        <v>#NUM!</v>
      </c>
      <c r="AL294" s="175" t="e">
        <f>('Raw data'!AK294/Shannon!$D294)*LN('Raw data'!AK294/Shannon!$D294)</f>
        <v>#NUM!</v>
      </c>
      <c r="AM294" s="175">
        <f>('Raw data'!AL294/Shannon!$D294)*LN('Raw data'!AL294/Shannon!$D294)</f>
        <v>-9.1413705883588103E-2</v>
      </c>
      <c r="AN294" s="175" t="e">
        <f>('Raw data'!AM294/Shannon!$D294)*LN('Raw data'!AM294/Shannon!$D294)</f>
        <v>#NUM!</v>
      </c>
      <c r="AO294" s="175" t="e">
        <f>('Raw data'!AN294/Shannon!$D294)*LN('Raw data'!AN294/Shannon!$D294)</f>
        <v>#NUM!</v>
      </c>
      <c r="AP294" s="175" t="e">
        <f>('Raw data'!AO294/Shannon!$D294)*LN('Raw data'!AO294/Shannon!$D294)</f>
        <v>#NUM!</v>
      </c>
      <c r="AQ294" s="175" t="e">
        <f>('Raw data'!AP294/Shannon!$D294)*LN('Raw data'!AP294/Shannon!$D294)</f>
        <v>#NUM!</v>
      </c>
      <c r="AR294" s="175" t="e">
        <f>('Raw data'!AQ294/Shannon!$D294)*LN('Raw data'!AQ294/Shannon!$D294)</f>
        <v>#NUM!</v>
      </c>
      <c r="AS294" s="175" t="e">
        <f>('Raw data'!AR294/Shannon!$D294)*LN('Raw data'!AR294/Shannon!$D294)</f>
        <v>#NUM!</v>
      </c>
      <c r="AT294" s="175" t="e">
        <f>('Raw data'!AS294/Shannon!$D294)*LN('Raw data'!AS294/Shannon!$D294)</f>
        <v>#NUM!</v>
      </c>
      <c r="AU294" s="175" t="e">
        <f>('Raw data'!AT294/Shannon!$D294)*LN('Raw data'!AT294/Shannon!$D294)</f>
        <v>#NUM!</v>
      </c>
      <c r="AV294" s="175">
        <f>('Raw data'!AU294/Shannon!$D294)*LN('Raw data'!AU294/Shannon!$D294)</f>
        <v>-5.3064520977971701E-2</v>
      </c>
      <c r="AW294" s="175" t="e">
        <f>('Raw data'!AV294/Shannon!$D294)*LN('Raw data'!AV294/Shannon!$D294)</f>
        <v>#NUM!</v>
      </c>
      <c r="AX294" s="175" t="e">
        <f>('Raw data'!AW294/Shannon!$D294)*LN('Raw data'!AW294/Shannon!$D294)</f>
        <v>#NUM!</v>
      </c>
      <c r="AY294" s="175" t="e">
        <f>('Raw data'!AX294/Shannon!$D294)*LN('Raw data'!AX294/Shannon!$D294)</f>
        <v>#NUM!</v>
      </c>
      <c r="AZ294" s="175" t="e">
        <f>('Raw data'!AY294/Shannon!$D294)*LN('Raw data'!AY294/Shannon!$D294)</f>
        <v>#NUM!</v>
      </c>
      <c r="BA294" s="175" t="e">
        <f>('Raw data'!AZ294/Shannon!$D294)*LN('Raw data'!AZ294/Shannon!$D294)</f>
        <v>#NUM!</v>
      </c>
      <c r="BB294" s="175" t="e">
        <f>('Raw data'!BA294/Shannon!$D294)*LN('Raw data'!BA294/Shannon!$D294)</f>
        <v>#NUM!</v>
      </c>
      <c r="BC294" s="175" t="e">
        <f>('Raw data'!BB294/Shannon!$D294)*LN('Raw data'!BB294/Shannon!$D294)</f>
        <v>#NUM!</v>
      </c>
      <c r="BD294" s="175" t="e">
        <f>('Raw data'!BC294/Shannon!$D294)*LN('Raw data'!BC294/Shannon!$D294)</f>
        <v>#NUM!</v>
      </c>
      <c r="BE294" s="175" t="e">
        <f>('Raw data'!BD294/Shannon!$D294)*LN('Raw data'!BD294/Shannon!$D294)</f>
        <v>#NUM!</v>
      </c>
      <c r="BF294" s="175" t="e">
        <f>('Raw data'!BE294/Shannon!$D294)*LN('Raw data'!BE294/Shannon!$D294)</f>
        <v>#NUM!</v>
      </c>
      <c r="BG294" s="175" t="e">
        <f>('Raw data'!BF294/Shannon!$D294)*LN('Raw data'!BF294/Shannon!$D294)</f>
        <v>#NUM!</v>
      </c>
      <c r="BH294" s="175" t="e">
        <f>('Raw data'!BG294/Shannon!$D294)*LN('Raw data'!BG294/Shannon!$D294)</f>
        <v>#NUM!</v>
      </c>
      <c r="BI294" s="175" t="e">
        <f>('Raw data'!BH294/Shannon!$D294)*LN('Raw data'!BH294/Shannon!$D294)</f>
        <v>#NUM!</v>
      </c>
      <c r="BJ294" s="175">
        <f>('Raw data'!BI294/Shannon!$D294)*LN('Raw data'!BI294/Shannon!$D294)</f>
        <v>-0.12768733291567377</v>
      </c>
      <c r="BK294" s="175">
        <f>('Raw data'!BJ294/Shannon!$D294)*LN('Raw data'!BJ294/Shannon!$D294)</f>
        <v>-5.1208872545452939E-3</v>
      </c>
      <c r="BL294" s="175" t="e">
        <f>('Raw data'!BK294/Shannon!$D294)*LN('Raw data'!BK294/Shannon!$D294)</f>
        <v>#NUM!</v>
      </c>
      <c r="BM294" s="175" t="e">
        <f>('Raw data'!BL294/Shannon!$D294)*LN('Raw data'!BL294/Shannon!$D294)</f>
        <v>#NUM!</v>
      </c>
      <c r="BN294" s="175">
        <f>('Raw data'!BM294/Shannon!$D294)*LN('Raw data'!BM294/Shannon!$D294)</f>
        <v>-1.3036735958410524E-2</v>
      </c>
      <c r="BO294" s="175" t="e">
        <f>('Raw data'!BN294/Shannon!$D294)*LN('Raw data'!BN294/Shannon!$D294)</f>
        <v>#NUM!</v>
      </c>
      <c r="BP294" s="175" t="e">
        <f>('Raw data'!BO294/Shannon!$D294)*LN('Raw data'!BO294/Shannon!$D294)</f>
        <v>#NUM!</v>
      </c>
      <c r="BQ294" s="175" t="e">
        <f>('Raw data'!BP294/Shannon!$D294)*LN('Raw data'!BP294/Shannon!$D294)</f>
        <v>#NUM!</v>
      </c>
      <c r="BR294" s="175" t="e">
        <f>('Raw data'!BQ294/Shannon!$D294)*LN('Raw data'!BQ294/Shannon!$D294)</f>
        <v>#NUM!</v>
      </c>
      <c r="BS294" s="175">
        <f>('Raw data'!BR294/Shannon!$D294)*LN('Raw data'!BR294/Shannon!$D294)</f>
        <v>-0.23053406200190377</v>
      </c>
      <c r="BT294" s="175" t="e">
        <f>('Raw data'!BS294/Shannon!$D294)*LN('Raw data'!BS294/Shannon!$D294)</f>
        <v>#NUM!</v>
      </c>
      <c r="BU294" s="175" t="e">
        <f>('Raw data'!BT294/Shannon!$D294)*LN('Raw data'!BT294/Shannon!$D294)</f>
        <v>#NUM!</v>
      </c>
      <c r="BV294" s="175">
        <f>('Raw data'!BU294/Shannon!$D294)*LN('Raw data'!BU294/Shannon!$D294)</f>
        <v>-0.12451299395118273</v>
      </c>
      <c r="BW294" s="175" t="e">
        <f>('Raw data'!BV294/Shannon!$D294)*LN('Raw data'!BV294/Shannon!$D294)</f>
        <v>#NUM!</v>
      </c>
      <c r="BX294" s="175" t="e">
        <f>('Raw data'!BW294/Shannon!$D294)*LN('Raw data'!BW294/Shannon!$D294)</f>
        <v>#NUM!</v>
      </c>
      <c r="BY294" s="175" t="e">
        <f>('Raw data'!BX294/Shannon!$D294)*LN('Raw data'!BX294/Shannon!$D294)</f>
        <v>#NUM!</v>
      </c>
      <c r="BZ294" s="175" t="e">
        <f>('Raw data'!BY294/Shannon!$D294)*LN('Raw data'!BY294/Shannon!$D294)</f>
        <v>#NUM!</v>
      </c>
      <c r="CA294" s="175" t="e">
        <f>('Raw data'!BZ294/Shannon!$D294)*LN('Raw data'!BZ294/Shannon!$D294)</f>
        <v>#NUM!</v>
      </c>
      <c r="CB294" s="175" t="e">
        <f>('Raw data'!CA294/Shannon!$D294)*LN('Raw data'!CA294/Shannon!$D294)</f>
        <v>#NUM!</v>
      </c>
      <c r="CC294" s="175" t="e">
        <f>('Raw data'!CB294/Shannon!$D294)*LN('Raw data'!CB294/Shannon!$D294)</f>
        <v>#NUM!</v>
      </c>
      <c r="CD294" s="175" t="e">
        <f>('Raw data'!CC294/Shannon!$D294)*LN('Raw data'!CC294/Shannon!$D294)</f>
        <v>#NUM!</v>
      </c>
      <c r="CF294" s="176">
        <f t="shared" si="4"/>
        <v>1.4328504666271629</v>
      </c>
      <c r="CG294" s="175"/>
      <c r="CH294" s="175"/>
      <c r="CI294" s="175">
        <v>-0.31952855541849828</v>
      </c>
      <c r="CJ294" s="175">
        <v>-0.21317286068215938</v>
      </c>
      <c r="CK294" s="175"/>
      <c r="CL294" s="175"/>
      <c r="CM294" s="175"/>
      <c r="CN294" s="175"/>
      <c r="CO294" s="175"/>
      <c r="CP294" s="175"/>
      <c r="CQ294" s="175"/>
      <c r="CR294" s="175"/>
      <c r="CS294" s="175"/>
      <c r="CT294" s="175"/>
      <c r="CU294" s="175"/>
      <c r="CV294" s="175"/>
      <c r="CW294" s="175"/>
      <c r="CX294" s="175"/>
      <c r="CY294" s="175"/>
      <c r="CZ294" s="175"/>
      <c r="DA294" s="175"/>
      <c r="DB294" s="175"/>
      <c r="DC294" s="175"/>
      <c r="DD294" s="175"/>
      <c r="DE294" s="175"/>
      <c r="DF294" s="175">
        <v>-0.36523708862978971</v>
      </c>
      <c r="DG294" s="175"/>
      <c r="DH294" s="175">
        <v>-0.19396115979628301</v>
      </c>
      <c r="DI294" s="175"/>
      <c r="DJ294" s="175">
        <v>-5.0627619110243043E-2</v>
      </c>
      <c r="DK294" s="175"/>
      <c r="DL294" s="175"/>
      <c r="DM294" s="175"/>
      <c r="DN294" s="175"/>
      <c r="DO294" s="175"/>
      <c r="DP294" s="175"/>
      <c r="DQ294" s="175">
        <v>-9.1413705883588103E-2</v>
      </c>
      <c r="DR294" s="175"/>
      <c r="DS294" s="175"/>
      <c r="DT294" s="175"/>
      <c r="DU294" s="175"/>
      <c r="DV294" s="175"/>
      <c r="DW294" s="175"/>
      <c r="DX294" s="175"/>
      <c r="DY294" s="175"/>
      <c r="DZ294" s="175">
        <v>-5.3064520977971701E-2</v>
      </c>
      <c r="EA294" s="175"/>
      <c r="EB294" s="175"/>
      <c r="EC294" s="175"/>
      <c r="ED294" s="175"/>
      <c r="EE294" s="175"/>
      <c r="EF294" s="175"/>
      <c r="EG294" s="175"/>
      <c r="EH294" s="175"/>
      <c r="EI294" s="175"/>
      <c r="EJ294" s="175"/>
      <c r="EK294" s="175"/>
      <c r="EL294" s="175"/>
      <c r="EM294" s="175"/>
      <c r="EN294" s="175">
        <v>-0.12768733291567377</v>
      </c>
      <c r="EO294" s="175">
        <v>-5.1208872545452939E-3</v>
      </c>
      <c r="EP294" s="175"/>
      <c r="EQ294" s="175"/>
      <c r="ER294" s="175">
        <v>-1.3036735958410524E-2</v>
      </c>
      <c r="ES294" s="175"/>
      <c r="ET294" s="175"/>
      <c r="EU294" s="175"/>
      <c r="EV294" s="175"/>
      <c r="EW294" s="175">
        <v>-0.23053406200190377</v>
      </c>
      <c r="EX294" s="175"/>
      <c r="EY294" s="175"/>
      <c r="EZ294" s="175">
        <v>-0.12451299395118273</v>
      </c>
      <c r="FA294" s="175"/>
      <c r="FB294" s="175"/>
      <c r="FC294" s="175"/>
      <c r="FD294" s="175"/>
      <c r="FE294" s="175"/>
      <c r="FF294" s="175"/>
      <c r="FG294" s="175"/>
      <c r="FH294" s="175"/>
    </row>
    <row r="295" spans="2:164" x14ac:dyDescent="0.2">
      <c r="B295" s="13">
        <v>20</v>
      </c>
      <c r="C295" s="14">
        <v>7</v>
      </c>
      <c r="D295">
        <f>SUM('Raw data'!D295:CC295)</f>
        <v>546</v>
      </c>
      <c r="E295" s="175" t="e">
        <f>('Raw data'!D295/Shannon!$D295)*LN('Raw data'!D295/Shannon!$D295)</f>
        <v>#NUM!</v>
      </c>
      <c r="F295" s="175" t="e">
        <f>('Raw data'!E295/Shannon!$D295)*LN('Raw data'!E295/Shannon!$D295)</f>
        <v>#NUM!</v>
      </c>
      <c r="G295" s="175" t="e">
        <f>('Raw data'!F295/Shannon!$D295)*LN('Raw data'!F295/Shannon!$D295)</f>
        <v>#NUM!</v>
      </c>
      <c r="H295" s="175" t="e">
        <f>('Raw data'!G295/Shannon!$D295)*LN('Raw data'!G295/Shannon!$D295)</f>
        <v>#NUM!</v>
      </c>
      <c r="I295" s="175" t="e">
        <f>('Raw data'!H295/Shannon!$D295)*LN('Raw data'!H295/Shannon!$D295)</f>
        <v>#NUM!</v>
      </c>
      <c r="J295" s="175" t="e">
        <f>('Raw data'!I295/Shannon!$D295)*LN('Raw data'!I295/Shannon!$D295)</f>
        <v>#NUM!</v>
      </c>
      <c r="K295" s="175" t="e">
        <f>('Raw data'!J295/Shannon!$D295)*LN('Raw data'!J295/Shannon!$D295)</f>
        <v>#NUM!</v>
      </c>
      <c r="L295" s="175" t="e">
        <f>('Raw data'!K295/Shannon!$D295)*LN('Raw data'!K295/Shannon!$D295)</f>
        <v>#NUM!</v>
      </c>
      <c r="M295" s="175" t="e">
        <f>('Raw data'!L295/Shannon!$D295)*LN('Raw data'!L295/Shannon!$D295)</f>
        <v>#NUM!</v>
      </c>
      <c r="N295" s="175" t="e">
        <f>('Raw data'!M295/Shannon!$D295)*LN('Raw data'!M295/Shannon!$D295)</f>
        <v>#NUM!</v>
      </c>
      <c r="O295" s="175" t="e">
        <f>('Raw data'!N295/Shannon!$D295)*LN('Raw data'!N295/Shannon!$D295)</f>
        <v>#NUM!</v>
      </c>
      <c r="P295" s="175" t="e">
        <f>('Raw data'!O295/Shannon!$D295)*LN('Raw data'!O295/Shannon!$D295)</f>
        <v>#NUM!</v>
      </c>
      <c r="Q295" s="175" t="e">
        <f>('Raw data'!P295/Shannon!$D295)*LN('Raw data'!P295/Shannon!$D295)</f>
        <v>#NUM!</v>
      </c>
      <c r="R295" s="175" t="e">
        <f>('Raw data'!Q295/Shannon!$D295)*LN('Raw data'!Q295/Shannon!$D295)</f>
        <v>#NUM!</v>
      </c>
      <c r="S295" s="175" t="e">
        <f>('Raw data'!R295/Shannon!$D295)*LN('Raw data'!R295/Shannon!$D295)</f>
        <v>#NUM!</v>
      </c>
      <c r="T295" s="175" t="e">
        <f>('Raw data'!S295/Shannon!$D295)*LN('Raw data'!S295/Shannon!$D295)</f>
        <v>#NUM!</v>
      </c>
      <c r="U295" s="175" t="e">
        <f>('Raw data'!T295/Shannon!$D295)*LN('Raw data'!T295/Shannon!$D295)</f>
        <v>#NUM!</v>
      </c>
      <c r="V295" s="175" t="e">
        <f>('Raw data'!U295/Shannon!$D295)*LN('Raw data'!U295/Shannon!$D295)</f>
        <v>#NUM!</v>
      </c>
      <c r="W295" s="175" t="e">
        <f>('Raw data'!V295/Shannon!$D295)*LN('Raw data'!V295/Shannon!$D295)</f>
        <v>#NUM!</v>
      </c>
      <c r="X295" s="175" t="e">
        <f>('Raw data'!W295/Shannon!$D295)*LN('Raw data'!W295/Shannon!$D295)</f>
        <v>#NUM!</v>
      </c>
      <c r="Y295" s="175" t="e">
        <f>('Raw data'!X295/Shannon!$D295)*LN('Raw data'!X295/Shannon!$D295)</f>
        <v>#NUM!</v>
      </c>
      <c r="Z295" s="175" t="e">
        <f>('Raw data'!Y295/Shannon!$D295)*LN('Raw data'!Y295/Shannon!$D295)</f>
        <v>#NUM!</v>
      </c>
      <c r="AA295" s="175" t="e">
        <f>('Raw data'!Z295/Shannon!$D295)*LN('Raw data'!Z295/Shannon!$D295)</f>
        <v>#NUM!</v>
      </c>
      <c r="AB295" s="175">
        <f>('Raw data'!AA295/Shannon!$D295)*LN('Raw data'!AA295/Shannon!$D295)</f>
        <v>-7.05085111125721E-2</v>
      </c>
      <c r="AC295" s="175" t="e">
        <f>('Raw data'!AB295/Shannon!$D295)*LN('Raw data'!AB295/Shannon!$D295)</f>
        <v>#NUM!</v>
      </c>
      <c r="AD295" s="175">
        <f>('Raw data'!AC295/Shannon!$D295)*LN('Raw data'!AC295/Shannon!$D295)</f>
        <v>-4.9569884686998356E-2</v>
      </c>
      <c r="AE295" s="175" t="e">
        <f>('Raw data'!AD295/Shannon!$D295)*LN('Raw data'!AD295/Shannon!$D295)</f>
        <v>#NUM!</v>
      </c>
      <c r="AF295" s="175" t="e">
        <f>('Raw data'!AE295/Shannon!$D295)*LN('Raw data'!AE295/Shannon!$D295)</f>
        <v>#NUM!</v>
      </c>
      <c r="AG295" s="175" t="e">
        <f>('Raw data'!AF295/Shannon!$D295)*LN('Raw data'!AF295/Shannon!$D295)</f>
        <v>#NUM!</v>
      </c>
      <c r="AH295" s="175" t="e">
        <f>('Raw data'!AG295/Shannon!$D295)*LN('Raw data'!AG295/Shannon!$D295)</f>
        <v>#NUM!</v>
      </c>
      <c r="AI295" s="175" t="e">
        <f>('Raw data'!AH295/Shannon!$D295)*LN('Raw data'!AH295/Shannon!$D295)</f>
        <v>#NUM!</v>
      </c>
      <c r="AJ295" s="175" t="e">
        <f>('Raw data'!AI295/Shannon!$D295)*LN('Raw data'!AI295/Shannon!$D295)</f>
        <v>#NUM!</v>
      </c>
      <c r="AK295" s="175" t="e">
        <f>('Raw data'!AJ295/Shannon!$D295)*LN('Raw data'!AJ295/Shannon!$D295)</f>
        <v>#NUM!</v>
      </c>
      <c r="AL295" s="175" t="e">
        <f>('Raw data'!AK295/Shannon!$D295)*LN('Raw data'!AK295/Shannon!$D295)</f>
        <v>#NUM!</v>
      </c>
      <c r="AM295" s="175">
        <f>('Raw data'!AL295/Shannon!$D295)*LN('Raw data'!AL295/Shannon!$D295)</f>
        <v>-0.13734352287459164</v>
      </c>
      <c r="AN295" s="175" t="e">
        <f>('Raw data'!AM295/Shannon!$D295)*LN('Raw data'!AM295/Shannon!$D295)</f>
        <v>#NUM!</v>
      </c>
      <c r="AO295" s="175" t="e">
        <f>('Raw data'!AN295/Shannon!$D295)*LN('Raw data'!AN295/Shannon!$D295)</f>
        <v>#NUM!</v>
      </c>
      <c r="AP295" s="175" t="e">
        <f>('Raw data'!AO295/Shannon!$D295)*LN('Raw data'!AO295/Shannon!$D295)</f>
        <v>#NUM!</v>
      </c>
      <c r="AQ295" s="175" t="e">
        <f>('Raw data'!AP295/Shannon!$D295)*LN('Raw data'!AP295/Shannon!$D295)</f>
        <v>#NUM!</v>
      </c>
      <c r="AR295" s="175" t="e">
        <f>('Raw data'!AQ295/Shannon!$D295)*LN('Raw data'!AQ295/Shannon!$D295)</f>
        <v>#NUM!</v>
      </c>
      <c r="AS295" s="175" t="e">
        <f>('Raw data'!AR295/Shannon!$D295)*LN('Raw data'!AR295/Shannon!$D295)</f>
        <v>#NUM!</v>
      </c>
      <c r="AT295" s="175" t="e">
        <f>('Raw data'!AS295/Shannon!$D295)*LN('Raw data'!AS295/Shannon!$D295)</f>
        <v>#NUM!</v>
      </c>
      <c r="AU295" s="175" t="e">
        <f>('Raw data'!AT295/Shannon!$D295)*LN('Raw data'!AT295/Shannon!$D295)</f>
        <v>#NUM!</v>
      </c>
      <c r="AV295" s="175">
        <f>('Raw data'!AU295/Shannon!$D295)*LN('Raw data'!AU295/Shannon!$D295)</f>
        <v>-4.2977848565117258E-2</v>
      </c>
      <c r="AW295" s="175" t="e">
        <f>('Raw data'!AV295/Shannon!$D295)*LN('Raw data'!AV295/Shannon!$D295)</f>
        <v>#NUM!</v>
      </c>
      <c r="AX295" s="175" t="e">
        <f>('Raw data'!AW295/Shannon!$D295)*LN('Raw data'!AW295/Shannon!$D295)</f>
        <v>#NUM!</v>
      </c>
      <c r="AY295" s="175">
        <f>('Raw data'!AX295/Shannon!$D295)*LN('Raw data'!AX295/Shannon!$D295)</f>
        <v>-3.6017030143772999E-2</v>
      </c>
      <c r="AZ295" s="175" t="e">
        <f>('Raw data'!AY295/Shannon!$D295)*LN('Raw data'!AY295/Shannon!$D295)</f>
        <v>#NUM!</v>
      </c>
      <c r="BA295" s="175" t="e">
        <f>('Raw data'!AZ295/Shannon!$D295)*LN('Raw data'!AZ295/Shannon!$D295)</f>
        <v>#NUM!</v>
      </c>
      <c r="BB295" s="175" t="e">
        <f>('Raw data'!BA295/Shannon!$D295)*LN('Raw data'!BA295/Shannon!$D295)</f>
        <v>#NUM!</v>
      </c>
      <c r="BC295" s="175" t="e">
        <f>('Raw data'!BB295/Shannon!$D295)*LN('Raw data'!BB295/Shannon!$D295)</f>
        <v>#NUM!</v>
      </c>
      <c r="BD295" s="175" t="e">
        <f>('Raw data'!BC295/Shannon!$D295)*LN('Raw data'!BC295/Shannon!$D295)</f>
        <v>#NUM!</v>
      </c>
      <c r="BE295" s="175" t="e">
        <f>('Raw data'!BD295/Shannon!$D295)*LN('Raw data'!BD295/Shannon!$D295)</f>
        <v>#NUM!</v>
      </c>
      <c r="BF295" s="175" t="e">
        <f>('Raw data'!BE295/Shannon!$D295)*LN('Raw data'!BE295/Shannon!$D295)</f>
        <v>#NUM!</v>
      </c>
      <c r="BG295" s="175" t="e">
        <f>('Raw data'!BF295/Shannon!$D295)*LN('Raw data'!BF295/Shannon!$D295)</f>
        <v>#NUM!</v>
      </c>
      <c r="BH295" s="175" t="e">
        <f>('Raw data'!BG295/Shannon!$D295)*LN('Raw data'!BG295/Shannon!$D295)</f>
        <v>#NUM!</v>
      </c>
      <c r="BI295" s="175" t="e">
        <f>('Raw data'!BH295/Shannon!$D295)*LN('Raw data'!BH295/Shannon!$D295)</f>
        <v>#NUM!</v>
      </c>
      <c r="BJ295" s="175" t="e">
        <f>('Raw data'!BI295/Shannon!$D295)*LN('Raw data'!BI295/Shannon!$D295)</f>
        <v>#NUM!</v>
      </c>
      <c r="BK295" s="175">
        <f>('Raw data'!BJ295/Shannon!$D295)*LN('Raw data'!BJ295/Shannon!$D295)</f>
        <v>-1.1543258197334991E-2</v>
      </c>
      <c r="BL295" s="175" t="e">
        <f>('Raw data'!BK295/Shannon!$D295)*LN('Raw data'!BK295/Shannon!$D295)</f>
        <v>#NUM!</v>
      </c>
      <c r="BM295" s="175" t="e">
        <f>('Raw data'!BL295/Shannon!$D295)*LN('Raw data'!BL295/Shannon!$D295)</f>
        <v>#NUM!</v>
      </c>
      <c r="BN295" s="175" t="e">
        <f>('Raw data'!BM295/Shannon!$D295)*LN('Raw data'!BM295/Shannon!$D295)</f>
        <v>#NUM!</v>
      </c>
      <c r="BO295" s="175" t="e">
        <f>('Raw data'!BN295/Shannon!$D295)*LN('Raw data'!BN295/Shannon!$D295)</f>
        <v>#NUM!</v>
      </c>
      <c r="BP295" s="175" t="e">
        <f>('Raw data'!BO295/Shannon!$D295)*LN('Raw data'!BO295/Shannon!$D295)</f>
        <v>#NUM!</v>
      </c>
      <c r="BQ295" s="175" t="e">
        <f>('Raw data'!BP295/Shannon!$D295)*LN('Raw data'!BP295/Shannon!$D295)</f>
        <v>#NUM!</v>
      </c>
      <c r="BR295" s="175" t="e">
        <f>('Raw data'!BQ295/Shannon!$D295)*LN('Raw data'!BQ295/Shannon!$D295)</f>
        <v>#NUM!</v>
      </c>
      <c r="BS295" s="175" t="e">
        <f>('Raw data'!BR295/Shannon!$D295)*LN('Raw data'!BR295/Shannon!$D295)</f>
        <v>#NUM!</v>
      </c>
      <c r="BT295" s="175" t="e">
        <f>('Raw data'!BS295/Shannon!$D295)*LN('Raw data'!BS295/Shannon!$D295)</f>
        <v>#NUM!</v>
      </c>
      <c r="BU295" s="175" t="e">
        <f>('Raw data'!BT295/Shannon!$D295)*LN('Raw data'!BT295/Shannon!$D295)</f>
        <v>#NUM!</v>
      </c>
      <c r="BV295" s="175" t="e">
        <f>('Raw data'!BU295/Shannon!$D295)*LN('Raw data'!BU295/Shannon!$D295)</f>
        <v>#NUM!</v>
      </c>
      <c r="BW295" s="175" t="e">
        <f>('Raw data'!BV295/Shannon!$D295)*LN('Raw data'!BV295/Shannon!$D295)</f>
        <v>#NUM!</v>
      </c>
      <c r="BX295" s="175" t="e">
        <f>('Raw data'!BW295/Shannon!$D295)*LN('Raw data'!BW295/Shannon!$D295)</f>
        <v>#NUM!</v>
      </c>
      <c r="BY295" s="175" t="e">
        <f>('Raw data'!BX295/Shannon!$D295)*LN('Raw data'!BX295/Shannon!$D295)</f>
        <v>#NUM!</v>
      </c>
      <c r="BZ295" s="175" t="e">
        <f>('Raw data'!BY295/Shannon!$D295)*LN('Raw data'!BY295/Shannon!$D295)</f>
        <v>#NUM!</v>
      </c>
      <c r="CA295" s="175" t="e">
        <f>('Raw data'!BZ295/Shannon!$D295)*LN('Raw data'!BZ295/Shannon!$D295)</f>
        <v>#NUM!</v>
      </c>
      <c r="CB295" s="175" t="e">
        <f>('Raw data'!CA295/Shannon!$D295)*LN('Raw data'!CA295/Shannon!$D295)</f>
        <v>#NUM!</v>
      </c>
      <c r="CC295" s="175" t="e">
        <f>('Raw data'!CB295/Shannon!$D295)*LN('Raw data'!CB295/Shannon!$D295)</f>
        <v>#NUM!</v>
      </c>
      <c r="CD295" s="175" t="e">
        <f>('Raw data'!CC295/Shannon!$D295)*LN('Raw data'!CC295/Shannon!$D295)</f>
        <v>#NUM!</v>
      </c>
      <c r="CF295" s="176">
        <f t="shared" si="4"/>
        <v>0.34796005558038734</v>
      </c>
      <c r="CG295" s="175"/>
      <c r="CH295" s="175"/>
      <c r="CI295" s="175"/>
      <c r="CJ295" s="175"/>
      <c r="CK295" s="175"/>
      <c r="CL295" s="175"/>
      <c r="CM295" s="175"/>
      <c r="CN295" s="175"/>
      <c r="CO295" s="175"/>
      <c r="CP295" s="175"/>
      <c r="CQ295" s="175"/>
      <c r="CR295" s="175"/>
      <c r="CS295" s="175"/>
      <c r="CT295" s="175"/>
      <c r="CU295" s="175"/>
      <c r="CV295" s="175"/>
      <c r="CW295" s="175"/>
      <c r="CX295" s="175"/>
      <c r="CY295" s="175"/>
      <c r="CZ295" s="175"/>
      <c r="DA295" s="175"/>
      <c r="DB295" s="175"/>
      <c r="DC295" s="175"/>
      <c r="DD295" s="175"/>
      <c r="DE295" s="175"/>
      <c r="DF295" s="175">
        <v>-7.05085111125721E-2</v>
      </c>
      <c r="DG295" s="175"/>
      <c r="DH295" s="175">
        <v>-4.9569884686998356E-2</v>
      </c>
      <c r="DI295" s="175"/>
      <c r="DJ295" s="175"/>
      <c r="DK295" s="175"/>
      <c r="DL295" s="175"/>
      <c r="DM295" s="175"/>
      <c r="DN295" s="175"/>
      <c r="DO295" s="175"/>
      <c r="DP295" s="175"/>
      <c r="DQ295" s="175">
        <v>-0.13734352287459164</v>
      </c>
      <c r="DR295" s="175"/>
      <c r="DS295" s="175"/>
      <c r="DT295" s="175"/>
      <c r="DU295" s="175"/>
      <c r="DV295" s="175"/>
      <c r="DW295" s="175"/>
      <c r="DX295" s="175"/>
      <c r="DY295" s="175"/>
      <c r="DZ295" s="175">
        <v>-4.2977848565117258E-2</v>
      </c>
      <c r="EA295" s="175"/>
      <c r="EB295" s="175"/>
      <c r="EC295" s="175">
        <v>-3.6017030143772999E-2</v>
      </c>
      <c r="ED295" s="175"/>
      <c r="EE295" s="175"/>
      <c r="EF295" s="175"/>
      <c r="EG295" s="175"/>
      <c r="EH295" s="175"/>
      <c r="EI295" s="175"/>
      <c r="EJ295" s="175"/>
      <c r="EK295" s="175"/>
      <c r="EL295" s="175"/>
      <c r="EM295" s="175"/>
      <c r="EN295" s="175"/>
      <c r="EO295" s="175">
        <v>-1.1543258197334991E-2</v>
      </c>
      <c r="EP295" s="175"/>
      <c r="EQ295" s="175"/>
      <c r="ER295" s="175"/>
      <c r="ES295" s="175"/>
      <c r="ET295" s="175"/>
      <c r="EU295" s="175"/>
      <c r="EV295" s="175"/>
      <c r="EW295" s="175"/>
      <c r="EX295" s="175"/>
      <c r="EY295" s="175"/>
      <c r="EZ295" s="175"/>
      <c r="FA295" s="175"/>
      <c r="FB295" s="175"/>
      <c r="FC295" s="175"/>
      <c r="FD295" s="175"/>
      <c r="FE295" s="175"/>
      <c r="FF295" s="175"/>
      <c r="FG295" s="175"/>
      <c r="FH295" s="175"/>
    </row>
    <row r="296" spans="2:164" x14ac:dyDescent="0.2">
      <c r="B296" s="13">
        <v>20</v>
      </c>
      <c r="C296" s="14">
        <v>8</v>
      </c>
      <c r="D296">
        <f>SUM('Raw data'!D296:CC296)</f>
        <v>253</v>
      </c>
      <c r="E296" s="175" t="e">
        <f>('Raw data'!D296/Shannon!$D296)*LN('Raw data'!D296/Shannon!$D296)</f>
        <v>#NUM!</v>
      </c>
      <c r="F296" s="175" t="e">
        <f>('Raw data'!E296/Shannon!$D296)*LN('Raw data'!E296/Shannon!$D296)</f>
        <v>#NUM!</v>
      </c>
      <c r="G296" s="175" t="e">
        <f>('Raw data'!F296/Shannon!$D296)*LN('Raw data'!F296/Shannon!$D296)</f>
        <v>#NUM!</v>
      </c>
      <c r="H296" s="175" t="e">
        <f>('Raw data'!G296/Shannon!$D296)*LN('Raw data'!G296/Shannon!$D296)</f>
        <v>#NUM!</v>
      </c>
      <c r="I296" s="175" t="e">
        <f>('Raw data'!H296/Shannon!$D296)*LN('Raw data'!H296/Shannon!$D296)</f>
        <v>#NUM!</v>
      </c>
      <c r="J296" s="175" t="e">
        <f>('Raw data'!I296/Shannon!$D296)*LN('Raw data'!I296/Shannon!$D296)</f>
        <v>#NUM!</v>
      </c>
      <c r="K296" s="175" t="e">
        <f>('Raw data'!J296/Shannon!$D296)*LN('Raw data'!J296/Shannon!$D296)</f>
        <v>#NUM!</v>
      </c>
      <c r="L296" s="175" t="e">
        <f>('Raw data'!K296/Shannon!$D296)*LN('Raw data'!K296/Shannon!$D296)</f>
        <v>#NUM!</v>
      </c>
      <c r="M296" s="175" t="e">
        <f>('Raw data'!L296/Shannon!$D296)*LN('Raw data'!L296/Shannon!$D296)</f>
        <v>#NUM!</v>
      </c>
      <c r="N296" s="175" t="e">
        <f>('Raw data'!M296/Shannon!$D296)*LN('Raw data'!M296/Shannon!$D296)</f>
        <v>#NUM!</v>
      </c>
      <c r="O296" s="175" t="e">
        <f>('Raw data'!N296/Shannon!$D296)*LN('Raw data'!N296/Shannon!$D296)</f>
        <v>#NUM!</v>
      </c>
      <c r="P296" s="175" t="e">
        <f>('Raw data'!O296/Shannon!$D296)*LN('Raw data'!O296/Shannon!$D296)</f>
        <v>#NUM!</v>
      </c>
      <c r="Q296" s="175" t="e">
        <f>('Raw data'!P296/Shannon!$D296)*LN('Raw data'!P296/Shannon!$D296)</f>
        <v>#NUM!</v>
      </c>
      <c r="R296" s="175" t="e">
        <f>('Raw data'!Q296/Shannon!$D296)*LN('Raw data'!Q296/Shannon!$D296)</f>
        <v>#NUM!</v>
      </c>
      <c r="S296" s="175" t="e">
        <f>('Raw data'!R296/Shannon!$D296)*LN('Raw data'!R296/Shannon!$D296)</f>
        <v>#NUM!</v>
      </c>
      <c r="T296" s="175" t="e">
        <f>('Raw data'!S296/Shannon!$D296)*LN('Raw data'!S296/Shannon!$D296)</f>
        <v>#NUM!</v>
      </c>
      <c r="U296" s="175" t="e">
        <f>('Raw data'!T296/Shannon!$D296)*LN('Raw data'!T296/Shannon!$D296)</f>
        <v>#NUM!</v>
      </c>
      <c r="V296" s="175" t="e">
        <f>('Raw data'!U296/Shannon!$D296)*LN('Raw data'!U296/Shannon!$D296)</f>
        <v>#NUM!</v>
      </c>
      <c r="W296" s="175" t="e">
        <f>('Raw data'!V296/Shannon!$D296)*LN('Raw data'!V296/Shannon!$D296)</f>
        <v>#NUM!</v>
      </c>
      <c r="X296" s="175" t="e">
        <f>('Raw data'!W296/Shannon!$D296)*LN('Raw data'!W296/Shannon!$D296)</f>
        <v>#NUM!</v>
      </c>
      <c r="Y296" s="175" t="e">
        <f>('Raw data'!X296/Shannon!$D296)*LN('Raw data'!X296/Shannon!$D296)</f>
        <v>#NUM!</v>
      </c>
      <c r="Z296" s="175" t="e">
        <f>('Raw data'!Y296/Shannon!$D296)*LN('Raw data'!Y296/Shannon!$D296)</f>
        <v>#NUM!</v>
      </c>
      <c r="AA296" s="175" t="e">
        <f>('Raw data'!Z296/Shannon!$D296)*LN('Raw data'!Z296/Shannon!$D296)</f>
        <v>#NUM!</v>
      </c>
      <c r="AB296" s="175">
        <f>('Raw data'!AA296/Shannon!$D296)*LN('Raw data'!AA296/Shannon!$D296)</f>
        <v>-0.18143476070913903</v>
      </c>
      <c r="AC296" s="175" t="e">
        <f>('Raw data'!AB296/Shannon!$D296)*LN('Raw data'!AB296/Shannon!$D296)</f>
        <v>#NUM!</v>
      </c>
      <c r="AD296" s="175">
        <f>('Raw data'!AC296/Shannon!$D296)*LN('Raw data'!AC296/Shannon!$D296)</f>
        <v>-0.13632583547518043</v>
      </c>
      <c r="AE296" s="175" t="e">
        <f>('Raw data'!AD296/Shannon!$D296)*LN('Raw data'!AD296/Shannon!$D296)</f>
        <v>#NUM!</v>
      </c>
      <c r="AF296" s="175" t="e">
        <f>('Raw data'!AE296/Shannon!$D296)*LN('Raw data'!AE296/Shannon!$D296)</f>
        <v>#NUM!</v>
      </c>
      <c r="AG296" s="175" t="e">
        <f>('Raw data'!AF296/Shannon!$D296)*LN('Raw data'!AF296/Shannon!$D296)</f>
        <v>#NUM!</v>
      </c>
      <c r="AH296" s="175" t="e">
        <f>('Raw data'!AG296/Shannon!$D296)*LN('Raw data'!AG296/Shannon!$D296)</f>
        <v>#NUM!</v>
      </c>
      <c r="AI296" s="175" t="e">
        <f>('Raw data'!AH296/Shannon!$D296)*LN('Raw data'!AH296/Shannon!$D296)</f>
        <v>#NUM!</v>
      </c>
      <c r="AJ296" s="175" t="e">
        <f>('Raw data'!AI296/Shannon!$D296)*LN('Raw data'!AI296/Shannon!$D296)</f>
        <v>#NUM!</v>
      </c>
      <c r="AK296" s="175" t="e">
        <f>('Raw data'!AJ296/Shannon!$D296)*LN('Raw data'!AJ296/Shannon!$D296)</f>
        <v>#NUM!</v>
      </c>
      <c r="AL296" s="175" t="e">
        <f>('Raw data'!AK296/Shannon!$D296)*LN('Raw data'!AK296/Shannon!$D296)</f>
        <v>#NUM!</v>
      </c>
      <c r="AM296" s="175" t="e">
        <f>('Raw data'!AL296/Shannon!$D296)*LN('Raw data'!AL296/Shannon!$D296)</f>
        <v>#NUM!</v>
      </c>
      <c r="AN296" s="175" t="e">
        <f>('Raw data'!AM296/Shannon!$D296)*LN('Raw data'!AM296/Shannon!$D296)</f>
        <v>#NUM!</v>
      </c>
      <c r="AO296" s="175" t="e">
        <f>('Raw data'!AN296/Shannon!$D296)*LN('Raw data'!AN296/Shannon!$D296)</f>
        <v>#NUM!</v>
      </c>
      <c r="AP296" s="175" t="e">
        <f>('Raw data'!AO296/Shannon!$D296)*LN('Raw data'!AO296/Shannon!$D296)</f>
        <v>#NUM!</v>
      </c>
      <c r="AQ296" s="175" t="e">
        <f>('Raw data'!AP296/Shannon!$D296)*LN('Raw data'!AP296/Shannon!$D296)</f>
        <v>#NUM!</v>
      </c>
      <c r="AR296" s="175" t="e">
        <f>('Raw data'!AQ296/Shannon!$D296)*LN('Raw data'!AQ296/Shannon!$D296)</f>
        <v>#NUM!</v>
      </c>
      <c r="AS296" s="175" t="e">
        <f>('Raw data'!AR296/Shannon!$D296)*LN('Raw data'!AR296/Shannon!$D296)</f>
        <v>#NUM!</v>
      </c>
      <c r="AT296" s="175" t="e">
        <f>('Raw data'!AS296/Shannon!$D296)*LN('Raw data'!AS296/Shannon!$D296)</f>
        <v>#NUM!</v>
      </c>
      <c r="AU296" s="175" t="e">
        <f>('Raw data'!AT296/Shannon!$D296)*LN('Raw data'!AT296/Shannon!$D296)</f>
        <v>#NUM!</v>
      </c>
      <c r="AV296" s="175">
        <f>('Raw data'!AU296/Shannon!$D296)*LN('Raw data'!AU296/Shannon!$D296)</f>
        <v>-0.21222595885395282</v>
      </c>
      <c r="AW296" s="175" t="e">
        <f>('Raw data'!AV296/Shannon!$D296)*LN('Raw data'!AV296/Shannon!$D296)</f>
        <v>#NUM!</v>
      </c>
      <c r="AX296" s="175" t="e">
        <f>('Raw data'!AW296/Shannon!$D296)*LN('Raw data'!AW296/Shannon!$D296)</f>
        <v>#NUM!</v>
      </c>
      <c r="AY296" s="175">
        <f>('Raw data'!AX296/Shannon!$D296)*LN('Raw data'!AX296/Shannon!$D296)</f>
        <v>-0.2338245720093162</v>
      </c>
      <c r="AZ296" s="175" t="e">
        <f>('Raw data'!AY296/Shannon!$D296)*LN('Raw data'!AY296/Shannon!$D296)</f>
        <v>#NUM!</v>
      </c>
      <c r="BA296" s="175" t="e">
        <f>('Raw data'!AZ296/Shannon!$D296)*LN('Raw data'!AZ296/Shannon!$D296)</f>
        <v>#NUM!</v>
      </c>
      <c r="BB296" s="175" t="e">
        <f>('Raw data'!BA296/Shannon!$D296)*LN('Raw data'!BA296/Shannon!$D296)</f>
        <v>#NUM!</v>
      </c>
      <c r="BC296" s="175" t="e">
        <f>('Raw data'!BB296/Shannon!$D296)*LN('Raw data'!BB296/Shannon!$D296)</f>
        <v>#NUM!</v>
      </c>
      <c r="BD296" s="175" t="e">
        <f>('Raw data'!BC296/Shannon!$D296)*LN('Raw data'!BC296/Shannon!$D296)</f>
        <v>#NUM!</v>
      </c>
      <c r="BE296" s="175" t="e">
        <f>('Raw data'!BD296/Shannon!$D296)*LN('Raw data'!BD296/Shannon!$D296)</f>
        <v>#NUM!</v>
      </c>
      <c r="BF296" s="175" t="e">
        <f>('Raw data'!BE296/Shannon!$D296)*LN('Raw data'!BE296/Shannon!$D296)</f>
        <v>#NUM!</v>
      </c>
      <c r="BG296" s="175" t="e">
        <f>('Raw data'!BF296/Shannon!$D296)*LN('Raw data'!BF296/Shannon!$D296)</f>
        <v>#NUM!</v>
      </c>
      <c r="BH296" s="175" t="e">
        <f>('Raw data'!BG296/Shannon!$D296)*LN('Raw data'!BG296/Shannon!$D296)</f>
        <v>#NUM!</v>
      </c>
      <c r="BI296" s="175">
        <f>('Raw data'!BH296/Shannon!$D296)*LN('Raw data'!BH296/Shannon!$D296)</f>
        <v>-3.826278504480296E-2</v>
      </c>
      <c r="BJ296" s="175" t="e">
        <f>('Raw data'!BI296/Shannon!$D296)*LN('Raw data'!BI296/Shannon!$D296)</f>
        <v>#NUM!</v>
      </c>
      <c r="BK296" s="175">
        <f>('Raw data'!BJ296/Shannon!$D296)*LN('Raw data'!BJ296/Shannon!$D296)</f>
        <v>-8.8734308762833169E-2</v>
      </c>
      <c r="BL296" s="175" t="e">
        <f>('Raw data'!BK296/Shannon!$D296)*LN('Raw data'!BK296/Shannon!$D296)</f>
        <v>#NUM!</v>
      </c>
      <c r="BM296" s="175" t="e">
        <f>('Raw data'!BL296/Shannon!$D296)*LN('Raw data'!BL296/Shannon!$D296)</f>
        <v>#NUM!</v>
      </c>
      <c r="BN296" s="175" t="e">
        <f>('Raw data'!BM296/Shannon!$D296)*LN('Raw data'!BM296/Shannon!$D296)</f>
        <v>#NUM!</v>
      </c>
      <c r="BO296" s="175" t="e">
        <f>('Raw data'!BN296/Shannon!$D296)*LN('Raw data'!BN296/Shannon!$D296)</f>
        <v>#NUM!</v>
      </c>
      <c r="BP296" s="175" t="e">
        <f>('Raw data'!BO296/Shannon!$D296)*LN('Raw data'!BO296/Shannon!$D296)</f>
        <v>#NUM!</v>
      </c>
      <c r="BQ296" s="175" t="e">
        <f>('Raw data'!BP296/Shannon!$D296)*LN('Raw data'!BP296/Shannon!$D296)</f>
        <v>#NUM!</v>
      </c>
      <c r="BR296" s="175" t="e">
        <f>('Raw data'!BQ296/Shannon!$D296)*LN('Raw data'!BQ296/Shannon!$D296)</f>
        <v>#NUM!</v>
      </c>
      <c r="BS296" s="175" t="e">
        <f>('Raw data'!BR296/Shannon!$D296)*LN('Raw data'!BR296/Shannon!$D296)</f>
        <v>#NUM!</v>
      </c>
      <c r="BT296" s="175" t="e">
        <f>('Raw data'!BS296/Shannon!$D296)*LN('Raw data'!BS296/Shannon!$D296)</f>
        <v>#NUM!</v>
      </c>
      <c r="BU296" s="175" t="e">
        <f>('Raw data'!BT296/Shannon!$D296)*LN('Raw data'!BT296/Shannon!$D296)</f>
        <v>#NUM!</v>
      </c>
      <c r="BV296" s="175" t="e">
        <f>('Raw data'!BU296/Shannon!$D296)*LN('Raw data'!BU296/Shannon!$D296)</f>
        <v>#NUM!</v>
      </c>
      <c r="BW296" s="175" t="e">
        <f>('Raw data'!BV296/Shannon!$D296)*LN('Raw data'!BV296/Shannon!$D296)</f>
        <v>#NUM!</v>
      </c>
      <c r="BX296" s="175" t="e">
        <f>('Raw data'!BW296/Shannon!$D296)*LN('Raw data'!BW296/Shannon!$D296)</f>
        <v>#NUM!</v>
      </c>
      <c r="BY296" s="175" t="e">
        <f>('Raw data'!BX296/Shannon!$D296)*LN('Raw data'!BX296/Shannon!$D296)</f>
        <v>#NUM!</v>
      </c>
      <c r="BZ296" s="175" t="e">
        <f>('Raw data'!BY296/Shannon!$D296)*LN('Raw data'!BY296/Shannon!$D296)</f>
        <v>#NUM!</v>
      </c>
      <c r="CA296" s="175" t="e">
        <f>('Raw data'!BZ296/Shannon!$D296)*LN('Raw data'!BZ296/Shannon!$D296)</f>
        <v>#NUM!</v>
      </c>
      <c r="CB296" s="175" t="e">
        <f>('Raw data'!CA296/Shannon!$D296)*LN('Raw data'!CA296/Shannon!$D296)</f>
        <v>#NUM!</v>
      </c>
      <c r="CC296" s="175" t="e">
        <f>('Raw data'!CB296/Shannon!$D296)*LN('Raw data'!CB296/Shannon!$D296)</f>
        <v>#NUM!</v>
      </c>
      <c r="CD296" s="175" t="e">
        <f>('Raw data'!CC296/Shannon!$D296)*LN('Raw data'!CC296/Shannon!$D296)</f>
        <v>#NUM!</v>
      </c>
      <c r="CF296" s="176">
        <f t="shared" si="4"/>
        <v>0.8908082208552246</v>
      </c>
      <c r="CG296" s="175"/>
      <c r="CH296" s="175"/>
      <c r="CI296" s="175"/>
      <c r="CJ296" s="175"/>
      <c r="CK296" s="175"/>
      <c r="CL296" s="175"/>
      <c r="CM296" s="175"/>
      <c r="CN296" s="175"/>
      <c r="CO296" s="175"/>
      <c r="CP296" s="175"/>
      <c r="CQ296" s="175"/>
      <c r="CR296" s="175"/>
      <c r="CS296" s="175"/>
      <c r="CT296" s="175"/>
      <c r="CU296" s="175"/>
      <c r="CV296" s="175"/>
      <c r="CW296" s="175"/>
      <c r="CX296" s="175"/>
      <c r="CY296" s="175"/>
      <c r="CZ296" s="175"/>
      <c r="DA296" s="175"/>
      <c r="DB296" s="175"/>
      <c r="DC296" s="175"/>
      <c r="DD296" s="175"/>
      <c r="DE296" s="175"/>
      <c r="DF296" s="175">
        <v>-0.18143476070913903</v>
      </c>
      <c r="DG296" s="175"/>
      <c r="DH296" s="175">
        <v>-0.13632583547518043</v>
      </c>
      <c r="DI296" s="175"/>
      <c r="DJ296" s="175"/>
      <c r="DK296" s="175"/>
      <c r="DL296" s="175"/>
      <c r="DM296" s="175"/>
      <c r="DN296" s="175"/>
      <c r="DO296" s="175"/>
      <c r="DP296" s="175"/>
      <c r="DQ296" s="175"/>
      <c r="DR296" s="175"/>
      <c r="DS296" s="175"/>
      <c r="DT296" s="175"/>
      <c r="DU296" s="175"/>
      <c r="DV296" s="175"/>
      <c r="DW296" s="175"/>
      <c r="DX296" s="175"/>
      <c r="DY296" s="175"/>
      <c r="DZ296" s="175">
        <v>-0.21222595885395282</v>
      </c>
      <c r="EA296" s="175"/>
      <c r="EB296" s="175"/>
      <c r="EC296" s="175">
        <v>-0.2338245720093162</v>
      </c>
      <c r="ED296" s="175"/>
      <c r="EE296" s="175"/>
      <c r="EF296" s="175"/>
      <c r="EG296" s="175"/>
      <c r="EH296" s="175"/>
      <c r="EI296" s="175"/>
      <c r="EJ296" s="175"/>
      <c r="EK296" s="175"/>
      <c r="EL296" s="175"/>
      <c r="EM296" s="175">
        <v>-3.826278504480296E-2</v>
      </c>
      <c r="EN296" s="175"/>
      <c r="EO296" s="175">
        <v>-8.8734308762833169E-2</v>
      </c>
      <c r="EP296" s="175"/>
      <c r="EQ296" s="175"/>
      <c r="ER296" s="175"/>
      <c r="ES296" s="175"/>
      <c r="ET296" s="175"/>
      <c r="EU296" s="175"/>
      <c r="EV296" s="175"/>
      <c r="EW296" s="175"/>
      <c r="EX296" s="175"/>
      <c r="EY296" s="175"/>
      <c r="EZ296" s="175"/>
      <c r="FA296" s="175"/>
      <c r="FB296" s="175"/>
      <c r="FC296" s="175"/>
      <c r="FD296" s="175"/>
      <c r="FE296" s="175"/>
      <c r="FF296" s="175"/>
      <c r="FG296" s="175"/>
      <c r="FH296" s="175"/>
    </row>
    <row r="297" spans="2:164" x14ac:dyDescent="0.2">
      <c r="B297" s="13">
        <v>20</v>
      </c>
      <c r="C297" s="14">
        <v>9</v>
      </c>
      <c r="D297">
        <f>SUM('Raw data'!D297:CC297)</f>
        <v>370</v>
      </c>
      <c r="E297" s="175" t="e">
        <f>('Raw data'!D297/Shannon!$D297)*LN('Raw data'!D297/Shannon!$D297)</f>
        <v>#NUM!</v>
      </c>
      <c r="F297" s="175" t="e">
        <f>('Raw data'!E297/Shannon!$D297)*LN('Raw data'!E297/Shannon!$D297)</f>
        <v>#NUM!</v>
      </c>
      <c r="G297" s="175" t="e">
        <f>('Raw data'!F297/Shannon!$D297)*LN('Raw data'!F297/Shannon!$D297)</f>
        <v>#NUM!</v>
      </c>
      <c r="H297" s="175" t="e">
        <f>('Raw data'!G297/Shannon!$D297)*LN('Raw data'!G297/Shannon!$D297)</f>
        <v>#NUM!</v>
      </c>
      <c r="I297" s="175" t="e">
        <f>('Raw data'!H297/Shannon!$D297)*LN('Raw data'!H297/Shannon!$D297)</f>
        <v>#NUM!</v>
      </c>
      <c r="J297" s="175" t="e">
        <f>('Raw data'!I297/Shannon!$D297)*LN('Raw data'!I297/Shannon!$D297)</f>
        <v>#NUM!</v>
      </c>
      <c r="K297" s="175" t="e">
        <f>('Raw data'!J297/Shannon!$D297)*LN('Raw data'!J297/Shannon!$D297)</f>
        <v>#NUM!</v>
      </c>
      <c r="L297" s="175" t="e">
        <f>('Raw data'!K297/Shannon!$D297)*LN('Raw data'!K297/Shannon!$D297)</f>
        <v>#NUM!</v>
      </c>
      <c r="M297" s="175" t="e">
        <f>('Raw data'!L297/Shannon!$D297)*LN('Raw data'!L297/Shannon!$D297)</f>
        <v>#NUM!</v>
      </c>
      <c r="N297" s="175" t="e">
        <f>('Raw data'!M297/Shannon!$D297)*LN('Raw data'!M297/Shannon!$D297)</f>
        <v>#NUM!</v>
      </c>
      <c r="O297" s="175" t="e">
        <f>('Raw data'!N297/Shannon!$D297)*LN('Raw data'!N297/Shannon!$D297)</f>
        <v>#NUM!</v>
      </c>
      <c r="P297" s="175" t="e">
        <f>('Raw data'!O297/Shannon!$D297)*LN('Raw data'!O297/Shannon!$D297)</f>
        <v>#NUM!</v>
      </c>
      <c r="Q297" s="175" t="e">
        <f>('Raw data'!P297/Shannon!$D297)*LN('Raw data'!P297/Shannon!$D297)</f>
        <v>#NUM!</v>
      </c>
      <c r="R297" s="175" t="e">
        <f>('Raw data'!Q297/Shannon!$D297)*LN('Raw data'!Q297/Shannon!$D297)</f>
        <v>#NUM!</v>
      </c>
      <c r="S297" s="175" t="e">
        <f>('Raw data'!R297/Shannon!$D297)*LN('Raw data'!R297/Shannon!$D297)</f>
        <v>#NUM!</v>
      </c>
      <c r="T297" s="175" t="e">
        <f>('Raw data'!S297/Shannon!$D297)*LN('Raw data'!S297/Shannon!$D297)</f>
        <v>#NUM!</v>
      </c>
      <c r="U297" s="175" t="e">
        <f>('Raw data'!T297/Shannon!$D297)*LN('Raw data'!T297/Shannon!$D297)</f>
        <v>#NUM!</v>
      </c>
      <c r="V297" s="175" t="e">
        <f>('Raw data'!U297/Shannon!$D297)*LN('Raw data'!U297/Shannon!$D297)</f>
        <v>#NUM!</v>
      </c>
      <c r="W297" s="175" t="e">
        <f>('Raw data'!V297/Shannon!$D297)*LN('Raw data'!V297/Shannon!$D297)</f>
        <v>#NUM!</v>
      </c>
      <c r="X297" s="175" t="e">
        <f>('Raw data'!W297/Shannon!$D297)*LN('Raw data'!W297/Shannon!$D297)</f>
        <v>#NUM!</v>
      </c>
      <c r="Y297" s="175" t="e">
        <f>('Raw data'!X297/Shannon!$D297)*LN('Raw data'!X297/Shannon!$D297)</f>
        <v>#NUM!</v>
      </c>
      <c r="Z297" s="175" t="e">
        <f>('Raw data'!Y297/Shannon!$D297)*LN('Raw data'!Y297/Shannon!$D297)</f>
        <v>#NUM!</v>
      </c>
      <c r="AA297" s="175" t="e">
        <f>('Raw data'!Z297/Shannon!$D297)*LN('Raw data'!Z297/Shannon!$D297)</f>
        <v>#NUM!</v>
      </c>
      <c r="AB297" s="175">
        <f>('Raw data'!AA297/Shannon!$D297)*LN('Raw data'!AA297/Shannon!$D297)</f>
        <v>-0.26158547937287946</v>
      </c>
      <c r="AC297" s="175" t="e">
        <f>('Raw data'!AB297/Shannon!$D297)*LN('Raw data'!AB297/Shannon!$D297)</f>
        <v>#NUM!</v>
      </c>
      <c r="AD297" s="175">
        <f>('Raw data'!AC297/Shannon!$D297)*LN('Raw data'!AC297/Shannon!$D297)</f>
        <v>-0.30943323210424156</v>
      </c>
      <c r="AE297" s="175" t="e">
        <f>('Raw data'!AD297/Shannon!$D297)*LN('Raw data'!AD297/Shannon!$D297)</f>
        <v>#NUM!</v>
      </c>
      <c r="AF297" s="175" t="e">
        <f>('Raw data'!AE297/Shannon!$D297)*LN('Raw data'!AE297/Shannon!$D297)</f>
        <v>#NUM!</v>
      </c>
      <c r="AG297" s="175" t="e">
        <f>('Raw data'!AF297/Shannon!$D297)*LN('Raw data'!AF297/Shannon!$D297)</f>
        <v>#NUM!</v>
      </c>
      <c r="AH297" s="175" t="e">
        <f>('Raw data'!AG297/Shannon!$D297)*LN('Raw data'!AG297/Shannon!$D297)</f>
        <v>#NUM!</v>
      </c>
      <c r="AI297" s="175" t="e">
        <f>('Raw data'!AH297/Shannon!$D297)*LN('Raw data'!AH297/Shannon!$D297)</f>
        <v>#NUM!</v>
      </c>
      <c r="AJ297" s="175" t="e">
        <f>('Raw data'!AI297/Shannon!$D297)*LN('Raw data'!AI297/Shannon!$D297)</f>
        <v>#NUM!</v>
      </c>
      <c r="AK297" s="175" t="e">
        <f>('Raw data'!AJ297/Shannon!$D297)*LN('Raw data'!AJ297/Shannon!$D297)</f>
        <v>#NUM!</v>
      </c>
      <c r="AL297" s="175" t="e">
        <f>('Raw data'!AK297/Shannon!$D297)*LN('Raw data'!AK297/Shannon!$D297)</f>
        <v>#NUM!</v>
      </c>
      <c r="AM297" s="175">
        <f>('Raw data'!AL297/Shannon!$D297)*LN('Raw data'!AL297/Shannon!$D297)</f>
        <v>-0.18206940410608577</v>
      </c>
      <c r="AN297" s="175" t="e">
        <f>('Raw data'!AM297/Shannon!$D297)*LN('Raw data'!AM297/Shannon!$D297)</f>
        <v>#NUM!</v>
      </c>
      <c r="AO297" s="175" t="e">
        <f>('Raw data'!AN297/Shannon!$D297)*LN('Raw data'!AN297/Shannon!$D297)</f>
        <v>#NUM!</v>
      </c>
      <c r="AP297" s="175" t="e">
        <f>('Raw data'!AO297/Shannon!$D297)*LN('Raw data'!AO297/Shannon!$D297)</f>
        <v>#NUM!</v>
      </c>
      <c r="AQ297" s="175" t="e">
        <f>('Raw data'!AP297/Shannon!$D297)*LN('Raw data'!AP297/Shannon!$D297)</f>
        <v>#NUM!</v>
      </c>
      <c r="AR297" s="175" t="e">
        <f>('Raw data'!AQ297/Shannon!$D297)*LN('Raw data'!AQ297/Shannon!$D297)</f>
        <v>#NUM!</v>
      </c>
      <c r="AS297" s="175" t="e">
        <f>('Raw data'!AR297/Shannon!$D297)*LN('Raw data'!AR297/Shannon!$D297)</f>
        <v>#NUM!</v>
      </c>
      <c r="AT297" s="175" t="e">
        <f>('Raw data'!AS297/Shannon!$D297)*LN('Raw data'!AS297/Shannon!$D297)</f>
        <v>#NUM!</v>
      </c>
      <c r="AU297" s="175" t="e">
        <f>('Raw data'!AT297/Shannon!$D297)*LN('Raw data'!AT297/Shannon!$D297)</f>
        <v>#NUM!</v>
      </c>
      <c r="AV297" s="175">
        <f>('Raw data'!AU297/Shannon!$D297)*LN('Raw data'!AU297/Shannon!$D297)</f>
        <v>-0.123897944498168</v>
      </c>
      <c r="AW297" s="175" t="e">
        <f>('Raw data'!AV297/Shannon!$D297)*LN('Raw data'!AV297/Shannon!$D297)</f>
        <v>#NUM!</v>
      </c>
      <c r="AX297" s="175" t="e">
        <f>('Raw data'!AW297/Shannon!$D297)*LN('Raw data'!AW297/Shannon!$D297)</f>
        <v>#NUM!</v>
      </c>
      <c r="AY297" s="175">
        <f>('Raw data'!AX297/Shannon!$D297)*LN('Raw data'!AX297/Shannon!$D297)</f>
        <v>-8.2898626247749935E-2</v>
      </c>
      <c r="AZ297" s="175" t="e">
        <f>('Raw data'!AY297/Shannon!$D297)*LN('Raw data'!AY297/Shannon!$D297)</f>
        <v>#NUM!</v>
      </c>
      <c r="BA297" s="175" t="e">
        <f>('Raw data'!AZ297/Shannon!$D297)*LN('Raw data'!AZ297/Shannon!$D297)</f>
        <v>#NUM!</v>
      </c>
      <c r="BB297" s="175" t="e">
        <f>('Raw data'!BA297/Shannon!$D297)*LN('Raw data'!BA297/Shannon!$D297)</f>
        <v>#NUM!</v>
      </c>
      <c r="BC297" s="175" t="e">
        <f>('Raw data'!BB297/Shannon!$D297)*LN('Raw data'!BB297/Shannon!$D297)</f>
        <v>#NUM!</v>
      </c>
      <c r="BD297" s="175" t="e">
        <f>('Raw data'!BC297/Shannon!$D297)*LN('Raw data'!BC297/Shannon!$D297)</f>
        <v>#NUM!</v>
      </c>
      <c r="BE297" s="175" t="e">
        <f>('Raw data'!BD297/Shannon!$D297)*LN('Raw data'!BD297/Shannon!$D297)</f>
        <v>#NUM!</v>
      </c>
      <c r="BF297" s="175" t="e">
        <f>('Raw data'!BE297/Shannon!$D297)*LN('Raw data'!BE297/Shannon!$D297)</f>
        <v>#NUM!</v>
      </c>
      <c r="BG297" s="175" t="e">
        <f>('Raw data'!BF297/Shannon!$D297)*LN('Raw data'!BF297/Shannon!$D297)</f>
        <v>#NUM!</v>
      </c>
      <c r="BH297" s="175" t="e">
        <f>('Raw data'!BG297/Shannon!$D297)*LN('Raw data'!BG297/Shannon!$D297)</f>
        <v>#NUM!</v>
      </c>
      <c r="BI297" s="175" t="e">
        <f>('Raw data'!BH297/Shannon!$D297)*LN('Raw data'!BH297/Shannon!$D297)</f>
        <v>#NUM!</v>
      </c>
      <c r="BJ297" s="175" t="e">
        <f>('Raw data'!BI297/Shannon!$D297)*LN('Raw data'!BI297/Shannon!$D297)</f>
        <v>#NUM!</v>
      </c>
      <c r="BK297" s="175" t="e">
        <f>('Raw data'!BJ297/Shannon!$D297)*LN('Raw data'!BJ297/Shannon!$D297)</f>
        <v>#NUM!</v>
      </c>
      <c r="BL297" s="175" t="e">
        <f>('Raw data'!BK297/Shannon!$D297)*LN('Raw data'!BK297/Shannon!$D297)</f>
        <v>#NUM!</v>
      </c>
      <c r="BM297" s="175" t="e">
        <f>('Raw data'!BL297/Shannon!$D297)*LN('Raw data'!BL297/Shannon!$D297)</f>
        <v>#NUM!</v>
      </c>
      <c r="BN297" s="175" t="e">
        <f>('Raw data'!BM297/Shannon!$D297)*LN('Raw data'!BM297/Shannon!$D297)</f>
        <v>#NUM!</v>
      </c>
      <c r="BO297" s="175" t="e">
        <f>('Raw data'!BN297/Shannon!$D297)*LN('Raw data'!BN297/Shannon!$D297)</f>
        <v>#NUM!</v>
      </c>
      <c r="BP297" s="175">
        <f>('Raw data'!BO297/Shannon!$D297)*LN('Raw data'!BO297/Shannon!$D297)</f>
        <v>-4.8942796156955452E-2</v>
      </c>
      <c r="BQ297" s="175" t="e">
        <f>('Raw data'!BP297/Shannon!$D297)*LN('Raw data'!BP297/Shannon!$D297)</f>
        <v>#NUM!</v>
      </c>
      <c r="BR297" s="175" t="e">
        <f>('Raw data'!BQ297/Shannon!$D297)*LN('Raw data'!BQ297/Shannon!$D297)</f>
        <v>#NUM!</v>
      </c>
      <c r="BS297" s="175" t="e">
        <f>('Raw data'!BR297/Shannon!$D297)*LN('Raw data'!BR297/Shannon!$D297)</f>
        <v>#NUM!</v>
      </c>
      <c r="BT297" s="175" t="e">
        <f>('Raw data'!BS297/Shannon!$D297)*LN('Raw data'!BS297/Shannon!$D297)</f>
        <v>#NUM!</v>
      </c>
      <c r="BU297" s="175" t="e">
        <f>('Raw data'!BT297/Shannon!$D297)*LN('Raw data'!BT297/Shannon!$D297)</f>
        <v>#NUM!</v>
      </c>
      <c r="BV297" s="175" t="e">
        <f>('Raw data'!BU297/Shannon!$D297)*LN('Raw data'!BU297/Shannon!$D297)</f>
        <v>#NUM!</v>
      </c>
      <c r="BW297" s="175" t="e">
        <f>('Raw data'!BV297/Shannon!$D297)*LN('Raw data'!BV297/Shannon!$D297)</f>
        <v>#NUM!</v>
      </c>
      <c r="BX297" s="175" t="e">
        <f>('Raw data'!BW297/Shannon!$D297)*LN('Raw data'!BW297/Shannon!$D297)</f>
        <v>#NUM!</v>
      </c>
      <c r="BY297" s="175" t="e">
        <f>('Raw data'!BX297/Shannon!$D297)*LN('Raw data'!BX297/Shannon!$D297)</f>
        <v>#NUM!</v>
      </c>
      <c r="BZ297" s="175" t="e">
        <f>('Raw data'!BY297/Shannon!$D297)*LN('Raw data'!BY297/Shannon!$D297)</f>
        <v>#NUM!</v>
      </c>
      <c r="CA297" s="175" t="e">
        <f>('Raw data'!BZ297/Shannon!$D297)*LN('Raw data'!BZ297/Shannon!$D297)</f>
        <v>#NUM!</v>
      </c>
      <c r="CB297" s="175" t="e">
        <f>('Raw data'!CA297/Shannon!$D297)*LN('Raw data'!CA297/Shannon!$D297)</f>
        <v>#NUM!</v>
      </c>
      <c r="CC297" s="175" t="e">
        <f>('Raw data'!CB297/Shannon!$D297)*LN('Raw data'!CB297/Shannon!$D297)</f>
        <v>#NUM!</v>
      </c>
      <c r="CD297" s="175" t="e">
        <f>('Raw data'!CC297/Shannon!$D297)*LN('Raw data'!CC297/Shannon!$D297)</f>
        <v>#NUM!</v>
      </c>
      <c r="CF297" s="176">
        <f t="shared" si="4"/>
        <v>1.0088274824860801</v>
      </c>
      <c r="CG297" s="175"/>
      <c r="CH297" s="175"/>
      <c r="CI297" s="175"/>
      <c r="CJ297" s="175"/>
      <c r="CK297" s="175"/>
      <c r="CL297" s="175"/>
      <c r="CM297" s="175"/>
      <c r="CN297" s="175"/>
      <c r="CO297" s="175"/>
      <c r="CP297" s="175"/>
      <c r="CQ297" s="175"/>
      <c r="CR297" s="175"/>
      <c r="CS297" s="175"/>
      <c r="CT297" s="175"/>
      <c r="CU297" s="175"/>
      <c r="CV297" s="175"/>
      <c r="CW297" s="175"/>
      <c r="CX297" s="175"/>
      <c r="CY297" s="175"/>
      <c r="CZ297" s="175"/>
      <c r="DA297" s="175"/>
      <c r="DB297" s="175"/>
      <c r="DC297" s="175"/>
      <c r="DD297" s="175"/>
      <c r="DE297" s="175"/>
      <c r="DF297" s="175">
        <v>-0.26158547937287946</v>
      </c>
      <c r="DG297" s="175"/>
      <c r="DH297" s="175">
        <v>-0.30943323210424156</v>
      </c>
      <c r="DI297" s="175"/>
      <c r="DJ297" s="175"/>
      <c r="DK297" s="175"/>
      <c r="DL297" s="175"/>
      <c r="DM297" s="175"/>
      <c r="DN297" s="175"/>
      <c r="DO297" s="175"/>
      <c r="DP297" s="175"/>
      <c r="DQ297" s="175">
        <v>-0.18206940410608577</v>
      </c>
      <c r="DR297" s="175"/>
      <c r="DS297" s="175"/>
      <c r="DT297" s="175"/>
      <c r="DU297" s="175"/>
      <c r="DV297" s="175"/>
      <c r="DW297" s="175"/>
      <c r="DX297" s="175"/>
      <c r="DY297" s="175"/>
      <c r="DZ297" s="175">
        <v>-0.123897944498168</v>
      </c>
      <c r="EA297" s="175"/>
      <c r="EB297" s="175"/>
      <c r="EC297" s="175">
        <v>-8.2898626247749935E-2</v>
      </c>
      <c r="ED297" s="175"/>
      <c r="EE297" s="175"/>
      <c r="EF297" s="175"/>
      <c r="EG297" s="175"/>
      <c r="EH297" s="175"/>
      <c r="EI297" s="175"/>
      <c r="EJ297" s="175"/>
      <c r="EK297" s="175"/>
      <c r="EL297" s="175"/>
      <c r="EM297" s="175"/>
      <c r="EN297" s="175"/>
      <c r="EO297" s="175"/>
      <c r="EP297" s="175"/>
      <c r="EQ297" s="175"/>
      <c r="ER297" s="175"/>
      <c r="ES297" s="175"/>
      <c r="ET297" s="175">
        <v>-4.8942796156955452E-2</v>
      </c>
      <c r="EU297" s="175"/>
      <c r="EV297" s="175"/>
      <c r="EW297" s="175"/>
      <c r="EX297" s="175"/>
      <c r="EY297" s="175"/>
      <c r="EZ297" s="175"/>
      <c r="FA297" s="175"/>
      <c r="FB297" s="175"/>
      <c r="FC297" s="175"/>
      <c r="FD297" s="175"/>
      <c r="FE297" s="175"/>
      <c r="FF297" s="175"/>
      <c r="FG297" s="175"/>
      <c r="FH297" s="175"/>
    </row>
    <row r="298" spans="2:164" x14ac:dyDescent="0.2">
      <c r="B298" s="13">
        <v>20</v>
      </c>
      <c r="C298" s="14">
        <v>10</v>
      </c>
      <c r="D298">
        <f>SUM('Raw data'!D298:CC298)</f>
        <v>142</v>
      </c>
      <c r="E298" s="175" t="e">
        <f>('Raw data'!D298/Shannon!$D298)*LN('Raw data'!D298/Shannon!$D298)</f>
        <v>#NUM!</v>
      </c>
      <c r="F298" s="175" t="e">
        <f>('Raw data'!E298/Shannon!$D298)*LN('Raw data'!E298/Shannon!$D298)</f>
        <v>#NUM!</v>
      </c>
      <c r="G298" s="175" t="e">
        <f>('Raw data'!F298/Shannon!$D298)*LN('Raw data'!F298/Shannon!$D298)</f>
        <v>#NUM!</v>
      </c>
      <c r="H298" s="175" t="e">
        <f>('Raw data'!G298/Shannon!$D298)*LN('Raw data'!G298/Shannon!$D298)</f>
        <v>#NUM!</v>
      </c>
      <c r="I298" s="175" t="e">
        <f>('Raw data'!H298/Shannon!$D298)*LN('Raw data'!H298/Shannon!$D298)</f>
        <v>#NUM!</v>
      </c>
      <c r="J298" s="175" t="e">
        <f>('Raw data'!I298/Shannon!$D298)*LN('Raw data'!I298/Shannon!$D298)</f>
        <v>#NUM!</v>
      </c>
      <c r="K298" s="175" t="e">
        <f>('Raw data'!J298/Shannon!$D298)*LN('Raw data'!J298/Shannon!$D298)</f>
        <v>#NUM!</v>
      </c>
      <c r="L298" s="175" t="e">
        <f>('Raw data'!K298/Shannon!$D298)*LN('Raw data'!K298/Shannon!$D298)</f>
        <v>#NUM!</v>
      </c>
      <c r="M298" s="175" t="e">
        <f>('Raw data'!L298/Shannon!$D298)*LN('Raw data'!L298/Shannon!$D298)</f>
        <v>#NUM!</v>
      </c>
      <c r="N298" s="175" t="e">
        <f>('Raw data'!M298/Shannon!$D298)*LN('Raw data'!M298/Shannon!$D298)</f>
        <v>#NUM!</v>
      </c>
      <c r="O298" s="175" t="e">
        <f>('Raw data'!N298/Shannon!$D298)*LN('Raw data'!N298/Shannon!$D298)</f>
        <v>#NUM!</v>
      </c>
      <c r="P298" s="175" t="e">
        <f>('Raw data'!O298/Shannon!$D298)*LN('Raw data'!O298/Shannon!$D298)</f>
        <v>#NUM!</v>
      </c>
      <c r="Q298" s="175" t="e">
        <f>('Raw data'!P298/Shannon!$D298)*LN('Raw data'!P298/Shannon!$D298)</f>
        <v>#NUM!</v>
      </c>
      <c r="R298" s="175" t="e">
        <f>('Raw data'!Q298/Shannon!$D298)*LN('Raw data'!Q298/Shannon!$D298)</f>
        <v>#NUM!</v>
      </c>
      <c r="S298" s="175" t="e">
        <f>('Raw data'!R298/Shannon!$D298)*LN('Raw data'!R298/Shannon!$D298)</f>
        <v>#NUM!</v>
      </c>
      <c r="T298" s="175" t="e">
        <f>('Raw data'!S298/Shannon!$D298)*LN('Raw data'!S298/Shannon!$D298)</f>
        <v>#NUM!</v>
      </c>
      <c r="U298" s="175" t="e">
        <f>('Raw data'!T298/Shannon!$D298)*LN('Raw data'!T298/Shannon!$D298)</f>
        <v>#NUM!</v>
      </c>
      <c r="V298" s="175" t="e">
        <f>('Raw data'!U298/Shannon!$D298)*LN('Raw data'!U298/Shannon!$D298)</f>
        <v>#NUM!</v>
      </c>
      <c r="W298" s="175" t="e">
        <f>('Raw data'!V298/Shannon!$D298)*LN('Raw data'!V298/Shannon!$D298)</f>
        <v>#NUM!</v>
      </c>
      <c r="X298" s="175" t="e">
        <f>('Raw data'!W298/Shannon!$D298)*LN('Raw data'!W298/Shannon!$D298)</f>
        <v>#NUM!</v>
      </c>
      <c r="Y298" s="175" t="e">
        <f>('Raw data'!X298/Shannon!$D298)*LN('Raw data'!X298/Shannon!$D298)</f>
        <v>#NUM!</v>
      </c>
      <c r="Z298" s="175" t="e">
        <f>('Raw data'!Y298/Shannon!$D298)*LN('Raw data'!Y298/Shannon!$D298)</f>
        <v>#NUM!</v>
      </c>
      <c r="AA298" s="175" t="e">
        <f>('Raw data'!Z298/Shannon!$D298)*LN('Raw data'!Z298/Shannon!$D298)</f>
        <v>#NUM!</v>
      </c>
      <c r="AB298" s="175">
        <f>('Raw data'!AA298/Shannon!$D298)*LN('Raw data'!AA298/Shannon!$D298)</f>
        <v>-0.36175322888754241</v>
      </c>
      <c r="AC298" s="175" t="e">
        <f>('Raw data'!AB298/Shannon!$D298)*LN('Raw data'!AB298/Shannon!$D298)</f>
        <v>#NUM!</v>
      </c>
      <c r="AD298" s="175">
        <f>('Raw data'!AC298/Shannon!$D298)*LN('Raw data'!AC298/Shannon!$D298)</f>
        <v>-0.26466176865358276</v>
      </c>
      <c r="AE298" s="175" t="e">
        <f>('Raw data'!AD298/Shannon!$D298)*LN('Raw data'!AD298/Shannon!$D298)</f>
        <v>#NUM!</v>
      </c>
      <c r="AF298" s="175" t="e">
        <f>('Raw data'!AE298/Shannon!$D298)*LN('Raw data'!AE298/Shannon!$D298)</f>
        <v>#NUM!</v>
      </c>
      <c r="AG298" s="175" t="e">
        <f>('Raw data'!AF298/Shannon!$D298)*LN('Raw data'!AF298/Shannon!$D298)</f>
        <v>#NUM!</v>
      </c>
      <c r="AH298" s="175" t="e">
        <f>('Raw data'!AG298/Shannon!$D298)*LN('Raw data'!AG298/Shannon!$D298)</f>
        <v>#NUM!</v>
      </c>
      <c r="AI298" s="175" t="e">
        <f>('Raw data'!AH298/Shannon!$D298)*LN('Raw data'!AH298/Shannon!$D298)</f>
        <v>#NUM!</v>
      </c>
      <c r="AJ298" s="175" t="e">
        <f>('Raw data'!AI298/Shannon!$D298)*LN('Raw data'!AI298/Shannon!$D298)</f>
        <v>#NUM!</v>
      </c>
      <c r="AK298" s="175" t="e">
        <f>('Raw data'!AJ298/Shannon!$D298)*LN('Raw data'!AJ298/Shannon!$D298)</f>
        <v>#NUM!</v>
      </c>
      <c r="AL298" s="175" t="e">
        <f>('Raw data'!AK298/Shannon!$D298)*LN('Raw data'!AK298/Shannon!$D298)</f>
        <v>#NUM!</v>
      </c>
      <c r="AM298" s="175">
        <f>('Raw data'!AL298/Shannon!$D298)*LN('Raw data'!AL298/Shannon!$D298)</f>
        <v>-8.1490452864784874E-2</v>
      </c>
      <c r="AN298" s="175" t="e">
        <f>('Raw data'!AM298/Shannon!$D298)*LN('Raw data'!AM298/Shannon!$D298)</f>
        <v>#NUM!</v>
      </c>
      <c r="AO298" s="175" t="e">
        <f>('Raw data'!AN298/Shannon!$D298)*LN('Raw data'!AN298/Shannon!$D298)</f>
        <v>#NUM!</v>
      </c>
      <c r="AP298" s="175" t="e">
        <f>('Raw data'!AO298/Shannon!$D298)*LN('Raw data'!AO298/Shannon!$D298)</f>
        <v>#NUM!</v>
      </c>
      <c r="AQ298" s="175" t="e">
        <f>('Raw data'!AP298/Shannon!$D298)*LN('Raw data'!AP298/Shannon!$D298)</f>
        <v>#NUM!</v>
      </c>
      <c r="AR298" s="175" t="e">
        <f>('Raw data'!AQ298/Shannon!$D298)*LN('Raw data'!AQ298/Shannon!$D298)</f>
        <v>#NUM!</v>
      </c>
      <c r="AS298" s="175" t="e">
        <f>('Raw data'!AR298/Shannon!$D298)*LN('Raw data'!AR298/Shannon!$D298)</f>
        <v>#NUM!</v>
      </c>
      <c r="AT298" s="175" t="e">
        <f>('Raw data'!AS298/Shannon!$D298)*LN('Raw data'!AS298/Shannon!$D298)</f>
        <v>#NUM!</v>
      </c>
      <c r="AU298" s="175" t="e">
        <f>('Raw data'!AT298/Shannon!$D298)*LN('Raw data'!AT298/Shannon!$D298)</f>
        <v>#NUM!</v>
      </c>
      <c r="AV298" s="175" t="e">
        <f>('Raw data'!AU298/Shannon!$D298)*LN('Raw data'!AU298/Shannon!$D298)</f>
        <v>#NUM!</v>
      </c>
      <c r="AW298" s="175" t="e">
        <f>('Raw data'!AV298/Shannon!$D298)*LN('Raw data'!AV298/Shannon!$D298)</f>
        <v>#NUM!</v>
      </c>
      <c r="AX298" s="175" t="e">
        <f>('Raw data'!AW298/Shannon!$D298)*LN('Raw data'!AW298/Shannon!$D298)</f>
        <v>#NUM!</v>
      </c>
      <c r="AY298" s="175" t="e">
        <f>('Raw data'!AX298/Shannon!$D298)*LN('Raw data'!AX298/Shannon!$D298)</f>
        <v>#NUM!</v>
      </c>
      <c r="AZ298" s="175" t="e">
        <f>('Raw data'!AY298/Shannon!$D298)*LN('Raw data'!AY298/Shannon!$D298)</f>
        <v>#NUM!</v>
      </c>
      <c r="BA298" s="175" t="e">
        <f>('Raw data'!AZ298/Shannon!$D298)*LN('Raw data'!AZ298/Shannon!$D298)</f>
        <v>#NUM!</v>
      </c>
      <c r="BB298" s="175" t="e">
        <f>('Raw data'!BA298/Shannon!$D298)*LN('Raw data'!BA298/Shannon!$D298)</f>
        <v>#NUM!</v>
      </c>
      <c r="BC298" s="175" t="e">
        <f>('Raw data'!BB298/Shannon!$D298)*LN('Raw data'!BB298/Shannon!$D298)</f>
        <v>#NUM!</v>
      </c>
      <c r="BD298" s="175" t="e">
        <f>('Raw data'!BC298/Shannon!$D298)*LN('Raw data'!BC298/Shannon!$D298)</f>
        <v>#NUM!</v>
      </c>
      <c r="BE298" s="175" t="e">
        <f>('Raw data'!BD298/Shannon!$D298)*LN('Raw data'!BD298/Shannon!$D298)</f>
        <v>#NUM!</v>
      </c>
      <c r="BF298" s="175" t="e">
        <f>('Raw data'!BE298/Shannon!$D298)*LN('Raw data'!BE298/Shannon!$D298)</f>
        <v>#NUM!</v>
      </c>
      <c r="BG298" s="175" t="e">
        <f>('Raw data'!BF298/Shannon!$D298)*LN('Raw data'!BF298/Shannon!$D298)</f>
        <v>#NUM!</v>
      </c>
      <c r="BH298" s="175" t="e">
        <f>('Raw data'!BG298/Shannon!$D298)*LN('Raw data'!BG298/Shannon!$D298)</f>
        <v>#NUM!</v>
      </c>
      <c r="BI298" s="175" t="e">
        <f>('Raw data'!BH298/Shannon!$D298)*LN('Raw data'!BH298/Shannon!$D298)</f>
        <v>#NUM!</v>
      </c>
      <c r="BJ298" s="175" t="e">
        <f>('Raw data'!BI298/Shannon!$D298)*LN('Raw data'!BI298/Shannon!$D298)</f>
        <v>#NUM!</v>
      </c>
      <c r="BK298" s="175" t="e">
        <f>('Raw data'!BJ298/Shannon!$D298)*LN('Raw data'!BJ298/Shannon!$D298)</f>
        <v>#NUM!</v>
      </c>
      <c r="BL298" s="175" t="e">
        <f>('Raw data'!BK298/Shannon!$D298)*LN('Raw data'!BK298/Shannon!$D298)</f>
        <v>#NUM!</v>
      </c>
      <c r="BM298" s="175" t="e">
        <f>('Raw data'!BL298/Shannon!$D298)*LN('Raw data'!BL298/Shannon!$D298)</f>
        <v>#NUM!</v>
      </c>
      <c r="BN298" s="175" t="e">
        <f>('Raw data'!BM298/Shannon!$D298)*LN('Raw data'!BM298/Shannon!$D298)</f>
        <v>#NUM!</v>
      </c>
      <c r="BO298" s="175" t="e">
        <f>('Raw data'!BN298/Shannon!$D298)*LN('Raw data'!BN298/Shannon!$D298)</f>
        <v>#NUM!</v>
      </c>
      <c r="BP298" s="175" t="e">
        <f>('Raw data'!BO298/Shannon!$D298)*LN('Raw data'!BO298/Shannon!$D298)</f>
        <v>#NUM!</v>
      </c>
      <c r="BQ298" s="175" t="e">
        <f>('Raw data'!BP298/Shannon!$D298)*LN('Raw data'!BP298/Shannon!$D298)</f>
        <v>#NUM!</v>
      </c>
      <c r="BR298" s="175" t="e">
        <f>('Raw data'!BQ298/Shannon!$D298)*LN('Raw data'!BQ298/Shannon!$D298)</f>
        <v>#NUM!</v>
      </c>
      <c r="BS298" s="175" t="e">
        <f>('Raw data'!BR298/Shannon!$D298)*LN('Raw data'!BR298/Shannon!$D298)</f>
        <v>#NUM!</v>
      </c>
      <c r="BT298" s="175" t="e">
        <f>('Raw data'!BS298/Shannon!$D298)*LN('Raw data'!BS298/Shannon!$D298)</f>
        <v>#NUM!</v>
      </c>
      <c r="BU298" s="175" t="e">
        <f>('Raw data'!BT298/Shannon!$D298)*LN('Raw data'!BT298/Shannon!$D298)</f>
        <v>#NUM!</v>
      </c>
      <c r="BV298" s="175" t="e">
        <f>('Raw data'!BU298/Shannon!$D298)*LN('Raw data'!BU298/Shannon!$D298)</f>
        <v>#NUM!</v>
      </c>
      <c r="BW298" s="175" t="e">
        <f>('Raw data'!BV298/Shannon!$D298)*LN('Raw data'!BV298/Shannon!$D298)</f>
        <v>#NUM!</v>
      </c>
      <c r="BX298" s="175" t="e">
        <f>('Raw data'!BW298/Shannon!$D298)*LN('Raw data'!BW298/Shannon!$D298)</f>
        <v>#NUM!</v>
      </c>
      <c r="BY298" s="175" t="e">
        <f>('Raw data'!BX298/Shannon!$D298)*LN('Raw data'!BX298/Shannon!$D298)</f>
        <v>#NUM!</v>
      </c>
      <c r="BZ298" s="175" t="e">
        <f>('Raw data'!BY298/Shannon!$D298)*LN('Raw data'!BY298/Shannon!$D298)</f>
        <v>#NUM!</v>
      </c>
      <c r="CA298" s="175" t="e">
        <f>('Raw data'!BZ298/Shannon!$D298)*LN('Raw data'!BZ298/Shannon!$D298)</f>
        <v>#NUM!</v>
      </c>
      <c r="CB298" s="175" t="e">
        <f>('Raw data'!CA298/Shannon!$D298)*LN('Raw data'!CA298/Shannon!$D298)</f>
        <v>#NUM!</v>
      </c>
      <c r="CC298" s="175" t="e">
        <f>('Raw data'!CB298/Shannon!$D298)*LN('Raw data'!CB298/Shannon!$D298)</f>
        <v>#NUM!</v>
      </c>
      <c r="CD298" s="175" t="e">
        <f>('Raw data'!CC298/Shannon!$D298)*LN('Raw data'!CC298/Shannon!$D298)</f>
        <v>#NUM!</v>
      </c>
      <c r="CF298" s="176">
        <f t="shared" si="4"/>
        <v>0.70790545040591002</v>
      </c>
      <c r="CG298" s="175"/>
      <c r="CH298" s="175"/>
      <c r="CI298" s="175"/>
      <c r="CJ298" s="175"/>
      <c r="CK298" s="175"/>
      <c r="CL298" s="175"/>
      <c r="CM298" s="175"/>
      <c r="CN298" s="175"/>
      <c r="CO298" s="175"/>
      <c r="CP298" s="175"/>
      <c r="CQ298" s="175"/>
      <c r="CR298" s="175"/>
      <c r="CS298" s="175"/>
      <c r="CT298" s="175"/>
      <c r="CU298" s="175"/>
      <c r="CV298" s="175"/>
      <c r="CW298" s="175"/>
      <c r="CX298" s="175"/>
      <c r="CY298" s="175"/>
      <c r="CZ298" s="175"/>
      <c r="DA298" s="175"/>
      <c r="DB298" s="175"/>
      <c r="DC298" s="175"/>
      <c r="DD298" s="175"/>
      <c r="DE298" s="175"/>
      <c r="DF298" s="175">
        <v>-0.36175322888754241</v>
      </c>
      <c r="DG298" s="175"/>
      <c r="DH298" s="175">
        <v>-0.26466176865358276</v>
      </c>
      <c r="DI298" s="175"/>
      <c r="DJ298" s="175"/>
      <c r="DK298" s="175"/>
      <c r="DL298" s="175"/>
      <c r="DM298" s="175"/>
      <c r="DN298" s="175"/>
      <c r="DO298" s="175"/>
      <c r="DP298" s="175"/>
      <c r="DQ298" s="175">
        <v>-8.1490452864784874E-2</v>
      </c>
      <c r="DR298" s="175"/>
      <c r="DS298" s="175"/>
      <c r="DT298" s="175"/>
      <c r="DU298" s="175"/>
      <c r="DV298" s="175"/>
      <c r="DW298" s="175"/>
      <c r="DX298" s="175"/>
      <c r="DY298" s="175"/>
      <c r="DZ298" s="175"/>
      <c r="EA298" s="175"/>
      <c r="EB298" s="175"/>
      <c r="EC298" s="175"/>
      <c r="ED298" s="175"/>
      <c r="EE298" s="175"/>
      <c r="EF298" s="175"/>
      <c r="EG298" s="175"/>
      <c r="EH298" s="175"/>
      <c r="EI298" s="175"/>
      <c r="EJ298" s="175"/>
      <c r="EK298" s="175"/>
      <c r="EL298" s="175"/>
      <c r="EM298" s="175"/>
      <c r="EN298" s="175"/>
      <c r="EO298" s="175"/>
      <c r="EP298" s="175"/>
      <c r="EQ298" s="175"/>
      <c r="ER298" s="175"/>
      <c r="ES298" s="175"/>
      <c r="ET298" s="175"/>
      <c r="EU298" s="175"/>
      <c r="EV298" s="175"/>
      <c r="EW298" s="175"/>
      <c r="EX298" s="175"/>
      <c r="EY298" s="175"/>
      <c r="EZ298" s="175"/>
      <c r="FA298" s="175"/>
      <c r="FB298" s="175"/>
      <c r="FC298" s="175"/>
      <c r="FD298" s="175"/>
      <c r="FE298" s="175"/>
      <c r="FF298" s="175"/>
      <c r="FG298" s="175"/>
      <c r="FH298" s="175"/>
    </row>
    <row r="299" spans="2:164" x14ac:dyDescent="0.2">
      <c r="B299" s="13">
        <v>20</v>
      </c>
      <c r="C299" s="14">
        <v>11</v>
      </c>
      <c r="D299">
        <f>SUM('Raw data'!D299:CC299)</f>
        <v>0</v>
      </c>
      <c r="E299" s="175" t="e">
        <f>('Raw data'!D299/Shannon!$D299)*LN('Raw data'!D299/Shannon!$D299)</f>
        <v>#DIV/0!</v>
      </c>
      <c r="F299" s="175" t="e">
        <f>('Raw data'!E299/Shannon!$D299)*LN('Raw data'!E299/Shannon!$D299)</f>
        <v>#DIV/0!</v>
      </c>
      <c r="G299" s="175" t="e">
        <f>('Raw data'!F299/Shannon!$D299)*LN('Raw data'!F299/Shannon!$D299)</f>
        <v>#DIV/0!</v>
      </c>
      <c r="H299" s="175" t="e">
        <f>('Raw data'!G299/Shannon!$D299)*LN('Raw data'!G299/Shannon!$D299)</f>
        <v>#DIV/0!</v>
      </c>
      <c r="I299" s="175" t="e">
        <f>('Raw data'!H299/Shannon!$D299)*LN('Raw data'!H299/Shannon!$D299)</f>
        <v>#DIV/0!</v>
      </c>
      <c r="J299" s="175" t="e">
        <f>('Raw data'!I299/Shannon!$D299)*LN('Raw data'!I299/Shannon!$D299)</f>
        <v>#DIV/0!</v>
      </c>
      <c r="K299" s="175" t="e">
        <f>('Raw data'!J299/Shannon!$D299)*LN('Raw data'!J299/Shannon!$D299)</f>
        <v>#DIV/0!</v>
      </c>
      <c r="L299" s="175" t="e">
        <f>('Raw data'!K299/Shannon!$D299)*LN('Raw data'!K299/Shannon!$D299)</f>
        <v>#DIV/0!</v>
      </c>
      <c r="M299" s="175" t="e">
        <f>('Raw data'!L299/Shannon!$D299)*LN('Raw data'!L299/Shannon!$D299)</f>
        <v>#DIV/0!</v>
      </c>
      <c r="N299" s="175" t="e">
        <f>('Raw data'!M299/Shannon!$D299)*LN('Raw data'!M299/Shannon!$D299)</f>
        <v>#DIV/0!</v>
      </c>
      <c r="O299" s="175" t="e">
        <f>('Raw data'!N299/Shannon!$D299)*LN('Raw data'!N299/Shannon!$D299)</f>
        <v>#DIV/0!</v>
      </c>
      <c r="P299" s="175" t="e">
        <f>('Raw data'!O299/Shannon!$D299)*LN('Raw data'!O299/Shannon!$D299)</f>
        <v>#DIV/0!</v>
      </c>
      <c r="Q299" s="175" t="e">
        <f>('Raw data'!P299/Shannon!$D299)*LN('Raw data'!P299/Shannon!$D299)</f>
        <v>#DIV/0!</v>
      </c>
      <c r="R299" s="175" t="e">
        <f>('Raw data'!Q299/Shannon!$D299)*LN('Raw data'!Q299/Shannon!$D299)</f>
        <v>#DIV/0!</v>
      </c>
      <c r="S299" s="175" t="e">
        <f>('Raw data'!R299/Shannon!$D299)*LN('Raw data'!R299/Shannon!$D299)</f>
        <v>#DIV/0!</v>
      </c>
      <c r="T299" s="175" t="e">
        <f>('Raw data'!S299/Shannon!$D299)*LN('Raw data'!S299/Shannon!$D299)</f>
        <v>#DIV/0!</v>
      </c>
      <c r="U299" s="175" t="e">
        <f>('Raw data'!T299/Shannon!$D299)*LN('Raw data'!T299/Shannon!$D299)</f>
        <v>#DIV/0!</v>
      </c>
      <c r="V299" s="175" t="e">
        <f>('Raw data'!U299/Shannon!$D299)*LN('Raw data'!U299/Shannon!$D299)</f>
        <v>#DIV/0!</v>
      </c>
      <c r="W299" s="175" t="e">
        <f>('Raw data'!V299/Shannon!$D299)*LN('Raw data'!V299/Shannon!$D299)</f>
        <v>#DIV/0!</v>
      </c>
      <c r="X299" s="175" t="e">
        <f>('Raw data'!W299/Shannon!$D299)*LN('Raw data'!W299/Shannon!$D299)</f>
        <v>#DIV/0!</v>
      </c>
      <c r="Y299" s="175" t="e">
        <f>('Raw data'!X299/Shannon!$D299)*LN('Raw data'!X299/Shannon!$D299)</f>
        <v>#DIV/0!</v>
      </c>
      <c r="Z299" s="175" t="e">
        <f>('Raw data'!Y299/Shannon!$D299)*LN('Raw data'!Y299/Shannon!$D299)</f>
        <v>#DIV/0!</v>
      </c>
      <c r="AA299" s="175" t="e">
        <f>('Raw data'!Z299/Shannon!$D299)*LN('Raw data'!Z299/Shannon!$D299)</f>
        <v>#DIV/0!</v>
      </c>
      <c r="AB299" s="175" t="e">
        <f>('Raw data'!AA299/Shannon!$D299)*LN('Raw data'!AA299/Shannon!$D299)</f>
        <v>#DIV/0!</v>
      </c>
      <c r="AC299" s="175" t="e">
        <f>('Raw data'!AB299/Shannon!$D299)*LN('Raw data'!AB299/Shannon!$D299)</f>
        <v>#DIV/0!</v>
      </c>
      <c r="AD299" s="175" t="e">
        <f>('Raw data'!AC299/Shannon!$D299)*LN('Raw data'!AC299/Shannon!$D299)</f>
        <v>#DIV/0!</v>
      </c>
      <c r="AE299" s="175" t="e">
        <f>('Raw data'!AD299/Shannon!$D299)*LN('Raw data'!AD299/Shannon!$D299)</f>
        <v>#DIV/0!</v>
      </c>
      <c r="AF299" s="175" t="e">
        <f>('Raw data'!AE299/Shannon!$D299)*LN('Raw data'!AE299/Shannon!$D299)</f>
        <v>#DIV/0!</v>
      </c>
      <c r="AG299" s="175" t="e">
        <f>('Raw data'!AF299/Shannon!$D299)*LN('Raw data'!AF299/Shannon!$D299)</f>
        <v>#DIV/0!</v>
      </c>
      <c r="AH299" s="175" t="e">
        <f>('Raw data'!AG299/Shannon!$D299)*LN('Raw data'!AG299/Shannon!$D299)</f>
        <v>#DIV/0!</v>
      </c>
      <c r="AI299" s="175" t="e">
        <f>('Raw data'!AH299/Shannon!$D299)*LN('Raw data'!AH299/Shannon!$D299)</f>
        <v>#DIV/0!</v>
      </c>
      <c r="AJ299" s="175" t="e">
        <f>('Raw data'!AI299/Shannon!$D299)*LN('Raw data'!AI299/Shannon!$D299)</f>
        <v>#DIV/0!</v>
      </c>
      <c r="AK299" s="175" t="e">
        <f>('Raw data'!AJ299/Shannon!$D299)*LN('Raw data'!AJ299/Shannon!$D299)</f>
        <v>#DIV/0!</v>
      </c>
      <c r="AL299" s="175" t="e">
        <f>('Raw data'!AK299/Shannon!$D299)*LN('Raw data'!AK299/Shannon!$D299)</f>
        <v>#DIV/0!</v>
      </c>
      <c r="AM299" s="175" t="e">
        <f>('Raw data'!AL299/Shannon!$D299)*LN('Raw data'!AL299/Shannon!$D299)</f>
        <v>#DIV/0!</v>
      </c>
      <c r="AN299" s="175" t="e">
        <f>('Raw data'!AM299/Shannon!$D299)*LN('Raw data'!AM299/Shannon!$D299)</f>
        <v>#DIV/0!</v>
      </c>
      <c r="AO299" s="175" t="e">
        <f>('Raw data'!AN299/Shannon!$D299)*LN('Raw data'!AN299/Shannon!$D299)</f>
        <v>#DIV/0!</v>
      </c>
      <c r="AP299" s="175" t="e">
        <f>('Raw data'!AO299/Shannon!$D299)*LN('Raw data'!AO299/Shannon!$D299)</f>
        <v>#DIV/0!</v>
      </c>
      <c r="AQ299" s="175" t="e">
        <f>('Raw data'!AP299/Shannon!$D299)*LN('Raw data'!AP299/Shannon!$D299)</f>
        <v>#DIV/0!</v>
      </c>
      <c r="AR299" s="175" t="e">
        <f>('Raw data'!AQ299/Shannon!$D299)*LN('Raw data'!AQ299/Shannon!$D299)</f>
        <v>#DIV/0!</v>
      </c>
      <c r="AS299" s="175" t="e">
        <f>('Raw data'!AR299/Shannon!$D299)*LN('Raw data'!AR299/Shannon!$D299)</f>
        <v>#DIV/0!</v>
      </c>
      <c r="AT299" s="175" t="e">
        <f>('Raw data'!AS299/Shannon!$D299)*LN('Raw data'!AS299/Shannon!$D299)</f>
        <v>#DIV/0!</v>
      </c>
      <c r="AU299" s="175" t="e">
        <f>('Raw data'!AT299/Shannon!$D299)*LN('Raw data'!AT299/Shannon!$D299)</f>
        <v>#DIV/0!</v>
      </c>
      <c r="AV299" s="175" t="e">
        <f>('Raw data'!AU299/Shannon!$D299)*LN('Raw data'!AU299/Shannon!$D299)</f>
        <v>#DIV/0!</v>
      </c>
      <c r="AW299" s="175" t="e">
        <f>('Raw data'!AV299/Shannon!$D299)*LN('Raw data'!AV299/Shannon!$D299)</f>
        <v>#DIV/0!</v>
      </c>
      <c r="AX299" s="175" t="e">
        <f>('Raw data'!AW299/Shannon!$D299)*LN('Raw data'!AW299/Shannon!$D299)</f>
        <v>#DIV/0!</v>
      </c>
      <c r="AY299" s="175" t="e">
        <f>('Raw data'!AX299/Shannon!$D299)*LN('Raw data'!AX299/Shannon!$D299)</f>
        <v>#DIV/0!</v>
      </c>
      <c r="AZ299" s="175" t="e">
        <f>('Raw data'!AY299/Shannon!$D299)*LN('Raw data'!AY299/Shannon!$D299)</f>
        <v>#DIV/0!</v>
      </c>
      <c r="BA299" s="175" t="e">
        <f>('Raw data'!AZ299/Shannon!$D299)*LN('Raw data'!AZ299/Shannon!$D299)</f>
        <v>#DIV/0!</v>
      </c>
      <c r="BB299" s="175" t="e">
        <f>('Raw data'!BA299/Shannon!$D299)*LN('Raw data'!BA299/Shannon!$D299)</f>
        <v>#DIV/0!</v>
      </c>
      <c r="BC299" s="175" t="e">
        <f>('Raw data'!BB299/Shannon!$D299)*LN('Raw data'!BB299/Shannon!$D299)</f>
        <v>#DIV/0!</v>
      </c>
      <c r="BD299" s="175" t="e">
        <f>('Raw data'!BC299/Shannon!$D299)*LN('Raw data'!BC299/Shannon!$D299)</f>
        <v>#DIV/0!</v>
      </c>
      <c r="BE299" s="175" t="e">
        <f>('Raw data'!BD299/Shannon!$D299)*LN('Raw data'!BD299/Shannon!$D299)</f>
        <v>#DIV/0!</v>
      </c>
      <c r="BF299" s="175" t="e">
        <f>('Raw data'!BE299/Shannon!$D299)*LN('Raw data'!BE299/Shannon!$D299)</f>
        <v>#DIV/0!</v>
      </c>
      <c r="BG299" s="175" t="e">
        <f>('Raw data'!BF299/Shannon!$D299)*LN('Raw data'!BF299/Shannon!$D299)</f>
        <v>#DIV/0!</v>
      </c>
      <c r="BH299" s="175" t="e">
        <f>('Raw data'!BG299/Shannon!$D299)*LN('Raw data'!BG299/Shannon!$D299)</f>
        <v>#DIV/0!</v>
      </c>
      <c r="BI299" s="175" t="e">
        <f>('Raw data'!BH299/Shannon!$D299)*LN('Raw data'!BH299/Shannon!$D299)</f>
        <v>#DIV/0!</v>
      </c>
      <c r="BJ299" s="175" t="e">
        <f>('Raw data'!BI299/Shannon!$D299)*LN('Raw data'!BI299/Shannon!$D299)</f>
        <v>#DIV/0!</v>
      </c>
      <c r="BK299" s="175" t="e">
        <f>('Raw data'!BJ299/Shannon!$D299)*LN('Raw data'!BJ299/Shannon!$D299)</f>
        <v>#DIV/0!</v>
      </c>
      <c r="BL299" s="175" t="e">
        <f>('Raw data'!BK299/Shannon!$D299)*LN('Raw data'!BK299/Shannon!$D299)</f>
        <v>#DIV/0!</v>
      </c>
      <c r="BM299" s="175" t="e">
        <f>('Raw data'!BL299/Shannon!$D299)*LN('Raw data'!BL299/Shannon!$D299)</f>
        <v>#DIV/0!</v>
      </c>
      <c r="BN299" s="175" t="e">
        <f>('Raw data'!BM299/Shannon!$D299)*LN('Raw data'!BM299/Shannon!$D299)</f>
        <v>#DIV/0!</v>
      </c>
      <c r="BO299" s="175" t="e">
        <f>('Raw data'!BN299/Shannon!$D299)*LN('Raw data'!BN299/Shannon!$D299)</f>
        <v>#DIV/0!</v>
      </c>
      <c r="BP299" s="175" t="e">
        <f>('Raw data'!BO299/Shannon!$D299)*LN('Raw data'!BO299/Shannon!$D299)</f>
        <v>#DIV/0!</v>
      </c>
      <c r="BQ299" s="175" t="e">
        <f>('Raw data'!BP299/Shannon!$D299)*LN('Raw data'!BP299/Shannon!$D299)</f>
        <v>#DIV/0!</v>
      </c>
      <c r="BR299" s="175" t="e">
        <f>('Raw data'!BQ299/Shannon!$D299)*LN('Raw data'!BQ299/Shannon!$D299)</f>
        <v>#DIV/0!</v>
      </c>
      <c r="BS299" s="175" t="e">
        <f>('Raw data'!BR299/Shannon!$D299)*LN('Raw data'!BR299/Shannon!$D299)</f>
        <v>#DIV/0!</v>
      </c>
      <c r="BT299" s="175" t="e">
        <f>('Raw data'!BS299/Shannon!$D299)*LN('Raw data'!BS299/Shannon!$D299)</f>
        <v>#DIV/0!</v>
      </c>
      <c r="BU299" s="175" t="e">
        <f>('Raw data'!BT299/Shannon!$D299)*LN('Raw data'!BT299/Shannon!$D299)</f>
        <v>#DIV/0!</v>
      </c>
      <c r="BV299" s="175" t="e">
        <f>('Raw data'!BU299/Shannon!$D299)*LN('Raw data'!BU299/Shannon!$D299)</f>
        <v>#DIV/0!</v>
      </c>
      <c r="BW299" s="175" t="e">
        <f>('Raw data'!BV299/Shannon!$D299)*LN('Raw data'!BV299/Shannon!$D299)</f>
        <v>#DIV/0!</v>
      </c>
      <c r="BX299" s="175" t="e">
        <f>('Raw data'!BW299/Shannon!$D299)*LN('Raw data'!BW299/Shannon!$D299)</f>
        <v>#DIV/0!</v>
      </c>
      <c r="BY299" s="175" t="e">
        <f>('Raw data'!BX299/Shannon!$D299)*LN('Raw data'!BX299/Shannon!$D299)</f>
        <v>#DIV/0!</v>
      </c>
      <c r="BZ299" s="175" t="e">
        <f>('Raw data'!BY299/Shannon!$D299)*LN('Raw data'!BY299/Shannon!$D299)</f>
        <v>#DIV/0!</v>
      </c>
      <c r="CA299" s="175" t="e">
        <f>('Raw data'!BZ299/Shannon!$D299)*LN('Raw data'!BZ299/Shannon!$D299)</f>
        <v>#DIV/0!</v>
      </c>
      <c r="CB299" s="175" t="e">
        <f>('Raw data'!CA299/Shannon!$D299)*LN('Raw data'!CA299/Shannon!$D299)</f>
        <v>#DIV/0!</v>
      </c>
      <c r="CC299" s="175" t="e">
        <f>('Raw data'!CB299/Shannon!$D299)*LN('Raw data'!CB299/Shannon!$D299)</f>
        <v>#DIV/0!</v>
      </c>
      <c r="CD299" s="175" t="e">
        <f>('Raw data'!CC299/Shannon!$D299)*LN('Raw data'!CC299/Shannon!$D299)</f>
        <v>#DIV/0!</v>
      </c>
      <c r="CF299" s="176" t="e">
        <f t="shared" si="4"/>
        <v>#DIV/0!</v>
      </c>
      <c r="CG299" s="175"/>
      <c r="CH299" s="175"/>
      <c r="CI299" s="175" t="e">
        <v>#DIV/0!</v>
      </c>
      <c r="CJ299" s="175" t="e">
        <v>#DIV/0!</v>
      </c>
      <c r="CK299" s="175" t="e">
        <v>#DIV/0!</v>
      </c>
      <c r="CL299" s="175" t="e">
        <v>#DIV/0!</v>
      </c>
      <c r="CM299" s="175" t="e">
        <v>#DIV/0!</v>
      </c>
      <c r="CN299" s="175" t="e">
        <v>#DIV/0!</v>
      </c>
      <c r="CO299" s="175" t="e">
        <v>#DIV/0!</v>
      </c>
      <c r="CP299" s="175" t="e">
        <v>#DIV/0!</v>
      </c>
      <c r="CQ299" s="175" t="e">
        <v>#DIV/0!</v>
      </c>
      <c r="CR299" s="175" t="e">
        <v>#DIV/0!</v>
      </c>
      <c r="CS299" s="175" t="e">
        <v>#DIV/0!</v>
      </c>
      <c r="CT299" s="175" t="e">
        <v>#DIV/0!</v>
      </c>
      <c r="CU299" s="175" t="e">
        <v>#DIV/0!</v>
      </c>
      <c r="CV299" s="175" t="e">
        <v>#DIV/0!</v>
      </c>
      <c r="CW299" s="175" t="e">
        <v>#DIV/0!</v>
      </c>
      <c r="CX299" s="175" t="e">
        <v>#DIV/0!</v>
      </c>
      <c r="CY299" s="175" t="e">
        <v>#DIV/0!</v>
      </c>
      <c r="CZ299" s="175" t="e">
        <v>#DIV/0!</v>
      </c>
      <c r="DA299" s="175" t="e">
        <v>#DIV/0!</v>
      </c>
      <c r="DB299" s="175" t="e">
        <v>#DIV/0!</v>
      </c>
      <c r="DC299" s="175" t="e">
        <v>#DIV/0!</v>
      </c>
      <c r="DD299" s="175" t="e">
        <v>#DIV/0!</v>
      </c>
      <c r="DE299" s="175" t="e">
        <v>#DIV/0!</v>
      </c>
      <c r="DF299" s="175" t="e">
        <v>#DIV/0!</v>
      </c>
      <c r="DG299" s="175" t="e">
        <v>#DIV/0!</v>
      </c>
      <c r="DH299" s="175" t="e">
        <v>#DIV/0!</v>
      </c>
      <c r="DI299" s="175" t="e">
        <v>#DIV/0!</v>
      </c>
      <c r="DJ299" s="175" t="e">
        <v>#DIV/0!</v>
      </c>
      <c r="DK299" s="175" t="e">
        <v>#DIV/0!</v>
      </c>
      <c r="DL299" s="175" t="e">
        <v>#DIV/0!</v>
      </c>
      <c r="DM299" s="175" t="e">
        <v>#DIV/0!</v>
      </c>
      <c r="DN299" s="175" t="e">
        <v>#DIV/0!</v>
      </c>
      <c r="DO299" s="175" t="e">
        <v>#DIV/0!</v>
      </c>
      <c r="DP299" s="175" t="e">
        <v>#DIV/0!</v>
      </c>
      <c r="DQ299" s="175" t="e">
        <v>#DIV/0!</v>
      </c>
      <c r="DR299" s="175" t="e">
        <v>#DIV/0!</v>
      </c>
      <c r="DS299" s="175" t="e">
        <v>#DIV/0!</v>
      </c>
      <c r="DT299" s="175" t="e">
        <v>#DIV/0!</v>
      </c>
      <c r="DU299" s="175" t="e">
        <v>#DIV/0!</v>
      </c>
      <c r="DV299" s="175" t="e">
        <v>#DIV/0!</v>
      </c>
      <c r="DW299" s="175" t="e">
        <v>#DIV/0!</v>
      </c>
      <c r="DX299" s="175" t="e">
        <v>#DIV/0!</v>
      </c>
      <c r="DY299" s="175" t="e">
        <v>#DIV/0!</v>
      </c>
      <c r="DZ299" s="175" t="e">
        <v>#DIV/0!</v>
      </c>
      <c r="EA299" s="175" t="e">
        <v>#DIV/0!</v>
      </c>
      <c r="EB299" s="175" t="e">
        <v>#DIV/0!</v>
      </c>
      <c r="EC299" s="175" t="e">
        <v>#DIV/0!</v>
      </c>
      <c r="ED299" s="175" t="e">
        <v>#DIV/0!</v>
      </c>
      <c r="EE299" s="175" t="e">
        <v>#DIV/0!</v>
      </c>
      <c r="EF299" s="175" t="e">
        <v>#DIV/0!</v>
      </c>
      <c r="EG299" s="175" t="e">
        <v>#DIV/0!</v>
      </c>
      <c r="EH299" s="175" t="e">
        <v>#DIV/0!</v>
      </c>
      <c r="EI299" s="175" t="e">
        <v>#DIV/0!</v>
      </c>
      <c r="EJ299" s="175" t="e">
        <v>#DIV/0!</v>
      </c>
      <c r="EK299" s="175" t="e">
        <v>#DIV/0!</v>
      </c>
      <c r="EL299" s="175" t="e">
        <v>#DIV/0!</v>
      </c>
      <c r="EM299" s="175" t="e">
        <v>#DIV/0!</v>
      </c>
      <c r="EN299" s="175" t="e">
        <v>#DIV/0!</v>
      </c>
      <c r="EO299" s="175" t="e">
        <v>#DIV/0!</v>
      </c>
      <c r="EP299" s="175" t="e">
        <v>#DIV/0!</v>
      </c>
      <c r="EQ299" s="175" t="e">
        <v>#DIV/0!</v>
      </c>
      <c r="ER299" s="175" t="e">
        <v>#DIV/0!</v>
      </c>
      <c r="ES299" s="175" t="e">
        <v>#DIV/0!</v>
      </c>
      <c r="ET299" s="175" t="e">
        <v>#DIV/0!</v>
      </c>
      <c r="EU299" s="175" t="e">
        <v>#DIV/0!</v>
      </c>
      <c r="EV299" s="175" t="e">
        <v>#DIV/0!</v>
      </c>
      <c r="EW299" s="175" t="e">
        <v>#DIV/0!</v>
      </c>
      <c r="EX299" s="175" t="e">
        <v>#DIV/0!</v>
      </c>
      <c r="EY299" s="175" t="e">
        <v>#DIV/0!</v>
      </c>
      <c r="EZ299" s="175" t="e">
        <v>#DIV/0!</v>
      </c>
      <c r="FA299" s="175" t="e">
        <v>#DIV/0!</v>
      </c>
      <c r="FB299" s="175" t="e">
        <v>#DIV/0!</v>
      </c>
      <c r="FC299" s="175" t="e">
        <v>#DIV/0!</v>
      </c>
      <c r="FD299" s="175" t="e">
        <v>#DIV/0!</v>
      </c>
      <c r="FE299" s="175" t="e">
        <v>#DIV/0!</v>
      </c>
      <c r="FF299" s="175" t="e">
        <v>#DIV/0!</v>
      </c>
      <c r="FG299" s="175" t="e">
        <v>#DIV/0!</v>
      </c>
      <c r="FH299" s="175" t="e">
        <v>#DIV/0!</v>
      </c>
    </row>
    <row r="300" spans="2:164" x14ac:dyDescent="0.2">
      <c r="B300" s="13">
        <v>20</v>
      </c>
      <c r="C300" s="14">
        <v>13</v>
      </c>
      <c r="D300">
        <f>SUM('Raw data'!D300:CC300)</f>
        <v>0</v>
      </c>
      <c r="E300" s="175" t="e">
        <f>('Raw data'!D300/Shannon!$D300)*LN('Raw data'!D300/Shannon!$D300)</f>
        <v>#DIV/0!</v>
      </c>
      <c r="F300" s="175" t="e">
        <f>('Raw data'!E300/Shannon!$D300)*LN('Raw data'!E300/Shannon!$D300)</f>
        <v>#DIV/0!</v>
      </c>
      <c r="G300" s="175" t="e">
        <f>('Raw data'!F300/Shannon!$D300)*LN('Raw data'!F300/Shannon!$D300)</f>
        <v>#DIV/0!</v>
      </c>
      <c r="H300" s="175" t="e">
        <f>('Raw data'!G300/Shannon!$D300)*LN('Raw data'!G300/Shannon!$D300)</f>
        <v>#DIV/0!</v>
      </c>
      <c r="I300" s="175" t="e">
        <f>('Raw data'!H300/Shannon!$D300)*LN('Raw data'!H300/Shannon!$D300)</f>
        <v>#DIV/0!</v>
      </c>
      <c r="J300" s="175" t="e">
        <f>('Raw data'!I300/Shannon!$D300)*LN('Raw data'!I300/Shannon!$D300)</f>
        <v>#DIV/0!</v>
      </c>
      <c r="K300" s="175" t="e">
        <f>('Raw data'!J300/Shannon!$D300)*LN('Raw data'!J300/Shannon!$D300)</f>
        <v>#DIV/0!</v>
      </c>
      <c r="L300" s="175" t="e">
        <f>('Raw data'!K300/Shannon!$D300)*LN('Raw data'!K300/Shannon!$D300)</f>
        <v>#DIV/0!</v>
      </c>
      <c r="M300" s="175" t="e">
        <f>('Raw data'!L300/Shannon!$D300)*LN('Raw data'!L300/Shannon!$D300)</f>
        <v>#DIV/0!</v>
      </c>
      <c r="N300" s="175" t="e">
        <f>('Raw data'!M300/Shannon!$D300)*LN('Raw data'!M300/Shannon!$D300)</f>
        <v>#DIV/0!</v>
      </c>
      <c r="O300" s="175" t="e">
        <f>('Raw data'!N300/Shannon!$D300)*LN('Raw data'!N300/Shannon!$D300)</f>
        <v>#DIV/0!</v>
      </c>
      <c r="P300" s="175" t="e">
        <f>('Raw data'!O300/Shannon!$D300)*LN('Raw data'!O300/Shannon!$D300)</f>
        <v>#DIV/0!</v>
      </c>
      <c r="Q300" s="175" t="e">
        <f>('Raw data'!P300/Shannon!$D300)*LN('Raw data'!P300/Shannon!$D300)</f>
        <v>#DIV/0!</v>
      </c>
      <c r="R300" s="175" t="e">
        <f>('Raw data'!Q300/Shannon!$D300)*LN('Raw data'!Q300/Shannon!$D300)</f>
        <v>#DIV/0!</v>
      </c>
      <c r="S300" s="175" t="e">
        <f>('Raw data'!R300/Shannon!$D300)*LN('Raw data'!R300/Shannon!$D300)</f>
        <v>#DIV/0!</v>
      </c>
      <c r="T300" s="175" t="e">
        <f>('Raw data'!S300/Shannon!$D300)*LN('Raw data'!S300/Shannon!$D300)</f>
        <v>#DIV/0!</v>
      </c>
      <c r="U300" s="175" t="e">
        <f>('Raw data'!T300/Shannon!$D300)*LN('Raw data'!T300/Shannon!$D300)</f>
        <v>#DIV/0!</v>
      </c>
      <c r="V300" s="175" t="e">
        <f>('Raw data'!U300/Shannon!$D300)*LN('Raw data'!U300/Shannon!$D300)</f>
        <v>#DIV/0!</v>
      </c>
      <c r="W300" s="175" t="e">
        <f>('Raw data'!V300/Shannon!$D300)*LN('Raw data'!V300/Shannon!$D300)</f>
        <v>#DIV/0!</v>
      </c>
      <c r="X300" s="175" t="e">
        <f>('Raw data'!W300/Shannon!$D300)*LN('Raw data'!W300/Shannon!$D300)</f>
        <v>#DIV/0!</v>
      </c>
      <c r="Y300" s="175" t="e">
        <f>('Raw data'!X300/Shannon!$D300)*LN('Raw data'!X300/Shannon!$D300)</f>
        <v>#DIV/0!</v>
      </c>
      <c r="Z300" s="175" t="e">
        <f>('Raw data'!Y300/Shannon!$D300)*LN('Raw data'!Y300/Shannon!$D300)</f>
        <v>#DIV/0!</v>
      </c>
      <c r="AA300" s="175" t="e">
        <f>('Raw data'!Z300/Shannon!$D300)*LN('Raw data'!Z300/Shannon!$D300)</f>
        <v>#DIV/0!</v>
      </c>
      <c r="AB300" s="175" t="e">
        <f>('Raw data'!AA300/Shannon!$D300)*LN('Raw data'!AA300/Shannon!$D300)</f>
        <v>#DIV/0!</v>
      </c>
      <c r="AC300" s="175" t="e">
        <f>('Raw data'!AB300/Shannon!$D300)*LN('Raw data'!AB300/Shannon!$D300)</f>
        <v>#DIV/0!</v>
      </c>
      <c r="AD300" s="175" t="e">
        <f>('Raw data'!AC300/Shannon!$D300)*LN('Raw data'!AC300/Shannon!$D300)</f>
        <v>#DIV/0!</v>
      </c>
      <c r="AE300" s="175" t="e">
        <f>('Raw data'!AD300/Shannon!$D300)*LN('Raw data'!AD300/Shannon!$D300)</f>
        <v>#DIV/0!</v>
      </c>
      <c r="AF300" s="175" t="e">
        <f>('Raw data'!AE300/Shannon!$D300)*LN('Raw data'!AE300/Shannon!$D300)</f>
        <v>#DIV/0!</v>
      </c>
      <c r="AG300" s="175" t="e">
        <f>('Raw data'!AF300/Shannon!$D300)*LN('Raw data'!AF300/Shannon!$D300)</f>
        <v>#DIV/0!</v>
      </c>
      <c r="AH300" s="175" t="e">
        <f>('Raw data'!AG300/Shannon!$D300)*LN('Raw data'!AG300/Shannon!$D300)</f>
        <v>#DIV/0!</v>
      </c>
      <c r="AI300" s="175" t="e">
        <f>('Raw data'!AH300/Shannon!$D300)*LN('Raw data'!AH300/Shannon!$D300)</f>
        <v>#DIV/0!</v>
      </c>
      <c r="AJ300" s="175" t="e">
        <f>('Raw data'!AI300/Shannon!$D300)*LN('Raw data'!AI300/Shannon!$D300)</f>
        <v>#DIV/0!</v>
      </c>
      <c r="AK300" s="175" t="e">
        <f>('Raw data'!AJ300/Shannon!$D300)*LN('Raw data'!AJ300/Shannon!$D300)</f>
        <v>#DIV/0!</v>
      </c>
      <c r="AL300" s="175" t="e">
        <f>('Raw data'!AK300/Shannon!$D300)*LN('Raw data'!AK300/Shannon!$D300)</f>
        <v>#DIV/0!</v>
      </c>
      <c r="AM300" s="175" t="e">
        <f>('Raw data'!AL300/Shannon!$D300)*LN('Raw data'!AL300/Shannon!$D300)</f>
        <v>#DIV/0!</v>
      </c>
      <c r="AN300" s="175" t="e">
        <f>('Raw data'!AM300/Shannon!$D300)*LN('Raw data'!AM300/Shannon!$D300)</f>
        <v>#DIV/0!</v>
      </c>
      <c r="AO300" s="175" t="e">
        <f>('Raw data'!AN300/Shannon!$D300)*LN('Raw data'!AN300/Shannon!$D300)</f>
        <v>#DIV/0!</v>
      </c>
      <c r="AP300" s="175" t="e">
        <f>('Raw data'!AO300/Shannon!$D300)*LN('Raw data'!AO300/Shannon!$D300)</f>
        <v>#DIV/0!</v>
      </c>
      <c r="AQ300" s="175" t="e">
        <f>('Raw data'!AP300/Shannon!$D300)*LN('Raw data'!AP300/Shannon!$D300)</f>
        <v>#DIV/0!</v>
      </c>
      <c r="AR300" s="175" t="e">
        <f>('Raw data'!AQ300/Shannon!$D300)*LN('Raw data'!AQ300/Shannon!$D300)</f>
        <v>#DIV/0!</v>
      </c>
      <c r="AS300" s="175" t="e">
        <f>('Raw data'!AR300/Shannon!$D300)*LN('Raw data'!AR300/Shannon!$D300)</f>
        <v>#DIV/0!</v>
      </c>
      <c r="AT300" s="175" t="e">
        <f>('Raw data'!AS300/Shannon!$D300)*LN('Raw data'!AS300/Shannon!$D300)</f>
        <v>#DIV/0!</v>
      </c>
      <c r="AU300" s="175" t="e">
        <f>('Raw data'!AT300/Shannon!$D300)*LN('Raw data'!AT300/Shannon!$D300)</f>
        <v>#DIV/0!</v>
      </c>
      <c r="AV300" s="175" t="e">
        <f>('Raw data'!AU300/Shannon!$D300)*LN('Raw data'!AU300/Shannon!$D300)</f>
        <v>#DIV/0!</v>
      </c>
      <c r="AW300" s="175" t="e">
        <f>('Raw data'!AV300/Shannon!$D300)*LN('Raw data'!AV300/Shannon!$D300)</f>
        <v>#DIV/0!</v>
      </c>
      <c r="AX300" s="175" t="e">
        <f>('Raw data'!AW300/Shannon!$D300)*LN('Raw data'!AW300/Shannon!$D300)</f>
        <v>#DIV/0!</v>
      </c>
      <c r="AY300" s="175" t="e">
        <f>('Raw data'!AX300/Shannon!$D300)*LN('Raw data'!AX300/Shannon!$D300)</f>
        <v>#DIV/0!</v>
      </c>
      <c r="AZ300" s="175" t="e">
        <f>('Raw data'!AY300/Shannon!$D300)*LN('Raw data'!AY300/Shannon!$D300)</f>
        <v>#DIV/0!</v>
      </c>
      <c r="BA300" s="175" t="e">
        <f>('Raw data'!AZ300/Shannon!$D300)*LN('Raw data'!AZ300/Shannon!$D300)</f>
        <v>#DIV/0!</v>
      </c>
      <c r="BB300" s="175" t="e">
        <f>('Raw data'!BA300/Shannon!$D300)*LN('Raw data'!BA300/Shannon!$D300)</f>
        <v>#DIV/0!</v>
      </c>
      <c r="BC300" s="175" t="e">
        <f>('Raw data'!BB300/Shannon!$D300)*LN('Raw data'!BB300/Shannon!$D300)</f>
        <v>#DIV/0!</v>
      </c>
      <c r="BD300" s="175" t="e">
        <f>('Raw data'!BC300/Shannon!$D300)*LN('Raw data'!BC300/Shannon!$D300)</f>
        <v>#DIV/0!</v>
      </c>
      <c r="BE300" s="175" t="e">
        <f>('Raw data'!BD300/Shannon!$D300)*LN('Raw data'!BD300/Shannon!$D300)</f>
        <v>#DIV/0!</v>
      </c>
      <c r="BF300" s="175" t="e">
        <f>('Raw data'!BE300/Shannon!$D300)*LN('Raw data'!BE300/Shannon!$D300)</f>
        <v>#DIV/0!</v>
      </c>
      <c r="BG300" s="175" t="e">
        <f>('Raw data'!BF300/Shannon!$D300)*LN('Raw data'!BF300/Shannon!$D300)</f>
        <v>#DIV/0!</v>
      </c>
      <c r="BH300" s="175" t="e">
        <f>('Raw data'!BG300/Shannon!$D300)*LN('Raw data'!BG300/Shannon!$D300)</f>
        <v>#DIV/0!</v>
      </c>
      <c r="BI300" s="175" t="e">
        <f>('Raw data'!BH300/Shannon!$D300)*LN('Raw data'!BH300/Shannon!$D300)</f>
        <v>#DIV/0!</v>
      </c>
      <c r="BJ300" s="175" t="e">
        <f>('Raw data'!BI300/Shannon!$D300)*LN('Raw data'!BI300/Shannon!$D300)</f>
        <v>#DIV/0!</v>
      </c>
      <c r="BK300" s="175" t="e">
        <f>('Raw data'!BJ300/Shannon!$D300)*LN('Raw data'!BJ300/Shannon!$D300)</f>
        <v>#DIV/0!</v>
      </c>
      <c r="BL300" s="175" t="e">
        <f>('Raw data'!BK300/Shannon!$D300)*LN('Raw data'!BK300/Shannon!$D300)</f>
        <v>#DIV/0!</v>
      </c>
      <c r="BM300" s="175" t="e">
        <f>('Raw data'!BL300/Shannon!$D300)*LN('Raw data'!BL300/Shannon!$D300)</f>
        <v>#DIV/0!</v>
      </c>
      <c r="BN300" s="175" t="e">
        <f>('Raw data'!BM300/Shannon!$D300)*LN('Raw data'!BM300/Shannon!$D300)</f>
        <v>#DIV/0!</v>
      </c>
      <c r="BO300" s="175" t="e">
        <f>('Raw data'!BN300/Shannon!$D300)*LN('Raw data'!BN300/Shannon!$D300)</f>
        <v>#DIV/0!</v>
      </c>
      <c r="BP300" s="175" t="e">
        <f>('Raw data'!BO300/Shannon!$D300)*LN('Raw data'!BO300/Shannon!$D300)</f>
        <v>#DIV/0!</v>
      </c>
      <c r="BQ300" s="175" t="e">
        <f>('Raw data'!BP300/Shannon!$D300)*LN('Raw data'!BP300/Shannon!$D300)</f>
        <v>#DIV/0!</v>
      </c>
      <c r="BR300" s="175" t="e">
        <f>('Raw data'!BQ300/Shannon!$D300)*LN('Raw data'!BQ300/Shannon!$D300)</f>
        <v>#DIV/0!</v>
      </c>
      <c r="BS300" s="175" t="e">
        <f>('Raw data'!BR300/Shannon!$D300)*LN('Raw data'!BR300/Shannon!$D300)</f>
        <v>#DIV/0!</v>
      </c>
      <c r="BT300" s="175" t="e">
        <f>('Raw data'!BS300/Shannon!$D300)*LN('Raw data'!BS300/Shannon!$D300)</f>
        <v>#DIV/0!</v>
      </c>
      <c r="BU300" s="175" t="e">
        <f>('Raw data'!BT300/Shannon!$D300)*LN('Raw data'!BT300/Shannon!$D300)</f>
        <v>#DIV/0!</v>
      </c>
      <c r="BV300" s="175" t="e">
        <f>('Raw data'!BU300/Shannon!$D300)*LN('Raw data'!BU300/Shannon!$D300)</f>
        <v>#DIV/0!</v>
      </c>
      <c r="BW300" s="175" t="e">
        <f>('Raw data'!BV300/Shannon!$D300)*LN('Raw data'!BV300/Shannon!$D300)</f>
        <v>#DIV/0!</v>
      </c>
      <c r="BX300" s="175" t="e">
        <f>('Raw data'!BW300/Shannon!$D300)*LN('Raw data'!BW300/Shannon!$D300)</f>
        <v>#DIV/0!</v>
      </c>
      <c r="BY300" s="175" t="e">
        <f>('Raw data'!BX300/Shannon!$D300)*LN('Raw data'!BX300/Shannon!$D300)</f>
        <v>#DIV/0!</v>
      </c>
      <c r="BZ300" s="175" t="e">
        <f>('Raw data'!BY300/Shannon!$D300)*LN('Raw data'!BY300/Shannon!$D300)</f>
        <v>#DIV/0!</v>
      </c>
      <c r="CA300" s="175" t="e">
        <f>('Raw data'!BZ300/Shannon!$D300)*LN('Raw data'!BZ300/Shannon!$D300)</f>
        <v>#DIV/0!</v>
      </c>
      <c r="CB300" s="175" t="e">
        <f>('Raw data'!CA300/Shannon!$D300)*LN('Raw data'!CA300/Shannon!$D300)</f>
        <v>#DIV/0!</v>
      </c>
      <c r="CC300" s="175" t="e">
        <f>('Raw data'!CB300/Shannon!$D300)*LN('Raw data'!CB300/Shannon!$D300)</f>
        <v>#DIV/0!</v>
      </c>
      <c r="CD300" s="175" t="e">
        <f>('Raw data'!CC300/Shannon!$D300)*LN('Raw data'!CC300/Shannon!$D300)</f>
        <v>#DIV/0!</v>
      </c>
      <c r="CF300" s="176" t="e">
        <f t="shared" si="4"/>
        <v>#DIV/0!</v>
      </c>
      <c r="CG300" s="175"/>
      <c r="CH300" s="175"/>
      <c r="CI300" s="175" t="e">
        <v>#DIV/0!</v>
      </c>
      <c r="CJ300" s="175" t="e">
        <v>#DIV/0!</v>
      </c>
      <c r="CK300" s="175" t="e">
        <v>#DIV/0!</v>
      </c>
      <c r="CL300" s="175" t="e">
        <v>#DIV/0!</v>
      </c>
      <c r="CM300" s="175" t="e">
        <v>#DIV/0!</v>
      </c>
      <c r="CN300" s="175" t="e">
        <v>#DIV/0!</v>
      </c>
      <c r="CO300" s="175" t="e">
        <v>#DIV/0!</v>
      </c>
      <c r="CP300" s="175" t="e">
        <v>#DIV/0!</v>
      </c>
      <c r="CQ300" s="175" t="e">
        <v>#DIV/0!</v>
      </c>
      <c r="CR300" s="175" t="e">
        <v>#DIV/0!</v>
      </c>
      <c r="CS300" s="175" t="e">
        <v>#DIV/0!</v>
      </c>
      <c r="CT300" s="175" t="e">
        <v>#DIV/0!</v>
      </c>
      <c r="CU300" s="175" t="e">
        <v>#DIV/0!</v>
      </c>
      <c r="CV300" s="175" t="e">
        <v>#DIV/0!</v>
      </c>
      <c r="CW300" s="175" t="e">
        <v>#DIV/0!</v>
      </c>
      <c r="CX300" s="175" t="e">
        <v>#DIV/0!</v>
      </c>
      <c r="CY300" s="175" t="e">
        <v>#DIV/0!</v>
      </c>
      <c r="CZ300" s="175" t="e">
        <v>#DIV/0!</v>
      </c>
      <c r="DA300" s="175" t="e">
        <v>#DIV/0!</v>
      </c>
      <c r="DB300" s="175" t="e">
        <v>#DIV/0!</v>
      </c>
      <c r="DC300" s="175" t="e">
        <v>#DIV/0!</v>
      </c>
      <c r="DD300" s="175" t="e">
        <v>#DIV/0!</v>
      </c>
      <c r="DE300" s="175" t="e">
        <v>#DIV/0!</v>
      </c>
      <c r="DF300" s="175" t="e">
        <v>#DIV/0!</v>
      </c>
      <c r="DG300" s="175" t="e">
        <v>#DIV/0!</v>
      </c>
      <c r="DH300" s="175" t="e">
        <v>#DIV/0!</v>
      </c>
      <c r="DI300" s="175" t="e">
        <v>#DIV/0!</v>
      </c>
      <c r="DJ300" s="175" t="e">
        <v>#DIV/0!</v>
      </c>
      <c r="DK300" s="175" t="e">
        <v>#DIV/0!</v>
      </c>
      <c r="DL300" s="175" t="e">
        <v>#DIV/0!</v>
      </c>
      <c r="DM300" s="175" t="e">
        <v>#DIV/0!</v>
      </c>
      <c r="DN300" s="175" t="e">
        <v>#DIV/0!</v>
      </c>
      <c r="DO300" s="175" t="e">
        <v>#DIV/0!</v>
      </c>
      <c r="DP300" s="175" t="e">
        <v>#DIV/0!</v>
      </c>
      <c r="DQ300" s="175" t="e">
        <v>#DIV/0!</v>
      </c>
      <c r="DR300" s="175" t="e">
        <v>#DIV/0!</v>
      </c>
      <c r="DS300" s="175" t="e">
        <v>#DIV/0!</v>
      </c>
      <c r="DT300" s="175" t="e">
        <v>#DIV/0!</v>
      </c>
      <c r="DU300" s="175" t="e">
        <v>#DIV/0!</v>
      </c>
      <c r="DV300" s="175" t="e">
        <v>#DIV/0!</v>
      </c>
      <c r="DW300" s="175" t="e">
        <v>#DIV/0!</v>
      </c>
      <c r="DX300" s="175" t="e">
        <v>#DIV/0!</v>
      </c>
      <c r="DY300" s="175" t="e">
        <v>#DIV/0!</v>
      </c>
      <c r="DZ300" s="175" t="e">
        <v>#DIV/0!</v>
      </c>
      <c r="EA300" s="175" t="e">
        <v>#DIV/0!</v>
      </c>
      <c r="EB300" s="175" t="e">
        <v>#DIV/0!</v>
      </c>
      <c r="EC300" s="175" t="e">
        <v>#DIV/0!</v>
      </c>
      <c r="ED300" s="175" t="e">
        <v>#DIV/0!</v>
      </c>
      <c r="EE300" s="175" t="e">
        <v>#DIV/0!</v>
      </c>
      <c r="EF300" s="175" t="e">
        <v>#DIV/0!</v>
      </c>
      <c r="EG300" s="175" t="e">
        <v>#DIV/0!</v>
      </c>
      <c r="EH300" s="175" t="e">
        <v>#DIV/0!</v>
      </c>
      <c r="EI300" s="175" t="e">
        <v>#DIV/0!</v>
      </c>
      <c r="EJ300" s="175" t="e">
        <v>#DIV/0!</v>
      </c>
      <c r="EK300" s="175" t="e">
        <v>#DIV/0!</v>
      </c>
      <c r="EL300" s="175" t="e">
        <v>#DIV/0!</v>
      </c>
      <c r="EM300" s="175" t="e">
        <v>#DIV/0!</v>
      </c>
      <c r="EN300" s="175" t="e">
        <v>#DIV/0!</v>
      </c>
      <c r="EO300" s="175" t="e">
        <v>#DIV/0!</v>
      </c>
      <c r="EP300" s="175" t="e">
        <v>#DIV/0!</v>
      </c>
      <c r="EQ300" s="175" t="e">
        <v>#DIV/0!</v>
      </c>
      <c r="ER300" s="175" t="e">
        <v>#DIV/0!</v>
      </c>
      <c r="ES300" s="175" t="e">
        <v>#DIV/0!</v>
      </c>
      <c r="ET300" s="175" t="e">
        <v>#DIV/0!</v>
      </c>
      <c r="EU300" s="175" t="e">
        <v>#DIV/0!</v>
      </c>
      <c r="EV300" s="175" t="e">
        <v>#DIV/0!</v>
      </c>
      <c r="EW300" s="175" t="e">
        <v>#DIV/0!</v>
      </c>
      <c r="EX300" s="175" t="e">
        <v>#DIV/0!</v>
      </c>
      <c r="EY300" s="175" t="e">
        <v>#DIV/0!</v>
      </c>
      <c r="EZ300" s="175" t="e">
        <v>#DIV/0!</v>
      </c>
      <c r="FA300" s="175" t="e">
        <v>#DIV/0!</v>
      </c>
      <c r="FB300" s="175" t="e">
        <v>#DIV/0!</v>
      </c>
      <c r="FC300" s="175" t="e">
        <v>#DIV/0!</v>
      </c>
      <c r="FD300" s="175" t="e">
        <v>#DIV/0!</v>
      </c>
      <c r="FE300" s="175" t="e">
        <v>#DIV/0!</v>
      </c>
      <c r="FF300" s="175" t="e">
        <v>#DIV/0!</v>
      </c>
      <c r="FG300" s="175" t="e">
        <v>#DIV/0!</v>
      </c>
      <c r="FH300" s="175" t="e">
        <v>#DIV/0!</v>
      </c>
    </row>
    <row r="301" spans="2:164" x14ac:dyDescent="0.2">
      <c r="B301" s="13">
        <v>20</v>
      </c>
      <c r="C301" s="14">
        <v>14</v>
      </c>
      <c r="D301">
        <f>SUM('Raw data'!D301:CC301)</f>
        <v>280</v>
      </c>
      <c r="E301" s="175" t="e">
        <f>('Raw data'!D301/Shannon!$D301)*LN('Raw data'!D301/Shannon!$D301)</f>
        <v>#NUM!</v>
      </c>
      <c r="F301" s="175">
        <f>('Raw data'!E301/Shannon!$D301)*LN('Raw data'!E301/Shannon!$D301)</f>
        <v>-3.529744587578075E-2</v>
      </c>
      <c r="G301" s="175" t="e">
        <f>('Raw data'!F301/Shannon!$D301)*LN('Raw data'!F301/Shannon!$D301)</f>
        <v>#NUM!</v>
      </c>
      <c r="H301" s="175" t="e">
        <f>('Raw data'!G301/Shannon!$D301)*LN('Raw data'!G301/Shannon!$D301)</f>
        <v>#NUM!</v>
      </c>
      <c r="I301" s="175" t="e">
        <f>('Raw data'!H301/Shannon!$D301)*LN('Raw data'!H301/Shannon!$D301)</f>
        <v>#NUM!</v>
      </c>
      <c r="J301" s="175" t="e">
        <f>('Raw data'!I301/Shannon!$D301)*LN('Raw data'!I301/Shannon!$D301)</f>
        <v>#NUM!</v>
      </c>
      <c r="K301" s="175" t="e">
        <f>('Raw data'!J301/Shannon!$D301)*LN('Raw data'!J301/Shannon!$D301)</f>
        <v>#NUM!</v>
      </c>
      <c r="L301" s="175" t="e">
        <f>('Raw data'!K301/Shannon!$D301)*LN('Raw data'!K301/Shannon!$D301)</f>
        <v>#NUM!</v>
      </c>
      <c r="M301" s="175" t="e">
        <f>('Raw data'!L301/Shannon!$D301)*LN('Raw data'!L301/Shannon!$D301)</f>
        <v>#NUM!</v>
      </c>
      <c r="N301" s="175" t="e">
        <f>('Raw data'!M301/Shannon!$D301)*LN('Raw data'!M301/Shannon!$D301)</f>
        <v>#NUM!</v>
      </c>
      <c r="O301" s="175" t="e">
        <f>('Raw data'!N301/Shannon!$D301)*LN('Raw data'!N301/Shannon!$D301)</f>
        <v>#NUM!</v>
      </c>
      <c r="P301" s="175" t="e">
        <f>('Raw data'!O301/Shannon!$D301)*LN('Raw data'!O301/Shannon!$D301)</f>
        <v>#NUM!</v>
      </c>
      <c r="Q301" s="175" t="e">
        <f>('Raw data'!P301/Shannon!$D301)*LN('Raw data'!P301/Shannon!$D301)</f>
        <v>#NUM!</v>
      </c>
      <c r="R301" s="175" t="e">
        <f>('Raw data'!Q301/Shannon!$D301)*LN('Raw data'!Q301/Shannon!$D301)</f>
        <v>#NUM!</v>
      </c>
      <c r="S301" s="175" t="e">
        <f>('Raw data'!R301/Shannon!$D301)*LN('Raw data'!R301/Shannon!$D301)</f>
        <v>#NUM!</v>
      </c>
      <c r="T301" s="175" t="e">
        <f>('Raw data'!S301/Shannon!$D301)*LN('Raw data'!S301/Shannon!$D301)</f>
        <v>#NUM!</v>
      </c>
      <c r="U301" s="175" t="e">
        <f>('Raw data'!T301/Shannon!$D301)*LN('Raw data'!T301/Shannon!$D301)</f>
        <v>#NUM!</v>
      </c>
      <c r="V301" s="175" t="e">
        <f>('Raw data'!U301/Shannon!$D301)*LN('Raw data'!U301/Shannon!$D301)</f>
        <v>#NUM!</v>
      </c>
      <c r="W301" s="175" t="e">
        <f>('Raw data'!V301/Shannon!$D301)*LN('Raw data'!V301/Shannon!$D301)</f>
        <v>#NUM!</v>
      </c>
      <c r="X301" s="175" t="e">
        <f>('Raw data'!W301/Shannon!$D301)*LN('Raw data'!W301/Shannon!$D301)</f>
        <v>#NUM!</v>
      </c>
      <c r="Y301" s="175" t="e">
        <f>('Raw data'!X301/Shannon!$D301)*LN('Raw data'!X301/Shannon!$D301)</f>
        <v>#NUM!</v>
      </c>
      <c r="Z301" s="175" t="e">
        <f>('Raw data'!Y301/Shannon!$D301)*LN('Raw data'!Y301/Shannon!$D301)</f>
        <v>#NUM!</v>
      </c>
      <c r="AA301" s="175" t="e">
        <f>('Raw data'!Z301/Shannon!$D301)*LN('Raw data'!Z301/Shannon!$D301)</f>
        <v>#NUM!</v>
      </c>
      <c r="AB301" s="175">
        <f>('Raw data'!AA301/Shannon!$D301)*LN('Raw data'!AA301/Shannon!$D301)</f>
        <v>-0.28601885614928763</v>
      </c>
      <c r="AC301" s="175">
        <f>('Raw data'!AB301/Shannon!$D301)*LN('Raw data'!AB301/Shannon!$D301)</f>
        <v>-6.06927891721337E-2</v>
      </c>
      <c r="AD301" s="175">
        <f>('Raw data'!AC301/Shannon!$D301)*LN('Raw data'!AC301/Shannon!$D301)</f>
        <v>-0.36527728141202986</v>
      </c>
      <c r="AE301" s="175" t="e">
        <f>('Raw data'!AD301/Shannon!$D301)*LN('Raw data'!AD301/Shannon!$D301)</f>
        <v>#NUM!</v>
      </c>
      <c r="AF301" s="175" t="e">
        <f>('Raw data'!AE301/Shannon!$D301)*LN('Raw data'!AE301/Shannon!$D301)</f>
        <v>#NUM!</v>
      </c>
      <c r="AG301" s="175" t="e">
        <f>('Raw data'!AF301/Shannon!$D301)*LN('Raw data'!AF301/Shannon!$D301)</f>
        <v>#NUM!</v>
      </c>
      <c r="AH301" s="175" t="e">
        <f>('Raw data'!AG301/Shannon!$D301)*LN('Raw data'!AG301/Shannon!$D301)</f>
        <v>#NUM!</v>
      </c>
      <c r="AI301" s="175" t="e">
        <f>('Raw data'!AH301/Shannon!$D301)*LN('Raw data'!AH301/Shannon!$D301)</f>
        <v>#NUM!</v>
      </c>
      <c r="AJ301" s="175" t="e">
        <f>('Raw data'!AI301/Shannon!$D301)*LN('Raw data'!AI301/Shannon!$D301)</f>
        <v>#NUM!</v>
      </c>
      <c r="AK301" s="175" t="e">
        <f>('Raw data'!AJ301/Shannon!$D301)*LN('Raw data'!AJ301/Shannon!$D301)</f>
        <v>#NUM!</v>
      </c>
      <c r="AL301" s="175" t="e">
        <f>('Raw data'!AK301/Shannon!$D301)*LN('Raw data'!AK301/Shannon!$D301)</f>
        <v>#NUM!</v>
      </c>
      <c r="AM301" s="175">
        <f>('Raw data'!AL301/Shannon!$D301)*LN('Raw data'!AL301/Shannon!$D301)</f>
        <v>-6.06927891721337E-2</v>
      </c>
      <c r="AN301" s="175" t="e">
        <f>('Raw data'!AM301/Shannon!$D301)*LN('Raw data'!AM301/Shannon!$D301)</f>
        <v>#NUM!</v>
      </c>
      <c r="AO301" s="175" t="e">
        <f>('Raw data'!AN301/Shannon!$D301)*LN('Raw data'!AN301/Shannon!$D301)</f>
        <v>#NUM!</v>
      </c>
      <c r="AP301" s="175" t="e">
        <f>('Raw data'!AO301/Shannon!$D301)*LN('Raw data'!AO301/Shannon!$D301)</f>
        <v>#NUM!</v>
      </c>
      <c r="AQ301" s="175" t="e">
        <f>('Raw data'!AP301/Shannon!$D301)*LN('Raw data'!AP301/Shannon!$D301)</f>
        <v>#NUM!</v>
      </c>
      <c r="AR301" s="175" t="e">
        <f>('Raw data'!AQ301/Shannon!$D301)*LN('Raw data'!AQ301/Shannon!$D301)</f>
        <v>#NUM!</v>
      </c>
      <c r="AS301" s="175" t="e">
        <f>('Raw data'!AR301/Shannon!$D301)*LN('Raw data'!AR301/Shannon!$D301)</f>
        <v>#NUM!</v>
      </c>
      <c r="AT301" s="175" t="e">
        <f>('Raw data'!AS301/Shannon!$D301)*LN('Raw data'!AS301/Shannon!$D301)</f>
        <v>#NUM!</v>
      </c>
      <c r="AU301" s="175" t="e">
        <f>('Raw data'!AT301/Shannon!$D301)*LN('Raw data'!AT301/Shannon!$D301)</f>
        <v>#NUM!</v>
      </c>
      <c r="AV301" s="175" t="e">
        <f>('Raw data'!AU301/Shannon!$D301)*LN('Raw data'!AU301/Shannon!$D301)</f>
        <v>#NUM!</v>
      </c>
      <c r="AW301" s="175" t="e">
        <f>('Raw data'!AV301/Shannon!$D301)*LN('Raw data'!AV301/Shannon!$D301)</f>
        <v>#NUM!</v>
      </c>
      <c r="AX301" s="175" t="e">
        <f>('Raw data'!AW301/Shannon!$D301)*LN('Raw data'!AW301/Shannon!$D301)</f>
        <v>#NUM!</v>
      </c>
      <c r="AY301" s="175" t="e">
        <f>('Raw data'!AX301/Shannon!$D301)*LN('Raw data'!AX301/Shannon!$D301)</f>
        <v>#NUM!</v>
      </c>
      <c r="AZ301" s="175" t="e">
        <f>('Raw data'!AY301/Shannon!$D301)*LN('Raw data'!AY301/Shannon!$D301)</f>
        <v>#NUM!</v>
      </c>
      <c r="BA301" s="175" t="e">
        <f>('Raw data'!AZ301/Shannon!$D301)*LN('Raw data'!AZ301/Shannon!$D301)</f>
        <v>#NUM!</v>
      </c>
      <c r="BB301" s="175" t="e">
        <f>('Raw data'!BA301/Shannon!$D301)*LN('Raw data'!BA301/Shannon!$D301)</f>
        <v>#NUM!</v>
      </c>
      <c r="BC301" s="175" t="e">
        <f>('Raw data'!BB301/Shannon!$D301)*LN('Raw data'!BB301/Shannon!$D301)</f>
        <v>#NUM!</v>
      </c>
      <c r="BD301" s="175" t="e">
        <f>('Raw data'!BC301/Shannon!$D301)*LN('Raw data'!BC301/Shannon!$D301)</f>
        <v>#NUM!</v>
      </c>
      <c r="BE301" s="175" t="e">
        <f>('Raw data'!BD301/Shannon!$D301)*LN('Raw data'!BD301/Shannon!$D301)</f>
        <v>#NUM!</v>
      </c>
      <c r="BF301" s="175" t="e">
        <f>('Raw data'!BE301/Shannon!$D301)*LN('Raw data'!BE301/Shannon!$D301)</f>
        <v>#NUM!</v>
      </c>
      <c r="BG301" s="175" t="e">
        <f>('Raw data'!BF301/Shannon!$D301)*LN('Raw data'!BF301/Shannon!$D301)</f>
        <v>#NUM!</v>
      </c>
      <c r="BH301" s="175" t="e">
        <f>('Raw data'!BG301/Shannon!$D301)*LN('Raw data'!BG301/Shannon!$D301)</f>
        <v>#NUM!</v>
      </c>
      <c r="BI301" s="175" t="e">
        <f>('Raw data'!BH301/Shannon!$D301)*LN('Raw data'!BH301/Shannon!$D301)</f>
        <v>#NUM!</v>
      </c>
      <c r="BJ301" s="175" t="e">
        <f>('Raw data'!BI301/Shannon!$D301)*LN('Raw data'!BI301/Shannon!$D301)</f>
        <v>#NUM!</v>
      </c>
      <c r="BK301" s="175" t="e">
        <f>('Raw data'!BJ301/Shannon!$D301)*LN('Raw data'!BJ301/Shannon!$D301)</f>
        <v>#NUM!</v>
      </c>
      <c r="BL301" s="175" t="e">
        <f>('Raw data'!BK301/Shannon!$D301)*LN('Raw data'!BK301/Shannon!$D301)</f>
        <v>#NUM!</v>
      </c>
      <c r="BM301" s="175" t="e">
        <f>('Raw data'!BL301/Shannon!$D301)*LN('Raw data'!BL301/Shannon!$D301)</f>
        <v>#NUM!</v>
      </c>
      <c r="BN301" s="175" t="e">
        <f>('Raw data'!BM301/Shannon!$D301)*LN('Raw data'!BM301/Shannon!$D301)</f>
        <v>#NUM!</v>
      </c>
      <c r="BO301" s="175" t="e">
        <f>('Raw data'!BN301/Shannon!$D301)*LN('Raw data'!BN301/Shannon!$D301)</f>
        <v>#NUM!</v>
      </c>
      <c r="BP301" s="175" t="e">
        <f>('Raw data'!BO301/Shannon!$D301)*LN('Raw data'!BO301/Shannon!$D301)</f>
        <v>#NUM!</v>
      </c>
      <c r="BQ301" s="175" t="e">
        <f>('Raw data'!BP301/Shannon!$D301)*LN('Raw data'!BP301/Shannon!$D301)</f>
        <v>#NUM!</v>
      </c>
      <c r="BR301" s="175" t="e">
        <f>('Raw data'!BQ301/Shannon!$D301)*LN('Raw data'!BQ301/Shannon!$D301)</f>
        <v>#NUM!</v>
      </c>
      <c r="BS301" s="175" t="e">
        <f>('Raw data'!BR301/Shannon!$D301)*LN('Raw data'!BR301/Shannon!$D301)</f>
        <v>#NUM!</v>
      </c>
      <c r="BT301" s="175" t="e">
        <f>('Raw data'!BS301/Shannon!$D301)*LN('Raw data'!BS301/Shannon!$D301)</f>
        <v>#NUM!</v>
      </c>
      <c r="BU301" s="175" t="e">
        <f>('Raw data'!BT301/Shannon!$D301)*LN('Raw data'!BT301/Shannon!$D301)</f>
        <v>#NUM!</v>
      </c>
      <c r="BV301" s="175" t="e">
        <f>('Raw data'!BU301/Shannon!$D301)*LN('Raw data'!BU301/Shannon!$D301)</f>
        <v>#NUM!</v>
      </c>
      <c r="BW301" s="175" t="e">
        <f>('Raw data'!BV301/Shannon!$D301)*LN('Raw data'!BV301/Shannon!$D301)</f>
        <v>#NUM!</v>
      </c>
      <c r="BX301" s="175" t="e">
        <f>('Raw data'!BW301/Shannon!$D301)*LN('Raw data'!BW301/Shannon!$D301)</f>
        <v>#NUM!</v>
      </c>
      <c r="BY301" s="175" t="e">
        <f>('Raw data'!BX301/Shannon!$D301)*LN('Raw data'!BX301/Shannon!$D301)</f>
        <v>#NUM!</v>
      </c>
      <c r="BZ301" s="175" t="e">
        <f>('Raw data'!BY301/Shannon!$D301)*LN('Raw data'!BY301/Shannon!$D301)</f>
        <v>#NUM!</v>
      </c>
      <c r="CA301" s="175" t="e">
        <f>('Raw data'!BZ301/Shannon!$D301)*LN('Raw data'!BZ301/Shannon!$D301)</f>
        <v>#NUM!</v>
      </c>
      <c r="CB301" s="175" t="e">
        <f>('Raw data'!CA301/Shannon!$D301)*LN('Raw data'!CA301/Shannon!$D301)</f>
        <v>#NUM!</v>
      </c>
      <c r="CC301" s="175" t="e">
        <f>('Raw data'!CB301/Shannon!$D301)*LN('Raw data'!CB301/Shannon!$D301)</f>
        <v>#NUM!</v>
      </c>
      <c r="CD301" s="175" t="e">
        <f>('Raw data'!CC301/Shannon!$D301)*LN('Raw data'!CC301/Shannon!$D301)</f>
        <v>#NUM!</v>
      </c>
      <c r="CF301" s="176">
        <f t="shared" si="4"/>
        <v>0.80797916178136575</v>
      </c>
      <c r="CG301" s="175"/>
      <c r="CH301" s="175"/>
      <c r="CI301" s="175"/>
      <c r="CJ301" s="175">
        <v>-3.529744587578075E-2</v>
      </c>
      <c r="CK301" s="175"/>
      <c r="CL301" s="175"/>
      <c r="CM301" s="175"/>
      <c r="CN301" s="175"/>
      <c r="CO301" s="175"/>
      <c r="CP301" s="175"/>
      <c r="CQ301" s="175"/>
      <c r="CR301" s="175"/>
      <c r="CS301" s="175"/>
      <c r="CT301" s="175"/>
      <c r="CU301" s="175"/>
      <c r="CV301" s="175"/>
      <c r="CW301" s="175"/>
      <c r="CX301" s="175"/>
      <c r="CY301" s="175"/>
      <c r="CZ301" s="175"/>
      <c r="DA301" s="175"/>
      <c r="DB301" s="175"/>
      <c r="DC301" s="175"/>
      <c r="DD301" s="175"/>
      <c r="DE301" s="175"/>
      <c r="DF301" s="175">
        <v>-0.28601885614928763</v>
      </c>
      <c r="DG301" s="175">
        <v>-6.06927891721337E-2</v>
      </c>
      <c r="DH301" s="175">
        <v>-0.36527728141202986</v>
      </c>
      <c r="DI301" s="175"/>
      <c r="DJ301" s="175"/>
      <c r="DK301" s="175"/>
      <c r="DL301" s="175"/>
      <c r="DM301" s="175"/>
      <c r="DN301" s="175"/>
      <c r="DO301" s="175"/>
      <c r="DP301" s="175"/>
      <c r="DQ301" s="175">
        <v>-6.06927891721337E-2</v>
      </c>
      <c r="DR301" s="175"/>
      <c r="DS301" s="175"/>
      <c r="DT301" s="175"/>
      <c r="DU301" s="175"/>
      <c r="DV301" s="175"/>
      <c r="DW301" s="175"/>
      <c r="DX301" s="175"/>
      <c r="DY301" s="175"/>
      <c r="DZ301" s="175"/>
      <c r="EA301" s="175"/>
      <c r="EB301" s="175"/>
      <c r="EC301" s="175"/>
      <c r="ED301" s="175"/>
      <c r="EE301" s="175"/>
      <c r="EF301" s="175"/>
      <c r="EG301" s="175"/>
      <c r="EH301" s="175"/>
      <c r="EI301" s="175"/>
      <c r="EJ301" s="175"/>
      <c r="EK301" s="175"/>
      <c r="EL301" s="175"/>
      <c r="EM301" s="175"/>
      <c r="EN301" s="175"/>
      <c r="EO301" s="175"/>
      <c r="EP301" s="175"/>
      <c r="EQ301" s="175"/>
      <c r="ER301" s="175"/>
      <c r="ES301" s="175"/>
      <c r="ET301" s="175"/>
      <c r="EU301" s="175"/>
      <c r="EV301" s="175"/>
      <c r="EW301" s="175"/>
      <c r="EX301" s="175"/>
      <c r="EY301" s="175"/>
      <c r="EZ301" s="175"/>
      <c r="FA301" s="175"/>
      <c r="FB301" s="175"/>
      <c r="FC301" s="175"/>
      <c r="FD301" s="175"/>
      <c r="FE301" s="175"/>
      <c r="FF301" s="175"/>
      <c r="FG301" s="175"/>
      <c r="FH301" s="175"/>
    </row>
    <row r="302" spans="2:164" x14ac:dyDescent="0.2">
      <c r="B302" s="13">
        <v>20</v>
      </c>
      <c r="C302" s="14">
        <v>15</v>
      </c>
      <c r="D302">
        <f>SUM('Raw data'!D302:CC302)</f>
        <v>34</v>
      </c>
      <c r="E302" s="175" t="e">
        <f>('Raw data'!D302/Shannon!$D302)*LN('Raw data'!D302/Shannon!$D302)</f>
        <v>#NUM!</v>
      </c>
      <c r="F302" s="175">
        <f>('Raw data'!E302/Shannon!$D302)*LN('Raw data'!E302/Shannon!$D302)</f>
        <v>-0.16665960847389508</v>
      </c>
      <c r="G302" s="175" t="e">
        <f>('Raw data'!F302/Shannon!$D302)*LN('Raw data'!F302/Shannon!$D302)</f>
        <v>#NUM!</v>
      </c>
      <c r="H302" s="175" t="e">
        <f>('Raw data'!G302/Shannon!$D302)*LN('Raw data'!G302/Shannon!$D302)</f>
        <v>#NUM!</v>
      </c>
      <c r="I302" s="175" t="e">
        <f>('Raw data'!H302/Shannon!$D302)*LN('Raw data'!H302/Shannon!$D302)</f>
        <v>#NUM!</v>
      </c>
      <c r="J302" s="175" t="e">
        <f>('Raw data'!I302/Shannon!$D302)*LN('Raw data'!I302/Shannon!$D302)</f>
        <v>#NUM!</v>
      </c>
      <c r="K302" s="175" t="e">
        <f>('Raw data'!J302/Shannon!$D302)*LN('Raw data'!J302/Shannon!$D302)</f>
        <v>#NUM!</v>
      </c>
      <c r="L302" s="175" t="e">
        <f>('Raw data'!K302/Shannon!$D302)*LN('Raw data'!K302/Shannon!$D302)</f>
        <v>#NUM!</v>
      </c>
      <c r="M302" s="175" t="e">
        <f>('Raw data'!L302/Shannon!$D302)*LN('Raw data'!L302/Shannon!$D302)</f>
        <v>#NUM!</v>
      </c>
      <c r="N302" s="175">
        <f>('Raw data'!M302/Shannon!$D302)*LN('Raw data'!M302/Shannon!$D302)</f>
        <v>-0.21421307964247516</v>
      </c>
      <c r="O302" s="175" t="e">
        <f>('Raw data'!N302/Shannon!$D302)*LN('Raw data'!N302/Shannon!$D302)</f>
        <v>#NUM!</v>
      </c>
      <c r="P302" s="175" t="e">
        <f>('Raw data'!O302/Shannon!$D302)*LN('Raw data'!O302/Shannon!$D302)</f>
        <v>#NUM!</v>
      </c>
      <c r="Q302" s="175" t="e">
        <f>('Raw data'!P302/Shannon!$D302)*LN('Raw data'!P302/Shannon!$D302)</f>
        <v>#NUM!</v>
      </c>
      <c r="R302" s="175" t="e">
        <f>('Raw data'!Q302/Shannon!$D302)*LN('Raw data'!Q302/Shannon!$D302)</f>
        <v>#NUM!</v>
      </c>
      <c r="S302" s="175" t="e">
        <f>('Raw data'!R302/Shannon!$D302)*LN('Raw data'!R302/Shannon!$D302)</f>
        <v>#NUM!</v>
      </c>
      <c r="T302" s="175" t="e">
        <f>('Raw data'!S302/Shannon!$D302)*LN('Raw data'!S302/Shannon!$D302)</f>
        <v>#NUM!</v>
      </c>
      <c r="U302" s="175" t="e">
        <f>('Raw data'!T302/Shannon!$D302)*LN('Raw data'!T302/Shannon!$D302)</f>
        <v>#NUM!</v>
      </c>
      <c r="V302" s="175" t="e">
        <f>('Raw data'!U302/Shannon!$D302)*LN('Raw data'!U302/Shannon!$D302)</f>
        <v>#NUM!</v>
      </c>
      <c r="W302" s="175" t="e">
        <f>('Raw data'!V302/Shannon!$D302)*LN('Raw data'!V302/Shannon!$D302)</f>
        <v>#NUM!</v>
      </c>
      <c r="X302" s="175" t="e">
        <f>('Raw data'!W302/Shannon!$D302)*LN('Raw data'!W302/Shannon!$D302)</f>
        <v>#NUM!</v>
      </c>
      <c r="Y302" s="175" t="e">
        <f>('Raw data'!X302/Shannon!$D302)*LN('Raw data'!X302/Shannon!$D302)</f>
        <v>#NUM!</v>
      </c>
      <c r="Z302" s="175" t="e">
        <f>('Raw data'!Y302/Shannon!$D302)*LN('Raw data'!Y302/Shannon!$D302)</f>
        <v>#NUM!</v>
      </c>
      <c r="AA302" s="175" t="e">
        <f>('Raw data'!Z302/Shannon!$D302)*LN('Raw data'!Z302/Shannon!$D302)</f>
        <v>#NUM!</v>
      </c>
      <c r="AB302" s="175">
        <f>('Raw data'!AA302/Shannon!$D302)*LN('Raw data'!AA302/Shannon!$D302)</f>
        <v>-0.16665960847389508</v>
      </c>
      <c r="AC302" s="175" t="e">
        <f>('Raw data'!AB302/Shannon!$D302)*LN('Raw data'!AB302/Shannon!$D302)</f>
        <v>#NUM!</v>
      </c>
      <c r="AD302" s="175" t="e">
        <f>('Raw data'!AC302/Shannon!$D302)*LN('Raw data'!AC302/Shannon!$D302)</f>
        <v>#NUM!</v>
      </c>
      <c r="AE302" s="175" t="e">
        <f>('Raw data'!AD302/Shannon!$D302)*LN('Raw data'!AD302/Shannon!$D302)</f>
        <v>#NUM!</v>
      </c>
      <c r="AF302" s="175" t="e">
        <f>('Raw data'!AE302/Shannon!$D302)*LN('Raw data'!AE302/Shannon!$D302)</f>
        <v>#NUM!</v>
      </c>
      <c r="AG302" s="175" t="e">
        <f>('Raw data'!AF302/Shannon!$D302)*LN('Raw data'!AF302/Shannon!$D302)</f>
        <v>#NUM!</v>
      </c>
      <c r="AH302" s="175" t="e">
        <f>('Raw data'!AG302/Shannon!$D302)*LN('Raw data'!AG302/Shannon!$D302)</f>
        <v>#NUM!</v>
      </c>
      <c r="AI302" s="175" t="e">
        <f>('Raw data'!AH302/Shannon!$D302)*LN('Raw data'!AH302/Shannon!$D302)</f>
        <v>#NUM!</v>
      </c>
      <c r="AJ302" s="175" t="e">
        <f>('Raw data'!AI302/Shannon!$D302)*LN('Raw data'!AI302/Shannon!$D302)</f>
        <v>#NUM!</v>
      </c>
      <c r="AK302" s="175" t="e">
        <f>('Raw data'!AJ302/Shannon!$D302)*LN('Raw data'!AJ302/Shannon!$D302)</f>
        <v>#NUM!</v>
      </c>
      <c r="AL302" s="175" t="e">
        <f>('Raw data'!AK302/Shannon!$D302)*LN('Raw data'!AK302/Shannon!$D302)</f>
        <v>#NUM!</v>
      </c>
      <c r="AM302" s="175">
        <f>('Raw data'!AL302/Shannon!$D302)*LN('Raw data'!AL302/Shannon!$D302)</f>
        <v>-0.18306290536821981</v>
      </c>
      <c r="AN302" s="175" t="e">
        <f>('Raw data'!AM302/Shannon!$D302)*LN('Raw data'!AM302/Shannon!$D302)</f>
        <v>#NUM!</v>
      </c>
      <c r="AO302" s="175" t="e">
        <f>('Raw data'!AN302/Shannon!$D302)*LN('Raw data'!AN302/Shannon!$D302)</f>
        <v>#NUM!</v>
      </c>
      <c r="AP302" s="175" t="e">
        <f>('Raw data'!AO302/Shannon!$D302)*LN('Raw data'!AO302/Shannon!$D302)</f>
        <v>#NUM!</v>
      </c>
      <c r="AQ302" s="175" t="e">
        <f>('Raw data'!AP302/Shannon!$D302)*LN('Raw data'!AP302/Shannon!$D302)</f>
        <v>#NUM!</v>
      </c>
      <c r="AR302" s="175" t="e">
        <f>('Raw data'!AQ302/Shannon!$D302)*LN('Raw data'!AQ302/Shannon!$D302)</f>
        <v>#NUM!</v>
      </c>
      <c r="AS302" s="175" t="e">
        <f>('Raw data'!AR302/Shannon!$D302)*LN('Raw data'!AR302/Shannon!$D302)</f>
        <v>#NUM!</v>
      </c>
      <c r="AT302" s="175" t="e">
        <f>('Raw data'!AS302/Shannon!$D302)*LN('Raw data'!AS302/Shannon!$D302)</f>
        <v>#NUM!</v>
      </c>
      <c r="AU302" s="175" t="e">
        <f>('Raw data'!AT302/Shannon!$D302)*LN('Raw data'!AT302/Shannon!$D302)</f>
        <v>#NUM!</v>
      </c>
      <c r="AV302" s="175" t="e">
        <f>('Raw data'!AU302/Shannon!$D302)*LN('Raw data'!AU302/Shannon!$D302)</f>
        <v>#NUM!</v>
      </c>
      <c r="AW302" s="175" t="e">
        <f>('Raw data'!AV302/Shannon!$D302)*LN('Raw data'!AV302/Shannon!$D302)</f>
        <v>#NUM!</v>
      </c>
      <c r="AX302" s="175" t="e">
        <f>('Raw data'!AW302/Shannon!$D302)*LN('Raw data'!AW302/Shannon!$D302)</f>
        <v>#NUM!</v>
      </c>
      <c r="AY302" s="175" t="e">
        <f>('Raw data'!AX302/Shannon!$D302)*LN('Raw data'!AX302/Shannon!$D302)</f>
        <v>#NUM!</v>
      </c>
      <c r="AZ302" s="175" t="e">
        <f>('Raw data'!AY302/Shannon!$D302)*LN('Raw data'!AY302/Shannon!$D302)</f>
        <v>#NUM!</v>
      </c>
      <c r="BA302" s="175" t="e">
        <f>('Raw data'!AZ302/Shannon!$D302)*LN('Raw data'!AZ302/Shannon!$D302)</f>
        <v>#NUM!</v>
      </c>
      <c r="BB302" s="175" t="e">
        <f>('Raw data'!BA302/Shannon!$D302)*LN('Raw data'!BA302/Shannon!$D302)</f>
        <v>#NUM!</v>
      </c>
      <c r="BC302" s="175" t="e">
        <f>('Raw data'!BB302/Shannon!$D302)*LN('Raw data'!BB302/Shannon!$D302)</f>
        <v>#NUM!</v>
      </c>
      <c r="BD302" s="175" t="e">
        <f>('Raw data'!BC302/Shannon!$D302)*LN('Raw data'!BC302/Shannon!$D302)</f>
        <v>#NUM!</v>
      </c>
      <c r="BE302" s="175" t="e">
        <f>('Raw data'!BD302/Shannon!$D302)*LN('Raw data'!BD302/Shannon!$D302)</f>
        <v>#NUM!</v>
      </c>
      <c r="BF302" s="175" t="e">
        <f>('Raw data'!BE302/Shannon!$D302)*LN('Raw data'!BE302/Shannon!$D302)</f>
        <v>#NUM!</v>
      </c>
      <c r="BG302" s="175" t="e">
        <f>('Raw data'!BF302/Shannon!$D302)*LN('Raw data'!BF302/Shannon!$D302)</f>
        <v>#NUM!</v>
      </c>
      <c r="BH302" s="175" t="e">
        <f>('Raw data'!BG302/Shannon!$D302)*LN('Raw data'!BG302/Shannon!$D302)</f>
        <v>#NUM!</v>
      </c>
      <c r="BI302" s="175" t="e">
        <f>('Raw data'!BH302/Shannon!$D302)*LN('Raw data'!BH302/Shannon!$D302)</f>
        <v>#NUM!</v>
      </c>
      <c r="BJ302" s="175" t="e">
        <f>('Raw data'!BI302/Shannon!$D302)*LN('Raw data'!BI302/Shannon!$D302)</f>
        <v>#NUM!</v>
      </c>
      <c r="BK302" s="175" t="e">
        <f>('Raw data'!BJ302/Shannon!$D302)*LN('Raw data'!BJ302/Shannon!$D302)</f>
        <v>#NUM!</v>
      </c>
      <c r="BL302" s="175" t="e">
        <f>('Raw data'!BK302/Shannon!$D302)*LN('Raw data'!BK302/Shannon!$D302)</f>
        <v>#NUM!</v>
      </c>
      <c r="BM302" s="175" t="e">
        <f>('Raw data'!BL302/Shannon!$D302)*LN('Raw data'!BL302/Shannon!$D302)</f>
        <v>#NUM!</v>
      </c>
      <c r="BN302" s="175" t="e">
        <f>('Raw data'!BM302/Shannon!$D302)*LN('Raw data'!BM302/Shannon!$D302)</f>
        <v>#NUM!</v>
      </c>
      <c r="BO302" s="175" t="e">
        <f>('Raw data'!BN302/Shannon!$D302)*LN('Raw data'!BN302/Shannon!$D302)</f>
        <v>#NUM!</v>
      </c>
      <c r="BP302" s="175" t="e">
        <f>('Raw data'!BO302/Shannon!$D302)*LN('Raw data'!BO302/Shannon!$D302)</f>
        <v>#NUM!</v>
      </c>
      <c r="BQ302" s="175" t="e">
        <f>('Raw data'!BP302/Shannon!$D302)*LN('Raw data'!BP302/Shannon!$D302)</f>
        <v>#NUM!</v>
      </c>
      <c r="BR302" s="175" t="e">
        <f>('Raw data'!BQ302/Shannon!$D302)*LN('Raw data'!BQ302/Shannon!$D302)</f>
        <v>#NUM!</v>
      </c>
      <c r="BS302" s="175" t="e">
        <f>('Raw data'!BR302/Shannon!$D302)*LN('Raw data'!BR302/Shannon!$D302)</f>
        <v>#NUM!</v>
      </c>
      <c r="BT302" s="175" t="e">
        <f>('Raw data'!BS302/Shannon!$D302)*LN('Raw data'!BS302/Shannon!$D302)</f>
        <v>#NUM!</v>
      </c>
      <c r="BU302" s="175" t="e">
        <f>('Raw data'!BT302/Shannon!$D302)*LN('Raw data'!BT302/Shannon!$D302)</f>
        <v>#NUM!</v>
      </c>
      <c r="BV302" s="175" t="e">
        <f>('Raw data'!BU302/Shannon!$D302)*LN('Raw data'!BU302/Shannon!$D302)</f>
        <v>#NUM!</v>
      </c>
      <c r="BW302" s="175" t="e">
        <f>('Raw data'!BV302/Shannon!$D302)*LN('Raw data'!BV302/Shannon!$D302)</f>
        <v>#NUM!</v>
      </c>
      <c r="BX302" s="175" t="e">
        <f>('Raw data'!BW302/Shannon!$D302)*LN('Raw data'!BW302/Shannon!$D302)</f>
        <v>#NUM!</v>
      </c>
      <c r="BY302" s="175" t="e">
        <f>('Raw data'!BX302/Shannon!$D302)*LN('Raw data'!BX302/Shannon!$D302)</f>
        <v>#NUM!</v>
      </c>
      <c r="BZ302" s="175" t="e">
        <f>('Raw data'!BY302/Shannon!$D302)*LN('Raw data'!BY302/Shannon!$D302)</f>
        <v>#NUM!</v>
      </c>
      <c r="CA302" s="175" t="e">
        <f>('Raw data'!BZ302/Shannon!$D302)*LN('Raw data'!BZ302/Shannon!$D302)</f>
        <v>#NUM!</v>
      </c>
      <c r="CB302" s="175" t="e">
        <f>('Raw data'!CA302/Shannon!$D302)*LN('Raw data'!CA302/Shannon!$D302)</f>
        <v>#NUM!</v>
      </c>
      <c r="CC302" s="175" t="e">
        <f>('Raw data'!CB302/Shannon!$D302)*LN('Raw data'!CB302/Shannon!$D302)</f>
        <v>#NUM!</v>
      </c>
      <c r="CD302" s="175" t="e">
        <f>('Raw data'!CC302/Shannon!$D302)*LN('Raw data'!CC302/Shannon!$D302)</f>
        <v>#NUM!</v>
      </c>
      <c r="CF302" s="176">
        <f t="shared" si="4"/>
        <v>0.73059520195848504</v>
      </c>
      <c r="CG302" s="175"/>
      <c r="CH302" s="175"/>
      <c r="CI302" s="175"/>
      <c r="CJ302" s="175">
        <v>-0.16665960847389508</v>
      </c>
      <c r="CK302" s="175"/>
      <c r="CL302" s="175"/>
      <c r="CM302" s="175"/>
      <c r="CN302" s="175"/>
      <c r="CO302" s="175"/>
      <c r="CP302" s="175"/>
      <c r="CQ302" s="175"/>
      <c r="CR302" s="175">
        <v>-0.21421307964247516</v>
      </c>
      <c r="CS302" s="175"/>
      <c r="CT302" s="175"/>
      <c r="CU302" s="175"/>
      <c r="CV302" s="175"/>
      <c r="CW302" s="175"/>
      <c r="CX302" s="175"/>
      <c r="CY302" s="175"/>
      <c r="CZ302" s="175"/>
      <c r="DA302" s="175"/>
      <c r="DB302" s="175"/>
      <c r="DC302" s="175"/>
      <c r="DD302" s="175"/>
      <c r="DE302" s="175"/>
      <c r="DF302" s="175">
        <v>-0.16665960847389508</v>
      </c>
      <c r="DG302" s="175"/>
      <c r="DH302" s="175"/>
      <c r="DI302" s="175"/>
      <c r="DJ302" s="175"/>
      <c r="DK302" s="175"/>
      <c r="DL302" s="175"/>
      <c r="DM302" s="175"/>
      <c r="DN302" s="175"/>
      <c r="DO302" s="175"/>
      <c r="DP302" s="175"/>
      <c r="DQ302" s="175">
        <v>-0.18306290536821981</v>
      </c>
      <c r="DR302" s="175"/>
      <c r="DS302" s="175"/>
      <c r="DT302" s="175"/>
      <c r="DU302" s="175"/>
      <c r="DV302" s="175"/>
      <c r="DW302" s="175"/>
      <c r="DX302" s="175"/>
      <c r="DY302" s="175"/>
      <c r="DZ302" s="175"/>
      <c r="EA302" s="175"/>
      <c r="EB302" s="175"/>
      <c r="EC302" s="175"/>
      <c r="ED302" s="175"/>
      <c r="EE302" s="175"/>
      <c r="EF302" s="175"/>
      <c r="EG302" s="175"/>
      <c r="EH302" s="175"/>
      <c r="EI302" s="175"/>
      <c r="EJ302" s="175"/>
      <c r="EK302" s="175"/>
      <c r="EL302" s="175"/>
      <c r="EM302" s="175"/>
      <c r="EN302" s="175"/>
      <c r="EO302" s="175"/>
      <c r="EP302" s="175"/>
      <c r="EQ302" s="175"/>
      <c r="ER302" s="175"/>
      <c r="ES302" s="175"/>
      <c r="ET302" s="175"/>
      <c r="EU302" s="175"/>
      <c r="EV302" s="175"/>
      <c r="EW302" s="175"/>
      <c r="EX302" s="175"/>
      <c r="EY302" s="175"/>
      <c r="EZ302" s="175"/>
      <c r="FA302" s="175"/>
      <c r="FB302" s="175"/>
      <c r="FC302" s="175"/>
      <c r="FD302" s="175"/>
      <c r="FE302" s="175"/>
      <c r="FF302" s="175"/>
      <c r="FG302" s="175"/>
      <c r="FH302" s="175"/>
    </row>
    <row r="303" spans="2:164" x14ac:dyDescent="0.2">
      <c r="B303" s="13">
        <v>20</v>
      </c>
      <c r="C303" s="14">
        <v>16</v>
      </c>
      <c r="D303">
        <f>SUM('Raw data'!D303:CC303)</f>
        <v>0</v>
      </c>
      <c r="E303" s="175" t="e">
        <f>('Raw data'!D303/Shannon!$D303)*LN('Raw data'!D303/Shannon!$D303)</f>
        <v>#DIV/0!</v>
      </c>
      <c r="F303" s="175" t="e">
        <f>('Raw data'!E303/Shannon!$D303)*LN('Raw data'!E303/Shannon!$D303)</f>
        <v>#DIV/0!</v>
      </c>
      <c r="G303" s="175" t="e">
        <f>('Raw data'!F303/Shannon!$D303)*LN('Raw data'!F303/Shannon!$D303)</f>
        <v>#DIV/0!</v>
      </c>
      <c r="H303" s="175" t="e">
        <f>('Raw data'!G303/Shannon!$D303)*LN('Raw data'!G303/Shannon!$D303)</f>
        <v>#DIV/0!</v>
      </c>
      <c r="I303" s="175" t="e">
        <f>('Raw data'!H303/Shannon!$D303)*LN('Raw data'!H303/Shannon!$D303)</f>
        <v>#DIV/0!</v>
      </c>
      <c r="J303" s="175" t="e">
        <f>('Raw data'!I303/Shannon!$D303)*LN('Raw data'!I303/Shannon!$D303)</f>
        <v>#DIV/0!</v>
      </c>
      <c r="K303" s="175" t="e">
        <f>('Raw data'!J303/Shannon!$D303)*LN('Raw data'!J303/Shannon!$D303)</f>
        <v>#DIV/0!</v>
      </c>
      <c r="L303" s="175" t="e">
        <f>('Raw data'!K303/Shannon!$D303)*LN('Raw data'!K303/Shannon!$D303)</f>
        <v>#DIV/0!</v>
      </c>
      <c r="M303" s="175" t="e">
        <f>('Raw data'!L303/Shannon!$D303)*LN('Raw data'!L303/Shannon!$D303)</f>
        <v>#DIV/0!</v>
      </c>
      <c r="N303" s="175" t="e">
        <f>('Raw data'!M303/Shannon!$D303)*LN('Raw data'!M303/Shannon!$D303)</f>
        <v>#DIV/0!</v>
      </c>
      <c r="O303" s="175" t="e">
        <f>('Raw data'!N303/Shannon!$D303)*LN('Raw data'!N303/Shannon!$D303)</f>
        <v>#DIV/0!</v>
      </c>
      <c r="P303" s="175" t="e">
        <f>('Raw data'!O303/Shannon!$D303)*LN('Raw data'!O303/Shannon!$D303)</f>
        <v>#DIV/0!</v>
      </c>
      <c r="Q303" s="175" t="e">
        <f>('Raw data'!P303/Shannon!$D303)*LN('Raw data'!P303/Shannon!$D303)</f>
        <v>#DIV/0!</v>
      </c>
      <c r="R303" s="175" t="e">
        <f>('Raw data'!Q303/Shannon!$D303)*LN('Raw data'!Q303/Shannon!$D303)</f>
        <v>#DIV/0!</v>
      </c>
      <c r="S303" s="175" t="e">
        <f>('Raw data'!R303/Shannon!$D303)*LN('Raw data'!R303/Shannon!$D303)</f>
        <v>#DIV/0!</v>
      </c>
      <c r="T303" s="175" t="e">
        <f>('Raw data'!S303/Shannon!$D303)*LN('Raw data'!S303/Shannon!$D303)</f>
        <v>#DIV/0!</v>
      </c>
      <c r="U303" s="175" t="e">
        <f>('Raw data'!T303/Shannon!$D303)*LN('Raw data'!T303/Shannon!$D303)</f>
        <v>#DIV/0!</v>
      </c>
      <c r="V303" s="175" t="e">
        <f>('Raw data'!U303/Shannon!$D303)*LN('Raw data'!U303/Shannon!$D303)</f>
        <v>#DIV/0!</v>
      </c>
      <c r="W303" s="175" t="e">
        <f>('Raw data'!V303/Shannon!$D303)*LN('Raw data'!V303/Shannon!$D303)</f>
        <v>#DIV/0!</v>
      </c>
      <c r="X303" s="175" t="e">
        <f>('Raw data'!W303/Shannon!$D303)*LN('Raw data'!W303/Shannon!$D303)</f>
        <v>#DIV/0!</v>
      </c>
      <c r="Y303" s="175" t="e">
        <f>('Raw data'!X303/Shannon!$D303)*LN('Raw data'!X303/Shannon!$D303)</f>
        <v>#DIV/0!</v>
      </c>
      <c r="Z303" s="175" t="e">
        <f>('Raw data'!Y303/Shannon!$D303)*LN('Raw data'!Y303/Shannon!$D303)</f>
        <v>#DIV/0!</v>
      </c>
      <c r="AA303" s="175" t="e">
        <f>('Raw data'!Z303/Shannon!$D303)*LN('Raw data'!Z303/Shannon!$D303)</f>
        <v>#DIV/0!</v>
      </c>
      <c r="AB303" s="175" t="e">
        <f>('Raw data'!AA303/Shannon!$D303)*LN('Raw data'!AA303/Shannon!$D303)</f>
        <v>#DIV/0!</v>
      </c>
      <c r="AC303" s="175" t="e">
        <f>('Raw data'!AB303/Shannon!$D303)*LN('Raw data'!AB303/Shannon!$D303)</f>
        <v>#DIV/0!</v>
      </c>
      <c r="AD303" s="175" t="e">
        <f>('Raw data'!AC303/Shannon!$D303)*LN('Raw data'!AC303/Shannon!$D303)</f>
        <v>#DIV/0!</v>
      </c>
      <c r="AE303" s="175" t="e">
        <f>('Raw data'!AD303/Shannon!$D303)*LN('Raw data'!AD303/Shannon!$D303)</f>
        <v>#DIV/0!</v>
      </c>
      <c r="AF303" s="175" t="e">
        <f>('Raw data'!AE303/Shannon!$D303)*LN('Raw data'!AE303/Shannon!$D303)</f>
        <v>#DIV/0!</v>
      </c>
      <c r="AG303" s="175" t="e">
        <f>('Raw data'!AF303/Shannon!$D303)*LN('Raw data'!AF303/Shannon!$D303)</f>
        <v>#DIV/0!</v>
      </c>
      <c r="AH303" s="175" t="e">
        <f>('Raw data'!AG303/Shannon!$D303)*LN('Raw data'!AG303/Shannon!$D303)</f>
        <v>#DIV/0!</v>
      </c>
      <c r="AI303" s="175" t="e">
        <f>('Raw data'!AH303/Shannon!$D303)*LN('Raw data'!AH303/Shannon!$D303)</f>
        <v>#DIV/0!</v>
      </c>
      <c r="AJ303" s="175" t="e">
        <f>('Raw data'!AI303/Shannon!$D303)*LN('Raw data'!AI303/Shannon!$D303)</f>
        <v>#DIV/0!</v>
      </c>
      <c r="AK303" s="175" t="e">
        <f>('Raw data'!AJ303/Shannon!$D303)*LN('Raw data'!AJ303/Shannon!$D303)</f>
        <v>#DIV/0!</v>
      </c>
      <c r="AL303" s="175" t="e">
        <f>('Raw data'!AK303/Shannon!$D303)*LN('Raw data'!AK303/Shannon!$D303)</f>
        <v>#DIV/0!</v>
      </c>
      <c r="AM303" s="175" t="e">
        <f>('Raw data'!AL303/Shannon!$D303)*LN('Raw data'!AL303/Shannon!$D303)</f>
        <v>#DIV/0!</v>
      </c>
      <c r="AN303" s="175" t="e">
        <f>('Raw data'!AM303/Shannon!$D303)*LN('Raw data'!AM303/Shannon!$D303)</f>
        <v>#DIV/0!</v>
      </c>
      <c r="AO303" s="175" t="e">
        <f>('Raw data'!AN303/Shannon!$D303)*LN('Raw data'!AN303/Shannon!$D303)</f>
        <v>#DIV/0!</v>
      </c>
      <c r="AP303" s="175" t="e">
        <f>('Raw data'!AO303/Shannon!$D303)*LN('Raw data'!AO303/Shannon!$D303)</f>
        <v>#DIV/0!</v>
      </c>
      <c r="AQ303" s="175" t="e">
        <f>('Raw data'!AP303/Shannon!$D303)*LN('Raw data'!AP303/Shannon!$D303)</f>
        <v>#DIV/0!</v>
      </c>
      <c r="AR303" s="175" t="e">
        <f>('Raw data'!AQ303/Shannon!$D303)*LN('Raw data'!AQ303/Shannon!$D303)</f>
        <v>#DIV/0!</v>
      </c>
      <c r="AS303" s="175" t="e">
        <f>('Raw data'!AR303/Shannon!$D303)*LN('Raw data'!AR303/Shannon!$D303)</f>
        <v>#DIV/0!</v>
      </c>
      <c r="AT303" s="175" t="e">
        <f>('Raw data'!AS303/Shannon!$D303)*LN('Raw data'!AS303/Shannon!$D303)</f>
        <v>#DIV/0!</v>
      </c>
      <c r="AU303" s="175" t="e">
        <f>('Raw data'!AT303/Shannon!$D303)*LN('Raw data'!AT303/Shannon!$D303)</f>
        <v>#DIV/0!</v>
      </c>
      <c r="AV303" s="175" t="e">
        <f>('Raw data'!AU303/Shannon!$D303)*LN('Raw data'!AU303/Shannon!$D303)</f>
        <v>#DIV/0!</v>
      </c>
      <c r="AW303" s="175" t="e">
        <f>('Raw data'!AV303/Shannon!$D303)*LN('Raw data'!AV303/Shannon!$D303)</f>
        <v>#DIV/0!</v>
      </c>
      <c r="AX303" s="175" t="e">
        <f>('Raw data'!AW303/Shannon!$D303)*LN('Raw data'!AW303/Shannon!$D303)</f>
        <v>#DIV/0!</v>
      </c>
      <c r="AY303" s="175" t="e">
        <f>('Raw data'!AX303/Shannon!$D303)*LN('Raw data'!AX303/Shannon!$D303)</f>
        <v>#DIV/0!</v>
      </c>
      <c r="AZ303" s="175" t="e">
        <f>('Raw data'!AY303/Shannon!$D303)*LN('Raw data'!AY303/Shannon!$D303)</f>
        <v>#DIV/0!</v>
      </c>
      <c r="BA303" s="175" t="e">
        <f>('Raw data'!AZ303/Shannon!$D303)*LN('Raw data'!AZ303/Shannon!$D303)</f>
        <v>#DIV/0!</v>
      </c>
      <c r="BB303" s="175" t="e">
        <f>('Raw data'!BA303/Shannon!$D303)*LN('Raw data'!BA303/Shannon!$D303)</f>
        <v>#DIV/0!</v>
      </c>
      <c r="BC303" s="175" t="e">
        <f>('Raw data'!BB303/Shannon!$D303)*LN('Raw data'!BB303/Shannon!$D303)</f>
        <v>#DIV/0!</v>
      </c>
      <c r="BD303" s="175" t="e">
        <f>('Raw data'!BC303/Shannon!$D303)*LN('Raw data'!BC303/Shannon!$D303)</f>
        <v>#DIV/0!</v>
      </c>
      <c r="BE303" s="175" t="e">
        <f>('Raw data'!BD303/Shannon!$D303)*LN('Raw data'!BD303/Shannon!$D303)</f>
        <v>#DIV/0!</v>
      </c>
      <c r="BF303" s="175" t="e">
        <f>('Raw data'!BE303/Shannon!$D303)*LN('Raw data'!BE303/Shannon!$D303)</f>
        <v>#DIV/0!</v>
      </c>
      <c r="BG303" s="175" t="e">
        <f>('Raw data'!BF303/Shannon!$D303)*LN('Raw data'!BF303/Shannon!$D303)</f>
        <v>#DIV/0!</v>
      </c>
      <c r="BH303" s="175" t="e">
        <f>('Raw data'!BG303/Shannon!$D303)*LN('Raw data'!BG303/Shannon!$D303)</f>
        <v>#DIV/0!</v>
      </c>
      <c r="BI303" s="175" t="e">
        <f>('Raw data'!BH303/Shannon!$D303)*LN('Raw data'!BH303/Shannon!$D303)</f>
        <v>#DIV/0!</v>
      </c>
      <c r="BJ303" s="175" t="e">
        <f>('Raw data'!BI303/Shannon!$D303)*LN('Raw data'!BI303/Shannon!$D303)</f>
        <v>#DIV/0!</v>
      </c>
      <c r="BK303" s="175" t="e">
        <f>('Raw data'!BJ303/Shannon!$D303)*LN('Raw data'!BJ303/Shannon!$D303)</f>
        <v>#DIV/0!</v>
      </c>
      <c r="BL303" s="175" t="e">
        <f>('Raw data'!BK303/Shannon!$D303)*LN('Raw data'!BK303/Shannon!$D303)</f>
        <v>#DIV/0!</v>
      </c>
      <c r="BM303" s="175" t="e">
        <f>('Raw data'!BL303/Shannon!$D303)*LN('Raw data'!BL303/Shannon!$D303)</f>
        <v>#DIV/0!</v>
      </c>
      <c r="BN303" s="175" t="e">
        <f>('Raw data'!BM303/Shannon!$D303)*LN('Raw data'!BM303/Shannon!$D303)</f>
        <v>#DIV/0!</v>
      </c>
      <c r="BO303" s="175" t="e">
        <f>('Raw data'!BN303/Shannon!$D303)*LN('Raw data'!BN303/Shannon!$D303)</f>
        <v>#DIV/0!</v>
      </c>
      <c r="BP303" s="175" t="e">
        <f>('Raw data'!BO303/Shannon!$D303)*LN('Raw data'!BO303/Shannon!$D303)</f>
        <v>#DIV/0!</v>
      </c>
      <c r="BQ303" s="175" t="e">
        <f>('Raw data'!BP303/Shannon!$D303)*LN('Raw data'!BP303/Shannon!$D303)</f>
        <v>#DIV/0!</v>
      </c>
      <c r="BR303" s="175" t="e">
        <f>('Raw data'!BQ303/Shannon!$D303)*LN('Raw data'!BQ303/Shannon!$D303)</f>
        <v>#DIV/0!</v>
      </c>
      <c r="BS303" s="175" t="e">
        <f>('Raw data'!BR303/Shannon!$D303)*LN('Raw data'!BR303/Shannon!$D303)</f>
        <v>#DIV/0!</v>
      </c>
      <c r="BT303" s="175" t="e">
        <f>('Raw data'!BS303/Shannon!$D303)*LN('Raw data'!BS303/Shannon!$D303)</f>
        <v>#DIV/0!</v>
      </c>
      <c r="BU303" s="175" t="e">
        <f>('Raw data'!BT303/Shannon!$D303)*LN('Raw data'!BT303/Shannon!$D303)</f>
        <v>#DIV/0!</v>
      </c>
      <c r="BV303" s="175" t="e">
        <f>('Raw data'!BU303/Shannon!$D303)*LN('Raw data'!BU303/Shannon!$D303)</f>
        <v>#DIV/0!</v>
      </c>
      <c r="BW303" s="175" t="e">
        <f>('Raw data'!BV303/Shannon!$D303)*LN('Raw data'!BV303/Shannon!$D303)</f>
        <v>#DIV/0!</v>
      </c>
      <c r="BX303" s="175" t="e">
        <f>('Raw data'!BW303/Shannon!$D303)*LN('Raw data'!BW303/Shannon!$D303)</f>
        <v>#DIV/0!</v>
      </c>
      <c r="BY303" s="175" t="e">
        <f>('Raw data'!BX303/Shannon!$D303)*LN('Raw data'!BX303/Shannon!$D303)</f>
        <v>#DIV/0!</v>
      </c>
      <c r="BZ303" s="175" t="e">
        <f>('Raw data'!BY303/Shannon!$D303)*LN('Raw data'!BY303/Shannon!$D303)</f>
        <v>#DIV/0!</v>
      </c>
      <c r="CA303" s="175" t="e">
        <f>('Raw data'!BZ303/Shannon!$D303)*LN('Raw data'!BZ303/Shannon!$D303)</f>
        <v>#DIV/0!</v>
      </c>
      <c r="CB303" s="175" t="e">
        <f>('Raw data'!CA303/Shannon!$D303)*LN('Raw data'!CA303/Shannon!$D303)</f>
        <v>#DIV/0!</v>
      </c>
      <c r="CC303" s="175" t="e">
        <f>('Raw data'!CB303/Shannon!$D303)*LN('Raw data'!CB303/Shannon!$D303)</f>
        <v>#DIV/0!</v>
      </c>
      <c r="CD303" s="175" t="e">
        <f>('Raw data'!CC303/Shannon!$D303)*LN('Raw data'!CC303/Shannon!$D303)</f>
        <v>#DIV/0!</v>
      </c>
      <c r="CF303" s="176" t="e">
        <f t="shared" si="4"/>
        <v>#DIV/0!</v>
      </c>
      <c r="CG303" s="175"/>
      <c r="CH303" s="175"/>
      <c r="CI303" s="175" t="e">
        <v>#DIV/0!</v>
      </c>
      <c r="CJ303" s="175" t="e">
        <v>#DIV/0!</v>
      </c>
      <c r="CK303" s="175" t="e">
        <v>#DIV/0!</v>
      </c>
      <c r="CL303" s="175" t="e">
        <v>#DIV/0!</v>
      </c>
      <c r="CM303" s="175" t="e">
        <v>#DIV/0!</v>
      </c>
      <c r="CN303" s="175" t="e">
        <v>#DIV/0!</v>
      </c>
      <c r="CO303" s="175" t="e">
        <v>#DIV/0!</v>
      </c>
      <c r="CP303" s="175" t="e">
        <v>#DIV/0!</v>
      </c>
      <c r="CQ303" s="175" t="e">
        <v>#DIV/0!</v>
      </c>
      <c r="CR303" s="175" t="e">
        <v>#DIV/0!</v>
      </c>
      <c r="CS303" s="175" t="e">
        <v>#DIV/0!</v>
      </c>
      <c r="CT303" s="175" t="e">
        <v>#DIV/0!</v>
      </c>
      <c r="CU303" s="175" t="e">
        <v>#DIV/0!</v>
      </c>
      <c r="CV303" s="175" t="e">
        <v>#DIV/0!</v>
      </c>
      <c r="CW303" s="175" t="e">
        <v>#DIV/0!</v>
      </c>
      <c r="CX303" s="175" t="e">
        <v>#DIV/0!</v>
      </c>
      <c r="CY303" s="175" t="e">
        <v>#DIV/0!</v>
      </c>
      <c r="CZ303" s="175" t="e">
        <v>#DIV/0!</v>
      </c>
      <c r="DA303" s="175" t="e">
        <v>#DIV/0!</v>
      </c>
      <c r="DB303" s="175" t="e">
        <v>#DIV/0!</v>
      </c>
      <c r="DC303" s="175" t="e">
        <v>#DIV/0!</v>
      </c>
      <c r="DD303" s="175" t="e">
        <v>#DIV/0!</v>
      </c>
      <c r="DE303" s="175" t="e">
        <v>#DIV/0!</v>
      </c>
      <c r="DF303" s="175" t="e">
        <v>#DIV/0!</v>
      </c>
      <c r="DG303" s="175" t="e">
        <v>#DIV/0!</v>
      </c>
      <c r="DH303" s="175" t="e">
        <v>#DIV/0!</v>
      </c>
      <c r="DI303" s="175" t="e">
        <v>#DIV/0!</v>
      </c>
      <c r="DJ303" s="175" t="e">
        <v>#DIV/0!</v>
      </c>
      <c r="DK303" s="175" t="e">
        <v>#DIV/0!</v>
      </c>
      <c r="DL303" s="175" t="e">
        <v>#DIV/0!</v>
      </c>
      <c r="DM303" s="175" t="e">
        <v>#DIV/0!</v>
      </c>
      <c r="DN303" s="175" t="e">
        <v>#DIV/0!</v>
      </c>
      <c r="DO303" s="175" t="e">
        <v>#DIV/0!</v>
      </c>
      <c r="DP303" s="175" t="e">
        <v>#DIV/0!</v>
      </c>
      <c r="DQ303" s="175" t="e">
        <v>#DIV/0!</v>
      </c>
      <c r="DR303" s="175" t="e">
        <v>#DIV/0!</v>
      </c>
      <c r="DS303" s="175" t="e">
        <v>#DIV/0!</v>
      </c>
      <c r="DT303" s="175" t="e">
        <v>#DIV/0!</v>
      </c>
      <c r="DU303" s="175" t="e">
        <v>#DIV/0!</v>
      </c>
      <c r="DV303" s="175" t="e">
        <v>#DIV/0!</v>
      </c>
      <c r="DW303" s="175" t="e">
        <v>#DIV/0!</v>
      </c>
      <c r="DX303" s="175" t="e">
        <v>#DIV/0!</v>
      </c>
      <c r="DY303" s="175" t="e">
        <v>#DIV/0!</v>
      </c>
      <c r="DZ303" s="175" t="e">
        <v>#DIV/0!</v>
      </c>
      <c r="EA303" s="175" t="e">
        <v>#DIV/0!</v>
      </c>
      <c r="EB303" s="175" t="e">
        <v>#DIV/0!</v>
      </c>
      <c r="EC303" s="175" t="e">
        <v>#DIV/0!</v>
      </c>
      <c r="ED303" s="175" t="e">
        <v>#DIV/0!</v>
      </c>
      <c r="EE303" s="175" t="e">
        <v>#DIV/0!</v>
      </c>
      <c r="EF303" s="175" t="e">
        <v>#DIV/0!</v>
      </c>
      <c r="EG303" s="175" t="e">
        <v>#DIV/0!</v>
      </c>
      <c r="EH303" s="175" t="e">
        <v>#DIV/0!</v>
      </c>
      <c r="EI303" s="175" t="e">
        <v>#DIV/0!</v>
      </c>
      <c r="EJ303" s="175" t="e">
        <v>#DIV/0!</v>
      </c>
      <c r="EK303" s="175" t="e">
        <v>#DIV/0!</v>
      </c>
      <c r="EL303" s="175" t="e">
        <v>#DIV/0!</v>
      </c>
      <c r="EM303" s="175" t="e">
        <v>#DIV/0!</v>
      </c>
      <c r="EN303" s="175" t="e">
        <v>#DIV/0!</v>
      </c>
      <c r="EO303" s="175" t="e">
        <v>#DIV/0!</v>
      </c>
      <c r="EP303" s="175" t="e">
        <v>#DIV/0!</v>
      </c>
      <c r="EQ303" s="175" t="e">
        <v>#DIV/0!</v>
      </c>
      <c r="ER303" s="175" t="e">
        <v>#DIV/0!</v>
      </c>
      <c r="ES303" s="175" t="e">
        <v>#DIV/0!</v>
      </c>
      <c r="ET303" s="175" t="e">
        <v>#DIV/0!</v>
      </c>
      <c r="EU303" s="175" t="e">
        <v>#DIV/0!</v>
      </c>
      <c r="EV303" s="175" t="e">
        <v>#DIV/0!</v>
      </c>
      <c r="EW303" s="175" t="e">
        <v>#DIV/0!</v>
      </c>
      <c r="EX303" s="175" t="e">
        <v>#DIV/0!</v>
      </c>
      <c r="EY303" s="175" t="e">
        <v>#DIV/0!</v>
      </c>
      <c r="EZ303" s="175" t="e">
        <v>#DIV/0!</v>
      </c>
      <c r="FA303" s="175" t="e">
        <v>#DIV/0!</v>
      </c>
      <c r="FB303" s="175" t="e">
        <v>#DIV/0!</v>
      </c>
      <c r="FC303" s="175" t="e">
        <v>#DIV/0!</v>
      </c>
      <c r="FD303" s="175" t="e">
        <v>#DIV/0!</v>
      </c>
      <c r="FE303" s="175" t="e">
        <v>#DIV/0!</v>
      </c>
      <c r="FF303" s="175" t="e">
        <v>#DIV/0!</v>
      </c>
      <c r="FG303" s="175" t="e">
        <v>#DIV/0!</v>
      </c>
      <c r="FH303" s="175" t="e">
        <v>#DIV/0!</v>
      </c>
    </row>
    <row r="304" spans="2:164" x14ac:dyDescent="0.2">
      <c r="B304" s="13">
        <v>21</v>
      </c>
      <c r="C304" s="14">
        <v>1</v>
      </c>
      <c r="D304">
        <f>SUM('Raw data'!D304:CC304)</f>
        <v>98</v>
      </c>
      <c r="E304" s="175" t="e">
        <f>('Raw data'!D304/Shannon!$D304)*LN('Raw data'!D304/Shannon!$D304)</f>
        <v>#NUM!</v>
      </c>
      <c r="F304" s="175" t="e">
        <f>('Raw data'!E304/Shannon!$D304)*LN('Raw data'!E304/Shannon!$D304)</f>
        <v>#NUM!</v>
      </c>
      <c r="G304" s="175" t="e">
        <f>('Raw data'!F304/Shannon!$D304)*LN('Raw data'!F304/Shannon!$D304)</f>
        <v>#NUM!</v>
      </c>
      <c r="H304" s="175" t="e">
        <f>('Raw data'!G304/Shannon!$D304)*LN('Raw data'!G304/Shannon!$D304)</f>
        <v>#NUM!</v>
      </c>
      <c r="I304" s="175" t="e">
        <f>('Raw data'!H304/Shannon!$D304)*LN('Raw data'!H304/Shannon!$D304)</f>
        <v>#NUM!</v>
      </c>
      <c r="J304" s="175" t="e">
        <f>('Raw data'!I304/Shannon!$D304)*LN('Raw data'!I304/Shannon!$D304)</f>
        <v>#NUM!</v>
      </c>
      <c r="K304" s="175" t="e">
        <f>('Raw data'!J304/Shannon!$D304)*LN('Raw data'!J304/Shannon!$D304)</f>
        <v>#NUM!</v>
      </c>
      <c r="L304" s="175" t="e">
        <f>('Raw data'!K304/Shannon!$D304)*LN('Raw data'!K304/Shannon!$D304)</f>
        <v>#NUM!</v>
      </c>
      <c r="M304" s="175" t="e">
        <f>('Raw data'!L304/Shannon!$D304)*LN('Raw data'!L304/Shannon!$D304)</f>
        <v>#NUM!</v>
      </c>
      <c r="N304" s="175" t="e">
        <f>('Raw data'!M304/Shannon!$D304)*LN('Raw data'!M304/Shannon!$D304)</f>
        <v>#NUM!</v>
      </c>
      <c r="O304" s="175" t="e">
        <f>('Raw data'!N304/Shannon!$D304)*LN('Raw data'!N304/Shannon!$D304)</f>
        <v>#NUM!</v>
      </c>
      <c r="P304" s="175" t="e">
        <f>('Raw data'!O304/Shannon!$D304)*LN('Raw data'!O304/Shannon!$D304)</f>
        <v>#NUM!</v>
      </c>
      <c r="Q304" s="175" t="e">
        <f>('Raw data'!P304/Shannon!$D304)*LN('Raw data'!P304/Shannon!$D304)</f>
        <v>#NUM!</v>
      </c>
      <c r="R304" s="175" t="e">
        <f>('Raw data'!Q304/Shannon!$D304)*LN('Raw data'!Q304/Shannon!$D304)</f>
        <v>#NUM!</v>
      </c>
      <c r="S304" s="175" t="e">
        <f>('Raw data'!R304/Shannon!$D304)*LN('Raw data'!R304/Shannon!$D304)</f>
        <v>#NUM!</v>
      </c>
      <c r="T304" s="175" t="e">
        <f>('Raw data'!S304/Shannon!$D304)*LN('Raw data'!S304/Shannon!$D304)</f>
        <v>#NUM!</v>
      </c>
      <c r="U304" s="175" t="e">
        <f>('Raw data'!T304/Shannon!$D304)*LN('Raw data'!T304/Shannon!$D304)</f>
        <v>#NUM!</v>
      </c>
      <c r="V304" s="175" t="e">
        <f>('Raw data'!U304/Shannon!$D304)*LN('Raw data'!U304/Shannon!$D304)</f>
        <v>#NUM!</v>
      </c>
      <c r="W304" s="175" t="e">
        <f>('Raw data'!V304/Shannon!$D304)*LN('Raw data'!V304/Shannon!$D304)</f>
        <v>#NUM!</v>
      </c>
      <c r="X304" s="175" t="e">
        <f>('Raw data'!W304/Shannon!$D304)*LN('Raw data'!W304/Shannon!$D304)</f>
        <v>#NUM!</v>
      </c>
      <c r="Y304" s="175" t="e">
        <f>('Raw data'!X304/Shannon!$D304)*LN('Raw data'!X304/Shannon!$D304)</f>
        <v>#NUM!</v>
      </c>
      <c r="Z304" s="175" t="e">
        <f>('Raw data'!Y304/Shannon!$D304)*LN('Raw data'!Y304/Shannon!$D304)</f>
        <v>#NUM!</v>
      </c>
      <c r="AA304" s="175" t="e">
        <f>('Raw data'!Z304/Shannon!$D304)*LN('Raw data'!Z304/Shannon!$D304)</f>
        <v>#NUM!</v>
      </c>
      <c r="AB304" s="175">
        <f>('Raw data'!AA304/Shannon!$D304)*LN('Raw data'!AA304/Shannon!$D304)</f>
        <v>-0.31806164786304592</v>
      </c>
      <c r="AC304" s="175" t="e">
        <f>('Raw data'!AB304/Shannon!$D304)*LN('Raw data'!AB304/Shannon!$D304)</f>
        <v>#NUM!</v>
      </c>
      <c r="AD304" s="175">
        <f>('Raw data'!AC304/Shannon!$D304)*LN('Raw data'!AC304/Shannon!$D304)</f>
        <v>-0.27232360786092619</v>
      </c>
      <c r="AE304" s="175" t="e">
        <f>('Raw data'!AD304/Shannon!$D304)*LN('Raw data'!AD304/Shannon!$D304)</f>
        <v>#NUM!</v>
      </c>
      <c r="AF304" s="175" t="e">
        <f>('Raw data'!AE304/Shannon!$D304)*LN('Raw data'!AE304/Shannon!$D304)</f>
        <v>#NUM!</v>
      </c>
      <c r="AG304" s="175">
        <f>('Raw data'!AF304/Shannon!$D304)*LN('Raw data'!AF304/Shannon!$D304)</f>
        <v>-4.6785382435413997E-2</v>
      </c>
      <c r="AH304" s="175" t="e">
        <f>('Raw data'!AG304/Shannon!$D304)*LN('Raw data'!AG304/Shannon!$D304)</f>
        <v>#NUM!</v>
      </c>
      <c r="AI304" s="175" t="e">
        <f>('Raw data'!AH304/Shannon!$D304)*LN('Raw data'!AH304/Shannon!$D304)</f>
        <v>#NUM!</v>
      </c>
      <c r="AJ304" s="175" t="e">
        <f>('Raw data'!AI304/Shannon!$D304)*LN('Raw data'!AI304/Shannon!$D304)</f>
        <v>#NUM!</v>
      </c>
      <c r="AK304" s="175" t="e">
        <f>('Raw data'!AJ304/Shannon!$D304)*LN('Raw data'!AJ304/Shannon!$D304)</f>
        <v>#NUM!</v>
      </c>
      <c r="AL304" s="175" t="e">
        <f>('Raw data'!AK304/Shannon!$D304)*LN('Raw data'!AK304/Shannon!$D304)</f>
        <v>#NUM!</v>
      </c>
      <c r="AM304" s="175">
        <f>('Raw data'!AL304/Shannon!$D304)*LN('Raw data'!AL304/Shannon!$D304)</f>
        <v>-0.26796158750732102</v>
      </c>
      <c r="AN304" s="175" t="e">
        <f>('Raw data'!AM304/Shannon!$D304)*LN('Raw data'!AM304/Shannon!$D304)</f>
        <v>#NUM!</v>
      </c>
      <c r="AO304" s="175" t="e">
        <f>('Raw data'!AN304/Shannon!$D304)*LN('Raw data'!AN304/Shannon!$D304)</f>
        <v>#NUM!</v>
      </c>
      <c r="AP304" s="175" t="e">
        <f>('Raw data'!AO304/Shannon!$D304)*LN('Raw data'!AO304/Shannon!$D304)</f>
        <v>#NUM!</v>
      </c>
      <c r="AQ304" s="175" t="e">
        <f>('Raw data'!AP304/Shannon!$D304)*LN('Raw data'!AP304/Shannon!$D304)</f>
        <v>#NUM!</v>
      </c>
      <c r="AR304" s="175" t="e">
        <f>('Raw data'!AQ304/Shannon!$D304)*LN('Raw data'!AQ304/Shannon!$D304)</f>
        <v>#NUM!</v>
      </c>
      <c r="AS304" s="175" t="e">
        <f>('Raw data'!AR304/Shannon!$D304)*LN('Raw data'!AR304/Shannon!$D304)</f>
        <v>#NUM!</v>
      </c>
      <c r="AT304" s="175" t="e">
        <f>('Raw data'!AS304/Shannon!$D304)*LN('Raw data'!AS304/Shannon!$D304)</f>
        <v>#NUM!</v>
      </c>
      <c r="AU304" s="175" t="e">
        <f>('Raw data'!AT304/Shannon!$D304)*LN('Raw data'!AT304/Shannon!$D304)</f>
        <v>#NUM!</v>
      </c>
      <c r="AV304" s="175" t="e">
        <f>('Raw data'!AU304/Shannon!$D304)*LN('Raw data'!AU304/Shannon!$D304)</f>
        <v>#NUM!</v>
      </c>
      <c r="AW304" s="175" t="e">
        <f>('Raw data'!AV304/Shannon!$D304)*LN('Raw data'!AV304/Shannon!$D304)</f>
        <v>#NUM!</v>
      </c>
      <c r="AX304" s="175" t="e">
        <f>('Raw data'!AW304/Shannon!$D304)*LN('Raw data'!AW304/Shannon!$D304)</f>
        <v>#NUM!</v>
      </c>
      <c r="AY304" s="175" t="e">
        <f>('Raw data'!AX304/Shannon!$D304)*LN('Raw data'!AX304/Shannon!$D304)</f>
        <v>#NUM!</v>
      </c>
      <c r="AZ304" s="175" t="e">
        <f>('Raw data'!AY304/Shannon!$D304)*LN('Raw data'!AY304/Shannon!$D304)</f>
        <v>#NUM!</v>
      </c>
      <c r="BA304" s="175" t="e">
        <f>('Raw data'!AZ304/Shannon!$D304)*LN('Raw data'!AZ304/Shannon!$D304)</f>
        <v>#NUM!</v>
      </c>
      <c r="BB304" s="175" t="e">
        <f>('Raw data'!BA304/Shannon!$D304)*LN('Raw data'!BA304/Shannon!$D304)</f>
        <v>#NUM!</v>
      </c>
      <c r="BC304" s="175" t="e">
        <f>('Raw data'!BB304/Shannon!$D304)*LN('Raw data'!BB304/Shannon!$D304)</f>
        <v>#NUM!</v>
      </c>
      <c r="BD304" s="175" t="e">
        <f>('Raw data'!BC304/Shannon!$D304)*LN('Raw data'!BC304/Shannon!$D304)</f>
        <v>#NUM!</v>
      </c>
      <c r="BE304" s="175" t="e">
        <f>('Raw data'!BD304/Shannon!$D304)*LN('Raw data'!BD304/Shannon!$D304)</f>
        <v>#NUM!</v>
      </c>
      <c r="BF304" s="175" t="e">
        <f>('Raw data'!BE304/Shannon!$D304)*LN('Raw data'!BE304/Shannon!$D304)</f>
        <v>#NUM!</v>
      </c>
      <c r="BG304" s="175" t="e">
        <f>('Raw data'!BF304/Shannon!$D304)*LN('Raw data'!BF304/Shannon!$D304)</f>
        <v>#NUM!</v>
      </c>
      <c r="BH304" s="175" t="e">
        <f>('Raw data'!BG304/Shannon!$D304)*LN('Raw data'!BG304/Shannon!$D304)</f>
        <v>#NUM!</v>
      </c>
      <c r="BI304" s="175" t="e">
        <f>('Raw data'!BH304/Shannon!$D304)*LN('Raw data'!BH304/Shannon!$D304)</f>
        <v>#NUM!</v>
      </c>
      <c r="BJ304" s="175" t="e">
        <f>('Raw data'!BI304/Shannon!$D304)*LN('Raw data'!BI304/Shannon!$D304)</f>
        <v>#NUM!</v>
      </c>
      <c r="BK304" s="175" t="e">
        <f>('Raw data'!BJ304/Shannon!$D304)*LN('Raw data'!BJ304/Shannon!$D304)</f>
        <v>#NUM!</v>
      </c>
      <c r="BL304" s="175" t="e">
        <f>('Raw data'!BK304/Shannon!$D304)*LN('Raw data'!BK304/Shannon!$D304)</f>
        <v>#NUM!</v>
      </c>
      <c r="BM304" s="175" t="e">
        <f>('Raw data'!BL304/Shannon!$D304)*LN('Raw data'!BL304/Shannon!$D304)</f>
        <v>#NUM!</v>
      </c>
      <c r="BN304" s="175" t="e">
        <f>('Raw data'!BM304/Shannon!$D304)*LN('Raw data'!BM304/Shannon!$D304)</f>
        <v>#NUM!</v>
      </c>
      <c r="BO304" s="175" t="e">
        <f>('Raw data'!BN304/Shannon!$D304)*LN('Raw data'!BN304/Shannon!$D304)</f>
        <v>#NUM!</v>
      </c>
      <c r="BP304" s="175" t="e">
        <f>('Raw data'!BO304/Shannon!$D304)*LN('Raw data'!BO304/Shannon!$D304)</f>
        <v>#NUM!</v>
      </c>
      <c r="BQ304" s="175" t="e">
        <f>('Raw data'!BP304/Shannon!$D304)*LN('Raw data'!BP304/Shannon!$D304)</f>
        <v>#NUM!</v>
      </c>
      <c r="BR304" s="175" t="e">
        <f>('Raw data'!BQ304/Shannon!$D304)*LN('Raw data'!BQ304/Shannon!$D304)</f>
        <v>#NUM!</v>
      </c>
      <c r="BS304" s="175" t="e">
        <f>('Raw data'!BR304/Shannon!$D304)*LN('Raw data'!BR304/Shannon!$D304)</f>
        <v>#NUM!</v>
      </c>
      <c r="BT304" s="175" t="e">
        <f>('Raw data'!BS304/Shannon!$D304)*LN('Raw data'!BS304/Shannon!$D304)</f>
        <v>#NUM!</v>
      </c>
      <c r="BU304" s="175" t="e">
        <f>('Raw data'!BT304/Shannon!$D304)*LN('Raw data'!BT304/Shannon!$D304)</f>
        <v>#NUM!</v>
      </c>
      <c r="BV304" s="175" t="e">
        <f>('Raw data'!BU304/Shannon!$D304)*LN('Raw data'!BU304/Shannon!$D304)</f>
        <v>#NUM!</v>
      </c>
      <c r="BW304" s="175" t="e">
        <f>('Raw data'!BV304/Shannon!$D304)*LN('Raw data'!BV304/Shannon!$D304)</f>
        <v>#NUM!</v>
      </c>
      <c r="BX304" s="175" t="e">
        <f>('Raw data'!BW304/Shannon!$D304)*LN('Raw data'!BW304/Shannon!$D304)</f>
        <v>#NUM!</v>
      </c>
      <c r="BY304" s="175" t="e">
        <f>('Raw data'!BX304/Shannon!$D304)*LN('Raw data'!BX304/Shannon!$D304)</f>
        <v>#NUM!</v>
      </c>
      <c r="BZ304" s="175" t="e">
        <f>('Raw data'!BY304/Shannon!$D304)*LN('Raw data'!BY304/Shannon!$D304)</f>
        <v>#NUM!</v>
      </c>
      <c r="CA304" s="175" t="e">
        <f>('Raw data'!BZ304/Shannon!$D304)*LN('Raw data'!BZ304/Shannon!$D304)</f>
        <v>#NUM!</v>
      </c>
      <c r="CB304" s="175" t="e">
        <f>('Raw data'!CA304/Shannon!$D304)*LN('Raw data'!CA304/Shannon!$D304)</f>
        <v>#NUM!</v>
      </c>
      <c r="CC304" s="175" t="e">
        <f>('Raw data'!CB304/Shannon!$D304)*LN('Raw data'!CB304/Shannon!$D304)</f>
        <v>#NUM!</v>
      </c>
      <c r="CD304" s="175" t="e">
        <f>('Raw data'!CC304/Shannon!$D304)*LN('Raw data'!CC304/Shannon!$D304)</f>
        <v>#NUM!</v>
      </c>
      <c r="CF304" s="176">
        <f t="shared" si="4"/>
        <v>0.90513222566670715</v>
      </c>
      <c r="CG304" s="175"/>
      <c r="CH304" s="175"/>
      <c r="CI304" s="175"/>
      <c r="CJ304" s="175"/>
      <c r="CK304" s="175"/>
      <c r="CL304" s="175"/>
      <c r="CM304" s="175"/>
      <c r="CN304" s="175"/>
      <c r="CO304" s="175"/>
      <c r="CP304" s="175"/>
      <c r="CQ304" s="175"/>
      <c r="CR304" s="175"/>
      <c r="CS304" s="175"/>
      <c r="CT304" s="175"/>
      <c r="CU304" s="175"/>
      <c r="CV304" s="175"/>
      <c r="CW304" s="175"/>
      <c r="CX304" s="175"/>
      <c r="CY304" s="175"/>
      <c r="CZ304" s="175"/>
      <c r="DA304" s="175"/>
      <c r="DB304" s="175"/>
      <c r="DC304" s="175"/>
      <c r="DD304" s="175"/>
      <c r="DE304" s="175"/>
      <c r="DF304" s="175">
        <v>-0.31806164786304592</v>
      </c>
      <c r="DG304" s="175"/>
      <c r="DH304" s="175">
        <v>-0.27232360786092619</v>
      </c>
      <c r="DI304" s="175"/>
      <c r="DJ304" s="175"/>
      <c r="DK304" s="175">
        <v>-4.6785382435413997E-2</v>
      </c>
      <c r="DL304" s="175"/>
      <c r="DM304" s="175"/>
      <c r="DN304" s="175"/>
      <c r="DO304" s="175"/>
      <c r="DP304" s="175"/>
      <c r="DQ304" s="175">
        <v>-0.26796158750732102</v>
      </c>
      <c r="DR304" s="175"/>
      <c r="DS304" s="175"/>
      <c r="DT304" s="175"/>
      <c r="DU304" s="175"/>
      <c r="DV304" s="175"/>
      <c r="DW304" s="175"/>
      <c r="DX304" s="175"/>
      <c r="DY304" s="175"/>
      <c r="DZ304" s="175"/>
      <c r="EA304" s="175"/>
      <c r="EB304" s="175"/>
      <c r="EC304" s="175"/>
      <c r="ED304" s="175"/>
      <c r="EE304" s="175"/>
      <c r="EF304" s="175"/>
      <c r="EG304" s="175"/>
      <c r="EH304" s="175"/>
      <c r="EI304" s="175"/>
      <c r="EJ304" s="175"/>
      <c r="EK304" s="175"/>
      <c r="EL304" s="175"/>
      <c r="EM304" s="175"/>
      <c r="EN304" s="175"/>
      <c r="EO304" s="175"/>
      <c r="EP304" s="175"/>
      <c r="EQ304" s="175"/>
      <c r="ER304" s="175"/>
      <c r="ES304" s="175"/>
      <c r="ET304" s="175"/>
      <c r="EU304" s="175"/>
      <c r="EV304" s="175"/>
      <c r="EW304" s="175"/>
      <c r="EX304" s="175"/>
      <c r="EY304" s="175"/>
      <c r="EZ304" s="175"/>
      <c r="FA304" s="175"/>
      <c r="FB304" s="175"/>
      <c r="FC304" s="175"/>
      <c r="FD304" s="175"/>
      <c r="FE304" s="175"/>
      <c r="FF304" s="175"/>
      <c r="FG304" s="175"/>
      <c r="FH304" s="175"/>
    </row>
    <row r="305" spans="2:164" x14ac:dyDescent="0.2">
      <c r="B305" s="13">
        <v>21</v>
      </c>
      <c r="C305" s="14">
        <v>2</v>
      </c>
      <c r="D305">
        <f>SUM('Raw data'!D305:CC305)</f>
        <v>0</v>
      </c>
      <c r="E305" s="175" t="e">
        <f>('Raw data'!D305/Shannon!$D305)*LN('Raw data'!D305/Shannon!$D305)</f>
        <v>#DIV/0!</v>
      </c>
      <c r="F305" s="175" t="e">
        <f>('Raw data'!E305/Shannon!$D305)*LN('Raw data'!E305/Shannon!$D305)</f>
        <v>#DIV/0!</v>
      </c>
      <c r="G305" s="175" t="e">
        <f>('Raw data'!F305/Shannon!$D305)*LN('Raw data'!F305/Shannon!$D305)</f>
        <v>#DIV/0!</v>
      </c>
      <c r="H305" s="175" t="e">
        <f>('Raw data'!G305/Shannon!$D305)*LN('Raw data'!G305/Shannon!$D305)</f>
        <v>#DIV/0!</v>
      </c>
      <c r="I305" s="175" t="e">
        <f>('Raw data'!H305/Shannon!$D305)*LN('Raw data'!H305/Shannon!$D305)</f>
        <v>#DIV/0!</v>
      </c>
      <c r="J305" s="175" t="e">
        <f>('Raw data'!I305/Shannon!$D305)*LN('Raw data'!I305/Shannon!$D305)</f>
        <v>#DIV/0!</v>
      </c>
      <c r="K305" s="175" t="e">
        <f>('Raw data'!J305/Shannon!$D305)*LN('Raw data'!J305/Shannon!$D305)</f>
        <v>#DIV/0!</v>
      </c>
      <c r="L305" s="175" t="e">
        <f>('Raw data'!K305/Shannon!$D305)*LN('Raw data'!K305/Shannon!$D305)</f>
        <v>#DIV/0!</v>
      </c>
      <c r="M305" s="175" t="e">
        <f>('Raw data'!L305/Shannon!$D305)*LN('Raw data'!L305/Shannon!$D305)</f>
        <v>#DIV/0!</v>
      </c>
      <c r="N305" s="175" t="e">
        <f>('Raw data'!M305/Shannon!$D305)*LN('Raw data'!M305/Shannon!$D305)</f>
        <v>#DIV/0!</v>
      </c>
      <c r="O305" s="175" t="e">
        <f>('Raw data'!N305/Shannon!$D305)*LN('Raw data'!N305/Shannon!$D305)</f>
        <v>#DIV/0!</v>
      </c>
      <c r="P305" s="175" t="e">
        <f>('Raw data'!O305/Shannon!$D305)*LN('Raw data'!O305/Shannon!$D305)</f>
        <v>#DIV/0!</v>
      </c>
      <c r="Q305" s="175" t="e">
        <f>('Raw data'!P305/Shannon!$D305)*LN('Raw data'!P305/Shannon!$D305)</f>
        <v>#DIV/0!</v>
      </c>
      <c r="R305" s="175" t="e">
        <f>('Raw data'!Q305/Shannon!$D305)*LN('Raw data'!Q305/Shannon!$D305)</f>
        <v>#DIV/0!</v>
      </c>
      <c r="S305" s="175" t="e">
        <f>('Raw data'!R305/Shannon!$D305)*LN('Raw data'!R305/Shannon!$D305)</f>
        <v>#DIV/0!</v>
      </c>
      <c r="T305" s="175" t="e">
        <f>('Raw data'!S305/Shannon!$D305)*LN('Raw data'!S305/Shannon!$D305)</f>
        <v>#DIV/0!</v>
      </c>
      <c r="U305" s="175" t="e">
        <f>('Raw data'!T305/Shannon!$D305)*LN('Raw data'!T305/Shannon!$D305)</f>
        <v>#DIV/0!</v>
      </c>
      <c r="V305" s="175" t="e">
        <f>('Raw data'!U305/Shannon!$D305)*LN('Raw data'!U305/Shannon!$D305)</f>
        <v>#DIV/0!</v>
      </c>
      <c r="W305" s="175" t="e">
        <f>('Raw data'!V305/Shannon!$D305)*LN('Raw data'!V305/Shannon!$D305)</f>
        <v>#DIV/0!</v>
      </c>
      <c r="X305" s="175" t="e">
        <f>('Raw data'!W305/Shannon!$D305)*LN('Raw data'!W305/Shannon!$D305)</f>
        <v>#DIV/0!</v>
      </c>
      <c r="Y305" s="175" t="e">
        <f>('Raw data'!X305/Shannon!$D305)*LN('Raw data'!X305/Shannon!$D305)</f>
        <v>#DIV/0!</v>
      </c>
      <c r="Z305" s="175" t="e">
        <f>('Raw data'!Y305/Shannon!$D305)*LN('Raw data'!Y305/Shannon!$D305)</f>
        <v>#DIV/0!</v>
      </c>
      <c r="AA305" s="175" t="e">
        <f>('Raw data'!Z305/Shannon!$D305)*LN('Raw data'!Z305/Shannon!$D305)</f>
        <v>#DIV/0!</v>
      </c>
      <c r="AB305" s="175" t="e">
        <f>('Raw data'!AA305/Shannon!$D305)*LN('Raw data'!AA305/Shannon!$D305)</f>
        <v>#DIV/0!</v>
      </c>
      <c r="AC305" s="175" t="e">
        <f>('Raw data'!AB305/Shannon!$D305)*LN('Raw data'!AB305/Shannon!$D305)</f>
        <v>#DIV/0!</v>
      </c>
      <c r="AD305" s="175" t="e">
        <f>('Raw data'!AC305/Shannon!$D305)*LN('Raw data'!AC305/Shannon!$D305)</f>
        <v>#DIV/0!</v>
      </c>
      <c r="AE305" s="175" t="e">
        <f>('Raw data'!AD305/Shannon!$D305)*LN('Raw data'!AD305/Shannon!$D305)</f>
        <v>#DIV/0!</v>
      </c>
      <c r="AF305" s="175" t="e">
        <f>('Raw data'!AE305/Shannon!$D305)*LN('Raw data'!AE305/Shannon!$D305)</f>
        <v>#DIV/0!</v>
      </c>
      <c r="AG305" s="175" t="e">
        <f>('Raw data'!AF305/Shannon!$D305)*LN('Raw data'!AF305/Shannon!$D305)</f>
        <v>#DIV/0!</v>
      </c>
      <c r="AH305" s="175" t="e">
        <f>('Raw data'!AG305/Shannon!$D305)*LN('Raw data'!AG305/Shannon!$D305)</f>
        <v>#DIV/0!</v>
      </c>
      <c r="AI305" s="175" t="e">
        <f>('Raw data'!AH305/Shannon!$D305)*LN('Raw data'!AH305/Shannon!$D305)</f>
        <v>#DIV/0!</v>
      </c>
      <c r="AJ305" s="175" t="e">
        <f>('Raw data'!AI305/Shannon!$D305)*LN('Raw data'!AI305/Shannon!$D305)</f>
        <v>#DIV/0!</v>
      </c>
      <c r="AK305" s="175" t="e">
        <f>('Raw data'!AJ305/Shannon!$D305)*LN('Raw data'!AJ305/Shannon!$D305)</f>
        <v>#DIV/0!</v>
      </c>
      <c r="AL305" s="175" t="e">
        <f>('Raw data'!AK305/Shannon!$D305)*LN('Raw data'!AK305/Shannon!$D305)</f>
        <v>#DIV/0!</v>
      </c>
      <c r="AM305" s="175" t="e">
        <f>('Raw data'!AL305/Shannon!$D305)*LN('Raw data'!AL305/Shannon!$D305)</f>
        <v>#DIV/0!</v>
      </c>
      <c r="AN305" s="175" t="e">
        <f>('Raw data'!AM305/Shannon!$D305)*LN('Raw data'!AM305/Shannon!$D305)</f>
        <v>#DIV/0!</v>
      </c>
      <c r="AO305" s="175" t="e">
        <f>('Raw data'!AN305/Shannon!$D305)*LN('Raw data'!AN305/Shannon!$D305)</f>
        <v>#DIV/0!</v>
      </c>
      <c r="AP305" s="175" t="e">
        <f>('Raw data'!AO305/Shannon!$D305)*LN('Raw data'!AO305/Shannon!$D305)</f>
        <v>#DIV/0!</v>
      </c>
      <c r="AQ305" s="175" t="e">
        <f>('Raw data'!AP305/Shannon!$D305)*LN('Raw data'!AP305/Shannon!$D305)</f>
        <v>#DIV/0!</v>
      </c>
      <c r="AR305" s="175" t="e">
        <f>('Raw data'!AQ305/Shannon!$D305)*LN('Raw data'!AQ305/Shannon!$D305)</f>
        <v>#DIV/0!</v>
      </c>
      <c r="AS305" s="175" t="e">
        <f>('Raw data'!AR305/Shannon!$D305)*LN('Raw data'!AR305/Shannon!$D305)</f>
        <v>#DIV/0!</v>
      </c>
      <c r="AT305" s="175" t="e">
        <f>('Raw data'!AS305/Shannon!$D305)*LN('Raw data'!AS305/Shannon!$D305)</f>
        <v>#DIV/0!</v>
      </c>
      <c r="AU305" s="175" t="e">
        <f>('Raw data'!AT305/Shannon!$D305)*LN('Raw data'!AT305/Shannon!$D305)</f>
        <v>#DIV/0!</v>
      </c>
      <c r="AV305" s="175" t="e">
        <f>('Raw data'!AU305/Shannon!$D305)*LN('Raw data'!AU305/Shannon!$D305)</f>
        <v>#DIV/0!</v>
      </c>
      <c r="AW305" s="175" t="e">
        <f>('Raw data'!AV305/Shannon!$D305)*LN('Raw data'!AV305/Shannon!$D305)</f>
        <v>#DIV/0!</v>
      </c>
      <c r="AX305" s="175" t="e">
        <f>('Raw data'!AW305/Shannon!$D305)*LN('Raw data'!AW305/Shannon!$D305)</f>
        <v>#DIV/0!</v>
      </c>
      <c r="AY305" s="175" t="e">
        <f>('Raw data'!AX305/Shannon!$D305)*LN('Raw data'!AX305/Shannon!$D305)</f>
        <v>#DIV/0!</v>
      </c>
      <c r="AZ305" s="175" t="e">
        <f>('Raw data'!AY305/Shannon!$D305)*LN('Raw data'!AY305/Shannon!$D305)</f>
        <v>#DIV/0!</v>
      </c>
      <c r="BA305" s="175" t="e">
        <f>('Raw data'!AZ305/Shannon!$D305)*LN('Raw data'!AZ305/Shannon!$D305)</f>
        <v>#DIV/0!</v>
      </c>
      <c r="BB305" s="175" t="e">
        <f>('Raw data'!BA305/Shannon!$D305)*LN('Raw data'!BA305/Shannon!$D305)</f>
        <v>#DIV/0!</v>
      </c>
      <c r="BC305" s="175" t="e">
        <f>('Raw data'!BB305/Shannon!$D305)*LN('Raw data'!BB305/Shannon!$D305)</f>
        <v>#DIV/0!</v>
      </c>
      <c r="BD305" s="175" t="e">
        <f>('Raw data'!BC305/Shannon!$D305)*LN('Raw data'!BC305/Shannon!$D305)</f>
        <v>#DIV/0!</v>
      </c>
      <c r="BE305" s="175" t="e">
        <f>('Raw data'!BD305/Shannon!$D305)*LN('Raw data'!BD305/Shannon!$D305)</f>
        <v>#DIV/0!</v>
      </c>
      <c r="BF305" s="175" t="e">
        <f>('Raw data'!BE305/Shannon!$D305)*LN('Raw data'!BE305/Shannon!$D305)</f>
        <v>#DIV/0!</v>
      </c>
      <c r="BG305" s="175" t="e">
        <f>('Raw data'!BF305/Shannon!$D305)*LN('Raw data'!BF305/Shannon!$D305)</f>
        <v>#DIV/0!</v>
      </c>
      <c r="BH305" s="175" t="e">
        <f>('Raw data'!BG305/Shannon!$D305)*LN('Raw data'!BG305/Shannon!$D305)</f>
        <v>#DIV/0!</v>
      </c>
      <c r="BI305" s="175" t="e">
        <f>('Raw data'!BH305/Shannon!$D305)*LN('Raw data'!BH305/Shannon!$D305)</f>
        <v>#DIV/0!</v>
      </c>
      <c r="BJ305" s="175" t="e">
        <f>('Raw data'!BI305/Shannon!$D305)*LN('Raw data'!BI305/Shannon!$D305)</f>
        <v>#DIV/0!</v>
      </c>
      <c r="BK305" s="175" t="e">
        <f>('Raw data'!BJ305/Shannon!$D305)*LN('Raw data'!BJ305/Shannon!$D305)</f>
        <v>#DIV/0!</v>
      </c>
      <c r="BL305" s="175" t="e">
        <f>('Raw data'!BK305/Shannon!$D305)*LN('Raw data'!BK305/Shannon!$D305)</f>
        <v>#DIV/0!</v>
      </c>
      <c r="BM305" s="175" t="e">
        <f>('Raw data'!BL305/Shannon!$D305)*LN('Raw data'!BL305/Shannon!$D305)</f>
        <v>#DIV/0!</v>
      </c>
      <c r="BN305" s="175" t="e">
        <f>('Raw data'!BM305/Shannon!$D305)*LN('Raw data'!BM305/Shannon!$D305)</f>
        <v>#DIV/0!</v>
      </c>
      <c r="BO305" s="175" t="e">
        <f>('Raw data'!BN305/Shannon!$D305)*LN('Raw data'!BN305/Shannon!$D305)</f>
        <v>#DIV/0!</v>
      </c>
      <c r="BP305" s="175" t="e">
        <f>('Raw data'!BO305/Shannon!$D305)*LN('Raw data'!BO305/Shannon!$D305)</f>
        <v>#DIV/0!</v>
      </c>
      <c r="BQ305" s="175" t="e">
        <f>('Raw data'!BP305/Shannon!$D305)*LN('Raw data'!BP305/Shannon!$D305)</f>
        <v>#DIV/0!</v>
      </c>
      <c r="BR305" s="175" t="e">
        <f>('Raw data'!BQ305/Shannon!$D305)*LN('Raw data'!BQ305/Shannon!$D305)</f>
        <v>#DIV/0!</v>
      </c>
      <c r="BS305" s="175" t="e">
        <f>('Raw data'!BR305/Shannon!$D305)*LN('Raw data'!BR305/Shannon!$D305)</f>
        <v>#DIV/0!</v>
      </c>
      <c r="BT305" s="175" t="e">
        <f>('Raw data'!BS305/Shannon!$D305)*LN('Raw data'!BS305/Shannon!$D305)</f>
        <v>#DIV/0!</v>
      </c>
      <c r="BU305" s="175" t="e">
        <f>('Raw data'!BT305/Shannon!$D305)*LN('Raw data'!BT305/Shannon!$D305)</f>
        <v>#DIV/0!</v>
      </c>
      <c r="BV305" s="175" t="e">
        <f>('Raw data'!BU305/Shannon!$D305)*LN('Raw data'!BU305/Shannon!$D305)</f>
        <v>#DIV/0!</v>
      </c>
      <c r="BW305" s="175" t="e">
        <f>('Raw data'!BV305/Shannon!$D305)*LN('Raw data'!BV305/Shannon!$D305)</f>
        <v>#DIV/0!</v>
      </c>
      <c r="BX305" s="175" t="e">
        <f>('Raw data'!BW305/Shannon!$D305)*LN('Raw data'!BW305/Shannon!$D305)</f>
        <v>#DIV/0!</v>
      </c>
      <c r="BY305" s="175" t="e">
        <f>('Raw data'!BX305/Shannon!$D305)*LN('Raw data'!BX305/Shannon!$D305)</f>
        <v>#DIV/0!</v>
      </c>
      <c r="BZ305" s="175" t="e">
        <f>('Raw data'!BY305/Shannon!$D305)*LN('Raw data'!BY305/Shannon!$D305)</f>
        <v>#DIV/0!</v>
      </c>
      <c r="CA305" s="175" t="e">
        <f>('Raw data'!BZ305/Shannon!$D305)*LN('Raw data'!BZ305/Shannon!$D305)</f>
        <v>#DIV/0!</v>
      </c>
      <c r="CB305" s="175" t="e">
        <f>('Raw data'!CA305/Shannon!$D305)*LN('Raw data'!CA305/Shannon!$D305)</f>
        <v>#DIV/0!</v>
      </c>
      <c r="CC305" s="175" t="e">
        <f>('Raw data'!CB305/Shannon!$D305)*LN('Raw data'!CB305/Shannon!$D305)</f>
        <v>#DIV/0!</v>
      </c>
      <c r="CD305" s="175" t="e">
        <f>('Raw data'!CC305/Shannon!$D305)*LN('Raw data'!CC305/Shannon!$D305)</f>
        <v>#DIV/0!</v>
      </c>
      <c r="CF305" s="176" t="e">
        <f t="shared" si="4"/>
        <v>#DIV/0!</v>
      </c>
      <c r="CG305" s="175"/>
      <c r="CH305" s="175"/>
      <c r="CI305" s="175" t="e">
        <v>#DIV/0!</v>
      </c>
      <c r="CJ305" s="175" t="e">
        <v>#DIV/0!</v>
      </c>
      <c r="CK305" s="175" t="e">
        <v>#DIV/0!</v>
      </c>
      <c r="CL305" s="175" t="e">
        <v>#DIV/0!</v>
      </c>
      <c r="CM305" s="175" t="e">
        <v>#DIV/0!</v>
      </c>
      <c r="CN305" s="175" t="e">
        <v>#DIV/0!</v>
      </c>
      <c r="CO305" s="175" t="e">
        <v>#DIV/0!</v>
      </c>
      <c r="CP305" s="175" t="e">
        <v>#DIV/0!</v>
      </c>
      <c r="CQ305" s="175" t="e">
        <v>#DIV/0!</v>
      </c>
      <c r="CR305" s="175" t="e">
        <v>#DIV/0!</v>
      </c>
      <c r="CS305" s="175" t="e">
        <v>#DIV/0!</v>
      </c>
      <c r="CT305" s="175" t="e">
        <v>#DIV/0!</v>
      </c>
      <c r="CU305" s="175" t="e">
        <v>#DIV/0!</v>
      </c>
      <c r="CV305" s="175" t="e">
        <v>#DIV/0!</v>
      </c>
      <c r="CW305" s="175" t="e">
        <v>#DIV/0!</v>
      </c>
      <c r="CX305" s="175" t="e">
        <v>#DIV/0!</v>
      </c>
      <c r="CY305" s="175" t="e">
        <v>#DIV/0!</v>
      </c>
      <c r="CZ305" s="175" t="e">
        <v>#DIV/0!</v>
      </c>
      <c r="DA305" s="175" t="e">
        <v>#DIV/0!</v>
      </c>
      <c r="DB305" s="175" t="e">
        <v>#DIV/0!</v>
      </c>
      <c r="DC305" s="175" t="e">
        <v>#DIV/0!</v>
      </c>
      <c r="DD305" s="175" t="e">
        <v>#DIV/0!</v>
      </c>
      <c r="DE305" s="175" t="e">
        <v>#DIV/0!</v>
      </c>
      <c r="DF305" s="175" t="e">
        <v>#DIV/0!</v>
      </c>
      <c r="DG305" s="175" t="e">
        <v>#DIV/0!</v>
      </c>
      <c r="DH305" s="175" t="e">
        <v>#DIV/0!</v>
      </c>
      <c r="DI305" s="175" t="e">
        <v>#DIV/0!</v>
      </c>
      <c r="DJ305" s="175" t="e">
        <v>#DIV/0!</v>
      </c>
      <c r="DK305" s="175" t="e">
        <v>#DIV/0!</v>
      </c>
      <c r="DL305" s="175" t="e">
        <v>#DIV/0!</v>
      </c>
      <c r="DM305" s="175" t="e">
        <v>#DIV/0!</v>
      </c>
      <c r="DN305" s="175" t="e">
        <v>#DIV/0!</v>
      </c>
      <c r="DO305" s="175" t="e">
        <v>#DIV/0!</v>
      </c>
      <c r="DP305" s="175" t="e">
        <v>#DIV/0!</v>
      </c>
      <c r="DQ305" s="175" t="e">
        <v>#DIV/0!</v>
      </c>
      <c r="DR305" s="175" t="e">
        <v>#DIV/0!</v>
      </c>
      <c r="DS305" s="175" t="e">
        <v>#DIV/0!</v>
      </c>
      <c r="DT305" s="175" t="e">
        <v>#DIV/0!</v>
      </c>
      <c r="DU305" s="175" t="e">
        <v>#DIV/0!</v>
      </c>
      <c r="DV305" s="175" t="e">
        <v>#DIV/0!</v>
      </c>
      <c r="DW305" s="175" t="e">
        <v>#DIV/0!</v>
      </c>
      <c r="DX305" s="175" t="e">
        <v>#DIV/0!</v>
      </c>
      <c r="DY305" s="175" t="e">
        <v>#DIV/0!</v>
      </c>
      <c r="DZ305" s="175" t="e">
        <v>#DIV/0!</v>
      </c>
      <c r="EA305" s="175" t="e">
        <v>#DIV/0!</v>
      </c>
      <c r="EB305" s="175" t="e">
        <v>#DIV/0!</v>
      </c>
      <c r="EC305" s="175" t="e">
        <v>#DIV/0!</v>
      </c>
      <c r="ED305" s="175" t="e">
        <v>#DIV/0!</v>
      </c>
      <c r="EE305" s="175" t="e">
        <v>#DIV/0!</v>
      </c>
      <c r="EF305" s="175" t="e">
        <v>#DIV/0!</v>
      </c>
      <c r="EG305" s="175" t="e">
        <v>#DIV/0!</v>
      </c>
      <c r="EH305" s="175" t="e">
        <v>#DIV/0!</v>
      </c>
      <c r="EI305" s="175" t="e">
        <v>#DIV/0!</v>
      </c>
      <c r="EJ305" s="175" t="e">
        <v>#DIV/0!</v>
      </c>
      <c r="EK305" s="175" t="e">
        <v>#DIV/0!</v>
      </c>
      <c r="EL305" s="175" t="e">
        <v>#DIV/0!</v>
      </c>
      <c r="EM305" s="175" t="e">
        <v>#DIV/0!</v>
      </c>
      <c r="EN305" s="175" t="e">
        <v>#DIV/0!</v>
      </c>
      <c r="EO305" s="175" t="e">
        <v>#DIV/0!</v>
      </c>
      <c r="EP305" s="175" t="e">
        <v>#DIV/0!</v>
      </c>
      <c r="EQ305" s="175" t="e">
        <v>#DIV/0!</v>
      </c>
      <c r="ER305" s="175" t="e">
        <v>#DIV/0!</v>
      </c>
      <c r="ES305" s="175" t="e">
        <v>#DIV/0!</v>
      </c>
      <c r="ET305" s="175" t="e">
        <v>#DIV/0!</v>
      </c>
      <c r="EU305" s="175" t="e">
        <v>#DIV/0!</v>
      </c>
      <c r="EV305" s="175" t="e">
        <v>#DIV/0!</v>
      </c>
      <c r="EW305" s="175" t="e">
        <v>#DIV/0!</v>
      </c>
      <c r="EX305" s="175" t="e">
        <v>#DIV/0!</v>
      </c>
      <c r="EY305" s="175" t="e">
        <v>#DIV/0!</v>
      </c>
      <c r="EZ305" s="175" t="e">
        <v>#DIV/0!</v>
      </c>
      <c r="FA305" s="175" t="e">
        <v>#DIV/0!</v>
      </c>
      <c r="FB305" s="175" t="e">
        <v>#DIV/0!</v>
      </c>
      <c r="FC305" s="175" t="e">
        <v>#DIV/0!</v>
      </c>
      <c r="FD305" s="175" t="e">
        <v>#DIV/0!</v>
      </c>
      <c r="FE305" s="175" t="e">
        <v>#DIV/0!</v>
      </c>
      <c r="FF305" s="175" t="e">
        <v>#DIV/0!</v>
      </c>
      <c r="FG305" s="175" t="e">
        <v>#DIV/0!</v>
      </c>
      <c r="FH305" s="175" t="e">
        <v>#DIV/0!</v>
      </c>
    </row>
    <row r="306" spans="2:164" x14ac:dyDescent="0.2">
      <c r="B306" s="13">
        <v>21</v>
      </c>
      <c r="C306" s="14">
        <v>3</v>
      </c>
      <c r="D306">
        <f>SUM('Raw data'!D306:CC306)</f>
        <v>12</v>
      </c>
      <c r="E306" s="175" t="e">
        <f>('Raw data'!D306/Shannon!$D306)*LN('Raw data'!D306/Shannon!$D306)</f>
        <v>#NUM!</v>
      </c>
      <c r="F306" s="175">
        <f>('Raw data'!E306/Shannon!$D306)*LN('Raw data'!E306/Shannon!$D306)</f>
        <v>-0.36620409622270322</v>
      </c>
      <c r="G306" s="175" t="e">
        <f>('Raw data'!F306/Shannon!$D306)*LN('Raw data'!F306/Shannon!$D306)</f>
        <v>#NUM!</v>
      </c>
      <c r="H306" s="175" t="e">
        <f>('Raw data'!G306/Shannon!$D306)*LN('Raw data'!G306/Shannon!$D306)</f>
        <v>#NUM!</v>
      </c>
      <c r="I306" s="175" t="e">
        <f>('Raw data'!H306/Shannon!$D306)*LN('Raw data'!H306/Shannon!$D306)</f>
        <v>#NUM!</v>
      </c>
      <c r="J306" s="175" t="e">
        <f>('Raw data'!I306/Shannon!$D306)*LN('Raw data'!I306/Shannon!$D306)</f>
        <v>#NUM!</v>
      </c>
      <c r="K306" s="175" t="e">
        <f>('Raw data'!J306/Shannon!$D306)*LN('Raw data'!J306/Shannon!$D306)</f>
        <v>#NUM!</v>
      </c>
      <c r="L306" s="175" t="e">
        <f>('Raw data'!K306/Shannon!$D306)*LN('Raw data'!K306/Shannon!$D306)</f>
        <v>#NUM!</v>
      </c>
      <c r="M306" s="175" t="e">
        <f>('Raw data'!L306/Shannon!$D306)*LN('Raw data'!L306/Shannon!$D306)</f>
        <v>#NUM!</v>
      </c>
      <c r="N306" s="175" t="e">
        <f>('Raw data'!M306/Shannon!$D306)*LN('Raw data'!M306/Shannon!$D306)</f>
        <v>#NUM!</v>
      </c>
      <c r="O306" s="175" t="e">
        <f>('Raw data'!N306/Shannon!$D306)*LN('Raw data'!N306/Shannon!$D306)</f>
        <v>#NUM!</v>
      </c>
      <c r="P306" s="175" t="e">
        <f>('Raw data'!O306/Shannon!$D306)*LN('Raw data'!O306/Shannon!$D306)</f>
        <v>#NUM!</v>
      </c>
      <c r="Q306" s="175" t="e">
        <f>('Raw data'!P306/Shannon!$D306)*LN('Raw data'!P306/Shannon!$D306)</f>
        <v>#NUM!</v>
      </c>
      <c r="R306" s="175" t="e">
        <f>('Raw data'!Q306/Shannon!$D306)*LN('Raw data'!Q306/Shannon!$D306)</f>
        <v>#NUM!</v>
      </c>
      <c r="S306" s="175" t="e">
        <f>('Raw data'!R306/Shannon!$D306)*LN('Raw data'!R306/Shannon!$D306)</f>
        <v>#NUM!</v>
      </c>
      <c r="T306" s="175" t="e">
        <f>('Raw data'!S306/Shannon!$D306)*LN('Raw data'!S306/Shannon!$D306)</f>
        <v>#NUM!</v>
      </c>
      <c r="U306" s="175" t="e">
        <f>('Raw data'!T306/Shannon!$D306)*LN('Raw data'!T306/Shannon!$D306)</f>
        <v>#NUM!</v>
      </c>
      <c r="V306" s="175" t="e">
        <f>('Raw data'!U306/Shannon!$D306)*LN('Raw data'!U306/Shannon!$D306)</f>
        <v>#NUM!</v>
      </c>
      <c r="W306" s="175" t="e">
        <f>('Raw data'!V306/Shannon!$D306)*LN('Raw data'!V306/Shannon!$D306)</f>
        <v>#NUM!</v>
      </c>
      <c r="X306" s="175" t="e">
        <f>('Raw data'!W306/Shannon!$D306)*LN('Raw data'!W306/Shannon!$D306)</f>
        <v>#NUM!</v>
      </c>
      <c r="Y306" s="175" t="e">
        <f>('Raw data'!X306/Shannon!$D306)*LN('Raw data'!X306/Shannon!$D306)</f>
        <v>#NUM!</v>
      </c>
      <c r="Z306" s="175" t="e">
        <f>('Raw data'!Y306/Shannon!$D306)*LN('Raw data'!Y306/Shannon!$D306)</f>
        <v>#NUM!</v>
      </c>
      <c r="AA306" s="175" t="e">
        <f>('Raw data'!Z306/Shannon!$D306)*LN('Raw data'!Z306/Shannon!$D306)</f>
        <v>#NUM!</v>
      </c>
      <c r="AB306" s="175">
        <f>('Raw data'!AA306/Shannon!$D306)*LN('Raw data'!AA306/Shannon!$D306)</f>
        <v>-0.29862657820467581</v>
      </c>
      <c r="AC306" s="175" t="e">
        <f>('Raw data'!AB306/Shannon!$D306)*LN('Raw data'!AB306/Shannon!$D306)</f>
        <v>#NUM!</v>
      </c>
      <c r="AD306" s="175">
        <f>('Raw data'!AC306/Shannon!$D306)*LN('Raw data'!AC306/Shannon!$D306)</f>
        <v>-0.34657359027997264</v>
      </c>
      <c r="AE306" s="175" t="e">
        <f>('Raw data'!AD306/Shannon!$D306)*LN('Raw data'!AD306/Shannon!$D306)</f>
        <v>#NUM!</v>
      </c>
      <c r="AF306" s="175" t="e">
        <f>('Raw data'!AE306/Shannon!$D306)*LN('Raw data'!AE306/Shannon!$D306)</f>
        <v>#NUM!</v>
      </c>
      <c r="AG306" s="175" t="e">
        <f>('Raw data'!AF306/Shannon!$D306)*LN('Raw data'!AF306/Shannon!$D306)</f>
        <v>#NUM!</v>
      </c>
      <c r="AH306" s="175" t="e">
        <f>('Raw data'!AG306/Shannon!$D306)*LN('Raw data'!AG306/Shannon!$D306)</f>
        <v>#NUM!</v>
      </c>
      <c r="AI306" s="175" t="e">
        <f>('Raw data'!AH306/Shannon!$D306)*LN('Raw data'!AH306/Shannon!$D306)</f>
        <v>#NUM!</v>
      </c>
      <c r="AJ306" s="175" t="e">
        <f>('Raw data'!AI306/Shannon!$D306)*LN('Raw data'!AI306/Shannon!$D306)</f>
        <v>#NUM!</v>
      </c>
      <c r="AK306" s="175" t="e">
        <f>('Raw data'!AJ306/Shannon!$D306)*LN('Raw data'!AJ306/Shannon!$D306)</f>
        <v>#NUM!</v>
      </c>
      <c r="AL306" s="175" t="e">
        <f>('Raw data'!AK306/Shannon!$D306)*LN('Raw data'!AK306/Shannon!$D306)</f>
        <v>#NUM!</v>
      </c>
      <c r="AM306" s="175">
        <f>('Raw data'!AL306/Shannon!$D306)*LN('Raw data'!AL306/Shannon!$D306)</f>
        <v>-0.34657359027997264</v>
      </c>
      <c r="AN306" s="175" t="e">
        <f>('Raw data'!AM306/Shannon!$D306)*LN('Raw data'!AM306/Shannon!$D306)</f>
        <v>#NUM!</v>
      </c>
      <c r="AO306" s="175" t="e">
        <f>('Raw data'!AN306/Shannon!$D306)*LN('Raw data'!AN306/Shannon!$D306)</f>
        <v>#NUM!</v>
      </c>
      <c r="AP306" s="175" t="e">
        <f>('Raw data'!AO306/Shannon!$D306)*LN('Raw data'!AO306/Shannon!$D306)</f>
        <v>#NUM!</v>
      </c>
      <c r="AQ306" s="175" t="e">
        <f>('Raw data'!AP306/Shannon!$D306)*LN('Raw data'!AP306/Shannon!$D306)</f>
        <v>#NUM!</v>
      </c>
      <c r="AR306" s="175" t="e">
        <f>('Raw data'!AQ306/Shannon!$D306)*LN('Raw data'!AQ306/Shannon!$D306)</f>
        <v>#NUM!</v>
      </c>
      <c r="AS306" s="175" t="e">
        <f>('Raw data'!AR306/Shannon!$D306)*LN('Raw data'!AR306/Shannon!$D306)</f>
        <v>#NUM!</v>
      </c>
      <c r="AT306" s="175" t="e">
        <f>('Raw data'!AS306/Shannon!$D306)*LN('Raw data'!AS306/Shannon!$D306)</f>
        <v>#NUM!</v>
      </c>
      <c r="AU306" s="175" t="e">
        <f>('Raw data'!AT306/Shannon!$D306)*LN('Raw data'!AT306/Shannon!$D306)</f>
        <v>#NUM!</v>
      </c>
      <c r="AV306" s="175" t="e">
        <f>('Raw data'!AU306/Shannon!$D306)*LN('Raw data'!AU306/Shannon!$D306)</f>
        <v>#NUM!</v>
      </c>
      <c r="AW306" s="175" t="e">
        <f>('Raw data'!AV306/Shannon!$D306)*LN('Raw data'!AV306/Shannon!$D306)</f>
        <v>#NUM!</v>
      </c>
      <c r="AX306" s="175" t="e">
        <f>('Raw data'!AW306/Shannon!$D306)*LN('Raw data'!AW306/Shannon!$D306)</f>
        <v>#NUM!</v>
      </c>
      <c r="AY306" s="175" t="e">
        <f>('Raw data'!AX306/Shannon!$D306)*LN('Raw data'!AX306/Shannon!$D306)</f>
        <v>#NUM!</v>
      </c>
      <c r="AZ306" s="175" t="e">
        <f>('Raw data'!AY306/Shannon!$D306)*LN('Raw data'!AY306/Shannon!$D306)</f>
        <v>#NUM!</v>
      </c>
      <c r="BA306" s="175" t="e">
        <f>('Raw data'!AZ306/Shannon!$D306)*LN('Raw data'!AZ306/Shannon!$D306)</f>
        <v>#NUM!</v>
      </c>
      <c r="BB306" s="175" t="e">
        <f>('Raw data'!BA306/Shannon!$D306)*LN('Raw data'!BA306/Shannon!$D306)</f>
        <v>#NUM!</v>
      </c>
      <c r="BC306" s="175" t="e">
        <f>('Raw data'!BB306/Shannon!$D306)*LN('Raw data'!BB306/Shannon!$D306)</f>
        <v>#NUM!</v>
      </c>
      <c r="BD306" s="175" t="e">
        <f>('Raw data'!BC306/Shannon!$D306)*LN('Raw data'!BC306/Shannon!$D306)</f>
        <v>#NUM!</v>
      </c>
      <c r="BE306" s="175" t="e">
        <f>('Raw data'!BD306/Shannon!$D306)*LN('Raw data'!BD306/Shannon!$D306)</f>
        <v>#NUM!</v>
      </c>
      <c r="BF306" s="175" t="e">
        <f>('Raw data'!BE306/Shannon!$D306)*LN('Raw data'!BE306/Shannon!$D306)</f>
        <v>#NUM!</v>
      </c>
      <c r="BG306" s="175" t="e">
        <f>('Raw data'!BF306/Shannon!$D306)*LN('Raw data'!BF306/Shannon!$D306)</f>
        <v>#NUM!</v>
      </c>
      <c r="BH306" s="175" t="e">
        <f>('Raw data'!BG306/Shannon!$D306)*LN('Raw data'!BG306/Shannon!$D306)</f>
        <v>#NUM!</v>
      </c>
      <c r="BI306" s="175" t="e">
        <f>('Raw data'!BH306/Shannon!$D306)*LN('Raw data'!BH306/Shannon!$D306)</f>
        <v>#NUM!</v>
      </c>
      <c r="BJ306" s="175" t="e">
        <f>('Raw data'!BI306/Shannon!$D306)*LN('Raw data'!BI306/Shannon!$D306)</f>
        <v>#NUM!</v>
      </c>
      <c r="BK306" s="175" t="e">
        <f>('Raw data'!BJ306/Shannon!$D306)*LN('Raw data'!BJ306/Shannon!$D306)</f>
        <v>#NUM!</v>
      </c>
      <c r="BL306" s="175" t="e">
        <f>('Raw data'!BK306/Shannon!$D306)*LN('Raw data'!BK306/Shannon!$D306)</f>
        <v>#NUM!</v>
      </c>
      <c r="BM306" s="175" t="e">
        <f>('Raw data'!BL306/Shannon!$D306)*LN('Raw data'!BL306/Shannon!$D306)</f>
        <v>#NUM!</v>
      </c>
      <c r="BN306" s="175" t="e">
        <f>('Raw data'!BM306/Shannon!$D306)*LN('Raw data'!BM306/Shannon!$D306)</f>
        <v>#NUM!</v>
      </c>
      <c r="BO306" s="175" t="e">
        <f>('Raw data'!BN306/Shannon!$D306)*LN('Raw data'!BN306/Shannon!$D306)</f>
        <v>#NUM!</v>
      </c>
      <c r="BP306" s="175" t="e">
        <f>('Raw data'!BO306/Shannon!$D306)*LN('Raw data'!BO306/Shannon!$D306)</f>
        <v>#NUM!</v>
      </c>
      <c r="BQ306" s="175" t="e">
        <f>('Raw data'!BP306/Shannon!$D306)*LN('Raw data'!BP306/Shannon!$D306)</f>
        <v>#NUM!</v>
      </c>
      <c r="BR306" s="175" t="e">
        <f>('Raw data'!BQ306/Shannon!$D306)*LN('Raw data'!BQ306/Shannon!$D306)</f>
        <v>#NUM!</v>
      </c>
      <c r="BS306" s="175" t="e">
        <f>('Raw data'!BR306/Shannon!$D306)*LN('Raw data'!BR306/Shannon!$D306)</f>
        <v>#NUM!</v>
      </c>
      <c r="BT306" s="175" t="e">
        <f>('Raw data'!BS306/Shannon!$D306)*LN('Raw data'!BS306/Shannon!$D306)</f>
        <v>#NUM!</v>
      </c>
      <c r="BU306" s="175" t="e">
        <f>('Raw data'!BT306/Shannon!$D306)*LN('Raw data'!BT306/Shannon!$D306)</f>
        <v>#NUM!</v>
      </c>
      <c r="BV306" s="175" t="e">
        <f>('Raw data'!BU306/Shannon!$D306)*LN('Raw data'!BU306/Shannon!$D306)</f>
        <v>#NUM!</v>
      </c>
      <c r="BW306" s="175" t="e">
        <f>('Raw data'!BV306/Shannon!$D306)*LN('Raw data'!BV306/Shannon!$D306)</f>
        <v>#NUM!</v>
      </c>
      <c r="BX306" s="175" t="e">
        <f>('Raw data'!BW306/Shannon!$D306)*LN('Raw data'!BW306/Shannon!$D306)</f>
        <v>#NUM!</v>
      </c>
      <c r="BY306" s="175" t="e">
        <f>('Raw data'!BX306/Shannon!$D306)*LN('Raw data'!BX306/Shannon!$D306)</f>
        <v>#NUM!</v>
      </c>
      <c r="BZ306" s="175" t="e">
        <f>('Raw data'!BY306/Shannon!$D306)*LN('Raw data'!BY306/Shannon!$D306)</f>
        <v>#NUM!</v>
      </c>
      <c r="CA306" s="175" t="e">
        <f>('Raw data'!BZ306/Shannon!$D306)*LN('Raw data'!BZ306/Shannon!$D306)</f>
        <v>#NUM!</v>
      </c>
      <c r="CB306" s="175" t="e">
        <f>('Raw data'!CA306/Shannon!$D306)*LN('Raw data'!CA306/Shannon!$D306)</f>
        <v>#NUM!</v>
      </c>
      <c r="CC306" s="175" t="e">
        <f>('Raw data'!CB306/Shannon!$D306)*LN('Raw data'!CB306/Shannon!$D306)</f>
        <v>#NUM!</v>
      </c>
      <c r="CD306" s="175" t="e">
        <f>('Raw data'!CC306/Shannon!$D306)*LN('Raw data'!CC306/Shannon!$D306)</f>
        <v>#NUM!</v>
      </c>
      <c r="CF306" s="176">
        <f t="shared" si="4"/>
        <v>1.3579778549873245</v>
      </c>
      <c r="CG306" s="175"/>
      <c r="CH306" s="175"/>
      <c r="CI306" s="175"/>
      <c r="CJ306" s="175">
        <v>-0.36620409622270322</v>
      </c>
      <c r="CK306" s="175"/>
      <c r="CL306" s="175"/>
      <c r="CM306" s="175"/>
      <c r="CN306" s="175"/>
      <c r="CO306" s="175"/>
      <c r="CP306" s="175"/>
      <c r="CQ306" s="175"/>
      <c r="CR306" s="175"/>
      <c r="CS306" s="175"/>
      <c r="CT306" s="175"/>
      <c r="CU306" s="175"/>
      <c r="CV306" s="175"/>
      <c r="CW306" s="175"/>
      <c r="CX306" s="175"/>
      <c r="CY306" s="175"/>
      <c r="CZ306" s="175"/>
      <c r="DA306" s="175"/>
      <c r="DB306" s="175"/>
      <c r="DC306" s="175"/>
      <c r="DD306" s="175"/>
      <c r="DE306" s="175"/>
      <c r="DF306" s="175">
        <v>-0.29862657820467581</v>
      </c>
      <c r="DG306" s="175"/>
      <c r="DH306" s="175">
        <v>-0.34657359027997264</v>
      </c>
      <c r="DI306" s="175"/>
      <c r="DJ306" s="175"/>
      <c r="DK306" s="175"/>
      <c r="DL306" s="175"/>
      <c r="DM306" s="175"/>
      <c r="DN306" s="175"/>
      <c r="DO306" s="175"/>
      <c r="DP306" s="175"/>
      <c r="DQ306" s="175">
        <v>-0.34657359027997264</v>
      </c>
      <c r="DR306" s="175"/>
      <c r="DS306" s="175"/>
      <c r="DT306" s="175"/>
      <c r="DU306" s="175"/>
      <c r="DV306" s="175"/>
      <c r="DW306" s="175"/>
      <c r="DX306" s="175"/>
      <c r="DY306" s="175"/>
      <c r="DZ306" s="175"/>
      <c r="EA306" s="175"/>
      <c r="EB306" s="175"/>
      <c r="EC306" s="175"/>
      <c r="ED306" s="175"/>
      <c r="EE306" s="175"/>
      <c r="EF306" s="175"/>
      <c r="EG306" s="175"/>
      <c r="EH306" s="175"/>
      <c r="EI306" s="175"/>
      <c r="EJ306" s="175"/>
      <c r="EK306" s="175"/>
      <c r="EL306" s="175"/>
      <c r="EM306" s="175"/>
      <c r="EN306" s="175"/>
      <c r="EO306" s="175"/>
      <c r="EP306" s="175"/>
      <c r="EQ306" s="175"/>
      <c r="ER306" s="175"/>
      <c r="ES306" s="175"/>
      <c r="ET306" s="175"/>
      <c r="EU306" s="175"/>
      <c r="EV306" s="175"/>
      <c r="EW306" s="175"/>
      <c r="EX306" s="175"/>
      <c r="EY306" s="175"/>
      <c r="EZ306" s="175"/>
      <c r="FA306" s="175"/>
      <c r="FB306" s="175"/>
      <c r="FC306" s="175"/>
      <c r="FD306" s="175"/>
      <c r="FE306" s="175"/>
      <c r="FF306" s="175"/>
      <c r="FG306" s="175"/>
      <c r="FH306" s="175"/>
    </row>
    <row r="307" spans="2:164" x14ac:dyDescent="0.2">
      <c r="B307" s="13">
        <v>21</v>
      </c>
      <c r="C307" s="14">
        <v>4</v>
      </c>
      <c r="D307">
        <f>SUM('Raw data'!D307:CC307)</f>
        <v>55</v>
      </c>
      <c r="E307" s="175" t="e">
        <f>('Raw data'!D307/Shannon!$D307)*LN('Raw data'!D307/Shannon!$D307)</f>
        <v>#NUM!</v>
      </c>
      <c r="F307" s="175" t="e">
        <f>('Raw data'!E307/Shannon!$D307)*LN('Raw data'!E307/Shannon!$D307)</f>
        <v>#NUM!</v>
      </c>
      <c r="G307" s="175" t="e">
        <f>('Raw data'!F307/Shannon!$D307)*LN('Raw data'!F307/Shannon!$D307)</f>
        <v>#NUM!</v>
      </c>
      <c r="H307" s="175" t="e">
        <f>('Raw data'!G307/Shannon!$D307)*LN('Raw data'!G307/Shannon!$D307)</f>
        <v>#NUM!</v>
      </c>
      <c r="I307" s="175">
        <f>('Raw data'!H307/Shannon!$D307)*LN('Raw data'!H307/Shannon!$D307)</f>
        <v>-0.34092708656403897</v>
      </c>
      <c r="J307" s="175">
        <f>('Raw data'!I307/Shannon!$D307)*LN('Raw data'!I307/Shannon!$D307)</f>
        <v>-0.27740568879907263</v>
      </c>
      <c r="K307" s="175" t="e">
        <f>('Raw data'!J307/Shannon!$D307)*LN('Raw data'!J307/Shannon!$D307)</f>
        <v>#NUM!</v>
      </c>
      <c r="L307" s="175" t="e">
        <f>('Raw data'!K307/Shannon!$D307)*LN('Raw data'!K307/Shannon!$D307)</f>
        <v>#NUM!</v>
      </c>
      <c r="M307" s="175" t="e">
        <f>('Raw data'!L307/Shannon!$D307)*LN('Raw data'!L307/Shannon!$D307)</f>
        <v>#NUM!</v>
      </c>
      <c r="N307" s="175" t="e">
        <f>('Raw data'!M307/Shannon!$D307)*LN('Raw data'!M307/Shannon!$D307)</f>
        <v>#NUM!</v>
      </c>
      <c r="O307" s="175" t="e">
        <f>('Raw data'!N307/Shannon!$D307)*LN('Raw data'!N307/Shannon!$D307)</f>
        <v>#NUM!</v>
      </c>
      <c r="P307" s="175" t="e">
        <f>('Raw data'!O307/Shannon!$D307)*LN('Raw data'!O307/Shannon!$D307)</f>
        <v>#NUM!</v>
      </c>
      <c r="Q307" s="175" t="e">
        <f>('Raw data'!P307/Shannon!$D307)*LN('Raw data'!P307/Shannon!$D307)</f>
        <v>#NUM!</v>
      </c>
      <c r="R307" s="175" t="e">
        <f>('Raw data'!Q307/Shannon!$D307)*LN('Raw data'!Q307/Shannon!$D307)</f>
        <v>#NUM!</v>
      </c>
      <c r="S307" s="175">
        <f>('Raw data'!R307/Shannon!$D307)*LN('Raw data'!R307/Shannon!$D307)</f>
        <v>-7.2860603367863111E-2</v>
      </c>
      <c r="T307" s="175" t="e">
        <f>('Raw data'!S307/Shannon!$D307)*LN('Raw data'!S307/Shannon!$D307)</f>
        <v>#NUM!</v>
      </c>
      <c r="U307" s="175" t="e">
        <f>('Raw data'!T307/Shannon!$D307)*LN('Raw data'!T307/Shannon!$D307)</f>
        <v>#NUM!</v>
      </c>
      <c r="V307" s="175" t="e">
        <f>('Raw data'!U307/Shannon!$D307)*LN('Raw data'!U307/Shannon!$D307)</f>
        <v>#NUM!</v>
      </c>
      <c r="W307" s="175" t="e">
        <f>('Raw data'!V307/Shannon!$D307)*LN('Raw data'!V307/Shannon!$D307)</f>
        <v>#NUM!</v>
      </c>
      <c r="X307" s="175" t="e">
        <f>('Raw data'!W307/Shannon!$D307)*LN('Raw data'!W307/Shannon!$D307)</f>
        <v>#NUM!</v>
      </c>
      <c r="Y307" s="175" t="e">
        <f>('Raw data'!X307/Shannon!$D307)*LN('Raw data'!X307/Shannon!$D307)</f>
        <v>#NUM!</v>
      </c>
      <c r="Z307" s="175" t="e">
        <f>('Raw data'!Y307/Shannon!$D307)*LN('Raw data'!Y307/Shannon!$D307)</f>
        <v>#NUM!</v>
      </c>
      <c r="AA307" s="175" t="e">
        <f>('Raw data'!Z307/Shannon!$D307)*LN('Raw data'!Z307/Shannon!$D307)</f>
        <v>#NUM!</v>
      </c>
      <c r="AB307" s="175" t="e">
        <f>('Raw data'!AA307/Shannon!$D307)*LN('Raw data'!AA307/Shannon!$D307)</f>
        <v>#NUM!</v>
      </c>
      <c r="AC307" s="175" t="e">
        <f>('Raw data'!AB307/Shannon!$D307)*LN('Raw data'!AB307/Shannon!$D307)</f>
        <v>#NUM!</v>
      </c>
      <c r="AD307" s="175">
        <f>('Raw data'!AC307/Shannon!$D307)*LN('Raw data'!AC307/Shannon!$D307)</f>
        <v>-0.12051585471536456</v>
      </c>
      <c r="AE307" s="175" t="e">
        <f>('Raw data'!AD307/Shannon!$D307)*LN('Raw data'!AD307/Shannon!$D307)</f>
        <v>#NUM!</v>
      </c>
      <c r="AF307" s="175" t="e">
        <f>('Raw data'!AE307/Shannon!$D307)*LN('Raw data'!AE307/Shannon!$D307)</f>
        <v>#NUM!</v>
      </c>
      <c r="AG307" s="175" t="e">
        <f>('Raw data'!AF307/Shannon!$D307)*LN('Raw data'!AF307/Shannon!$D307)</f>
        <v>#NUM!</v>
      </c>
      <c r="AH307" s="175" t="e">
        <f>('Raw data'!AG307/Shannon!$D307)*LN('Raw data'!AG307/Shannon!$D307)</f>
        <v>#NUM!</v>
      </c>
      <c r="AI307" s="175" t="e">
        <f>('Raw data'!AH307/Shannon!$D307)*LN('Raw data'!AH307/Shannon!$D307)</f>
        <v>#NUM!</v>
      </c>
      <c r="AJ307" s="175" t="e">
        <f>('Raw data'!AI307/Shannon!$D307)*LN('Raw data'!AI307/Shannon!$D307)</f>
        <v>#NUM!</v>
      </c>
      <c r="AK307" s="175" t="e">
        <f>('Raw data'!AJ307/Shannon!$D307)*LN('Raw data'!AJ307/Shannon!$D307)</f>
        <v>#NUM!</v>
      </c>
      <c r="AL307" s="175" t="e">
        <f>('Raw data'!AK307/Shannon!$D307)*LN('Raw data'!AK307/Shannon!$D307)</f>
        <v>#NUM!</v>
      </c>
      <c r="AM307" s="175" t="e">
        <f>('Raw data'!AL307/Shannon!$D307)*LN('Raw data'!AL307/Shannon!$D307)</f>
        <v>#NUM!</v>
      </c>
      <c r="AN307" s="175" t="e">
        <f>('Raw data'!AM307/Shannon!$D307)*LN('Raw data'!AM307/Shannon!$D307)</f>
        <v>#NUM!</v>
      </c>
      <c r="AO307" s="175" t="e">
        <f>('Raw data'!AN307/Shannon!$D307)*LN('Raw data'!AN307/Shannon!$D307)</f>
        <v>#NUM!</v>
      </c>
      <c r="AP307" s="175" t="e">
        <f>('Raw data'!AO307/Shannon!$D307)*LN('Raw data'!AO307/Shannon!$D307)</f>
        <v>#NUM!</v>
      </c>
      <c r="AQ307" s="175" t="e">
        <f>('Raw data'!AP307/Shannon!$D307)*LN('Raw data'!AP307/Shannon!$D307)</f>
        <v>#NUM!</v>
      </c>
      <c r="AR307" s="175" t="e">
        <f>('Raw data'!AQ307/Shannon!$D307)*LN('Raw data'!AQ307/Shannon!$D307)</f>
        <v>#NUM!</v>
      </c>
      <c r="AS307" s="175" t="e">
        <f>('Raw data'!AR307/Shannon!$D307)*LN('Raw data'!AR307/Shannon!$D307)</f>
        <v>#NUM!</v>
      </c>
      <c r="AT307" s="175" t="e">
        <f>('Raw data'!AS307/Shannon!$D307)*LN('Raw data'!AS307/Shannon!$D307)</f>
        <v>#NUM!</v>
      </c>
      <c r="AU307" s="175" t="e">
        <f>('Raw data'!AT307/Shannon!$D307)*LN('Raw data'!AT307/Shannon!$D307)</f>
        <v>#NUM!</v>
      </c>
      <c r="AV307" s="175" t="e">
        <f>('Raw data'!AU307/Shannon!$D307)*LN('Raw data'!AU307/Shannon!$D307)</f>
        <v>#NUM!</v>
      </c>
      <c r="AW307" s="175" t="e">
        <f>('Raw data'!AV307/Shannon!$D307)*LN('Raw data'!AV307/Shannon!$D307)</f>
        <v>#NUM!</v>
      </c>
      <c r="AX307" s="175" t="e">
        <f>('Raw data'!AW307/Shannon!$D307)*LN('Raw data'!AW307/Shannon!$D307)</f>
        <v>#NUM!</v>
      </c>
      <c r="AY307" s="175" t="e">
        <f>('Raw data'!AX307/Shannon!$D307)*LN('Raw data'!AX307/Shannon!$D307)</f>
        <v>#NUM!</v>
      </c>
      <c r="AZ307" s="175" t="e">
        <f>('Raw data'!AY307/Shannon!$D307)*LN('Raw data'!AY307/Shannon!$D307)</f>
        <v>#NUM!</v>
      </c>
      <c r="BA307" s="175" t="e">
        <f>('Raw data'!AZ307/Shannon!$D307)*LN('Raw data'!AZ307/Shannon!$D307)</f>
        <v>#NUM!</v>
      </c>
      <c r="BB307" s="175" t="e">
        <f>('Raw data'!BA307/Shannon!$D307)*LN('Raw data'!BA307/Shannon!$D307)</f>
        <v>#NUM!</v>
      </c>
      <c r="BC307" s="175" t="e">
        <f>('Raw data'!BB307/Shannon!$D307)*LN('Raw data'!BB307/Shannon!$D307)</f>
        <v>#NUM!</v>
      </c>
      <c r="BD307" s="175" t="e">
        <f>('Raw data'!BC307/Shannon!$D307)*LN('Raw data'!BC307/Shannon!$D307)</f>
        <v>#NUM!</v>
      </c>
      <c r="BE307" s="175" t="e">
        <f>('Raw data'!BD307/Shannon!$D307)*LN('Raw data'!BD307/Shannon!$D307)</f>
        <v>#NUM!</v>
      </c>
      <c r="BF307" s="175" t="e">
        <f>('Raw data'!BE307/Shannon!$D307)*LN('Raw data'!BE307/Shannon!$D307)</f>
        <v>#NUM!</v>
      </c>
      <c r="BG307" s="175" t="e">
        <f>('Raw data'!BF307/Shannon!$D307)*LN('Raw data'!BF307/Shannon!$D307)</f>
        <v>#NUM!</v>
      </c>
      <c r="BH307" s="175" t="e">
        <f>('Raw data'!BG307/Shannon!$D307)*LN('Raw data'!BG307/Shannon!$D307)</f>
        <v>#NUM!</v>
      </c>
      <c r="BI307" s="175">
        <f>('Raw data'!BH307/Shannon!$D307)*LN('Raw data'!BH307/Shannon!$D307)</f>
        <v>-7.2860603367863111E-2</v>
      </c>
      <c r="BJ307" s="175" t="e">
        <f>('Raw data'!BI307/Shannon!$D307)*LN('Raw data'!BI307/Shannon!$D307)</f>
        <v>#NUM!</v>
      </c>
      <c r="BK307" s="175" t="e">
        <f>('Raw data'!BJ307/Shannon!$D307)*LN('Raw data'!BJ307/Shannon!$D307)</f>
        <v>#NUM!</v>
      </c>
      <c r="BL307" s="175" t="e">
        <f>('Raw data'!BK307/Shannon!$D307)*LN('Raw data'!BK307/Shannon!$D307)</f>
        <v>#NUM!</v>
      </c>
      <c r="BM307" s="175" t="e">
        <f>('Raw data'!BL307/Shannon!$D307)*LN('Raw data'!BL307/Shannon!$D307)</f>
        <v>#NUM!</v>
      </c>
      <c r="BN307" s="175" t="e">
        <f>('Raw data'!BM307/Shannon!$D307)*LN('Raw data'!BM307/Shannon!$D307)</f>
        <v>#NUM!</v>
      </c>
      <c r="BO307" s="175" t="e">
        <f>('Raw data'!BN307/Shannon!$D307)*LN('Raw data'!BN307/Shannon!$D307)</f>
        <v>#NUM!</v>
      </c>
      <c r="BP307" s="175" t="e">
        <f>('Raw data'!BO307/Shannon!$D307)*LN('Raw data'!BO307/Shannon!$D307)</f>
        <v>#NUM!</v>
      </c>
      <c r="BQ307" s="175" t="e">
        <f>('Raw data'!BP307/Shannon!$D307)*LN('Raw data'!BP307/Shannon!$D307)</f>
        <v>#NUM!</v>
      </c>
      <c r="BR307" s="175" t="e">
        <f>('Raw data'!BQ307/Shannon!$D307)*LN('Raw data'!BQ307/Shannon!$D307)</f>
        <v>#NUM!</v>
      </c>
      <c r="BS307" s="175">
        <f>('Raw data'!BR307/Shannon!$D307)*LN('Raw data'!BR307/Shannon!$D307)</f>
        <v>-7.2860603367863111E-2</v>
      </c>
      <c r="BT307" s="175" t="e">
        <f>('Raw data'!BS307/Shannon!$D307)*LN('Raw data'!BS307/Shannon!$D307)</f>
        <v>#NUM!</v>
      </c>
      <c r="BU307" s="175" t="e">
        <f>('Raw data'!BT307/Shannon!$D307)*LN('Raw data'!BT307/Shannon!$D307)</f>
        <v>#NUM!</v>
      </c>
      <c r="BV307" s="175" t="e">
        <f>('Raw data'!BU307/Shannon!$D307)*LN('Raw data'!BU307/Shannon!$D307)</f>
        <v>#NUM!</v>
      </c>
      <c r="BW307" s="175" t="e">
        <f>('Raw data'!BV307/Shannon!$D307)*LN('Raw data'!BV307/Shannon!$D307)</f>
        <v>#NUM!</v>
      </c>
      <c r="BX307" s="175">
        <f>('Raw data'!BW307/Shannon!$D307)*LN('Raw data'!BW307/Shannon!$D307)</f>
        <v>-7.2860603367863111E-2</v>
      </c>
      <c r="BY307" s="175" t="e">
        <f>('Raw data'!BX307/Shannon!$D307)*LN('Raw data'!BX307/Shannon!$D307)</f>
        <v>#NUM!</v>
      </c>
      <c r="BZ307" s="175" t="e">
        <f>('Raw data'!BY307/Shannon!$D307)*LN('Raw data'!BY307/Shannon!$D307)</f>
        <v>#NUM!</v>
      </c>
      <c r="CA307" s="175" t="e">
        <f>('Raw data'!BZ307/Shannon!$D307)*LN('Raw data'!BZ307/Shannon!$D307)</f>
        <v>#NUM!</v>
      </c>
      <c r="CB307" s="175" t="e">
        <f>('Raw data'!CA307/Shannon!$D307)*LN('Raw data'!CA307/Shannon!$D307)</f>
        <v>#NUM!</v>
      </c>
      <c r="CC307" s="175" t="e">
        <f>('Raw data'!CB307/Shannon!$D307)*LN('Raw data'!CB307/Shannon!$D307)</f>
        <v>#NUM!</v>
      </c>
      <c r="CD307" s="175" t="e">
        <f>('Raw data'!CC307/Shannon!$D307)*LN('Raw data'!CC307/Shannon!$D307)</f>
        <v>#NUM!</v>
      </c>
      <c r="CF307" s="176">
        <f t="shared" si="4"/>
        <v>0.88456983681420243</v>
      </c>
      <c r="CG307" s="175"/>
      <c r="CH307" s="175"/>
      <c r="CI307" s="175"/>
      <c r="CJ307" s="175"/>
      <c r="CK307" s="175"/>
      <c r="CL307" s="175"/>
      <c r="CM307" s="175">
        <v>-0.34092708656403897</v>
      </c>
      <c r="CN307" s="175">
        <v>-0.27740568879907263</v>
      </c>
      <c r="CO307" s="175"/>
      <c r="CP307" s="175"/>
      <c r="CQ307" s="175"/>
      <c r="CR307" s="175"/>
      <c r="CS307" s="175"/>
      <c r="CT307" s="175"/>
      <c r="CU307" s="175"/>
      <c r="CV307" s="175"/>
      <c r="CW307" s="175">
        <v>-7.2860603367863111E-2</v>
      </c>
      <c r="CX307" s="175"/>
      <c r="CY307" s="175"/>
      <c r="CZ307" s="175"/>
      <c r="DA307" s="175"/>
      <c r="DB307" s="175"/>
      <c r="DC307" s="175"/>
      <c r="DD307" s="175"/>
      <c r="DE307" s="175"/>
      <c r="DF307" s="175"/>
      <c r="DG307" s="175"/>
      <c r="DH307" s="175">
        <v>-0.12051585471536456</v>
      </c>
      <c r="DI307" s="175"/>
      <c r="DJ307" s="175"/>
      <c r="DK307" s="175"/>
      <c r="DL307" s="175"/>
      <c r="DM307" s="175"/>
      <c r="DN307" s="175"/>
      <c r="DO307" s="175"/>
      <c r="DP307" s="175"/>
      <c r="DQ307" s="175"/>
      <c r="DR307" s="175"/>
      <c r="DS307" s="175"/>
      <c r="DT307" s="175"/>
      <c r="DU307" s="175"/>
      <c r="DV307" s="175"/>
      <c r="DW307" s="175"/>
      <c r="DX307" s="175"/>
      <c r="DY307" s="175"/>
      <c r="DZ307" s="175"/>
      <c r="EA307" s="175"/>
      <c r="EB307" s="175"/>
      <c r="EC307" s="175"/>
      <c r="ED307" s="175"/>
      <c r="EE307" s="175"/>
      <c r="EF307" s="175"/>
      <c r="EG307" s="175"/>
      <c r="EH307" s="175"/>
      <c r="EI307" s="175"/>
      <c r="EJ307" s="175"/>
      <c r="EK307" s="175"/>
      <c r="EL307" s="175"/>
      <c r="EM307" s="175">
        <v>-7.2860603367863111E-2</v>
      </c>
      <c r="EN307" s="175"/>
      <c r="EO307" s="175"/>
      <c r="EP307" s="175"/>
      <c r="EQ307" s="175"/>
      <c r="ER307" s="175"/>
      <c r="ES307" s="175"/>
      <c r="ET307" s="175"/>
      <c r="EU307" s="175"/>
      <c r="EV307" s="175"/>
      <c r="EW307" s="175">
        <v>-7.2860603367863111E-2</v>
      </c>
      <c r="EX307" s="175"/>
      <c r="EY307" s="175"/>
      <c r="EZ307" s="175"/>
      <c r="FA307" s="175"/>
      <c r="FB307" s="175">
        <v>-7.2860603367863111E-2</v>
      </c>
      <c r="FC307" s="175"/>
      <c r="FD307" s="175"/>
      <c r="FE307" s="175"/>
      <c r="FF307" s="175"/>
      <c r="FG307" s="175"/>
      <c r="FH307" s="175"/>
    </row>
    <row r="308" spans="2:164" x14ac:dyDescent="0.2">
      <c r="B308" s="13">
        <v>21</v>
      </c>
      <c r="C308" s="14">
        <v>5</v>
      </c>
      <c r="D308">
        <f>SUM('Raw data'!D308:CC308)</f>
        <v>0</v>
      </c>
      <c r="E308" s="175" t="e">
        <f>('Raw data'!D308/Shannon!$D308)*LN('Raw data'!D308/Shannon!$D308)</f>
        <v>#DIV/0!</v>
      </c>
      <c r="F308" s="175" t="e">
        <f>('Raw data'!E308/Shannon!$D308)*LN('Raw data'!E308/Shannon!$D308)</f>
        <v>#DIV/0!</v>
      </c>
      <c r="G308" s="175" t="e">
        <f>('Raw data'!F308/Shannon!$D308)*LN('Raw data'!F308/Shannon!$D308)</f>
        <v>#DIV/0!</v>
      </c>
      <c r="H308" s="175" t="e">
        <f>('Raw data'!G308/Shannon!$D308)*LN('Raw data'!G308/Shannon!$D308)</f>
        <v>#DIV/0!</v>
      </c>
      <c r="I308" s="175" t="e">
        <f>('Raw data'!H308/Shannon!$D308)*LN('Raw data'!H308/Shannon!$D308)</f>
        <v>#DIV/0!</v>
      </c>
      <c r="J308" s="175" t="e">
        <f>('Raw data'!I308/Shannon!$D308)*LN('Raw data'!I308/Shannon!$D308)</f>
        <v>#DIV/0!</v>
      </c>
      <c r="K308" s="175" t="e">
        <f>('Raw data'!J308/Shannon!$D308)*LN('Raw data'!J308/Shannon!$D308)</f>
        <v>#DIV/0!</v>
      </c>
      <c r="L308" s="175" t="e">
        <f>('Raw data'!K308/Shannon!$D308)*LN('Raw data'!K308/Shannon!$D308)</f>
        <v>#DIV/0!</v>
      </c>
      <c r="M308" s="175" t="e">
        <f>('Raw data'!L308/Shannon!$D308)*LN('Raw data'!L308/Shannon!$D308)</f>
        <v>#DIV/0!</v>
      </c>
      <c r="N308" s="175" t="e">
        <f>('Raw data'!M308/Shannon!$D308)*LN('Raw data'!M308/Shannon!$D308)</f>
        <v>#DIV/0!</v>
      </c>
      <c r="O308" s="175" t="e">
        <f>('Raw data'!N308/Shannon!$D308)*LN('Raw data'!N308/Shannon!$D308)</f>
        <v>#DIV/0!</v>
      </c>
      <c r="P308" s="175" t="e">
        <f>('Raw data'!O308/Shannon!$D308)*LN('Raw data'!O308/Shannon!$D308)</f>
        <v>#DIV/0!</v>
      </c>
      <c r="Q308" s="175" t="e">
        <f>('Raw data'!P308/Shannon!$D308)*LN('Raw data'!P308/Shannon!$D308)</f>
        <v>#DIV/0!</v>
      </c>
      <c r="R308" s="175" t="e">
        <f>('Raw data'!Q308/Shannon!$D308)*LN('Raw data'!Q308/Shannon!$D308)</f>
        <v>#DIV/0!</v>
      </c>
      <c r="S308" s="175" t="e">
        <f>('Raw data'!R308/Shannon!$D308)*LN('Raw data'!R308/Shannon!$D308)</f>
        <v>#DIV/0!</v>
      </c>
      <c r="T308" s="175" t="e">
        <f>('Raw data'!S308/Shannon!$D308)*LN('Raw data'!S308/Shannon!$D308)</f>
        <v>#DIV/0!</v>
      </c>
      <c r="U308" s="175" t="e">
        <f>('Raw data'!T308/Shannon!$D308)*LN('Raw data'!T308/Shannon!$D308)</f>
        <v>#DIV/0!</v>
      </c>
      <c r="V308" s="175" t="e">
        <f>('Raw data'!U308/Shannon!$D308)*LN('Raw data'!U308/Shannon!$D308)</f>
        <v>#DIV/0!</v>
      </c>
      <c r="W308" s="175" t="e">
        <f>('Raw data'!V308/Shannon!$D308)*LN('Raw data'!V308/Shannon!$D308)</f>
        <v>#DIV/0!</v>
      </c>
      <c r="X308" s="175" t="e">
        <f>('Raw data'!W308/Shannon!$D308)*LN('Raw data'!W308/Shannon!$D308)</f>
        <v>#DIV/0!</v>
      </c>
      <c r="Y308" s="175" t="e">
        <f>('Raw data'!X308/Shannon!$D308)*LN('Raw data'!X308/Shannon!$D308)</f>
        <v>#DIV/0!</v>
      </c>
      <c r="Z308" s="175" t="e">
        <f>('Raw data'!Y308/Shannon!$D308)*LN('Raw data'!Y308/Shannon!$D308)</f>
        <v>#DIV/0!</v>
      </c>
      <c r="AA308" s="175" t="e">
        <f>('Raw data'!Z308/Shannon!$D308)*LN('Raw data'!Z308/Shannon!$D308)</f>
        <v>#DIV/0!</v>
      </c>
      <c r="AB308" s="175" t="e">
        <f>('Raw data'!AA308/Shannon!$D308)*LN('Raw data'!AA308/Shannon!$D308)</f>
        <v>#DIV/0!</v>
      </c>
      <c r="AC308" s="175" t="e">
        <f>('Raw data'!AB308/Shannon!$D308)*LN('Raw data'!AB308/Shannon!$D308)</f>
        <v>#DIV/0!</v>
      </c>
      <c r="AD308" s="175" t="e">
        <f>('Raw data'!AC308/Shannon!$D308)*LN('Raw data'!AC308/Shannon!$D308)</f>
        <v>#DIV/0!</v>
      </c>
      <c r="AE308" s="175" t="e">
        <f>('Raw data'!AD308/Shannon!$D308)*LN('Raw data'!AD308/Shannon!$D308)</f>
        <v>#DIV/0!</v>
      </c>
      <c r="AF308" s="175" t="e">
        <f>('Raw data'!AE308/Shannon!$D308)*LN('Raw data'!AE308/Shannon!$D308)</f>
        <v>#DIV/0!</v>
      </c>
      <c r="AG308" s="175" t="e">
        <f>('Raw data'!AF308/Shannon!$D308)*LN('Raw data'!AF308/Shannon!$D308)</f>
        <v>#DIV/0!</v>
      </c>
      <c r="AH308" s="175" t="e">
        <f>('Raw data'!AG308/Shannon!$D308)*LN('Raw data'!AG308/Shannon!$D308)</f>
        <v>#DIV/0!</v>
      </c>
      <c r="AI308" s="175" t="e">
        <f>('Raw data'!AH308/Shannon!$D308)*LN('Raw data'!AH308/Shannon!$D308)</f>
        <v>#DIV/0!</v>
      </c>
      <c r="AJ308" s="175" t="e">
        <f>('Raw data'!AI308/Shannon!$D308)*LN('Raw data'!AI308/Shannon!$D308)</f>
        <v>#DIV/0!</v>
      </c>
      <c r="AK308" s="175" t="e">
        <f>('Raw data'!AJ308/Shannon!$D308)*LN('Raw data'!AJ308/Shannon!$D308)</f>
        <v>#DIV/0!</v>
      </c>
      <c r="AL308" s="175" t="e">
        <f>('Raw data'!AK308/Shannon!$D308)*LN('Raw data'!AK308/Shannon!$D308)</f>
        <v>#DIV/0!</v>
      </c>
      <c r="AM308" s="175" t="e">
        <f>('Raw data'!AL308/Shannon!$D308)*LN('Raw data'!AL308/Shannon!$D308)</f>
        <v>#DIV/0!</v>
      </c>
      <c r="AN308" s="175" t="e">
        <f>('Raw data'!AM308/Shannon!$D308)*LN('Raw data'!AM308/Shannon!$D308)</f>
        <v>#DIV/0!</v>
      </c>
      <c r="AO308" s="175" t="e">
        <f>('Raw data'!AN308/Shannon!$D308)*LN('Raw data'!AN308/Shannon!$D308)</f>
        <v>#DIV/0!</v>
      </c>
      <c r="AP308" s="175" t="e">
        <f>('Raw data'!AO308/Shannon!$D308)*LN('Raw data'!AO308/Shannon!$D308)</f>
        <v>#DIV/0!</v>
      </c>
      <c r="AQ308" s="175" t="e">
        <f>('Raw data'!AP308/Shannon!$D308)*LN('Raw data'!AP308/Shannon!$D308)</f>
        <v>#DIV/0!</v>
      </c>
      <c r="AR308" s="175" t="e">
        <f>('Raw data'!AQ308/Shannon!$D308)*LN('Raw data'!AQ308/Shannon!$D308)</f>
        <v>#DIV/0!</v>
      </c>
      <c r="AS308" s="175" t="e">
        <f>('Raw data'!AR308/Shannon!$D308)*LN('Raw data'!AR308/Shannon!$D308)</f>
        <v>#DIV/0!</v>
      </c>
      <c r="AT308" s="175" t="e">
        <f>('Raw data'!AS308/Shannon!$D308)*LN('Raw data'!AS308/Shannon!$D308)</f>
        <v>#DIV/0!</v>
      </c>
      <c r="AU308" s="175" t="e">
        <f>('Raw data'!AT308/Shannon!$D308)*LN('Raw data'!AT308/Shannon!$D308)</f>
        <v>#DIV/0!</v>
      </c>
      <c r="AV308" s="175" t="e">
        <f>('Raw data'!AU308/Shannon!$D308)*LN('Raw data'!AU308/Shannon!$D308)</f>
        <v>#DIV/0!</v>
      </c>
      <c r="AW308" s="175" t="e">
        <f>('Raw data'!AV308/Shannon!$D308)*LN('Raw data'!AV308/Shannon!$D308)</f>
        <v>#DIV/0!</v>
      </c>
      <c r="AX308" s="175" t="e">
        <f>('Raw data'!AW308/Shannon!$D308)*LN('Raw data'!AW308/Shannon!$D308)</f>
        <v>#DIV/0!</v>
      </c>
      <c r="AY308" s="175" t="e">
        <f>('Raw data'!AX308/Shannon!$D308)*LN('Raw data'!AX308/Shannon!$D308)</f>
        <v>#DIV/0!</v>
      </c>
      <c r="AZ308" s="175" t="e">
        <f>('Raw data'!AY308/Shannon!$D308)*LN('Raw data'!AY308/Shannon!$D308)</f>
        <v>#DIV/0!</v>
      </c>
      <c r="BA308" s="175" t="e">
        <f>('Raw data'!AZ308/Shannon!$D308)*LN('Raw data'!AZ308/Shannon!$D308)</f>
        <v>#DIV/0!</v>
      </c>
      <c r="BB308" s="175" t="e">
        <f>('Raw data'!BA308/Shannon!$D308)*LN('Raw data'!BA308/Shannon!$D308)</f>
        <v>#DIV/0!</v>
      </c>
      <c r="BC308" s="175" t="e">
        <f>('Raw data'!BB308/Shannon!$D308)*LN('Raw data'!BB308/Shannon!$D308)</f>
        <v>#DIV/0!</v>
      </c>
      <c r="BD308" s="175" t="e">
        <f>('Raw data'!BC308/Shannon!$D308)*LN('Raw data'!BC308/Shannon!$D308)</f>
        <v>#DIV/0!</v>
      </c>
      <c r="BE308" s="175" t="e">
        <f>('Raw data'!BD308/Shannon!$D308)*LN('Raw data'!BD308/Shannon!$D308)</f>
        <v>#DIV/0!</v>
      </c>
      <c r="BF308" s="175" t="e">
        <f>('Raw data'!BE308/Shannon!$D308)*LN('Raw data'!BE308/Shannon!$D308)</f>
        <v>#DIV/0!</v>
      </c>
      <c r="BG308" s="175" t="e">
        <f>('Raw data'!BF308/Shannon!$D308)*LN('Raw data'!BF308/Shannon!$D308)</f>
        <v>#DIV/0!</v>
      </c>
      <c r="BH308" s="175" t="e">
        <f>('Raw data'!BG308/Shannon!$D308)*LN('Raw data'!BG308/Shannon!$D308)</f>
        <v>#DIV/0!</v>
      </c>
      <c r="BI308" s="175" t="e">
        <f>('Raw data'!BH308/Shannon!$D308)*LN('Raw data'!BH308/Shannon!$D308)</f>
        <v>#DIV/0!</v>
      </c>
      <c r="BJ308" s="175" t="e">
        <f>('Raw data'!BI308/Shannon!$D308)*LN('Raw data'!BI308/Shannon!$D308)</f>
        <v>#DIV/0!</v>
      </c>
      <c r="BK308" s="175" t="e">
        <f>('Raw data'!BJ308/Shannon!$D308)*LN('Raw data'!BJ308/Shannon!$D308)</f>
        <v>#DIV/0!</v>
      </c>
      <c r="BL308" s="175" t="e">
        <f>('Raw data'!BK308/Shannon!$D308)*LN('Raw data'!BK308/Shannon!$D308)</f>
        <v>#DIV/0!</v>
      </c>
      <c r="BM308" s="175" t="e">
        <f>('Raw data'!BL308/Shannon!$D308)*LN('Raw data'!BL308/Shannon!$D308)</f>
        <v>#DIV/0!</v>
      </c>
      <c r="BN308" s="175" t="e">
        <f>('Raw data'!BM308/Shannon!$D308)*LN('Raw data'!BM308/Shannon!$D308)</f>
        <v>#DIV/0!</v>
      </c>
      <c r="BO308" s="175" t="e">
        <f>('Raw data'!BN308/Shannon!$D308)*LN('Raw data'!BN308/Shannon!$D308)</f>
        <v>#DIV/0!</v>
      </c>
      <c r="BP308" s="175" t="e">
        <f>('Raw data'!BO308/Shannon!$D308)*LN('Raw data'!BO308/Shannon!$D308)</f>
        <v>#DIV/0!</v>
      </c>
      <c r="BQ308" s="175" t="e">
        <f>('Raw data'!BP308/Shannon!$D308)*LN('Raw data'!BP308/Shannon!$D308)</f>
        <v>#DIV/0!</v>
      </c>
      <c r="BR308" s="175" t="e">
        <f>('Raw data'!BQ308/Shannon!$D308)*LN('Raw data'!BQ308/Shannon!$D308)</f>
        <v>#DIV/0!</v>
      </c>
      <c r="BS308" s="175" t="e">
        <f>('Raw data'!BR308/Shannon!$D308)*LN('Raw data'!BR308/Shannon!$D308)</f>
        <v>#DIV/0!</v>
      </c>
      <c r="BT308" s="175" t="e">
        <f>('Raw data'!BS308/Shannon!$D308)*LN('Raw data'!BS308/Shannon!$D308)</f>
        <v>#DIV/0!</v>
      </c>
      <c r="BU308" s="175" t="e">
        <f>('Raw data'!BT308/Shannon!$D308)*LN('Raw data'!BT308/Shannon!$D308)</f>
        <v>#DIV/0!</v>
      </c>
      <c r="BV308" s="175" t="e">
        <f>('Raw data'!BU308/Shannon!$D308)*LN('Raw data'!BU308/Shannon!$D308)</f>
        <v>#DIV/0!</v>
      </c>
      <c r="BW308" s="175" t="e">
        <f>('Raw data'!BV308/Shannon!$D308)*LN('Raw data'!BV308/Shannon!$D308)</f>
        <v>#DIV/0!</v>
      </c>
      <c r="BX308" s="175" t="e">
        <f>('Raw data'!BW308/Shannon!$D308)*LN('Raw data'!BW308/Shannon!$D308)</f>
        <v>#DIV/0!</v>
      </c>
      <c r="BY308" s="175" t="e">
        <f>('Raw data'!BX308/Shannon!$D308)*LN('Raw data'!BX308/Shannon!$D308)</f>
        <v>#DIV/0!</v>
      </c>
      <c r="BZ308" s="175" t="e">
        <f>('Raw data'!BY308/Shannon!$D308)*LN('Raw data'!BY308/Shannon!$D308)</f>
        <v>#DIV/0!</v>
      </c>
      <c r="CA308" s="175" t="e">
        <f>('Raw data'!BZ308/Shannon!$D308)*LN('Raw data'!BZ308/Shannon!$D308)</f>
        <v>#DIV/0!</v>
      </c>
      <c r="CB308" s="175" t="e">
        <f>('Raw data'!CA308/Shannon!$D308)*LN('Raw data'!CA308/Shannon!$D308)</f>
        <v>#DIV/0!</v>
      </c>
      <c r="CC308" s="175" t="e">
        <f>('Raw data'!CB308/Shannon!$D308)*LN('Raw data'!CB308/Shannon!$D308)</f>
        <v>#DIV/0!</v>
      </c>
      <c r="CD308" s="175" t="e">
        <f>('Raw data'!CC308/Shannon!$D308)*LN('Raw data'!CC308/Shannon!$D308)</f>
        <v>#DIV/0!</v>
      </c>
      <c r="CF308" s="176" t="e">
        <f t="shared" si="4"/>
        <v>#DIV/0!</v>
      </c>
      <c r="CG308" s="175"/>
      <c r="CH308" s="175"/>
      <c r="CI308" s="175" t="e">
        <v>#DIV/0!</v>
      </c>
      <c r="CJ308" s="175" t="e">
        <v>#DIV/0!</v>
      </c>
      <c r="CK308" s="175" t="e">
        <v>#DIV/0!</v>
      </c>
      <c r="CL308" s="175" t="e">
        <v>#DIV/0!</v>
      </c>
      <c r="CM308" s="175" t="e">
        <v>#DIV/0!</v>
      </c>
      <c r="CN308" s="175" t="e">
        <v>#DIV/0!</v>
      </c>
      <c r="CO308" s="175" t="e">
        <v>#DIV/0!</v>
      </c>
      <c r="CP308" s="175" t="e">
        <v>#DIV/0!</v>
      </c>
      <c r="CQ308" s="175" t="e">
        <v>#DIV/0!</v>
      </c>
      <c r="CR308" s="175" t="e">
        <v>#DIV/0!</v>
      </c>
      <c r="CS308" s="175" t="e">
        <v>#DIV/0!</v>
      </c>
      <c r="CT308" s="175" t="e">
        <v>#DIV/0!</v>
      </c>
      <c r="CU308" s="175" t="e">
        <v>#DIV/0!</v>
      </c>
      <c r="CV308" s="175" t="e">
        <v>#DIV/0!</v>
      </c>
      <c r="CW308" s="175" t="e">
        <v>#DIV/0!</v>
      </c>
      <c r="CX308" s="175" t="e">
        <v>#DIV/0!</v>
      </c>
      <c r="CY308" s="175" t="e">
        <v>#DIV/0!</v>
      </c>
      <c r="CZ308" s="175" t="e">
        <v>#DIV/0!</v>
      </c>
      <c r="DA308" s="175" t="e">
        <v>#DIV/0!</v>
      </c>
      <c r="DB308" s="175" t="e">
        <v>#DIV/0!</v>
      </c>
      <c r="DC308" s="175" t="e">
        <v>#DIV/0!</v>
      </c>
      <c r="DD308" s="175" t="e">
        <v>#DIV/0!</v>
      </c>
      <c r="DE308" s="175" t="e">
        <v>#DIV/0!</v>
      </c>
      <c r="DF308" s="175" t="e">
        <v>#DIV/0!</v>
      </c>
      <c r="DG308" s="175" t="e">
        <v>#DIV/0!</v>
      </c>
      <c r="DH308" s="175" t="e">
        <v>#DIV/0!</v>
      </c>
      <c r="DI308" s="175" t="e">
        <v>#DIV/0!</v>
      </c>
      <c r="DJ308" s="175" t="e">
        <v>#DIV/0!</v>
      </c>
      <c r="DK308" s="175" t="e">
        <v>#DIV/0!</v>
      </c>
      <c r="DL308" s="175" t="e">
        <v>#DIV/0!</v>
      </c>
      <c r="DM308" s="175" t="e">
        <v>#DIV/0!</v>
      </c>
      <c r="DN308" s="175" t="e">
        <v>#DIV/0!</v>
      </c>
      <c r="DO308" s="175" t="e">
        <v>#DIV/0!</v>
      </c>
      <c r="DP308" s="175" t="e">
        <v>#DIV/0!</v>
      </c>
      <c r="DQ308" s="175" t="e">
        <v>#DIV/0!</v>
      </c>
      <c r="DR308" s="175" t="e">
        <v>#DIV/0!</v>
      </c>
      <c r="DS308" s="175" t="e">
        <v>#DIV/0!</v>
      </c>
      <c r="DT308" s="175" t="e">
        <v>#DIV/0!</v>
      </c>
      <c r="DU308" s="175" t="e">
        <v>#DIV/0!</v>
      </c>
      <c r="DV308" s="175" t="e">
        <v>#DIV/0!</v>
      </c>
      <c r="DW308" s="175" t="e">
        <v>#DIV/0!</v>
      </c>
      <c r="DX308" s="175" t="e">
        <v>#DIV/0!</v>
      </c>
      <c r="DY308" s="175" t="e">
        <v>#DIV/0!</v>
      </c>
      <c r="DZ308" s="175" t="e">
        <v>#DIV/0!</v>
      </c>
      <c r="EA308" s="175" t="e">
        <v>#DIV/0!</v>
      </c>
      <c r="EB308" s="175" t="e">
        <v>#DIV/0!</v>
      </c>
      <c r="EC308" s="175" t="e">
        <v>#DIV/0!</v>
      </c>
      <c r="ED308" s="175" t="e">
        <v>#DIV/0!</v>
      </c>
      <c r="EE308" s="175" t="e">
        <v>#DIV/0!</v>
      </c>
      <c r="EF308" s="175" t="e">
        <v>#DIV/0!</v>
      </c>
      <c r="EG308" s="175" t="e">
        <v>#DIV/0!</v>
      </c>
      <c r="EH308" s="175" t="e">
        <v>#DIV/0!</v>
      </c>
      <c r="EI308" s="175" t="e">
        <v>#DIV/0!</v>
      </c>
      <c r="EJ308" s="175" t="e">
        <v>#DIV/0!</v>
      </c>
      <c r="EK308" s="175" t="e">
        <v>#DIV/0!</v>
      </c>
      <c r="EL308" s="175" t="e">
        <v>#DIV/0!</v>
      </c>
      <c r="EM308" s="175" t="e">
        <v>#DIV/0!</v>
      </c>
      <c r="EN308" s="175" t="e">
        <v>#DIV/0!</v>
      </c>
      <c r="EO308" s="175" t="e">
        <v>#DIV/0!</v>
      </c>
      <c r="EP308" s="175" t="e">
        <v>#DIV/0!</v>
      </c>
      <c r="EQ308" s="175" t="e">
        <v>#DIV/0!</v>
      </c>
      <c r="ER308" s="175" t="e">
        <v>#DIV/0!</v>
      </c>
      <c r="ES308" s="175" t="e">
        <v>#DIV/0!</v>
      </c>
      <c r="ET308" s="175" t="e">
        <v>#DIV/0!</v>
      </c>
      <c r="EU308" s="175" t="e">
        <v>#DIV/0!</v>
      </c>
      <c r="EV308" s="175" t="e">
        <v>#DIV/0!</v>
      </c>
      <c r="EW308" s="175" t="e">
        <v>#DIV/0!</v>
      </c>
      <c r="EX308" s="175" t="e">
        <v>#DIV/0!</v>
      </c>
      <c r="EY308" s="175" t="e">
        <v>#DIV/0!</v>
      </c>
      <c r="EZ308" s="175" t="e">
        <v>#DIV/0!</v>
      </c>
      <c r="FA308" s="175" t="e">
        <v>#DIV/0!</v>
      </c>
      <c r="FB308" s="175" t="e">
        <v>#DIV/0!</v>
      </c>
      <c r="FC308" s="175" t="e">
        <v>#DIV/0!</v>
      </c>
      <c r="FD308" s="175" t="e">
        <v>#DIV/0!</v>
      </c>
      <c r="FE308" s="175" t="e">
        <v>#DIV/0!</v>
      </c>
      <c r="FF308" s="175" t="e">
        <v>#DIV/0!</v>
      </c>
      <c r="FG308" s="175" t="e">
        <v>#DIV/0!</v>
      </c>
      <c r="FH308" s="175" t="e">
        <v>#DIV/0!</v>
      </c>
    </row>
    <row r="309" spans="2:164" x14ac:dyDescent="0.2">
      <c r="B309" s="13">
        <v>21</v>
      </c>
      <c r="C309" s="14">
        <v>6</v>
      </c>
      <c r="D309">
        <f>SUM('Raw data'!D309:CC309)</f>
        <v>0</v>
      </c>
      <c r="E309" s="175" t="e">
        <f>('Raw data'!D309/Shannon!$D309)*LN('Raw data'!D309/Shannon!$D309)</f>
        <v>#DIV/0!</v>
      </c>
      <c r="F309" s="175" t="e">
        <f>('Raw data'!E309/Shannon!$D309)*LN('Raw data'!E309/Shannon!$D309)</f>
        <v>#DIV/0!</v>
      </c>
      <c r="G309" s="175" t="e">
        <f>('Raw data'!F309/Shannon!$D309)*LN('Raw data'!F309/Shannon!$D309)</f>
        <v>#DIV/0!</v>
      </c>
      <c r="H309" s="175" t="e">
        <f>('Raw data'!G309/Shannon!$D309)*LN('Raw data'!G309/Shannon!$D309)</f>
        <v>#DIV/0!</v>
      </c>
      <c r="I309" s="175" t="e">
        <f>('Raw data'!H309/Shannon!$D309)*LN('Raw data'!H309/Shannon!$D309)</f>
        <v>#DIV/0!</v>
      </c>
      <c r="J309" s="175" t="e">
        <f>('Raw data'!I309/Shannon!$D309)*LN('Raw data'!I309/Shannon!$D309)</f>
        <v>#DIV/0!</v>
      </c>
      <c r="K309" s="175" t="e">
        <f>('Raw data'!J309/Shannon!$D309)*LN('Raw data'!J309/Shannon!$D309)</f>
        <v>#DIV/0!</v>
      </c>
      <c r="L309" s="175" t="e">
        <f>('Raw data'!K309/Shannon!$D309)*LN('Raw data'!K309/Shannon!$D309)</f>
        <v>#DIV/0!</v>
      </c>
      <c r="M309" s="175" t="e">
        <f>('Raw data'!L309/Shannon!$D309)*LN('Raw data'!L309/Shannon!$D309)</f>
        <v>#DIV/0!</v>
      </c>
      <c r="N309" s="175" t="e">
        <f>('Raw data'!M309/Shannon!$D309)*LN('Raw data'!M309/Shannon!$D309)</f>
        <v>#DIV/0!</v>
      </c>
      <c r="O309" s="175" t="e">
        <f>('Raw data'!N309/Shannon!$D309)*LN('Raw data'!N309/Shannon!$D309)</f>
        <v>#DIV/0!</v>
      </c>
      <c r="P309" s="175" t="e">
        <f>('Raw data'!O309/Shannon!$D309)*LN('Raw data'!O309/Shannon!$D309)</f>
        <v>#DIV/0!</v>
      </c>
      <c r="Q309" s="175" t="e">
        <f>('Raw data'!P309/Shannon!$D309)*LN('Raw data'!P309/Shannon!$D309)</f>
        <v>#DIV/0!</v>
      </c>
      <c r="R309" s="175" t="e">
        <f>('Raw data'!Q309/Shannon!$D309)*LN('Raw data'!Q309/Shannon!$D309)</f>
        <v>#DIV/0!</v>
      </c>
      <c r="S309" s="175" t="e">
        <f>('Raw data'!R309/Shannon!$D309)*LN('Raw data'!R309/Shannon!$D309)</f>
        <v>#DIV/0!</v>
      </c>
      <c r="T309" s="175" t="e">
        <f>('Raw data'!S309/Shannon!$D309)*LN('Raw data'!S309/Shannon!$D309)</f>
        <v>#DIV/0!</v>
      </c>
      <c r="U309" s="175" t="e">
        <f>('Raw data'!T309/Shannon!$D309)*LN('Raw data'!T309/Shannon!$D309)</f>
        <v>#DIV/0!</v>
      </c>
      <c r="V309" s="175" t="e">
        <f>('Raw data'!U309/Shannon!$D309)*LN('Raw data'!U309/Shannon!$D309)</f>
        <v>#DIV/0!</v>
      </c>
      <c r="W309" s="175" t="e">
        <f>('Raw data'!V309/Shannon!$D309)*LN('Raw data'!V309/Shannon!$D309)</f>
        <v>#DIV/0!</v>
      </c>
      <c r="X309" s="175" t="e">
        <f>('Raw data'!W309/Shannon!$D309)*LN('Raw data'!W309/Shannon!$D309)</f>
        <v>#DIV/0!</v>
      </c>
      <c r="Y309" s="175" t="e">
        <f>('Raw data'!X309/Shannon!$D309)*LN('Raw data'!X309/Shannon!$D309)</f>
        <v>#DIV/0!</v>
      </c>
      <c r="Z309" s="175" t="e">
        <f>('Raw data'!Y309/Shannon!$D309)*LN('Raw data'!Y309/Shannon!$D309)</f>
        <v>#DIV/0!</v>
      </c>
      <c r="AA309" s="175" t="e">
        <f>('Raw data'!Z309/Shannon!$D309)*LN('Raw data'!Z309/Shannon!$D309)</f>
        <v>#DIV/0!</v>
      </c>
      <c r="AB309" s="175" t="e">
        <f>('Raw data'!AA309/Shannon!$D309)*LN('Raw data'!AA309/Shannon!$D309)</f>
        <v>#DIV/0!</v>
      </c>
      <c r="AC309" s="175" t="e">
        <f>('Raw data'!AB309/Shannon!$D309)*LN('Raw data'!AB309/Shannon!$D309)</f>
        <v>#DIV/0!</v>
      </c>
      <c r="AD309" s="175" t="e">
        <f>('Raw data'!AC309/Shannon!$D309)*LN('Raw data'!AC309/Shannon!$D309)</f>
        <v>#DIV/0!</v>
      </c>
      <c r="AE309" s="175" t="e">
        <f>('Raw data'!AD309/Shannon!$D309)*LN('Raw data'!AD309/Shannon!$D309)</f>
        <v>#DIV/0!</v>
      </c>
      <c r="AF309" s="175" t="e">
        <f>('Raw data'!AE309/Shannon!$D309)*LN('Raw data'!AE309/Shannon!$D309)</f>
        <v>#DIV/0!</v>
      </c>
      <c r="AG309" s="175" t="e">
        <f>('Raw data'!AF309/Shannon!$D309)*LN('Raw data'!AF309/Shannon!$D309)</f>
        <v>#DIV/0!</v>
      </c>
      <c r="AH309" s="175" t="e">
        <f>('Raw data'!AG309/Shannon!$D309)*LN('Raw data'!AG309/Shannon!$D309)</f>
        <v>#DIV/0!</v>
      </c>
      <c r="AI309" s="175" t="e">
        <f>('Raw data'!AH309/Shannon!$D309)*LN('Raw data'!AH309/Shannon!$D309)</f>
        <v>#DIV/0!</v>
      </c>
      <c r="AJ309" s="175" t="e">
        <f>('Raw data'!AI309/Shannon!$D309)*LN('Raw data'!AI309/Shannon!$D309)</f>
        <v>#DIV/0!</v>
      </c>
      <c r="AK309" s="175" t="e">
        <f>('Raw data'!AJ309/Shannon!$D309)*LN('Raw data'!AJ309/Shannon!$D309)</f>
        <v>#DIV/0!</v>
      </c>
      <c r="AL309" s="175" t="e">
        <f>('Raw data'!AK309/Shannon!$D309)*LN('Raw data'!AK309/Shannon!$D309)</f>
        <v>#DIV/0!</v>
      </c>
      <c r="AM309" s="175" t="e">
        <f>('Raw data'!AL309/Shannon!$D309)*LN('Raw data'!AL309/Shannon!$D309)</f>
        <v>#DIV/0!</v>
      </c>
      <c r="AN309" s="175" t="e">
        <f>('Raw data'!AM309/Shannon!$D309)*LN('Raw data'!AM309/Shannon!$D309)</f>
        <v>#DIV/0!</v>
      </c>
      <c r="AO309" s="175" t="e">
        <f>('Raw data'!AN309/Shannon!$D309)*LN('Raw data'!AN309/Shannon!$D309)</f>
        <v>#DIV/0!</v>
      </c>
      <c r="AP309" s="175" t="e">
        <f>('Raw data'!AO309/Shannon!$D309)*LN('Raw data'!AO309/Shannon!$D309)</f>
        <v>#DIV/0!</v>
      </c>
      <c r="AQ309" s="175" t="e">
        <f>('Raw data'!AP309/Shannon!$D309)*LN('Raw data'!AP309/Shannon!$D309)</f>
        <v>#DIV/0!</v>
      </c>
      <c r="AR309" s="175" t="e">
        <f>('Raw data'!AQ309/Shannon!$D309)*LN('Raw data'!AQ309/Shannon!$D309)</f>
        <v>#DIV/0!</v>
      </c>
      <c r="AS309" s="175" t="e">
        <f>('Raw data'!AR309/Shannon!$D309)*LN('Raw data'!AR309/Shannon!$D309)</f>
        <v>#DIV/0!</v>
      </c>
      <c r="AT309" s="175" t="e">
        <f>('Raw data'!AS309/Shannon!$D309)*LN('Raw data'!AS309/Shannon!$D309)</f>
        <v>#DIV/0!</v>
      </c>
      <c r="AU309" s="175" t="e">
        <f>('Raw data'!AT309/Shannon!$D309)*LN('Raw data'!AT309/Shannon!$D309)</f>
        <v>#DIV/0!</v>
      </c>
      <c r="AV309" s="175" t="e">
        <f>('Raw data'!AU309/Shannon!$D309)*LN('Raw data'!AU309/Shannon!$D309)</f>
        <v>#DIV/0!</v>
      </c>
      <c r="AW309" s="175" t="e">
        <f>('Raw data'!AV309/Shannon!$D309)*LN('Raw data'!AV309/Shannon!$D309)</f>
        <v>#DIV/0!</v>
      </c>
      <c r="AX309" s="175" t="e">
        <f>('Raw data'!AW309/Shannon!$D309)*LN('Raw data'!AW309/Shannon!$D309)</f>
        <v>#DIV/0!</v>
      </c>
      <c r="AY309" s="175" t="e">
        <f>('Raw data'!AX309/Shannon!$D309)*LN('Raw data'!AX309/Shannon!$D309)</f>
        <v>#DIV/0!</v>
      </c>
      <c r="AZ309" s="175" t="e">
        <f>('Raw data'!AY309/Shannon!$D309)*LN('Raw data'!AY309/Shannon!$D309)</f>
        <v>#DIV/0!</v>
      </c>
      <c r="BA309" s="175" t="e">
        <f>('Raw data'!AZ309/Shannon!$D309)*LN('Raw data'!AZ309/Shannon!$D309)</f>
        <v>#DIV/0!</v>
      </c>
      <c r="BB309" s="175" t="e">
        <f>('Raw data'!BA309/Shannon!$D309)*LN('Raw data'!BA309/Shannon!$D309)</f>
        <v>#DIV/0!</v>
      </c>
      <c r="BC309" s="175" t="e">
        <f>('Raw data'!BB309/Shannon!$D309)*LN('Raw data'!BB309/Shannon!$D309)</f>
        <v>#DIV/0!</v>
      </c>
      <c r="BD309" s="175" t="e">
        <f>('Raw data'!BC309/Shannon!$D309)*LN('Raw data'!BC309/Shannon!$D309)</f>
        <v>#DIV/0!</v>
      </c>
      <c r="BE309" s="175" t="e">
        <f>('Raw data'!BD309/Shannon!$D309)*LN('Raw data'!BD309/Shannon!$D309)</f>
        <v>#DIV/0!</v>
      </c>
      <c r="BF309" s="175" t="e">
        <f>('Raw data'!BE309/Shannon!$D309)*LN('Raw data'!BE309/Shannon!$D309)</f>
        <v>#DIV/0!</v>
      </c>
      <c r="BG309" s="175" t="e">
        <f>('Raw data'!BF309/Shannon!$D309)*LN('Raw data'!BF309/Shannon!$D309)</f>
        <v>#DIV/0!</v>
      </c>
      <c r="BH309" s="175" t="e">
        <f>('Raw data'!BG309/Shannon!$D309)*LN('Raw data'!BG309/Shannon!$D309)</f>
        <v>#DIV/0!</v>
      </c>
      <c r="BI309" s="175" t="e">
        <f>('Raw data'!BH309/Shannon!$D309)*LN('Raw data'!BH309/Shannon!$D309)</f>
        <v>#DIV/0!</v>
      </c>
      <c r="BJ309" s="175" t="e">
        <f>('Raw data'!BI309/Shannon!$D309)*LN('Raw data'!BI309/Shannon!$D309)</f>
        <v>#DIV/0!</v>
      </c>
      <c r="BK309" s="175" t="e">
        <f>('Raw data'!BJ309/Shannon!$D309)*LN('Raw data'!BJ309/Shannon!$D309)</f>
        <v>#DIV/0!</v>
      </c>
      <c r="BL309" s="175" t="e">
        <f>('Raw data'!BK309/Shannon!$D309)*LN('Raw data'!BK309/Shannon!$D309)</f>
        <v>#DIV/0!</v>
      </c>
      <c r="BM309" s="175" t="e">
        <f>('Raw data'!BL309/Shannon!$D309)*LN('Raw data'!BL309/Shannon!$D309)</f>
        <v>#DIV/0!</v>
      </c>
      <c r="BN309" s="175" t="e">
        <f>('Raw data'!BM309/Shannon!$D309)*LN('Raw data'!BM309/Shannon!$D309)</f>
        <v>#DIV/0!</v>
      </c>
      <c r="BO309" s="175" t="e">
        <f>('Raw data'!BN309/Shannon!$D309)*LN('Raw data'!BN309/Shannon!$D309)</f>
        <v>#DIV/0!</v>
      </c>
      <c r="BP309" s="175" t="e">
        <f>('Raw data'!BO309/Shannon!$D309)*LN('Raw data'!BO309/Shannon!$D309)</f>
        <v>#DIV/0!</v>
      </c>
      <c r="BQ309" s="175" t="e">
        <f>('Raw data'!BP309/Shannon!$D309)*LN('Raw data'!BP309/Shannon!$D309)</f>
        <v>#DIV/0!</v>
      </c>
      <c r="BR309" s="175" t="e">
        <f>('Raw data'!BQ309/Shannon!$D309)*LN('Raw data'!BQ309/Shannon!$D309)</f>
        <v>#DIV/0!</v>
      </c>
      <c r="BS309" s="175" t="e">
        <f>('Raw data'!BR309/Shannon!$D309)*LN('Raw data'!BR309/Shannon!$D309)</f>
        <v>#DIV/0!</v>
      </c>
      <c r="BT309" s="175" t="e">
        <f>('Raw data'!BS309/Shannon!$D309)*LN('Raw data'!BS309/Shannon!$D309)</f>
        <v>#DIV/0!</v>
      </c>
      <c r="BU309" s="175" t="e">
        <f>('Raw data'!BT309/Shannon!$D309)*LN('Raw data'!BT309/Shannon!$D309)</f>
        <v>#DIV/0!</v>
      </c>
      <c r="BV309" s="175" t="e">
        <f>('Raw data'!BU309/Shannon!$D309)*LN('Raw data'!BU309/Shannon!$D309)</f>
        <v>#DIV/0!</v>
      </c>
      <c r="BW309" s="175" t="e">
        <f>('Raw data'!BV309/Shannon!$D309)*LN('Raw data'!BV309/Shannon!$D309)</f>
        <v>#DIV/0!</v>
      </c>
      <c r="BX309" s="175" t="e">
        <f>('Raw data'!BW309/Shannon!$D309)*LN('Raw data'!BW309/Shannon!$D309)</f>
        <v>#DIV/0!</v>
      </c>
      <c r="BY309" s="175" t="e">
        <f>('Raw data'!BX309/Shannon!$D309)*LN('Raw data'!BX309/Shannon!$D309)</f>
        <v>#DIV/0!</v>
      </c>
      <c r="BZ309" s="175" t="e">
        <f>('Raw data'!BY309/Shannon!$D309)*LN('Raw data'!BY309/Shannon!$D309)</f>
        <v>#DIV/0!</v>
      </c>
      <c r="CA309" s="175" t="e">
        <f>('Raw data'!BZ309/Shannon!$D309)*LN('Raw data'!BZ309/Shannon!$D309)</f>
        <v>#DIV/0!</v>
      </c>
      <c r="CB309" s="175" t="e">
        <f>('Raw data'!CA309/Shannon!$D309)*LN('Raw data'!CA309/Shannon!$D309)</f>
        <v>#DIV/0!</v>
      </c>
      <c r="CC309" s="175" t="e">
        <f>('Raw data'!CB309/Shannon!$D309)*LN('Raw data'!CB309/Shannon!$D309)</f>
        <v>#DIV/0!</v>
      </c>
      <c r="CD309" s="175" t="e">
        <f>('Raw data'!CC309/Shannon!$D309)*LN('Raw data'!CC309/Shannon!$D309)</f>
        <v>#DIV/0!</v>
      </c>
      <c r="CF309" s="176" t="e">
        <f t="shared" si="4"/>
        <v>#DIV/0!</v>
      </c>
      <c r="CG309" s="175"/>
      <c r="CH309" s="175"/>
      <c r="CI309" s="175" t="e">
        <v>#DIV/0!</v>
      </c>
      <c r="CJ309" s="175" t="e">
        <v>#DIV/0!</v>
      </c>
      <c r="CK309" s="175" t="e">
        <v>#DIV/0!</v>
      </c>
      <c r="CL309" s="175" t="e">
        <v>#DIV/0!</v>
      </c>
      <c r="CM309" s="175" t="e">
        <v>#DIV/0!</v>
      </c>
      <c r="CN309" s="175" t="e">
        <v>#DIV/0!</v>
      </c>
      <c r="CO309" s="175" t="e">
        <v>#DIV/0!</v>
      </c>
      <c r="CP309" s="175" t="e">
        <v>#DIV/0!</v>
      </c>
      <c r="CQ309" s="175" t="e">
        <v>#DIV/0!</v>
      </c>
      <c r="CR309" s="175" t="e">
        <v>#DIV/0!</v>
      </c>
      <c r="CS309" s="175" t="e">
        <v>#DIV/0!</v>
      </c>
      <c r="CT309" s="175" t="e">
        <v>#DIV/0!</v>
      </c>
      <c r="CU309" s="175" t="e">
        <v>#DIV/0!</v>
      </c>
      <c r="CV309" s="175" t="e">
        <v>#DIV/0!</v>
      </c>
      <c r="CW309" s="175" t="e">
        <v>#DIV/0!</v>
      </c>
      <c r="CX309" s="175" t="e">
        <v>#DIV/0!</v>
      </c>
      <c r="CY309" s="175" t="e">
        <v>#DIV/0!</v>
      </c>
      <c r="CZ309" s="175" t="e">
        <v>#DIV/0!</v>
      </c>
      <c r="DA309" s="175" t="e">
        <v>#DIV/0!</v>
      </c>
      <c r="DB309" s="175" t="e">
        <v>#DIV/0!</v>
      </c>
      <c r="DC309" s="175" t="e">
        <v>#DIV/0!</v>
      </c>
      <c r="DD309" s="175" t="e">
        <v>#DIV/0!</v>
      </c>
      <c r="DE309" s="175" t="e">
        <v>#DIV/0!</v>
      </c>
      <c r="DF309" s="175" t="e">
        <v>#DIV/0!</v>
      </c>
      <c r="DG309" s="175" t="e">
        <v>#DIV/0!</v>
      </c>
      <c r="DH309" s="175" t="e">
        <v>#DIV/0!</v>
      </c>
      <c r="DI309" s="175" t="e">
        <v>#DIV/0!</v>
      </c>
      <c r="DJ309" s="175" t="e">
        <v>#DIV/0!</v>
      </c>
      <c r="DK309" s="175" t="e">
        <v>#DIV/0!</v>
      </c>
      <c r="DL309" s="175" t="e">
        <v>#DIV/0!</v>
      </c>
      <c r="DM309" s="175" t="e">
        <v>#DIV/0!</v>
      </c>
      <c r="DN309" s="175" t="e">
        <v>#DIV/0!</v>
      </c>
      <c r="DO309" s="175" t="e">
        <v>#DIV/0!</v>
      </c>
      <c r="DP309" s="175" t="e">
        <v>#DIV/0!</v>
      </c>
      <c r="DQ309" s="175" t="e">
        <v>#DIV/0!</v>
      </c>
      <c r="DR309" s="175" t="e">
        <v>#DIV/0!</v>
      </c>
      <c r="DS309" s="175" t="e">
        <v>#DIV/0!</v>
      </c>
      <c r="DT309" s="175" t="e">
        <v>#DIV/0!</v>
      </c>
      <c r="DU309" s="175" t="e">
        <v>#DIV/0!</v>
      </c>
      <c r="DV309" s="175" t="e">
        <v>#DIV/0!</v>
      </c>
      <c r="DW309" s="175" t="e">
        <v>#DIV/0!</v>
      </c>
      <c r="DX309" s="175" t="e">
        <v>#DIV/0!</v>
      </c>
      <c r="DY309" s="175" t="e">
        <v>#DIV/0!</v>
      </c>
      <c r="DZ309" s="175" t="e">
        <v>#DIV/0!</v>
      </c>
      <c r="EA309" s="175" t="e">
        <v>#DIV/0!</v>
      </c>
      <c r="EB309" s="175" t="e">
        <v>#DIV/0!</v>
      </c>
      <c r="EC309" s="175" t="e">
        <v>#DIV/0!</v>
      </c>
      <c r="ED309" s="175" t="e">
        <v>#DIV/0!</v>
      </c>
      <c r="EE309" s="175" t="e">
        <v>#DIV/0!</v>
      </c>
      <c r="EF309" s="175" t="e">
        <v>#DIV/0!</v>
      </c>
      <c r="EG309" s="175" t="e">
        <v>#DIV/0!</v>
      </c>
      <c r="EH309" s="175" t="e">
        <v>#DIV/0!</v>
      </c>
      <c r="EI309" s="175" t="e">
        <v>#DIV/0!</v>
      </c>
      <c r="EJ309" s="175" t="e">
        <v>#DIV/0!</v>
      </c>
      <c r="EK309" s="175" t="e">
        <v>#DIV/0!</v>
      </c>
      <c r="EL309" s="175" t="e">
        <v>#DIV/0!</v>
      </c>
      <c r="EM309" s="175" t="e">
        <v>#DIV/0!</v>
      </c>
      <c r="EN309" s="175" t="e">
        <v>#DIV/0!</v>
      </c>
      <c r="EO309" s="175" t="e">
        <v>#DIV/0!</v>
      </c>
      <c r="EP309" s="175" t="e">
        <v>#DIV/0!</v>
      </c>
      <c r="EQ309" s="175" t="e">
        <v>#DIV/0!</v>
      </c>
      <c r="ER309" s="175" t="e">
        <v>#DIV/0!</v>
      </c>
      <c r="ES309" s="175" t="e">
        <v>#DIV/0!</v>
      </c>
      <c r="ET309" s="175" t="e">
        <v>#DIV/0!</v>
      </c>
      <c r="EU309" s="175" t="e">
        <v>#DIV/0!</v>
      </c>
      <c r="EV309" s="175" t="e">
        <v>#DIV/0!</v>
      </c>
      <c r="EW309" s="175" t="e">
        <v>#DIV/0!</v>
      </c>
      <c r="EX309" s="175" t="e">
        <v>#DIV/0!</v>
      </c>
      <c r="EY309" s="175" t="e">
        <v>#DIV/0!</v>
      </c>
      <c r="EZ309" s="175" t="e">
        <v>#DIV/0!</v>
      </c>
      <c r="FA309" s="175" t="e">
        <v>#DIV/0!</v>
      </c>
      <c r="FB309" s="175" t="e">
        <v>#DIV/0!</v>
      </c>
      <c r="FC309" s="175" t="e">
        <v>#DIV/0!</v>
      </c>
      <c r="FD309" s="175" t="e">
        <v>#DIV/0!</v>
      </c>
      <c r="FE309" s="175" t="e">
        <v>#DIV/0!</v>
      </c>
      <c r="FF309" s="175" t="e">
        <v>#DIV/0!</v>
      </c>
      <c r="FG309" s="175" t="e">
        <v>#DIV/0!</v>
      </c>
      <c r="FH309" s="175" t="e">
        <v>#DIV/0!</v>
      </c>
    </row>
    <row r="310" spans="2:164" x14ac:dyDescent="0.2">
      <c r="B310" s="13">
        <v>21</v>
      </c>
      <c r="C310" s="14">
        <v>7</v>
      </c>
      <c r="D310">
        <f>SUM('Raw data'!D310:CC310)</f>
        <v>57</v>
      </c>
      <c r="E310" s="175" t="e">
        <f>('Raw data'!D310/Shannon!$D310)*LN('Raw data'!D310/Shannon!$D310)</f>
        <v>#NUM!</v>
      </c>
      <c r="F310" s="175" t="e">
        <f>('Raw data'!E310/Shannon!$D310)*LN('Raw data'!E310/Shannon!$D310)</f>
        <v>#NUM!</v>
      </c>
      <c r="G310" s="175" t="e">
        <f>('Raw data'!F310/Shannon!$D310)*LN('Raw data'!F310/Shannon!$D310)</f>
        <v>#NUM!</v>
      </c>
      <c r="H310" s="175" t="e">
        <f>('Raw data'!G310/Shannon!$D310)*LN('Raw data'!G310/Shannon!$D310)</f>
        <v>#NUM!</v>
      </c>
      <c r="I310" s="175" t="e">
        <f>('Raw data'!H310/Shannon!$D310)*LN('Raw data'!H310/Shannon!$D310)</f>
        <v>#NUM!</v>
      </c>
      <c r="J310" s="175" t="e">
        <f>('Raw data'!I310/Shannon!$D310)*LN('Raw data'!I310/Shannon!$D310)</f>
        <v>#NUM!</v>
      </c>
      <c r="K310" s="175" t="e">
        <f>('Raw data'!J310/Shannon!$D310)*LN('Raw data'!J310/Shannon!$D310)</f>
        <v>#NUM!</v>
      </c>
      <c r="L310" s="175" t="e">
        <f>('Raw data'!K310/Shannon!$D310)*LN('Raw data'!K310/Shannon!$D310)</f>
        <v>#NUM!</v>
      </c>
      <c r="M310" s="175" t="e">
        <f>('Raw data'!L310/Shannon!$D310)*LN('Raw data'!L310/Shannon!$D310)</f>
        <v>#NUM!</v>
      </c>
      <c r="N310" s="175" t="e">
        <f>('Raw data'!M310/Shannon!$D310)*LN('Raw data'!M310/Shannon!$D310)</f>
        <v>#NUM!</v>
      </c>
      <c r="O310" s="175" t="e">
        <f>('Raw data'!N310/Shannon!$D310)*LN('Raw data'!N310/Shannon!$D310)</f>
        <v>#NUM!</v>
      </c>
      <c r="P310" s="175" t="e">
        <f>('Raw data'!O310/Shannon!$D310)*LN('Raw data'!O310/Shannon!$D310)</f>
        <v>#NUM!</v>
      </c>
      <c r="Q310" s="175" t="e">
        <f>('Raw data'!P310/Shannon!$D310)*LN('Raw data'!P310/Shannon!$D310)</f>
        <v>#NUM!</v>
      </c>
      <c r="R310" s="175" t="e">
        <f>('Raw data'!Q310/Shannon!$D310)*LN('Raw data'!Q310/Shannon!$D310)</f>
        <v>#NUM!</v>
      </c>
      <c r="S310" s="175" t="e">
        <f>('Raw data'!R310/Shannon!$D310)*LN('Raw data'!R310/Shannon!$D310)</f>
        <v>#NUM!</v>
      </c>
      <c r="T310" s="175" t="e">
        <f>('Raw data'!S310/Shannon!$D310)*LN('Raw data'!S310/Shannon!$D310)</f>
        <v>#NUM!</v>
      </c>
      <c r="U310" s="175" t="e">
        <f>('Raw data'!T310/Shannon!$D310)*LN('Raw data'!T310/Shannon!$D310)</f>
        <v>#NUM!</v>
      </c>
      <c r="V310" s="175" t="e">
        <f>('Raw data'!U310/Shannon!$D310)*LN('Raw data'!U310/Shannon!$D310)</f>
        <v>#NUM!</v>
      </c>
      <c r="W310" s="175" t="e">
        <f>('Raw data'!V310/Shannon!$D310)*LN('Raw data'!V310/Shannon!$D310)</f>
        <v>#NUM!</v>
      </c>
      <c r="X310" s="175" t="e">
        <f>('Raw data'!W310/Shannon!$D310)*LN('Raw data'!W310/Shannon!$D310)</f>
        <v>#NUM!</v>
      </c>
      <c r="Y310" s="175" t="e">
        <f>('Raw data'!X310/Shannon!$D310)*LN('Raw data'!X310/Shannon!$D310)</f>
        <v>#NUM!</v>
      </c>
      <c r="Z310" s="175" t="e">
        <f>('Raw data'!Y310/Shannon!$D310)*LN('Raw data'!Y310/Shannon!$D310)</f>
        <v>#NUM!</v>
      </c>
      <c r="AA310" s="175" t="e">
        <f>('Raw data'!Z310/Shannon!$D310)*LN('Raw data'!Z310/Shannon!$D310)</f>
        <v>#NUM!</v>
      </c>
      <c r="AB310" s="175">
        <f>('Raw data'!AA310/Shannon!$D310)*LN('Raw data'!AA310/Shannon!$D310)</f>
        <v>-0.2369780840638416</v>
      </c>
      <c r="AC310" s="175" t="e">
        <f>('Raw data'!AB310/Shannon!$D310)*LN('Raw data'!AB310/Shannon!$D310)</f>
        <v>#NUM!</v>
      </c>
      <c r="AD310" s="175">
        <f>('Raw data'!AC310/Shannon!$D310)*LN('Raw data'!AC310/Shannon!$D310)</f>
        <v>-0.30820149595482838</v>
      </c>
      <c r="AE310" s="175" t="e">
        <f>('Raw data'!AD310/Shannon!$D310)*LN('Raw data'!AD310/Shannon!$D310)</f>
        <v>#NUM!</v>
      </c>
      <c r="AF310" s="175" t="e">
        <f>('Raw data'!AE310/Shannon!$D310)*LN('Raw data'!AE310/Shannon!$D310)</f>
        <v>#NUM!</v>
      </c>
      <c r="AG310" s="175" t="e">
        <f>('Raw data'!AF310/Shannon!$D310)*LN('Raw data'!AF310/Shannon!$D310)</f>
        <v>#NUM!</v>
      </c>
      <c r="AH310" s="175" t="e">
        <f>('Raw data'!AG310/Shannon!$D310)*LN('Raw data'!AG310/Shannon!$D310)</f>
        <v>#NUM!</v>
      </c>
      <c r="AI310" s="175" t="e">
        <f>('Raw data'!AH310/Shannon!$D310)*LN('Raw data'!AH310/Shannon!$D310)</f>
        <v>#NUM!</v>
      </c>
      <c r="AJ310" s="175" t="e">
        <f>('Raw data'!AI310/Shannon!$D310)*LN('Raw data'!AI310/Shannon!$D310)</f>
        <v>#NUM!</v>
      </c>
      <c r="AK310" s="175" t="e">
        <f>('Raw data'!AJ310/Shannon!$D310)*LN('Raw data'!AJ310/Shannon!$D310)</f>
        <v>#NUM!</v>
      </c>
      <c r="AL310" s="175" t="e">
        <f>('Raw data'!AK310/Shannon!$D310)*LN('Raw data'!AK310/Shannon!$D310)</f>
        <v>#NUM!</v>
      </c>
      <c r="AM310" s="175">
        <f>('Raw data'!AL310/Shannon!$D310)*LN('Raw data'!AL310/Shannon!$D310)</f>
        <v>-0.117540494290337</v>
      </c>
      <c r="AN310" s="175" t="e">
        <f>('Raw data'!AM310/Shannon!$D310)*LN('Raw data'!AM310/Shannon!$D310)</f>
        <v>#NUM!</v>
      </c>
      <c r="AO310" s="175" t="e">
        <f>('Raw data'!AN310/Shannon!$D310)*LN('Raw data'!AN310/Shannon!$D310)</f>
        <v>#NUM!</v>
      </c>
      <c r="AP310" s="175" t="e">
        <f>('Raw data'!AO310/Shannon!$D310)*LN('Raw data'!AO310/Shannon!$D310)</f>
        <v>#NUM!</v>
      </c>
      <c r="AQ310" s="175" t="e">
        <f>('Raw data'!AP310/Shannon!$D310)*LN('Raw data'!AP310/Shannon!$D310)</f>
        <v>#NUM!</v>
      </c>
      <c r="AR310" s="175" t="e">
        <f>('Raw data'!AQ310/Shannon!$D310)*LN('Raw data'!AQ310/Shannon!$D310)</f>
        <v>#NUM!</v>
      </c>
      <c r="AS310" s="175" t="e">
        <f>('Raw data'!AR310/Shannon!$D310)*LN('Raw data'!AR310/Shannon!$D310)</f>
        <v>#NUM!</v>
      </c>
      <c r="AT310" s="175" t="e">
        <f>('Raw data'!AS310/Shannon!$D310)*LN('Raw data'!AS310/Shannon!$D310)</f>
        <v>#NUM!</v>
      </c>
      <c r="AU310" s="175" t="e">
        <f>('Raw data'!AT310/Shannon!$D310)*LN('Raw data'!AT310/Shannon!$D310)</f>
        <v>#NUM!</v>
      </c>
      <c r="AV310" s="175">
        <f>('Raw data'!AU310/Shannon!$D310)*LN('Raw data'!AU310/Shannon!$D310)</f>
        <v>-0.31748624465610481</v>
      </c>
      <c r="AW310" s="175" t="e">
        <f>('Raw data'!AV310/Shannon!$D310)*LN('Raw data'!AV310/Shannon!$D310)</f>
        <v>#NUM!</v>
      </c>
      <c r="AX310" s="175" t="e">
        <f>('Raw data'!AW310/Shannon!$D310)*LN('Raw data'!AW310/Shannon!$D310)</f>
        <v>#NUM!</v>
      </c>
      <c r="AY310" s="175">
        <f>('Raw data'!AX310/Shannon!$D310)*LN('Raw data'!AX310/Shannon!$D310)</f>
        <v>-0.18643908117295854</v>
      </c>
      <c r="AZ310" s="175" t="e">
        <f>('Raw data'!AY310/Shannon!$D310)*LN('Raw data'!AY310/Shannon!$D310)</f>
        <v>#NUM!</v>
      </c>
      <c r="BA310" s="175" t="e">
        <f>('Raw data'!AZ310/Shannon!$D310)*LN('Raw data'!AZ310/Shannon!$D310)</f>
        <v>#NUM!</v>
      </c>
      <c r="BB310" s="175" t="e">
        <f>('Raw data'!BA310/Shannon!$D310)*LN('Raw data'!BA310/Shannon!$D310)</f>
        <v>#NUM!</v>
      </c>
      <c r="BC310" s="175" t="e">
        <f>('Raw data'!BB310/Shannon!$D310)*LN('Raw data'!BB310/Shannon!$D310)</f>
        <v>#NUM!</v>
      </c>
      <c r="BD310" s="175" t="e">
        <f>('Raw data'!BC310/Shannon!$D310)*LN('Raw data'!BC310/Shannon!$D310)</f>
        <v>#NUM!</v>
      </c>
      <c r="BE310" s="175" t="e">
        <f>('Raw data'!BD310/Shannon!$D310)*LN('Raw data'!BD310/Shannon!$D310)</f>
        <v>#NUM!</v>
      </c>
      <c r="BF310" s="175" t="e">
        <f>('Raw data'!BE310/Shannon!$D310)*LN('Raw data'!BE310/Shannon!$D310)</f>
        <v>#NUM!</v>
      </c>
      <c r="BG310" s="175" t="e">
        <f>('Raw data'!BF310/Shannon!$D310)*LN('Raw data'!BF310/Shannon!$D310)</f>
        <v>#NUM!</v>
      </c>
      <c r="BH310" s="175" t="e">
        <f>('Raw data'!BG310/Shannon!$D310)*LN('Raw data'!BG310/Shannon!$D310)</f>
        <v>#NUM!</v>
      </c>
      <c r="BI310" s="175" t="e">
        <f>('Raw data'!BH310/Shannon!$D310)*LN('Raw data'!BH310/Shannon!$D310)</f>
        <v>#NUM!</v>
      </c>
      <c r="BJ310" s="175" t="e">
        <f>('Raw data'!BI310/Shannon!$D310)*LN('Raw data'!BI310/Shannon!$D310)</f>
        <v>#NUM!</v>
      </c>
      <c r="BK310" s="175" t="e">
        <f>('Raw data'!BJ310/Shannon!$D310)*LN('Raw data'!BJ310/Shannon!$D310)</f>
        <v>#NUM!</v>
      </c>
      <c r="BL310" s="175" t="e">
        <f>('Raw data'!BK310/Shannon!$D310)*LN('Raw data'!BK310/Shannon!$D310)</f>
        <v>#NUM!</v>
      </c>
      <c r="BM310" s="175" t="e">
        <f>('Raw data'!BL310/Shannon!$D310)*LN('Raw data'!BL310/Shannon!$D310)</f>
        <v>#NUM!</v>
      </c>
      <c r="BN310" s="175" t="e">
        <f>('Raw data'!BM310/Shannon!$D310)*LN('Raw data'!BM310/Shannon!$D310)</f>
        <v>#NUM!</v>
      </c>
      <c r="BO310" s="175" t="e">
        <f>('Raw data'!BN310/Shannon!$D310)*LN('Raw data'!BN310/Shannon!$D310)</f>
        <v>#NUM!</v>
      </c>
      <c r="BP310" s="175" t="e">
        <f>('Raw data'!BO310/Shannon!$D310)*LN('Raw data'!BO310/Shannon!$D310)</f>
        <v>#NUM!</v>
      </c>
      <c r="BQ310" s="175" t="e">
        <f>('Raw data'!BP310/Shannon!$D310)*LN('Raw data'!BP310/Shannon!$D310)</f>
        <v>#NUM!</v>
      </c>
      <c r="BR310" s="175" t="e">
        <f>('Raw data'!BQ310/Shannon!$D310)*LN('Raw data'!BQ310/Shannon!$D310)</f>
        <v>#NUM!</v>
      </c>
      <c r="BS310" s="175" t="e">
        <f>('Raw data'!BR310/Shannon!$D310)*LN('Raw data'!BR310/Shannon!$D310)</f>
        <v>#NUM!</v>
      </c>
      <c r="BT310" s="175" t="e">
        <f>('Raw data'!BS310/Shannon!$D310)*LN('Raw data'!BS310/Shannon!$D310)</f>
        <v>#NUM!</v>
      </c>
      <c r="BU310" s="175" t="e">
        <f>('Raw data'!BT310/Shannon!$D310)*LN('Raw data'!BT310/Shannon!$D310)</f>
        <v>#NUM!</v>
      </c>
      <c r="BV310" s="175" t="e">
        <f>('Raw data'!BU310/Shannon!$D310)*LN('Raw data'!BU310/Shannon!$D310)</f>
        <v>#NUM!</v>
      </c>
      <c r="BW310" s="175" t="e">
        <f>('Raw data'!BV310/Shannon!$D310)*LN('Raw data'!BV310/Shannon!$D310)</f>
        <v>#NUM!</v>
      </c>
      <c r="BX310" s="175" t="e">
        <f>('Raw data'!BW310/Shannon!$D310)*LN('Raw data'!BW310/Shannon!$D310)</f>
        <v>#NUM!</v>
      </c>
      <c r="BY310" s="175" t="e">
        <f>('Raw data'!BX310/Shannon!$D310)*LN('Raw data'!BX310/Shannon!$D310)</f>
        <v>#NUM!</v>
      </c>
      <c r="BZ310" s="175" t="e">
        <f>('Raw data'!BY310/Shannon!$D310)*LN('Raw data'!BY310/Shannon!$D310)</f>
        <v>#NUM!</v>
      </c>
      <c r="CA310" s="175" t="e">
        <f>('Raw data'!BZ310/Shannon!$D310)*LN('Raw data'!BZ310/Shannon!$D310)</f>
        <v>#NUM!</v>
      </c>
      <c r="CB310" s="175" t="e">
        <f>('Raw data'!CA310/Shannon!$D310)*LN('Raw data'!CA310/Shannon!$D310)</f>
        <v>#NUM!</v>
      </c>
      <c r="CC310" s="175" t="e">
        <f>('Raw data'!CB310/Shannon!$D310)*LN('Raw data'!CB310/Shannon!$D310)</f>
        <v>#NUM!</v>
      </c>
      <c r="CD310" s="175" t="e">
        <f>('Raw data'!CC310/Shannon!$D310)*LN('Raw data'!CC310/Shannon!$D310)</f>
        <v>#NUM!</v>
      </c>
      <c r="CF310" s="176">
        <f t="shared" si="4"/>
        <v>1.1666454001380704</v>
      </c>
      <c r="CG310" s="175"/>
      <c r="CH310" s="175"/>
      <c r="CI310" s="175"/>
      <c r="CJ310" s="175"/>
      <c r="CK310" s="175"/>
      <c r="CL310" s="175"/>
      <c r="CM310" s="175"/>
      <c r="CN310" s="175"/>
      <c r="CO310" s="175"/>
      <c r="CP310" s="175"/>
      <c r="CQ310" s="175"/>
      <c r="CR310" s="175"/>
      <c r="CS310" s="175"/>
      <c r="CT310" s="175"/>
      <c r="CU310" s="175"/>
      <c r="CV310" s="175"/>
      <c r="CW310" s="175"/>
      <c r="CX310" s="175"/>
      <c r="CY310" s="175"/>
      <c r="CZ310" s="175"/>
      <c r="DA310" s="175"/>
      <c r="DB310" s="175"/>
      <c r="DC310" s="175"/>
      <c r="DD310" s="175"/>
      <c r="DE310" s="175"/>
      <c r="DF310" s="175">
        <v>-0.2369780840638416</v>
      </c>
      <c r="DG310" s="175"/>
      <c r="DH310" s="175">
        <v>-0.30820149595482838</v>
      </c>
      <c r="DI310" s="175"/>
      <c r="DJ310" s="175"/>
      <c r="DK310" s="175"/>
      <c r="DL310" s="175"/>
      <c r="DM310" s="175"/>
      <c r="DN310" s="175"/>
      <c r="DO310" s="175"/>
      <c r="DP310" s="175"/>
      <c r="DQ310" s="175">
        <v>-0.117540494290337</v>
      </c>
      <c r="DR310" s="175"/>
      <c r="DS310" s="175"/>
      <c r="DT310" s="175"/>
      <c r="DU310" s="175"/>
      <c r="DV310" s="175"/>
      <c r="DW310" s="175"/>
      <c r="DX310" s="175"/>
      <c r="DY310" s="175"/>
      <c r="DZ310" s="175">
        <v>-0.31748624465610481</v>
      </c>
      <c r="EA310" s="175"/>
      <c r="EB310" s="175"/>
      <c r="EC310" s="175">
        <v>-0.18643908117295854</v>
      </c>
      <c r="ED310" s="175"/>
      <c r="EE310" s="175"/>
      <c r="EF310" s="175"/>
      <c r="EG310" s="175"/>
      <c r="EH310" s="175"/>
      <c r="EI310" s="175"/>
      <c r="EJ310" s="175"/>
      <c r="EK310" s="175"/>
      <c r="EL310" s="175"/>
      <c r="EM310" s="175"/>
      <c r="EN310" s="175"/>
      <c r="EO310" s="175"/>
      <c r="EP310" s="175"/>
      <c r="EQ310" s="175"/>
      <c r="ER310" s="175"/>
      <c r="ES310" s="175"/>
      <c r="ET310" s="175"/>
      <c r="EU310" s="175"/>
      <c r="EV310" s="175"/>
      <c r="EW310" s="175"/>
      <c r="EX310" s="175"/>
      <c r="EY310" s="175"/>
      <c r="EZ310" s="175"/>
      <c r="FA310" s="175"/>
      <c r="FB310" s="175"/>
      <c r="FC310" s="175"/>
      <c r="FD310" s="175"/>
      <c r="FE310" s="175"/>
      <c r="FF310" s="175"/>
      <c r="FG310" s="175"/>
      <c r="FH310" s="175"/>
    </row>
    <row r="311" spans="2:164" x14ac:dyDescent="0.2">
      <c r="B311" s="13">
        <v>21</v>
      </c>
      <c r="C311" s="14">
        <v>8</v>
      </c>
      <c r="D311">
        <f>SUM('Raw data'!D311:CC311)</f>
        <v>149</v>
      </c>
      <c r="E311" s="175" t="e">
        <f>('Raw data'!D311/Shannon!$D311)*LN('Raw data'!D311/Shannon!$D311)</f>
        <v>#NUM!</v>
      </c>
      <c r="F311" s="175" t="e">
        <f>('Raw data'!E311/Shannon!$D311)*LN('Raw data'!E311/Shannon!$D311)</f>
        <v>#NUM!</v>
      </c>
      <c r="G311" s="175" t="e">
        <f>('Raw data'!F311/Shannon!$D311)*LN('Raw data'!F311/Shannon!$D311)</f>
        <v>#NUM!</v>
      </c>
      <c r="H311" s="175" t="e">
        <f>('Raw data'!G311/Shannon!$D311)*LN('Raw data'!G311/Shannon!$D311)</f>
        <v>#NUM!</v>
      </c>
      <c r="I311" s="175" t="e">
        <f>('Raw data'!H311/Shannon!$D311)*LN('Raw data'!H311/Shannon!$D311)</f>
        <v>#NUM!</v>
      </c>
      <c r="J311" s="175" t="e">
        <f>('Raw data'!I311/Shannon!$D311)*LN('Raw data'!I311/Shannon!$D311)</f>
        <v>#NUM!</v>
      </c>
      <c r="K311" s="175" t="e">
        <f>('Raw data'!J311/Shannon!$D311)*LN('Raw data'!J311/Shannon!$D311)</f>
        <v>#NUM!</v>
      </c>
      <c r="L311" s="175" t="e">
        <f>('Raw data'!K311/Shannon!$D311)*LN('Raw data'!K311/Shannon!$D311)</f>
        <v>#NUM!</v>
      </c>
      <c r="M311" s="175" t="e">
        <f>('Raw data'!L311/Shannon!$D311)*LN('Raw data'!L311/Shannon!$D311)</f>
        <v>#NUM!</v>
      </c>
      <c r="N311" s="175" t="e">
        <f>('Raw data'!M311/Shannon!$D311)*LN('Raw data'!M311/Shannon!$D311)</f>
        <v>#NUM!</v>
      </c>
      <c r="O311" s="175" t="e">
        <f>('Raw data'!N311/Shannon!$D311)*LN('Raw data'!N311/Shannon!$D311)</f>
        <v>#NUM!</v>
      </c>
      <c r="P311" s="175" t="e">
        <f>('Raw data'!O311/Shannon!$D311)*LN('Raw data'!O311/Shannon!$D311)</f>
        <v>#NUM!</v>
      </c>
      <c r="Q311" s="175" t="e">
        <f>('Raw data'!P311/Shannon!$D311)*LN('Raw data'!P311/Shannon!$D311)</f>
        <v>#NUM!</v>
      </c>
      <c r="R311" s="175" t="e">
        <f>('Raw data'!Q311/Shannon!$D311)*LN('Raw data'!Q311/Shannon!$D311)</f>
        <v>#NUM!</v>
      </c>
      <c r="S311" s="175" t="e">
        <f>('Raw data'!R311/Shannon!$D311)*LN('Raw data'!R311/Shannon!$D311)</f>
        <v>#NUM!</v>
      </c>
      <c r="T311" s="175" t="e">
        <f>('Raw data'!S311/Shannon!$D311)*LN('Raw data'!S311/Shannon!$D311)</f>
        <v>#NUM!</v>
      </c>
      <c r="U311" s="175" t="e">
        <f>('Raw data'!T311/Shannon!$D311)*LN('Raw data'!T311/Shannon!$D311)</f>
        <v>#NUM!</v>
      </c>
      <c r="V311" s="175" t="e">
        <f>('Raw data'!U311/Shannon!$D311)*LN('Raw data'!U311/Shannon!$D311)</f>
        <v>#NUM!</v>
      </c>
      <c r="W311" s="175" t="e">
        <f>('Raw data'!V311/Shannon!$D311)*LN('Raw data'!V311/Shannon!$D311)</f>
        <v>#NUM!</v>
      </c>
      <c r="X311" s="175" t="e">
        <f>('Raw data'!W311/Shannon!$D311)*LN('Raw data'!W311/Shannon!$D311)</f>
        <v>#NUM!</v>
      </c>
      <c r="Y311" s="175" t="e">
        <f>('Raw data'!X311/Shannon!$D311)*LN('Raw data'!X311/Shannon!$D311)</f>
        <v>#NUM!</v>
      </c>
      <c r="Z311" s="175" t="e">
        <f>('Raw data'!Y311/Shannon!$D311)*LN('Raw data'!Y311/Shannon!$D311)</f>
        <v>#NUM!</v>
      </c>
      <c r="AA311" s="175" t="e">
        <f>('Raw data'!Z311/Shannon!$D311)*LN('Raw data'!Z311/Shannon!$D311)</f>
        <v>#NUM!</v>
      </c>
      <c r="AB311" s="175">
        <f>('Raw data'!AA311/Shannon!$D311)*LN('Raw data'!AA311/Shannon!$D311)</f>
        <v>-3.3583532254667509E-2</v>
      </c>
      <c r="AC311" s="175" t="e">
        <f>('Raw data'!AB311/Shannon!$D311)*LN('Raw data'!AB311/Shannon!$D311)</f>
        <v>#NUM!</v>
      </c>
      <c r="AD311" s="175">
        <f>('Raw data'!AC311/Shannon!$D311)*LN('Raw data'!AC311/Shannon!$D311)</f>
        <v>-0.26955893052234475</v>
      </c>
      <c r="AE311" s="175" t="e">
        <f>('Raw data'!AD311/Shannon!$D311)*LN('Raw data'!AD311/Shannon!$D311)</f>
        <v>#NUM!</v>
      </c>
      <c r="AF311" s="175" t="e">
        <f>('Raw data'!AE311/Shannon!$D311)*LN('Raw data'!AE311/Shannon!$D311)</f>
        <v>#NUM!</v>
      </c>
      <c r="AG311" s="175">
        <f>('Raw data'!AF311/Shannon!$D311)*LN('Raw data'!AF311/Shannon!$D311)</f>
        <v>-3.3583532254667509E-2</v>
      </c>
      <c r="AH311" s="175" t="e">
        <f>('Raw data'!AG311/Shannon!$D311)*LN('Raw data'!AG311/Shannon!$D311)</f>
        <v>#NUM!</v>
      </c>
      <c r="AI311" s="175" t="e">
        <f>('Raw data'!AH311/Shannon!$D311)*LN('Raw data'!AH311/Shannon!$D311)</f>
        <v>#NUM!</v>
      </c>
      <c r="AJ311" s="175" t="e">
        <f>('Raw data'!AI311/Shannon!$D311)*LN('Raw data'!AI311/Shannon!$D311)</f>
        <v>#NUM!</v>
      </c>
      <c r="AK311" s="175" t="e">
        <f>('Raw data'!AJ311/Shannon!$D311)*LN('Raw data'!AJ311/Shannon!$D311)</f>
        <v>#NUM!</v>
      </c>
      <c r="AL311" s="175" t="e">
        <f>('Raw data'!AK311/Shannon!$D311)*LN('Raw data'!AK311/Shannon!$D311)</f>
        <v>#NUM!</v>
      </c>
      <c r="AM311" s="175" t="e">
        <f>('Raw data'!AL311/Shannon!$D311)*LN('Raw data'!AL311/Shannon!$D311)</f>
        <v>#NUM!</v>
      </c>
      <c r="AN311" s="175" t="e">
        <f>('Raw data'!AM311/Shannon!$D311)*LN('Raw data'!AM311/Shannon!$D311)</f>
        <v>#NUM!</v>
      </c>
      <c r="AO311" s="175" t="e">
        <f>('Raw data'!AN311/Shannon!$D311)*LN('Raw data'!AN311/Shannon!$D311)</f>
        <v>#NUM!</v>
      </c>
      <c r="AP311" s="175" t="e">
        <f>('Raw data'!AO311/Shannon!$D311)*LN('Raw data'!AO311/Shannon!$D311)</f>
        <v>#NUM!</v>
      </c>
      <c r="AQ311" s="175" t="e">
        <f>('Raw data'!AP311/Shannon!$D311)*LN('Raw data'!AP311/Shannon!$D311)</f>
        <v>#NUM!</v>
      </c>
      <c r="AR311" s="175" t="e">
        <f>('Raw data'!AQ311/Shannon!$D311)*LN('Raw data'!AQ311/Shannon!$D311)</f>
        <v>#NUM!</v>
      </c>
      <c r="AS311" s="175" t="e">
        <f>('Raw data'!AR311/Shannon!$D311)*LN('Raw data'!AR311/Shannon!$D311)</f>
        <v>#NUM!</v>
      </c>
      <c r="AT311" s="175" t="e">
        <f>('Raw data'!AS311/Shannon!$D311)*LN('Raw data'!AS311/Shannon!$D311)</f>
        <v>#NUM!</v>
      </c>
      <c r="AU311" s="175" t="e">
        <f>('Raw data'!AT311/Shannon!$D311)*LN('Raw data'!AT311/Shannon!$D311)</f>
        <v>#NUM!</v>
      </c>
      <c r="AV311" s="175">
        <f>('Raw data'!AU311/Shannon!$D311)*LN('Raw data'!AU311/Shannon!$D311)</f>
        <v>-0.26955893052234475</v>
      </c>
      <c r="AW311" s="175" t="e">
        <f>('Raw data'!AV311/Shannon!$D311)*LN('Raw data'!AV311/Shannon!$D311)</f>
        <v>#NUM!</v>
      </c>
      <c r="AX311" s="175" t="e">
        <f>('Raw data'!AW311/Shannon!$D311)*LN('Raw data'!AW311/Shannon!$D311)</f>
        <v>#NUM!</v>
      </c>
      <c r="AY311" s="175">
        <f>('Raw data'!AX311/Shannon!$D311)*LN('Raw data'!AX311/Shannon!$D311)</f>
        <v>-0.36787732643768023</v>
      </c>
      <c r="AZ311" s="175" t="e">
        <f>('Raw data'!AY311/Shannon!$D311)*LN('Raw data'!AY311/Shannon!$D311)</f>
        <v>#NUM!</v>
      </c>
      <c r="BA311" s="175" t="e">
        <f>('Raw data'!AZ311/Shannon!$D311)*LN('Raw data'!AZ311/Shannon!$D311)</f>
        <v>#NUM!</v>
      </c>
      <c r="BB311" s="175" t="e">
        <f>('Raw data'!BA311/Shannon!$D311)*LN('Raw data'!BA311/Shannon!$D311)</f>
        <v>#NUM!</v>
      </c>
      <c r="BC311" s="175" t="e">
        <f>('Raw data'!BB311/Shannon!$D311)*LN('Raw data'!BB311/Shannon!$D311)</f>
        <v>#NUM!</v>
      </c>
      <c r="BD311" s="175" t="e">
        <f>('Raw data'!BC311/Shannon!$D311)*LN('Raw data'!BC311/Shannon!$D311)</f>
        <v>#NUM!</v>
      </c>
      <c r="BE311" s="175" t="e">
        <f>('Raw data'!BD311/Shannon!$D311)*LN('Raw data'!BD311/Shannon!$D311)</f>
        <v>#NUM!</v>
      </c>
      <c r="BF311" s="175" t="e">
        <f>('Raw data'!BE311/Shannon!$D311)*LN('Raw data'!BE311/Shannon!$D311)</f>
        <v>#NUM!</v>
      </c>
      <c r="BG311" s="175" t="e">
        <f>('Raw data'!BF311/Shannon!$D311)*LN('Raw data'!BF311/Shannon!$D311)</f>
        <v>#NUM!</v>
      </c>
      <c r="BH311" s="175" t="e">
        <f>('Raw data'!BG311/Shannon!$D311)*LN('Raw data'!BG311/Shannon!$D311)</f>
        <v>#NUM!</v>
      </c>
      <c r="BI311" s="175" t="e">
        <f>('Raw data'!BH311/Shannon!$D311)*LN('Raw data'!BH311/Shannon!$D311)</f>
        <v>#NUM!</v>
      </c>
      <c r="BJ311" s="175">
        <f>('Raw data'!BI311/Shannon!$D311)*LN('Raw data'!BI311/Shannon!$D311)</f>
        <v>-3.3583532254667509E-2</v>
      </c>
      <c r="BK311" s="175">
        <f>('Raw data'!BJ311/Shannon!$D311)*LN('Raw data'!BJ311/Shannon!$D311)</f>
        <v>-0.25533115345561946</v>
      </c>
      <c r="BL311" s="175">
        <f>('Raw data'!BK311/Shannon!$D311)*LN('Raw data'!BK311/Shannon!$D311)</f>
        <v>-3.3583532254667509E-2</v>
      </c>
      <c r="BM311" s="175" t="e">
        <f>('Raw data'!BL311/Shannon!$D311)*LN('Raw data'!BL311/Shannon!$D311)</f>
        <v>#NUM!</v>
      </c>
      <c r="BN311" s="175" t="e">
        <f>('Raw data'!BM311/Shannon!$D311)*LN('Raw data'!BM311/Shannon!$D311)</f>
        <v>#NUM!</v>
      </c>
      <c r="BO311" s="175" t="e">
        <f>('Raw data'!BN311/Shannon!$D311)*LN('Raw data'!BN311/Shannon!$D311)</f>
        <v>#NUM!</v>
      </c>
      <c r="BP311" s="175" t="e">
        <f>('Raw data'!BO311/Shannon!$D311)*LN('Raw data'!BO311/Shannon!$D311)</f>
        <v>#NUM!</v>
      </c>
      <c r="BQ311" s="175" t="e">
        <f>('Raw data'!BP311/Shannon!$D311)*LN('Raw data'!BP311/Shannon!$D311)</f>
        <v>#NUM!</v>
      </c>
      <c r="BR311" s="175" t="e">
        <f>('Raw data'!BQ311/Shannon!$D311)*LN('Raw data'!BQ311/Shannon!$D311)</f>
        <v>#NUM!</v>
      </c>
      <c r="BS311" s="175">
        <f>('Raw data'!BR311/Shannon!$D311)*LN('Raw data'!BR311/Shannon!$D311)</f>
        <v>-0.33035391208498954</v>
      </c>
      <c r="BT311" s="175" t="e">
        <f>('Raw data'!BS311/Shannon!$D311)*LN('Raw data'!BS311/Shannon!$D311)</f>
        <v>#NUM!</v>
      </c>
      <c r="BU311" s="175" t="e">
        <f>('Raw data'!BT311/Shannon!$D311)*LN('Raw data'!BT311/Shannon!$D311)</f>
        <v>#NUM!</v>
      </c>
      <c r="BV311" s="175" t="e">
        <f>('Raw data'!BU311/Shannon!$D311)*LN('Raw data'!BU311/Shannon!$D311)</f>
        <v>#NUM!</v>
      </c>
      <c r="BW311" s="175" t="e">
        <f>('Raw data'!BV311/Shannon!$D311)*LN('Raw data'!BV311/Shannon!$D311)</f>
        <v>#NUM!</v>
      </c>
      <c r="BX311" s="175" t="e">
        <f>('Raw data'!BW311/Shannon!$D311)*LN('Raw data'!BW311/Shannon!$D311)</f>
        <v>#NUM!</v>
      </c>
      <c r="BY311" s="175" t="e">
        <f>('Raw data'!BX311/Shannon!$D311)*LN('Raw data'!BX311/Shannon!$D311)</f>
        <v>#NUM!</v>
      </c>
      <c r="BZ311" s="175" t="e">
        <f>('Raw data'!BY311/Shannon!$D311)*LN('Raw data'!BY311/Shannon!$D311)</f>
        <v>#NUM!</v>
      </c>
      <c r="CA311" s="175" t="e">
        <f>('Raw data'!BZ311/Shannon!$D311)*LN('Raw data'!BZ311/Shannon!$D311)</f>
        <v>#NUM!</v>
      </c>
      <c r="CB311" s="175" t="e">
        <f>('Raw data'!CA311/Shannon!$D311)*LN('Raw data'!CA311/Shannon!$D311)</f>
        <v>#NUM!</v>
      </c>
      <c r="CC311" s="175" t="e">
        <f>('Raw data'!CB311/Shannon!$D311)*LN('Raw data'!CB311/Shannon!$D311)</f>
        <v>#NUM!</v>
      </c>
      <c r="CD311" s="175" t="e">
        <f>('Raw data'!CC311/Shannon!$D311)*LN('Raw data'!CC311/Shannon!$D311)</f>
        <v>#NUM!</v>
      </c>
      <c r="CF311" s="176">
        <f t="shared" si="4"/>
        <v>1.2966604699566595</v>
      </c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>
        <v>-3.3583532254667509E-2</v>
      </c>
      <c r="DG311" s="175"/>
      <c r="DH311" s="175">
        <v>-0.26955893052234475</v>
      </c>
      <c r="DI311" s="175"/>
      <c r="DJ311" s="175"/>
      <c r="DK311" s="175">
        <v>-3.3583532254667509E-2</v>
      </c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>
        <v>-0.26955893052234475</v>
      </c>
      <c r="EA311" s="175"/>
      <c r="EB311" s="175"/>
      <c r="EC311" s="175">
        <v>-0.36787732643768023</v>
      </c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>
        <v>-3.3583532254667509E-2</v>
      </c>
      <c r="EO311" s="175">
        <v>-0.25533115345561946</v>
      </c>
      <c r="EP311" s="175">
        <v>-3.3583532254667509E-2</v>
      </c>
      <c r="EQ311" s="175"/>
      <c r="ER311" s="175"/>
      <c r="ES311" s="175"/>
      <c r="ET311" s="175"/>
      <c r="EU311" s="175"/>
      <c r="EV311" s="175"/>
      <c r="EW311" s="175">
        <v>-0.33035391208498954</v>
      </c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</row>
    <row r="312" spans="2:164" x14ac:dyDescent="0.2">
      <c r="B312" s="13">
        <v>21</v>
      </c>
      <c r="C312" s="14">
        <v>9</v>
      </c>
      <c r="D312">
        <f>SUM('Raw data'!D312:CC312)</f>
        <v>1229</v>
      </c>
      <c r="E312" s="175" t="e">
        <f>('Raw data'!D312/Shannon!$D312)*LN('Raw data'!D312/Shannon!$D312)</f>
        <v>#NUM!</v>
      </c>
      <c r="F312" s="175" t="e">
        <f>('Raw data'!E312/Shannon!$D312)*LN('Raw data'!E312/Shannon!$D312)</f>
        <v>#NUM!</v>
      </c>
      <c r="G312" s="175" t="e">
        <f>('Raw data'!F312/Shannon!$D312)*LN('Raw data'!F312/Shannon!$D312)</f>
        <v>#NUM!</v>
      </c>
      <c r="H312" s="175" t="e">
        <f>('Raw data'!G312/Shannon!$D312)*LN('Raw data'!G312/Shannon!$D312)</f>
        <v>#NUM!</v>
      </c>
      <c r="I312" s="175" t="e">
        <f>('Raw data'!H312/Shannon!$D312)*LN('Raw data'!H312/Shannon!$D312)</f>
        <v>#NUM!</v>
      </c>
      <c r="J312" s="175" t="e">
        <f>('Raw data'!I312/Shannon!$D312)*LN('Raw data'!I312/Shannon!$D312)</f>
        <v>#NUM!</v>
      </c>
      <c r="K312" s="175" t="e">
        <f>('Raw data'!J312/Shannon!$D312)*LN('Raw data'!J312/Shannon!$D312)</f>
        <v>#NUM!</v>
      </c>
      <c r="L312" s="175" t="e">
        <f>('Raw data'!K312/Shannon!$D312)*LN('Raw data'!K312/Shannon!$D312)</f>
        <v>#NUM!</v>
      </c>
      <c r="M312" s="175" t="e">
        <f>('Raw data'!L312/Shannon!$D312)*LN('Raw data'!L312/Shannon!$D312)</f>
        <v>#NUM!</v>
      </c>
      <c r="N312" s="175" t="e">
        <f>('Raw data'!M312/Shannon!$D312)*LN('Raw data'!M312/Shannon!$D312)</f>
        <v>#NUM!</v>
      </c>
      <c r="O312" s="175" t="e">
        <f>('Raw data'!N312/Shannon!$D312)*LN('Raw data'!N312/Shannon!$D312)</f>
        <v>#NUM!</v>
      </c>
      <c r="P312" s="175" t="e">
        <f>('Raw data'!O312/Shannon!$D312)*LN('Raw data'!O312/Shannon!$D312)</f>
        <v>#NUM!</v>
      </c>
      <c r="Q312" s="175" t="e">
        <f>('Raw data'!P312/Shannon!$D312)*LN('Raw data'!P312/Shannon!$D312)</f>
        <v>#NUM!</v>
      </c>
      <c r="R312" s="175" t="e">
        <f>('Raw data'!Q312/Shannon!$D312)*LN('Raw data'!Q312/Shannon!$D312)</f>
        <v>#NUM!</v>
      </c>
      <c r="S312" s="175" t="e">
        <f>('Raw data'!R312/Shannon!$D312)*LN('Raw data'!R312/Shannon!$D312)</f>
        <v>#NUM!</v>
      </c>
      <c r="T312" s="175" t="e">
        <f>('Raw data'!S312/Shannon!$D312)*LN('Raw data'!S312/Shannon!$D312)</f>
        <v>#NUM!</v>
      </c>
      <c r="U312" s="175" t="e">
        <f>('Raw data'!T312/Shannon!$D312)*LN('Raw data'!T312/Shannon!$D312)</f>
        <v>#NUM!</v>
      </c>
      <c r="V312" s="175" t="e">
        <f>('Raw data'!U312/Shannon!$D312)*LN('Raw data'!U312/Shannon!$D312)</f>
        <v>#NUM!</v>
      </c>
      <c r="W312" s="175" t="e">
        <f>('Raw data'!V312/Shannon!$D312)*LN('Raw data'!V312/Shannon!$D312)</f>
        <v>#NUM!</v>
      </c>
      <c r="X312" s="175" t="e">
        <f>('Raw data'!W312/Shannon!$D312)*LN('Raw data'!W312/Shannon!$D312)</f>
        <v>#NUM!</v>
      </c>
      <c r="Y312" s="175" t="e">
        <f>('Raw data'!X312/Shannon!$D312)*LN('Raw data'!X312/Shannon!$D312)</f>
        <v>#NUM!</v>
      </c>
      <c r="Z312" s="175" t="e">
        <f>('Raw data'!Y312/Shannon!$D312)*LN('Raw data'!Y312/Shannon!$D312)</f>
        <v>#NUM!</v>
      </c>
      <c r="AA312" s="175" t="e">
        <f>('Raw data'!Z312/Shannon!$D312)*LN('Raw data'!Z312/Shannon!$D312)</f>
        <v>#NUM!</v>
      </c>
      <c r="AB312" s="175">
        <f>('Raw data'!AA312/Shannon!$D312)*LN('Raw data'!AA312/Shannon!$D312)</f>
        <v>-0.19295517664767026</v>
      </c>
      <c r="AC312" s="175" t="e">
        <f>('Raw data'!AB312/Shannon!$D312)*LN('Raw data'!AB312/Shannon!$D312)</f>
        <v>#NUM!</v>
      </c>
      <c r="AD312" s="175">
        <f>('Raw data'!AC312/Shannon!$D312)*LN('Raw data'!AC312/Shannon!$D312)</f>
        <v>-0.26876379805179917</v>
      </c>
      <c r="AE312" s="175" t="e">
        <f>('Raw data'!AD312/Shannon!$D312)*LN('Raw data'!AD312/Shannon!$D312)</f>
        <v>#NUM!</v>
      </c>
      <c r="AF312" s="175" t="e">
        <f>('Raw data'!AE312/Shannon!$D312)*LN('Raw data'!AE312/Shannon!$D312)</f>
        <v>#NUM!</v>
      </c>
      <c r="AG312" s="175" t="e">
        <f>('Raw data'!AF312/Shannon!$D312)*LN('Raw data'!AF312/Shannon!$D312)</f>
        <v>#NUM!</v>
      </c>
      <c r="AH312" s="175" t="e">
        <f>('Raw data'!AG312/Shannon!$D312)*LN('Raw data'!AG312/Shannon!$D312)</f>
        <v>#NUM!</v>
      </c>
      <c r="AI312" s="175" t="e">
        <f>('Raw data'!AH312/Shannon!$D312)*LN('Raw data'!AH312/Shannon!$D312)</f>
        <v>#NUM!</v>
      </c>
      <c r="AJ312" s="175" t="e">
        <f>('Raw data'!AI312/Shannon!$D312)*LN('Raw data'!AI312/Shannon!$D312)</f>
        <v>#NUM!</v>
      </c>
      <c r="AK312" s="175" t="e">
        <f>('Raw data'!AJ312/Shannon!$D312)*LN('Raw data'!AJ312/Shannon!$D312)</f>
        <v>#NUM!</v>
      </c>
      <c r="AL312" s="175" t="e">
        <f>('Raw data'!AK312/Shannon!$D312)*LN('Raw data'!AK312/Shannon!$D312)</f>
        <v>#NUM!</v>
      </c>
      <c r="AM312" s="175">
        <f>('Raw data'!AL312/Shannon!$D312)*LN('Raw data'!AL312/Shannon!$D312)</f>
        <v>-0.20777900203226127</v>
      </c>
      <c r="AN312" s="175" t="e">
        <f>('Raw data'!AM312/Shannon!$D312)*LN('Raw data'!AM312/Shannon!$D312)</f>
        <v>#NUM!</v>
      </c>
      <c r="AO312" s="175" t="e">
        <f>('Raw data'!AN312/Shannon!$D312)*LN('Raw data'!AN312/Shannon!$D312)</f>
        <v>#NUM!</v>
      </c>
      <c r="AP312" s="175" t="e">
        <f>('Raw data'!AO312/Shannon!$D312)*LN('Raw data'!AO312/Shannon!$D312)</f>
        <v>#NUM!</v>
      </c>
      <c r="AQ312" s="175" t="e">
        <f>('Raw data'!AP312/Shannon!$D312)*LN('Raw data'!AP312/Shannon!$D312)</f>
        <v>#NUM!</v>
      </c>
      <c r="AR312" s="175" t="e">
        <f>('Raw data'!AQ312/Shannon!$D312)*LN('Raw data'!AQ312/Shannon!$D312)</f>
        <v>#NUM!</v>
      </c>
      <c r="AS312" s="175" t="e">
        <f>('Raw data'!AR312/Shannon!$D312)*LN('Raw data'!AR312/Shannon!$D312)</f>
        <v>#NUM!</v>
      </c>
      <c r="AT312" s="175" t="e">
        <f>('Raw data'!AS312/Shannon!$D312)*LN('Raw data'!AS312/Shannon!$D312)</f>
        <v>#NUM!</v>
      </c>
      <c r="AU312" s="175" t="e">
        <f>('Raw data'!AT312/Shannon!$D312)*LN('Raw data'!AT312/Shannon!$D312)</f>
        <v>#NUM!</v>
      </c>
      <c r="AV312" s="175">
        <f>('Raw data'!AU312/Shannon!$D312)*LN('Raw data'!AU312/Shannon!$D312)</f>
        <v>-1.0448834709529845E-2</v>
      </c>
      <c r="AW312" s="175" t="e">
        <f>('Raw data'!AV312/Shannon!$D312)*LN('Raw data'!AV312/Shannon!$D312)</f>
        <v>#NUM!</v>
      </c>
      <c r="AX312" s="175" t="e">
        <f>('Raw data'!AW312/Shannon!$D312)*LN('Raw data'!AW312/Shannon!$D312)</f>
        <v>#NUM!</v>
      </c>
      <c r="AY312" s="175" t="e">
        <f>('Raw data'!AX312/Shannon!$D312)*LN('Raw data'!AX312/Shannon!$D312)</f>
        <v>#NUM!</v>
      </c>
      <c r="AZ312" s="175" t="e">
        <f>('Raw data'!AY312/Shannon!$D312)*LN('Raw data'!AY312/Shannon!$D312)</f>
        <v>#NUM!</v>
      </c>
      <c r="BA312" s="175" t="e">
        <f>('Raw data'!AZ312/Shannon!$D312)*LN('Raw data'!AZ312/Shannon!$D312)</f>
        <v>#NUM!</v>
      </c>
      <c r="BB312" s="175" t="e">
        <f>('Raw data'!BA312/Shannon!$D312)*LN('Raw data'!BA312/Shannon!$D312)</f>
        <v>#NUM!</v>
      </c>
      <c r="BC312" s="175" t="e">
        <f>('Raw data'!BB312/Shannon!$D312)*LN('Raw data'!BB312/Shannon!$D312)</f>
        <v>#NUM!</v>
      </c>
      <c r="BD312" s="175" t="e">
        <f>('Raw data'!BC312/Shannon!$D312)*LN('Raw data'!BC312/Shannon!$D312)</f>
        <v>#NUM!</v>
      </c>
      <c r="BE312" s="175" t="e">
        <f>('Raw data'!BD312/Shannon!$D312)*LN('Raw data'!BD312/Shannon!$D312)</f>
        <v>#NUM!</v>
      </c>
      <c r="BF312" s="175" t="e">
        <f>('Raw data'!BE312/Shannon!$D312)*LN('Raw data'!BE312/Shannon!$D312)</f>
        <v>#NUM!</v>
      </c>
      <c r="BG312" s="175" t="e">
        <f>('Raw data'!BF312/Shannon!$D312)*LN('Raw data'!BF312/Shannon!$D312)</f>
        <v>#NUM!</v>
      </c>
      <c r="BH312" s="175" t="e">
        <f>('Raw data'!BG312/Shannon!$D312)*LN('Raw data'!BG312/Shannon!$D312)</f>
        <v>#NUM!</v>
      </c>
      <c r="BI312" s="175" t="e">
        <f>('Raw data'!BH312/Shannon!$D312)*LN('Raw data'!BH312/Shannon!$D312)</f>
        <v>#NUM!</v>
      </c>
      <c r="BJ312" s="175" t="e">
        <f>('Raw data'!BI312/Shannon!$D312)*LN('Raw data'!BI312/Shannon!$D312)</f>
        <v>#NUM!</v>
      </c>
      <c r="BK312" s="175" t="e">
        <f>('Raw data'!BJ312/Shannon!$D312)*LN('Raw data'!BJ312/Shannon!$D312)</f>
        <v>#NUM!</v>
      </c>
      <c r="BL312" s="175" t="e">
        <f>('Raw data'!BK312/Shannon!$D312)*LN('Raw data'!BK312/Shannon!$D312)</f>
        <v>#NUM!</v>
      </c>
      <c r="BM312" s="175" t="e">
        <f>('Raw data'!BL312/Shannon!$D312)*LN('Raw data'!BL312/Shannon!$D312)</f>
        <v>#NUM!</v>
      </c>
      <c r="BN312" s="175" t="e">
        <f>('Raw data'!BM312/Shannon!$D312)*LN('Raw data'!BM312/Shannon!$D312)</f>
        <v>#NUM!</v>
      </c>
      <c r="BO312" s="175" t="e">
        <f>('Raw data'!BN312/Shannon!$D312)*LN('Raw data'!BN312/Shannon!$D312)</f>
        <v>#NUM!</v>
      </c>
      <c r="BP312" s="175" t="e">
        <f>('Raw data'!BO312/Shannon!$D312)*LN('Raw data'!BO312/Shannon!$D312)</f>
        <v>#NUM!</v>
      </c>
      <c r="BQ312" s="175" t="e">
        <f>('Raw data'!BP312/Shannon!$D312)*LN('Raw data'!BP312/Shannon!$D312)</f>
        <v>#NUM!</v>
      </c>
      <c r="BR312" s="175" t="e">
        <f>('Raw data'!BQ312/Shannon!$D312)*LN('Raw data'!BQ312/Shannon!$D312)</f>
        <v>#NUM!</v>
      </c>
      <c r="BS312" s="175" t="e">
        <f>('Raw data'!BR312/Shannon!$D312)*LN('Raw data'!BR312/Shannon!$D312)</f>
        <v>#NUM!</v>
      </c>
      <c r="BT312" s="175" t="e">
        <f>('Raw data'!BS312/Shannon!$D312)*LN('Raw data'!BS312/Shannon!$D312)</f>
        <v>#NUM!</v>
      </c>
      <c r="BU312" s="175" t="e">
        <f>('Raw data'!BT312/Shannon!$D312)*LN('Raw data'!BT312/Shannon!$D312)</f>
        <v>#NUM!</v>
      </c>
      <c r="BV312" s="175" t="e">
        <f>('Raw data'!BU312/Shannon!$D312)*LN('Raw data'!BU312/Shannon!$D312)</f>
        <v>#NUM!</v>
      </c>
      <c r="BW312" s="175" t="e">
        <f>('Raw data'!BV312/Shannon!$D312)*LN('Raw data'!BV312/Shannon!$D312)</f>
        <v>#NUM!</v>
      </c>
      <c r="BX312" s="175" t="e">
        <f>('Raw data'!BW312/Shannon!$D312)*LN('Raw data'!BW312/Shannon!$D312)</f>
        <v>#NUM!</v>
      </c>
      <c r="BY312" s="175" t="e">
        <f>('Raw data'!BX312/Shannon!$D312)*LN('Raw data'!BX312/Shannon!$D312)</f>
        <v>#NUM!</v>
      </c>
      <c r="BZ312" s="175" t="e">
        <f>('Raw data'!BY312/Shannon!$D312)*LN('Raw data'!BY312/Shannon!$D312)</f>
        <v>#NUM!</v>
      </c>
      <c r="CA312" s="175" t="e">
        <f>('Raw data'!BZ312/Shannon!$D312)*LN('Raw data'!BZ312/Shannon!$D312)</f>
        <v>#NUM!</v>
      </c>
      <c r="CB312" s="175" t="e">
        <f>('Raw data'!CA312/Shannon!$D312)*LN('Raw data'!CA312/Shannon!$D312)</f>
        <v>#NUM!</v>
      </c>
      <c r="CC312" s="175" t="e">
        <f>('Raw data'!CB312/Shannon!$D312)*LN('Raw data'!CB312/Shannon!$D312)</f>
        <v>#NUM!</v>
      </c>
      <c r="CD312" s="175" t="e">
        <f>('Raw data'!CC312/Shannon!$D312)*LN('Raw data'!CC312/Shannon!$D312)</f>
        <v>#NUM!</v>
      </c>
      <c r="CF312" s="176">
        <f t="shared" si="4"/>
        <v>0.67994681144126057</v>
      </c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>
        <v>-0.19295517664767026</v>
      </c>
      <c r="DG312" s="175"/>
      <c r="DH312" s="175">
        <v>-0.26876379805179917</v>
      </c>
      <c r="DI312" s="175"/>
      <c r="DJ312" s="175"/>
      <c r="DK312" s="175"/>
      <c r="DL312" s="175"/>
      <c r="DM312" s="175"/>
      <c r="DN312" s="175"/>
      <c r="DO312" s="175"/>
      <c r="DP312" s="175"/>
      <c r="DQ312" s="175">
        <v>-0.20777900203226127</v>
      </c>
      <c r="DR312" s="175"/>
      <c r="DS312" s="175"/>
      <c r="DT312" s="175"/>
      <c r="DU312" s="175"/>
      <c r="DV312" s="175"/>
      <c r="DW312" s="175"/>
      <c r="DX312" s="175"/>
      <c r="DY312" s="175"/>
      <c r="DZ312" s="175">
        <v>-1.0448834709529845E-2</v>
      </c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</row>
    <row r="313" spans="2:164" x14ac:dyDescent="0.2">
      <c r="B313" s="13">
        <v>21</v>
      </c>
      <c r="C313" s="14">
        <v>10</v>
      </c>
      <c r="D313">
        <f>SUM('Raw data'!D313:CC313)</f>
        <v>252</v>
      </c>
      <c r="E313" s="175" t="e">
        <f>('Raw data'!D313/Shannon!$D313)*LN('Raw data'!D313/Shannon!$D313)</f>
        <v>#NUM!</v>
      </c>
      <c r="F313" s="175" t="e">
        <f>('Raw data'!E313/Shannon!$D313)*LN('Raw data'!E313/Shannon!$D313)</f>
        <v>#NUM!</v>
      </c>
      <c r="G313" s="175" t="e">
        <f>('Raw data'!F313/Shannon!$D313)*LN('Raw data'!F313/Shannon!$D313)</f>
        <v>#NUM!</v>
      </c>
      <c r="H313" s="175" t="e">
        <f>('Raw data'!G313/Shannon!$D313)*LN('Raw data'!G313/Shannon!$D313)</f>
        <v>#NUM!</v>
      </c>
      <c r="I313" s="175" t="e">
        <f>('Raw data'!H313/Shannon!$D313)*LN('Raw data'!H313/Shannon!$D313)</f>
        <v>#NUM!</v>
      </c>
      <c r="J313" s="175">
        <f>('Raw data'!I313/Shannon!$D313)*LN('Raw data'!I313/Shannon!$D313)</f>
        <v>-3.8383189737710141E-2</v>
      </c>
      <c r="K313" s="175" t="e">
        <f>('Raw data'!J313/Shannon!$D313)*LN('Raw data'!J313/Shannon!$D313)</f>
        <v>#NUM!</v>
      </c>
      <c r="L313" s="175" t="e">
        <f>('Raw data'!K313/Shannon!$D313)*LN('Raw data'!K313/Shannon!$D313)</f>
        <v>#NUM!</v>
      </c>
      <c r="M313" s="175" t="e">
        <f>('Raw data'!L313/Shannon!$D313)*LN('Raw data'!L313/Shannon!$D313)</f>
        <v>#NUM!</v>
      </c>
      <c r="N313" s="175" t="e">
        <f>('Raw data'!M313/Shannon!$D313)*LN('Raw data'!M313/Shannon!$D313)</f>
        <v>#NUM!</v>
      </c>
      <c r="O313" s="175" t="e">
        <f>('Raw data'!N313/Shannon!$D313)*LN('Raw data'!N313/Shannon!$D313)</f>
        <v>#NUM!</v>
      </c>
      <c r="P313" s="175" t="e">
        <f>('Raw data'!O313/Shannon!$D313)*LN('Raw data'!O313/Shannon!$D313)</f>
        <v>#NUM!</v>
      </c>
      <c r="Q313" s="175" t="e">
        <f>('Raw data'!P313/Shannon!$D313)*LN('Raw data'!P313/Shannon!$D313)</f>
        <v>#NUM!</v>
      </c>
      <c r="R313" s="175" t="e">
        <f>('Raw data'!Q313/Shannon!$D313)*LN('Raw data'!Q313/Shannon!$D313)</f>
        <v>#NUM!</v>
      </c>
      <c r="S313" s="175" t="e">
        <f>('Raw data'!R313/Shannon!$D313)*LN('Raw data'!R313/Shannon!$D313)</f>
        <v>#NUM!</v>
      </c>
      <c r="T313" s="175" t="e">
        <f>('Raw data'!S313/Shannon!$D313)*LN('Raw data'!S313/Shannon!$D313)</f>
        <v>#NUM!</v>
      </c>
      <c r="U313" s="175" t="e">
        <f>('Raw data'!T313/Shannon!$D313)*LN('Raw data'!T313/Shannon!$D313)</f>
        <v>#NUM!</v>
      </c>
      <c r="V313" s="175" t="e">
        <f>('Raw data'!U313/Shannon!$D313)*LN('Raw data'!U313/Shannon!$D313)</f>
        <v>#NUM!</v>
      </c>
      <c r="W313" s="175" t="e">
        <f>('Raw data'!V313/Shannon!$D313)*LN('Raw data'!V313/Shannon!$D313)</f>
        <v>#NUM!</v>
      </c>
      <c r="X313" s="175" t="e">
        <f>('Raw data'!W313/Shannon!$D313)*LN('Raw data'!W313/Shannon!$D313)</f>
        <v>#NUM!</v>
      </c>
      <c r="Y313" s="175" t="e">
        <f>('Raw data'!X313/Shannon!$D313)*LN('Raw data'!X313/Shannon!$D313)</f>
        <v>#NUM!</v>
      </c>
      <c r="Z313" s="175" t="e">
        <f>('Raw data'!Y313/Shannon!$D313)*LN('Raw data'!Y313/Shannon!$D313)</f>
        <v>#NUM!</v>
      </c>
      <c r="AA313" s="175" t="e">
        <f>('Raw data'!Z313/Shannon!$D313)*LN('Raw data'!Z313/Shannon!$D313)</f>
        <v>#NUM!</v>
      </c>
      <c r="AB313" s="175">
        <f>('Raw data'!AA313/Shannon!$D313)*LN('Raw data'!AA313/Shannon!$D313)</f>
        <v>-0.31842393127237711</v>
      </c>
      <c r="AC313" s="175">
        <f>('Raw data'!AB313/Shannon!$D313)*LN('Raw data'!AB313/Shannon!$D313)</f>
        <v>-0.31842393127237711</v>
      </c>
      <c r="AD313" s="175">
        <f>('Raw data'!AC313/Shannon!$D313)*LN('Raw data'!AC313/Shannon!$D313)</f>
        <v>-0.32816970817032409</v>
      </c>
      <c r="AE313" s="175" t="e">
        <f>('Raw data'!AD313/Shannon!$D313)*LN('Raw data'!AD313/Shannon!$D313)</f>
        <v>#NUM!</v>
      </c>
      <c r="AF313" s="175">
        <f>('Raw data'!AE313/Shannon!$D313)*LN('Raw data'!AE313/Shannon!$D313)</f>
        <v>-3.8383189737710141E-2</v>
      </c>
      <c r="AG313" s="175" t="e">
        <f>('Raw data'!AF313/Shannon!$D313)*LN('Raw data'!AF313/Shannon!$D313)</f>
        <v>#NUM!</v>
      </c>
      <c r="AH313" s="175" t="e">
        <f>('Raw data'!AG313/Shannon!$D313)*LN('Raw data'!AG313/Shannon!$D313)</f>
        <v>#NUM!</v>
      </c>
      <c r="AI313" s="175" t="e">
        <f>('Raw data'!AH313/Shannon!$D313)*LN('Raw data'!AH313/Shannon!$D313)</f>
        <v>#NUM!</v>
      </c>
      <c r="AJ313" s="175" t="e">
        <f>('Raw data'!AI313/Shannon!$D313)*LN('Raw data'!AI313/Shannon!$D313)</f>
        <v>#NUM!</v>
      </c>
      <c r="AK313" s="175" t="e">
        <f>('Raw data'!AJ313/Shannon!$D313)*LN('Raw data'!AJ313/Shannon!$D313)</f>
        <v>#NUM!</v>
      </c>
      <c r="AL313" s="175" t="e">
        <f>('Raw data'!AK313/Shannon!$D313)*LN('Raw data'!AK313/Shannon!$D313)</f>
        <v>#NUM!</v>
      </c>
      <c r="AM313" s="175">
        <f>('Raw data'!AL313/Shannon!$D313)*LN('Raw data'!AL313/Shannon!$D313)</f>
        <v>-6.5764043276056075E-2</v>
      </c>
      <c r="AN313" s="175" t="e">
        <f>('Raw data'!AM313/Shannon!$D313)*LN('Raw data'!AM313/Shannon!$D313)</f>
        <v>#NUM!</v>
      </c>
      <c r="AO313" s="175" t="e">
        <f>('Raw data'!AN313/Shannon!$D313)*LN('Raw data'!AN313/Shannon!$D313)</f>
        <v>#NUM!</v>
      </c>
      <c r="AP313" s="175" t="e">
        <f>('Raw data'!AO313/Shannon!$D313)*LN('Raw data'!AO313/Shannon!$D313)</f>
        <v>#NUM!</v>
      </c>
      <c r="AQ313" s="175" t="e">
        <f>('Raw data'!AP313/Shannon!$D313)*LN('Raw data'!AP313/Shannon!$D313)</f>
        <v>#NUM!</v>
      </c>
      <c r="AR313" s="175" t="e">
        <f>('Raw data'!AQ313/Shannon!$D313)*LN('Raw data'!AQ313/Shannon!$D313)</f>
        <v>#NUM!</v>
      </c>
      <c r="AS313" s="175" t="e">
        <f>('Raw data'!AR313/Shannon!$D313)*LN('Raw data'!AR313/Shannon!$D313)</f>
        <v>#NUM!</v>
      </c>
      <c r="AT313" s="175" t="e">
        <f>('Raw data'!AS313/Shannon!$D313)*LN('Raw data'!AS313/Shannon!$D313)</f>
        <v>#NUM!</v>
      </c>
      <c r="AU313" s="175" t="e">
        <f>('Raw data'!AT313/Shannon!$D313)*LN('Raw data'!AT313/Shannon!$D313)</f>
        <v>#NUM!</v>
      </c>
      <c r="AV313" s="175" t="e">
        <f>('Raw data'!AU313/Shannon!$D313)*LN('Raw data'!AU313/Shannon!$D313)</f>
        <v>#NUM!</v>
      </c>
      <c r="AW313" s="175" t="e">
        <f>('Raw data'!AV313/Shannon!$D313)*LN('Raw data'!AV313/Shannon!$D313)</f>
        <v>#NUM!</v>
      </c>
      <c r="AX313" s="175" t="e">
        <f>('Raw data'!AW313/Shannon!$D313)*LN('Raw data'!AW313/Shannon!$D313)</f>
        <v>#NUM!</v>
      </c>
      <c r="AY313" s="175" t="e">
        <f>('Raw data'!AX313/Shannon!$D313)*LN('Raw data'!AX313/Shannon!$D313)</f>
        <v>#NUM!</v>
      </c>
      <c r="AZ313" s="175" t="e">
        <f>('Raw data'!AY313/Shannon!$D313)*LN('Raw data'!AY313/Shannon!$D313)</f>
        <v>#NUM!</v>
      </c>
      <c r="BA313" s="175" t="e">
        <f>('Raw data'!AZ313/Shannon!$D313)*LN('Raw data'!AZ313/Shannon!$D313)</f>
        <v>#NUM!</v>
      </c>
      <c r="BB313" s="175" t="e">
        <f>('Raw data'!BA313/Shannon!$D313)*LN('Raw data'!BA313/Shannon!$D313)</f>
        <v>#NUM!</v>
      </c>
      <c r="BC313" s="175" t="e">
        <f>('Raw data'!BB313/Shannon!$D313)*LN('Raw data'!BB313/Shannon!$D313)</f>
        <v>#NUM!</v>
      </c>
      <c r="BD313" s="175" t="e">
        <f>('Raw data'!BC313/Shannon!$D313)*LN('Raw data'!BC313/Shannon!$D313)</f>
        <v>#NUM!</v>
      </c>
      <c r="BE313" s="175" t="e">
        <f>('Raw data'!BD313/Shannon!$D313)*LN('Raw data'!BD313/Shannon!$D313)</f>
        <v>#NUM!</v>
      </c>
      <c r="BF313" s="175" t="e">
        <f>('Raw data'!BE313/Shannon!$D313)*LN('Raw data'!BE313/Shannon!$D313)</f>
        <v>#NUM!</v>
      </c>
      <c r="BG313" s="175" t="e">
        <f>('Raw data'!BF313/Shannon!$D313)*LN('Raw data'!BF313/Shannon!$D313)</f>
        <v>#NUM!</v>
      </c>
      <c r="BH313" s="175" t="e">
        <f>('Raw data'!BG313/Shannon!$D313)*LN('Raw data'!BG313/Shannon!$D313)</f>
        <v>#NUM!</v>
      </c>
      <c r="BI313" s="175" t="e">
        <f>('Raw data'!BH313/Shannon!$D313)*LN('Raw data'!BH313/Shannon!$D313)</f>
        <v>#NUM!</v>
      </c>
      <c r="BJ313" s="175" t="e">
        <f>('Raw data'!BI313/Shannon!$D313)*LN('Raw data'!BI313/Shannon!$D313)</f>
        <v>#NUM!</v>
      </c>
      <c r="BK313" s="175" t="e">
        <f>('Raw data'!BJ313/Shannon!$D313)*LN('Raw data'!BJ313/Shannon!$D313)</f>
        <v>#NUM!</v>
      </c>
      <c r="BL313" s="175" t="e">
        <f>('Raw data'!BK313/Shannon!$D313)*LN('Raw data'!BK313/Shannon!$D313)</f>
        <v>#NUM!</v>
      </c>
      <c r="BM313" s="175" t="e">
        <f>('Raw data'!BL313/Shannon!$D313)*LN('Raw data'!BL313/Shannon!$D313)</f>
        <v>#NUM!</v>
      </c>
      <c r="BN313" s="175" t="e">
        <f>('Raw data'!BM313/Shannon!$D313)*LN('Raw data'!BM313/Shannon!$D313)</f>
        <v>#NUM!</v>
      </c>
      <c r="BO313" s="175" t="e">
        <f>('Raw data'!BN313/Shannon!$D313)*LN('Raw data'!BN313/Shannon!$D313)</f>
        <v>#NUM!</v>
      </c>
      <c r="BP313" s="175" t="e">
        <f>('Raw data'!BO313/Shannon!$D313)*LN('Raw data'!BO313/Shannon!$D313)</f>
        <v>#NUM!</v>
      </c>
      <c r="BQ313" s="175" t="e">
        <f>('Raw data'!BP313/Shannon!$D313)*LN('Raw data'!BP313/Shannon!$D313)</f>
        <v>#NUM!</v>
      </c>
      <c r="BR313" s="175" t="e">
        <f>('Raw data'!BQ313/Shannon!$D313)*LN('Raw data'!BQ313/Shannon!$D313)</f>
        <v>#NUM!</v>
      </c>
      <c r="BS313" s="175">
        <f>('Raw data'!BR313/Shannon!$D313)*LN('Raw data'!BR313/Shannon!$D313)</f>
        <v>-9.9542192734891941E-2</v>
      </c>
      <c r="BT313" s="175" t="e">
        <f>('Raw data'!BS313/Shannon!$D313)*LN('Raw data'!BS313/Shannon!$D313)</f>
        <v>#NUM!</v>
      </c>
      <c r="BU313" s="175" t="e">
        <f>('Raw data'!BT313/Shannon!$D313)*LN('Raw data'!BT313/Shannon!$D313)</f>
        <v>#NUM!</v>
      </c>
      <c r="BV313" s="175" t="e">
        <f>('Raw data'!BU313/Shannon!$D313)*LN('Raw data'!BU313/Shannon!$D313)</f>
        <v>#NUM!</v>
      </c>
      <c r="BW313" s="175" t="e">
        <f>('Raw data'!BV313/Shannon!$D313)*LN('Raw data'!BV313/Shannon!$D313)</f>
        <v>#NUM!</v>
      </c>
      <c r="BX313" s="175" t="e">
        <f>('Raw data'!BW313/Shannon!$D313)*LN('Raw data'!BW313/Shannon!$D313)</f>
        <v>#NUM!</v>
      </c>
      <c r="BY313" s="175" t="e">
        <f>('Raw data'!BX313/Shannon!$D313)*LN('Raw data'!BX313/Shannon!$D313)</f>
        <v>#NUM!</v>
      </c>
      <c r="BZ313" s="175" t="e">
        <f>('Raw data'!BY313/Shannon!$D313)*LN('Raw data'!BY313/Shannon!$D313)</f>
        <v>#NUM!</v>
      </c>
      <c r="CA313" s="175" t="e">
        <f>('Raw data'!BZ313/Shannon!$D313)*LN('Raw data'!BZ313/Shannon!$D313)</f>
        <v>#NUM!</v>
      </c>
      <c r="CB313" s="175" t="e">
        <f>('Raw data'!CA313/Shannon!$D313)*LN('Raw data'!CA313/Shannon!$D313)</f>
        <v>#NUM!</v>
      </c>
      <c r="CC313" s="175" t="e">
        <f>('Raw data'!CB313/Shannon!$D313)*LN('Raw data'!CB313/Shannon!$D313)</f>
        <v>#NUM!</v>
      </c>
      <c r="CD313" s="175" t="e">
        <f>('Raw data'!CC313/Shannon!$D313)*LN('Raw data'!CC313/Shannon!$D313)</f>
        <v>#NUM!</v>
      </c>
      <c r="CF313" s="176">
        <f t="shared" si="4"/>
        <v>1.1075479934665544</v>
      </c>
      <c r="CG313" s="175"/>
      <c r="CH313" s="175"/>
      <c r="CI313" s="175"/>
      <c r="CJ313" s="175"/>
      <c r="CK313" s="175"/>
      <c r="CL313" s="175"/>
      <c r="CM313" s="175"/>
      <c r="CN313" s="175">
        <v>-3.8383189737710141E-2</v>
      </c>
      <c r="CO313" s="175"/>
      <c r="CP313" s="175"/>
      <c r="CQ313" s="175"/>
      <c r="CR313" s="175"/>
      <c r="CS313" s="175"/>
      <c r="CT313" s="175"/>
      <c r="CU313" s="175"/>
      <c r="CV313" s="175"/>
      <c r="CW313" s="175"/>
      <c r="CX313" s="175"/>
      <c r="CY313" s="175"/>
      <c r="CZ313" s="175"/>
      <c r="DA313" s="175"/>
      <c r="DB313" s="175"/>
      <c r="DC313" s="175"/>
      <c r="DD313" s="175"/>
      <c r="DE313" s="175"/>
      <c r="DF313" s="175">
        <v>-0.31842393127237711</v>
      </c>
      <c r="DG313" s="175">
        <v>-0.31842393127237711</v>
      </c>
      <c r="DH313" s="175">
        <v>-0.32816970817032409</v>
      </c>
      <c r="DI313" s="175"/>
      <c r="DJ313" s="175">
        <v>-3.8383189737710141E-2</v>
      </c>
      <c r="DK313" s="175"/>
      <c r="DL313" s="175"/>
      <c r="DM313" s="175"/>
      <c r="DN313" s="175"/>
      <c r="DO313" s="175"/>
      <c r="DP313" s="175"/>
      <c r="DQ313" s="175">
        <v>-6.5764043276056075E-2</v>
      </c>
      <c r="DR313" s="175"/>
      <c r="DS313" s="175"/>
      <c r="DT313" s="175"/>
      <c r="DU313" s="175"/>
      <c r="DV313" s="175"/>
      <c r="DW313" s="175"/>
      <c r="DX313" s="175"/>
      <c r="DY313" s="175"/>
      <c r="DZ313" s="175"/>
      <c r="EA313" s="175"/>
      <c r="EB313" s="175"/>
      <c r="EC313" s="175"/>
      <c r="ED313" s="175"/>
      <c r="EE313" s="175"/>
      <c r="EF313" s="175"/>
      <c r="EG313" s="175"/>
      <c r="EH313" s="175"/>
      <c r="EI313" s="175"/>
      <c r="EJ313" s="175"/>
      <c r="EK313" s="175"/>
      <c r="EL313" s="175"/>
      <c r="EM313" s="175"/>
      <c r="EN313" s="175"/>
      <c r="EO313" s="175"/>
      <c r="EP313" s="175"/>
      <c r="EQ313" s="175"/>
      <c r="ER313" s="175"/>
      <c r="ES313" s="175"/>
      <c r="ET313" s="175"/>
      <c r="EU313" s="175"/>
      <c r="EV313" s="175"/>
      <c r="EW313" s="175">
        <v>-9.9542192734891941E-2</v>
      </c>
      <c r="EX313" s="175"/>
      <c r="EY313" s="175"/>
      <c r="EZ313" s="175"/>
      <c r="FA313" s="175"/>
      <c r="FB313" s="175"/>
      <c r="FC313" s="175"/>
      <c r="FD313" s="175"/>
      <c r="FE313" s="175"/>
      <c r="FF313" s="175"/>
      <c r="FG313" s="175"/>
      <c r="FH313" s="175"/>
    </row>
    <row r="314" spans="2:164" x14ac:dyDescent="0.2">
      <c r="B314" s="13">
        <v>21</v>
      </c>
      <c r="C314" s="14">
        <v>11</v>
      </c>
      <c r="D314">
        <f>SUM('Raw data'!D314:CC314)</f>
        <v>289</v>
      </c>
      <c r="E314" s="175">
        <f>('Raw data'!D314/Shannon!$D314)*LN('Raw data'!D314/Shannon!$D314)</f>
        <v>-3.4417159221816519E-2</v>
      </c>
      <c r="F314" s="175">
        <f>('Raw data'!E314/Shannon!$D314)*LN('Raw data'!E314/Shannon!$D314)</f>
        <v>-1.9607012761634714E-2</v>
      </c>
      <c r="G314" s="175" t="e">
        <f>('Raw data'!F314/Shannon!$D314)*LN('Raw data'!F314/Shannon!$D314)</f>
        <v>#NUM!</v>
      </c>
      <c r="H314" s="175" t="e">
        <f>('Raw data'!G314/Shannon!$D314)*LN('Raw data'!G314/Shannon!$D314)</f>
        <v>#NUM!</v>
      </c>
      <c r="I314" s="175" t="e">
        <f>('Raw data'!H314/Shannon!$D314)*LN('Raw data'!H314/Shannon!$D314)</f>
        <v>#NUM!</v>
      </c>
      <c r="J314" s="175" t="e">
        <f>('Raw data'!I314/Shannon!$D314)*LN('Raw data'!I314/Shannon!$D314)</f>
        <v>#NUM!</v>
      </c>
      <c r="K314" s="175" t="e">
        <f>('Raw data'!J314/Shannon!$D314)*LN('Raw data'!J314/Shannon!$D314)</f>
        <v>#NUM!</v>
      </c>
      <c r="L314" s="175" t="e">
        <f>('Raw data'!K314/Shannon!$D314)*LN('Raw data'!K314/Shannon!$D314)</f>
        <v>#NUM!</v>
      </c>
      <c r="M314" s="175" t="e">
        <f>('Raw data'!L314/Shannon!$D314)*LN('Raw data'!L314/Shannon!$D314)</f>
        <v>#NUM!</v>
      </c>
      <c r="N314" s="175" t="e">
        <f>('Raw data'!M314/Shannon!$D314)*LN('Raw data'!M314/Shannon!$D314)</f>
        <v>#NUM!</v>
      </c>
      <c r="O314" s="175" t="e">
        <f>('Raw data'!N314/Shannon!$D314)*LN('Raw data'!N314/Shannon!$D314)</f>
        <v>#NUM!</v>
      </c>
      <c r="P314" s="175" t="e">
        <f>('Raw data'!O314/Shannon!$D314)*LN('Raw data'!O314/Shannon!$D314)</f>
        <v>#NUM!</v>
      </c>
      <c r="Q314" s="175" t="e">
        <f>('Raw data'!P314/Shannon!$D314)*LN('Raw data'!P314/Shannon!$D314)</f>
        <v>#NUM!</v>
      </c>
      <c r="R314" s="175" t="e">
        <f>('Raw data'!Q314/Shannon!$D314)*LN('Raw data'!Q314/Shannon!$D314)</f>
        <v>#NUM!</v>
      </c>
      <c r="S314" s="175" t="e">
        <f>('Raw data'!R314/Shannon!$D314)*LN('Raw data'!R314/Shannon!$D314)</f>
        <v>#NUM!</v>
      </c>
      <c r="T314" s="175" t="e">
        <f>('Raw data'!S314/Shannon!$D314)*LN('Raw data'!S314/Shannon!$D314)</f>
        <v>#NUM!</v>
      </c>
      <c r="U314" s="175" t="e">
        <f>('Raw data'!T314/Shannon!$D314)*LN('Raw data'!T314/Shannon!$D314)</f>
        <v>#NUM!</v>
      </c>
      <c r="V314" s="175" t="e">
        <f>('Raw data'!U314/Shannon!$D314)*LN('Raw data'!U314/Shannon!$D314)</f>
        <v>#NUM!</v>
      </c>
      <c r="W314" s="175" t="e">
        <f>('Raw data'!V314/Shannon!$D314)*LN('Raw data'!V314/Shannon!$D314)</f>
        <v>#NUM!</v>
      </c>
      <c r="X314" s="175" t="e">
        <f>('Raw data'!W314/Shannon!$D314)*LN('Raw data'!W314/Shannon!$D314)</f>
        <v>#NUM!</v>
      </c>
      <c r="Y314" s="175" t="e">
        <f>('Raw data'!X314/Shannon!$D314)*LN('Raw data'!X314/Shannon!$D314)</f>
        <v>#NUM!</v>
      </c>
      <c r="Z314" s="175" t="e">
        <f>('Raw data'!Y314/Shannon!$D314)*LN('Raw data'!Y314/Shannon!$D314)</f>
        <v>#NUM!</v>
      </c>
      <c r="AA314" s="175" t="e">
        <f>('Raw data'!Z314/Shannon!$D314)*LN('Raw data'!Z314/Shannon!$D314)</f>
        <v>#NUM!</v>
      </c>
      <c r="AB314" s="175">
        <f>('Raw data'!AA314/Shannon!$D314)*LN('Raw data'!AA314/Shannon!$D314)</f>
        <v>-7.0190117226268722E-2</v>
      </c>
      <c r="AC314" s="175" t="e">
        <f>('Raw data'!AB314/Shannon!$D314)*LN('Raw data'!AB314/Shannon!$D314)</f>
        <v>#NUM!</v>
      </c>
      <c r="AD314" s="175">
        <f>('Raw data'!AC314/Shannon!$D314)*LN('Raw data'!AC314/Shannon!$D314)</f>
        <v>-0.35296150314125047</v>
      </c>
      <c r="AE314" s="175" t="e">
        <f>('Raw data'!AD314/Shannon!$D314)*LN('Raw data'!AD314/Shannon!$D314)</f>
        <v>#NUM!</v>
      </c>
      <c r="AF314" s="175" t="e">
        <f>('Raw data'!AE314/Shannon!$D314)*LN('Raw data'!AE314/Shannon!$D314)</f>
        <v>#NUM!</v>
      </c>
      <c r="AG314" s="175" t="e">
        <f>('Raw data'!AF314/Shannon!$D314)*LN('Raw data'!AF314/Shannon!$D314)</f>
        <v>#NUM!</v>
      </c>
      <c r="AH314" s="175" t="e">
        <f>('Raw data'!AG314/Shannon!$D314)*LN('Raw data'!AG314/Shannon!$D314)</f>
        <v>#NUM!</v>
      </c>
      <c r="AI314" s="175" t="e">
        <f>('Raw data'!AH314/Shannon!$D314)*LN('Raw data'!AH314/Shannon!$D314)</f>
        <v>#NUM!</v>
      </c>
      <c r="AJ314" s="175" t="e">
        <f>('Raw data'!AI314/Shannon!$D314)*LN('Raw data'!AI314/Shannon!$D314)</f>
        <v>#NUM!</v>
      </c>
      <c r="AK314" s="175" t="e">
        <f>('Raw data'!AJ314/Shannon!$D314)*LN('Raw data'!AJ314/Shannon!$D314)</f>
        <v>#NUM!</v>
      </c>
      <c r="AL314" s="175" t="e">
        <f>('Raw data'!AK314/Shannon!$D314)*LN('Raw data'!AK314/Shannon!$D314)</f>
        <v>#NUM!</v>
      </c>
      <c r="AM314" s="175">
        <f>('Raw data'!AL314/Shannon!$D314)*LN('Raw data'!AL314/Shannon!$D314)</f>
        <v>-0.15354895261298732</v>
      </c>
      <c r="AN314" s="175" t="e">
        <f>('Raw data'!AM314/Shannon!$D314)*LN('Raw data'!AM314/Shannon!$D314)</f>
        <v>#NUM!</v>
      </c>
      <c r="AO314" s="175" t="e">
        <f>('Raw data'!AN314/Shannon!$D314)*LN('Raw data'!AN314/Shannon!$D314)</f>
        <v>#NUM!</v>
      </c>
      <c r="AP314" s="175" t="e">
        <f>('Raw data'!AO314/Shannon!$D314)*LN('Raw data'!AO314/Shannon!$D314)</f>
        <v>#NUM!</v>
      </c>
      <c r="AQ314" s="175" t="e">
        <f>('Raw data'!AP314/Shannon!$D314)*LN('Raw data'!AP314/Shannon!$D314)</f>
        <v>#NUM!</v>
      </c>
      <c r="AR314" s="175" t="e">
        <f>('Raw data'!AQ314/Shannon!$D314)*LN('Raw data'!AQ314/Shannon!$D314)</f>
        <v>#NUM!</v>
      </c>
      <c r="AS314" s="175" t="e">
        <f>('Raw data'!AR314/Shannon!$D314)*LN('Raw data'!AR314/Shannon!$D314)</f>
        <v>#NUM!</v>
      </c>
      <c r="AT314" s="175" t="e">
        <f>('Raw data'!AS314/Shannon!$D314)*LN('Raw data'!AS314/Shannon!$D314)</f>
        <v>#NUM!</v>
      </c>
      <c r="AU314" s="175" t="e">
        <f>('Raw data'!AT314/Shannon!$D314)*LN('Raw data'!AT314/Shannon!$D314)</f>
        <v>#NUM!</v>
      </c>
      <c r="AV314" s="175">
        <f>('Raw data'!AU314/Shannon!$D314)*LN('Raw data'!AU314/Shannon!$D314)</f>
        <v>-5.9240585840727222E-2</v>
      </c>
      <c r="AW314" s="175" t="e">
        <f>('Raw data'!AV314/Shannon!$D314)*LN('Raw data'!AV314/Shannon!$D314)</f>
        <v>#NUM!</v>
      </c>
      <c r="AX314" s="175" t="e">
        <f>('Raw data'!AW314/Shannon!$D314)*LN('Raw data'!AW314/Shannon!$D314)</f>
        <v>#NUM!</v>
      </c>
      <c r="AY314" s="175">
        <f>('Raw data'!AX314/Shannon!$D314)*LN('Raw data'!AX314/Shannon!$D314)</f>
        <v>-0.23946582696348054</v>
      </c>
      <c r="AZ314" s="175" t="e">
        <f>('Raw data'!AY314/Shannon!$D314)*LN('Raw data'!AY314/Shannon!$D314)</f>
        <v>#NUM!</v>
      </c>
      <c r="BA314" s="175" t="e">
        <f>('Raw data'!AZ314/Shannon!$D314)*LN('Raw data'!AZ314/Shannon!$D314)</f>
        <v>#NUM!</v>
      </c>
      <c r="BB314" s="175" t="e">
        <f>('Raw data'!BA314/Shannon!$D314)*LN('Raw data'!BA314/Shannon!$D314)</f>
        <v>#NUM!</v>
      </c>
      <c r="BC314" s="175" t="e">
        <f>('Raw data'!BB314/Shannon!$D314)*LN('Raw data'!BB314/Shannon!$D314)</f>
        <v>#NUM!</v>
      </c>
      <c r="BD314" s="175" t="e">
        <f>('Raw data'!BC314/Shannon!$D314)*LN('Raw data'!BC314/Shannon!$D314)</f>
        <v>#NUM!</v>
      </c>
      <c r="BE314" s="175" t="e">
        <f>('Raw data'!BD314/Shannon!$D314)*LN('Raw data'!BD314/Shannon!$D314)</f>
        <v>#NUM!</v>
      </c>
      <c r="BF314" s="175" t="e">
        <f>('Raw data'!BE314/Shannon!$D314)*LN('Raw data'!BE314/Shannon!$D314)</f>
        <v>#NUM!</v>
      </c>
      <c r="BG314" s="175" t="e">
        <f>('Raw data'!BF314/Shannon!$D314)*LN('Raw data'!BF314/Shannon!$D314)</f>
        <v>#NUM!</v>
      </c>
      <c r="BH314" s="175" t="e">
        <f>('Raw data'!BG314/Shannon!$D314)*LN('Raw data'!BG314/Shannon!$D314)</f>
        <v>#NUM!</v>
      </c>
      <c r="BI314" s="175" t="e">
        <f>('Raw data'!BH314/Shannon!$D314)*LN('Raw data'!BH314/Shannon!$D314)</f>
        <v>#NUM!</v>
      </c>
      <c r="BJ314" s="175" t="e">
        <f>('Raw data'!BI314/Shannon!$D314)*LN('Raw data'!BI314/Shannon!$D314)</f>
        <v>#NUM!</v>
      </c>
      <c r="BK314" s="175">
        <f>('Raw data'!BJ314/Shannon!$D314)*LN('Raw data'!BJ314/Shannon!$D314)</f>
        <v>-0.35125499804423421</v>
      </c>
      <c r="BL314" s="175" t="e">
        <f>('Raw data'!BK314/Shannon!$D314)*LN('Raw data'!BK314/Shannon!$D314)</f>
        <v>#NUM!</v>
      </c>
      <c r="BM314" s="175" t="e">
        <f>('Raw data'!BL314/Shannon!$D314)*LN('Raw data'!BL314/Shannon!$D314)</f>
        <v>#NUM!</v>
      </c>
      <c r="BN314" s="175" t="e">
        <f>('Raw data'!BM314/Shannon!$D314)*LN('Raw data'!BM314/Shannon!$D314)</f>
        <v>#NUM!</v>
      </c>
      <c r="BO314" s="175" t="e">
        <f>('Raw data'!BN314/Shannon!$D314)*LN('Raw data'!BN314/Shannon!$D314)</f>
        <v>#NUM!</v>
      </c>
      <c r="BP314" s="175" t="e">
        <f>('Raw data'!BO314/Shannon!$D314)*LN('Raw data'!BO314/Shannon!$D314)</f>
        <v>#NUM!</v>
      </c>
      <c r="BQ314" s="175" t="e">
        <f>('Raw data'!BP314/Shannon!$D314)*LN('Raw data'!BP314/Shannon!$D314)</f>
        <v>#NUM!</v>
      </c>
      <c r="BR314" s="175" t="e">
        <f>('Raw data'!BQ314/Shannon!$D314)*LN('Raw data'!BQ314/Shannon!$D314)</f>
        <v>#NUM!</v>
      </c>
      <c r="BS314" s="175">
        <f>('Raw data'!BR314/Shannon!$D314)*LN('Raw data'!BR314/Shannon!$D314)</f>
        <v>-0.16665960847389508</v>
      </c>
      <c r="BT314" s="175" t="e">
        <f>('Raw data'!BS314/Shannon!$D314)*LN('Raw data'!BS314/Shannon!$D314)</f>
        <v>#NUM!</v>
      </c>
      <c r="BU314" s="175" t="e">
        <f>('Raw data'!BT314/Shannon!$D314)*LN('Raw data'!BT314/Shannon!$D314)</f>
        <v>#NUM!</v>
      </c>
      <c r="BV314" s="175" t="e">
        <f>('Raw data'!BU314/Shannon!$D314)*LN('Raw data'!BU314/Shannon!$D314)</f>
        <v>#NUM!</v>
      </c>
      <c r="BW314" s="175" t="e">
        <f>('Raw data'!BV314/Shannon!$D314)*LN('Raw data'!BV314/Shannon!$D314)</f>
        <v>#NUM!</v>
      </c>
      <c r="BX314" s="175" t="e">
        <f>('Raw data'!BW314/Shannon!$D314)*LN('Raw data'!BW314/Shannon!$D314)</f>
        <v>#NUM!</v>
      </c>
      <c r="BY314" s="175" t="e">
        <f>('Raw data'!BX314/Shannon!$D314)*LN('Raw data'!BX314/Shannon!$D314)</f>
        <v>#NUM!</v>
      </c>
      <c r="BZ314" s="175" t="e">
        <f>('Raw data'!BY314/Shannon!$D314)*LN('Raw data'!BY314/Shannon!$D314)</f>
        <v>#NUM!</v>
      </c>
      <c r="CA314" s="175" t="e">
        <f>('Raw data'!BZ314/Shannon!$D314)*LN('Raw data'!BZ314/Shannon!$D314)</f>
        <v>#NUM!</v>
      </c>
      <c r="CB314" s="175" t="e">
        <f>('Raw data'!CA314/Shannon!$D314)*LN('Raw data'!CA314/Shannon!$D314)</f>
        <v>#NUM!</v>
      </c>
      <c r="CC314" s="175" t="e">
        <f>('Raw data'!CB314/Shannon!$D314)*LN('Raw data'!CB314/Shannon!$D314)</f>
        <v>#NUM!</v>
      </c>
      <c r="CD314" s="175" t="e">
        <f>('Raw data'!CC314/Shannon!$D314)*LN('Raw data'!CC314/Shannon!$D314)</f>
        <v>#NUM!</v>
      </c>
      <c r="CF314" s="176">
        <f t="shared" si="4"/>
        <v>1.2806861558123996</v>
      </c>
      <c r="CG314" s="175"/>
      <c r="CH314" s="175"/>
      <c r="CI314" s="175">
        <v>-3.4417159221816519E-2</v>
      </c>
      <c r="CJ314" s="175">
        <v>-1.9607012761634714E-2</v>
      </c>
      <c r="CK314" s="175"/>
      <c r="CL314" s="175"/>
      <c r="CM314" s="175"/>
      <c r="CN314" s="175"/>
      <c r="CO314" s="175"/>
      <c r="CP314" s="175"/>
      <c r="CQ314" s="175"/>
      <c r="CR314" s="175"/>
      <c r="CS314" s="175"/>
      <c r="CT314" s="175"/>
      <c r="CU314" s="175"/>
      <c r="CV314" s="175"/>
      <c r="CW314" s="175"/>
      <c r="CX314" s="175"/>
      <c r="CY314" s="175"/>
      <c r="CZ314" s="175"/>
      <c r="DA314" s="175"/>
      <c r="DB314" s="175"/>
      <c r="DC314" s="175"/>
      <c r="DD314" s="175"/>
      <c r="DE314" s="175"/>
      <c r="DF314" s="175">
        <v>-7.0190117226268722E-2</v>
      </c>
      <c r="DG314" s="175"/>
      <c r="DH314" s="175">
        <v>-0.35296150314125047</v>
      </c>
      <c r="DI314" s="175"/>
      <c r="DJ314" s="175"/>
      <c r="DK314" s="175"/>
      <c r="DL314" s="175"/>
      <c r="DM314" s="175"/>
      <c r="DN314" s="175"/>
      <c r="DO314" s="175"/>
      <c r="DP314" s="175"/>
      <c r="DQ314" s="175">
        <v>-0.15354895261298732</v>
      </c>
      <c r="DR314" s="175"/>
      <c r="DS314" s="175"/>
      <c r="DT314" s="175"/>
      <c r="DU314" s="175"/>
      <c r="DV314" s="175"/>
      <c r="DW314" s="175"/>
      <c r="DX314" s="175"/>
      <c r="DY314" s="175"/>
      <c r="DZ314" s="175">
        <v>-5.9240585840727222E-2</v>
      </c>
      <c r="EA314" s="175"/>
      <c r="EB314" s="175"/>
      <c r="EC314" s="175">
        <v>-0.23946582696348054</v>
      </c>
      <c r="ED314" s="175"/>
      <c r="EE314" s="175"/>
      <c r="EF314" s="175"/>
      <c r="EG314" s="175"/>
      <c r="EH314" s="175"/>
      <c r="EI314" s="175"/>
      <c r="EJ314" s="175"/>
      <c r="EK314" s="175"/>
      <c r="EL314" s="175"/>
      <c r="EM314" s="175"/>
      <c r="EN314" s="175"/>
      <c r="EO314" s="175">
        <v>-0.35125499804423421</v>
      </c>
      <c r="EP314" s="175"/>
      <c r="EQ314" s="175"/>
      <c r="ER314" s="175"/>
      <c r="ES314" s="175"/>
      <c r="ET314" s="175"/>
      <c r="EU314" s="175"/>
      <c r="EV314" s="175"/>
      <c r="EW314" s="175">
        <v>-0.16665960847389508</v>
      </c>
      <c r="EX314" s="175"/>
      <c r="EY314" s="175"/>
      <c r="EZ314" s="175"/>
      <c r="FA314" s="175"/>
      <c r="FB314" s="175"/>
      <c r="FC314" s="175"/>
      <c r="FD314" s="175"/>
      <c r="FE314" s="175"/>
      <c r="FF314" s="175"/>
      <c r="FG314" s="175"/>
      <c r="FH314" s="175"/>
    </row>
    <row r="315" spans="2:164" x14ac:dyDescent="0.2">
      <c r="B315" s="113">
        <v>21</v>
      </c>
      <c r="C315" s="14">
        <v>13</v>
      </c>
      <c r="D315">
        <f>SUM('Raw data'!D315:CC315)</f>
        <v>199</v>
      </c>
      <c r="E315" s="175" t="e">
        <f>('Raw data'!D315/Shannon!$D315)*LN('Raw data'!D315/Shannon!$D315)</f>
        <v>#NUM!</v>
      </c>
      <c r="F315" s="175">
        <f>('Raw data'!E315/Shannon!$D315)*LN('Raw data'!E315/Shannon!$D315)</f>
        <v>-2.659952173228388E-2</v>
      </c>
      <c r="G315" s="175" t="e">
        <f>('Raw data'!F315/Shannon!$D315)*LN('Raw data'!F315/Shannon!$D315)</f>
        <v>#NUM!</v>
      </c>
      <c r="H315" s="175">
        <f>('Raw data'!G315/Shannon!$D315)*LN('Raw data'!G315/Shannon!$D315)</f>
        <v>-2.659952173228388E-2</v>
      </c>
      <c r="I315" s="175" t="e">
        <f>('Raw data'!H315/Shannon!$D315)*LN('Raw data'!H315/Shannon!$D315)</f>
        <v>#NUM!</v>
      </c>
      <c r="J315" s="175" t="e">
        <f>('Raw data'!I315/Shannon!$D315)*LN('Raw data'!I315/Shannon!$D315)</f>
        <v>#NUM!</v>
      </c>
      <c r="K315" s="175" t="e">
        <f>('Raw data'!J315/Shannon!$D315)*LN('Raw data'!J315/Shannon!$D315)</f>
        <v>#NUM!</v>
      </c>
      <c r="L315" s="175" t="e">
        <f>('Raw data'!K315/Shannon!$D315)*LN('Raw data'!K315/Shannon!$D315)</f>
        <v>#NUM!</v>
      </c>
      <c r="M315" s="175" t="e">
        <f>('Raw data'!L315/Shannon!$D315)*LN('Raw data'!L315/Shannon!$D315)</f>
        <v>#NUM!</v>
      </c>
      <c r="N315" s="175" t="e">
        <f>('Raw data'!M315/Shannon!$D315)*LN('Raw data'!M315/Shannon!$D315)</f>
        <v>#NUM!</v>
      </c>
      <c r="O315" s="175" t="e">
        <f>('Raw data'!N315/Shannon!$D315)*LN('Raw data'!N315/Shannon!$D315)</f>
        <v>#NUM!</v>
      </c>
      <c r="P315" s="175" t="e">
        <f>('Raw data'!O315/Shannon!$D315)*LN('Raw data'!O315/Shannon!$D315)</f>
        <v>#NUM!</v>
      </c>
      <c r="Q315" s="175" t="e">
        <f>('Raw data'!P315/Shannon!$D315)*LN('Raw data'!P315/Shannon!$D315)</f>
        <v>#NUM!</v>
      </c>
      <c r="R315" s="175" t="e">
        <f>('Raw data'!Q315/Shannon!$D315)*LN('Raw data'!Q315/Shannon!$D315)</f>
        <v>#NUM!</v>
      </c>
      <c r="S315" s="175" t="e">
        <f>('Raw data'!R315/Shannon!$D315)*LN('Raw data'!R315/Shannon!$D315)</f>
        <v>#NUM!</v>
      </c>
      <c r="T315" s="175" t="e">
        <f>('Raw data'!S315/Shannon!$D315)*LN('Raw data'!S315/Shannon!$D315)</f>
        <v>#NUM!</v>
      </c>
      <c r="U315" s="175" t="e">
        <f>('Raw data'!T315/Shannon!$D315)*LN('Raw data'!T315/Shannon!$D315)</f>
        <v>#NUM!</v>
      </c>
      <c r="V315" s="175" t="e">
        <f>('Raw data'!U315/Shannon!$D315)*LN('Raw data'!U315/Shannon!$D315)</f>
        <v>#NUM!</v>
      </c>
      <c r="W315" s="175" t="e">
        <f>('Raw data'!V315/Shannon!$D315)*LN('Raw data'!V315/Shannon!$D315)</f>
        <v>#NUM!</v>
      </c>
      <c r="X315" s="175" t="e">
        <f>('Raw data'!W315/Shannon!$D315)*LN('Raw data'!W315/Shannon!$D315)</f>
        <v>#NUM!</v>
      </c>
      <c r="Y315" s="175" t="e">
        <f>('Raw data'!X315/Shannon!$D315)*LN('Raw data'!X315/Shannon!$D315)</f>
        <v>#NUM!</v>
      </c>
      <c r="Z315" s="175" t="e">
        <f>('Raw data'!Y315/Shannon!$D315)*LN('Raw data'!Y315/Shannon!$D315)</f>
        <v>#NUM!</v>
      </c>
      <c r="AA315" s="175" t="e">
        <f>('Raw data'!Z315/Shannon!$D315)*LN('Raw data'!Z315/Shannon!$D315)</f>
        <v>#NUM!</v>
      </c>
      <c r="AB315" s="175">
        <f>('Raw data'!AA315/Shannon!$D315)*LN('Raw data'!AA315/Shannon!$D315)</f>
        <v>-0.27593371259989991</v>
      </c>
      <c r="AC315" s="175">
        <f>('Raw data'!AB315/Shannon!$D315)*LN('Raw data'!AB315/Shannon!$D315)</f>
        <v>-4.6232740142357252E-2</v>
      </c>
      <c r="AD315" s="175">
        <f>('Raw data'!AC315/Shannon!$D315)*LN('Raw data'!AC315/Shannon!$D315)</f>
        <v>-0.35668087832231959</v>
      </c>
      <c r="AE315" s="175" t="e">
        <f>('Raw data'!AD315/Shannon!$D315)*LN('Raw data'!AD315/Shannon!$D315)</f>
        <v>#NUM!</v>
      </c>
      <c r="AF315" s="175" t="e">
        <f>('Raw data'!AE315/Shannon!$D315)*LN('Raw data'!AE315/Shannon!$D315)</f>
        <v>#NUM!</v>
      </c>
      <c r="AG315" s="175" t="e">
        <f>('Raw data'!AF315/Shannon!$D315)*LN('Raw data'!AF315/Shannon!$D315)</f>
        <v>#NUM!</v>
      </c>
      <c r="AH315" s="175" t="e">
        <f>('Raw data'!AG315/Shannon!$D315)*LN('Raw data'!AG315/Shannon!$D315)</f>
        <v>#NUM!</v>
      </c>
      <c r="AI315" s="175" t="e">
        <f>('Raw data'!AH315/Shannon!$D315)*LN('Raw data'!AH315/Shannon!$D315)</f>
        <v>#NUM!</v>
      </c>
      <c r="AJ315" s="175" t="e">
        <f>('Raw data'!AI315/Shannon!$D315)*LN('Raw data'!AI315/Shannon!$D315)</f>
        <v>#NUM!</v>
      </c>
      <c r="AK315" s="175" t="e">
        <f>('Raw data'!AJ315/Shannon!$D315)*LN('Raw data'!AJ315/Shannon!$D315)</f>
        <v>#NUM!</v>
      </c>
      <c r="AL315" s="175" t="e">
        <f>('Raw data'!AK315/Shannon!$D315)*LN('Raw data'!AK315/Shannon!$D315)</f>
        <v>#NUM!</v>
      </c>
      <c r="AM315" s="175">
        <f>('Raw data'!AL315/Shannon!$D315)*LN('Raw data'!AL315/Shannon!$D315)</f>
        <v>-4.6232740142357252E-2</v>
      </c>
      <c r="AN315" s="175" t="e">
        <f>('Raw data'!AM315/Shannon!$D315)*LN('Raw data'!AM315/Shannon!$D315)</f>
        <v>#NUM!</v>
      </c>
      <c r="AO315" s="175" t="e">
        <f>('Raw data'!AN315/Shannon!$D315)*LN('Raw data'!AN315/Shannon!$D315)</f>
        <v>#NUM!</v>
      </c>
      <c r="AP315" s="175" t="e">
        <f>('Raw data'!AO315/Shannon!$D315)*LN('Raw data'!AO315/Shannon!$D315)</f>
        <v>#NUM!</v>
      </c>
      <c r="AQ315" s="175" t="e">
        <f>('Raw data'!AP315/Shannon!$D315)*LN('Raw data'!AP315/Shannon!$D315)</f>
        <v>#NUM!</v>
      </c>
      <c r="AR315" s="175" t="e">
        <f>('Raw data'!AQ315/Shannon!$D315)*LN('Raw data'!AQ315/Shannon!$D315)</f>
        <v>#NUM!</v>
      </c>
      <c r="AS315" s="175" t="e">
        <f>('Raw data'!AR315/Shannon!$D315)*LN('Raw data'!AR315/Shannon!$D315)</f>
        <v>#NUM!</v>
      </c>
      <c r="AT315" s="175" t="e">
        <f>('Raw data'!AS315/Shannon!$D315)*LN('Raw data'!AS315/Shannon!$D315)</f>
        <v>#NUM!</v>
      </c>
      <c r="AU315" s="175" t="e">
        <f>('Raw data'!AT315/Shannon!$D315)*LN('Raw data'!AT315/Shannon!$D315)</f>
        <v>#NUM!</v>
      </c>
      <c r="AV315" s="175">
        <f>('Raw data'!AU315/Shannon!$D315)*LN('Raw data'!AU315/Shannon!$D315)</f>
        <v>-4.6232740142357252E-2</v>
      </c>
      <c r="AW315" s="175" t="e">
        <f>('Raw data'!AV315/Shannon!$D315)*LN('Raw data'!AV315/Shannon!$D315)</f>
        <v>#NUM!</v>
      </c>
      <c r="AX315" s="175" t="e">
        <f>('Raw data'!AW315/Shannon!$D315)*LN('Raw data'!AW315/Shannon!$D315)</f>
        <v>#NUM!</v>
      </c>
      <c r="AY315" s="175" t="e">
        <f>('Raw data'!AX315/Shannon!$D315)*LN('Raw data'!AX315/Shannon!$D315)</f>
        <v>#NUM!</v>
      </c>
      <c r="AZ315" s="175" t="e">
        <f>('Raw data'!AY315/Shannon!$D315)*LN('Raw data'!AY315/Shannon!$D315)</f>
        <v>#NUM!</v>
      </c>
      <c r="BA315" s="175" t="e">
        <f>('Raw data'!AZ315/Shannon!$D315)*LN('Raw data'!AZ315/Shannon!$D315)</f>
        <v>#NUM!</v>
      </c>
      <c r="BB315" s="175" t="e">
        <f>('Raw data'!BA315/Shannon!$D315)*LN('Raw data'!BA315/Shannon!$D315)</f>
        <v>#NUM!</v>
      </c>
      <c r="BC315" s="175" t="e">
        <f>('Raw data'!BB315/Shannon!$D315)*LN('Raw data'!BB315/Shannon!$D315)</f>
        <v>#NUM!</v>
      </c>
      <c r="BD315" s="175" t="e">
        <f>('Raw data'!BC315/Shannon!$D315)*LN('Raw data'!BC315/Shannon!$D315)</f>
        <v>#NUM!</v>
      </c>
      <c r="BE315" s="175" t="e">
        <f>('Raw data'!BD315/Shannon!$D315)*LN('Raw data'!BD315/Shannon!$D315)</f>
        <v>#NUM!</v>
      </c>
      <c r="BF315" s="175" t="e">
        <f>('Raw data'!BE315/Shannon!$D315)*LN('Raw data'!BE315/Shannon!$D315)</f>
        <v>#NUM!</v>
      </c>
      <c r="BG315" s="175" t="e">
        <f>('Raw data'!BF315/Shannon!$D315)*LN('Raw data'!BF315/Shannon!$D315)</f>
        <v>#NUM!</v>
      </c>
      <c r="BH315" s="175" t="e">
        <f>('Raw data'!BG315/Shannon!$D315)*LN('Raw data'!BG315/Shannon!$D315)</f>
        <v>#NUM!</v>
      </c>
      <c r="BI315" s="175" t="e">
        <f>('Raw data'!BH315/Shannon!$D315)*LN('Raw data'!BH315/Shannon!$D315)</f>
        <v>#NUM!</v>
      </c>
      <c r="BJ315" s="175">
        <f>('Raw data'!BI315/Shannon!$D315)*LN('Raw data'!BI315/Shannon!$D315)</f>
        <v>-2.659952173228388E-2</v>
      </c>
      <c r="BK315" s="175">
        <f>('Raw data'!BJ315/Shannon!$D315)*LN('Raw data'!BJ315/Shannon!$D315)</f>
        <v>-0.3660347007943337</v>
      </c>
      <c r="BL315" s="175" t="e">
        <f>('Raw data'!BK315/Shannon!$D315)*LN('Raw data'!BK315/Shannon!$D315)</f>
        <v>#NUM!</v>
      </c>
      <c r="BM315" s="175" t="e">
        <f>('Raw data'!BL315/Shannon!$D315)*LN('Raw data'!BL315/Shannon!$D315)</f>
        <v>#NUM!</v>
      </c>
      <c r="BN315" s="175" t="e">
        <f>('Raw data'!BM315/Shannon!$D315)*LN('Raw data'!BM315/Shannon!$D315)</f>
        <v>#NUM!</v>
      </c>
      <c r="BO315" s="175" t="e">
        <f>('Raw data'!BN315/Shannon!$D315)*LN('Raw data'!BN315/Shannon!$D315)</f>
        <v>#NUM!</v>
      </c>
      <c r="BP315" s="175">
        <f>('Raw data'!BO315/Shannon!$D315)*LN('Raw data'!BO315/Shannon!$D315)</f>
        <v>-4.6232740142357252E-2</v>
      </c>
      <c r="BQ315" s="175" t="e">
        <f>('Raw data'!BP315/Shannon!$D315)*LN('Raw data'!BP315/Shannon!$D315)</f>
        <v>#NUM!</v>
      </c>
      <c r="BR315" s="175" t="e">
        <f>('Raw data'!BQ315/Shannon!$D315)*LN('Raw data'!BQ315/Shannon!$D315)</f>
        <v>#NUM!</v>
      </c>
      <c r="BS315" s="175">
        <f>('Raw data'!BR315/Shannon!$D315)*LN('Raw data'!BR315/Shannon!$D315)</f>
        <v>-4.6232740142357252E-2</v>
      </c>
      <c r="BT315" s="175" t="e">
        <f>('Raw data'!BS315/Shannon!$D315)*LN('Raw data'!BS315/Shannon!$D315)</f>
        <v>#NUM!</v>
      </c>
      <c r="BU315" s="175" t="e">
        <f>('Raw data'!BT315/Shannon!$D315)*LN('Raw data'!BT315/Shannon!$D315)</f>
        <v>#NUM!</v>
      </c>
      <c r="BV315" s="175" t="e">
        <f>('Raw data'!BU315/Shannon!$D315)*LN('Raw data'!BU315/Shannon!$D315)</f>
        <v>#NUM!</v>
      </c>
      <c r="BW315" s="175" t="e">
        <f>('Raw data'!BV315/Shannon!$D315)*LN('Raw data'!BV315/Shannon!$D315)</f>
        <v>#NUM!</v>
      </c>
      <c r="BX315" s="175" t="e">
        <f>('Raw data'!BW315/Shannon!$D315)*LN('Raw data'!BW315/Shannon!$D315)</f>
        <v>#NUM!</v>
      </c>
      <c r="BY315" s="175" t="e">
        <f>('Raw data'!BX315/Shannon!$D315)*LN('Raw data'!BX315/Shannon!$D315)</f>
        <v>#NUM!</v>
      </c>
      <c r="BZ315" s="175" t="e">
        <f>('Raw data'!BY315/Shannon!$D315)*LN('Raw data'!BY315/Shannon!$D315)</f>
        <v>#NUM!</v>
      </c>
      <c r="CA315" s="175" t="e">
        <f>('Raw data'!BZ315/Shannon!$D315)*LN('Raw data'!BZ315/Shannon!$D315)</f>
        <v>#NUM!</v>
      </c>
      <c r="CB315" s="175" t="e">
        <f>('Raw data'!CA315/Shannon!$D315)*LN('Raw data'!CA315/Shannon!$D315)</f>
        <v>#NUM!</v>
      </c>
      <c r="CC315" s="175" t="e">
        <f>('Raw data'!CB315/Shannon!$D315)*LN('Raw data'!CB315/Shannon!$D315)</f>
        <v>#NUM!</v>
      </c>
      <c r="CD315" s="175" t="e">
        <f>('Raw data'!CC315/Shannon!$D315)*LN('Raw data'!CC315/Shannon!$D315)</f>
        <v>#NUM!</v>
      </c>
      <c r="CF315" s="176">
        <f t="shared" si="4"/>
        <v>1.2633788174828338</v>
      </c>
      <c r="CG315" s="175"/>
      <c r="CH315" s="175"/>
      <c r="CI315" s="175"/>
      <c r="CJ315" s="175">
        <v>-2.659952173228388E-2</v>
      </c>
      <c r="CK315" s="175"/>
      <c r="CL315" s="175">
        <v>-2.659952173228388E-2</v>
      </c>
      <c r="CM315" s="175"/>
      <c r="CN315" s="175"/>
      <c r="CO315" s="175"/>
      <c r="CP315" s="175"/>
      <c r="CQ315" s="175"/>
      <c r="CR315" s="175"/>
      <c r="CS315" s="175"/>
      <c r="CT315" s="175"/>
      <c r="CU315" s="175"/>
      <c r="CV315" s="175"/>
      <c r="CW315" s="175"/>
      <c r="CX315" s="175"/>
      <c r="CY315" s="175"/>
      <c r="CZ315" s="175"/>
      <c r="DA315" s="175"/>
      <c r="DB315" s="175"/>
      <c r="DC315" s="175"/>
      <c r="DD315" s="175"/>
      <c r="DE315" s="175"/>
      <c r="DF315" s="175">
        <v>-0.27593371259989991</v>
      </c>
      <c r="DG315" s="175">
        <v>-4.6232740142357252E-2</v>
      </c>
      <c r="DH315" s="175">
        <v>-0.35668087832231959</v>
      </c>
      <c r="DI315" s="175"/>
      <c r="DJ315" s="175"/>
      <c r="DK315" s="175"/>
      <c r="DL315" s="175"/>
      <c r="DM315" s="175"/>
      <c r="DN315" s="175"/>
      <c r="DO315" s="175"/>
      <c r="DP315" s="175"/>
      <c r="DQ315" s="175">
        <v>-4.6232740142357252E-2</v>
      </c>
      <c r="DR315" s="175"/>
      <c r="DS315" s="175"/>
      <c r="DT315" s="175"/>
      <c r="DU315" s="175"/>
      <c r="DV315" s="175"/>
      <c r="DW315" s="175"/>
      <c r="DX315" s="175"/>
      <c r="DY315" s="175"/>
      <c r="DZ315" s="175">
        <v>-4.6232740142357252E-2</v>
      </c>
      <c r="EA315" s="175"/>
      <c r="EB315" s="175"/>
      <c r="EC315" s="175"/>
      <c r="ED315" s="175"/>
      <c r="EE315" s="175"/>
      <c r="EF315" s="175"/>
      <c r="EG315" s="175"/>
      <c r="EH315" s="175"/>
      <c r="EI315" s="175"/>
      <c r="EJ315" s="175"/>
      <c r="EK315" s="175"/>
      <c r="EL315" s="175"/>
      <c r="EM315" s="175"/>
      <c r="EN315" s="175">
        <v>-2.659952173228388E-2</v>
      </c>
      <c r="EO315" s="175">
        <v>-0.3660347007943337</v>
      </c>
      <c r="EP315" s="175"/>
      <c r="EQ315" s="175"/>
      <c r="ER315" s="175"/>
      <c r="ES315" s="175"/>
      <c r="ET315" s="175">
        <v>-4.6232740142357252E-2</v>
      </c>
      <c r="EU315" s="175"/>
      <c r="EV315" s="175"/>
      <c r="EW315" s="175">
        <v>-4.6232740142357252E-2</v>
      </c>
      <c r="EX315" s="175"/>
      <c r="EY315" s="175"/>
      <c r="EZ315" s="175"/>
      <c r="FA315" s="175"/>
      <c r="FB315" s="175"/>
      <c r="FC315" s="175"/>
      <c r="FD315" s="175"/>
      <c r="FE315" s="175"/>
      <c r="FF315" s="175"/>
      <c r="FG315" s="175"/>
      <c r="FH315" s="175"/>
    </row>
    <row r="316" spans="2:164" x14ac:dyDescent="0.2">
      <c r="B316" s="13">
        <v>21</v>
      </c>
      <c r="C316" s="14">
        <v>14</v>
      </c>
      <c r="D316">
        <f>SUM('Raw data'!D316:CC316)</f>
        <v>414</v>
      </c>
      <c r="E316" s="175">
        <f>('Raw data'!D316/Shannon!$D316)*LN('Raw data'!D316/Shannon!$D316)</f>
        <v>-1.4555231820834092E-2</v>
      </c>
      <c r="F316" s="175">
        <f>('Raw data'!E316/Shannon!$D316)*LN('Raw data'!E316/Shannon!$D316)</f>
        <v>-5.3338503156898719E-2</v>
      </c>
      <c r="G316" s="175" t="e">
        <f>('Raw data'!F316/Shannon!$D316)*LN('Raw data'!F316/Shannon!$D316)</f>
        <v>#NUM!</v>
      </c>
      <c r="H316" s="175" t="e">
        <f>('Raw data'!G316/Shannon!$D316)*LN('Raw data'!G316/Shannon!$D316)</f>
        <v>#NUM!</v>
      </c>
      <c r="I316" s="175" t="e">
        <f>('Raw data'!H316/Shannon!$D316)*LN('Raw data'!H316/Shannon!$D316)</f>
        <v>#NUM!</v>
      </c>
      <c r="J316" s="175" t="e">
        <f>('Raw data'!I316/Shannon!$D316)*LN('Raw data'!I316/Shannon!$D316)</f>
        <v>#NUM!</v>
      </c>
      <c r="K316" s="175" t="e">
        <f>('Raw data'!J316/Shannon!$D316)*LN('Raw data'!J316/Shannon!$D316)</f>
        <v>#NUM!</v>
      </c>
      <c r="L316" s="175" t="e">
        <f>('Raw data'!K316/Shannon!$D316)*LN('Raw data'!K316/Shannon!$D316)</f>
        <v>#NUM!</v>
      </c>
      <c r="M316" s="175" t="e">
        <f>('Raw data'!L316/Shannon!$D316)*LN('Raw data'!L316/Shannon!$D316)</f>
        <v>#NUM!</v>
      </c>
      <c r="N316" s="175" t="e">
        <f>('Raw data'!M316/Shannon!$D316)*LN('Raw data'!M316/Shannon!$D316)</f>
        <v>#NUM!</v>
      </c>
      <c r="O316" s="175" t="e">
        <f>('Raw data'!N316/Shannon!$D316)*LN('Raw data'!N316/Shannon!$D316)</f>
        <v>#NUM!</v>
      </c>
      <c r="P316" s="175" t="e">
        <f>('Raw data'!O316/Shannon!$D316)*LN('Raw data'!O316/Shannon!$D316)</f>
        <v>#NUM!</v>
      </c>
      <c r="Q316" s="175" t="e">
        <f>('Raw data'!P316/Shannon!$D316)*LN('Raw data'!P316/Shannon!$D316)</f>
        <v>#NUM!</v>
      </c>
      <c r="R316" s="175" t="e">
        <f>('Raw data'!Q316/Shannon!$D316)*LN('Raw data'!Q316/Shannon!$D316)</f>
        <v>#NUM!</v>
      </c>
      <c r="S316" s="175" t="e">
        <f>('Raw data'!R316/Shannon!$D316)*LN('Raw data'!R316/Shannon!$D316)</f>
        <v>#NUM!</v>
      </c>
      <c r="T316" s="175" t="e">
        <f>('Raw data'!S316/Shannon!$D316)*LN('Raw data'!S316/Shannon!$D316)</f>
        <v>#NUM!</v>
      </c>
      <c r="U316" s="175" t="e">
        <f>('Raw data'!T316/Shannon!$D316)*LN('Raw data'!T316/Shannon!$D316)</f>
        <v>#NUM!</v>
      </c>
      <c r="V316" s="175" t="e">
        <f>('Raw data'!U316/Shannon!$D316)*LN('Raw data'!U316/Shannon!$D316)</f>
        <v>#NUM!</v>
      </c>
      <c r="W316" s="175" t="e">
        <f>('Raw data'!V316/Shannon!$D316)*LN('Raw data'!V316/Shannon!$D316)</f>
        <v>#NUM!</v>
      </c>
      <c r="X316" s="175" t="e">
        <f>('Raw data'!W316/Shannon!$D316)*LN('Raw data'!W316/Shannon!$D316)</f>
        <v>#NUM!</v>
      </c>
      <c r="Y316" s="175" t="e">
        <f>('Raw data'!X316/Shannon!$D316)*LN('Raw data'!X316/Shannon!$D316)</f>
        <v>#NUM!</v>
      </c>
      <c r="Z316" s="175" t="e">
        <f>('Raw data'!Y316/Shannon!$D316)*LN('Raw data'!Y316/Shannon!$D316)</f>
        <v>#NUM!</v>
      </c>
      <c r="AA316" s="175" t="e">
        <f>('Raw data'!Z316/Shannon!$D316)*LN('Raw data'!Z316/Shannon!$D316)</f>
        <v>#NUM!</v>
      </c>
      <c r="AB316" s="175">
        <f>('Raw data'!AA316/Shannon!$D316)*LN('Raw data'!AA316/Shannon!$D316)</f>
        <v>-0.35951479907163619</v>
      </c>
      <c r="AC316" s="175" t="e">
        <f>('Raw data'!AB316/Shannon!$D316)*LN('Raw data'!AB316/Shannon!$D316)</f>
        <v>#NUM!</v>
      </c>
      <c r="AD316" s="175">
        <f>('Raw data'!AC316/Shannon!$D316)*LN('Raw data'!AC316/Shannon!$D316)</f>
        <v>-0.2644960960958892</v>
      </c>
      <c r="AE316" s="175" t="e">
        <f>('Raw data'!AD316/Shannon!$D316)*LN('Raw data'!AD316/Shannon!$D316)</f>
        <v>#NUM!</v>
      </c>
      <c r="AF316" s="175" t="e">
        <f>('Raw data'!AE316/Shannon!$D316)*LN('Raw data'!AE316/Shannon!$D316)</f>
        <v>#NUM!</v>
      </c>
      <c r="AG316" s="175" t="e">
        <f>('Raw data'!AF316/Shannon!$D316)*LN('Raw data'!AF316/Shannon!$D316)</f>
        <v>#NUM!</v>
      </c>
      <c r="AH316" s="175" t="e">
        <f>('Raw data'!AG316/Shannon!$D316)*LN('Raw data'!AG316/Shannon!$D316)</f>
        <v>#NUM!</v>
      </c>
      <c r="AI316" s="175" t="e">
        <f>('Raw data'!AH316/Shannon!$D316)*LN('Raw data'!AH316/Shannon!$D316)</f>
        <v>#NUM!</v>
      </c>
      <c r="AJ316" s="175" t="e">
        <f>('Raw data'!AI316/Shannon!$D316)*LN('Raw data'!AI316/Shannon!$D316)</f>
        <v>#NUM!</v>
      </c>
      <c r="AK316" s="175" t="e">
        <f>('Raw data'!AJ316/Shannon!$D316)*LN('Raw data'!AJ316/Shannon!$D316)</f>
        <v>#NUM!</v>
      </c>
      <c r="AL316" s="175" t="e">
        <f>('Raw data'!AK316/Shannon!$D316)*LN('Raw data'!AK316/Shannon!$D316)</f>
        <v>#NUM!</v>
      </c>
      <c r="AM316" s="175">
        <f>('Raw data'!AL316/Shannon!$D316)*LN('Raw data'!AL316/Shannon!$D316)</f>
        <v>-3.5704736848965253E-2</v>
      </c>
      <c r="AN316" s="175" t="e">
        <f>('Raw data'!AM316/Shannon!$D316)*LN('Raw data'!AM316/Shannon!$D316)</f>
        <v>#NUM!</v>
      </c>
      <c r="AO316" s="175" t="e">
        <f>('Raw data'!AN316/Shannon!$D316)*LN('Raw data'!AN316/Shannon!$D316)</f>
        <v>#NUM!</v>
      </c>
      <c r="AP316" s="175" t="e">
        <f>('Raw data'!AO316/Shannon!$D316)*LN('Raw data'!AO316/Shannon!$D316)</f>
        <v>#NUM!</v>
      </c>
      <c r="AQ316" s="175" t="e">
        <f>('Raw data'!AP316/Shannon!$D316)*LN('Raw data'!AP316/Shannon!$D316)</f>
        <v>#NUM!</v>
      </c>
      <c r="AR316" s="175" t="e">
        <f>('Raw data'!AQ316/Shannon!$D316)*LN('Raw data'!AQ316/Shannon!$D316)</f>
        <v>#NUM!</v>
      </c>
      <c r="AS316" s="175" t="e">
        <f>('Raw data'!AR316/Shannon!$D316)*LN('Raw data'!AR316/Shannon!$D316)</f>
        <v>#NUM!</v>
      </c>
      <c r="AT316" s="175" t="e">
        <f>('Raw data'!AS316/Shannon!$D316)*LN('Raw data'!AS316/Shannon!$D316)</f>
        <v>#NUM!</v>
      </c>
      <c r="AU316" s="175" t="e">
        <f>('Raw data'!AT316/Shannon!$D316)*LN('Raw data'!AT316/Shannon!$D316)</f>
        <v>#NUM!</v>
      </c>
      <c r="AV316" s="175" t="e">
        <f>('Raw data'!AU316/Shannon!$D316)*LN('Raw data'!AU316/Shannon!$D316)</f>
        <v>#NUM!</v>
      </c>
      <c r="AW316" s="175" t="e">
        <f>('Raw data'!AV316/Shannon!$D316)*LN('Raw data'!AV316/Shannon!$D316)</f>
        <v>#NUM!</v>
      </c>
      <c r="AX316" s="175" t="e">
        <f>('Raw data'!AW316/Shannon!$D316)*LN('Raw data'!AW316/Shannon!$D316)</f>
        <v>#NUM!</v>
      </c>
      <c r="AY316" s="175" t="e">
        <f>('Raw data'!AX316/Shannon!$D316)*LN('Raw data'!AX316/Shannon!$D316)</f>
        <v>#NUM!</v>
      </c>
      <c r="AZ316" s="175" t="e">
        <f>('Raw data'!AY316/Shannon!$D316)*LN('Raw data'!AY316/Shannon!$D316)</f>
        <v>#NUM!</v>
      </c>
      <c r="BA316" s="175" t="e">
        <f>('Raw data'!AZ316/Shannon!$D316)*LN('Raw data'!AZ316/Shannon!$D316)</f>
        <v>#NUM!</v>
      </c>
      <c r="BB316" s="175" t="e">
        <f>('Raw data'!BA316/Shannon!$D316)*LN('Raw data'!BA316/Shannon!$D316)</f>
        <v>#NUM!</v>
      </c>
      <c r="BC316" s="175" t="e">
        <f>('Raw data'!BB316/Shannon!$D316)*LN('Raw data'!BB316/Shannon!$D316)</f>
        <v>#NUM!</v>
      </c>
      <c r="BD316" s="175" t="e">
        <f>('Raw data'!BC316/Shannon!$D316)*LN('Raw data'!BC316/Shannon!$D316)</f>
        <v>#NUM!</v>
      </c>
      <c r="BE316" s="175" t="e">
        <f>('Raw data'!BD316/Shannon!$D316)*LN('Raw data'!BD316/Shannon!$D316)</f>
        <v>#NUM!</v>
      </c>
      <c r="BF316" s="175" t="e">
        <f>('Raw data'!BE316/Shannon!$D316)*LN('Raw data'!BE316/Shannon!$D316)</f>
        <v>#NUM!</v>
      </c>
      <c r="BG316" s="175" t="e">
        <f>('Raw data'!BF316/Shannon!$D316)*LN('Raw data'!BF316/Shannon!$D316)</f>
        <v>#NUM!</v>
      </c>
      <c r="BH316" s="175" t="e">
        <f>('Raw data'!BG316/Shannon!$D316)*LN('Raw data'!BG316/Shannon!$D316)</f>
        <v>#NUM!</v>
      </c>
      <c r="BI316" s="175" t="e">
        <f>('Raw data'!BH316/Shannon!$D316)*LN('Raw data'!BH316/Shannon!$D316)</f>
        <v>#NUM!</v>
      </c>
      <c r="BJ316" s="175" t="e">
        <f>('Raw data'!BI316/Shannon!$D316)*LN('Raw data'!BI316/Shannon!$D316)</f>
        <v>#NUM!</v>
      </c>
      <c r="BK316" s="175">
        <f>('Raw data'!BJ316/Shannon!$D316)*LN('Raw data'!BJ316/Shannon!$D316)</f>
        <v>-3.5704736848965253E-2</v>
      </c>
      <c r="BL316" s="175" t="e">
        <f>('Raw data'!BK316/Shannon!$D316)*LN('Raw data'!BK316/Shannon!$D316)</f>
        <v>#NUM!</v>
      </c>
      <c r="BM316" s="175" t="e">
        <f>('Raw data'!BL316/Shannon!$D316)*LN('Raw data'!BL316/Shannon!$D316)</f>
        <v>#NUM!</v>
      </c>
      <c r="BN316" s="175" t="e">
        <f>('Raw data'!BM316/Shannon!$D316)*LN('Raw data'!BM316/Shannon!$D316)</f>
        <v>#NUM!</v>
      </c>
      <c r="BO316" s="175" t="e">
        <f>('Raw data'!BN316/Shannon!$D316)*LN('Raw data'!BN316/Shannon!$D316)</f>
        <v>#NUM!</v>
      </c>
      <c r="BP316" s="175" t="e">
        <f>('Raw data'!BO316/Shannon!$D316)*LN('Raw data'!BO316/Shannon!$D316)</f>
        <v>#NUM!</v>
      </c>
      <c r="BQ316" s="175" t="e">
        <f>('Raw data'!BP316/Shannon!$D316)*LN('Raw data'!BP316/Shannon!$D316)</f>
        <v>#NUM!</v>
      </c>
      <c r="BR316" s="175" t="e">
        <f>('Raw data'!BQ316/Shannon!$D316)*LN('Raw data'!BQ316/Shannon!$D316)</f>
        <v>#NUM!</v>
      </c>
      <c r="BS316" s="175">
        <f>('Raw data'!BR316/Shannon!$D316)*LN('Raw data'!BR316/Shannon!$D316)</f>
        <v>-1.4555231820834092E-2</v>
      </c>
      <c r="BT316" s="175" t="e">
        <f>('Raw data'!BS316/Shannon!$D316)*LN('Raw data'!BS316/Shannon!$D316)</f>
        <v>#NUM!</v>
      </c>
      <c r="BU316" s="175" t="e">
        <f>('Raw data'!BT316/Shannon!$D316)*LN('Raw data'!BT316/Shannon!$D316)</f>
        <v>#NUM!</v>
      </c>
      <c r="BV316" s="175" t="e">
        <f>('Raw data'!BU316/Shannon!$D316)*LN('Raw data'!BU316/Shannon!$D316)</f>
        <v>#NUM!</v>
      </c>
      <c r="BW316" s="175" t="e">
        <f>('Raw data'!BV316/Shannon!$D316)*LN('Raw data'!BV316/Shannon!$D316)</f>
        <v>#NUM!</v>
      </c>
      <c r="BX316" s="175" t="e">
        <f>('Raw data'!BW316/Shannon!$D316)*LN('Raw data'!BW316/Shannon!$D316)</f>
        <v>#NUM!</v>
      </c>
      <c r="BY316" s="175" t="e">
        <f>('Raw data'!BX316/Shannon!$D316)*LN('Raw data'!BX316/Shannon!$D316)</f>
        <v>#NUM!</v>
      </c>
      <c r="BZ316" s="175" t="e">
        <f>('Raw data'!BY316/Shannon!$D316)*LN('Raw data'!BY316/Shannon!$D316)</f>
        <v>#NUM!</v>
      </c>
      <c r="CA316" s="175" t="e">
        <f>('Raw data'!BZ316/Shannon!$D316)*LN('Raw data'!BZ316/Shannon!$D316)</f>
        <v>#NUM!</v>
      </c>
      <c r="CB316" s="175" t="e">
        <f>('Raw data'!CA316/Shannon!$D316)*LN('Raw data'!CA316/Shannon!$D316)</f>
        <v>#NUM!</v>
      </c>
      <c r="CC316" s="175" t="e">
        <f>('Raw data'!CB316/Shannon!$D316)*LN('Raw data'!CB316/Shannon!$D316)</f>
        <v>#NUM!</v>
      </c>
      <c r="CD316" s="175" t="e">
        <f>('Raw data'!CC316/Shannon!$D316)*LN('Raw data'!CC316/Shannon!$D316)</f>
        <v>#NUM!</v>
      </c>
      <c r="CF316" s="176">
        <f t="shared" si="4"/>
        <v>0.76331410384318876</v>
      </c>
      <c r="CG316" s="175"/>
      <c r="CH316" s="175"/>
      <c r="CI316" s="175">
        <v>-1.4555231820834092E-2</v>
      </c>
      <c r="CJ316" s="175">
        <v>-5.3338503156898719E-2</v>
      </c>
      <c r="CK316" s="175"/>
      <c r="CL316" s="175"/>
      <c r="CM316" s="175"/>
      <c r="CN316" s="175"/>
      <c r="CO316" s="175"/>
      <c r="CP316" s="175"/>
      <c r="CQ316" s="175"/>
      <c r="CR316" s="175"/>
      <c r="CS316" s="175"/>
      <c r="CT316" s="175"/>
      <c r="CU316" s="175"/>
      <c r="CV316" s="175"/>
      <c r="CW316" s="175"/>
      <c r="CX316" s="175"/>
      <c r="CY316" s="175"/>
      <c r="CZ316" s="175"/>
      <c r="DA316" s="175"/>
      <c r="DB316" s="175"/>
      <c r="DC316" s="175"/>
      <c r="DD316" s="175"/>
      <c r="DE316" s="175"/>
      <c r="DF316" s="175">
        <v>-0.35951479907163619</v>
      </c>
      <c r="DG316" s="175"/>
      <c r="DH316" s="175">
        <v>-0.2644960960958892</v>
      </c>
      <c r="DI316" s="175"/>
      <c r="DJ316" s="175"/>
      <c r="DK316" s="175"/>
      <c r="DL316" s="175"/>
      <c r="DM316" s="175"/>
      <c r="DN316" s="175"/>
      <c r="DO316" s="175"/>
      <c r="DP316" s="175"/>
      <c r="DQ316" s="175">
        <v>-3.5704736848965253E-2</v>
      </c>
      <c r="DR316" s="175"/>
      <c r="DS316" s="175"/>
      <c r="DT316" s="175"/>
      <c r="DU316" s="175"/>
      <c r="DV316" s="175"/>
      <c r="DW316" s="175"/>
      <c r="DX316" s="175"/>
      <c r="DY316" s="175"/>
      <c r="DZ316" s="175"/>
      <c r="EA316" s="175"/>
      <c r="EB316" s="175"/>
      <c r="EC316" s="175"/>
      <c r="ED316" s="175"/>
      <c r="EE316" s="175"/>
      <c r="EF316" s="175"/>
      <c r="EG316" s="175"/>
      <c r="EH316" s="175"/>
      <c r="EI316" s="175"/>
      <c r="EJ316" s="175"/>
      <c r="EK316" s="175"/>
      <c r="EL316" s="175"/>
      <c r="EM316" s="175"/>
      <c r="EN316" s="175"/>
      <c r="EO316" s="175">
        <v>-3.5704736848965253E-2</v>
      </c>
      <c r="EP316" s="175"/>
      <c r="EQ316" s="175"/>
      <c r="ER316" s="175"/>
      <c r="ES316" s="175"/>
      <c r="ET316" s="175"/>
      <c r="EU316" s="175"/>
      <c r="EV316" s="175"/>
      <c r="EW316" s="175">
        <v>-1.4555231820834092E-2</v>
      </c>
      <c r="EX316" s="175"/>
      <c r="EY316" s="175"/>
      <c r="EZ316" s="175"/>
      <c r="FA316" s="175"/>
      <c r="FB316" s="175"/>
      <c r="FC316" s="175"/>
      <c r="FD316" s="175"/>
      <c r="FE316" s="175"/>
      <c r="FF316" s="175"/>
      <c r="FG316" s="175"/>
      <c r="FH316" s="175"/>
    </row>
    <row r="317" spans="2:164" x14ac:dyDescent="0.2">
      <c r="B317" s="13">
        <v>21</v>
      </c>
      <c r="C317" s="14">
        <v>15</v>
      </c>
      <c r="D317">
        <f>SUM('Raw data'!D317:CC317)</f>
        <v>154</v>
      </c>
      <c r="E317" s="175" t="e">
        <f>('Raw data'!D317/Shannon!$D317)*LN('Raw data'!D317/Shannon!$D317)</f>
        <v>#NUM!</v>
      </c>
      <c r="F317" s="175">
        <f>('Raw data'!E317/Shannon!$D317)*LN('Raw data'!E317/Shannon!$D317)</f>
        <v>-0.28969850993231433</v>
      </c>
      <c r="G317" s="175" t="e">
        <f>('Raw data'!F317/Shannon!$D317)*LN('Raw data'!F317/Shannon!$D317)</f>
        <v>#NUM!</v>
      </c>
      <c r="H317" s="175" t="e">
        <f>('Raw data'!G317/Shannon!$D317)*LN('Raw data'!G317/Shannon!$D317)</f>
        <v>#NUM!</v>
      </c>
      <c r="I317" s="175" t="e">
        <f>('Raw data'!H317/Shannon!$D317)*LN('Raw data'!H317/Shannon!$D317)</f>
        <v>#NUM!</v>
      </c>
      <c r="J317" s="175" t="e">
        <f>('Raw data'!I317/Shannon!$D317)*LN('Raw data'!I317/Shannon!$D317)</f>
        <v>#NUM!</v>
      </c>
      <c r="K317" s="175" t="e">
        <f>('Raw data'!J317/Shannon!$D317)*LN('Raw data'!J317/Shannon!$D317)</f>
        <v>#NUM!</v>
      </c>
      <c r="L317" s="175" t="e">
        <f>('Raw data'!K317/Shannon!$D317)*LN('Raw data'!K317/Shannon!$D317)</f>
        <v>#NUM!</v>
      </c>
      <c r="M317" s="175" t="e">
        <f>('Raw data'!L317/Shannon!$D317)*LN('Raw data'!L317/Shannon!$D317)</f>
        <v>#NUM!</v>
      </c>
      <c r="N317" s="175" t="e">
        <f>('Raw data'!M317/Shannon!$D317)*LN('Raw data'!M317/Shannon!$D317)</f>
        <v>#NUM!</v>
      </c>
      <c r="O317" s="175" t="e">
        <f>('Raw data'!N317/Shannon!$D317)*LN('Raw data'!N317/Shannon!$D317)</f>
        <v>#NUM!</v>
      </c>
      <c r="P317" s="175" t="e">
        <f>('Raw data'!O317/Shannon!$D317)*LN('Raw data'!O317/Shannon!$D317)</f>
        <v>#NUM!</v>
      </c>
      <c r="Q317" s="175" t="e">
        <f>('Raw data'!P317/Shannon!$D317)*LN('Raw data'!P317/Shannon!$D317)</f>
        <v>#NUM!</v>
      </c>
      <c r="R317" s="175">
        <f>('Raw data'!Q317/Shannon!$D317)*LN('Raw data'!Q317/Shannon!$D317)</f>
        <v>-3.2707484431257337E-2</v>
      </c>
      <c r="S317" s="175" t="e">
        <f>('Raw data'!R317/Shannon!$D317)*LN('Raw data'!R317/Shannon!$D317)</f>
        <v>#NUM!</v>
      </c>
      <c r="T317" s="175" t="e">
        <f>('Raw data'!S317/Shannon!$D317)*LN('Raw data'!S317/Shannon!$D317)</f>
        <v>#NUM!</v>
      </c>
      <c r="U317" s="175" t="e">
        <f>('Raw data'!T317/Shannon!$D317)*LN('Raw data'!T317/Shannon!$D317)</f>
        <v>#NUM!</v>
      </c>
      <c r="V317" s="175" t="e">
        <f>('Raw data'!U317/Shannon!$D317)*LN('Raw data'!U317/Shannon!$D317)</f>
        <v>#NUM!</v>
      </c>
      <c r="W317" s="175" t="e">
        <f>('Raw data'!V317/Shannon!$D317)*LN('Raw data'!V317/Shannon!$D317)</f>
        <v>#NUM!</v>
      </c>
      <c r="X317" s="175" t="e">
        <f>('Raw data'!W317/Shannon!$D317)*LN('Raw data'!W317/Shannon!$D317)</f>
        <v>#NUM!</v>
      </c>
      <c r="Y317" s="175">
        <f>('Raw data'!X317/Shannon!$D317)*LN('Raw data'!X317/Shannon!$D317)</f>
        <v>-3.2707484431257337E-2</v>
      </c>
      <c r="Z317" s="175" t="e">
        <f>('Raw data'!Y317/Shannon!$D317)*LN('Raw data'!Y317/Shannon!$D317)</f>
        <v>#NUM!</v>
      </c>
      <c r="AA317" s="175" t="e">
        <f>('Raw data'!Z317/Shannon!$D317)*LN('Raw data'!Z317/Shannon!$D317)</f>
        <v>#NUM!</v>
      </c>
      <c r="AB317" s="175" t="e">
        <f>('Raw data'!AA317/Shannon!$D317)*LN('Raw data'!AA317/Shannon!$D317)</f>
        <v>#NUM!</v>
      </c>
      <c r="AC317" s="175">
        <f>('Raw data'!AB317/Shannon!$D317)*LN('Raw data'!AB317/Shannon!$D317)</f>
        <v>-0.31391470056819981</v>
      </c>
      <c r="AD317" s="175" t="e">
        <f>('Raw data'!AC317/Shannon!$D317)*LN('Raw data'!AC317/Shannon!$D317)</f>
        <v>#NUM!</v>
      </c>
      <c r="AE317" s="175">
        <f>('Raw data'!AD317/Shannon!$D317)*LN('Raw data'!AD317/Shannon!$D317)</f>
        <v>-3.2707484431257337E-2</v>
      </c>
      <c r="AF317" s="175" t="e">
        <f>('Raw data'!AE317/Shannon!$D317)*LN('Raw data'!AE317/Shannon!$D317)</f>
        <v>#NUM!</v>
      </c>
      <c r="AG317" s="175" t="e">
        <f>('Raw data'!AF317/Shannon!$D317)*LN('Raw data'!AF317/Shannon!$D317)</f>
        <v>#NUM!</v>
      </c>
      <c r="AH317" s="175" t="e">
        <f>('Raw data'!AG317/Shannon!$D317)*LN('Raw data'!AG317/Shannon!$D317)</f>
        <v>#NUM!</v>
      </c>
      <c r="AI317" s="175" t="e">
        <f>('Raw data'!AH317/Shannon!$D317)*LN('Raw data'!AH317/Shannon!$D317)</f>
        <v>#NUM!</v>
      </c>
      <c r="AJ317" s="175" t="e">
        <f>('Raw data'!AI317/Shannon!$D317)*LN('Raw data'!AI317/Shannon!$D317)</f>
        <v>#NUM!</v>
      </c>
      <c r="AK317" s="175" t="e">
        <f>('Raw data'!AJ317/Shannon!$D317)*LN('Raw data'!AJ317/Shannon!$D317)</f>
        <v>#NUM!</v>
      </c>
      <c r="AL317" s="175" t="e">
        <f>('Raw data'!AK317/Shannon!$D317)*LN('Raw data'!AK317/Shannon!$D317)</f>
        <v>#NUM!</v>
      </c>
      <c r="AM317" s="175" t="e">
        <f>('Raw data'!AL317/Shannon!$D317)*LN('Raw data'!AL317/Shannon!$D317)</f>
        <v>#NUM!</v>
      </c>
      <c r="AN317" s="175" t="e">
        <f>('Raw data'!AM317/Shannon!$D317)*LN('Raw data'!AM317/Shannon!$D317)</f>
        <v>#NUM!</v>
      </c>
      <c r="AO317" s="175" t="e">
        <f>('Raw data'!AN317/Shannon!$D317)*LN('Raw data'!AN317/Shannon!$D317)</f>
        <v>#NUM!</v>
      </c>
      <c r="AP317" s="175" t="e">
        <f>('Raw data'!AO317/Shannon!$D317)*LN('Raw data'!AO317/Shannon!$D317)</f>
        <v>#NUM!</v>
      </c>
      <c r="AQ317" s="175" t="e">
        <f>('Raw data'!AP317/Shannon!$D317)*LN('Raw data'!AP317/Shannon!$D317)</f>
        <v>#NUM!</v>
      </c>
      <c r="AR317" s="175" t="e">
        <f>('Raw data'!AQ317/Shannon!$D317)*LN('Raw data'!AQ317/Shannon!$D317)</f>
        <v>#NUM!</v>
      </c>
      <c r="AS317" s="175" t="e">
        <f>('Raw data'!AR317/Shannon!$D317)*LN('Raw data'!AR317/Shannon!$D317)</f>
        <v>#NUM!</v>
      </c>
      <c r="AT317" s="175" t="e">
        <f>('Raw data'!AS317/Shannon!$D317)*LN('Raw data'!AS317/Shannon!$D317)</f>
        <v>#NUM!</v>
      </c>
      <c r="AU317" s="175" t="e">
        <f>('Raw data'!AT317/Shannon!$D317)*LN('Raw data'!AT317/Shannon!$D317)</f>
        <v>#NUM!</v>
      </c>
      <c r="AV317" s="175" t="e">
        <f>('Raw data'!AU317/Shannon!$D317)*LN('Raw data'!AU317/Shannon!$D317)</f>
        <v>#NUM!</v>
      </c>
      <c r="AW317" s="175" t="e">
        <f>('Raw data'!AV317/Shannon!$D317)*LN('Raw data'!AV317/Shannon!$D317)</f>
        <v>#NUM!</v>
      </c>
      <c r="AX317" s="175" t="e">
        <f>('Raw data'!AW317/Shannon!$D317)*LN('Raw data'!AW317/Shannon!$D317)</f>
        <v>#NUM!</v>
      </c>
      <c r="AY317" s="175" t="e">
        <f>('Raw data'!AX317/Shannon!$D317)*LN('Raw data'!AX317/Shannon!$D317)</f>
        <v>#NUM!</v>
      </c>
      <c r="AZ317" s="175" t="e">
        <f>('Raw data'!AY317/Shannon!$D317)*LN('Raw data'!AY317/Shannon!$D317)</f>
        <v>#NUM!</v>
      </c>
      <c r="BA317" s="175" t="e">
        <f>('Raw data'!AZ317/Shannon!$D317)*LN('Raw data'!AZ317/Shannon!$D317)</f>
        <v>#NUM!</v>
      </c>
      <c r="BB317" s="175" t="e">
        <f>('Raw data'!BA317/Shannon!$D317)*LN('Raw data'!BA317/Shannon!$D317)</f>
        <v>#NUM!</v>
      </c>
      <c r="BC317" s="175" t="e">
        <f>('Raw data'!BB317/Shannon!$D317)*LN('Raw data'!BB317/Shannon!$D317)</f>
        <v>#NUM!</v>
      </c>
      <c r="BD317" s="175" t="e">
        <f>('Raw data'!BC317/Shannon!$D317)*LN('Raw data'!BC317/Shannon!$D317)</f>
        <v>#NUM!</v>
      </c>
      <c r="BE317" s="175" t="e">
        <f>('Raw data'!BD317/Shannon!$D317)*LN('Raw data'!BD317/Shannon!$D317)</f>
        <v>#NUM!</v>
      </c>
      <c r="BF317" s="175" t="e">
        <f>('Raw data'!BE317/Shannon!$D317)*LN('Raw data'!BE317/Shannon!$D317)</f>
        <v>#NUM!</v>
      </c>
      <c r="BG317" s="175" t="e">
        <f>('Raw data'!BF317/Shannon!$D317)*LN('Raw data'!BF317/Shannon!$D317)</f>
        <v>#NUM!</v>
      </c>
      <c r="BH317" s="175" t="e">
        <f>('Raw data'!BG317/Shannon!$D317)*LN('Raw data'!BG317/Shannon!$D317)</f>
        <v>#NUM!</v>
      </c>
      <c r="BI317" s="175" t="e">
        <f>('Raw data'!BH317/Shannon!$D317)*LN('Raw data'!BH317/Shannon!$D317)</f>
        <v>#NUM!</v>
      </c>
      <c r="BJ317" s="175">
        <f>('Raw data'!BI317/Shannon!$D317)*LN('Raw data'!BI317/Shannon!$D317)</f>
        <v>-3.2707484431257337E-2</v>
      </c>
      <c r="BK317" s="175" t="e">
        <f>('Raw data'!BJ317/Shannon!$D317)*LN('Raw data'!BJ317/Shannon!$D317)</f>
        <v>#NUM!</v>
      </c>
      <c r="BL317" s="175" t="e">
        <f>('Raw data'!BK317/Shannon!$D317)*LN('Raw data'!BK317/Shannon!$D317)</f>
        <v>#NUM!</v>
      </c>
      <c r="BM317" s="175" t="e">
        <f>('Raw data'!BL317/Shannon!$D317)*LN('Raw data'!BL317/Shannon!$D317)</f>
        <v>#NUM!</v>
      </c>
      <c r="BN317" s="175" t="e">
        <f>('Raw data'!BM317/Shannon!$D317)*LN('Raw data'!BM317/Shannon!$D317)</f>
        <v>#NUM!</v>
      </c>
      <c r="BO317" s="175" t="e">
        <f>('Raw data'!BN317/Shannon!$D317)*LN('Raw data'!BN317/Shannon!$D317)</f>
        <v>#NUM!</v>
      </c>
      <c r="BP317" s="175" t="e">
        <f>('Raw data'!BO317/Shannon!$D317)*LN('Raw data'!BO317/Shannon!$D317)</f>
        <v>#NUM!</v>
      </c>
      <c r="BQ317" s="175" t="e">
        <f>('Raw data'!BP317/Shannon!$D317)*LN('Raw data'!BP317/Shannon!$D317)</f>
        <v>#NUM!</v>
      </c>
      <c r="BR317" s="175" t="e">
        <f>('Raw data'!BQ317/Shannon!$D317)*LN('Raw data'!BQ317/Shannon!$D317)</f>
        <v>#NUM!</v>
      </c>
      <c r="BS317" s="175">
        <f>('Raw data'!BR317/Shannon!$D317)*LN('Raw data'!BR317/Shannon!$D317)</f>
        <v>-0.30995419858880463</v>
      </c>
      <c r="BT317" s="175" t="e">
        <f>('Raw data'!BS317/Shannon!$D317)*LN('Raw data'!BS317/Shannon!$D317)</f>
        <v>#NUM!</v>
      </c>
      <c r="BU317" s="175">
        <f>('Raw data'!BT317/Shannon!$D317)*LN('Raw data'!BT317/Shannon!$D317)</f>
        <v>-5.6413057426671229E-2</v>
      </c>
      <c r="BV317" s="175">
        <f>('Raw data'!BU317/Shannon!$D317)*LN('Raw data'!BU317/Shannon!$D317)</f>
        <v>-0.11128294447985483</v>
      </c>
      <c r="BW317" s="175" t="e">
        <f>('Raw data'!BV317/Shannon!$D317)*LN('Raw data'!BV317/Shannon!$D317)</f>
        <v>#NUM!</v>
      </c>
      <c r="BX317" s="175" t="e">
        <f>('Raw data'!BW317/Shannon!$D317)*LN('Raw data'!BW317/Shannon!$D317)</f>
        <v>#NUM!</v>
      </c>
      <c r="BY317" s="175" t="e">
        <f>('Raw data'!BX317/Shannon!$D317)*LN('Raw data'!BX317/Shannon!$D317)</f>
        <v>#NUM!</v>
      </c>
      <c r="BZ317" s="175" t="e">
        <f>('Raw data'!BY317/Shannon!$D317)*LN('Raw data'!BY317/Shannon!$D317)</f>
        <v>#NUM!</v>
      </c>
      <c r="CA317" s="175" t="e">
        <f>('Raw data'!BZ317/Shannon!$D317)*LN('Raw data'!BZ317/Shannon!$D317)</f>
        <v>#NUM!</v>
      </c>
      <c r="CB317" s="175">
        <f>('Raw data'!CA317/Shannon!$D317)*LN('Raw data'!CA317/Shannon!$D317)</f>
        <v>-3.2707484431257337E-2</v>
      </c>
      <c r="CC317" s="175" t="e">
        <f>('Raw data'!CB317/Shannon!$D317)*LN('Raw data'!CB317/Shannon!$D317)</f>
        <v>#NUM!</v>
      </c>
      <c r="CD317" s="175" t="e">
        <f>('Raw data'!CC317/Shannon!$D317)*LN('Raw data'!CC317/Shannon!$D317)</f>
        <v>#NUM!</v>
      </c>
      <c r="CF317" s="176">
        <f t="shared" si="4"/>
        <v>0.73444314822554357</v>
      </c>
      <c r="CG317" s="175"/>
      <c r="CH317" s="175"/>
      <c r="CI317" s="175"/>
      <c r="CJ317" s="175">
        <v>-0.28969850993231433</v>
      </c>
      <c r="CK317" s="175"/>
      <c r="CL317" s="175"/>
      <c r="CM317" s="175"/>
      <c r="CN317" s="175"/>
      <c r="CO317" s="175"/>
      <c r="CP317" s="175"/>
      <c r="CQ317" s="175"/>
      <c r="CR317" s="175"/>
      <c r="CS317" s="175"/>
      <c r="CT317" s="175"/>
      <c r="CU317" s="175"/>
      <c r="CV317" s="175">
        <v>-3.2707484431257337E-2</v>
      </c>
      <c r="CW317" s="175"/>
      <c r="CX317" s="175"/>
      <c r="CY317" s="175"/>
      <c r="CZ317" s="175"/>
      <c r="DA317" s="175"/>
      <c r="DB317" s="175"/>
      <c r="DC317" s="175">
        <v>-3.2707484431257337E-2</v>
      </c>
      <c r="DD317" s="175"/>
      <c r="DE317" s="175"/>
      <c r="DF317" s="175"/>
      <c r="DG317" s="175">
        <v>-0.31391470056819981</v>
      </c>
      <c r="DH317" s="175"/>
      <c r="DI317" s="175">
        <v>-3.2707484431257337E-2</v>
      </c>
      <c r="DJ317" s="175"/>
      <c r="DK317" s="175"/>
      <c r="DL317" s="175"/>
      <c r="DM317" s="175"/>
      <c r="DN317" s="175"/>
      <c r="DO317" s="175"/>
      <c r="DP317" s="175"/>
      <c r="DQ317" s="175"/>
      <c r="DR317" s="175"/>
      <c r="DS317" s="175"/>
      <c r="DT317" s="175"/>
      <c r="DU317" s="175"/>
      <c r="DV317" s="175"/>
      <c r="DW317" s="175"/>
      <c r="DX317" s="175"/>
      <c r="DY317" s="175"/>
      <c r="DZ317" s="175"/>
      <c r="EA317" s="175"/>
      <c r="EB317" s="175"/>
      <c r="EC317" s="175"/>
      <c r="ED317" s="175"/>
      <c r="EE317" s="175"/>
      <c r="EF317" s="175"/>
      <c r="EG317" s="175"/>
      <c r="EH317" s="175"/>
      <c r="EI317" s="175"/>
      <c r="EJ317" s="175"/>
      <c r="EK317" s="175"/>
      <c r="EL317" s="175"/>
      <c r="EM317" s="175"/>
      <c r="EN317" s="175">
        <v>-3.2707484431257337E-2</v>
      </c>
      <c r="EO317" s="175"/>
      <c r="EP317" s="175"/>
      <c r="EQ317" s="175"/>
      <c r="ER317" s="175"/>
      <c r="ES317" s="175"/>
      <c r="ET317" s="175"/>
      <c r="EU317" s="175"/>
      <c r="EV317" s="175"/>
      <c r="EW317" s="175">
        <v>-0.30995419858880463</v>
      </c>
      <c r="EX317" s="175"/>
      <c r="EY317" s="175">
        <v>-5.6413057426671229E-2</v>
      </c>
      <c r="EZ317" s="175">
        <v>-0.11128294447985483</v>
      </c>
      <c r="FA317" s="175"/>
      <c r="FB317" s="175"/>
      <c r="FC317" s="175"/>
      <c r="FD317" s="175"/>
      <c r="FE317" s="175"/>
      <c r="FF317" s="175">
        <v>-3.2707484431257337E-2</v>
      </c>
      <c r="FG317" s="175"/>
      <c r="FH317" s="175"/>
    </row>
    <row r="318" spans="2:164" x14ac:dyDescent="0.2">
      <c r="B318" s="13">
        <v>21</v>
      </c>
      <c r="C318" s="14">
        <v>16</v>
      </c>
      <c r="D318">
        <f>SUM('Raw data'!D318:CC318)</f>
        <v>405</v>
      </c>
      <c r="E318" s="175" t="e">
        <f>('Raw data'!D318/Shannon!$D318)*LN('Raw data'!D318/Shannon!$D318)</f>
        <v>#NUM!</v>
      </c>
      <c r="F318" s="175">
        <f>('Raw data'!E318/Shannon!$D318)*LN('Raw data'!E318/Shannon!$D318)</f>
        <v>-0.2308369251263758</v>
      </c>
      <c r="G318" s="175" t="e">
        <f>('Raw data'!F318/Shannon!$D318)*LN('Raw data'!F318/Shannon!$D318)</f>
        <v>#NUM!</v>
      </c>
      <c r="H318" s="175" t="e">
        <f>('Raw data'!G318/Shannon!$D318)*LN('Raw data'!G318/Shannon!$D318)</f>
        <v>#NUM!</v>
      </c>
      <c r="I318" s="175" t="e">
        <f>('Raw data'!H318/Shannon!$D318)*LN('Raw data'!H318/Shannon!$D318)</f>
        <v>#NUM!</v>
      </c>
      <c r="J318" s="175">
        <f>('Raw data'!I318/Shannon!$D318)*LN('Raw data'!I318/Shannon!$D318)</f>
        <v>-1.4824412511374169E-2</v>
      </c>
      <c r="K318" s="175" t="e">
        <f>('Raw data'!J318/Shannon!$D318)*LN('Raw data'!J318/Shannon!$D318)</f>
        <v>#NUM!</v>
      </c>
      <c r="L318" s="175" t="e">
        <f>('Raw data'!K318/Shannon!$D318)*LN('Raw data'!K318/Shannon!$D318)</f>
        <v>#NUM!</v>
      </c>
      <c r="M318" s="175" t="e">
        <f>('Raw data'!L318/Shannon!$D318)*LN('Raw data'!L318/Shannon!$D318)</f>
        <v>#NUM!</v>
      </c>
      <c r="N318" s="175" t="e">
        <f>('Raw data'!M318/Shannon!$D318)*LN('Raw data'!M318/Shannon!$D318)</f>
        <v>#NUM!</v>
      </c>
      <c r="O318" s="175" t="e">
        <f>('Raw data'!N318/Shannon!$D318)*LN('Raw data'!N318/Shannon!$D318)</f>
        <v>#NUM!</v>
      </c>
      <c r="P318" s="175" t="e">
        <f>('Raw data'!O318/Shannon!$D318)*LN('Raw data'!O318/Shannon!$D318)</f>
        <v>#NUM!</v>
      </c>
      <c r="Q318" s="175" t="e">
        <f>('Raw data'!P318/Shannon!$D318)*LN('Raw data'!P318/Shannon!$D318)</f>
        <v>#NUM!</v>
      </c>
      <c r="R318" s="175" t="e">
        <f>('Raw data'!Q318/Shannon!$D318)*LN('Raw data'!Q318/Shannon!$D318)</f>
        <v>#NUM!</v>
      </c>
      <c r="S318" s="175" t="e">
        <f>('Raw data'!R318/Shannon!$D318)*LN('Raw data'!R318/Shannon!$D318)</f>
        <v>#NUM!</v>
      </c>
      <c r="T318" s="175" t="e">
        <f>('Raw data'!S318/Shannon!$D318)*LN('Raw data'!S318/Shannon!$D318)</f>
        <v>#NUM!</v>
      </c>
      <c r="U318" s="175" t="e">
        <f>('Raw data'!T318/Shannon!$D318)*LN('Raw data'!T318/Shannon!$D318)</f>
        <v>#NUM!</v>
      </c>
      <c r="V318" s="175" t="e">
        <f>('Raw data'!U318/Shannon!$D318)*LN('Raw data'!U318/Shannon!$D318)</f>
        <v>#NUM!</v>
      </c>
      <c r="W318" s="175" t="e">
        <f>('Raw data'!V318/Shannon!$D318)*LN('Raw data'!V318/Shannon!$D318)</f>
        <v>#NUM!</v>
      </c>
      <c r="X318" s="175" t="e">
        <f>('Raw data'!W318/Shannon!$D318)*LN('Raw data'!W318/Shannon!$D318)</f>
        <v>#NUM!</v>
      </c>
      <c r="Y318" s="175" t="e">
        <f>('Raw data'!X318/Shannon!$D318)*LN('Raw data'!X318/Shannon!$D318)</f>
        <v>#NUM!</v>
      </c>
      <c r="Z318" s="175" t="e">
        <f>('Raw data'!Y318/Shannon!$D318)*LN('Raw data'!Y318/Shannon!$D318)</f>
        <v>#NUM!</v>
      </c>
      <c r="AA318" s="175" t="e">
        <f>('Raw data'!Z318/Shannon!$D318)*LN('Raw data'!Z318/Shannon!$D318)</f>
        <v>#NUM!</v>
      </c>
      <c r="AB318" s="175">
        <f>('Raw data'!AA318/Shannon!$D318)*LN('Raw data'!AA318/Shannon!$D318)</f>
        <v>-0.18470891751624044</v>
      </c>
      <c r="AC318" s="175" t="e">
        <f>('Raw data'!AB318/Shannon!$D318)*LN('Raw data'!AB318/Shannon!$D318)</f>
        <v>#NUM!</v>
      </c>
      <c r="AD318" s="175">
        <f>('Raw data'!AC318/Shannon!$D318)*LN('Raw data'!AC318/Shannon!$D318)</f>
        <v>-0.30151816990898839</v>
      </c>
      <c r="AE318" s="175" t="e">
        <f>('Raw data'!AD318/Shannon!$D318)*LN('Raw data'!AD318/Shannon!$D318)</f>
        <v>#NUM!</v>
      </c>
      <c r="AF318" s="175" t="e">
        <f>('Raw data'!AE318/Shannon!$D318)*LN('Raw data'!AE318/Shannon!$D318)</f>
        <v>#NUM!</v>
      </c>
      <c r="AG318" s="175" t="e">
        <f>('Raw data'!AF318/Shannon!$D318)*LN('Raw data'!AF318/Shannon!$D318)</f>
        <v>#NUM!</v>
      </c>
      <c r="AH318" s="175" t="e">
        <f>('Raw data'!AG318/Shannon!$D318)*LN('Raw data'!AG318/Shannon!$D318)</f>
        <v>#NUM!</v>
      </c>
      <c r="AI318" s="175" t="e">
        <f>('Raw data'!AH318/Shannon!$D318)*LN('Raw data'!AH318/Shannon!$D318)</f>
        <v>#NUM!</v>
      </c>
      <c r="AJ318" s="175" t="e">
        <f>('Raw data'!AI318/Shannon!$D318)*LN('Raw data'!AI318/Shannon!$D318)</f>
        <v>#NUM!</v>
      </c>
      <c r="AK318" s="175" t="e">
        <f>('Raw data'!AJ318/Shannon!$D318)*LN('Raw data'!AJ318/Shannon!$D318)</f>
        <v>#NUM!</v>
      </c>
      <c r="AL318" s="175" t="e">
        <f>('Raw data'!AK318/Shannon!$D318)*LN('Raw data'!AK318/Shannon!$D318)</f>
        <v>#NUM!</v>
      </c>
      <c r="AM318" s="175" t="e">
        <f>('Raw data'!AL318/Shannon!$D318)*LN('Raw data'!AL318/Shannon!$D318)</f>
        <v>#NUM!</v>
      </c>
      <c r="AN318" s="175" t="e">
        <f>('Raw data'!AM318/Shannon!$D318)*LN('Raw data'!AM318/Shannon!$D318)</f>
        <v>#NUM!</v>
      </c>
      <c r="AO318" s="175" t="e">
        <f>('Raw data'!AN318/Shannon!$D318)*LN('Raw data'!AN318/Shannon!$D318)</f>
        <v>#NUM!</v>
      </c>
      <c r="AP318" s="175" t="e">
        <f>('Raw data'!AO318/Shannon!$D318)*LN('Raw data'!AO318/Shannon!$D318)</f>
        <v>#NUM!</v>
      </c>
      <c r="AQ318" s="175" t="e">
        <f>('Raw data'!AP318/Shannon!$D318)*LN('Raw data'!AP318/Shannon!$D318)</f>
        <v>#NUM!</v>
      </c>
      <c r="AR318" s="175" t="e">
        <f>('Raw data'!AQ318/Shannon!$D318)*LN('Raw data'!AQ318/Shannon!$D318)</f>
        <v>#NUM!</v>
      </c>
      <c r="AS318" s="175" t="e">
        <f>('Raw data'!AR318/Shannon!$D318)*LN('Raw data'!AR318/Shannon!$D318)</f>
        <v>#NUM!</v>
      </c>
      <c r="AT318" s="175" t="e">
        <f>('Raw data'!AS318/Shannon!$D318)*LN('Raw data'!AS318/Shannon!$D318)</f>
        <v>#NUM!</v>
      </c>
      <c r="AU318" s="175" t="e">
        <f>('Raw data'!AT318/Shannon!$D318)*LN('Raw data'!AT318/Shannon!$D318)</f>
        <v>#NUM!</v>
      </c>
      <c r="AV318" s="175">
        <f>('Raw data'!AU318/Shannon!$D318)*LN('Raw data'!AU318/Shannon!$D318)</f>
        <v>-9.1390172200308484E-2</v>
      </c>
      <c r="AW318" s="175" t="e">
        <f>('Raw data'!AV318/Shannon!$D318)*LN('Raw data'!AV318/Shannon!$D318)</f>
        <v>#NUM!</v>
      </c>
      <c r="AX318" s="175" t="e">
        <f>('Raw data'!AW318/Shannon!$D318)*LN('Raw data'!AW318/Shannon!$D318)</f>
        <v>#NUM!</v>
      </c>
      <c r="AY318" s="175">
        <f>('Raw data'!AX318/Shannon!$D318)*LN('Raw data'!AX318/Shannon!$D318)</f>
        <v>-1.4824412511374169E-2</v>
      </c>
      <c r="AZ318" s="175" t="e">
        <f>('Raw data'!AY318/Shannon!$D318)*LN('Raw data'!AY318/Shannon!$D318)</f>
        <v>#NUM!</v>
      </c>
      <c r="BA318" s="175" t="e">
        <f>('Raw data'!AZ318/Shannon!$D318)*LN('Raw data'!AZ318/Shannon!$D318)</f>
        <v>#NUM!</v>
      </c>
      <c r="BB318" s="175" t="e">
        <f>('Raw data'!BA318/Shannon!$D318)*LN('Raw data'!BA318/Shannon!$D318)</f>
        <v>#NUM!</v>
      </c>
      <c r="BC318" s="175" t="e">
        <f>('Raw data'!BB318/Shannon!$D318)*LN('Raw data'!BB318/Shannon!$D318)</f>
        <v>#NUM!</v>
      </c>
      <c r="BD318" s="175" t="e">
        <f>('Raw data'!BC318/Shannon!$D318)*LN('Raw data'!BC318/Shannon!$D318)</f>
        <v>#NUM!</v>
      </c>
      <c r="BE318" s="175" t="e">
        <f>('Raw data'!BD318/Shannon!$D318)*LN('Raw data'!BD318/Shannon!$D318)</f>
        <v>#NUM!</v>
      </c>
      <c r="BF318" s="175" t="e">
        <f>('Raw data'!BE318/Shannon!$D318)*LN('Raw data'!BE318/Shannon!$D318)</f>
        <v>#NUM!</v>
      </c>
      <c r="BG318" s="175" t="e">
        <f>('Raw data'!BF318/Shannon!$D318)*LN('Raw data'!BF318/Shannon!$D318)</f>
        <v>#NUM!</v>
      </c>
      <c r="BH318" s="175" t="e">
        <f>('Raw data'!BG318/Shannon!$D318)*LN('Raw data'!BG318/Shannon!$D318)</f>
        <v>#NUM!</v>
      </c>
      <c r="BI318" s="175" t="e">
        <f>('Raw data'!BH318/Shannon!$D318)*LN('Raw data'!BH318/Shannon!$D318)</f>
        <v>#NUM!</v>
      </c>
      <c r="BJ318" s="175">
        <f>('Raw data'!BI318/Shannon!$D318)*LN('Raw data'!BI318/Shannon!$D318)</f>
        <v>-1.4824412511374169E-2</v>
      </c>
      <c r="BK318" s="175" t="e">
        <f>('Raw data'!BJ318/Shannon!$D318)*LN('Raw data'!BJ318/Shannon!$D318)</f>
        <v>#NUM!</v>
      </c>
      <c r="BL318" s="175" t="e">
        <f>('Raw data'!BK318/Shannon!$D318)*LN('Raw data'!BK318/Shannon!$D318)</f>
        <v>#NUM!</v>
      </c>
      <c r="BM318" s="175" t="e">
        <f>('Raw data'!BL318/Shannon!$D318)*LN('Raw data'!BL318/Shannon!$D318)</f>
        <v>#NUM!</v>
      </c>
      <c r="BN318" s="175" t="e">
        <f>('Raw data'!BM318/Shannon!$D318)*LN('Raw data'!BM318/Shannon!$D318)</f>
        <v>#NUM!</v>
      </c>
      <c r="BO318" s="175" t="e">
        <f>('Raw data'!BN318/Shannon!$D318)*LN('Raw data'!BN318/Shannon!$D318)</f>
        <v>#NUM!</v>
      </c>
      <c r="BP318" s="175" t="e">
        <f>('Raw data'!BO318/Shannon!$D318)*LN('Raw data'!BO318/Shannon!$D318)</f>
        <v>#NUM!</v>
      </c>
      <c r="BQ318" s="175" t="e">
        <f>('Raw data'!BP318/Shannon!$D318)*LN('Raw data'!BP318/Shannon!$D318)</f>
        <v>#NUM!</v>
      </c>
      <c r="BR318" s="175" t="e">
        <f>('Raw data'!BQ318/Shannon!$D318)*LN('Raw data'!BQ318/Shannon!$D318)</f>
        <v>#NUM!</v>
      </c>
      <c r="BS318" s="175" t="e">
        <f>('Raw data'!BR318/Shannon!$D318)*LN('Raw data'!BR318/Shannon!$D318)</f>
        <v>#NUM!</v>
      </c>
      <c r="BT318" s="175" t="e">
        <f>('Raw data'!BS318/Shannon!$D318)*LN('Raw data'!BS318/Shannon!$D318)</f>
        <v>#NUM!</v>
      </c>
      <c r="BU318" s="175" t="e">
        <f>('Raw data'!BT318/Shannon!$D318)*LN('Raw data'!BT318/Shannon!$D318)</f>
        <v>#NUM!</v>
      </c>
      <c r="BV318" s="175" t="e">
        <f>('Raw data'!BU318/Shannon!$D318)*LN('Raw data'!BU318/Shannon!$D318)</f>
        <v>#NUM!</v>
      </c>
      <c r="BW318" s="175" t="e">
        <f>('Raw data'!BV318/Shannon!$D318)*LN('Raw data'!BV318/Shannon!$D318)</f>
        <v>#NUM!</v>
      </c>
      <c r="BX318" s="175" t="e">
        <f>('Raw data'!BW318/Shannon!$D318)*LN('Raw data'!BW318/Shannon!$D318)</f>
        <v>#NUM!</v>
      </c>
      <c r="BY318" s="175" t="e">
        <f>('Raw data'!BX318/Shannon!$D318)*LN('Raw data'!BX318/Shannon!$D318)</f>
        <v>#NUM!</v>
      </c>
      <c r="BZ318" s="175" t="e">
        <f>('Raw data'!BY318/Shannon!$D318)*LN('Raw data'!BY318/Shannon!$D318)</f>
        <v>#NUM!</v>
      </c>
      <c r="CA318" s="175" t="e">
        <f>('Raw data'!BZ318/Shannon!$D318)*LN('Raw data'!BZ318/Shannon!$D318)</f>
        <v>#NUM!</v>
      </c>
      <c r="CB318" s="175" t="e">
        <f>('Raw data'!CA318/Shannon!$D318)*LN('Raw data'!CA318/Shannon!$D318)</f>
        <v>#NUM!</v>
      </c>
      <c r="CC318" s="175" t="e">
        <f>('Raw data'!CB318/Shannon!$D318)*LN('Raw data'!CB318/Shannon!$D318)</f>
        <v>#NUM!</v>
      </c>
      <c r="CD318" s="175" t="e">
        <f>('Raw data'!CC318/Shannon!$D318)*LN('Raw data'!CC318/Shannon!$D318)</f>
        <v>#NUM!</v>
      </c>
      <c r="CF318" s="176">
        <f t="shared" si="4"/>
        <v>0.85292742228603546</v>
      </c>
      <c r="CG318" s="175"/>
      <c r="CH318" s="175"/>
      <c r="CI318" s="175"/>
      <c r="CJ318" s="175">
        <v>-0.2308369251263758</v>
      </c>
      <c r="CK318" s="175"/>
      <c r="CL318" s="175"/>
      <c r="CM318" s="175"/>
      <c r="CN318" s="175">
        <v>-1.4824412511374169E-2</v>
      </c>
      <c r="CO318" s="175"/>
      <c r="CP318" s="175"/>
      <c r="CQ318" s="175"/>
      <c r="CR318" s="175"/>
      <c r="CS318" s="175"/>
      <c r="CT318" s="175"/>
      <c r="CU318" s="175"/>
      <c r="CV318" s="175"/>
      <c r="CW318" s="175"/>
      <c r="CX318" s="175"/>
      <c r="CY318" s="175"/>
      <c r="CZ318" s="175"/>
      <c r="DA318" s="175"/>
      <c r="DB318" s="175"/>
      <c r="DC318" s="175"/>
      <c r="DD318" s="175"/>
      <c r="DE318" s="175"/>
      <c r="DF318" s="175">
        <v>-0.18470891751624044</v>
      </c>
      <c r="DG318" s="175"/>
      <c r="DH318" s="175">
        <v>-0.30151816990898839</v>
      </c>
      <c r="DI318" s="175"/>
      <c r="DJ318" s="175"/>
      <c r="DK318" s="175"/>
      <c r="DL318" s="175"/>
      <c r="DM318" s="175"/>
      <c r="DN318" s="175"/>
      <c r="DO318" s="175"/>
      <c r="DP318" s="175"/>
      <c r="DQ318" s="175"/>
      <c r="DR318" s="175"/>
      <c r="DS318" s="175"/>
      <c r="DT318" s="175"/>
      <c r="DU318" s="175"/>
      <c r="DV318" s="175"/>
      <c r="DW318" s="175"/>
      <c r="DX318" s="175"/>
      <c r="DY318" s="175"/>
      <c r="DZ318" s="175">
        <v>-9.1390172200308484E-2</v>
      </c>
      <c r="EA318" s="175"/>
      <c r="EB318" s="175"/>
      <c r="EC318" s="175">
        <v>-1.4824412511374169E-2</v>
      </c>
      <c r="ED318" s="175"/>
      <c r="EE318" s="175"/>
      <c r="EF318" s="175"/>
      <c r="EG318" s="175"/>
      <c r="EH318" s="175"/>
      <c r="EI318" s="175"/>
      <c r="EJ318" s="175"/>
      <c r="EK318" s="175"/>
      <c r="EL318" s="175"/>
      <c r="EM318" s="175"/>
      <c r="EN318" s="175">
        <v>-1.4824412511374169E-2</v>
      </c>
      <c r="EO318" s="175"/>
      <c r="EP318" s="175"/>
      <c r="EQ318" s="175"/>
      <c r="ER318" s="175"/>
      <c r="ES318" s="175"/>
      <c r="ET318" s="175"/>
      <c r="EU318" s="175"/>
      <c r="EV318" s="175"/>
      <c r="EW318" s="175"/>
      <c r="EX318" s="175"/>
      <c r="EY318" s="175"/>
      <c r="EZ318" s="175"/>
      <c r="FA318" s="175"/>
      <c r="FB318" s="175"/>
      <c r="FC318" s="175"/>
      <c r="FD318" s="175"/>
      <c r="FE318" s="175"/>
      <c r="FF318" s="175"/>
      <c r="FG318" s="175"/>
      <c r="FH318" s="175"/>
    </row>
    <row r="319" spans="2:164" x14ac:dyDescent="0.2">
      <c r="B319" s="13">
        <v>22</v>
      </c>
      <c r="C319" s="14">
        <v>1</v>
      </c>
      <c r="D319">
        <f>SUM('Raw data'!D319:CC319)</f>
        <v>176</v>
      </c>
      <c r="E319" s="175">
        <f>('Raw data'!D319/Shannon!$D319)*LN('Raw data'!D319/Shannon!$D319)</f>
        <v>-2.9377749971807678E-2</v>
      </c>
      <c r="F319" s="175" t="e">
        <f>('Raw data'!E319/Shannon!$D319)*LN('Raw data'!E319/Shannon!$D319)</f>
        <v>#NUM!</v>
      </c>
      <c r="G319" s="175" t="e">
        <f>('Raw data'!F319/Shannon!$D319)*LN('Raw data'!F319/Shannon!$D319)</f>
        <v>#NUM!</v>
      </c>
      <c r="H319" s="175" t="e">
        <f>('Raw data'!G319/Shannon!$D319)*LN('Raw data'!G319/Shannon!$D319)</f>
        <v>#NUM!</v>
      </c>
      <c r="I319" s="175" t="e">
        <f>('Raw data'!H319/Shannon!$D319)*LN('Raw data'!H319/Shannon!$D319)</f>
        <v>#NUM!</v>
      </c>
      <c r="J319" s="175" t="e">
        <f>('Raw data'!I319/Shannon!$D319)*LN('Raw data'!I319/Shannon!$D319)</f>
        <v>#NUM!</v>
      </c>
      <c r="K319" s="175" t="e">
        <f>('Raw data'!J319/Shannon!$D319)*LN('Raw data'!J319/Shannon!$D319)</f>
        <v>#NUM!</v>
      </c>
      <c r="L319" s="175" t="e">
        <f>('Raw data'!K319/Shannon!$D319)*LN('Raw data'!K319/Shannon!$D319)</f>
        <v>#NUM!</v>
      </c>
      <c r="M319" s="175" t="e">
        <f>('Raw data'!L319/Shannon!$D319)*LN('Raw data'!L319/Shannon!$D319)</f>
        <v>#NUM!</v>
      </c>
      <c r="N319" s="175" t="e">
        <f>('Raw data'!M319/Shannon!$D319)*LN('Raw data'!M319/Shannon!$D319)</f>
        <v>#NUM!</v>
      </c>
      <c r="O319" s="175" t="e">
        <f>('Raw data'!N319/Shannon!$D319)*LN('Raw data'!N319/Shannon!$D319)</f>
        <v>#NUM!</v>
      </c>
      <c r="P319" s="175" t="e">
        <f>('Raw data'!O319/Shannon!$D319)*LN('Raw data'!O319/Shannon!$D319)</f>
        <v>#NUM!</v>
      </c>
      <c r="Q319" s="175" t="e">
        <f>('Raw data'!P319/Shannon!$D319)*LN('Raw data'!P319/Shannon!$D319)</f>
        <v>#NUM!</v>
      </c>
      <c r="R319" s="175" t="e">
        <f>('Raw data'!Q319/Shannon!$D319)*LN('Raw data'!Q319/Shannon!$D319)</f>
        <v>#NUM!</v>
      </c>
      <c r="S319" s="175" t="e">
        <f>('Raw data'!R319/Shannon!$D319)*LN('Raw data'!R319/Shannon!$D319)</f>
        <v>#NUM!</v>
      </c>
      <c r="T319" s="175" t="e">
        <f>('Raw data'!S319/Shannon!$D319)*LN('Raw data'!S319/Shannon!$D319)</f>
        <v>#NUM!</v>
      </c>
      <c r="U319" s="175" t="e">
        <f>('Raw data'!T319/Shannon!$D319)*LN('Raw data'!T319/Shannon!$D319)</f>
        <v>#NUM!</v>
      </c>
      <c r="V319" s="175" t="e">
        <f>('Raw data'!U319/Shannon!$D319)*LN('Raw data'!U319/Shannon!$D319)</f>
        <v>#NUM!</v>
      </c>
      <c r="W319" s="175" t="e">
        <f>('Raw data'!V319/Shannon!$D319)*LN('Raw data'!V319/Shannon!$D319)</f>
        <v>#NUM!</v>
      </c>
      <c r="X319" s="175" t="e">
        <f>('Raw data'!W319/Shannon!$D319)*LN('Raw data'!W319/Shannon!$D319)</f>
        <v>#NUM!</v>
      </c>
      <c r="Y319" s="175" t="e">
        <f>('Raw data'!X319/Shannon!$D319)*LN('Raw data'!X319/Shannon!$D319)</f>
        <v>#NUM!</v>
      </c>
      <c r="Z319" s="175" t="e">
        <f>('Raw data'!Y319/Shannon!$D319)*LN('Raw data'!Y319/Shannon!$D319)</f>
        <v>#NUM!</v>
      </c>
      <c r="AA319" s="175" t="e">
        <f>('Raw data'!Z319/Shannon!$D319)*LN('Raw data'!Z319/Shannon!$D319)</f>
        <v>#NUM!</v>
      </c>
      <c r="AB319" s="175">
        <f>('Raw data'!AA319/Shannon!$D319)*LN('Raw data'!AA319/Shannon!$D319)</f>
        <v>-0.36725123853838221</v>
      </c>
      <c r="AC319" s="175">
        <f>('Raw data'!AB319/Shannon!$D319)*LN('Raw data'!AB319/Shannon!$D319)</f>
        <v>-0.34295846149835113</v>
      </c>
      <c r="AD319" s="175" t="e">
        <f>('Raw data'!AC319/Shannon!$D319)*LN('Raw data'!AC319/Shannon!$D319)</f>
        <v>#NUM!</v>
      </c>
      <c r="AE319" s="175" t="e">
        <f>('Raw data'!AD319/Shannon!$D319)*LN('Raw data'!AD319/Shannon!$D319)</f>
        <v>#NUM!</v>
      </c>
      <c r="AF319" s="175" t="e">
        <f>('Raw data'!AE319/Shannon!$D319)*LN('Raw data'!AE319/Shannon!$D319)</f>
        <v>#NUM!</v>
      </c>
      <c r="AG319" s="175">
        <f>('Raw data'!AF319/Shannon!$D319)*LN('Raw data'!AF319/Shannon!$D319)</f>
        <v>-0.11518379065261693</v>
      </c>
      <c r="AH319" s="175" t="e">
        <f>('Raw data'!AG319/Shannon!$D319)*LN('Raw data'!AG319/Shannon!$D319)</f>
        <v>#NUM!</v>
      </c>
      <c r="AI319" s="175" t="e">
        <f>('Raw data'!AH319/Shannon!$D319)*LN('Raw data'!AH319/Shannon!$D319)</f>
        <v>#NUM!</v>
      </c>
      <c r="AJ319" s="175" t="e">
        <f>('Raw data'!AI319/Shannon!$D319)*LN('Raw data'!AI319/Shannon!$D319)</f>
        <v>#NUM!</v>
      </c>
      <c r="AK319" s="175" t="e">
        <f>('Raw data'!AJ319/Shannon!$D319)*LN('Raw data'!AJ319/Shannon!$D319)</f>
        <v>#NUM!</v>
      </c>
      <c r="AL319" s="175" t="e">
        <f>('Raw data'!AK319/Shannon!$D319)*LN('Raw data'!AK319/Shannon!$D319)</f>
        <v>#NUM!</v>
      </c>
      <c r="AM319" s="175" t="e">
        <f>('Raw data'!AL319/Shannon!$D319)*LN('Raw data'!AL319/Shannon!$D319)</f>
        <v>#NUM!</v>
      </c>
      <c r="AN319" s="175" t="e">
        <f>('Raw data'!AM319/Shannon!$D319)*LN('Raw data'!AM319/Shannon!$D319)</f>
        <v>#NUM!</v>
      </c>
      <c r="AO319" s="175" t="e">
        <f>('Raw data'!AN319/Shannon!$D319)*LN('Raw data'!AN319/Shannon!$D319)</f>
        <v>#NUM!</v>
      </c>
      <c r="AP319" s="175" t="e">
        <f>('Raw data'!AO319/Shannon!$D319)*LN('Raw data'!AO319/Shannon!$D319)</f>
        <v>#NUM!</v>
      </c>
      <c r="AQ319" s="175" t="e">
        <f>('Raw data'!AP319/Shannon!$D319)*LN('Raw data'!AP319/Shannon!$D319)</f>
        <v>#NUM!</v>
      </c>
      <c r="AR319" s="175" t="e">
        <f>('Raw data'!AQ319/Shannon!$D319)*LN('Raw data'!AQ319/Shannon!$D319)</f>
        <v>#NUM!</v>
      </c>
      <c r="AS319" s="175" t="e">
        <f>('Raw data'!AR319/Shannon!$D319)*LN('Raw data'!AR319/Shannon!$D319)</f>
        <v>#NUM!</v>
      </c>
      <c r="AT319" s="175" t="e">
        <f>('Raw data'!AS319/Shannon!$D319)*LN('Raw data'!AS319/Shannon!$D319)</f>
        <v>#NUM!</v>
      </c>
      <c r="AU319" s="175" t="e">
        <f>('Raw data'!AT319/Shannon!$D319)*LN('Raw data'!AT319/Shannon!$D319)</f>
        <v>#NUM!</v>
      </c>
      <c r="AV319" s="175">
        <f>('Raw data'!AU319/Shannon!$D319)*LN('Raw data'!AU319/Shannon!$D319)</f>
        <v>-0.16294880125250602</v>
      </c>
      <c r="AW319" s="175" t="e">
        <f>('Raw data'!AV319/Shannon!$D319)*LN('Raw data'!AV319/Shannon!$D319)</f>
        <v>#NUM!</v>
      </c>
      <c r="AX319" s="175" t="e">
        <f>('Raw data'!AW319/Shannon!$D319)*LN('Raw data'!AW319/Shannon!$D319)</f>
        <v>#NUM!</v>
      </c>
      <c r="AY319" s="175" t="e">
        <f>('Raw data'!AX319/Shannon!$D319)*LN('Raw data'!AX319/Shannon!$D319)</f>
        <v>#NUM!</v>
      </c>
      <c r="AZ319" s="175" t="e">
        <f>('Raw data'!AY319/Shannon!$D319)*LN('Raw data'!AY319/Shannon!$D319)</f>
        <v>#NUM!</v>
      </c>
      <c r="BA319" s="175" t="e">
        <f>('Raw data'!AZ319/Shannon!$D319)*LN('Raw data'!AZ319/Shannon!$D319)</f>
        <v>#NUM!</v>
      </c>
      <c r="BB319" s="175" t="e">
        <f>('Raw data'!BA319/Shannon!$D319)*LN('Raw data'!BA319/Shannon!$D319)</f>
        <v>#NUM!</v>
      </c>
      <c r="BC319" s="175" t="e">
        <f>('Raw data'!BB319/Shannon!$D319)*LN('Raw data'!BB319/Shannon!$D319)</f>
        <v>#NUM!</v>
      </c>
      <c r="BD319" s="175" t="e">
        <f>('Raw data'!BC319/Shannon!$D319)*LN('Raw data'!BC319/Shannon!$D319)</f>
        <v>#NUM!</v>
      </c>
      <c r="BE319" s="175" t="e">
        <f>('Raw data'!BD319/Shannon!$D319)*LN('Raw data'!BD319/Shannon!$D319)</f>
        <v>#NUM!</v>
      </c>
      <c r="BF319" s="175" t="e">
        <f>('Raw data'!BE319/Shannon!$D319)*LN('Raw data'!BE319/Shannon!$D319)</f>
        <v>#NUM!</v>
      </c>
      <c r="BG319" s="175" t="e">
        <f>('Raw data'!BF319/Shannon!$D319)*LN('Raw data'!BF319/Shannon!$D319)</f>
        <v>#NUM!</v>
      </c>
      <c r="BH319" s="175" t="e">
        <f>('Raw data'!BG319/Shannon!$D319)*LN('Raw data'!BG319/Shannon!$D319)</f>
        <v>#NUM!</v>
      </c>
      <c r="BI319" s="175" t="e">
        <f>('Raw data'!BH319/Shannon!$D319)*LN('Raw data'!BH319/Shannon!$D319)</f>
        <v>#NUM!</v>
      </c>
      <c r="BJ319" s="175">
        <f>('Raw data'!BI319/Shannon!$D319)*LN('Raw data'!BI319/Shannon!$D319)</f>
        <v>-0.12825009614704472</v>
      </c>
      <c r="BK319" s="175" t="e">
        <f>('Raw data'!BJ319/Shannon!$D319)*LN('Raw data'!BJ319/Shannon!$D319)</f>
        <v>#NUM!</v>
      </c>
      <c r="BL319" s="175" t="e">
        <f>('Raw data'!BK319/Shannon!$D319)*LN('Raw data'!BK319/Shannon!$D319)</f>
        <v>#NUM!</v>
      </c>
      <c r="BM319" s="175" t="e">
        <f>('Raw data'!BL319/Shannon!$D319)*LN('Raw data'!BL319/Shannon!$D319)</f>
        <v>#NUM!</v>
      </c>
      <c r="BN319" s="175" t="e">
        <f>('Raw data'!BM319/Shannon!$D319)*LN('Raw data'!BM319/Shannon!$D319)</f>
        <v>#NUM!</v>
      </c>
      <c r="BO319" s="175" t="e">
        <f>('Raw data'!BN319/Shannon!$D319)*LN('Raw data'!BN319/Shannon!$D319)</f>
        <v>#NUM!</v>
      </c>
      <c r="BP319" s="175" t="e">
        <f>('Raw data'!BO319/Shannon!$D319)*LN('Raw data'!BO319/Shannon!$D319)</f>
        <v>#NUM!</v>
      </c>
      <c r="BQ319" s="175" t="e">
        <f>('Raw data'!BP319/Shannon!$D319)*LN('Raw data'!BP319/Shannon!$D319)</f>
        <v>#NUM!</v>
      </c>
      <c r="BR319" s="175" t="e">
        <f>('Raw data'!BQ319/Shannon!$D319)*LN('Raw data'!BQ319/Shannon!$D319)</f>
        <v>#NUM!</v>
      </c>
      <c r="BS319" s="175" t="e">
        <f>('Raw data'!BR319/Shannon!$D319)*LN('Raw data'!BR319/Shannon!$D319)</f>
        <v>#NUM!</v>
      </c>
      <c r="BT319" s="175" t="e">
        <f>('Raw data'!BS319/Shannon!$D319)*LN('Raw data'!BS319/Shannon!$D319)</f>
        <v>#NUM!</v>
      </c>
      <c r="BU319" s="175" t="e">
        <f>('Raw data'!BT319/Shannon!$D319)*LN('Raw data'!BT319/Shannon!$D319)</f>
        <v>#NUM!</v>
      </c>
      <c r="BV319" s="175">
        <f>('Raw data'!BU319/Shannon!$D319)*LN('Raw data'!BU319/Shannon!$D319)</f>
        <v>-2.9377749971807678E-2</v>
      </c>
      <c r="BW319" s="175" t="e">
        <f>('Raw data'!BV319/Shannon!$D319)*LN('Raw data'!BV319/Shannon!$D319)</f>
        <v>#NUM!</v>
      </c>
      <c r="BX319" s="175" t="e">
        <f>('Raw data'!BW319/Shannon!$D319)*LN('Raw data'!BW319/Shannon!$D319)</f>
        <v>#NUM!</v>
      </c>
      <c r="BY319" s="175" t="e">
        <f>('Raw data'!BX319/Shannon!$D319)*LN('Raw data'!BX319/Shannon!$D319)</f>
        <v>#NUM!</v>
      </c>
      <c r="BZ319" s="175" t="e">
        <f>('Raw data'!BY319/Shannon!$D319)*LN('Raw data'!BY319/Shannon!$D319)</f>
        <v>#NUM!</v>
      </c>
      <c r="CA319" s="175" t="e">
        <f>('Raw data'!BZ319/Shannon!$D319)*LN('Raw data'!BZ319/Shannon!$D319)</f>
        <v>#NUM!</v>
      </c>
      <c r="CB319" s="175" t="e">
        <f>('Raw data'!CA319/Shannon!$D319)*LN('Raw data'!CA319/Shannon!$D319)</f>
        <v>#NUM!</v>
      </c>
      <c r="CC319" s="175" t="e">
        <f>('Raw data'!CB319/Shannon!$D319)*LN('Raw data'!CB319/Shannon!$D319)</f>
        <v>#NUM!</v>
      </c>
      <c r="CD319" s="175" t="e">
        <f>('Raw data'!CC319/Shannon!$D319)*LN('Raw data'!CC319/Shannon!$D319)</f>
        <v>#NUM!</v>
      </c>
      <c r="CF319" s="176">
        <f t="shared" si="4"/>
        <v>1.1459701380607088</v>
      </c>
      <c r="CG319" s="175"/>
      <c r="CH319" s="175"/>
      <c r="CI319" s="175">
        <v>-2.9377749971807678E-2</v>
      </c>
      <c r="CJ319" s="175"/>
      <c r="CK319" s="175"/>
      <c r="CL319" s="175"/>
      <c r="CM319" s="175"/>
      <c r="CN319" s="175"/>
      <c r="CO319" s="175"/>
      <c r="CP319" s="175"/>
      <c r="CQ319" s="175"/>
      <c r="CR319" s="175"/>
      <c r="CS319" s="175"/>
      <c r="CT319" s="175"/>
      <c r="CU319" s="175"/>
      <c r="CV319" s="175"/>
      <c r="CW319" s="175"/>
      <c r="CX319" s="175"/>
      <c r="CY319" s="175"/>
      <c r="CZ319" s="175"/>
      <c r="DA319" s="175"/>
      <c r="DB319" s="175"/>
      <c r="DC319" s="175"/>
      <c r="DD319" s="175"/>
      <c r="DE319" s="175"/>
      <c r="DF319" s="175">
        <v>-0.36725123853838221</v>
      </c>
      <c r="DG319" s="175">
        <v>-0.34295846149835113</v>
      </c>
      <c r="DH319" s="175"/>
      <c r="DI319" s="175"/>
      <c r="DJ319" s="175"/>
      <c r="DK319" s="175">
        <v>-0.11518379065261693</v>
      </c>
      <c r="DL319" s="175"/>
      <c r="DM319" s="175"/>
      <c r="DN319" s="175"/>
      <c r="DO319" s="175"/>
      <c r="DP319" s="175"/>
      <c r="DQ319" s="175"/>
      <c r="DR319" s="175"/>
      <c r="DS319" s="175"/>
      <c r="DT319" s="175"/>
      <c r="DU319" s="175"/>
      <c r="DV319" s="175"/>
      <c r="DW319" s="175"/>
      <c r="DX319" s="175"/>
      <c r="DY319" s="175"/>
      <c r="DZ319" s="175">
        <v>-0.16294880125250602</v>
      </c>
      <c r="EA319" s="175"/>
      <c r="EB319" s="175"/>
      <c r="EC319" s="175"/>
      <c r="ED319" s="175"/>
      <c r="EE319" s="175"/>
      <c r="EF319" s="175"/>
      <c r="EG319" s="175"/>
      <c r="EH319" s="175"/>
      <c r="EI319" s="175"/>
      <c r="EJ319" s="175"/>
      <c r="EK319" s="175"/>
      <c r="EL319" s="175"/>
      <c r="EM319" s="175"/>
      <c r="EN319" s="175">
        <v>-0.12825009614704472</v>
      </c>
      <c r="EO319" s="175"/>
      <c r="EP319" s="175"/>
      <c r="EQ319" s="175"/>
      <c r="ER319" s="175"/>
      <c r="ES319" s="175"/>
      <c r="ET319" s="175"/>
      <c r="EU319" s="175"/>
      <c r="EV319" s="175"/>
      <c r="EW319" s="175"/>
      <c r="EX319" s="175"/>
      <c r="EY319" s="175"/>
      <c r="EZ319" s="175">
        <v>-2.9377749971807678E-2</v>
      </c>
      <c r="FA319" s="175"/>
      <c r="FB319" s="175"/>
      <c r="FC319" s="175"/>
      <c r="FD319" s="175"/>
      <c r="FE319" s="175"/>
      <c r="FF319" s="175"/>
      <c r="FG319" s="175"/>
      <c r="FH319" s="175"/>
    </row>
    <row r="320" spans="2:164" x14ac:dyDescent="0.2">
      <c r="B320" s="13">
        <v>22</v>
      </c>
      <c r="C320" s="14">
        <v>2</v>
      </c>
      <c r="D320">
        <f>SUM('Raw data'!D320:CC320)</f>
        <v>4685</v>
      </c>
      <c r="E320" s="175" t="e">
        <f>('Raw data'!D320/Shannon!$D320)*LN('Raw data'!D320/Shannon!$D320)</f>
        <v>#NUM!</v>
      </c>
      <c r="F320" s="175" t="e">
        <f>('Raw data'!E320/Shannon!$D320)*LN('Raw data'!E320/Shannon!$D320)</f>
        <v>#NUM!</v>
      </c>
      <c r="G320" s="175" t="e">
        <f>('Raw data'!F320/Shannon!$D320)*LN('Raw data'!F320/Shannon!$D320)</f>
        <v>#NUM!</v>
      </c>
      <c r="H320" s="175" t="e">
        <f>('Raw data'!G320/Shannon!$D320)*LN('Raw data'!G320/Shannon!$D320)</f>
        <v>#NUM!</v>
      </c>
      <c r="I320" s="175" t="e">
        <f>('Raw data'!H320/Shannon!$D320)*LN('Raw data'!H320/Shannon!$D320)</f>
        <v>#NUM!</v>
      </c>
      <c r="J320" s="175" t="e">
        <f>('Raw data'!I320/Shannon!$D320)*LN('Raw data'!I320/Shannon!$D320)</f>
        <v>#NUM!</v>
      </c>
      <c r="K320" s="175" t="e">
        <f>('Raw data'!J320/Shannon!$D320)*LN('Raw data'!J320/Shannon!$D320)</f>
        <v>#NUM!</v>
      </c>
      <c r="L320" s="175" t="e">
        <f>('Raw data'!K320/Shannon!$D320)*LN('Raw data'!K320/Shannon!$D320)</f>
        <v>#NUM!</v>
      </c>
      <c r="M320" s="175" t="e">
        <f>('Raw data'!L320/Shannon!$D320)*LN('Raw data'!L320/Shannon!$D320)</f>
        <v>#NUM!</v>
      </c>
      <c r="N320" s="175" t="e">
        <f>('Raw data'!M320/Shannon!$D320)*LN('Raw data'!M320/Shannon!$D320)</f>
        <v>#NUM!</v>
      </c>
      <c r="O320" s="175" t="e">
        <f>('Raw data'!N320/Shannon!$D320)*LN('Raw data'!N320/Shannon!$D320)</f>
        <v>#NUM!</v>
      </c>
      <c r="P320" s="175" t="e">
        <f>('Raw data'!O320/Shannon!$D320)*LN('Raw data'!O320/Shannon!$D320)</f>
        <v>#NUM!</v>
      </c>
      <c r="Q320" s="175" t="e">
        <f>('Raw data'!P320/Shannon!$D320)*LN('Raw data'!P320/Shannon!$D320)</f>
        <v>#NUM!</v>
      </c>
      <c r="R320" s="175" t="e">
        <f>('Raw data'!Q320/Shannon!$D320)*LN('Raw data'!Q320/Shannon!$D320)</f>
        <v>#NUM!</v>
      </c>
      <c r="S320" s="175" t="e">
        <f>('Raw data'!R320/Shannon!$D320)*LN('Raw data'!R320/Shannon!$D320)</f>
        <v>#NUM!</v>
      </c>
      <c r="T320" s="175" t="e">
        <f>('Raw data'!S320/Shannon!$D320)*LN('Raw data'!S320/Shannon!$D320)</f>
        <v>#NUM!</v>
      </c>
      <c r="U320" s="175" t="e">
        <f>('Raw data'!T320/Shannon!$D320)*LN('Raw data'!T320/Shannon!$D320)</f>
        <v>#NUM!</v>
      </c>
      <c r="V320" s="175" t="e">
        <f>('Raw data'!U320/Shannon!$D320)*LN('Raw data'!U320/Shannon!$D320)</f>
        <v>#NUM!</v>
      </c>
      <c r="W320" s="175" t="e">
        <f>('Raw data'!V320/Shannon!$D320)*LN('Raw data'!V320/Shannon!$D320)</f>
        <v>#NUM!</v>
      </c>
      <c r="X320" s="175" t="e">
        <f>('Raw data'!W320/Shannon!$D320)*LN('Raw data'!W320/Shannon!$D320)</f>
        <v>#NUM!</v>
      </c>
      <c r="Y320" s="175" t="e">
        <f>('Raw data'!X320/Shannon!$D320)*LN('Raw data'!X320/Shannon!$D320)</f>
        <v>#NUM!</v>
      </c>
      <c r="Z320" s="175" t="e">
        <f>('Raw data'!Y320/Shannon!$D320)*LN('Raw data'!Y320/Shannon!$D320)</f>
        <v>#NUM!</v>
      </c>
      <c r="AA320" s="175" t="e">
        <f>('Raw data'!Z320/Shannon!$D320)*LN('Raw data'!Z320/Shannon!$D320)</f>
        <v>#NUM!</v>
      </c>
      <c r="AB320" s="175">
        <f>('Raw data'!AA320/Shannon!$D320)*LN('Raw data'!AA320/Shannon!$D320)</f>
        <v>-0.3678792989706095</v>
      </c>
      <c r="AC320" s="175">
        <f>('Raw data'!AB320/Shannon!$D320)*LN('Raw data'!AB320/Shannon!$D320)</f>
        <v>-0.35716027369470149</v>
      </c>
      <c r="AD320" s="175">
        <f>('Raw data'!AC320/Shannon!$D320)*LN('Raw data'!AC320/Shannon!$D320)</f>
        <v>-1.2015809937252238E-2</v>
      </c>
      <c r="AE320" s="175" t="e">
        <f>('Raw data'!AD320/Shannon!$D320)*LN('Raw data'!AD320/Shannon!$D320)</f>
        <v>#NUM!</v>
      </c>
      <c r="AF320" s="175">
        <f>('Raw data'!AE320/Shannon!$D320)*LN('Raw data'!AE320/Shannon!$D320)</f>
        <v>-1.2015809937252238E-2</v>
      </c>
      <c r="AG320" s="175">
        <f>('Raw data'!AF320/Shannon!$D320)*LN('Raw data'!AF320/Shannon!$D320)</f>
        <v>-3.9050657700737075E-2</v>
      </c>
      <c r="AH320" s="175" t="e">
        <f>('Raw data'!AG320/Shannon!$D320)*LN('Raw data'!AG320/Shannon!$D320)</f>
        <v>#NUM!</v>
      </c>
      <c r="AI320" s="175" t="e">
        <f>('Raw data'!AH320/Shannon!$D320)*LN('Raw data'!AH320/Shannon!$D320)</f>
        <v>#NUM!</v>
      </c>
      <c r="AJ320" s="175" t="e">
        <f>('Raw data'!AI320/Shannon!$D320)*LN('Raw data'!AI320/Shannon!$D320)</f>
        <v>#NUM!</v>
      </c>
      <c r="AK320" s="175" t="e">
        <f>('Raw data'!AJ320/Shannon!$D320)*LN('Raw data'!AJ320/Shannon!$D320)</f>
        <v>#NUM!</v>
      </c>
      <c r="AL320" s="175" t="e">
        <f>('Raw data'!AK320/Shannon!$D320)*LN('Raw data'!AK320/Shannon!$D320)</f>
        <v>#NUM!</v>
      </c>
      <c r="AM320" s="175" t="e">
        <f>('Raw data'!AL320/Shannon!$D320)*LN('Raw data'!AL320/Shannon!$D320)</f>
        <v>#NUM!</v>
      </c>
      <c r="AN320" s="175" t="e">
        <f>('Raw data'!AM320/Shannon!$D320)*LN('Raw data'!AM320/Shannon!$D320)</f>
        <v>#NUM!</v>
      </c>
      <c r="AO320" s="175" t="e">
        <f>('Raw data'!AN320/Shannon!$D320)*LN('Raw data'!AN320/Shannon!$D320)</f>
        <v>#NUM!</v>
      </c>
      <c r="AP320" s="175" t="e">
        <f>('Raw data'!AO320/Shannon!$D320)*LN('Raw data'!AO320/Shannon!$D320)</f>
        <v>#NUM!</v>
      </c>
      <c r="AQ320" s="175" t="e">
        <f>('Raw data'!AP320/Shannon!$D320)*LN('Raw data'!AP320/Shannon!$D320)</f>
        <v>#NUM!</v>
      </c>
      <c r="AR320" s="175" t="e">
        <f>('Raw data'!AQ320/Shannon!$D320)*LN('Raw data'!AQ320/Shannon!$D320)</f>
        <v>#NUM!</v>
      </c>
      <c r="AS320" s="175" t="e">
        <f>('Raw data'!AR320/Shannon!$D320)*LN('Raw data'!AR320/Shannon!$D320)</f>
        <v>#NUM!</v>
      </c>
      <c r="AT320" s="175" t="e">
        <f>('Raw data'!AS320/Shannon!$D320)*LN('Raw data'!AS320/Shannon!$D320)</f>
        <v>#NUM!</v>
      </c>
      <c r="AU320" s="175" t="e">
        <f>('Raw data'!AT320/Shannon!$D320)*LN('Raw data'!AT320/Shannon!$D320)</f>
        <v>#NUM!</v>
      </c>
      <c r="AV320" s="175">
        <f>('Raw data'!AU320/Shannon!$D320)*LN('Raw data'!AU320/Shannon!$D320)</f>
        <v>-3.9050657700737075E-2</v>
      </c>
      <c r="AW320" s="175" t="e">
        <f>('Raw data'!AV320/Shannon!$D320)*LN('Raw data'!AV320/Shannon!$D320)</f>
        <v>#NUM!</v>
      </c>
      <c r="AX320" s="175" t="e">
        <f>('Raw data'!AW320/Shannon!$D320)*LN('Raw data'!AW320/Shannon!$D320)</f>
        <v>#NUM!</v>
      </c>
      <c r="AY320" s="175" t="e">
        <f>('Raw data'!AX320/Shannon!$D320)*LN('Raw data'!AX320/Shannon!$D320)</f>
        <v>#NUM!</v>
      </c>
      <c r="AZ320" s="175" t="e">
        <f>('Raw data'!AY320/Shannon!$D320)*LN('Raw data'!AY320/Shannon!$D320)</f>
        <v>#NUM!</v>
      </c>
      <c r="BA320" s="175" t="e">
        <f>('Raw data'!AZ320/Shannon!$D320)*LN('Raw data'!AZ320/Shannon!$D320)</f>
        <v>#NUM!</v>
      </c>
      <c r="BB320" s="175" t="e">
        <f>('Raw data'!BA320/Shannon!$D320)*LN('Raw data'!BA320/Shannon!$D320)</f>
        <v>#NUM!</v>
      </c>
      <c r="BC320" s="175" t="e">
        <f>('Raw data'!BB320/Shannon!$D320)*LN('Raw data'!BB320/Shannon!$D320)</f>
        <v>#NUM!</v>
      </c>
      <c r="BD320" s="175" t="e">
        <f>('Raw data'!BC320/Shannon!$D320)*LN('Raw data'!BC320/Shannon!$D320)</f>
        <v>#NUM!</v>
      </c>
      <c r="BE320" s="175" t="e">
        <f>('Raw data'!BD320/Shannon!$D320)*LN('Raw data'!BD320/Shannon!$D320)</f>
        <v>#NUM!</v>
      </c>
      <c r="BF320" s="175" t="e">
        <f>('Raw data'!BE320/Shannon!$D320)*LN('Raw data'!BE320/Shannon!$D320)</f>
        <v>#NUM!</v>
      </c>
      <c r="BG320" s="175" t="e">
        <f>('Raw data'!BF320/Shannon!$D320)*LN('Raw data'!BF320/Shannon!$D320)</f>
        <v>#NUM!</v>
      </c>
      <c r="BH320" s="175" t="e">
        <f>('Raw data'!BG320/Shannon!$D320)*LN('Raw data'!BG320/Shannon!$D320)</f>
        <v>#NUM!</v>
      </c>
      <c r="BI320" s="175">
        <f>('Raw data'!BH320/Shannon!$D320)*LN('Raw data'!BH320/Shannon!$D320)</f>
        <v>-1.7370948582881896E-2</v>
      </c>
      <c r="BJ320" s="175">
        <f>('Raw data'!BI320/Shannon!$D320)*LN('Raw data'!BI320/Shannon!$D320)</f>
        <v>-1.7370948582881896E-2</v>
      </c>
      <c r="BK320" s="175">
        <f>('Raw data'!BJ320/Shannon!$D320)*LN('Raw data'!BJ320/Shannon!$D320)</f>
        <v>-6.2807644969823134E-2</v>
      </c>
      <c r="BL320" s="175" t="e">
        <f>('Raw data'!BK320/Shannon!$D320)*LN('Raw data'!BK320/Shannon!$D320)</f>
        <v>#NUM!</v>
      </c>
      <c r="BM320" s="175" t="e">
        <f>('Raw data'!BL320/Shannon!$D320)*LN('Raw data'!BL320/Shannon!$D320)</f>
        <v>#NUM!</v>
      </c>
      <c r="BN320" s="175" t="e">
        <f>('Raw data'!BM320/Shannon!$D320)*LN('Raw data'!BM320/Shannon!$D320)</f>
        <v>#NUM!</v>
      </c>
      <c r="BO320" s="175" t="e">
        <f>('Raw data'!BN320/Shannon!$D320)*LN('Raw data'!BN320/Shannon!$D320)</f>
        <v>#NUM!</v>
      </c>
      <c r="BP320" s="175" t="e">
        <f>('Raw data'!BO320/Shannon!$D320)*LN('Raw data'!BO320/Shannon!$D320)</f>
        <v>#NUM!</v>
      </c>
      <c r="BQ320" s="175" t="e">
        <f>('Raw data'!BP320/Shannon!$D320)*LN('Raw data'!BP320/Shannon!$D320)</f>
        <v>#NUM!</v>
      </c>
      <c r="BR320" s="175" t="e">
        <f>('Raw data'!BQ320/Shannon!$D320)*LN('Raw data'!BQ320/Shannon!$D320)</f>
        <v>#NUM!</v>
      </c>
      <c r="BS320" s="175">
        <f>('Raw data'!BR320/Shannon!$D320)*LN('Raw data'!BR320/Shannon!$D320)</f>
        <v>-0.25699208727210454</v>
      </c>
      <c r="BT320" s="175" t="e">
        <f>('Raw data'!BS320/Shannon!$D320)*LN('Raw data'!BS320/Shannon!$D320)</f>
        <v>#NUM!</v>
      </c>
      <c r="BU320" s="175">
        <f>('Raw data'!BT320/Shannon!$D320)*LN('Raw data'!BT320/Shannon!$D320)</f>
        <v>-1.2015809937252238E-2</v>
      </c>
      <c r="BV320" s="175">
        <f>('Raw data'!BU320/Shannon!$D320)*LN('Raw data'!BU320/Shannon!$D320)</f>
        <v>-3.0599288615992509E-2</v>
      </c>
      <c r="BW320" s="175" t="e">
        <f>('Raw data'!BV320/Shannon!$D320)*LN('Raw data'!BV320/Shannon!$D320)</f>
        <v>#NUM!</v>
      </c>
      <c r="BX320" s="175" t="e">
        <f>('Raw data'!BW320/Shannon!$D320)*LN('Raw data'!BW320/Shannon!$D320)</f>
        <v>#NUM!</v>
      </c>
      <c r="BY320" s="175" t="e">
        <f>('Raw data'!BX320/Shannon!$D320)*LN('Raw data'!BX320/Shannon!$D320)</f>
        <v>#NUM!</v>
      </c>
      <c r="BZ320" s="175">
        <f>('Raw data'!BY320/Shannon!$D320)*LN('Raw data'!BY320/Shannon!$D320)</f>
        <v>-7.3027569714390851E-3</v>
      </c>
      <c r="CA320" s="175" t="e">
        <f>('Raw data'!BZ320/Shannon!$D320)*LN('Raw data'!BZ320/Shannon!$D320)</f>
        <v>#NUM!</v>
      </c>
      <c r="CB320" s="175" t="e">
        <f>('Raw data'!CA320/Shannon!$D320)*LN('Raw data'!CA320/Shannon!$D320)</f>
        <v>#NUM!</v>
      </c>
      <c r="CC320" s="175" t="e">
        <f>('Raw data'!CB320/Shannon!$D320)*LN('Raw data'!CB320/Shannon!$D320)</f>
        <v>#NUM!</v>
      </c>
      <c r="CD320" s="175" t="e">
        <f>('Raw data'!CC320/Shannon!$D320)*LN('Raw data'!CC320/Shannon!$D320)</f>
        <v>#NUM!</v>
      </c>
      <c r="CF320" s="176">
        <f t="shared" si="4"/>
        <v>0.92472205007687669</v>
      </c>
      <c r="CG320" s="175"/>
      <c r="CH320" s="175"/>
      <c r="CI320" s="175"/>
      <c r="CJ320" s="175"/>
      <c r="CK320" s="175"/>
      <c r="CL320" s="175"/>
      <c r="CM320" s="175"/>
      <c r="CN320" s="175"/>
      <c r="CO320" s="175"/>
      <c r="CP320" s="175"/>
      <c r="CQ320" s="175"/>
      <c r="CR320" s="175"/>
      <c r="CS320" s="175"/>
      <c r="CT320" s="175"/>
      <c r="CU320" s="175"/>
      <c r="CV320" s="175"/>
      <c r="CW320" s="175"/>
      <c r="CX320" s="175"/>
      <c r="CY320" s="175"/>
      <c r="CZ320" s="175"/>
      <c r="DA320" s="175"/>
      <c r="DB320" s="175"/>
      <c r="DC320" s="175"/>
      <c r="DD320" s="175"/>
      <c r="DE320" s="175"/>
      <c r="DF320" s="175">
        <v>-0.3678792989706095</v>
      </c>
      <c r="DG320" s="175">
        <v>-0.35716027369470149</v>
      </c>
      <c r="DH320" s="175">
        <v>-1.2015809937252238E-2</v>
      </c>
      <c r="DI320" s="175"/>
      <c r="DJ320" s="175">
        <v>-1.2015809937252238E-2</v>
      </c>
      <c r="DK320" s="175">
        <v>-3.9050657700737075E-2</v>
      </c>
      <c r="DL320" s="175"/>
      <c r="DM320" s="175"/>
      <c r="DN320" s="175"/>
      <c r="DO320" s="175"/>
      <c r="DP320" s="175"/>
      <c r="DQ320" s="175"/>
      <c r="DR320" s="175"/>
      <c r="DS320" s="175"/>
      <c r="DT320" s="175"/>
      <c r="DU320" s="175"/>
      <c r="DV320" s="175"/>
      <c r="DW320" s="175"/>
      <c r="DX320" s="175"/>
      <c r="DY320" s="175"/>
      <c r="DZ320" s="175">
        <v>-3.9050657700737075E-2</v>
      </c>
      <c r="EA320" s="175"/>
      <c r="EB320" s="175"/>
      <c r="EC320" s="175"/>
      <c r="ED320" s="175"/>
      <c r="EE320" s="175"/>
      <c r="EF320" s="175"/>
      <c r="EG320" s="175"/>
      <c r="EH320" s="175"/>
      <c r="EI320" s="175"/>
      <c r="EJ320" s="175"/>
      <c r="EK320" s="175"/>
      <c r="EL320" s="175"/>
      <c r="EM320" s="175">
        <v>-1.7370948582881896E-2</v>
      </c>
      <c r="EN320" s="175">
        <v>-1.7370948582881896E-2</v>
      </c>
      <c r="EO320" s="175">
        <v>-6.2807644969823134E-2</v>
      </c>
      <c r="EP320" s="175"/>
      <c r="EQ320" s="175"/>
      <c r="ER320" s="175"/>
      <c r="ES320" s="175"/>
      <c r="ET320" s="175"/>
      <c r="EU320" s="175"/>
      <c r="EV320" s="175"/>
      <c r="EW320" s="175">
        <v>-0.25699208727210454</v>
      </c>
      <c r="EX320" s="175"/>
      <c r="EY320" s="175">
        <v>-1.2015809937252238E-2</v>
      </c>
      <c r="EZ320" s="175">
        <v>-3.0599288615992509E-2</v>
      </c>
      <c r="FA320" s="175"/>
      <c r="FB320" s="175"/>
      <c r="FC320" s="175"/>
      <c r="FD320" s="175">
        <v>-7.3027569714390851E-3</v>
      </c>
      <c r="FE320" s="175"/>
      <c r="FF320" s="175"/>
      <c r="FG320" s="175"/>
      <c r="FH320" s="175"/>
    </row>
    <row r="321" spans="2:164" x14ac:dyDescent="0.2">
      <c r="B321" s="13">
        <v>22</v>
      </c>
      <c r="C321" s="14">
        <v>3</v>
      </c>
      <c r="D321">
        <f>SUM('Raw data'!D321:CC321)</f>
        <v>106</v>
      </c>
      <c r="E321" s="175" t="e">
        <f>('Raw data'!D321/Shannon!$D321)*LN('Raw data'!D321/Shannon!$D321)</f>
        <v>#NUM!</v>
      </c>
      <c r="F321" s="175">
        <f>('Raw data'!E321/Shannon!$D321)*LN('Raw data'!E321/Shannon!$D321)</f>
        <v>-7.4911168180228707E-2</v>
      </c>
      <c r="G321" s="175" t="e">
        <f>('Raw data'!F321/Shannon!$D321)*LN('Raw data'!F321/Shannon!$D321)</f>
        <v>#NUM!</v>
      </c>
      <c r="H321" s="175" t="e">
        <f>('Raw data'!G321/Shannon!$D321)*LN('Raw data'!G321/Shannon!$D321)</f>
        <v>#NUM!</v>
      </c>
      <c r="I321" s="175" t="e">
        <f>('Raw data'!H321/Shannon!$D321)*LN('Raw data'!H321/Shannon!$D321)</f>
        <v>#NUM!</v>
      </c>
      <c r="J321" s="175" t="e">
        <f>('Raw data'!I321/Shannon!$D321)*LN('Raw data'!I321/Shannon!$D321)</f>
        <v>#NUM!</v>
      </c>
      <c r="K321" s="175" t="e">
        <f>('Raw data'!J321/Shannon!$D321)*LN('Raw data'!J321/Shannon!$D321)</f>
        <v>#NUM!</v>
      </c>
      <c r="L321" s="175" t="e">
        <f>('Raw data'!K321/Shannon!$D321)*LN('Raw data'!K321/Shannon!$D321)</f>
        <v>#NUM!</v>
      </c>
      <c r="M321" s="175" t="e">
        <f>('Raw data'!L321/Shannon!$D321)*LN('Raw data'!L321/Shannon!$D321)</f>
        <v>#NUM!</v>
      </c>
      <c r="N321" s="175" t="e">
        <f>('Raw data'!M321/Shannon!$D321)*LN('Raw data'!M321/Shannon!$D321)</f>
        <v>#NUM!</v>
      </c>
      <c r="O321" s="175" t="e">
        <f>('Raw data'!N321/Shannon!$D321)*LN('Raw data'!N321/Shannon!$D321)</f>
        <v>#NUM!</v>
      </c>
      <c r="P321" s="175" t="e">
        <f>('Raw data'!O321/Shannon!$D321)*LN('Raw data'!O321/Shannon!$D321)</f>
        <v>#NUM!</v>
      </c>
      <c r="Q321" s="175" t="e">
        <f>('Raw data'!P321/Shannon!$D321)*LN('Raw data'!P321/Shannon!$D321)</f>
        <v>#NUM!</v>
      </c>
      <c r="R321" s="175" t="e">
        <f>('Raw data'!Q321/Shannon!$D321)*LN('Raw data'!Q321/Shannon!$D321)</f>
        <v>#NUM!</v>
      </c>
      <c r="S321" s="175" t="e">
        <f>('Raw data'!R321/Shannon!$D321)*LN('Raw data'!R321/Shannon!$D321)</f>
        <v>#NUM!</v>
      </c>
      <c r="T321" s="175" t="e">
        <f>('Raw data'!S321/Shannon!$D321)*LN('Raw data'!S321/Shannon!$D321)</f>
        <v>#NUM!</v>
      </c>
      <c r="U321" s="175" t="e">
        <f>('Raw data'!T321/Shannon!$D321)*LN('Raw data'!T321/Shannon!$D321)</f>
        <v>#NUM!</v>
      </c>
      <c r="V321" s="175" t="e">
        <f>('Raw data'!U321/Shannon!$D321)*LN('Raw data'!U321/Shannon!$D321)</f>
        <v>#NUM!</v>
      </c>
      <c r="W321" s="175" t="e">
        <f>('Raw data'!V321/Shannon!$D321)*LN('Raw data'!V321/Shannon!$D321)</f>
        <v>#NUM!</v>
      </c>
      <c r="X321" s="175" t="e">
        <f>('Raw data'!W321/Shannon!$D321)*LN('Raw data'!W321/Shannon!$D321)</f>
        <v>#NUM!</v>
      </c>
      <c r="Y321" s="175" t="e">
        <f>('Raw data'!X321/Shannon!$D321)*LN('Raw data'!X321/Shannon!$D321)</f>
        <v>#NUM!</v>
      </c>
      <c r="Z321" s="175" t="e">
        <f>('Raw data'!Y321/Shannon!$D321)*LN('Raw data'!Y321/Shannon!$D321)</f>
        <v>#NUM!</v>
      </c>
      <c r="AA321" s="175" t="e">
        <f>('Raw data'!Z321/Shannon!$D321)*LN('Raw data'!Z321/Shannon!$D321)</f>
        <v>#NUM!</v>
      </c>
      <c r="AB321" s="175">
        <f>('Raw data'!AA321/Shannon!$D321)*LN('Raw data'!AA321/Shannon!$D321)</f>
        <v>-0.17945945863582338</v>
      </c>
      <c r="AC321" s="175" t="e">
        <f>('Raw data'!AB321/Shannon!$D321)*LN('Raw data'!AB321/Shannon!$D321)</f>
        <v>#NUM!</v>
      </c>
      <c r="AD321" s="175">
        <f>('Raw data'!AC321/Shannon!$D321)*LN('Raw data'!AC321/Shannon!$D321)</f>
        <v>-0.35723822050469206</v>
      </c>
      <c r="AE321" s="175" t="e">
        <f>('Raw data'!AD321/Shannon!$D321)*LN('Raw data'!AD321/Shannon!$D321)</f>
        <v>#NUM!</v>
      </c>
      <c r="AF321" s="175">
        <f>('Raw data'!AE321/Shannon!$D321)*LN('Raw data'!AE321/Shannon!$D321)</f>
        <v>-0.14405665951311167</v>
      </c>
      <c r="AG321" s="175" t="e">
        <f>('Raw data'!AF321/Shannon!$D321)*LN('Raw data'!AF321/Shannon!$D321)</f>
        <v>#NUM!</v>
      </c>
      <c r="AH321" s="175" t="e">
        <f>('Raw data'!AG321/Shannon!$D321)*LN('Raw data'!AG321/Shannon!$D321)</f>
        <v>#NUM!</v>
      </c>
      <c r="AI321" s="175" t="e">
        <f>('Raw data'!AH321/Shannon!$D321)*LN('Raw data'!AH321/Shannon!$D321)</f>
        <v>#NUM!</v>
      </c>
      <c r="AJ321" s="175" t="e">
        <f>('Raw data'!AI321/Shannon!$D321)*LN('Raw data'!AI321/Shannon!$D321)</f>
        <v>#NUM!</v>
      </c>
      <c r="AK321" s="175" t="e">
        <f>('Raw data'!AJ321/Shannon!$D321)*LN('Raw data'!AJ321/Shannon!$D321)</f>
        <v>#NUM!</v>
      </c>
      <c r="AL321" s="175" t="e">
        <f>('Raw data'!AK321/Shannon!$D321)*LN('Raw data'!AK321/Shannon!$D321)</f>
        <v>#NUM!</v>
      </c>
      <c r="AM321" s="175">
        <f>('Raw data'!AL321/Shannon!$D321)*LN('Raw data'!AL321/Shannon!$D321)</f>
        <v>-7.4911168180228707E-2</v>
      </c>
      <c r="AN321" s="175" t="e">
        <f>('Raw data'!AM321/Shannon!$D321)*LN('Raw data'!AM321/Shannon!$D321)</f>
        <v>#NUM!</v>
      </c>
      <c r="AO321" s="175" t="e">
        <f>('Raw data'!AN321/Shannon!$D321)*LN('Raw data'!AN321/Shannon!$D321)</f>
        <v>#NUM!</v>
      </c>
      <c r="AP321" s="175" t="e">
        <f>('Raw data'!AO321/Shannon!$D321)*LN('Raw data'!AO321/Shannon!$D321)</f>
        <v>#NUM!</v>
      </c>
      <c r="AQ321" s="175" t="e">
        <f>('Raw data'!AP321/Shannon!$D321)*LN('Raw data'!AP321/Shannon!$D321)</f>
        <v>#NUM!</v>
      </c>
      <c r="AR321" s="175" t="e">
        <f>('Raw data'!AQ321/Shannon!$D321)*LN('Raw data'!AQ321/Shannon!$D321)</f>
        <v>#NUM!</v>
      </c>
      <c r="AS321" s="175" t="e">
        <f>('Raw data'!AR321/Shannon!$D321)*LN('Raw data'!AR321/Shannon!$D321)</f>
        <v>#NUM!</v>
      </c>
      <c r="AT321" s="175" t="e">
        <f>('Raw data'!AS321/Shannon!$D321)*LN('Raw data'!AS321/Shannon!$D321)</f>
        <v>#NUM!</v>
      </c>
      <c r="AU321" s="175" t="e">
        <f>('Raw data'!AT321/Shannon!$D321)*LN('Raw data'!AT321/Shannon!$D321)</f>
        <v>#NUM!</v>
      </c>
      <c r="AV321" s="175" t="e">
        <f>('Raw data'!AU321/Shannon!$D321)*LN('Raw data'!AU321/Shannon!$D321)</f>
        <v>#NUM!</v>
      </c>
      <c r="AW321" s="175" t="e">
        <f>('Raw data'!AV321/Shannon!$D321)*LN('Raw data'!AV321/Shannon!$D321)</f>
        <v>#NUM!</v>
      </c>
      <c r="AX321" s="175" t="e">
        <f>('Raw data'!AW321/Shannon!$D321)*LN('Raw data'!AW321/Shannon!$D321)</f>
        <v>#NUM!</v>
      </c>
      <c r="AY321" s="175" t="e">
        <f>('Raw data'!AX321/Shannon!$D321)*LN('Raw data'!AX321/Shannon!$D321)</f>
        <v>#NUM!</v>
      </c>
      <c r="AZ321" s="175" t="e">
        <f>('Raw data'!AY321/Shannon!$D321)*LN('Raw data'!AY321/Shannon!$D321)</f>
        <v>#NUM!</v>
      </c>
      <c r="BA321" s="175" t="e">
        <f>('Raw data'!AZ321/Shannon!$D321)*LN('Raw data'!AZ321/Shannon!$D321)</f>
        <v>#NUM!</v>
      </c>
      <c r="BB321" s="175" t="e">
        <f>('Raw data'!BA321/Shannon!$D321)*LN('Raw data'!BA321/Shannon!$D321)</f>
        <v>#NUM!</v>
      </c>
      <c r="BC321" s="175" t="e">
        <f>('Raw data'!BB321/Shannon!$D321)*LN('Raw data'!BB321/Shannon!$D321)</f>
        <v>#NUM!</v>
      </c>
      <c r="BD321" s="175" t="e">
        <f>('Raw data'!BC321/Shannon!$D321)*LN('Raw data'!BC321/Shannon!$D321)</f>
        <v>#NUM!</v>
      </c>
      <c r="BE321" s="175" t="e">
        <f>('Raw data'!BD321/Shannon!$D321)*LN('Raw data'!BD321/Shannon!$D321)</f>
        <v>#NUM!</v>
      </c>
      <c r="BF321" s="175" t="e">
        <f>('Raw data'!BE321/Shannon!$D321)*LN('Raw data'!BE321/Shannon!$D321)</f>
        <v>#NUM!</v>
      </c>
      <c r="BG321" s="175" t="e">
        <f>('Raw data'!BF321/Shannon!$D321)*LN('Raw data'!BF321/Shannon!$D321)</f>
        <v>#NUM!</v>
      </c>
      <c r="BH321" s="175" t="e">
        <f>('Raw data'!BG321/Shannon!$D321)*LN('Raw data'!BG321/Shannon!$D321)</f>
        <v>#NUM!</v>
      </c>
      <c r="BI321" s="175" t="e">
        <f>('Raw data'!BH321/Shannon!$D321)*LN('Raw data'!BH321/Shannon!$D321)</f>
        <v>#NUM!</v>
      </c>
      <c r="BJ321" s="175">
        <f>('Raw data'!BI321/Shannon!$D321)*LN('Raw data'!BI321/Shannon!$D321)</f>
        <v>-0.35444155126600052</v>
      </c>
      <c r="BK321" s="175">
        <f>('Raw data'!BJ321/Shannon!$D321)*LN('Raw data'!BJ321/Shannon!$D321)</f>
        <v>-0.22272207557717186</v>
      </c>
      <c r="BL321" s="175" t="e">
        <f>('Raw data'!BK321/Shannon!$D321)*LN('Raw data'!BK321/Shannon!$D321)</f>
        <v>#NUM!</v>
      </c>
      <c r="BM321" s="175" t="e">
        <f>('Raw data'!BL321/Shannon!$D321)*LN('Raw data'!BL321/Shannon!$D321)</f>
        <v>#NUM!</v>
      </c>
      <c r="BN321" s="175" t="e">
        <f>('Raw data'!BM321/Shannon!$D321)*LN('Raw data'!BM321/Shannon!$D321)</f>
        <v>#NUM!</v>
      </c>
      <c r="BO321" s="175" t="e">
        <f>('Raw data'!BN321/Shannon!$D321)*LN('Raw data'!BN321/Shannon!$D321)</f>
        <v>#NUM!</v>
      </c>
      <c r="BP321" s="175" t="e">
        <f>('Raw data'!BO321/Shannon!$D321)*LN('Raw data'!BO321/Shannon!$D321)</f>
        <v>#NUM!</v>
      </c>
      <c r="BQ321" s="175" t="e">
        <f>('Raw data'!BP321/Shannon!$D321)*LN('Raw data'!BP321/Shannon!$D321)</f>
        <v>#NUM!</v>
      </c>
      <c r="BR321" s="175" t="e">
        <f>('Raw data'!BQ321/Shannon!$D321)*LN('Raw data'!BQ321/Shannon!$D321)</f>
        <v>#NUM!</v>
      </c>
      <c r="BS321" s="175" t="e">
        <f>('Raw data'!BR321/Shannon!$D321)*LN('Raw data'!BR321/Shannon!$D321)</f>
        <v>#NUM!</v>
      </c>
      <c r="BT321" s="175" t="e">
        <f>('Raw data'!BS321/Shannon!$D321)*LN('Raw data'!BS321/Shannon!$D321)</f>
        <v>#NUM!</v>
      </c>
      <c r="BU321" s="175" t="e">
        <f>('Raw data'!BT321/Shannon!$D321)*LN('Raw data'!BT321/Shannon!$D321)</f>
        <v>#NUM!</v>
      </c>
      <c r="BV321" s="175" t="e">
        <f>('Raw data'!BU321/Shannon!$D321)*LN('Raw data'!BU321/Shannon!$D321)</f>
        <v>#NUM!</v>
      </c>
      <c r="BW321" s="175" t="e">
        <f>('Raw data'!BV321/Shannon!$D321)*LN('Raw data'!BV321/Shannon!$D321)</f>
        <v>#NUM!</v>
      </c>
      <c r="BX321" s="175" t="e">
        <f>('Raw data'!BW321/Shannon!$D321)*LN('Raw data'!BW321/Shannon!$D321)</f>
        <v>#NUM!</v>
      </c>
      <c r="BY321" s="175" t="e">
        <f>('Raw data'!BX321/Shannon!$D321)*LN('Raw data'!BX321/Shannon!$D321)</f>
        <v>#NUM!</v>
      </c>
      <c r="BZ321" s="175" t="e">
        <f>('Raw data'!BY321/Shannon!$D321)*LN('Raw data'!BY321/Shannon!$D321)</f>
        <v>#NUM!</v>
      </c>
      <c r="CA321" s="175" t="e">
        <f>('Raw data'!BZ321/Shannon!$D321)*LN('Raw data'!BZ321/Shannon!$D321)</f>
        <v>#NUM!</v>
      </c>
      <c r="CB321" s="175" t="e">
        <f>('Raw data'!CA321/Shannon!$D321)*LN('Raw data'!CA321/Shannon!$D321)</f>
        <v>#NUM!</v>
      </c>
      <c r="CC321" s="175" t="e">
        <f>('Raw data'!CB321/Shannon!$D321)*LN('Raw data'!CB321/Shannon!$D321)</f>
        <v>#NUM!</v>
      </c>
      <c r="CD321" s="175" t="e">
        <f>('Raw data'!CC321/Shannon!$D321)*LN('Raw data'!CC321/Shannon!$D321)</f>
        <v>#NUM!</v>
      </c>
      <c r="CF321" s="176">
        <f t="shared" si="4"/>
        <v>1.407740301857257</v>
      </c>
      <c r="CG321" s="175"/>
      <c r="CH321" s="175"/>
      <c r="CI321" s="175"/>
      <c r="CJ321" s="175">
        <v>-7.4911168180228707E-2</v>
      </c>
      <c r="CK321" s="175"/>
      <c r="CL321" s="175"/>
      <c r="CM321" s="175"/>
      <c r="CN321" s="175"/>
      <c r="CO321" s="175"/>
      <c r="CP321" s="175"/>
      <c r="CQ321" s="175"/>
      <c r="CR321" s="175"/>
      <c r="CS321" s="175"/>
      <c r="CT321" s="175"/>
      <c r="CU321" s="175"/>
      <c r="CV321" s="175"/>
      <c r="CW321" s="175"/>
      <c r="CX321" s="175"/>
      <c r="CY321" s="175"/>
      <c r="CZ321" s="175"/>
      <c r="DA321" s="175"/>
      <c r="DB321" s="175"/>
      <c r="DC321" s="175"/>
      <c r="DD321" s="175"/>
      <c r="DE321" s="175"/>
      <c r="DF321" s="175">
        <v>-0.17945945863582338</v>
      </c>
      <c r="DG321" s="175"/>
      <c r="DH321" s="175">
        <v>-0.35723822050469206</v>
      </c>
      <c r="DI321" s="175"/>
      <c r="DJ321" s="175">
        <v>-0.14405665951311167</v>
      </c>
      <c r="DK321" s="175"/>
      <c r="DL321" s="175"/>
      <c r="DM321" s="175"/>
      <c r="DN321" s="175"/>
      <c r="DO321" s="175"/>
      <c r="DP321" s="175"/>
      <c r="DQ321" s="175">
        <v>-7.4911168180228707E-2</v>
      </c>
      <c r="DR321" s="175"/>
      <c r="DS321" s="175"/>
      <c r="DT321" s="175"/>
      <c r="DU321" s="175"/>
      <c r="DV321" s="175"/>
      <c r="DW321" s="175"/>
      <c r="DX321" s="175"/>
      <c r="DY321" s="175"/>
      <c r="DZ321" s="175"/>
      <c r="EA321" s="175"/>
      <c r="EB321" s="175"/>
      <c r="EC321" s="175"/>
      <c r="ED321" s="175"/>
      <c r="EE321" s="175"/>
      <c r="EF321" s="175"/>
      <c r="EG321" s="175"/>
      <c r="EH321" s="175"/>
      <c r="EI321" s="175"/>
      <c r="EJ321" s="175"/>
      <c r="EK321" s="175"/>
      <c r="EL321" s="175"/>
      <c r="EM321" s="175"/>
      <c r="EN321" s="175">
        <v>-0.35444155126600052</v>
      </c>
      <c r="EO321" s="175">
        <v>-0.22272207557717186</v>
      </c>
      <c r="EP321" s="175"/>
      <c r="EQ321" s="175"/>
      <c r="ER321" s="175"/>
      <c r="ES321" s="175"/>
      <c r="ET321" s="175"/>
      <c r="EU321" s="175"/>
      <c r="EV321" s="175"/>
      <c r="EW321" s="175"/>
      <c r="EX321" s="175"/>
      <c r="EY321" s="175"/>
      <c r="EZ321" s="175"/>
      <c r="FA321" s="175"/>
      <c r="FB321" s="175"/>
      <c r="FC321" s="175"/>
      <c r="FD321" s="175"/>
      <c r="FE321" s="175"/>
      <c r="FF321" s="175"/>
      <c r="FG321" s="175"/>
      <c r="FH321" s="175"/>
    </row>
    <row r="322" spans="2:164" x14ac:dyDescent="0.2">
      <c r="B322" s="13">
        <v>22</v>
      </c>
      <c r="C322" s="14">
        <v>4</v>
      </c>
      <c r="D322">
        <f>SUM('Raw data'!D322:CC322)</f>
        <v>956</v>
      </c>
      <c r="E322" s="175" t="e">
        <f>('Raw data'!D322/Shannon!$D322)*LN('Raw data'!D322/Shannon!$D322)</f>
        <v>#NUM!</v>
      </c>
      <c r="F322" s="175">
        <f>('Raw data'!E322/Shannon!$D322)*LN('Raw data'!E322/Shannon!$D322)</f>
        <v>-4.0027752061686739E-2</v>
      </c>
      <c r="G322" s="175" t="e">
        <f>('Raw data'!F322/Shannon!$D322)*LN('Raw data'!F322/Shannon!$D322)</f>
        <v>#NUM!</v>
      </c>
      <c r="H322" s="175" t="e">
        <f>('Raw data'!G322/Shannon!$D322)*LN('Raw data'!G322/Shannon!$D322)</f>
        <v>#NUM!</v>
      </c>
      <c r="I322" s="175" t="e">
        <f>('Raw data'!H322/Shannon!$D322)*LN('Raw data'!H322/Shannon!$D322)</f>
        <v>#NUM!</v>
      </c>
      <c r="J322" s="175" t="e">
        <f>('Raw data'!I322/Shannon!$D322)*LN('Raw data'!I322/Shannon!$D322)</f>
        <v>#NUM!</v>
      </c>
      <c r="K322" s="175" t="e">
        <f>('Raw data'!J322/Shannon!$D322)*LN('Raw data'!J322/Shannon!$D322)</f>
        <v>#NUM!</v>
      </c>
      <c r="L322" s="175" t="e">
        <f>('Raw data'!K322/Shannon!$D322)*LN('Raw data'!K322/Shannon!$D322)</f>
        <v>#NUM!</v>
      </c>
      <c r="M322" s="175" t="e">
        <f>('Raw data'!L322/Shannon!$D322)*LN('Raw data'!L322/Shannon!$D322)</f>
        <v>#NUM!</v>
      </c>
      <c r="N322" s="175" t="e">
        <f>('Raw data'!M322/Shannon!$D322)*LN('Raw data'!M322/Shannon!$D322)</f>
        <v>#NUM!</v>
      </c>
      <c r="O322" s="175" t="e">
        <f>('Raw data'!N322/Shannon!$D322)*LN('Raw data'!N322/Shannon!$D322)</f>
        <v>#NUM!</v>
      </c>
      <c r="P322" s="175" t="e">
        <f>('Raw data'!O322/Shannon!$D322)*LN('Raw data'!O322/Shannon!$D322)</f>
        <v>#NUM!</v>
      </c>
      <c r="Q322" s="175" t="e">
        <f>('Raw data'!P322/Shannon!$D322)*LN('Raw data'!P322/Shannon!$D322)</f>
        <v>#NUM!</v>
      </c>
      <c r="R322" s="175">
        <f>('Raw data'!Q322/Shannon!$D322)*LN('Raw data'!Q322/Shannon!$D322)</f>
        <v>-7.1786170638612982E-3</v>
      </c>
      <c r="S322" s="175" t="e">
        <f>('Raw data'!R322/Shannon!$D322)*LN('Raw data'!R322/Shannon!$D322)</f>
        <v>#NUM!</v>
      </c>
      <c r="T322" s="175" t="e">
        <f>('Raw data'!S322/Shannon!$D322)*LN('Raw data'!S322/Shannon!$D322)</f>
        <v>#NUM!</v>
      </c>
      <c r="U322" s="175" t="e">
        <f>('Raw data'!T322/Shannon!$D322)*LN('Raw data'!T322/Shannon!$D322)</f>
        <v>#NUM!</v>
      </c>
      <c r="V322" s="175" t="e">
        <f>('Raw data'!U322/Shannon!$D322)*LN('Raw data'!U322/Shannon!$D322)</f>
        <v>#NUM!</v>
      </c>
      <c r="W322" s="175" t="e">
        <f>('Raw data'!V322/Shannon!$D322)*LN('Raw data'!V322/Shannon!$D322)</f>
        <v>#NUM!</v>
      </c>
      <c r="X322" s="175" t="e">
        <f>('Raw data'!W322/Shannon!$D322)*LN('Raw data'!W322/Shannon!$D322)</f>
        <v>#NUM!</v>
      </c>
      <c r="Y322" s="175" t="e">
        <f>('Raw data'!X322/Shannon!$D322)*LN('Raw data'!X322/Shannon!$D322)</f>
        <v>#NUM!</v>
      </c>
      <c r="Z322" s="175" t="e">
        <f>('Raw data'!Y322/Shannon!$D322)*LN('Raw data'!Y322/Shannon!$D322)</f>
        <v>#NUM!</v>
      </c>
      <c r="AA322" s="175" t="e">
        <f>('Raw data'!Z322/Shannon!$D322)*LN('Raw data'!Z322/Shannon!$D322)</f>
        <v>#NUM!</v>
      </c>
      <c r="AB322" s="175">
        <f>('Raw data'!AA322/Shannon!$D322)*LN('Raw data'!AA322/Shannon!$D322)</f>
        <v>-0.3266957788462917</v>
      </c>
      <c r="AC322" s="175">
        <f>('Raw data'!AB322/Shannon!$D322)*LN('Raw data'!AB322/Shannon!$D322)</f>
        <v>-0.15227609114236187</v>
      </c>
      <c r="AD322" s="175">
        <f>('Raw data'!AC322/Shannon!$D322)*LN('Raw data'!AC322/Shannon!$D322)</f>
        <v>-4.0027752061686739E-2</v>
      </c>
      <c r="AE322" s="175" t="e">
        <f>('Raw data'!AD322/Shannon!$D322)*LN('Raw data'!AD322/Shannon!$D322)</f>
        <v>#NUM!</v>
      </c>
      <c r="AF322" s="175">
        <f>('Raw data'!AE322/Shannon!$D322)*LN('Raw data'!AE322/Shannon!$D322)</f>
        <v>-7.1786170638612982E-3</v>
      </c>
      <c r="AG322" s="175" t="e">
        <f>('Raw data'!AF322/Shannon!$D322)*LN('Raw data'!AF322/Shannon!$D322)</f>
        <v>#NUM!</v>
      </c>
      <c r="AH322" s="175" t="e">
        <f>('Raw data'!AG322/Shannon!$D322)*LN('Raw data'!AG322/Shannon!$D322)</f>
        <v>#NUM!</v>
      </c>
      <c r="AI322" s="175" t="e">
        <f>('Raw data'!AH322/Shannon!$D322)*LN('Raw data'!AH322/Shannon!$D322)</f>
        <v>#NUM!</v>
      </c>
      <c r="AJ322" s="175" t="e">
        <f>('Raw data'!AI322/Shannon!$D322)*LN('Raw data'!AI322/Shannon!$D322)</f>
        <v>#NUM!</v>
      </c>
      <c r="AK322" s="175" t="e">
        <f>('Raw data'!AJ322/Shannon!$D322)*LN('Raw data'!AJ322/Shannon!$D322)</f>
        <v>#NUM!</v>
      </c>
      <c r="AL322" s="175" t="e">
        <f>('Raw data'!AK322/Shannon!$D322)*LN('Raw data'!AK322/Shannon!$D322)</f>
        <v>#NUM!</v>
      </c>
      <c r="AM322" s="175" t="e">
        <f>('Raw data'!AL322/Shannon!$D322)*LN('Raw data'!AL322/Shannon!$D322)</f>
        <v>#NUM!</v>
      </c>
      <c r="AN322" s="175" t="e">
        <f>('Raw data'!AM322/Shannon!$D322)*LN('Raw data'!AM322/Shannon!$D322)</f>
        <v>#NUM!</v>
      </c>
      <c r="AO322" s="175" t="e">
        <f>('Raw data'!AN322/Shannon!$D322)*LN('Raw data'!AN322/Shannon!$D322)</f>
        <v>#NUM!</v>
      </c>
      <c r="AP322" s="175" t="e">
        <f>('Raw data'!AO322/Shannon!$D322)*LN('Raw data'!AO322/Shannon!$D322)</f>
        <v>#NUM!</v>
      </c>
      <c r="AQ322" s="175" t="e">
        <f>('Raw data'!AP322/Shannon!$D322)*LN('Raw data'!AP322/Shannon!$D322)</f>
        <v>#NUM!</v>
      </c>
      <c r="AR322" s="175" t="e">
        <f>('Raw data'!AQ322/Shannon!$D322)*LN('Raw data'!AQ322/Shannon!$D322)</f>
        <v>#NUM!</v>
      </c>
      <c r="AS322" s="175" t="e">
        <f>('Raw data'!AR322/Shannon!$D322)*LN('Raw data'!AR322/Shannon!$D322)</f>
        <v>#NUM!</v>
      </c>
      <c r="AT322" s="175" t="e">
        <f>('Raw data'!AS322/Shannon!$D322)*LN('Raw data'!AS322/Shannon!$D322)</f>
        <v>#NUM!</v>
      </c>
      <c r="AU322" s="175" t="e">
        <f>('Raw data'!AT322/Shannon!$D322)*LN('Raw data'!AT322/Shannon!$D322)</f>
        <v>#NUM!</v>
      </c>
      <c r="AV322" s="175">
        <f>('Raw data'!AU322/Shannon!$D322)*LN('Raw data'!AU322/Shannon!$D322)</f>
        <v>-6.8454714490571042E-2</v>
      </c>
      <c r="AW322" s="175" t="e">
        <f>('Raw data'!AV322/Shannon!$D322)*LN('Raw data'!AV322/Shannon!$D322)</f>
        <v>#NUM!</v>
      </c>
      <c r="AX322" s="175" t="e">
        <f>('Raw data'!AW322/Shannon!$D322)*LN('Raw data'!AW322/Shannon!$D322)</f>
        <v>#NUM!</v>
      </c>
      <c r="AY322" s="175" t="e">
        <f>('Raw data'!AX322/Shannon!$D322)*LN('Raw data'!AX322/Shannon!$D322)</f>
        <v>#NUM!</v>
      </c>
      <c r="AZ322" s="175" t="e">
        <f>('Raw data'!AY322/Shannon!$D322)*LN('Raw data'!AY322/Shannon!$D322)</f>
        <v>#NUM!</v>
      </c>
      <c r="BA322" s="175" t="e">
        <f>('Raw data'!AZ322/Shannon!$D322)*LN('Raw data'!AZ322/Shannon!$D322)</f>
        <v>#NUM!</v>
      </c>
      <c r="BB322" s="175" t="e">
        <f>('Raw data'!BA322/Shannon!$D322)*LN('Raw data'!BA322/Shannon!$D322)</f>
        <v>#NUM!</v>
      </c>
      <c r="BC322" s="175" t="e">
        <f>('Raw data'!BB322/Shannon!$D322)*LN('Raw data'!BB322/Shannon!$D322)</f>
        <v>#NUM!</v>
      </c>
      <c r="BD322" s="175" t="e">
        <f>('Raw data'!BC322/Shannon!$D322)*LN('Raw data'!BC322/Shannon!$D322)</f>
        <v>#NUM!</v>
      </c>
      <c r="BE322" s="175" t="e">
        <f>('Raw data'!BD322/Shannon!$D322)*LN('Raw data'!BD322/Shannon!$D322)</f>
        <v>#NUM!</v>
      </c>
      <c r="BF322" s="175" t="e">
        <f>('Raw data'!BE322/Shannon!$D322)*LN('Raw data'!BE322/Shannon!$D322)</f>
        <v>#NUM!</v>
      </c>
      <c r="BG322" s="175" t="e">
        <f>('Raw data'!BF322/Shannon!$D322)*LN('Raw data'!BF322/Shannon!$D322)</f>
        <v>#NUM!</v>
      </c>
      <c r="BH322" s="175" t="e">
        <f>('Raw data'!BG322/Shannon!$D322)*LN('Raw data'!BG322/Shannon!$D322)</f>
        <v>#NUM!</v>
      </c>
      <c r="BI322" s="175">
        <f>('Raw data'!BH322/Shannon!$D322)*LN('Raw data'!BH322/Shannon!$D322)</f>
        <v>-7.1786170638612982E-3</v>
      </c>
      <c r="BJ322" s="175">
        <f>('Raw data'!BI322/Shannon!$D322)*LN('Raw data'!BI322/Shannon!$D322)</f>
        <v>-8.0900117981117375E-2</v>
      </c>
      <c r="BK322" s="175">
        <f>('Raw data'!BJ322/Shannon!$D322)*LN('Raw data'!BJ322/Shannon!$D322)</f>
        <v>-4.3922384959661755E-2</v>
      </c>
      <c r="BL322" s="175" t="e">
        <f>('Raw data'!BK322/Shannon!$D322)*LN('Raw data'!BK322/Shannon!$D322)</f>
        <v>#NUM!</v>
      </c>
      <c r="BM322" s="175" t="e">
        <f>('Raw data'!BL322/Shannon!$D322)*LN('Raw data'!BL322/Shannon!$D322)</f>
        <v>#NUM!</v>
      </c>
      <c r="BN322" s="175" t="e">
        <f>('Raw data'!BM322/Shannon!$D322)*LN('Raw data'!BM322/Shannon!$D322)</f>
        <v>#NUM!</v>
      </c>
      <c r="BO322" s="175" t="e">
        <f>('Raw data'!BN322/Shannon!$D322)*LN('Raw data'!BN322/Shannon!$D322)</f>
        <v>#NUM!</v>
      </c>
      <c r="BP322" s="175" t="e">
        <f>('Raw data'!BO322/Shannon!$D322)*LN('Raw data'!BO322/Shannon!$D322)</f>
        <v>#NUM!</v>
      </c>
      <c r="BQ322" s="175" t="e">
        <f>('Raw data'!BP322/Shannon!$D322)*LN('Raw data'!BP322/Shannon!$D322)</f>
        <v>#NUM!</v>
      </c>
      <c r="BR322" s="175" t="e">
        <f>('Raw data'!BQ322/Shannon!$D322)*LN('Raw data'!BQ322/Shannon!$D322)</f>
        <v>#NUM!</v>
      </c>
      <c r="BS322" s="175">
        <f>('Raw data'!BR322/Shannon!$D322)*LN('Raw data'!BR322/Shannon!$D322)</f>
        <v>-0.27113781005896809</v>
      </c>
      <c r="BT322" s="175" t="e">
        <f>('Raw data'!BS322/Shannon!$D322)*LN('Raw data'!BS322/Shannon!$D322)</f>
        <v>#NUM!</v>
      </c>
      <c r="BU322" s="175" t="e">
        <f>('Raw data'!BT322/Shannon!$D322)*LN('Raw data'!BT322/Shannon!$D322)</f>
        <v>#NUM!</v>
      </c>
      <c r="BV322" s="175">
        <f>('Raw data'!BU322/Shannon!$D322)*LN('Raw data'!BU322/Shannon!$D322)</f>
        <v>-1.2907135423622292E-2</v>
      </c>
      <c r="BW322" s="175" t="e">
        <f>('Raw data'!BV322/Shannon!$D322)*LN('Raw data'!BV322/Shannon!$D322)</f>
        <v>#NUM!</v>
      </c>
      <c r="BX322" s="175">
        <f>('Raw data'!BW322/Shannon!$D322)*LN('Raw data'!BW322/Shannon!$D322)</f>
        <v>-1.2907135423622292E-2</v>
      </c>
      <c r="BY322" s="175" t="e">
        <f>('Raw data'!BX322/Shannon!$D322)*LN('Raw data'!BX322/Shannon!$D322)</f>
        <v>#NUM!</v>
      </c>
      <c r="BZ322" s="175">
        <f>('Raw data'!BY322/Shannon!$D322)*LN('Raw data'!BY322/Shannon!$D322)</f>
        <v>-2.2914073439043978E-2</v>
      </c>
      <c r="CA322" s="175" t="e">
        <f>('Raw data'!BZ322/Shannon!$D322)*LN('Raw data'!BZ322/Shannon!$D322)</f>
        <v>#NUM!</v>
      </c>
      <c r="CB322" s="175" t="e">
        <f>('Raw data'!CA322/Shannon!$D322)*LN('Raw data'!CA322/Shannon!$D322)</f>
        <v>#NUM!</v>
      </c>
      <c r="CC322" s="175" t="e">
        <f>('Raw data'!CB322/Shannon!$D322)*LN('Raw data'!CB322/Shannon!$D322)</f>
        <v>#NUM!</v>
      </c>
      <c r="CD322" s="175" t="e">
        <f>('Raw data'!CC322/Shannon!$D322)*LN('Raw data'!CC322/Shannon!$D322)</f>
        <v>#NUM!</v>
      </c>
      <c r="CF322" s="176">
        <f t="shared" si="4"/>
        <v>0.773840442734961</v>
      </c>
      <c r="CG322" s="175"/>
      <c r="CH322" s="175"/>
      <c r="CI322" s="175"/>
      <c r="CJ322" s="175">
        <v>-4.0027752061686739E-2</v>
      </c>
      <c r="CK322" s="175"/>
      <c r="CL322" s="175"/>
      <c r="CM322" s="175"/>
      <c r="CN322" s="175"/>
      <c r="CO322" s="175"/>
      <c r="CP322" s="175"/>
      <c r="CQ322" s="175"/>
      <c r="CR322" s="175"/>
      <c r="CS322" s="175"/>
      <c r="CT322" s="175"/>
      <c r="CU322" s="175"/>
      <c r="CV322" s="175">
        <v>-7.1786170638612982E-3</v>
      </c>
      <c r="CW322" s="175"/>
      <c r="CX322" s="175"/>
      <c r="CY322" s="175"/>
      <c r="CZ322" s="175"/>
      <c r="DA322" s="175"/>
      <c r="DB322" s="175"/>
      <c r="DC322" s="175"/>
      <c r="DD322" s="175"/>
      <c r="DE322" s="175"/>
      <c r="DF322" s="175">
        <v>-0.3266957788462917</v>
      </c>
      <c r="DG322" s="175">
        <v>-0.15227609114236187</v>
      </c>
      <c r="DH322" s="175">
        <v>-4.0027752061686739E-2</v>
      </c>
      <c r="DI322" s="175"/>
      <c r="DJ322" s="175">
        <v>-7.1786170638612982E-3</v>
      </c>
      <c r="DK322" s="175"/>
      <c r="DL322" s="175"/>
      <c r="DM322" s="175"/>
      <c r="DN322" s="175"/>
      <c r="DO322" s="175"/>
      <c r="DP322" s="175"/>
      <c r="DQ322" s="175"/>
      <c r="DR322" s="175"/>
      <c r="DS322" s="175"/>
      <c r="DT322" s="175"/>
      <c r="DU322" s="175"/>
      <c r="DV322" s="175"/>
      <c r="DW322" s="175"/>
      <c r="DX322" s="175"/>
      <c r="DY322" s="175"/>
      <c r="DZ322" s="175">
        <v>-6.8454714490571042E-2</v>
      </c>
      <c r="EA322" s="175"/>
      <c r="EB322" s="175"/>
      <c r="EC322" s="175"/>
      <c r="ED322" s="175"/>
      <c r="EE322" s="175"/>
      <c r="EF322" s="175"/>
      <c r="EG322" s="175"/>
      <c r="EH322" s="175"/>
      <c r="EI322" s="175"/>
      <c r="EJ322" s="175"/>
      <c r="EK322" s="175"/>
      <c r="EL322" s="175"/>
      <c r="EM322" s="175">
        <v>-7.1786170638612982E-3</v>
      </c>
      <c r="EN322" s="175">
        <v>-8.0900117981117375E-2</v>
      </c>
      <c r="EO322" s="175">
        <v>-4.3922384959661755E-2</v>
      </c>
      <c r="EP322" s="175"/>
      <c r="EQ322" s="175"/>
      <c r="ER322" s="175"/>
      <c r="ES322" s="175"/>
      <c r="ET322" s="175"/>
      <c r="EU322" s="175"/>
      <c r="EV322" s="175"/>
      <c r="EW322" s="175">
        <v>-0.27113781005896809</v>
      </c>
      <c r="EX322" s="175"/>
      <c r="EY322" s="175"/>
      <c r="EZ322" s="175">
        <v>-1.2907135423622292E-2</v>
      </c>
      <c r="FA322" s="175"/>
      <c r="FB322" s="175">
        <v>-1.2907135423622292E-2</v>
      </c>
      <c r="FC322" s="175"/>
      <c r="FD322" s="175">
        <v>-2.2914073439043978E-2</v>
      </c>
      <c r="FE322" s="175"/>
      <c r="FF322" s="175"/>
      <c r="FG322" s="175"/>
      <c r="FH322" s="175"/>
    </row>
    <row r="323" spans="2:164" x14ac:dyDescent="0.2">
      <c r="B323" s="13">
        <v>22</v>
      </c>
      <c r="C323" s="14">
        <v>5</v>
      </c>
      <c r="D323">
        <f>SUM('Raw data'!D323:CC323)</f>
        <v>4457</v>
      </c>
      <c r="E323" s="175" t="e">
        <f>('Raw data'!D323/Shannon!$D323)*LN('Raw data'!D323/Shannon!$D323)</f>
        <v>#NUM!</v>
      </c>
      <c r="F323" s="175">
        <f>('Raw data'!E323/Shannon!$D323)*LN('Raw data'!E323/Shannon!$D323)</f>
        <v>-1.8851763906095032E-3</v>
      </c>
      <c r="G323" s="175" t="e">
        <f>('Raw data'!F323/Shannon!$D323)*LN('Raw data'!F323/Shannon!$D323)</f>
        <v>#NUM!</v>
      </c>
      <c r="H323" s="175" t="e">
        <f>('Raw data'!G323/Shannon!$D323)*LN('Raw data'!G323/Shannon!$D323)</f>
        <v>#NUM!</v>
      </c>
      <c r="I323" s="175" t="e">
        <f>('Raw data'!H323/Shannon!$D323)*LN('Raw data'!H323/Shannon!$D323)</f>
        <v>#NUM!</v>
      </c>
      <c r="J323" s="175" t="e">
        <f>('Raw data'!I323/Shannon!$D323)*LN('Raw data'!I323/Shannon!$D323)</f>
        <v>#NUM!</v>
      </c>
      <c r="K323" s="175" t="e">
        <f>('Raw data'!J323/Shannon!$D323)*LN('Raw data'!J323/Shannon!$D323)</f>
        <v>#NUM!</v>
      </c>
      <c r="L323" s="175" t="e">
        <f>('Raw data'!K323/Shannon!$D323)*LN('Raw data'!K323/Shannon!$D323)</f>
        <v>#NUM!</v>
      </c>
      <c r="M323" s="175" t="e">
        <f>('Raw data'!L323/Shannon!$D323)*LN('Raw data'!L323/Shannon!$D323)</f>
        <v>#NUM!</v>
      </c>
      <c r="N323" s="175" t="e">
        <f>('Raw data'!M323/Shannon!$D323)*LN('Raw data'!M323/Shannon!$D323)</f>
        <v>#NUM!</v>
      </c>
      <c r="O323" s="175" t="e">
        <f>('Raw data'!N323/Shannon!$D323)*LN('Raw data'!N323/Shannon!$D323)</f>
        <v>#NUM!</v>
      </c>
      <c r="P323" s="175" t="e">
        <f>('Raw data'!O323/Shannon!$D323)*LN('Raw data'!O323/Shannon!$D323)</f>
        <v>#NUM!</v>
      </c>
      <c r="Q323" s="175" t="e">
        <f>('Raw data'!P323/Shannon!$D323)*LN('Raw data'!P323/Shannon!$D323)</f>
        <v>#NUM!</v>
      </c>
      <c r="R323" s="175" t="e">
        <f>('Raw data'!Q323/Shannon!$D323)*LN('Raw data'!Q323/Shannon!$D323)</f>
        <v>#NUM!</v>
      </c>
      <c r="S323" s="175" t="e">
        <f>('Raw data'!R323/Shannon!$D323)*LN('Raw data'!R323/Shannon!$D323)</f>
        <v>#NUM!</v>
      </c>
      <c r="T323" s="175" t="e">
        <f>('Raw data'!S323/Shannon!$D323)*LN('Raw data'!S323/Shannon!$D323)</f>
        <v>#NUM!</v>
      </c>
      <c r="U323" s="175" t="e">
        <f>('Raw data'!T323/Shannon!$D323)*LN('Raw data'!T323/Shannon!$D323)</f>
        <v>#NUM!</v>
      </c>
      <c r="V323" s="175" t="e">
        <f>('Raw data'!U323/Shannon!$D323)*LN('Raw data'!U323/Shannon!$D323)</f>
        <v>#NUM!</v>
      </c>
      <c r="W323" s="175" t="e">
        <f>('Raw data'!V323/Shannon!$D323)*LN('Raw data'!V323/Shannon!$D323)</f>
        <v>#NUM!</v>
      </c>
      <c r="X323" s="175" t="e">
        <f>('Raw data'!W323/Shannon!$D323)*LN('Raw data'!W323/Shannon!$D323)</f>
        <v>#NUM!</v>
      </c>
      <c r="Y323" s="175" t="e">
        <f>('Raw data'!X323/Shannon!$D323)*LN('Raw data'!X323/Shannon!$D323)</f>
        <v>#NUM!</v>
      </c>
      <c r="Z323" s="175" t="e">
        <f>('Raw data'!Y323/Shannon!$D323)*LN('Raw data'!Y323/Shannon!$D323)</f>
        <v>#NUM!</v>
      </c>
      <c r="AA323" s="175" t="e">
        <f>('Raw data'!Z323/Shannon!$D323)*LN('Raw data'!Z323/Shannon!$D323)</f>
        <v>#NUM!</v>
      </c>
      <c r="AB323" s="175">
        <f>('Raw data'!AA323/Shannon!$D323)*LN('Raw data'!AA323/Shannon!$D323)</f>
        <v>-8.2669945269618506E-3</v>
      </c>
      <c r="AC323" s="175" t="e">
        <f>('Raw data'!AB323/Shannon!$D323)*LN('Raw data'!AB323/Shannon!$D323)</f>
        <v>#NUM!</v>
      </c>
      <c r="AD323" s="175">
        <f>('Raw data'!AC323/Shannon!$D323)*LN('Raw data'!AC323/Shannon!$D323)</f>
        <v>-3.3661883270929324E-2</v>
      </c>
      <c r="AE323" s="175" t="e">
        <f>('Raw data'!AD323/Shannon!$D323)*LN('Raw data'!AD323/Shannon!$D323)</f>
        <v>#NUM!</v>
      </c>
      <c r="AF323" s="175" t="e">
        <f>('Raw data'!AE323/Shannon!$D323)*LN('Raw data'!AE323/Shannon!$D323)</f>
        <v>#NUM!</v>
      </c>
      <c r="AG323" s="175" t="e">
        <f>('Raw data'!AF323/Shannon!$D323)*LN('Raw data'!AF323/Shannon!$D323)</f>
        <v>#NUM!</v>
      </c>
      <c r="AH323" s="175" t="e">
        <f>('Raw data'!AG323/Shannon!$D323)*LN('Raw data'!AG323/Shannon!$D323)</f>
        <v>#NUM!</v>
      </c>
      <c r="AI323" s="175" t="e">
        <f>('Raw data'!AH323/Shannon!$D323)*LN('Raw data'!AH323/Shannon!$D323)</f>
        <v>#NUM!</v>
      </c>
      <c r="AJ323" s="175" t="e">
        <f>('Raw data'!AI323/Shannon!$D323)*LN('Raw data'!AI323/Shannon!$D323)</f>
        <v>#NUM!</v>
      </c>
      <c r="AK323" s="175" t="e">
        <f>('Raw data'!AJ323/Shannon!$D323)*LN('Raw data'!AJ323/Shannon!$D323)</f>
        <v>#NUM!</v>
      </c>
      <c r="AL323" s="175" t="e">
        <f>('Raw data'!AK323/Shannon!$D323)*LN('Raw data'!AK323/Shannon!$D323)</f>
        <v>#NUM!</v>
      </c>
      <c r="AM323" s="175">
        <f>('Raw data'!AL323/Shannon!$D323)*LN('Raw data'!AL323/Shannon!$D323)</f>
        <v>-3.4593152310462691E-3</v>
      </c>
      <c r="AN323" s="175" t="e">
        <f>('Raw data'!AM323/Shannon!$D323)*LN('Raw data'!AM323/Shannon!$D323)</f>
        <v>#NUM!</v>
      </c>
      <c r="AO323" s="175" t="e">
        <f>('Raw data'!AN323/Shannon!$D323)*LN('Raw data'!AN323/Shannon!$D323)</f>
        <v>#NUM!</v>
      </c>
      <c r="AP323" s="175" t="e">
        <f>('Raw data'!AO323/Shannon!$D323)*LN('Raw data'!AO323/Shannon!$D323)</f>
        <v>#NUM!</v>
      </c>
      <c r="AQ323" s="175" t="e">
        <f>('Raw data'!AP323/Shannon!$D323)*LN('Raw data'!AP323/Shannon!$D323)</f>
        <v>#NUM!</v>
      </c>
      <c r="AR323" s="175" t="e">
        <f>('Raw data'!AQ323/Shannon!$D323)*LN('Raw data'!AQ323/Shannon!$D323)</f>
        <v>#NUM!</v>
      </c>
      <c r="AS323" s="175" t="e">
        <f>('Raw data'!AR323/Shannon!$D323)*LN('Raw data'!AR323/Shannon!$D323)</f>
        <v>#NUM!</v>
      </c>
      <c r="AT323" s="175" t="e">
        <f>('Raw data'!AS323/Shannon!$D323)*LN('Raw data'!AS323/Shannon!$D323)</f>
        <v>#NUM!</v>
      </c>
      <c r="AU323" s="175" t="e">
        <f>('Raw data'!AT323/Shannon!$D323)*LN('Raw data'!AT323/Shannon!$D323)</f>
        <v>#NUM!</v>
      </c>
      <c r="AV323" s="175">
        <f>('Raw data'!AU323/Shannon!$D323)*LN('Raw data'!AU323/Shannon!$D323)</f>
        <v>-4.9160548918185639E-3</v>
      </c>
      <c r="AW323" s="175" t="e">
        <f>('Raw data'!AV323/Shannon!$D323)*LN('Raw data'!AV323/Shannon!$D323)</f>
        <v>#NUM!</v>
      </c>
      <c r="AX323" s="175" t="e">
        <f>('Raw data'!AW323/Shannon!$D323)*LN('Raw data'!AW323/Shannon!$D323)</f>
        <v>#NUM!</v>
      </c>
      <c r="AY323" s="175" t="e">
        <f>('Raw data'!AX323/Shannon!$D323)*LN('Raw data'!AX323/Shannon!$D323)</f>
        <v>#NUM!</v>
      </c>
      <c r="AZ323" s="175" t="e">
        <f>('Raw data'!AY323/Shannon!$D323)*LN('Raw data'!AY323/Shannon!$D323)</f>
        <v>#NUM!</v>
      </c>
      <c r="BA323" s="175" t="e">
        <f>('Raw data'!AZ323/Shannon!$D323)*LN('Raw data'!AZ323/Shannon!$D323)</f>
        <v>#NUM!</v>
      </c>
      <c r="BB323" s="175" t="e">
        <f>('Raw data'!BA323/Shannon!$D323)*LN('Raw data'!BA323/Shannon!$D323)</f>
        <v>#NUM!</v>
      </c>
      <c r="BC323" s="175" t="e">
        <f>('Raw data'!BB323/Shannon!$D323)*LN('Raw data'!BB323/Shannon!$D323)</f>
        <v>#NUM!</v>
      </c>
      <c r="BD323" s="175" t="e">
        <f>('Raw data'!BC323/Shannon!$D323)*LN('Raw data'!BC323/Shannon!$D323)</f>
        <v>#NUM!</v>
      </c>
      <c r="BE323" s="175" t="e">
        <f>('Raw data'!BD323/Shannon!$D323)*LN('Raw data'!BD323/Shannon!$D323)</f>
        <v>#NUM!</v>
      </c>
      <c r="BF323" s="175" t="e">
        <f>('Raw data'!BE323/Shannon!$D323)*LN('Raw data'!BE323/Shannon!$D323)</f>
        <v>#NUM!</v>
      </c>
      <c r="BG323" s="175" t="e">
        <f>('Raw data'!BF323/Shannon!$D323)*LN('Raw data'!BF323/Shannon!$D323)</f>
        <v>#NUM!</v>
      </c>
      <c r="BH323" s="175" t="e">
        <f>('Raw data'!BG323/Shannon!$D323)*LN('Raw data'!BG323/Shannon!$D323)</f>
        <v>#NUM!</v>
      </c>
      <c r="BI323" s="175">
        <f>('Raw data'!BH323/Shannon!$D323)*LN('Raw data'!BH323/Shannon!$D323)</f>
        <v>-1.8851763906095032E-3</v>
      </c>
      <c r="BJ323" s="175" t="e">
        <f>('Raw data'!BI323/Shannon!$D323)*LN('Raw data'!BI323/Shannon!$D323)</f>
        <v>#NUM!</v>
      </c>
      <c r="BK323" s="175" t="e">
        <f>('Raw data'!BJ323/Shannon!$D323)*LN('Raw data'!BJ323/Shannon!$D323)</f>
        <v>#NUM!</v>
      </c>
      <c r="BL323" s="175" t="e">
        <f>('Raw data'!BK323/Shannon!$D323)*LN('Raw data'!BK323/Shannon!$D323)</f>
        <v>#NUM!</v>
      </c>
      <c r="BM323" s="175" t="e">
        <f>('Raw data'!BL323/Shannon!$D323)*LN('Raw data'!BL323/Shannon!$D323)</f>
        <v>#NUM!</v>
      </c>
      <c r="BN323" s="175" t="e">
        <f>('Raw data'!BM323/Shannon!$D323)*LN('Raw data'!BM323/Shannon!$D323)</f>
        <v>#NUM!</v>
      </c>
      <c r="BO323" s="175" t="e">
        <f>('Raw data'!BN323/Shannon!$D323)*LN('Raw data'!BN323/Shannon!$D323)</f>
        <v>#NUM!</v>
      </c>
      <c r="BP323" s="175" t="e">
        <f>('Raw data'!BO323/Shannon!$D323)*LN('Raw data'!BO323/Shannon!$D323)</f>
        <v>#NUM!</v>
      </c>
      <c r="BQ323" s="175" t="e">
        <f>('Raw data'!BP323/Shannon!$D323)*LN('Raw data'!BP323/Shannon!$D323)</f>
        <v>#NUM!</v>
      </c>
      <c r="BR323" s="175" t="e">
        <f>('Raw data'!BQ323/Shannon!$D323)*LN('Raw data'!BQ323/Shannon!$D323)</f>
        <v>#NUM!</v>
      </c>
      <c r="BS323" s="175" t="e">
        <f>('Raw data'!BR323/Shannon!$D323)*LN('Raw data'!BR323/Shannon!$D323)</f>
        <v>#NUM!</v>
      </c>
      <c r="BT323" s="175" t="e">
        <f>('Raw data'!BS323/Shannon!$D323)*LN('Raw data'!BS323/Shannon!$D323)</f>
        <v>#NUM!</v>
      </c>
      <c r="BU323" s="175" t="e">
        <f>('Raw data'!BT323/Shannon!$D323)*LN('Raw data'!BT323/Shannon!$D323)</f>
        <v>#NUM!</v>
      </c>
      <c r="BV323" s="175" t="e">
        <f>('Raw data'!BU323/Shannon!$D323)*LN('Raw data'!BU323/Shannon!$D323)</f>
        <v>#NUM!</v>
      </c>
      <c r="BW323" s="175" t="e">
        <f>('Raw data'!BV323/Shannon!$D323)*LN('Raw data'!BV323/Shannon!$D323)</f>
        <v>#NUM!</v>
      </c>
      <c r="BX323" s="175" t="e">
        <f>('Raw data'!BW323/Shannon!$D323)*LN('Raw data'!BW323/Shannon!$D323)</f>
        <v>#NUM!</v>
      </c>
      <c r="BY323" s="175" t="e">
        <f>('Raw data'!BX323/Shannon!$D323)*LN('Raw data'!BX323/Shannon!$D323)</f>
        <v>#NUM!</v>
      </c>
      <c r="BZ323" s="175" t="e">
        <f>('Raw data'!BY323/Shannon!$D323)*LN('Raw data'!BY323/Shannon!$D323)</f>
        <v>#NUM!</v>
      </c>
      <c r="CA323" s="175" t="e">
        <f>('Raw data'!BZ323/Shannon!$D323)*LN('Raw data'!BZ323/Shannon!$D323)</f>
        <v>#NUM!</v>
      </c>
      <c r="CB323" s="175" t="e">
        <f>('Raw data'!CA323/Shannon!$D323)*LN('Raw data'!CA323/Shannon!$D323)</f>
        <v>#NUM!</v>
      </c>
      <c r="CC323" s="175" t="e">
        <f>('Raw data'!CB323/Shannon!$D323)*LN('Raw data'!CB323/Shannon!$D323)</f>
        <v>#NUM!</v>
      </c>
      <c r="CD323" s="175" t="e">
        <f>('Raw data'!CC323/Shannon!$D323)*LN('Raw data'!CC323/Shannon!$D323)</f>
        <v>#NUM!</v>
      </c>
      <c r="CF323" s="176">
        <f t="shared" si="4"/>
        <v>5.407460070197502E-2</v>
      </c>
      <c r="CG323" s="175"/>
      <c r="CH323" s="175"/>
      <c r="CI323" s="175"/>
      <c r="CJ323" s="175">
        <v>-1.8851763906095032E-3</v>
      </c>
      <c r="CK323" s="175"/>
      <c r="CL323" s="175"/>
      <c r="CM323" s="175"/>
      <c r="CN323" s="175"/>
      <c r="CO323" s="175"/>
      <c r="CP323" s="175"/>
      <c r="CQ323" s="175"/>
      <c r="CR323" s="175"/>
      <c r="CS323" s="175"/>
      <c r="CT323" s="175"/>
      <c r="CU323" s="175"/>
      <c r="CV323" s="175"/>
      <c r="CW323" s="175"/>
      <c r="CX323" s="175"/>
      <c r="CY323" s="175"/>
      <c r="CZ323" s="175"/>
      <c r="DA323" s="175"/>
      <c r="DB323" s="175"/>
      <c r="DC323" s="175"/>
      <c r="DD323" s="175"/>
      <c r="DE323" s="175"/>
      <c r="DF323" s="175">
        <v>-8.2669945269618506E-3</v>
      </c>
      <c r="DG323" s="175"/>
      <c r="DH323" s="175">
        <v>-3.3661883270929324E-2</v>
      </c>
      <c r="DI323" s="175"/>
      <c r="DJ323" s="175"/>
      <c r="DK323" s="175"/>
      <c r="DL323" s="175"/>
      <c r="DM323" s="175"/>
      <c r="DN323" s="175"/>
      <c r="DO323" s="175"/>
      <c r="DP323" s="175"/>
      <c r="DQ323" s="175">
        <v>-3.4593152310462691E-3</v>
      </c>
      <c r="DR323" s="175"/>
      <c r="DS323" s="175"/>
      <c r="DT323" s="175"/>
      <c r="DU323" s="175"/>
      <c r="DV323" s="175"/>
      <c r="DW323" s="175"/>
      <c r="DX323" s="175"/>
      <c r="DY323" s="175"/>
      <c r="DZ323" s="175">
        <v>-4.9160548918185639E-3</v>
      </c>
      <c r="EA323" s="175"/>
      <c r="EB323" s="175"/>
      <c r="EC323" s="175"/>
      <c r="ED323" s="175"/>
      <c r="EE323" s="175"/>
      <c r="EF323" s="175"/>
      <c r="EG323" s="175"/>
      <c r="EH323" s="175"/>
      <c r="EI323" s="175"/>
      <c r="EJ323" s="175"/>
      <c r="EK323" s="175"/>
      <c r="EL323" s="175"/>
      <c r="EM323" s="175">
        <v>-1.8851763906095032E-3</v>
      </c>
      <c r="EN323" s="175"/>
      <c r="EO323" s="175"/>
      <c r="EP323" s="175"/>
      <c r="EQ323" s="175"/>
      <c r="ER323" s="175"/>
      <c r="ES323" s="175"/>
      <c r="ET323" s="175"/>
      <c r="EU323" s="175"/>
      <c r="EV323" s="175"/>
      <c r="EW323" s="175"/>
      <c r="EX323" s="175"/>
      <c r="EY323" s="175"/>
      <c r="EZ323" s="175"/>
      <c r="FA323" s="175"/>
      <c r="FB323" s="175"/>
      <c r="FC323" s="175"/>
      <c r="FD323" s="175"/>
      <c r="FE323" s="175"/>
      <c r="FF323" s="175"/>
      <c r="FG323" s="175"/>
      <c r="FH323" s="175"/>
    </row>
    <row r="324" spans="2:164" x14ac:dyDescent="0.2">
      <c r="B324" s="13">
        <v>22</v>
      </c>
      <c r="C324" s="14">
        <v>6</v>
      </c>
      <c r="D324">
        <f>SUM('Raw data'!D324:CC324)</f>
        <v>226</v>
      </c>
      <c r="E324" s="175" t="e">
        <f>('Raw data'!D324/Shannon!$D324)*LN('Raw data'!D324/Shannon!$D324)</f>
        <v>#NUM!</v>
      </c>
      <c r="F324" s="175">
        <f>('Raw data'!E324/Shannon!$D324)*LN('Raw data'!E324/Shannon!$D324)</f>
        <v>-0.10762112367928676</v>
      </c>
      <c r="G324" s="175" t="e">
        <f>('Raw data'!F324/Shannon!$D324)*LN('Raw data'!F324/Shannon!$D324)</f>
        <v>#NUM!</v>
      </c>
      <c r="H324" s="175" t="e">
        <f>('Raw data'!G324/Shannon!$D324)*LN('Raw data'!G324/Shannon!$D324)</f>
        <v>#NUM!</v>
      </c>
      <c r="I324" s="175" t="e">
        <f>('Raw data'!H324/Shannon!$D324)*LN('Raw data'!H324/Shannon!$D324)</f>
        <v>#NUM!</v>
      </c>
      <c r="J324" s="175" t="e">
        <f>('Raw data'!I324/Shannon!$D324)*LN('Raw data'!I324/Shannon!$D324)</f>
        <v>#NUM!</v>
      </c>
      <c r="K324" s="175" t="e">
        <f>('Raw data'!J324/Shannon!$D324)*LN('Raw data'!J324/Shannon!$D324)</f>
        <v>#NUM!</v>
      </c>
      <c r="L324" s="175" t="e">
        <f>('Raw data'!K324/Shannon!$D324)*LN('Raw data'!K324/Shannon!$D324)</f>
        <v>#NUM!</v>
      </c>
      <c r="M324" s="175" t="e">
        <f>('Raw data'!L324/Shannon!$D324)*LN('Raw data'!L324/Shannon!$D324)</f>
        <v>#NUM!</v>
      </c>
      <c r="N324" s="175">
        <f>('Raw data'!M324/Shannon!$D324)*LN('Raw data'!M324/Shannon!$D324)</f>
        <v>-0.13796238523355045</v>
      </c>
      <c r="O324" s="175" t="e">
        <f>('Raw data'!N324/Shannon!$D324)*LN('Raw data'!N324/Shannon!$D324)</f>
        <v>#NUM!</v>
      </c>
      <c r="P324" s="175" t="e">
        <f>('Raw data'!O324/Shannon!$D324)*LN('Raw data'!O324/Shannon!$D324)</f>
        <v>#NUM!</v>
      </c>
      <c r="Q324" s="175" t="e">
        <f>('Raw data'!P324/Shannon!$D324)*LN('Raw data'!P324/Shannon!$D324)</f>
        <v>#NUM!</v>
      </c>
      <c r="R324" s="175">
        <f>('Raw data'!Q324/Shannon!$D324)*LN('Raw data'!Q324/Shannon!$D324)</f>
        <v>-0.26805366605444209</v>
      </c>
      <c r="S324" s="175" t="e">
        <f>('Raw data'!R324/Shannon!$D324)*LN('Raw data'!R324/Shannon!$D324)</f>
        <v>#NUM!</v>
      </c>
      <c r="T324" s="175" t="e">
        <f>('Raw data'!S324/Shannon!$D324)*LN('Raw data'!S324/Shannon!$D324)</f>
        <v>#NUM!</v>
      </c>
      <c r="U324" s="175" t="e">
        <f>('Raw data'!T324/Shannon!$D324)*LN('Raw data'!T324/Shannon!$D324)</f>
        <v>#NUM!</v>
      </c>
      <c r="V324" s="175" t="e">
        <f>('Raw data'!U324/Shannon!$D324)*LN('Raw data'!U324/Shannon!$D324)</f>
        <v>#NUM!</v>
      </c>
      <c r="W324" s="175" t="e">
        <f>('Raw data'!V324/Shannon!$D324)*LN('Raw data'!V324/Shannon!$D324)</f>
        <v>#NUM!</v>
      </c>
      <c r="X324" s="175" t="e">
        <f>('Raw data'!W324/Shannon!$D324)*LN('Raw data'!W324/Shannon!$D324)</f>
        <v>#NUM!</v>
      </c>
      <c r="Y324" s="175" t="e">
        <f>('Raw data'!X324/Shannon!$D324)*LN('Raw data'!X324/Shannon!$D324)</f>
        <v>#NUM!</v>
      </c>
      <c r="Z324" s="175" t="e">
        <f>('Raw data'!Y324/Shannon!$D324)*LN('Raw data'!Y324/Shannon!$D324)</f>
        <v>#NUM!</v>
      </c>
      <c r="AA324" s="175" t="e">
        <f>('Raw data'!Z324/Shannon!$D324)*LN('Raw data'!Z324/Shannon!$D324)</f>
        <v>#NUM!</v>
      </c>
      <c r="AB324" s="175">
        <f>('Raw data'!AA324/Shannon!$D324)*LN('Raw data'!AA324/Shannon!$D324)</f>
        <v>-2.3984668138372949E-2</v>
      </c>
      <c r="AC324" s="175">
        <f>('Raw data'!AB324/Shannon!$D324)*LN('Raw data'!AB324/Shannon!$D324)</f>
        <v>-4.183529043108266E-2</v>
      </c>
      <c r="AD324" s="175" t="e">
        <f>('Raw data'!AC324/Shannon!$D324)*LN('Raw data'!AC324/Shannon!$D324)</f>
        <v>#NUM!</v>
      </c>
      <c r="AE324" s="175" t="e">
        <f>('Raw data'!AD324/Shannon!$D324)*LN('Raw data'!AD324/Shannon!$D324)</f>
        <v>#NUM!</v>
      </c>
      <c r="AF324" s="175" t="e">
        <f>('Raw data'!AE324/Shannon!$D324)*LN('Raw data'!AE324/Shannon!$D324)</f>
        <v>#NUM!</v>
      </c>
      <c r="AG324" s="175">
        <f>('Raw data'!AF324/Shannon!$D324)*LN('Raw data'!AF324/Shannon!$D324)</f>
        <v>-0.32387692445725319</v>
      </c>
      <c r="AH324" s="175" t="e">
        <f>('Raw data'!AG324/Shannon!$D324)*LN('Raw data'!AG324/Shannon!$D324)</f>
        <v>#NUM!</v>
      </c>
      <c r="AI324" s="175" t="e">
        <f>('Raw data'!AH324/Shannon!$D324)*LN('Raw data'!AH324/Shannon!$D324)</f>
        <v>#NUM!</v>
      </c>
      <c r="AJ324" s="175" t="e">
        <f>('Raw data'!AI324/Shannon!$D324)*LN('Raw data'!AI324/Shannon!$D324)</f>
        <v>#NUM!</v>
      </c>
      <c r="AK324" s="175" t="e">
        <f>('Raw data'!AJ324/Shannon!$D324)*LN('Raw data'!AJ324/Shannon!$D324)</f>
        <v>#NUM!</v>
      </c>
      <c r="AL324" s="175" t="e">
        <f>('Raw data'!AK324/Shannon!$D324)*LN('Raw data'!AK324/Shannon!$D324)</f>
        <v>#NUM!</v>
      </c>
      <c r="AM324" s="175" t="e">
        <f>('Raw data'!AL324/Shannon!$D324)*LN('Raw data'!AL324/Shannon!$D324)</f>
        <v>#NUM!</v>
      </c>
      <c r="AN324" s="175" t="e">
        <f>('Raw data'!AM324/Shannon!$D324)*LN('Raw data'!AM324/Shannon!$D324)</f>
        <v>#NUM!</v>
      </c>
      <c r="AO324" s="175" t="e">
        <f>('Raw data'!AN324/Shannon!$D324)*LN('Raw data'!AN324/Shannon!$D324)</f>
        <v>#NUM!</v>
      </c>
      <c r="AP324" s="175" t="e">
        <f>('Raw data'!AO324/Shannon!$D324)*LN('Raw data'!AO324/Shannon!$D324)</f>
        <v>#NUM!</v>
      </c>
      <c r="AQ324" s="175" t="e">
        <f>('Raw data'!AP324/Shannon!$D324)*LN('Raw data'!AP324/Shannon!$D324)</f>
        <v>#NUM!</v>
      </c>
      <c r="AR324" s="175" t="e">
        <f>('Raw data'!AQ324/Shannon!$D324)*LN('Raw data'!AQ324/Shannon!$D324)</f>
        <v>#NUM!</v>
      </c>
      <c r="AS324" s="175" t="e">
        <f>('Raw data'!AR324/Shannon!$D324)*LN('Raw data'!AR324/Shannon!$D324)</f>
        <v>#NUM!</v>
      </c>
      <c r="AT324" s="175" t="e">
        <f>('Raw data'!AS324/Shannon!$D324)*LN('Raw data'!AS324/Shannon!$D324)</f>
        <v>#NUM!</v>
      </c>
      <c r="AU324" s="175" t="e">
        <f>('Raw data'!AT324/Shannon!$D324)*LN('Raw data'!AT324/Shannon!$D324)</f>
        <v>#NUM!</v>
      </c>
      <c r="AV324" s="175" t="e">
        <f>('Raw data'!AU324/Shannon!$D324)*LN('Raw data'!AU324/Shannon!$D324)</f>
        <v>#NUM!</v>
      </c>
      <c r="AW324" s="175" t="e">
        <f>('Raw data'!AV324/Shannon!$D324)*LN('Raw data'!AV324/Shannon!$D324)</f>
        <v>#NUM!</v>
      </c>
      <c r="AX324" s="175" t="e">
        <f>('Raw data'!AW324/Shannon!$D324)*LN('Raw data'!AW324/Shannon!$D324)</f>
        <v>#NUM!</v>
      </c>
      <c r="AY324" s="175" t="e">
        <f>('Raw data'!AX324/Shannon!$D324)*LN('Raw data'!AX324/Shannon!$D324)</f>
        <v>#NUM!</v>
      </c>
      <c r="AZ324" s="175" t="e">
        <f>('Raw data'!AY324/Shannon!$D324)*LN('Raw data'!AY324/Shannon!$D324)</f>
        <v>#NUM!</v>
      </c>
      <c r="BA324" s="175" t="e">
        <f>('Raw data'!AZ324/Shannon!$D324)*LN('Raw data'!AZ324/Shannon!$D324)</f>
        <v>#NUM!</v>
      </c>
      <c r="BB324" s="175" t="e">
        <f>('Raw data'!BA324/Shannon!$D324)*LN('Raw data'!BA324/Shannon!$D324)</f>
        <v>#NUM!</v>
      </c>
      <c r="BC324" s="175" t="e">
        <f>('Raw data'!BB324/Shannon!$D324)*LN('Raw data'!BB324/Shannon!$D324)</f>
        <v>#NUM!</v>
      </c>
      <c r="BD324" s="175" t="e">
        <f>('Raw data'!BC324/Shannon!$D324)*LN('Raw data'!BC324/Shannon!$D324)</f>
        <v>#NUM!</v>
      </c>
      <c r="BE324" s="175" t="e">
        <f>('Raw data'!BD324/Shannon!$D324)*LN('Raw data'!BD324/Shannon!$D324)</f>
        <v>#NUM!</v>
      </c>
      <c r="BF324" s="175" t="e">
        <f>('Raw data'!BE324/Shannon!$D324)*LN('Raw data'!BE324/Shannon!$D324)</f>
        <v>#NUM!</v>
      </c>
      <c r="BG324" s="175" t="e">
        <f>('Raw data'!BF324/Shannon!$D324)*LN('Raw data'!BF324/Shannon!$D324)</f>
        <v>#NUM!</v>
      </c>
      <c r="BH324" s="175" t="e">
        <f>('Raw data'!BG324/Shannon!$D324)*LN('Raw data'!BG324/Shannon!$D324)</f>
        <v>#NUM!</v>
      </c>
      <c r="BI324" s="175" t="e">
        <f>('Raw data'!BH324/Shannon!$D324)*LN('Raw data'!BH324/Shannon!$D324)</f>
        <v>#NUM!</v>
      </c>
      <c r="BJ324" s="175" t="e">
        <f>('Raw data'!BI324/Shannon!$D324)*LN('Raw data'!BI324/Shannon!$D324)</f>
        <v>#NUM!</v>
      </c>
      <c r="BK324" s="175" t="e">
        <f>('Raw data'!BJ324/Shannon!$D324)*LN('Raw data'!BJ324/Shannon!$D324)</f>
        <v>#NUM!</v>
      </c>
      <c r="BL324" s="175" t="e">
        <f>('Raw data'!BK324/Shannon!$D324)*LN('Raw data'!BK324/Shannon!$D324)</f>
        <v>#NUM!</v>
      </c>
      <c r="BM324" s="175" t="e">
        <f>('Raw data'!BL324/Shannon!$D324)*LN('Raw data'!BL324/Shannon!$D324)</f>
        <v>#NUM!</v>
      </c>
      <c r="BN324" s="175" t="e">
        <f>('Raw data'!BM324/Shannon!$D324)*LN('Raw data'!BM324/Shannon!$D324)</f>
        <v>#NUM!</v>
      </c>
      <c r="BO324" s="175" t="e">
        <f>('Raw data'!BN324/Shannon!$D324)*LN('Raw data'!BN324/Shannon!$D324)</f>
        <v>#NUM!</v>
      </c>
      <c r="BP324" s="175" t="e">
        <f>('Raw data'!BO324/Shannon!$D324)*LN('Raw data'!BO324/Shannon!$D324)</f>
        <v>#NUM!</v>
      </c>
      <c r="BQ324" s="175" t="e">
        <f>('Raw data'!BP324/Shannon!$D324)*LN('Raw data'!BP324/Shannon!$D324)</f>
        <v>#NUM!</v>
      </c>
      <c r="BR324" s="175" t="e">
        <f>('Raw data'!BQ324/Shannon!$D324)*LN('Raw data'!BQ324/Shannon!$D324)</f>
        <v>#NUM!</v>
      </c>
      <c r="BS324" s="175">
        <f>('Raw data'!BR324/Shannon!$D324)*LN('Raw data'!BR324/Shannon!$D324)</f>
        <v>-0.29978785797674429</v>
      </c>
      <c r="BT324" s="175" t="e">
        <f>('Raw data'!BS324/Shannon!$D324)*LN('Raw data'!BS324/Shannon!$D324)</f>
        <v>#NUM!</v>
      </c>
      <c r="BU324" s="175" t="e">
        <f>('Raw data'!BT324/Shannon!$D324)*LN('Raw data'!BT324/Shannon!$D324)</f>
        <v>#NUM!</v>
      </c>
      <c r="BV324" s="175" t="e">
        <f>('Raw data'!BU324/Shannon!$D324)*LN('Raw data'!BU324/Shannon!$D324)</f>
        <v>#NUM!</v>
      </c>
      <c r="BW324" s="175" t="e">
        <f>('Raw data'!BV324/Shannon!$D324)*LN('Raw data'!BV324/Shannon!$D324)</f>
        <v>#NUM!</v>
      </c>
      <c r="BX324" s="175" t="e">
        <f>('Raw data'!BW324/Shannon!$D324)*LN('Raw data'!BW324/Shannon!$D324)</f>
        <v>#NUM!</v>
      </c>
      <c r="BY324" s="175" t="e">
        <f>('Raw data'!BX324/Shannon!$D324)*LN('Raw data'!BX324/Shannon!$D324)</f>
        <v>#NUM!</v>
      </c>
      <c r="BZ324" s="175" t="e">
        <f>('Raw data'!BY324/Shannon!$D324)*LN('Raw data'!BY324/Shannon!$D324)</f>
        <v>#NUM!</v>
      </c>
      <c r="CA324" s="175" t="e">
        <f>('Raw data'!BZ324/Shannon!$D324)*LN('Raw data'!BZ324/Shannon!$D324)</f>
        <v>#NUM!</v>
      </c>
      <c r="CB324" s="175">
        <f>('Raw data'!CA324/Shannon!$D324)*LN('Raw data'!CA324/Shannon!$D324)</f>
        <v>-0.14711963270448261</v>
      </c>
      <c r="CC324" s="175" t="e">
        <f>('Raw data'!CB324/Shannon!$D324)*LN('Raw data'!CB324/Shannon!$D324)</f>
        <v>#NUM!</v>
      </c>
      <c r="CD324" s="175" t="e">
        <f>('Raw data'!CC324/Shannon!$D324)*LN('Raw data'!CC324/Shannon!$D324)</f>
        <v>#NUM!</v>
      </c>
      <c r="CF324" s="176">
        <f t="shared" si="4"/>
        <v>0.90333405799398814</v>
      </c>
      <c r="CG324" s="175"/>
      <c r="CH324" s="175"/>
      <c r="CI324" s="175"/>
      <c r="CJ324" s="175">
        <v>-0.10762112367928676</v>
      </c>
      <c r="CK324" s="175"/>
      <c r="CL324" s="175"/>
      <c r="CM324" s="175"/>
      <c r="CN324" s="175"/>
      <c r="CO324" s="175"/>
      <c r="CP324" s="175"/>
      <c r="CQ324" s="175"/>
      <c r="CR324" s="175">
        <v>-0.13796238523355045</v>
      </c>
      <c r="CS324" s="175"/>
      <c r="CT324" s="175"/>
      <c r="CU324" s="175"/>
      <c r="CV324" s="175">
        <v>-0.26805366605444209</v>
      </c>
      <c r="CW324" s="175"/>
      <c r="CX324" s="175"/>
      <c r="CY324" s="175"/>
      <c r="CZ324" s="175"/>
      <c r="DA324" s="175"/>
      <c r="DB324" s="175"/>
      <c r="DC324" s="175"/>
      <c r="DD324" s="175"/>
      <c r="DE324" s="175"/>
      <c r="DF324" s="175">
        <v>-2.3984668138372949E-2</v>
      </c>
      <c r="DG324" s="175">
        <v>-4.183529043108266E-2</v>
      </c>
      <c r="DH324" s="175"/>
      <c r="DI324" s="175"/>
      <c r="DJ324" s="175"/>
      <c r="DK324" s="175">
        <v>-0.32387692445725319</v>
      </c>
      <c r="DL324" s="175"/>
      <c r="DM324" s="175"/>
      <c r="DN324" s="175"/>
      <c r="DO324" s="175"/>
      <c r="DP324" s="175"/>
      <c r="DQ324" s="175"/>
      <c r="DR324" s="175"/>
      <c r="DS324" s="175"/>
      <c r="DT324" s="175"/>
      <c r="DU324" s="175"/>
      <c r="DV324" s="175"/>
      <c r="DW324" s="175"/>
      <c r="DX324" s="175"/>
      <c r="DY324" s="175"/>
      <c r="DZ324" s="175"/>
      <c r="EA324" s="175"/>
      <c r="EB324" s="175"/>
      <c r="EC324" s="175"/>
      <c r="ED324" s="175"/>
      <c r="EE324" s="175"/>
      <c r="EF324" s="175"/>
      <c r="EG324" s="175"/>
      <c r="EH324" s="175"/>
      <c r="EI324" s="175"/>
      <c r="EJ324" s="175"/>
      <c r="EK324" s="175"/>
      <c r="EL324" s="175"/>
      <c r="EM324" s="175"/>
      <c r="EN324" s="175"/>
      <c r="EO324" s="175"/>
      <c r="EP324" s="175"/>
      <c r="EQ324" s="175"/>
      <c r="ER324" s="175"/>
      <c r="ES324" s="175"/>
      <c r="ET324" s="175"/>
      <c r="EU324" s="175"/>
      <c r="EV324" s="175"/>
      <c r="EW324" s="175">
        <v>-0.29978785797674429</v>
      </c>
      <c r="EX324" s="175"/>
      <c r="EY324" s="175"/>
      <c r="EZ324" s="175"/>
      <c r="FA324" s="175"/>
      <c r="FB324" s="175"/>
      <c r="FC324" s="175"/>
      <c r="FD324" s="175"/>
      <c r="FE324" s="175"/>
      <c r="FF324" s="175">
        <v>-0.14711963270448261</v>
      </c>
      <c r="FG324" s="175"/>
      <c r="FH324" s="175"/>
    </row>
    <row r="325" spans="2:164" x14ac:dyDescent="0.2">
      <c r="B325" s="13">
        <v>22</v>
      </c>
      <c r="C325" s="14">
        <v>7</v>
      </c>
      <c r="D325">
        <f>SUM('Raw data'!D325:CC325)</f>
        <v>629</v>
      </c>
      <c r="E325" s="175">
        <f>('Raw data'!D325/Shannon!$D325)*LN('Raw data'!D325/Shannon!$D325)</f>
        <v>-5.5512746772917072E-2</v>
      </c>
      <c r="F325" s="175">
        <f>('Raw data'!E325/Shannon!$D325)*LN('Raw data'!E325/Shannon!$D325)</f>
        <v>-0.15464480436044625</v>
      </c>
      <c r="G325" s="175" t="e">
        <f>('Raw data'!F325/Shannon!$D325)*LN('Raw data'!F325/Shannon!$D325)</f>
        <v>#NUM!</v>
      </c>
      <c r="H325" s="175" t="e">
        <f>('Raw data'!G325/Shannon!$D325)*LN('Raw data'!G325/Shannon!$D325)</f>
        <v>#NUM!</v>
      </c>
      <c r="I325" s="175" t="e">
        <f>('Raw data'!H325/Shannon!$D325)*LN('Raw data'!H325/Shannon!$D325)</f>
        <v>#NUM!</v>
      </c>
      <c r="J325" s="175" t="e">
        <f>('Raw data'!I325/Shannon!$D325)*LN('Raw data'!I325/Shannon!$D325)</f>
        <v>#NUM!</v>
      </c>
      <c r="K325" s="175" t="e">
        <f>('Raw data'!J325/Shannon!$D325)*LN('Raw data'!J325/Shannon!$D325)</f>
        <v>#NUM!</v>
      </c>
      <c r="L325" s="175" t="e">
        <f>('Raw data'!K325/Shannon!$D325)*LN('Raw data'!K325/Shannon!$D325)</f>
        <v>#NUM!</v>
      </c>
      <c r="M325" s="175" t="e">
        <f>('Raw data'!L325/Shannon!$D325)*LN('Raw data'!L325/Shannon!$D325)</f>
        <v>#NUM!</v>
      </c>
      <c r="N325" s="175" t="e">
        <f>('Raw data'!M325/Shannon!$D325)*LN('Raw data'!M325/Shannon!$D325)</f>
        <v>#NUM!</v>
      </c>
      <c r="O325" s="175" t="e">
        <f>('Raw data'!N325/Shannon!$D325)*LN('Raw data'!N325/Shannon!$D325)</f>
        <v>#NUM!</v>
      </c>
      <c r="P325" s="175" t="e">
        <f>('Raw data'!O325/Shannon!$D325)*LN('Raw data'!O325/Shannon!$D325)</f>
        <v>#NUM!</v>
      </c>
      <c r="Q325" s="175" t="e">
        <f>('Raw data'!P325/Shannon!$D325)*LN('Raw data'!P325/Shannon!$D325)</f>
        <v>#NUM!</v>
      </c>
      <c r="R325" s="175" t="e">
        <f>('Raw data'!Q325/Shannon!$D325)*LN('Raw data'!Q325/Shannon!$D325)</f>
        <v>#NUM!</v>
      </c>
      <c r="S325" s="175" t="e">
        <f>('Raw data'!R325/Shannon!$D325)*LN('Raw data'!R325/Shannon!$D325)</f>
        <v>#NUM!</v>
      </c>
      <c r="T325" s="175" t="e">
        <f>('Raw data'!S325/Shannon!$D325)*LN('Raw data'!S325/Shannon!$D325)</f>
        <v>#NUM!</v>
      </c>
      <c r="U325" s="175" t="e">
        <f>('Raw data'!T325/Shannon!$D325)*LN('Raw data'!T325/Shannon!$D325)</f>
        <v>#NUM!</v>
      </c>
      <c r="V325" s="175" t="e">
        <f>('Raw data'!U325/Shannon!$D325)*LN('Raw data'!U325/Shannon!$D325)</f>
        <v>#NUM!</v>
      </c>
      <c r="W325" s="175" t="e">
        <f>('Raw data'!V325/Shannon!$D325)*LN('Raw data'!V325/Shannon!$D325)</f>
        <v>#NUM!</v>
      </c>
      <c r="X325" s="175" t="e">
        <f>('Raw data'!W325/Shannon!$D325)*LN('Raw data'!W325/Shannon!$D325)</f>
        <v>#NUM!</v>
      </c>
      <c r="Y325" s="175" t="e">
        <f>('Raw data'!X325/Shannon!$D325)*LN('Raw data'!X325/Shannon!$D325)</f>
        <v>#NUM!</v>
      </c>
      <c r="Z325" s="175" t="e">
        <f>('Raw data'!Y325/Shannon!$D325)*LN('Raw data'!Y325/Shannon!$D325)</f>
        <v>#NUM!</v>
      </c>
      <c r="AA325" s="175" t="e">
        <f>('Raw data'!Z325/Shannon!$D325)*LN('Raw data'!Z325/Shannon!$D325)</f>
        <v>#NUM!</v>
      </c>
      <c r="AB325" s="175">
        <f>('Raw data'!AA325/Shannon!$D325)*LN('Raw data'!AA325/Shannon!$D325)</f>
        <v>-0.34117563461125355</v>
      </c>
      <c r="AC325" s="175">
        <f>('Raw data'!AB325/Shannon!$D325)*LN('Raw data'!AB325/Shannon!$D325)</f>
        <v>-0.22198574714608674</v>
      </c>
      <c r="AD325" s="175" t="e">
        <f>('Raw data'!AC325/Shannon!$D325)*LN('Raw data'!AC325/Shannon!$D325)</f>
        <v>#NUM!</v>
      </c>
      <c r="AE325" s="175">
        <f>('Raw data'!AD325/Shannon!$D325)*LN('Raw data'!AD325/Shannon!$D325)</f>
        <v>-0.15771733686942049</v>
      </c>
      <c r="AF325" s="175">
        <f>('Raw data'!AE325/Shannon!$D325)*LN('Raw data'!AE325/Shannon!$D325)</f>
        <v>-8.017387073148767E-2</v>
      </c>
      <c r="AG325" s="175">
        <f>('Raw data'!AF325/Shannon!$D325)*LN('Raw data'!AF325/Shannon!$D325)</f>
        <v>-0.28406777201345157</v>
      </c>
      <c r="AH325" s="175" t="e">
        <f>('Raw data'!AG325/Shannon!$D325)*LN('Raw data'!AG325/Shannon!$D325)</f>
        <v>#NUM!</v>
      </c>
      <c r="AI325" s="175" t="e">
        <f>('Raw data'!AH325/Shannon!$D325)*LN('Raw data'!AH325/Shannon!$D325)</f>
        <v>#NUM!</v>
      </c>
      <c r="AJ325" s="175" t="e">
        <f>('Raw data'!AI325/Shannon!$D325)*LN('Raw data'!AI325/Shannon!$D325)</f>
        <v>#NUM!</v>
      </c>
      <c r="AK325" s="175" t="e">
        <f>('Raw data'!AJ325/Shannon!$D325)*LN('Raw data'!AJ325/Shannon!$D325)</f>
        <v>#NUM!</v>
      </c>
      <c r="AL325" s="175" t="e">
        <f>('Raw data'!AK325/Shannon!$D325)*LN('Raw data'!AK325/Shannon!$D325)</f>
        <v>#NUM!</v>
      </c>
      <c r="AM325" s="175">
        <f>('Raw data'!AL325/Shannon!$D325)*LN('Raw data'!AL325/Shannon!$D325)</f>
        <v>-0.22198574714608674</v>
      </c>
      <c r="AN325" s="175" t="e">
        <f>('Raw data'!AM325/Shannon!$D325)*LN('Raw data'!AM325/Shannon!$D325)</f>
        <v>#NUM!</v>
      </c>
      <c r="AO325" s="175" t="e">
        <f>('Raw data'!AN325/Shannon!$D325)*LN('Raw data'!AN325/Shannon!$D325)</f>
        <v>#NUM!</v>
      </c>
      <c r="AP325" s="175" t="e">
        <f>('Raw data'!AO325/Shannon!$D325)*LN('Raw data'!AO325/Shannon!$D325)</f>
        <v>#NUM!</v>
      </c>
      <c r="AQ325" s="175" t="e">
        <f>('Raw data'!AP325/Shannon!$D325)*LN('Raw data'!AP325/Shannon!$D325)</f>
        <v>#NUM!</v>
      </c>
      <c r="AR325" s="175" t="e">
        <f>('Raw data'!AQ325/Shannon!$D325)*LN('Raw data'!AQ325/Shannon!$D325)</f>
        <v>#NUM!</v>
      </c>
      <c r="AS325" s="175" t="e">
        <f>('Raw data'!AR325/Shannon!$D325)*LN('Raw data'!AR325/Shannon!$D325)</f>
        <v>#NUM!</v>
      </c>
      <c r="AT325" s="175" t="e">
        <f>('Raw data'!AS325/Shannon!$D325)*LN('Raw data'!AS325/Shannon!$D325)</f>
        <v>#NUM!</v>
      </c>
      <c r="AU325" s="175" t="e">
        <f>('Raw data'!AT325/Shannon!$D325)*LN('Raw data'!AT325/Shannon!$D325)</f>
        <v>#NUM!</v>
      </c>
      <c r="AV325" s="175">
        <f>('Raw data'!AU325/Shannon!$D325)*LN('Raw data'!AU325/Shannon!$D325)</f>
        <v>-1.828611788915897E-2</v>
      </c>
      <c r="AW325" s="175" t="e">
        <f>('Raw data'!AV325/Shannon!$D325)*LN('Raw data'!AV325/Shannon!$D325)</f>
        <v>#NUM!</v>
      </c>
      <c r="AX325" s="175">
        <f>('Raw data'!AW325/Shannon!$D325)*LN('Raw data'!AW325/Shannon!$D325)</f>
        <v>-1.828611788915897E-2</v>
      </c>
      <c r="AY325" s="175" t="e">
        <f>('Raw data'!AX325/Shannon!$D325)*LN('Raw data'!AX325/Shannon!$D325)</f>
        <v>#NUM!</v>
      </c>
      <c r="AZ325" s="175" t="e">
        <f>('Raw data'!AY325/Shannon!$D325)*LN('Raw data'!AY325/Shannon!$D325)</f>
        <v>#NUM!</v>
      </c>
      <c r="BA325" s="175" t="e">
        <f>('Raw data'!AZ325/Shannon!$D325)*LN('Raw data'!AZ325/Shannon!$D325)</f>
        <v>#NUM!</v>
      </c>
      <c r="BB325" s="175" t="e">
        <f>('Raw data'!BA325/Shannon!$D325)*LN('Raw data'!BA325/Shannon!$D325)</f>
        <v>#NUM!</v>
      </c>
      <c r="BC325" s="175" t="e">
        <f>('Raw data'!BB325/Shannon!$D325)*LN('Raw data'!BB325/Shannon!$D325)</f>
        <v>#NUM!</v>
      </c>
      <c r="BD325" s="175" t="e">
        <f>('Raw data'!BC325/Shannon!$D325)*LN('Raw data'!BC325/Shannon!$D325)</f>
        <v>#NUM!</v>
      </c>
      <c r="BE325" s="175" t="e">
        <f>('Raw data'!BD325/Shannon!$D325)*LN('Raw data'!BD325/Shannon!$D325)</f>
        <v>#NUM!</v>
      </c>
      <c r="BF325" s="175" t="e">
        <f>('Raw data'!BE325/Shannon!$D325)*LN('Raw data'!BE325/Shannon!$D325)</f>
        <v>#NUM!</v>
      </c>
      <c r="BG325" s="175" t="e">
        <f>('Raw data'!BF325/Shannon!$D325)*LN('Raw data'!BF325/Shannon!$D325)</f>
        <v>#NUM!</v>
      </c>
      <c r="BH325" s="175" t="e">
        <f>('Raw data'!BG325/Shannon!$D325)*LN('Raw data'!BG325/Shannon!$D325)</f>
        <v>#NUM!</v>
      </c>
      <c r="BI325" s="175" t="e">
        <f>('Raw data'!BH325/Shannon!$D325)*LN('Raw data'!BH325/Shannon!$D325)</f>
        <v>#NUM!</v>
      </c>
      <c r="BJ325" s="175" t="e">
        <f>('Raw data'!BI325/Shannon!$D325)*LN('Raw data'!BI325/Shannon!$D325)</f>
        <v>#NUM!</v>
      </c>
      <c r="BK325" s="175" t="e">
        <f>('Raw data'!BJ325/Shannon!$D325)*LN('Raw data'!BJ325/Shannon!$D325)</f>
        <v>#NUM!</v>
      </c>
      <c r="BL325" s="175" t="e">
        <f>('Raw data'!BK325/Shannon!$D325)*LN('Raw data'!BK325/Shannon!$D325)</f>
        <v>#NUM!</v>
      </c>
      <c r="BM325" s="175" t="e">
        <f>('Raw data'!BL325/Shannon!$D325)*LN('Raw data'!BL325/Shannon!$D325)</f>
        <v>#NUM!</v>
      </c>
      <c r="BN325" s="175" t="e">
        <f>('Raw data'!BM325/Shannon!$D325)*LN('Raw data'!BM325/Shannon!$D325)</f>
        <v>#NUM!</v>
      </c>
      <c r="BO325" s="175" t="e">
        <f>('Raw data'!BN325/Shannon!$D325)*LN('Raw data'!BN325/Shannon!$D325)</f>
        <v>#NUM!</v>
      </c>
      <c r="BP325" s="175" t="e">
        <f>('Raw data'!BO325/Shannon!$D325)*LN('Raw data'!BO325/Shannon!$D325)</f>
        <v>#NUM!</v>
      </c>
      <c r="BQ325" s="175" t="e">
        <f>('Raw data'!BP325/Shannon!$D325)*LN('Raw data'!BP325/Shannon!$D325)</f>
        <v>#NUM!</v>
      </c>
      <c r="BR325" s="175" t="e">
        <f>('Raw data'!BQ325/Shannon!$D325)*LN('Raw data'!BQ325/Shannon!$D325)</f>
        <v>#NUM!</v>
      </c>
      <c r="BS325" s="175" t="e">
        <f>('Raw data'!BR325/Shannon!$D325)*LN('Raw data'!BR325/Shannon!$D325)</f>
        <v>#NUM!</v>
      </c>
      <c r="BT325" s="175" t="e">
        <f>('Raw data'!BS325/Shannon!$D325)*LN('Raw data'!BS325/Shannon!$D325)</f>
        <v>#NUM!</v>
      </c>
      <c r="BU325" s="175" t="e">
        <f>('Raw data'!BT325/Shannon!$D325)*LN('Raw data'!BT325/Shannon!$D325)</f>
        <v>#NUM!</v>
      </c>
      <c r="BV325" s="175" t="e">
        <f>('Raw data'!BU325/Shannon!$D325)*LN('Raw data'!BU325/Shannon!$D325)</f>
        <v>#NUM!</v>
      </c>
      <c r="BW325" s="175" t="e">
        <f>('Raw data'!BV325/Shannon!$D325)*LN('Raw data'!BV325/Shannon!$D325)</f>
        <v>#NUM!</v>
      </c>
      <c r="BX325" s="175" t="e">
        <f>('Raw data'!BW325/Shannon!$D325)*LN('Raw data'!BW325/Shannon!$D325)</f>
        <v>#NUM!</v>
      </c>
      <c r="BY325" s="175" t="e">
        <f>('Raw data'!BX325/Shannon!$D325)*LN('Raw data'!BX325/Shannon!$D325)</f>
        <v>#NUM!</v>
      </c>
      <c r="BZ325" s="175" t="e">
        <f>('Raw data'!BY325/Shannon!$D325)*LN('Raw data'!BY325/Shannon!$D325)</f>
        <v>#NUM!</v>
      </c>
      <c r="CA325" s="175" t="e">
        <f>('Raw data'!BZ325/Shannon!$D325)*LN('Raw data'!BZ325/Shannon!$D325)</f>
        <v>#NUM!</v>
      </c>
      <c r="CB325" s="175" t="e">
        <f>('Raw data'!CA325/Shannon!$D325)*LN('Raw data'!CA325/Shannon!$D325)</f>
        <v>#NUM!</v>
      </c>
      <c r="CC325" s="175" t="e">
        <f>('Raw data'!CB325/Shannon!$D325)*LN('Raw data'!CB325/Shannon!$D325)</f>
        <v>#NUM!</v>
      </c>
      <c r="CD325" s="175" t="e">
        <f>('Raw data'!CC325/Shannon!$D325)*LN('Raw data'!CC325/Shannon!$D325)</f>
        <v>#NUM!</v>
      </c>
      <c r="CF325" s="176">
        <f t="shared" si="4"/>
        <v>1.553835895429468</v>
      </c>
      <c r="CG325" s="175"/>
      <c r="CH325" s="175"/>
      <c r="CI325" s="175">
        <v>-5.5512746772917072E-2</v>
      </c>
      <c r="CJ325" s="175">
        <v>-0.15464480436044625</v>
      </c>
      <c r="CK325" s="175"/>
      <c r="CL325" s="175"/>
      <c r="CM325" s="175"/>
      <c r="CN325" s="175"/>
      <c r="CO325" s="175"/>
      <c r="CP325" s="175"/>
      <c r="CQ325" s="175"/>
      <c r="CR325" s="175"/>
      <c r="CS325" s="175"/>
      <c r="CT325" s="175"/>
      <c r="CU325" s="175"/>
      <c r="CV325" s="175"/>
      <c r="CW325" s="175"/>
      <c r="CX325" s="175"/>
      <c r="CY325" s="175"/>
      <c r="CZ325" s="175"/>
      <c r="DA325" s="175"/>
      <c r="DB325" s="175"/>
      <c r="DC325" s="175"/>
      <c r="DD325" s="175"/>
      <c r="DE325" s="175"/>
      <c r="DF325" s="175">
        <v>-0.34117563461125355</v>
      </c>
      <c r="DG325" s="175">
        <v>-0.22198574714608674</v>
      </c>
      <c r="DH325" s="175"/>
      <c r="DI325" s="175">
        <v>-0.15771733686942049</v>
      </c>
      <c r="DJ325" s="175">
        <v>-8.017387073148767E-2</v>
      </c>
      <c r="DK325" s="175">
        <v>-0.28406777201345157</v>
      </c>
      <c r="DL325" s="175"/>
      <c r="DM325" s="175"/>
      <c r="DN325" s="175"/>
      <c r="DO325" s="175"/>
      <c r="DP325" s="175"/>
      <c r="DQ325" s="175">
        <v>-0.22198574714608674</v>
      </c>
      <c r="DR325" s="175"/>
      <c r="DS325" s="175"/>
      <c r="DT325" s="175"/>
      <c r="DU325" s="175"/>
      <c r="DV325" s="175"/>
      <c r="DW325" s="175"/>
      <c r="DX325" s="175"/>
      <c r="DY325" s="175"/>
      <c r="DZ325" s="175">
        <v>-1.828611788915897E-2</v>
      </c>
      <c r="EA325" s="175"/>
      <c r="EB325" s="175">
        <v>-1.828611788915897E-2</v>
      </c>
      <c r="EC325" s="175"/>
      <c r="ED325" s="175"/>
      <c r="EE325" s="175"/>
      <c r="EF325" s="175"/>
      <c r="EG325" s="175"/>
      <c r="EH325" s="175"/>
      <c r="EI325" s="175"/>
      <c r="EJ325" s="175"/>
      <c r="EK325" s="175"/>
      <c r="EL325" s="175"/>
      <c r="EM325" s="175"/>
      <c r="EN325" s="175"/>
      <c r="EO325" s="175"/>
      <c r="EP325" s="175"/>
      <c r="EQ325" s="175"/>
      <c r="ER325" s="175"/>
      <c r="ES325" s="175"/>
      <c r="ET325" s="175"/>
      <c r="EU325" s="175"/>
      <c r="EV325" s="175"/>
      <c r="EW325" s="175"/>
      <c r="EX325" s="175"/>
      <c r="EY325" s="175"/>
      <c r="EZ325" s="175"/>
      <c r="FA325" s="175"/>
      <c r="FB325" s="175"/>
      <c r="FC325" s="175"/>
      <c r="FD325" s="175"/>
      <c r="FE325" s="175"/>
      <c r="FF325" s="175"/>
      <c r="FG325" s="175"/>
      <c r="FH325" s="175"/>
    </row>
    <row r="326" spans="2:164" x14ac:dyDescent="0.2">
      <c r="B326" s="13">
        <v>22</v>
      </c>
      <c r="C326" s="14">
        <v>8</v>
      </c>
      <c r="D326">
        <f>SUM('Raw data'!D326:CC326)</f>
        <v>273</v>
      </c>
      <c r="E326" s="175">
        <f>('Raw data'!D326/Shannon!$D326)*LN('Raw data'!D326/Shannon!$D326)</f>
        <v>-8.390576540564626E-2</v>
      </c>
      <c r="F326" s="175">
        <f>('Raw data'!E326/Shannon!$D326)*LN('Raw data'!E326/Shannon!$D326)</f>
        <v>-4.9569884686998356E-2</v>
      </c>
      <c r="G326" s="175" t="e">
        <f>('Raw data'!F326/Shannon!$D326)*LN('Raw data'!F326/Shannon!$D326)</f>
        <v>#NUM!</v>
      </c>
      <c r="H326" s="175" t="e">
        <f>('Raw data'!G326/Shannon!$D326)*LN('Raw data'!G326/Shannon!$D326)</f>
        <v>#NUM!</v>
      </c>
      <c r="I326" s="175" t="e">
        <f>('Raw data'!H326/Shannon!$D326)*LN('Raw data'!H326/Shannon!$D326)</f>
        <v>#NUM!</v>
      </c>
      <c r="J326" s="175" t="e">
        <f>('Raw data'!I326/Shannon!$D326)*LN('Raw data'!I326/Shannon!$D326)</f>
        <v>#NUM!</v>
      </c>
      <c r="K326" s="175" t="e">
        <f>('Raw data'!J326/Shannon!$D326)*LN('Raw data'!J326/Shannon!$D326)</f>
        <v>#NUM!</v>
      </c>
      <c r="L326" s="175" t="e">
        <f>('Raw data'!K326/Shannon!$D326)*LN('Raw data'!K326/Shannon!$D326)</f>
        <v>#NUM!</v>
      </c>
      <c r="M326" s="175" t="e">
        <f>('Raw data'!L326/Shannon!$D326)*LN('Raw data'!L326/Shannon!$D326)</f>
        <v>#NUM!</v>
      </c>
      <c r="N326" s="175" t="e">
        <f>('Raw data'!M326/Shannon!$D326)*LN('Raw data'!M326/Shannon!$D326)</f>
        <v>#NUM!</v>
      </c>
      <c r="O326" s="175" t="e">
        <f>('Raw data'!N326/Shannon!$D326)*LN('Raw data'!N326/Shannon!$D326)</f>
        <v>#NUM!</v>
      </c>
      <c r="P326" s="175" t="e">
        <f>('Raw data'!O326/Shannon!$D326)*LN('Raw data'!O326/Shannon!$D326)</f>
        <v>#NUM!</v>
      </c>
      <c r="Q326" s="175" t="e">
        <f>('Raw data'!P326/Shannon!$D326)*LN('Raw data'!P326/Shannon!$D326)</f>
        <v>#NUM!</v>
      </c>
      <c r="R326" s="175">
        <f>('Raw data'!Q326/Shannon!$D326)*LN('Raw data'!Q326/Shannon!$D326)</f>
        <v>-2.0547515733278243E-2</v>
      </c>
      <c r="S326" s="175" t="e">
        <f>('Raw data'!R326/Shannon!$D326)*LN('Raw data'!R326/Shannon!$D326)</f>
        <v>#NUM!</v>
      </c>
      <c r="T326" s="175" t="e">
        <f>('Raw data'!S326/Shannon!$D326)*LN('Raw data'!S326/Shannon!$D326)</f>
        <v>#NUM!</v>
      </c>
      <c r="U326" s="175" t="e">
        <f>('Raw data'!T326/Shannon!$D326)*LN('Raw data'!T326/Shannon!$D326)</f>
        <v>#NUM!</v>
      </c>
      <c r="V326" s="175" t="e">
        <f>('Raw data'!U326/Shannon!$D326)*LN('Raw data'!U326/Shannon!$D326)</f>
        <v>#NUM!</v>
      </c>
      <c r="W326" s="175" t="e">
        <f>('Raw data'!V326/Shannon!$D326)*LN('Raw data'!V326/Shannon!$D326)</f>
        <v>#NUM!</v>
      </c>
      <c r="X326" s="175" t="e">
        <f>('Raw data'!W326/Shannon!$D326)*LN('Raw data'!W326/Shannon!$D326)</f>
        <v>#NUM!</v>
      </c>
      <c r="Y326" s="175" t="e">
        <f>('Raw data'!X326/Shannon!$D326)*LN('Raw data'!X326/Shannon!$D326)</f>
        <v>#NUM!</v>
      </c>
      <c r="Z326" s="175" t="e">
        <f>('Raw data'!Y326/Shannon!$D326)*LN('Raw data'!Y326/Shannon!$D326)</f>
        <v>#NUM!</v>
      </c>
      <c r="AA326" s="175" t="e">
        <f>('Raw data'!Z326/Shannon!$D326)*LN('Raw data'!Z326/Shannon!$D326)</f>
        <v>#NUM!</v>
      </c>
      <c r="AB326" s="175" t="e">
        <f>('Raw data'!AA326/Shannon!$D326)*LN('Raw data'!AA326/Shannon!$D326)</f>
        <v>#NUM!</v>
      </c>
      <c r="AC326" s="175">
        <f>('Raw data'!AB326/Shannon!$D326)*LN('Raw data'!AB326/Shannon!$D326)</f>
        <v>-0.33471177775672895</v>
      </c>
      <c r="AD326" s="175">
        <f>('Raw data'!AC326/Shannon!$D326)*LN('Raw data'!AC326/Shannon!$D326)</f>
        <v>-0.17288056289080089</v>
      </c>
      <c r="AE326" s="175">
        <f>('Raw data'!AD326/Shannon!$D326)*LN('Raw data'!AD326/Shannon!$D326)</f>
        <v>-3.6017030143772999E-2</v>
      </c>
      <c r="AF326" s="175" t="e">
        <f>('Raw data'!AE326/Shannon!$D326)*LN('Raw data'!AE326/Shannon!$D326)</f>
        <v>#NUM!</v>
      </c>
      <c r="AG326" s="175">
        <f>('Raw data'!AF326/Shannon!$D326)*LN('Raw data'!AF326/Shannon!$D326)</f>
        <v>-0.12113138103263421</v>
      </c>
      <c r="AH326" s="175" t="e">
        <f>('Raw data'!AG326/Shannon!$D326)*LN('Raw data'!AG326/Shannon!$D326)</f>
        <v>#NUM!</v>
      </c>
      <c r="AI326" s="175" t="e">
        <f>('Raw data'!AH326/Shannon!$D326)*LN('Raw data'!AH326/Shannon!$D326)</f>
        <v>#NUM!</v>
      </c>
      <c r="AJ326" s="175" t="e">
        <f>('Raw data'!AI326/Shannon!$D326)*LN('Raw data'!AI326/Shannon!$D326)</f>
        <v>#NUM!</v>
      </c>
      <c r="AK326" s="175" t="e">
        <f>('Raw data'!AJ326/Shannon!$D326)*LN('Raw data'!AJ326/Shannon!$D326)</f>
        <v>#NUM!</v>
      </c>
      <c r="AL326" s="175" t="e">
        <f>('Raw data'!AK326/Shannon!$D326)*LN('Raw data'!AK326/Shannon!$D326)</f>
        <v>#NUM!</v>
      </c>
      <c r="AM326" s="175" t="e">
        <f>('Raw data'!AL326/Shannon!$D326)*LN('Raw data'!AL326/Shannon!$D326)</f>
        <v>#NUM!</v>
      </c>
      <c r="AN326" s="175" t="e">
        <f>('Raw data'!AM326/Shannon!$D326)*LN('Raw data'!AM326/Shannon!$D326)</f>
        <v>#NUM!</v>
      </c>
      <c r="AO326" s="175" t="e">
        <f>('Raw data'!AN326/Shannon!$D326)*LN('Raw data'!AN326/Shannon!$D326)</f>
        <v>#NUM!</v>
      </c>
      <c r="AP326" s="175" t="e">
        <f>('Raw data'!AO326/Shannon!$D326)*LN('Raw data'!AO326/Shannon!$D326)</f>
        <v>#NUM!</v>
      </c>
      <c r="AQ326" s="175" t="e">
        <f>('Raw data'!AP326/Shannon!$D326)*LN('Raw data'!AP326/Shannon!$D326)</f>
        <v>#NUM!</v>
      </c>
      <c r="AR326" s="175" t="e">
        <f>('Raw data'!AQ326/Shannon!$D326)*LN('Raw data'!AQ326/Shannon!$D326)</f>
        <v>#NUM!</v>
      </c>
      <c r="AS326" s="175" t="e">
        <f>('Raw data'!AR326/Shannon!$D326)*LN('Raw data'!AR326/Shannon!$D326)</f>
        <v>#NUM!</v>
      </c>
      <c r="AT326" s="175" t="e">
        <f>('Raw data'!AS326/Shannon!$D326)*LN('Raw data'!AS326/Shannon!$D326)</f>
        <v>#NUM!</v>
      </c>
      <c r="AU326" s="175" t="e">
        <f>('Raw data'!AT326/Shannon!$D326)*LN('Raw data'!AT326/Shannon!$D326)</f>
        <v>#NUM!</v>
      </c>
      <c r="AV326" s="175">
        <f>('Raw data'!AU326/Shannon!$D326)*LN('Raw data'!AU326/Shannon!$D326)</f>
        <v>-7.326069382327581E-2</v>
      </c>
      <c r="AW326" s="175" t="e">
        <f>('Raw data'!AV326/Shannon!$D326)*LN('Raw data'!AV326/Shannon!$D326)</f>
        <v>#NUM!</v>
      </c>
      <c r="AX326" s="175" t="e">
        <f>('Raw data'!AW326/Shannon!$D326)*LN('Raw data'!AW326/Shannon!$D326)</f>
        <v>#NUM!</v>
      </c>
      <c r="AY326" s="175" t="e">
        <f>('Raw data'!AX326/Shannon!$D326)*LN('Raw data'!AX326/Shannon!$D326)</f>
        <v>#NUM!</v>
      </c>
      <c r="AZ326" s="175" t="e">
        <f>('Raw data'!AY326/Shannon!$D326)*LN('Raw data'!AY326/Shannon!$D326)</f>
        <v>#NUM!</v>
      </c>
      <c r="BA326" s="175" t="e">
        <f>('Raw data'!AZ326/Shannon!$D326)*LN('Raw data'!AZ326/Shannon!$D326)</f>
        <v>#NUM!</v>
      </c>
      <c r="BB326" s="175" t="e">
        <f>('Raw data'!BA326/Shannon!$D326)*LN('Raw data'!BA326/Shannon!$D326)</f>
        <v>#NUM!</v>
      </c>
      <c r="BC326" s="175" t="e">
        <f>('Raw data'!BB326/Shannon!$D326)*LN('Raw data'!BB326/Shannon!$D326)</f>
        <v>#NUM!</v>
      </c>
      <c r="BD326" s="175" t="e">
        <f>('Raw data'!BC326/Shannon!$D326)*LN('Raw data'!BC326/Shannon!$D326)</f>
        <v>#NUM!</v>
      </c>
      <c r="BE326" s="175" t="e">
        <f>('Raw data'!BD326/Shannon!$D326)*LN('Raw data'!BD326/Shannon!$D326)</f>
        <v>#NUM!</v>
      </c>
      <c r="BF326" s="175" t="e">
        <f>('Raw data'!BE326/Shannon!$D326)*LN('Raw data'!BE326/Shannon!$D326)</f>
        <v>#NUM!</v>
      </c>
      <c r="BG326" s="175" t="e">
        <f>('Raw data'!BF326/Shannon!$D326)*LN('Raw data'!BF326/Shannon!$D326)</f>
        <v>#NUM!</v>
      </c>
      <c r="BH326" s="175" t="e">
        <f>('Raw data'!BG326/Shannon!$D326)*LN('Raw data'!BG326/Shannon!$D326)</f>
        <v>#NUM!</v>
      </c>
      <c r="BI326" s="175" t="e">
        <f>('Raw data'!BH326/Shannon!$D326)*LN('Raw data'!BH326/Shannon!$D326)</f>
        <v>#NUM!</v>
      </c>
      <c r="BJ326" s="175">
        <f>('Raw data'!BI326/Shannon!$D326)*LN('Raw data'!BI326/Shannon!$D326)</f>
        <v>-3.6017030143772999E-2</v>
      </c>
      <c r="BK326" s="175" t="e">
        <f>('Raw data'!BJ326/Shannon!$D326)*LN('Raw data'!BJ326/Shannon!$D326)</f>
        <v>#NUM!</v>
      </c>
      <c r="BL326" s="175" t="e">
        <f>('Raw data'!BK326/Shannon!$D326)*LN('Raw data'!BK326/Shannon!$D326)</f>
        <v>#NUM!</v>
      </c>
      <c r="BM326" s="175" t="e">
        <f>('Raw data'!BL326/Shannon!$D326)*LN('Raw data'!BL326/Shannon!$D326)</f>
        <v>#NUM!</v>
      </c>
      <c r="BN326" s="175" t="e">
        <f>('Raw data'!BM326/Shannon!$D326)*LN('Raw data'!BM326/Shannon!$D326)</f>
        <v>#NUM!</v>
      </c>
      <c r="BO326" s="175" t="e">
        <f>('Raw data'!BN326/Shannon!$D326)*LN('Raw data'!BN326/Shannon!$D326)</f>
        <v>#NUM!</v>
      </c>
      <c r="BP326" s="175" t="e">
        <f>('Raw data'!BO326/Shannon!$D326)*LN('Raw data'!BO326/Shannon!$D326)</f>
        <v>#NUM!</v>
      </c>
      <c r="BQ326" s="175" t="e">
        <f>('Raw data'!BP326/Shannon!$D326)*LN('Raw data'!BP326/Shannon!$D326)</f>
        <v>#NUM!</v>
      </c>
      <c r="BR326" s="175" t="e">
        <f>('Raw data'!BQ326/Shannon!$D326)*LN('Raw data'!BQ326/Shannon!$D326)</f>
        <v>#NUM!</v>
      </c>
      <c r="BS326" s="175">
        <f>('Raw data'!BR326/Shannon!$D326)*LN('Raw data'!BR326/Shannon!$D326)</f>
        <v>-0.31340642595418439</v>
      </c>
      <c r="BT326" s="175" t="e">
        <f>('Raw data'!BS326/Shannon!$D326)*LN('Raw data'!BS326/Shannon!$D326)</f>
        <v>#NUM!</v>
      </c>
      <c r="BU326" s="175">
        <f>('Raw data'!BT326/Shannon!$D326)*LN('Raw data'!BT326/Shannon!$D326)</f>
        <v>-0.21375102987578146</v>
      </c>
      <c r="BV326" s="175">
        <f>('Raw data'!BU326/Shannon!$D326)*LN('Raw data'!BU326/Shannon!$D326)</f>
        <v>-8.390576540564626E-2</v>
      </c>
      <c r="BW326" s="175" t="e">
        <f>('Raw data'!BV326/Shannon!$D326)*LN('Raw data'!BV326/Shannon!$D326)</f>
        <v>#NUM!</v>
      </c>
      <c r="BX326" s="175" t="e">
        <f>('Raw data'!BW326/Shannon!$D326)*LN('Raw data'!BW326/Shannon!$D326)</f>
        <v>#NUM!</v>
      </c>
      <c r="BY326" s="175" t="e">
        <f>('Raw data'!BX326/Shannon!$D326)*LN('Raw data'!BX326/Shannon!$D326)</f>
        <v>#NUM!</v>
      </c>
      <c r="BZ326" s="175" t="e">
        <f>('Raw data'!BY326/Shannon!$D326)*LN('Raw data'!BY326/Shannon!$D326)</f>
        <v>#NUM!</v>
      </c>
      <c r="CA326" s="175" t="e">
        <f>('Raw data'!BZ326/Shannon!$D326)*LN('Raw data'!BZ326/Shannon!$D326)</f>
        <v>#NUM!</v>
      </c>
      <c r="CB326" s="175" t="e">
        <f>('Raw data'!CA326/Shannon!$D326)*LN('Raw data'!CA326/Shannon!$D326)</f>
        <v>#NUM!</v>
      </c>
      <c r="CC326" s="175" t="e">
        <f>('Raw data'!CB326/Shannon!$D326)*LN('Raw data'!CB326/Shannon!$D326)</f>
        <v>#NUM!</v>
      </c>
      <c r="CD326" s="175" t="e">
        <f>('Raw data'!CC326/Shannon!$D326)*LN('Raw data'!CC326/Shannon!$D326)</f>
        <v>#NUM!</v>
      </c>
      <c r="CF326" s="176">
        <f t="shared" si="4"/>
        <v>0.92804164161690872</v>
      </c>
      <c r="CG326" s="175"/>
      <c r="CH326" s="175"/>
      <c r="CI326" s="175">
        <v>-8.390576540564626E-2</v>
      </c>
      <c r="CJ326" s="175">
        <v>-4.9569884686998356E-2</v>
      </c>
      <c r="CK326" s="175"/>
      <c r="CL326" s="175"/>
      <c r="CM326" s="175"/>
      <c r="CN326" s="175"/>
      <c r="CO326" s="175"/>
      <c r="CP326" s="175"/>
      <c r="CQ326" s="175"/>
      <c r="CR326" s="175"/>
      <c r="CS326" s="175"/>
      <c r="CT326" s="175"/>
      <c r="CU326" s="175"/>
      <c r="CV326" s="175">
        <v>-2.0547515733278243E-2</v>
      </c>
      <c r="CW326" s="175"/>
      <c r="CX326" s="175"/>
      <c r="CY326" s="175"/>
      <c r="CZ326" s="175"/>
      <c r="DA326" s="175"/>
      <c r="DB326" s="175"/>
      <c r="DC326" s="175"/>
      <c r="DD326" s="175"/>
      <c r="DE326" s="175"/>
      <c r="DF326" s="175"/>
      <c r="DG326" s="175">
        <v>-0.33471177775672895</v>
      </c>
      <c r="DH326" s="175">
        <v>-0.17288056289080089</v>
      </c>
      <c r="DI326" s="175">
        <v>-3.6017030143772999E-2</v>
      </c>
      <c r="DJ326" s="175"/>
      <c r="DK326" s="175">
        <v>-0.12113138103263421</v>
      </c>
      <c r="DL326" s="175"/>
      <c r="DM326" s="175"/>
      <c r="DN326" s="175"/>
      <c r="DO326" s="175"/>
      <c r="DP326" s="175"/>
      <c r="DQ326" s="175"/>
      <c r="DR326" s="175"/>
      <c r="DS326" s="175"/>
      <c r="DT326" s="175"/>
      <c r="DU326" s="175"/>
      <c r="DV326" s="175"/>
      <c r="DW326" s="175"/>
      <c r="DX326" s="175"/>
      <c r="DY326" s="175"/>
      <c r="DZ326" s="175">
        <v>-7.326069382327581E-2</v>
      </c>
      <c r="EA326" s="175"/>
      <c r="EB326" s="175"/>
      <c r="EC326" s="175"/>
      <c r="ED326" s="175"/>
      <c r="EE326" s="175"/>
      <c r="EF326" s="175"/>
      <c r="EG326" s="175"/>
      <c r="EH326" s="175"/>
      <c r="EI326" s="175"/>
      <c r="EJ326" s="175"/>
      <c r="EK326" s="175"/>
      <c r="EL326" s="175"/>
      <c r="EM326" s="175"/>
      <c r="EN326" s="175">
        <v>-3.6017030143772999E-2</v>
      </c>
      <c r="EO326" s="175"/>
      <c r="EP326" s="175"/>
      <c r="EQ326" s="175"/>
      <c r="ER326" s="175"/>
      <c r="ES326" s="175"/>
      <c r="ET326" s="175"/>
      <c r="EU326" s="175"/>
      <c r="EV326" s="175"/>
      <c r="EW326" s="175">
        <v>-0.31340642595418439</v>
      </c>
      <c r="EX326" s="175"/>
      <c r="EY326" s="175">
        <v>-0.21375102987578146</v>
      </c>
      <c r="EZ326" s="175">
        <v>-8.390576540564626E-2</v>
      </c>
      <c r="FA326" s="175"/>
      <c r="FB326" s="175"/>
      <c r="FC326" s="175"/>
      <c r="FD326" s="175"/>
      <c r="FE326" s="175"/>
      <c r="FF326" s="175"/>
      <c r="FG326" s="175"/>
      <c r="FH326" s="175"/>
    </row>
    <row r="327" spans="2:164" x14ac:dyDescent="0.2">
      <c r="B327" s="13">
        <v>22</v>
      </c>
      <c r="C327" s="14">
        <v>9</v>
      </c>
      <c r="D327">
        <f>SUM('Raw data'!D327:CC327)</f>
        <v>239</v>
      </c>
      <c r="E327" s="175">
        <f>('Raw data'!D327/Shannon!$D327)*LN('Raw data'!D327/Shannon!$D327)</f>
        <v>-0.17374979189305231</v>
      </c>
      <c r="F327" s="175">
        <f>('Raw data'!E327/Shannon!$D327)*LN('Raw data'!E327/Shannon!$D327)</f>
        <v>-0.10340532979135307</v>
      </c>
      <c r="G327" s="175" t="e">
        <f>('Raw data'!F327/Shannon!$D327)*LN('Raw data'!F327/Shannon!$D327)</f>
        <v>#NUM!</v>
      </c>
      <c r="H327" s="175" t="e">
        <f>('Raw data'!G327/Shannon!$D327)*LN('Raw data'!G327/Shannon!$D327)</f>
        <v>#NUM!</v>
      </c>
      <c r="I327" s="175" t="e">
        <f>('Raw data'!H327/Shannon!$D327)*LN('Raw data'!H327/Shannon!$D327)</f>
        <v>#NUM!</v>
      </c>
      <c r="J327" s="175" t="e">
        <f>('Raw data'!I327/Shannon!$D327)*LN('Raw data'!I327/Shannon!$D327)</f>
        <v>#NUM!</v>
      </c>
      <c r="K327" s="175" t="e">
        <f>('Raw data'!J327/Shannon!$D327)*LN('Raw data'!J327/Shannon!$D327)</f>
        <v>#NUM!</v>
      </c>
      <c r="L327" s="175">
        <f>('Raw data'!K327/Shannon!$D327)*LN('Raw data'!K327/Shannon!$D327)</f>
        <v>-2.2914073439043978E-2</v>
      </c>
      <c r="M327" s="175" t="e">
        <f>('Raw data'!L327/Shannon!$D327)*LN('Raw data'!L327/Shannon!$D327)</f>
        <v>#NUM!</v>
      </c>
      <c r="N327" s="175" t="e">
        <f>('Raw data'!M327/Shannon!$D327)*LN('Raw data'!M327/Shannon!$D327)</f>
        <v>#NUM!</v>
      </c>
      <c r="O327" s="175" t="e">
        <f>('Raw data'!N327/Shannon!$D327)*LN('Raw data'!N327/Shannon!$D327)</f>
        <v>#NUM!</v>
      </c>
      <c r="P327" s="175" t="e">
        <f>('Raw data'!O327/Shannon!$D327)*LN('Raw data'!O327/Shannon!$D327)</f>
        <v>#NUM!</v>
      </c>
      <c r="Q327" s="175" t="e">
        <f>('Raw data'!P327/Shannon!$D327)*LN('Raw data'!P327/Shannon!$D327)</f>
        <v>#NUM!</v>
      </c>
      <c r="R327" s="175">
        <f>('Raw data'!Q327/Shannon!$D327)*LN('Raw data'!Q327/Shannon!$D327)</f>
        <v>-2.2914073439043978E-2</v>
      </c>
      <c r="S327" s="175" t="e">
        <f>('Raw data'!R327/Shannon!$D327)*LN('Raw data'!R327/Shannon!$D327)</f>
        <v>#NUM!</v>
      </c>
      <c r="T327" s="175" t="e">
        <f>('Raw data'!S327/Shannon!$D327)*LN('Raw data'!S327/Shannon!$D327)</f>
        <v>#NUM!</v>
      </c>
      <c r="U327" s="175" t="e">
        <f>('Raw data'!T327/Shannon!$D327)*LN('Raw data'!T327/Shannon!$D327)</f>
        <v>#NUM!</v>
      </c>
      <c r="V327" s="175" t="e">
        <f>('Raw data'!U327/Shannon!$D327)*LN('Raw data'!U327/Shannon!$D327)</f>
        <v>#NUM!</v>
      </c>
      <c r="W327" s="175" t="e">
        <f>('Raw data'!V327/Shannon!$D327)*LN('Raw data'!V327/Shannon!$D327)</f>
        <v>#NUM!</v>
      </c>
      <c r="X327" s="175" t="e">
        <f>('Raw data'!W327/Shannon!$D327)*LN('Raw data'!W327/Shannon!$D327)</f>
        <v>#NUM!</v>
      </c>
      <c r="Y327" s="175">
        <f>('Raw data'!X327/Shannon!$D327)*LN('Raw data'!X327/Shannon!$D327)</f>
        <v>-2.2914073439043978E-2</v>
      </c>
      <c r="Z327" s="175" t="e">
        <f>('Raw data'!Y327/Shannon!$D327)*LN('Raw data'!Y327/Shannon!$D327)</f>
        <v>#NUM!</v>
      </c>
      <c r="AA327" s="175" t="e">
        <f>('Raw data'!Z327/Shannon!$D327)*LN('Raw data'!Z327/Shannon!$D327)</f>
        <v>#NUM!</v>
      </c>
      <c r="AB327" s="175">
        <f>('Raw data'!AA327/Shannon!$D327)*LN('Raw data'!AA327/Shannon!$D327)</f>
        <v>-0.20442202524471301</v>
      </c>
      <c r="AC327" s="175">
        <f>('Raw data'!AB327/Shannon!$D327)*LN('Raw data'!AB327/Shannon!$D327)</f>
        <v>-0.20759257559644514</v>
      </c>
      <c r="AD327" s="175">
        <f>('Raw data'!AC327/Shannon!$D327)*LN('Raw data'!AC327/Shannon!$D327)</f>
        <v>-0.13279826188022867</v>
      </c>
      <c r="AE327" s="175" t="e">
        <f>('Raw data'!AD327/Shannon!$D327)*LN('Raw data'!AD327/Shannon!$D327)</f>
        <v>#NUM!</v>
      </c>
      <c r="AF327" s="175" t="e">
        <f>('Raw data'!AE327/Shannon!$D327)*LN('Raw data'!AE327/Shannon!$D327)</f>
        <v>#NUM!</v>
      </c>
      <c r="AG327" s="175" t="e">
        <f>('Raw data'!AF327/Shannon!$D327)*LN('Raw data'!AF327/Shannon!$D327)</f>
        <v>#NUM!</v>
      </c>
      <c r="AH327" s="175" t="e">
        <f>('Raw data'!AG327/Shannon!$D327)*LN('Raw data'!AG327/Shannon!$D327)</f>
        <v>#NUM!</v>
      </c>
      <c r="AI327" s="175" t="e">
        <f>('Raw data'!AH327/Shannon!$D327)*LN('Raw data'!AH327/Shannon!$D327)</f>
        <v>#NUM!</v>
      </c>
      <c r="AJ327" s="175" t="e">
        <f>('Raw data'!AI327/Shannon!$D327)*LN('Raw data'!AI327/Shannon!$D327)</f>
        <v>#NUM!</v>
      </c>
      <c r="AK327" s="175" t="e">
        <f>('Raw data'!AJ327/Shannon!$D327)*LN('Raw data'!AJ327/Shannon!$D327)</f>
        <v>#NUM!</v>
      </c>
      <c r="AL327" s="175" t="e">
        <f>('Raw data'!AK327/Shannon!$D327)*LN('Raw data'!AK327/Shannon!$D327)</f>
        <v>#NUM!</v>
      </c>
      <c r="AM327" s="175" t="e">
        <f>('Raw data'!AL327/Shannon!$D327)*LN('Raw data'!AL327/Shannon!$D327)</f>
        <v>#NUM!</v>
      </c>
      <c r="AN327" s="175" t="e">
        <f>('Raw data'!AM327/Shannon!$D327)*LN('Raw data'!AM327/Shannon!$D327)</f>
        <v>#NUM!</v>
      </c>
      <c r="AO327" s="175" t="e">
        <f>('Raw data'!AN327/Shannon!$D327)*LN('Raw data'!AN327/Shannon!$D327)</f>
        <v>#NUM!</v>
      </c>
      <c r="AP327" s="175" t="e">
        <f>('Raw data'!AO327/Shannon!$D327)*LN('Raw data'!AO327/Shannon!$D327)</f>
        <v>#NUM!</v>
      </c>
      <c r="AQ327" s="175" t="e">
        <f>('Raw data'!AP327/Shannon!$D327)*LN('Raw data'!AP327/Shannon!$D327)</f>
        <v>#NUM!</v>
      </c>
      <c r="AR327" s="175" t="e">
        <f>('Raw data'!AQ327/Shannon!$D327)*LN('Raw data'!AQ327/Shannon!$D327)</f>
        <v>#NUM!</v>
      </c>
      <c r="AS327" s="175" t="e">
        <f>('Raw data'!AR327/Shannon!$D327)*LN('Raw data'!AR327/Shannon!$D327)</f>
        <v>#NUM!</v>
      </c>
      <c r="AT327" s="175" t="e">
        <f>('Raw data'!AS327/Shannon!$D327)*LN('Raw data'!AS327/Shannon!$D327)</f>
        <v>#NUM!</v>
      </c>
      <c r="AU327" s="175" t="e">
        <f>('Raw data'!AT327/Shannon!$D327)*LN('Raw data'!AT327/Shannon!$D327)</f>
        <v>#NUM!</v>
      </c>
      <c r="AV327" s="175" t="e">
        <f>('Raw data'!AU327/Shannon!$D327)*LN('Raw data'!AU327/Shannon!$D327)</f>
        <v>#NUM!</v>
      </c>
      <c r="AW327" s="175" t="e">
        <f>('Raw data'!AV327/Shannon!$D327)*LN('Raw data'!AV327/Shannon!$D327)</f>
        <v>#NUM!</v>
      </c>
      <c r="AX327" s="175" t="e">
        <f>('Raw data'!AW327/Shannon!$D327)*LN('Raw data'!AW327/Shannon!$D327)</f>
        <v>#NUM!</v>
      </c>
      <c r="AY327" s="175" t="e">
        <f>('Raw data'!AX327/Shannon!$D327)*LN('Raw data'!AX327/Shannon!$D327)</f>
        <v>#NUM!</v>
      </c>
      <c r="AZ327" s="175" t="e">
        <f>('Raw data'!AY327/Shannon!$D327)*LN('Raw data'!AY327/Shannon!$D327)</f>
        <v>#NUM!</v>
      </c>
      <c r="BA327" s="175" t="e">
        <f>('Raw data'!AZ327/Shannon!$D327)*LN('Raw data'!AZ327/Shannon!$D327)</f>
        <v>#NUM!</v>
      </c>
      <c r="BB327" s="175" t="e">
        <f>('Raw data'!BA327/Shannon!$D327)*LN('Raw data'!BA327/Shannon!$D327)</f>
        <v>#NUM!</v>
      </c>
      <c r="BC327" s="175" t="e">
        <f>('Raw data'!BB327/Shannon!$D327)*LN('Raw data'!BB327/Shannon!$D327)</f>
        <v>#NUM!</v>
      </c>
      <c r="BD327" s="175" t="e">
        <f>('Raw data'!BC327/Shannon!$D327)*LN('Raw data'!BC327/Shannon!$D327)</f>
        <v>#NUM!</v>
      </c>
      <c r="BE327" s="175" t="e">
        <f>('Raw data'!BD327/Shannon!$D327)*LN('Raw data'!BD327/Shannon!$D327)</f>
        <v>#NUM!</v>
      </c>
      <c r="BF327" s="175" t="e">
        <f>('Raw data'!BE327/Shannon!$D327)*LN('Raw data'!BE327/Shannon!$D327)</f>
        <v>#NUM!</v>
      </c>
      <c r="BG327" s="175" t="e">
        <f>('Raw data'!BF327/Shannon!$D327)*LN('Raw data'!BF327/Shannon!$D327)</f>
        <v>#NUM!</v>
      </c>
      <c r="BH327" s="175" t="e">
        <f>('Raw data'!BG327/Shannon!$D327)*LN('Raw data'!BG327/Shannon!$D327)</f>
        <v>#NUM!</v>
      </c>
      <c r="BI327" s="175" t="e">
        <f>('Raw data'!BH327/Shannon!$D327)*LN('Raw data'!BH327/Shannon!$D327)</f>
        <v>#NUM!</v>
      </c>
      <c r="BJ327" s="175" t="e">
        <f>('Raw data'!BI327/Shannon!$D327)*LN('Raw data'!BI327/Shannon!$D327)</f>
        <v>#NUM!</v>
      </c>
      <c r="BK327" s="175">
        <f>('Raw data'!BJ327/Shannon!$D327)*LN('Raw data'!BJ327/Shannon!$D327)</f>
        <v>-2.2914073439043978E-2</v>
      </c>
      <c r="BL327" s="175" t="e">
        <f>('Raw data'!BK327/Shannon!$D327)*LN('Raw data'!BK327/Shannon!$D327)</f>
        <v>#NUM!</v>
      </c>
      <c r="BM327" s="175" t="e">
        <f>('Raw data'!BL327/Shannon!$D327)*LN('Raw data'!BL327/Shannon!$D327)</f>
        <v>#NUM!</v>
      </c>
      <c r="BN327" s="175" t="e">
        <f>('Raw data'!BM327/Shannon!$D327)*LN('Raw data'!BM327/Shannon!$D327)</f>
        <v>#NUM!</v>
      </c>
      <c r="BO327" s="175" t="e">
        <f>('Raw data'!BN327/Shannon!$D327)*LN('Raw data'!BN327/Shannon!$D327)</f>
        <v>#NUM!</v>
      </c>
      <c r="BP327" s="175" t="e">
        <f>('Raw data'!BO327/Shannon!$D327)*LN('Raw data'!BO327/Shannon!$D327)</f>
        <v>#NUM!</v>
      </c>
      <c r="BQ327" s="175" t="e">
        <f>('Raw data'!BP327/Shannon!$D327)*LN('Raw data'!BP327/Shannon!$D327)</f>
        <v>#NUM!</v>
      </c>
      <c r="BR327" s="175" t="e">
        <f>('Raw data'!BQ327/Shannon!$D327)*LN('Raw data'!BQ327/Shannon!$D327)</f>
        <v>#NUM!</v>
      </c>
      <c r="BS327" s="175" t="e">
        <f>('Raw data'!BR327/Shannon!$D327)*LN('Raw data'!BR327/Shannon!$D327)</f>
        <v>#NUM!</v>
      </c>
      <c r="BT327" s="175" t="e">
        <f>('Raw data'!BS327/Shannon!$D327)*LN('Raw data'!BS327/Shannon!$D327)</f>
        <v>#NUM!</v>
      </c>
      <c r="BU327" s="175" t="e">
        <f>('Raw data'!BT327/Shannon!$D327)*LN('Raw data'!BT327/Shannon!$D327)</f>
        <v>#NUM!</v>
      </c>
      <c r="BV327" s="175" t="e">
        <f>('Raw data'!BU327/Shannon!$D327)*LN('Raw data'!BU327/Shannon!$D327)</f>
        <v>#NUM!</v>
      </c>
      <c r="BW327" s="175" t="e">
        <f>('Raw data'!BV327/Shannon!$D327)*LN('Raw data'!BV327/Shannon!$D327)</f>
        <v>#NUM!</v>
      </c>
      <c r="BX327" s="175" t="e">
        <f>('Raw data'!BW327/Shannon!$D327)*LN('Raw data'!BW327/Shannon!$D327)</f>
        <v>#NUM!</v>
      </c>
      <c r="BY327" s="175" t="e">
        <f>('Raw data'!BX327/Shannon!$D327)*LN('Raw data'!BX327/Shannon!$D327)</f>
        <v>#NUM!</v>
      </c>
      <c r="BZ327" s="175" t="e">
        <f>('Raw data'!BY327/Shannon!$D327)*LN('Raw data'!BY327/Shannon!$D327)</f>
        <v>#NUM!</v>
      </c>
      <c r="CA327" s="175" t="e">
        <f>('Raw data'!BZ327/Shannon!$D327)*LN('Raw data'!BZ327/Shannon!$D327)</f>
        <v>#NUM!</v>
      </c>
      <c r="CB327" s="175" t="e">
        <f>('Raw data'!CA327/Shannon!$D327)*LN('Raw data'!CA327/Shannon!$D327)</f>
        <v>#NUM!</v>
      </c>
      <c r="CC327" s="175" t="e">
        <f>('Raw data'!CB327/Shannon!$D327)*LN('Raw data'!CB327/Shannon!$D327)</f>
        <v>#NUM!</v>
      </c>
      <c r="CD327" s="175" t="e">
        <f>('Raw data'!CC327/Shannon!$D327)*LN('Raw data'!CC327/Shannon!$D327)</f>
        <v>#NUM!</v>
      </c>
      <c r="CF327" s="176">
        <f t="shared" si="4"/>
        <v>0.91362427816196823</v>
      </c>
      <c r="CG327" s="175"/>
      <c r="CH327" s="175"/>
      <c r="CI327" s="175">
        <v>-0.17374979189305231</v>
      </c>
      <c r="CJ327" s="175">
        <v>-0.10340532979135307</v>
      </c>
      <c r="CK327" s="175"/>
      <c r="CL327" s="175"/>
      <c r="CM327" s="175"/>
      <c r="CN327" s="175"/>
      <c r="CO327" s="175"/>
      <c r="CP327" s="175">
        <v>-2.2914073439043978E-2</v>
      </c>
      <c r="CQ327" s="175"/>
      <c r="CR327" s="175"/>
      <c r="CS327" s="175"/>
      <c r="CT327" s="175"/>
      <c r="CU327" s="175"/>
      <c r="CV327" s="175">
        <v>-2.2914073439043978E-2</v>
      </c>
      <c r="CW327" s="175"/>
      <c r="CX327" s="175"/>
      <c r="CY327" s="175"/>
      <c r="CZ327" s="175"/>
      <c r="DA327" s="175"/>
      <c r="DB327" s="175"/>
      <c r="DC327" s="175">
        <v>-2.2914073439043978E-2</v>
      </c>
      <c r="DD327" s="175"/>
      <c r="DE327" s="175"/>
      <c r="DF327" s="175">
        <v>-0.20442202524471301</v>
      </c>
      <c r="DG327" s="175">
        <v>-0.20759257559644514</v>
      </c>
      <c r="DH327" s="175">
        <v>-0.13279826188022867</v>
      </c>
      <c r="DI327" s="175"/>
      <c r="DJ327" s="175"/>
      <c r="DK327" s="175"/>
      <c r="DL327" s="175"/>
      <c r="DM327" s="175"/>
      <c r="DN327" s="175"/>
      <c r="DO327" s="175"/>
      <c r="DP327" s="175"/>
      <c r="DQ327" s="175"/>
      <c r="DR327" s="175"/>
      <c r="DS327" s="175"/>
      <c r="DT327" s="175"/>
      <c r="DU327" s="175"/>
      <c r="DV327" s="175"/>
      <c r="DW327" s="175"/>
      <c r="DX327" s="175"/>
      <c r="DY327" s="175"/>
      <c r="DZ327" s="175"/>
      <c r="EA327" s="175"/>
      <c r="EB327" s="175"/>
      <c r="EC327" s="175"/>
      <c r="ED327" s="175"/>
      <c r="EE327" s="175"/>
      <c r="EF327" s="175"/>
      <c r="EG327" s="175"/>
      <c r="EH327" s="175"/>
      <c r="EI327" s="175"/>
      <c r="EJ327" s="175"/>
      <c r="EK327" s="175"/>
      <c r="EL327" s="175"/>
      <c r="EM327" s="175"/>
      <c r="EN327" s="175"/>
      <c r="EO327" s="175">
        <v>-2.2914073439043978E-2</v>
      </c>
      <c r="EP327" s="175"/>
      <c r="EQ327" s="175"/>
      <c r="ER327" s="175"/>
      <c r="ES327" s="175"/>
      <c r="ET327" s="175"/>
      <c r="EU327" s="175"/>
      <c r="EV327" s="175"/>
      <c r="EW327" s="175"/>
      <c r="EX327" s="175"/>
      <c r="EY327" s="175"/>
      <c r="EZ327" s="175"/>
      <c r="FA327" s="175"/>
      <c r="FB327" s="175"/>
      <c r="FC327" s="175"/>
      <c r="FD327" s="175"/>
      <c r="FE327" s="175"/>
      <c r="FF327" s="175"/>
      <c r="FG327" s="175"/>
      <c r="FH327" s="175"/>
    </row>
    <row r="328" spans="2:164" x14ac:dyDescent="0.2">
      <c r="B328" s="13">
        <v>22</v>
      </c>
      <c r="C328" s="14">
        <v>10</v>
      </c>
      <c r="D328">
        <f>SUM('Raw data'!D328:CC328)</f>
        <v>62</v>
      </c>
      <c r="E328" s="175" t="e">
        <f>('Raw data'!D328/Shannon!$D328)*LN('Raw data'!D328/Shannon!$D328)</f>
        <v>#NUM!</v>
      </c>
      <c r="F328" s="175" t="e">
        <f>('Raw data'!E328/Shannon!$D328)*LN('Raw data'!E328/Shannon!$D328)</f>
        <v>#NUM!</v>
      </c>
      <c r="G328" s="175" t="e">
        <f>('Raw data'!F328/Shannon!$D328)*LN('Raw data'!F328/Shannon!$D328)</f>
        <v>#NUM!</v>
      </c>
      <c r="H328" s="175" t="e">
        <f>('Raw data'!G328/Shannon!$D328)*LN('Raw data'!G328/Shannon!$D328)</f>
        <v>#NUM!</v>
      </c>
      <c r="I328" s="175" t="e">
        <f>('Raw data'!H328/Shannon!$D328)*LN('Raw data'!H328/Shannon!$D328)</f>
        <v>#NUM!</v>
      </c>
      <c r="J328" s="175" t="e">
        <f>('Raw data'!I328/Shannon!$D328)*LN('Raw data'!I328/Shannon!$D328)</f>
        <v>#NUM!</v>
      </c>
      <c r="K328" s="175" t="e">
        <f>('Raw data'!J328/Shannon!$D328)*LN('Raw data'!J328/Shannon!$D328)</f>
        <v>#NUM!</v>
      </c>
      <c r="L328" s="175" t="e">
        <f>('Raw data'!K328/Shannon!$D328)*LN('Raw data'!K328/Shannon!$D328)</f>
        <v>#NUM!</v>
      </c>
      <c r="M328" s="175" t="e">
        <f>('Raw data'!L328/Shannon!$D328)*LN('Raw data'!L328/Shannon!$D328)</f>
        <v>#NUM!</v>
      </c>
      <c r="N328" s="175" t="e">
        <f>('Raw data'!M328/Shannon!$D328)*LN('Raw data'!M328/Shannon!$D328)</f>
        <v>#NUM!</v>
      </c>
      <c r="O328" s="175" t="e">
        <f>('Raw data'!N328/Shannon!$D328)*LN('Raw data'!N328/Shannon!$D328)</f>
        <v>#NUM!</v>
      </c>
      <c r="P328" s="175" t="e">
        <f>('Raw data'!O328/Shannon!$D328)*LN('Raw data'!O328/Shannon!$D328)</f>
        <v>#NUM!</v>
      </c>
      <c r="Q328" s="175" t="e">
        <f>('Raw data'!P328/Shannon!$D328)*LN('Raw data'!P328/Shannon!$D328)</f>
        <v>#NUM!</v>
      </c>
      <c r="R328" s="175">
        <f>('Raw data'!Q328/Shannon!$D328)*LN('Raw data'!Q328/Shannon!$D328)</f>
        <v>-0.20304003811378959</v>
      </c>
      <c r="S328" s="175" t="e">
        <f>('Raw data'!R328/Shannon!$D328)*LN('Raw data'!R328/Shannon!$D328)</f>
        <v>#NUM!</v>
      </c>
      <c r="T328" s="175" t="e">
        <f>('Raw data'!S328/Shannon!$D328)*LN('Raw data'!S328/Shannon!$D328)</f>
        <v>#NUM!</v>
      </c>
      <c r="U328" s="175" t="e">
        <f>('Raw data'!T328/Shannon!$D328)*LN('Raw data'!T328/Shannon!$D328)</f>
        <v>#NUM!</v>
      </c>
      <c r="V328" s="175" t="e">
        <f>('Raw data'!U328/Shannon!$D328)*LN('Raw data'!U328/Shannon!$D328)</f>
        <v>#NUM!</v>
      </c>
      <c r="W328" s="175" t="e">
        <f>('Raw data'!V328/Shannon!$D328)*LN('Raw data'!V328/Shannon!$D328)</f>
        <v>#NUM!</v>
      </c>
      <c r="X328" s="175" t="e">
        <f>('Raw data'!W328/Shannon!$D328)*LN('Raw data'!W328/Shannon!$D328)</f>
        <v>#NUM!</v>
      </c>
      <c r="Y328" s="175" t="e">
        <f>('Raw data'!X328/Shannon!$D328)*LN('Raw data'!X328/Shannon!$D328)</f>
        <v>#NUM!</v>
      </c>
      <c r="Z328" s="175" t="e">
        <f>('Raw data'!Y328/Shannon!$D328)*LN('Raw data'!Y328/Shannon!$D328)</f>
        <v>#NUM!</v>
      </c>
      <c r="AA328" s="175" t="e">
        <f>('Raw data'!Z328/Shannon!$D328)*LN('Raw data'!Z328/Shannon!$D328)</f>
        <v>#NUM!</v>
      </c>
      <c r="AB328" s="175">
        <f>('Raw data'!AA328/Shannon!$D328)*LN('Raw data'!AA328/Shannon!$D328)</f>
        <v>-0.28014819789322337</v>
      </c>
      <c r="AC328" s="175">
        <f>('Raw data'!AB328/Shannon!$D328)*LN('Raw data'!AB328/Shannon!$D328)</f>
        <v>-0.32945663313844559</v>
      </c>
      <c r="AD328" s="175">
        <f>('Raw data'!AC328/Shannon!$D328)*LN('Raw data'!AC328/Shannon!$D328)</f>
        <v>-0.24626725245045883</v>
      </c>
      <c r="AE328" s="175" t="e">
        <f>('Raw data'!AD328/Shannon!$D328)*LN('Raw data'!AD328/Shannon!$D328)</f>
        <v>#NUM!</v>
      </c>
      <c r="AF328" s="175">
        <f>('Raw data'!AE328/Shannon!$D328)*LN('Raw data'!AE328/Shannon!$D328)</f>
        <v>-0.11077378078984343</v>
      </c>
      <c r="AG328" s="175" t="e">
        <f>('Raw data'!AF328/Shannon!$D328)*LN('Raw data'!AF328/Shannon!$D328)</f>
        <v>#NUM!</v>
      </c>
      <c r="AH328" s="175" t="e">
        <f>('Raw data'!AG328/Shannon!$D328)*LN('Raw data'!AG328/Shannon!$D328)</f>
        <v>#NUM!</v>
      </c>
      <c r="AI328" s="175" t="e">
        <f>('Raw data'!AH328/Shannon!$D328)*LN('Raw data'!AH328/Shannon!$D328)</f>
        <v>#NUM!</v>
      </c>
      <c r="AJ328" s="175" t="e">
        <f>('Raw data'!AI328/Shannon!$D328)*LN('Raw data'!AI328/Shannon!$D328)</f>
        <v>#NUM!</v>
      </c>
      <c r="AK328" s="175" t="e">
        <f>('Raw data'!AJ328/Shannon!$D328)*LN('Raw data'!AJ328/Shannon!$D328)</f>
        <v>#NUM!</v>
      </c>
      <c r="AL328" s="175" t="e">
        <f>('Raw data'!AK328/Shannon!$D328)*LN('Raw data'!AK328/Shannon!$D328)</f>
        <v>#NUM!</v>
      </c>
      <c r="AM328" s="175" t="e">
        <f>('Raw data'!AL328/Shannon!$D328)*LN('Raw data'!AL328/Shannon!$D328)</f>
        <v>#NUM!</v>
      </c>
      <c r="AN328" s="175" t="e">
        <f>('Raw data'!AM328/Shannon!$D328)*LN('Raw data'!AM328/Shannon!$D328)</f>
        <v>#NUM!</v>
      </c>
      <c r="AO328" s="175" t="e">
        <f>('Raw data'!AN328/Shannon!$D328)*LN('Raw data'!AN328/Shannon!$D328)</f>
        <v>#NUM!</v>
      </c>
      <c r="AP328" s="175" t="e">
        <f>('Raw data'!AO328/Shannon!$D328)*LN('Raw data'!AO328/Shannon!$D328)</f>
        <v>#NUM!</v>
      </c>
      <c r="AQ328" s="175" t="e">
        <f>('Raw data'!AP328/Shannon!$D328)*LN('Raw data'!AP328/Shannon!$D328)</f>
        <v>#NUM!</v>
      </c>
      <c r="AR328" s="175" t="e">
        <f>('Raw data'!AQ328/Shannon!$D328)*LN('Raw data'!AQ328/Shannon!$D328)</f>
        <v>#NUM!</v>
      </c>
      <c r="AS328" s="175" t="e">
        <f>('Raw data'!AR328/Shannon!$D328)*LN('Raw data'!AR328/Shannon!$D328)</f>
        <v>#NUM!</v>
      </c>
      <c r="AT328" s="175" t="e">
        <f>('Raw data'!AS328/Shannon!$D328)*LN('Raw data'!AS328/Shannon!$D328)</f>
        <v>#NUM!</v>
      </c>
      <c r="AU328" s="175" t="e">
        <f>('Raw data'!AT328/Shannon!$D328)*LN('Raw data'!AT328/Shannon!$D328)</f>
        <v>#NUM!</v>
      </c>
      <c r="AV328" s="175" t="e">
        <f>('Raw data'!AU328/Shannon!$D328)*LN('Raw data'!AU328/Shannon!$D328)</f>
        <v>#NUM!</v>
      </c>
      <c r="AW328" s="175" t="e">
        <f>('Raw data'!AV328/Shannon!$D328)*LN('Raw data'!AV328/Shannon!$D328)</f>
        <v>#NUM!</v>
      </c>
      <c r="AX328" s="175" t="e">
        <f>('Raw data'!AW328/Shannon!$D328)*LN('Raw data'!AW328/Shannon!$D328)</f>
        <v>#NUM!</v>
      </c>
      <c r="AY328" s="175" t="e">
        <f>('Raw data'!AX328/Shannon!$D328)*LN('Raw data'!AX328/Shannon!$D328)</f>
        <v>#NUM!</v>
      </c>
      <c r="AZ328" s="175" t="e">
        <f>('Raw data'!AY328/Shannon!$D328)*LN('Raw data'!AY328/Shannon!$D328)</f>
        <v>#NUM!</v>
      </c>
      <c r="BA328" s="175" t="e">
        <f>('Raw data'!AZ328/Shannon!$D328)*LN('Raw data'!AZ328/Shannon!$D328)</f>
        <v>#NUM!</v>
      </c>
      <c r="BB328" s="175" t="e">
        <f>('Raw data'!BA328/Shannon!$D328)*LN('Raw data'!BA328/Shannon!$D328)</f>
        <v>#NUM!</v>
      </c>
      <c r="BC328" s="175" t="e">
        <f>('Raw data'!BB328/Shannon!$D328)*LN('Raw data'!BB328/Shannon!$D328)</f>
        <v>#NUM!</v>
      </c>
      <c r="BD328" s="175" t="e">
        <f>('Raw data'!BC328/Shannon!$D328)*LN('Raw data'!BC328/Shannon!$D328)</f>
        <v>#NUM!</v>
      </c>
      <c r="BE328" s="175" t="e">
        <f>('Raw data'!BD328/Shannon!$D328)*LN('Raw data'!BD328/Shannon!$D328)</f>
        <v>#NUM!</v>
      </c>
      <c r="BF328" s="175" t="e">
        <f>('Raw data'!BE328/Shannon!$D328)*LN('Raw data'!BE328/Shannon!$D328)</f>
        <v>#NUM!</v>
      </c>
      <c r="BG328" s="175" t="e">
        <f>('Raw data'!BF328/Shannon!$D328)*LN('Raw data'!BF328/Shannon!$D328)</f>
        <v>#NUM!</v>
      </c>
      <c r="BH328" s="175" t="e">
        <f>('Raw data'!BG328/Shannon!$D328)*LN('Raw data'!BG328/Shannon!$D328)</f>
        <v>#NUM!</v>
      </c>
      <c r="BI328" s="175" t="e">
        <f>('Raw data'!BH328/Shannon!$D328)*LN('Raw data'!BH328/Shannon!$D328)</f>
        <v>#NUM!</v>
      </c>
      <c r="BJ328" s="175">
        <f>('Raw data'!BI328/Shannon!$D328)*LN('Raw data'!BI328/Shannon!$D328)</f>
        <v>-6.6566683629759538E-2</v>
      </c>
      <c r="BK328" s="175" t="e">
        <f>('Raw data'!BJ328/Shannon!$D328)*LN('Raw data'!BJ328/Shannon!$D328)</f>
        <v>#NUM!</v>
      </c>
      <c r="BL328" s="175" t="e">
        <f>('Raw data'!BK328/Shannon!$D328)*LN('Raw data'!BK328/Shannon!$D328)</f>
        <v>#NUM!</v>
      </c>
      <c r="BM328" s="175" t="e">
        <f>('Raw data'!BL328/Shannon!$D328)*LN('Raw data'!BL328/Shannon!$D328)</f>
        <v>#NUM!</v>
      </c>
      <c r="BN328" s="175" t="e">
        <f>('Raw data'!BM328/Shannon!$D328)*LN('Raw data'!BM328/Shannon!$D328)</f>
        <v>#NUM!</v>
      </c>
      <c r="BO328" s="175" t="e">
        <f>('Raw data'!BN328/Shannon!$D328)*LN('Raw data'!BN328/Shannon!$D328)</f>
        <v>#NUM!</v>
      </c>
      <c r="BP328" s="175" t="e">
        <f>('Raw data'!BO328/Shannon!$D328)*LN('Raw data'!BO328/Shannon!$D328)</f>
        <v>#NUM!</v>
      </c>
      <c r="BQ328" s="175" t="e">
        <f>('Raw data'!BP328/Shannon!$D328)*LN('Raw data'!BP328/Shannon!$D328)</f>
        <v>#NUM!</v>
      </c>
      <c r="BR328" s="175" t="e">
        <f>('Raw data'!BQ328/Shannon!$D328)*LN('Raw data'!BQ328/Shannon!$D328)</f>
        <v>#NUM!</v>
      </c>
      <c r="BS328" s="175">
        <f>('Raw data'!BR328/Shannon!$D328)*LN('Raw data'!BR328/Shannon!$D328)</f>
        <v>-0.11077378078984343</v>
      </c>
      <c r="BT328" s="175" t="e">
        <f>('Raw data'!BS328/Shannon!$D328)*LN('Raw data'!BS328/Shannon!$D328)</f>
        <v>#NUM!</v>
      </c>
      <c r="BU328" s="175">
        <f>('Raw data'!BT328/Shannon!$D328)*LN('Raw data'!BT328/Shannon!$D328)</f>
        <v>-6.6566683629759538E-2</v>
      </c>
      <c r="BV328" s="175" t="e">
        <f>('Raw data'!BU328/Shannon!$D328)*LN('Raw data'!BU328/Shannon!$D328)</f>
        <v>#NUM!</v>
      </c>
      <c r="BW328" s="175" t="e">
        <f>('Raw data'!BV328/Shannon!$D328)*LN('Raw data'!BV328/Shannon!$D328)</f>
        <v>#NUM!</v>
      </c>
      <c r="BX328" s="175" t="e">
        <f>('Raw data'!BW328/Shannon!$D328)*LN('Raw data'!BW328/Shannon!$D328)</f>
        <v>#NUM!</v>
      </c>
      <c r="BY328" s="175" t="e">
        <f>('Raw data'!BX328/Shannon!$D328)*LN('Raw data'!BX328/Shannon!$D328)</f>
        <v>#NUM!</v>
      </c>
      <c r="BZ328" s="175">
        <f>('Raw data'!BY328/Shannon!$D328)*LN('Raw data'!BY328/Shannon!$D328)</f>
        <v>-6.6566683629759538E-2</v>
      </c>
      <c r="CA328" s="175" t="e">
        <f>('Raw data'!BZ328/Shannon!$D328)*LN('Raw data'!BZ328/Shannon!$D328)</f>
        <v>#NUM!</v>
      </c>
      <c r="CB328" s="175" t="e">
        <f>('Raw data'!CA328/Shannon!$D328)*LN('Raw data'!CA328/Shannon!$D328)</f>
        <v>#NUM!</v>
      </c>
      <c r="CC328" s="175" t="e">
        <f>('Raw data'!CB328/Shannon!$D328)*LN('Raw data'!CB328/Shannon!$D328)</f>
        <v>#NUM!</v>
      </c>
      <c r="CD328" s="175" t="e">
        <f>('Raw data'!CC328/Shannon!$D328)*LN('Raw data'!CC328/Shannon!$D328)</f>
        <v>#NUM!</v>
      </c>
      <c r="CF328" s="176">
        <f t="shared" si="4"/>
        <v>1.2362525860155205</v>
      </c>
      <c r="CG328" s="175"/>
      <c r="CH328" s="175"/>
      <c r="CI328" s="175"/>
      <c r="CJ328" s="175"/>
      <c r="CK328" s="175"/>
      <c r="CL328" s="175"/>
      <c r="CM328" s="175"/>
      <c r="CN328" s="175"/>
      <c r="CO328" s="175"/>
      <c r="CP328" s="175"/>
      <c r="CQ328" s="175"/>
      <c r="CR328" s="175"/>
      <c r="CS328" s="175"/>
      <c r="CT328" s="175"/>
      <c r="CU328" s="175"/>
      <c r="CV328" s="175">
        <v>-0.20304003811378959</v>
      </c>
      <c r="CW328" s="175"/>
      <c r="CX328" s="175"/>
      <c r="CY328" s="175"/>
      <c r="CZ328" s="175"/>
      <c r="DA328" s="175"/>
      <c r="DB328" s="175"/>
      <c r="DC328" s="175"/>
      <c r="DD328" s="175"/>
      <c r="DE328" s="175"/>
      <c r="DF328" s="175">
        <v>-0.28014819789322337</v>
      </c>
      <c r="DG328" s="175">
        <v>-0.32945663313844559</v>
      </c>
      <c r="DH328" s="175">
        <v>-0.24626725245045883</v>
      </c>
      <c r="DI328" s="175"/>
      <c r="DJ328" s="175">
        <v>-0.11077378078984343</v>
      </c>
      <c r="DK328" s="175"/>
      <c r="DL328" s="175"/>
      <c r="DM328" s="175"/>
      <c r="DN328" s="175"/>
      <c r="DO328" s="175"/>
      <c r="DP328" s="175"/>
      <c r="DQ328" s="175"/>
      <c r="DR328" s="175"/>
      <c r="DS328" s="175"/>
      <c r="DT328" s="175"/>
      <c r="DU328" s="175"/>
      <c r="DV328" s="175"/>
      <c r="DW328" s="175"/>
      <c r="DX328" s="175"/>
      <c r="DY328" s="175"/>
      <c r="DZ328" s="175"/>
      <c r="EA328" s="175"/>
      <c r="EB328" s="175"/>
      <c r="EC328" s="175"/>
      <c r="ED328" s="175"/>
      <c r="EE328" s="175"/>
      <c r="EF328" s="175"/>
      <c r="EG328" s="175"/>
      <c r="EH328" s="175"/>
      <c r="EI328" s="175"/>
      <c r="EJ328" s="175"/>
      <c r="EK328" s="175"/>
      <c r="EL328" s="175"/>
      <c r="EM328" s="175"/>
      <c r="EN328" s="175">
        <v>-6.6566683629759538E-2</v>
      </c>
      <c r="EO328" s="175"/>
      <c r="EP328" s="175"/>
      <c r="EQ328" s="175"/>
      <c r="ER328" s="175"/>
      <c r="ES328" s="175"/>
      <c r="ET328" s="175"/>
      <c r="EU328" s="175"/>
      <c r="EV328" s="175"/>
      <c r="EW328" s="175">
        <v>-0.11077378078984343</v>
      </c>
      <c r="EX328" s="175"/>
      <c r="EY328" s="175">
        <v>-6.6566683629759538E-2</v>
      </c>
      <c r="EZ328" s="175"/>
      <c r="FA328" s="175"/>
      <c r="FB328" s="175"/>
      <c r="FC328" s="175"/>
      <c r="FD328" s="175">
        <v>-6.6566683629759538E-2</v>
      </c>
      <c r="FE328" s="175"/>
      <c r="FF328" s="175"/>
      <c r="FG328" s="175"/>
      <c r="FH328" s="175"/>
    </row>
    <row r="329" spans="2:164" x14ac:dyDescent="0.2">
      <c r="B329" s="13">
        <v>22</v>
      </c>
      <c r="C329" s="14">
        <v>11</v>
      </c>
      <c r="D329">
        <f>SUM('Raw data'!D329:CC329)</f>
        <v>238</v>
      </c>
      <c r="E329" s="175">
        <f>('Raw data'!D329/Shannon!$D329)*LN('Raw data'!D329/Shannon!$D329)</f>
        <v>-6.8671870799186283E-2</v>
      </c>
      <c r="F329" s="175">
        <f>('Raw data'!E329/Shannon!$D329)*LN('Raw data'!E329/Shannon!$D329)</f>
        <v>-0.23134959764607019</v>
      </c>
      <c r="G329" s="175" t="e">
        <f>('Raw data'!F329/Shannon!$D329)*LN('Raw data'!F329/Shannon!$D329)</f>
        <v>#NUM!</v>
      </c>
      <c r="H329" s="175" t="e">
        <f>('Raw data'!G329/Shannon!$D329)*LN('Raw data'!G329/Shannon!$D329)</f>
        <v>#NUM!</v>
      </c>
      <c r="I329" s="175" t="e">
        <f>('Raw data'!H329/Shannon!$D329)*LN('Raw data'!H329/Shannon!$D329)</f>
        <v>#NUM!</v>
      </c>
      <c r="J329" s="175" t="e">
        <f>('Raw data'!I329/Shannon!$D329)*LN('Raw data'!I329/Shannon!$D329)</f>
        <v>#NUM!</v>
      </c>
      <c r="K329" s="175" t="e">
        <f>('Raw data'!J329/Shannon!$D329)*LN('Raw data'!J329/Shannon!$D329)</f>
        <v>#NUM!</v>
      </c>
      <c r="L329" s="175" t="e">
        <f>('Raw data'!K329/Shannon!$D329)*LN('Raw data'!K329/Shannon!$D329)</f>
        <v>#NUM!</v>
      </c>
      <c r="M329" s="175" t="e">
        <f>('Raw data'!L329/Shannon!$D329)*LN('Raw data'!L329/Shannon!$D329)</f>
        <v>#NUM!</v>
      </c>
      <c r="N329" s="175" t="e">
        <f>('Raw data'!M329/Shannon!$D329)*LN('Raw data'!M329/Shannon!$D329)</f>
        <v>#NUM!</v>
      </c>
      <c r="O329" s="175" t="e">
        <f>('Raw data'!N329/Shannon!$D329)*LN('Raw data'!N329/Shannon!$D329)</f>
        <v>#NUM!</v>
      </c>
      <c r="P329" s="175" t="e">
        <f>('Raw data'!O329/Shannon!$D329)*LN('Raw data'!O329/Shannon!$D329)</f>
        <v>#NUM!</v>
      </c>
      <c r="Q329" s="175" t="e">
        <f>('Raw data'!P329/Shannon!$D329)*LN('Raw data'!P329/Shannon!$D329)</f>
        <v>#NUM!</v>
      </c>
      <c r="R329" s="175">
        <f>('Raw data'!Q329/Shannon!$D329)*LN('Raw data'!Q329/Shannon!$D329)</f>
        <v>-4.0160701622785962E-2</v>
      </c>
      <c r="S329" s="175" t="e">
        <f>('Raw data'!R329/Shannon!$D329)*LN('Raw data'!R329/Shannon!$D329)</f>
        <v>#NUM!</v>
      </c>
      <c r="T329" s="175" t="e">
        <f>('Raw data'!S329/Shannon!$D329)*LN('Raw data'!S329/Shannon!$D329)</f>
        <v>#NUM!</v>
      </c>
      <c r="U329" s="175" t="e">
        <f>('Raw data'!T329/Shannon!$D329)*LN('Raw data'!T329/Shannon!$D329)</f>
        <v>#NUM!</v>
      </c>
      <c r="V329" s="175" t="e">
        <f>('Raw data'!U329/Shannon!$D329)*LN('Raw data'!U329/Shannon!$D329)</f>
        <v>#NUM!</v>
      </c>
      <c r="W329" s="175" t="e">
        <f>('Raw data'!V329/Shannon!$D329)*LN('Raw data'!V329/Shannon!$D329)</f>
        <v>#NUM!</v>
      </c>
      <c r="X329" s="175" t="e">
        <f>('Raw data'!W329/Shannon!$D329)*LN('Raw data'!W329/Shannon!$D329)</f>
        <v>#NUM!</v>
      </c>
      <c r="Y329" s="175" t="e">
        <f>('Raw data'!X329/Shannon!$D329)*LN('Raw data'!X329/Shannon!$D329)</f>
        <v>#NUM!</v>
      </c>
      <c r="Z329" s="175" t="e">
        <f>('Raw data'!Y329/Shannon!$D329)*LN('Raw data'!Y329/Shannon!$D329)</f>
        <v>#NUM!</v>
      </c>
      <c r="AA329" s="175" t="e">
        <f>('Raw data'!Z329/Shannon!$D329)*LN('Raw data'!Z329/Shannon!$D329)</f>
        <v>#NUM!</v>
      </c>
      <c r="AB329" s="175">
        <f>('Raw data'!AA329/Shannon!$D329)*LN('Raw data'!AA329/Shannon!$D329)</f>
        <v>-0.13919580338905266</v>
      </c>
      <c r="AC329" s="175" t="e">
        <f>('Raw data'!AB329/Shannon!$D329)*LN('Raw data'!AB329/Shannon!$D329)</f>
        <v>#NUM!</v>
      </c>
      <c r="AD329" s="175">
        <f>('Raw data'!AC329/Shannon!$D329)*LN('Raw data'!AC329/Shannon!$D329)</f>
        <v>-8.1151948765491061E-2</v>
      </c>
      <c r="AE329" s="175" t="e">
        <f>('Raw data'!AD329/Shannon!$D329)*LN('Raw data'!AD329/Shannon!$D329)</f>
        <v>#NUM!</v>
      </c>
      <c r="AF329" s="175">
        <f>('Raw data'!AE329/Shannon!$D329)*LN('Raw data'!AE329/Shannon!$D329)</f>
        <v>-2.2992733922989391E-2</v>
      </c>
      <c r="AG329" s="175" t="e">
        <f>('Raw data'!AF329/Shannon!$D329)*LN('Raw data'!AF329/Shannon!$D329)</f>
        <v>#NUM!</v>
      </c>
      <c r="AH329" s="175" t="e">
        <f>('Raw data'!AG329/Shannon!$D329)*LN('Raw data'!AG329/Shannon!$D329)</f>
        <v>#NUM!</v>
      </c>
      <c r="AI329" s="175" t="e">
        <f>('Raw data'!AH329/Shannon!$D329)*LN('Raw data'!AH329/Shannon!$D329)</f>
        <v>#NUM!</v>
      </c>
      <c r="AJ329" s="175" t="e">
        <f>('Raw data'!AI329/Shannon!$D329)*LN('Raw data'!AI329/Shannon!$D329)</f>
        <v>#NUM!</v>
      </c>
      <c r="AK329" s="175" t="e">
        <f>('Raw data'!AJ329/Shannon!$D329)*LN('Raw data'!AJ329/Shannon!$D329)</f>
        <v>#NUM!</v>
      </c>
      <c r="AL329" s="175" t="e">
        <f>('Raw data'!AK329/Shannon!$D329)*LN('Raw data'!AK329/Shannon!$D329)</f>
        <v>#NUM!</v>
      </c>
      <c r="AM329" s="175" t="e">
        <f>('Raw data'!AL329/Shannon!$D329)*LN('Raw data'!AL329/Shannon!$D329)</f>
        <v>#NUM!</v>
      </c>
      <c r="AN329" s="175" t="e">
        <f>('Raw data'!AM329/Shannon!$D329)*LN('Raw data'!AM329/Shannon!$D329)</f>
        <v>#NUM!</v>
      </c>
      <c r="AO329" s="175" t="e">
        <f>('Raw data'!AN329/Shannon!$D329)*LN('Raw data'!AN329/Shannon!$D329)</f>
        <v>#NUM!</v>
      </c>
      <c r="AP329" s="175" t="e">
        <f>('Raw data'!AO329/Shannon!$D329)*LN('Raw data'!AO329/Shannon!$D329)</f>
        <v>#NUM!</v>
      </c>
      <c r="AQ329" s="175" t="e">
        <f>('Raw data'!AP329/Shannon!$D329)*LN('Raw data'!AP329/Shannon!$D329)</f>
        <v>#NUM!</v>
      </c>
      <c r="AR329" s="175" t="e">
        <f>('Raw data'!AQ329/Shannon!$D329)*LN('Raw data'!AQ329/Shannon!$D329)</f>
        <v>#NUM!</v>
      </c>
      <c r="AS329" s="175" t="e">
        <f>('Raw data'!AR329/Shannon!$D329)*LN('Raw data'!AR329/Shannon!$D329)</f>
        <v>#NUM!</v>
      </c>
      <c r="AT329" s="175" t="e">
        <f>('Raw data'!AS329/Shannon!$D329)*LN('Raw data'!AS329/Shannon!$D329)</f>
        <v>#NUM!</v>
      </c>
      <c r="AU329" s="175" t="e">
        <f>('Raw data'!AT329/Shannon!$D329)*LN('Raw data'!AT329/Shannon!$D329)</f>
        <v>#NUM!</v>
      </c>
      <c r="AV329" s="175" t="e">
        <f>('Raw data'!AU329/Shannon!$D329)*LN('Raw data'!AU329/Shannon!$D329)</f>
        <v>#NUM!</v>
      </c>
      <c r="AW329" s="175" t="e">
        <f>('Raw data'!AV329/Shannon!$D329)*LN('Raw data'!AV329/Shannon!$D329)</f>
        <v>#NUM!</v>
      </c>
      <c r="AX329" s="175" t="e">
        <f>('Raw data'!AW329/Shannon!$D329)*LN('Raw data'!AW329/Shannon!$D329)</f>
        <v>#NUM!</v>
      </c>
      <c r="AY329" s="175" t="e">
        <f>('Raw data'!AX329/Shannon!$D329)*LN('Raw data'!AX329/Shannon!$D329)</f>
        <v>#NUM!</v>
      </c>
      <c r="AZ329" s="175" t="e">
        <f>('Raw data'!AY329/Shannon!$D329)*LN('Raw data'!AY329/Shannon!$D329)</f>
        <v>#NUM!</v>
      </c>
      <c r="BA329" s="175" t="e">
        <f>('Raw data'!AZ329/Shannon!$D329)*LN('Raw data'!AZ329/Shannon!$D329)</f>
        <v>#NUM!</v>
      </c>
      <c r="BB329" s="175" t="e">
        <f>('Raw data'!BA329/Shannon!$D329)*LN('Raw data'!BA329/Shannon!$D329)</f>
        <v>#NUM!</v>
      </c>
      <c r="BC329" s="175" t="e">
        <f>('Raw data'!BB329/Shannon!$D329)*LN('Raw data'!BB329/Shannon!$D329)</f>
        <v>#NUM!</v>
      </c>
      <c r="BD329" s="175" t="e">
        <f>('Raw data'!BC329/Shannon!$D329)*LN('Raw data'!BC329/Shannon!$D329)</f>
        <v>#NUM!</v>
      </c>
      <c r="BE329" s="175" t="e">
        <f>('Raw data'!BD329/Shannon!$D329)*LN('Raw data'!BD329/Shannon!$D329)</f>
        <v>#NUM!</v>
      </c>
      <c r="BF329" s="175" t="e">
        <f>('Raw data'!BE329/Shannon!$D329)*LN('Raw data'!BE329/Shannon!$D329)</f>
        <v>#NUM!</v>
      </c>
      <c r="BG329" s="175" t="e">
        <f>('Raw data'!BF329/Shannon!$D329)*LN('Raw data'!BF329/Shannon!$D329)</f>
        <v>#NUM!</v>
      </c>
      <c r="BH329" s="175" t="e">
        <f>('Raw data'!BG329/Shannon!$D329)*LN('Raw data'!BG329/Shannon!$D329)</f>
        <v>#NUM!</v>
      </c>
      <c r="BI329" s="175" t="e">
        <f>('Raw data'!BH329/Shannon!$D329)*LN('Raw data'!BH329/Shannon!$D329)</f>
        <v>#NUM!</v>
      </c>
      <c r="BJ329" s="175" t="e">
        <f>('Raw data'!BI329/Shannon!$D329)*LN('Raw data'!BI329/Shannon!$D329)</f>
        <v>#NUM!</v>
      </c>
      <c r="BK329" s="175" t="e">
        <f>('Raw data'!BJ329/Shannon!$D329)*LN('Raw data'!BJ329/Shannon!$D329)</f>
        <v>#NUM!</v>
      </c>
      <c r="BL329" s="175" t="e">
        <f>('Raw data'!BK329/Shannon!$D329)*LN('Raw data'!BK329/Shannon!$D329)</f>
        <v>#NUM!</v>
      </c>
      <c r="BM329" s="175" t="e">
        <f>('Raw data'!BL329/Shannon!$D329)*LN('Raw data'!BL329/Shannon!$D329)</f>
        <v>#NUM!</v>
      </c>
      <c r="BN329" s="175" t="e">
        <f>('Raw data'!BM329/Shannon!$D329)*LN('Raw data'!BM329/Shannon!$D329)</f>
        <v>#NUM!</v>
      </c>
      <c r="BO329" s="175" t="e">
        <f>('Raw data'!BN329/Shannon!$D329)*LN('Raw data'!BN329/Shannon!$D329)</f>
        <v>#NUM!</v>
      </c>
      <c r="BP329" s="175" t="e">
        <f>('Raw data'!BO329/Shannon!$D329)*LN('Raw data'!BO329/Shannon!$D329)</f>
        <v>#NUM!</v>
      </c>
      <c r="BQ329" s="175" t="e">
        <f>('Raw data'!BP329/Shannon!$D329)*LN('Raw data'!BP329/Shannon!$D329)</f>
        <v>#NUM!</v>
      </c>
      <c r="BR329" s="175" t="e">
        <f>('Raw data'!BQ329/Shannon!$D329)*LN('Raw data'!BQ329/Shannon!$D329)</f>
        <v>#NUM!</v>
      </c>
      <c r="BS329" s="175" t="e">
        <f>('Raw data'!BR329/Shannon!$D329)*LN('Raw data'!BR329/Shannon!$D329)</f>
        <v>#NUM!</v>
      </c>
      <c r="BT329" s="175" t="e">
        <f>('Raw data'!BS329/Shannon!$D329)*LN('Raw data'!BS329/Shannon!$D329)</f>
        <v>#NUM!</v>
      </c>
      <c r="BU329" s="175" t="e">
        <f>('Raw data'!BT329/Shannon!$D329)*LN('Raw data'!BT329/Shannon!$D329)</f>
        <v>#NUM!</v>
      </c>
      <c r="BV329" s="175" t="e">
        <f>('Raw data'!BU329/Shannon!$D329)*LN('Raw data'!BU329/Shannon!$D329)</f>
        <v>#NUM!</v>
      </c>
      <c r="BW329" s="175" t="e">
        <f>('Raw data'!BV329/Shannon!$D329)*LN('Raw data'!BV329/Shannon!$D329)</f>
        <v>#NUM!</v>
      </c>
      <c r="BX329" s="175" t="e">
        <f>('Raw data'!BW329/Shannon!$D329)*LN('Raw data'!BW329/Shannon!$D329)</f>
        <v>#NUM!</v>
      </c>
      <c r="BY329" s="175" t="e">
        <f>('Raw data'!BX329/Shannon!$D329)*LN('Raw data'!BX329/Shannon!$D329)</f>
        <v>#NUM!</v>
      </c>
      <c r="BZ329" s="175" t="e">
        <f>('Raw data'!BY329/Shannon!$D329)*LN('Raw data'!BY329/Shannon!$D329)</f>
        <v>#NUM!</v>
      </c>
      <c r="CA329" s="175" t="e">
        <f>('Raw data'!BZ329/Shannon!$D329)*LN('Raw data'!BZ329/Shannon!$D329)</f>
        <v>#NUM!</v>
      </c>
      <c r="CB329" s="175" t="e">
        <f>('Raw data'!CA329/Shannon!$D329)*LN('Raw data'!CA329/Shannon!$D329)</f>
        <v>#NUM!</v>
      </c>
      <c r="CC329" s="175" t="e">
        <f>('Raw data'!CB329/Shannon!$D329)*LN('Raw data'!CB329/Shannon!$D329)</f>
        <v>#NUM!</v>
      </c>
      <c r="CD329" s="175" t="e">
        <f>('Raw data'!CC329/Shannon!$D329)*LN('Raw data'!CC329/Shannon!$D329)</f>
        <v>#NUM!</v>
      </c>
      <c r="CF329" s="176">
        <f t="shared" si="4"/>
        <v>0.58352265614557552</v>
      </c>
      <c r="CG329" s="175"/>
      <c r="CH329" s="175"/>
      <c r="CI329" s="175">
        <v>-6.8671870799186283E-2</v>
      </c>
      <c r="CJ329" s="175">
        <v>-0.23134959764607019</v>
      </c>
      <c r="CK329" s="175"/>
      <c r="CL329" s="175"/>
      <c r="CM329" s="175"/>
      <c r="CN329" s="175"/>
      <c r="CO329" s="175"/>
      <c r="CP329" s="175"/>
      <c r="CQ329" s="175"/>
      <c r="CR329" s="175"/>
      <c r="CS329" s="175"/>
      <c r="CT329" s="175"/>
      <c r="CU329" s="175"/>
      <c r="CV329" s="175">
        <v>-4.0160701622785962E-2</v>
      </c>
      <c r="CW329" s="175"/>
      <c r="CX329" s="175"/>
      <c r="CY329" s="175"/>
      <c r="CZ329" s="175"/>
      <c r="DA329" s="175"/>
      <c r="DB329" s="175"/>
      <c r="DC329" s="175"/>
      <c r="DD329" s="175"/>
      <c r="DE329" s="175"/>
      <c r="DF329" s="175">
        <v>-0.13919580338905266</v>
      </c>
      <c r="DG329" s="175"/>
      <c r="DH329" s="175">
        <v>-8.1151948765491061E-2</v>
      </c>
      <c r="DI329" s="175"/>
      <c r="DJ329" s="175">
        <v>-2.2992733922989391E-2</v>
      </c>
      <c r="DK329" s="175"/>
      <c r="DL329" s="175"/>
      <c r="DM329" s="175"/>
      <c r="DN329" s="175"/>
      <c r="DO329" s="175"/>
      <c r="DP329" s="175"/>
      <c r="DQ329" s="175"/>
      <c r="DR329" s="175"/>
      <c r="DS329" s="175"/>
      <c r="DT329" s="175"/>
      <c r="DU329" s="175"/>
      <c r="DV329" s="175"/>
      <c r="DW329" s="175"/>
      <c r="DX329" s="175"/>
      <c r="DY329" s="175"/>
      <c r="DZ329" s="175"/>
      <c r="EA329" s="175"/>
      <c r="EB329" s="175"/>
      <c r="EC329" s="175"/>
      <c r="ED329" s="175"/>
      <c r="EE329" s="175"/>
      <c r="EF329" s="175"/>
      <c r="EG329" s="175"/>
      <c r="EH329" s="175"/>
      <c r="EI329" s="175"/>
      <c r="EJ329" s="175"/>
      <c r="EK329" s="175"/>
      <c r="EL329" s="175"/>
      <c r="EM329" s="175"/>
      <c r="EN329" s="175"/>
      <c r="EO329" s="175"/>
      <c r="EP329" s="175"/>
      <c r="EQ329" s="175"/>
      <c r="ER329" s="175"/>
      <c r="ES329" s="175"/>
      <c r="ET329" s="175"/>
      <c r="EU329" s="175"/>
      <c r="EV329" s="175"/>
      <c r="EW329" s="175"/>
      <c r="EX329" s="175"/>
      <c r="EY329" s="175"/>
      <c r="EZ329" s="175"/>
      <c r="FA329" s="175"/>
      <c r="FB329" s="175"/>
      <c r="FC329" s="175"/>
      <c r="FD329" s="175"/>
      <c r="FE329" s="175"/>
      <c r="FF329" s="175"/>
      <c r="FG329" s="175"/>
      <c r="FH329" s="175"/>
    </row>
    <row r="330" spans="2:164" x14ac:dyDescent="0.2">
      <c r="B330" s="113">
        <v>22</v>
      </c>
      <c r="C330" s="14">
        <v>13</v>
      </c>
      <c r="D330">
        <f>SUM('Raw data'!D330:CC330)</f>
        <v>329</v>
      </c>
      <c r="E330" s="175">
        <f>('Raw data'!D330/Shannon!$D330)*LN('Raw data'!D330/Shannon!$D330)</f>
        <v>-0.19583449284932911</v>
      </c>
      <c r="F330" s="175">
        <f>('Raw data'!E330/Shannon!$D330)*LN('Raw data'!E330/Shannon!$D330)</f>
        <v>-0.31847774685095681</v>
      </c>
      <c r="G330" s="175" t="e">
        <f>('Raw data'!F330/Shannon!$D330)*LN('Raw data'!F330/Shannon!$D330)</f>
        <v>#NUM!</v>
      </c>
      <c r="H330" s="175" t="e">
        <f>('Raw data'!G330/Shannon!$D330)*LN('Raw data'!G330/Shannon!$D330)</f>
        <v>#NUM!</v>
      </c>
      <c r="I330" s="175" t="e">
        <f>('Raw data'!H330/Shannon!$D330)*LN('Raw data'!H330/Shannon!$D330)</f>
        <v>#NUM!</v>
      </c>
      <c r="J330" s="175" t="e">
        <f>('Raw data'!I330/Shannon!$D330)*LN('Raw data'!I330/Shannon!$D330)</f>
        <v>#NUM!</v>
      </c>
      <c r="K330" s="175" t="e">
        <f>('Raw data'!J330/Shannon!$D330)*LN('Raw data'!J330/Shannon!$D330)</f>
        <v>#NUM!</v>
      </c>
      <c r="L330" s="175" t="e">
        <f>('Raw data'!K330/Shannon!$D330)*LN('Raw data'!K330/Shannon!$D330)</f>
        <v>#NUM!</v>
      </c>
      <c r="M330" s="175" t="e">
        <f>('Raw data'!L330/Shannon!$D330)*LN('Raw data'!L330/Shannon!$D330)</f>
        <v>#NUM!</v>
      </c>
      <c r="N330" s="175" t="e">
        <f>('Raw data'!M330/Shannon!$D330)*LN('Raw data'!M330/Shannon!$D330)</f>
        <v>#NUM!</v>
      </c>
      <c r="O330" s="175" t="e">
        <f>('Raw data'!N330/Shannon!$D330)*LN('Raw data'!N330/Shannon!$D330)</f>
        <v>#NUM!</v>
      </c>
      <c r="P330" s="175" t="e">
        <f>('Raw data'!O330/Shannon!$D330)*LN('Raw data'!O330/Shannon!$D330)</f>
        <v>#NUM!</v>
      </c>
      <c r="Q330" s="175" t="e">
        <f>('Raw data'!P330/Shannon!$D330)*LN('Raw data'!P330/Shannon!$D330)</f>
        <v>#NUM!</v>
      </c>
      <c r="R330" s="175" t="e">
        <f>('Raw data'!Q330/Shannon!$D330)*LN('Raw data'!Q330/Shannon!$D330)</f>
        <v>#NUM!</v>
      </c>
      <c r="S330" s="175" t="e">
        <f>('Raw data'!R330/Shannon!$D330)*LN('Raw data'!R330/Shannon!$D330)</f>
        <v>#NUM!</v>
      </c>
      <c r="T330" s="175" t="e">
        <f>('Raw data'!S330/Shannon!$D330)*LN('Raw data'!S330/Shannon!$D330)</f>
        <v>#NUM!</v>
      </c>
      <c r="U330" s="175" t="e">
        <f>('Raw data'!T330/Shannon!$D330)*LN('Raw data'!T330/Shannon!$D330)</f>
        <v>#NUM!</v>
      </c>
      <c r="V330" s="175" t="e">
        <f>('Raw data'!U330/Shannon!$D330)*LN('Raw data'!U330/Shannon!$D330)</f>
        <v>#NUM!</v>
      </c>
      <c r="W330" s="175" t="e">
        <f>('Raw data'!V330/Shannon!$D330)*LN('Raw data'!V330/Shannon!$D330)</f>
        <v>#NUM!</v>
      </c>
      <c r="X330" s="175" t="e">
        <f>('Raw data'!W330/Shannon!$D330)*LN('Raw data'!W330/Shannon!$D330)</f>
        <v>#NUM!</v>
      </c>
      <c r="Y330" s="175" t="e">
        <f>('Raw data'!X330/Shannon!$D330)*LN('Raw data'!X330/Shannon!$D330)</f>
        <v>#NUM!</v>
      </c>
      <c r="Z330" s="175" t="e">
        <f>('Raw data'!Y330/Shannon!$D330)*LN('Raw data'!Y330/Shannon!$D330)</f>
        <v>#NUM!</v>
      </c>
      <c r="AA330" s="175" t="e">
        <f>('Raw data'!Z330/Shannon!$D330)*LN('Raw data'!Z330/Shannon!$D330)</f>
        <v>#NUM!</v>
      </c>
      <c r="AB330" s="175">
        <f>('Raw data'!AA330/Shannon!$D330)*LN('Raw data'!AA330/Shannon!$D330)</f>
        <v>-0.18088248189348094</v>
      </c>
      <c r="AC330" s="175">
        <f>('Raw data'!AB330/Shannon!$D330)*LN('Raw data'!AB330/Shannon!$D330)</f>
        <v>-0.33849439269424653</v>
      </c>
      <c r="AD330" s="175">
        <f>('Raw data'!AC330/Shannon!$D330)*LN('Raw data'!AC330/Shannon!$D330)</f>
        <v>-0.36786771469883911</v>
      </c>
      <c r="AE330" s="175" t="e">
        <f>('Raw data'!AD330/Shannon!$D330)*LN('Raw data'!AD330/Shannon!$D330)</f>
        <v>#NUM!</v>
      </c>
      <c r="AF330" s="175" t="e">
        <f>('Raw data'!AE330/Shannon!$D330)*LN('Raw data'!AE330/Shannon!$D330)</f>
        <v>#NUM!</v>
      </c>
      <c r="AG330" s="175">
        <f>('Raw data'!AF330/Shannon!$D330)*LN('Raw data'!AF330/Shannon!$D330)</f>
        <v>-1.7617196810836996E-2</v>
      </c>
      <c r="AH330" s="175" t="e">
        <f>('Raw data'!AG330/Shannon!$D330)*LN('Raw data'!AG330/Shannon!$D330)</f>
        <v>#NUM!</v>
      </c>
      <c r="AI330" s="175" t="e">
        <f>('Raw data'!AH330/Shannon!$D330)*LN('Raw data'!AH330/Shannon!$D330)</f>
        <v>#NUM!</v>
      </c>
      <c r="AJ330" s="175" t="e">
        <f>('Raw data'!AI330/Shannon!$D330)*LN('Raw data'!AI330/Shannon!$D330)</f>
        <v>#NUM!</v>
      </c>
      <c r="AK330" s="175" t="e">
        <f>('Raw data'!AJ330/Shannon!$D330)*LN('Raw data'!AJ330/Shannon!$D330)</f>
        <v>#NUM!</v>
      </c>
      <c r="AL330" s="175" t="e">
        <f>('Raw data'!AK330/Shannon!$D330)*LN('Raw data'!AK330/Shannon!$D330)</f>
        <v>#NUM!</v>
      </c>
      <c r="AM330" s="175" t="e">
        <f>('Raw data'!AL330/Shannon!$D330)*LN('Raw data'!AL330/Shannon!$D330)</f>
        <v>#NUM!</v>
      </c>
      <c r="AN330" s="175" t="e">
        <f>('Raw data'!AM330/Shannon!$D330)*LN('Raw data'!AM330/Shannon!$D330)</f>
        <v>#NUM!</v>
      </c>
      <c r="AO330" s="175" t="e">
        <f>('Raw data'!AN330/Shannon!$D330)*LN('Raw data'!AN330/Shannon!$D330)</f>
        <v>#NUM!</v>
      </c>
      <c r="AP330" s="175" t="e">
        <f>('Raw data'!AO330/Shannon!$D330)*LN('Raw data'!AO330/Shannon!$D330)</f>
        <v>#NUM!</v>
      </c>
      <c r="AQ330" s="175" t="e">
        <f>('Raw data'!AP330/Shannon!$D330)*LN('Raw data'!AP330/Shannon!$D330)</f>
        <v>#NUM!</v>
      </c>
      <c r="AR330" s="175" t="e">
        <f>('Raw data'!AQ330/Shannon!$D330)*LN('Raw data'!AQ330/Shannon!$D330)</f>
        <v>#NUM!</v>
      </c>
      <c r="AS330" s="175" t="e">
        <f>('Raw data'!AR330/Shannon!$D330)*LN('Raw data'!AR330/Shannon!$D330)</f>
        <v>#NUM!</v>
      </c>
      <c r="AT330" s="175" t="e">
        <f>('Raw data'!AS330/Shannon!$D330)*LN('Raw data'!AS330/Shannon!$D330)</f>
        <v>#NUM!</v>
      </c>
      <c r="AU330" s="175" t="e">
        <f>('Raw data'!AT330/Shannon!$D330)*LN('Raw data'!AT330/Shannon!$D330)</f>
        <v>#NUM!</v>
      </c>
      <c r="AV330" s="175">
        <f>('Raw data'!AU330/Shannon!$D330)*LN('Raw data'!AU330/Shannon!$D330)</f>
        <v>-0.14079061776579765</v>
      </c>
      <c r="AW330" s="175" t="e">
        <f>('Raw data'!AV330/Shannon!$D330)*LN('Raw data'!AV330/Shannon!$D330)</f>
        <v>#NUM!</v>
      </c>
      <c r="AX330" s="175" t="e">
        <f>('Raw data'!AW330/Shannon!$D330)*LN('Raw data'!AW330/Shannon!$D330)</f>
        <v>#NUM!</v>
      </c>
      <c r="AY330" s="175" t="e">
        <f>('Raw data'!AX330/Shannon!$D330)*LN('Raw data'!AX330/Shannon!$D330)</f>
        <v>#NUM!</v>
      </c>
      <c r="AZ330" s="175" t="e">
        <f>('Raw data'!AY330/Shannon!$D330)*LN('Raw data'!AY330/Shannon!$D330)</f>
        <v>#NUM!</v>
      </c>
      <c r="BA330" s="175" t="e">
        <f>('Raw data'!AZ330/Shannon!$D330)*LN('Raw data'!AZ330/Shannon!$D330)</f>
        <v>#NUM!</v>
      </c>
      <c r="BB330" s="175" t="e">
        <f>('Raw data'!BA330/Shannon!$D330)*LN('Raw data'!BA330/Shannon!$D330)</f>
        <v>#NUM!</v>
      </c>
      <c r="BC330" s="175" t="e">
        <f>('Raw data'!BB330/Shannon!$D330)*LN('Raw data'!BB330/Shannon!$D330)</f>
        <v>#NUM!</v>
      </c>
      <c r="BD330" s="175" t="e">
        <f>('Raw data'!BC330/Shannon!$D330)*LN('Raw data'!BC330/Shannon!$D330)</f>
        <v>#NUM!</v>
      </c>
      <c r="BE330" s="175" t="e">
        <f>('Raw data'!BD330/Shannon!$D330)*LN('Raw data'!BD330/Shannon!$D330)</f>
        <v>#NUM!</v>
      </c>
      <c r="BF330" s="175" t="e">
        <f>('Raw data'!BE330/Shannon!$D330)*LN('Raw data'!BE330/Shannon!$D330)</f>
        <v>#NUM!</v>
      </c>
      <c r="BG330" s="175" t="e">
        <f>('Raw data'!BF330/Shannon!$D330)*LN('Raw data'!BF330/Shannon!$D330)</f>
        <v>#NUM!</v>
      </c>
      <c r="BH330" s="175" t="e">
        <f>('Raw data'!BG330/Shannon!$D330)*LN('Raw data'!BG330/Shannon!$D330)</f>
        <v>#NUM!</v>
      </c>
      <c r="BI330" s="175" t="e">
        <f>('Raw data'!BH330/Shannon!$D330)*LN('Raw data'!BH330/Shannon!$D330)</f>
        <v>#NUM!</v>
      </c>
      <c r="BJ330" s="175">
        <f>('Raw data'!BI330/Shannon!$D330)*LN('Raw data'!BI330/Shannon!$D330)</f>
        <v>-1.7617196810836996E-2</v>
      </c>
      <c r="BK330" s="175">
        <f>('Raw data'!BJ330/Shannon!$D330)*LN('Raw data'!BJ330/Shannon!$D330)</f>
        <v>-4.2833849198455273E-2</v>
      </c>
      <c r="BL330" s="175" t="e">
        <f>('Raw data'!BK330/Shannon!$D330)*LN('Raw data'!BK330/Shannon!$D330)</f>
        <v>#NUM!</v>
      </c>
      <c r="BM330" s="175" t="e">
        <f>('Raw data'!BL330/Shannon!$D330)*LN('Raw data'!BL330/Shannon!$D330)</f>
        <v>#NUM!</v>
      </c>
      <c r="BN330" s="175" t="e">
        <f>('Raw data'!BM330/Shannon!$D330)*LN('Raw data'!BM330/Shannon!$D330)</f>
        <v>#NUM!</v>
      </c>
      <c r="BO330" s="175" t="e">
        <f>('Raw data'!BN330/Shannon!$D330)*LN('Raw data'!BN330/Shannon!$D330)</f>
        <v>#NUM!</v>
      </c>
      <c r="BP330" s="175" t="e">
        <f>('Raw data'!BO330/Shannon!$D330)*LN('Raw data'!BO330/Shannon!$D330)</f>
        <v>#NUM!</v>
      </c>
      <c r="BQ330" s="175" t="e">
        <f>('Raw data'!BP330/Shannon!$D330)*LN('Raw data'!BP330/Shannon!$D330)</f>
        <v>#NUM!</v>
      </c>
      <c r="BR330" s="175" t="e">
        <f>('Raw data'!BQ330/Shannon!$D330)*LN('Raw data'!BQ330/Shannon!$D330)</f>
        <v>#NUM!</v>
      </c>
      <c r="BS330" s="175" t="e">
        <f>('Raw data'!BR330/Shannon!$D330)*LN('Raw data'!BR330/Shannon!$D330)</f>
        <v>#NUM!</v>
      </c>
      <c r="BT330" s="175" t="e">
        <f>('Raw data'!BS330/Shannon!$D330)*LN('Raw data'!BS330/Shannon!$D330)</f>
        <v>#NUM!</v>
      </c>
      <c r="BU330" s="175" t="e">
        <f>('Raw data'!BT330/Shannon!$D330)*LN('Raw data'!BT330/Shannon!$D330)</f>
        <v>#NUM!</v>
      </c>
      <c r="BV330" s="175" t="e">
        <f>('Raw data'!BU330/Shannon!$D330)*LN('Raw data'!BU330/Shannon!$D330)</f>
        <v>#NUM!</v>
      </c>
      <c r="BW330" s="175" t="e">
        <f>('Raw data'!BV330/Shannon!$D330)*LN('Raw data'!BV330/Shannon!$D330)</f>
        <v>#NUM!</v>
      </c>
      <c r="BX330" s="175" t="e">
        <f>('Raw data'!BW330/Shannon!$D330)*LN('Raw data'!BW330/Shannon!$D330)</f>
        <v>#NUM!</v>
      </c>
      <c r="BY330" s="175" t="e">
        <f>('Raw data'!BX330/Shannon!$D330)*LN('Raw data'!BX330/Shannon!$D330)</f>
        <v>#NUM!</v>
      </c>
      <c r="BZ330" s="175" t="e">
        <f>('Raw data'!BY330/Shannon!$D330)*LN('Raw data'!BY330/Shannon!$D330)</f>
        <v>#NUM!</v>
      </c>
      <c r="CA330" s="175" t="e">
        <f>('Raw data'!BZ330/Shannon!$D330)*LN('Raw data'!BZ330/Shannon!$D330)</f>
        <v>#NUM!</v>
      </c>
      <c r="CB330" s="175" t="e">
        <f>('Raw data'!CA330/Shannon!$D330)*LN('Raw data'!CA330/Shannon!$D330)</f>
        <v>#NUM!</v>
      </c>
      <c r="CC330" s="175" t="e">
        <f>('Raw data'!CB330/Shannon!$D330)*LN('Raw data'!CB330/Shannon!$D330)</f>
        <v>#NUM!</v>
      </c>
      <c r="CD330" s="175" t="e">
        <f>('Raw data'!CC330/Shannon!$D330)*LN('Raw data'!CC330/Shannon!$D330)</f>
        <v>#NUM!</v>
      </c>
      <c r="CF330" s="176">
        <f t="shared" si="4"/>
        <v>1.6204156895727793</v>
      </c>
      <c r="CG330" s="175"/>
      <c r="CH330" s="175"/>
      <c r="CI330" s="175">
        <v>-0.19583449284932911</v>
      </c>
      <c r="CJ330" s="175">
        <v>-0.31847774685095681</v>
      </c>
      <c r="CK330" s="175"/>
      <c r="CL330" s="175"/>
      <c r="CM330" s="175"/>
      <c r="CN330" s="175"/>
      <c r="CO330" s="175"/>
      <c r="CP330" s="175"/>
      <c r="CQ330" s="175"/>
      <c r="CR330" s="175"/>
      <c r="CS330" s="175"/>
      <c r="CT330" s="175"/>
      <c r="CU330" s="175"/>
      <c r="CV330" s="175"/>
      <c r="CW330" s="175"/>
      <c r="CX330" s="175"/>
      <c r="CY330" s="175"/>
      <c r="CZ330" s="175"/>
      <c r="DA330" s="175"/>
      <c r="DB330" s="175"/>
      <c r="DC330" s="175"/>
      <c r="DD330" s="175"/>
      <c r="DE330" s="175"/>
      <c r="DF330" s="175">
        <v>-0.18088248189348094</v>
      </c>
      <c r="DG330" s="175">
        <v>-0.33849439269424653</v>
      </c>
      <c r="DH330" s="175">
        <v>-0.36786771469883911</v>
      </c>
      <c r="DI330" s="175"/>
      <c r="DJ330" s="175"/>
      <c r="DK330" s="175">
        <v>-1.7617196810836996E-2</v>
      </c>
      <c r="DL330" s="175"/>
      <c r="DM330" s="175"/>
      <c r="DN330" s="175"/>
      <c r="DO330" s="175"/>
      <c r="DP330" s="175"/>
      <c r="DQ330" s="175"/>
      <c r="DR330" s="175"/>
      <c r="DS330" s="175"/>
      <c r="DT330" s="175"/>
      <c r="DU330" s="175"/>
      <c r="DV330" s="175"/>
      <c r="DW330" s="175"/>
      <c r="DX330" s="175"/>
      <c r="DY330" s="175"/>
      <c r="DZ330" s="175">
        <v>-0.14079061776579765</v>
      </c>
      <c r="EA330" s="175"/>
      <c r="EB330" s="175"/>
      <c r="EC330" s="175"/>
      <c r="ED330" s="175"/>
      <c r="EE330" s="175"/>
      <c r="EF330" s="175"/>
      <c r="EG330" s="175"/>
      <c r="EH330" s="175"/>
      <c r="EI330" s="175"/>
      <c r="EJ330" s="175"/>
      <c r="EK330" s="175"/>
      <c r="EL330" s="175"/>
      <c r="EM330" s="175"/>
      <c r="EN330" s="175">
        <v>-1.7617196810836996E-2</v>
      </c>
      <c r="EO330" s="175">
        <v>-4.2833849198455273E-2</v>
      </c>
      <c r="EP330" s="175"/>
      <c r="EQ330" s="175"/>
      <c r="ER330" s="175"/>
      <c r="ES330" s="175"/>
      <c r="ET330" s="175"/>
      <c r="EU330" s="175"/>
      <c r="EV330" s="175"/>
      <c r="EW330" s="175"/>
      <c r="EX330" s="175"/>
      <c r="EY330" s="175"/>
      <c r="EZ330" s="175"/>
      <c r="FA330" s="175"/>
      <c r="FB330" s="175"/>
      <c r="FC330" s="175"/>
      <c r="FD330" s="175"/>
      <c r="FE330" s="175"/>
      <c r="FF330" s="175"/>
      <c r="FG330" s="175"/>
      <c r="FH330" s="175"/>
    </row>
    <row r="331" spans="2:164" x14ac:dyDescent="0.2">
      <c r="B331" s="13">
        <v>22</v>
      </c>
      <c r="C331" s="14">
        <v>14</v>
      </c>
      <c r="D331">
        <f>SUM('Raw data'!D331:CC331)</f>
        <v>1034</v>
      </c>
      <c r="E331" s="175">
        <f>('Raw data'!D331/Shannon!$D331)*LN('Raw data'!D331/Shannon!$D331)</f>
        <v>-4.833292321563834E-2</v>
      </c>
      <c r="F331" s="175">
        <f>('Raw data'!E331/Shannon!$D331)*LN('Raw data'!E331/Shannon!$D331)</f>
        <v>-0.23422894938707456</v>
      </c>
      <c r="G331" s="175" t="e">
        <f>('Raw data'!F331/Shannon!$D331)*LN('Raw data'!F331/Shannon!$D331)</f>
        <v>#NUM!</v>
      </c>
      <c r="H331" s="175" t="e">
        <f>('Raw data'!G331/Shannon!$D331)*LN('Raw data'!G331/Shannon!$D331)</f>
        <v>#NUM!</v>
      </c>
      <c r="I331" s="175" t="e">
        <f>('Raw data'!H331/Shannon!$D331)*LN('Raw data'!H331/Shannon!$D331)</f>
        <v>#NUM!</v>
      </c>
      <c r="J331" s="175" t="e">
        <f>('Raw data'!I331/Shannon!$D331)*LN('Raw data'!I331/Shannon!$D331)</f>
        <v>#NUM!</v>
      </c>
      <c r="K331" s="175" t="e">
        <f>('Raw data'!J331/Shannon!$D331)*LN('Raw data'!J331/Shannon!$D331)</f>
        <v>#NUM!</v>
      </c>
      <c r="L331" s="175" t="e">
        <f>('Raw data'!K331/Shannon!$D331)*LN('Raw data'!K331/Shannon!$D331)</f>
        <v>#NUM!</v>
      </c>
      <c r="M331" s="175" t="e">
        <f>('Raw data'!L331/Shannon!$D331)*LN('Raw data'!L331/Shannon!$D331)</f>
        <v>#NUM!</v>
      </c>
      <c r="N331" s="175" t="e">
        <f>('Raw data'!M331/Shannon!$D331)*LN('Raw data'!M331/Shannon!$D331)</f>
        <v>#NUM!</v>
      </c>
      <c r="O331" s="175" t="e">
        <f>('Raw data'!N331/Shannon!$D331)*LN('Raw data'!N331/Shannon!$D331)</f>
        <v>#NUM!</v>
      </c>
      <c r="P331" s="175" t="e">
        <f>('Raw data'!O331/Shannon!$D331)*LN('Raw data'!O331/Shannon!$D331)</f>
        <v>#NUM!</v>
      </c>
      <c r="Q331" s="175" t="e">
        <f>('Raw data'!P331/Shannon!$D331)*LN('Raw data'!P331/Shannon!$D331)</f>
        <v>#NUM!</v>
      </c>
      <c r="R331" s="175">
        <f>('Raw data'!Q331/Shannon!$D331)*LN('Raw data'!Q331/Shannon!$D331)</f>
        <v>-2.1488958197092782E-2</v>
      </c>
      <c r="S331" s="175" t="e">
        <f>('Raw data'!R331/Shannon!$D331)*LN('Raw data'!R331/Shannon!$D331)</f>
        <v>#NUM!</v>
      </c>
      <c r="T331" s="175" t="e">
        <f>('Raw data'!S331/Shannon!$D331)*LN('Raw data'!S331/Shannon!$D331)</f>
        <v>#NUM!</v>
      </c>
      <c r="U331" s="175" t="e">
        <f>('Raw data'!T331/Shannon!$D331)*LN('Raw data'!T331/Shannon!$D331)</f>
        <v>#NUM!</v>
      </c>
      <c r="V331" s="175" t="e">
        <f>('Raw data'!U331/Shannon!$D331)*LN('Raw data'!U331/Shannon!$D331)</f>
        <v>#NUM!</v>
      </c>
      <c r="W331" s="175" t="e">
        <f>('Raw data'!V331/Shannon!$D331)*LN('Raw data'!V331/Shannon!$D331)</f>
        <v>#NUM!</v>
      </c>
      <c r="X331" s="175" t="e">
        <f>('Raw data'!W331/Shannon!$D331)*LN('Raw data'!W331/Shannon!$D331)</f>
        <v>#NUM!</v>
      </c>
      <c r="Y331" s="175" t="e">
        <f>('Raw data'!X331/Shannon!$D331)*LN('Raw data'!X331/Shannon!$D331)</f>
        <v>#NUM!</v>
      </c>
      <c r="Z331" s="175" t="e">
        <f>('Raw data'!Y331/Shannon!$D331)*LN('Raw data'!Y331/Shannon!$D331)</f>
        <v>#NUM!</v>
      </c>
      <c r="AA331" s="175" t="e">
        <f>('Raw data'!Z331/Shannon!$D331)*LN('Raw data'!Z331/Shannon!$D331)</f>
        <v>#NUM!</v>
      </c>
      <c r="AB331" s="175">
        <f>('Raw data'!AA331/Shannon!$D331)*LN('Raw data'!AA331/Shannon!$D331)</f>
        <v>-0.22331703335298325</v>
      </c>
      <c r="AC331" s="175">
        <f>('Raw data'!AB331/Shannon!$D331)*LN('Raw data'!AB331/Shannon!$D331)</f>
        <v>-0.14251399818153115</v>
      </c>
      <c r="AD331" s="175">
        <f>('Raw data'!AC331/Shannon!$D331)*LN('Raw data'!AC331/Shannon!$D331)</f>
        <v>-9.7728815529022031E-2</v>
      </c>
      <c r="AE331" s="175" t="e">
        <f>('Raw data'!AD331/Shannon!$D331)*LN('Raw data'!AD331/Shannon!$D331)</f>
        <v>#NUM!</v>
      </c>
      <c r="AF331" s="175">
        <f>('Raw data'!AE331/Shannon!$D331)*LN('Raw data'!AE331/Shannon!$D331)</f>
        <v>-0.14450591691579268</v>
      </c>
      <c r="AG331" s="175">
        <f>('Raw data'!AF331/Shannon!$D331)*LN('Raw data'!AF331/Shannon!$D331)</f>
        <v>-0.11916834552194734</v>
      </c>
      <c r="AH331" s="175" t="e">
        <f>('Raw data'!AG331/Shannon!$D331)*LN('Raw data'!AG331/Shannon!$D331)</f>
        <v>#NUM!</v>
      </c>
      <c r="AI331" s="175" t="e">
        <f>('Raw data'!AH331/Shannon!$D331)*LN('Raw data'!AH331/Shannon!$D331)</f>
        <v>#NUM!</v>
      </c>
      <c r="AJ331" s="175" t="e">
        <f>('Raw data'!AI331/Shannon!$D331)*LN('Raw data'!AI331/Shannon!$D331)</f>
        <v>#NUM!</v>
      </c>
      <c r="AK331" s="175" t="e">
        <f>('Raw data'!AJ331/Shannon!$D331)*LN('Raw data'!AJ331/Shannon!$D331)</f>
        <v>#NUM!</v>
      </c>
      <c r="AL331" s="175" t="e">
        <f>('Raw data'!AK331/Shannon!$D331)*LN('Raw data'!AK331/Shannon!$D331)</f>
        <v>#NUM!</v>
      </c>
      <c r="AM331" s="175">
        <f>('Raw data'!AL331/Shannon!$D331)*LN('Raw data'!AL331/Shannon!$D331)</f>
        <v>-6.7129497631222192E-3</v>
      </c>
      <c r="AN331" s="175" t="e">
        <f>('Raw data'!AM331/Shannon!$D331)*LN('Raw data'!AM331/Shannon!$D331)</f>
        <v>#NUM!</v>
      </c>
      <c r="AO331" s="175" t="e">
        <f>('Raw data'!AN331/Shannon!$D331)*LN('Raw data'!AN331/Shannon!$D331)</f>
        <v>#NUM!</v>
      </c>
      <c r="AP331" s="175" t="e">
        <f>('Raw data'!AO331/Shannon!$D331)*LN('Raw data'!AO331/Shannon!$D331)</f>
        <v>#NUM!</v>
      </c>
      <c r="AQ331" s="175" t="e">
        <f>('Raw data'!AP331/Shannon!$D331)*LN('Raw data'!AP331/Shannon!$D331)</f>
        <v>#NUM!</v>
      </c>
      <c r="AR331" s="175" t="e">
        <f>('Raw data'!AQ331/Shannon!$D331)*LN('Raw data'!AQ331/Shannon!$D331)</f>
        <v>#NUM!</v>
      </c>
      <c r="AS331" s="175" t="e">
        <f>('Raw data'!AR331/Shannon!$D331)*LN('Raw data'!AR331/Shannon!$D331)</f>
        <v>#NUM!</v>
      </c>
      <c r="AT331" s="175" t="e">
        <f>('Raw data'!AS331/Shannon!$D331)*LN('Raw data'!AS331/Shannon!$D331)</f>
        <v>#NUM!</v>
      </c>
      <c r="AU331" s="175" t="e">
        <f>('Raw data'!AT331/Shannon!$D331)*LN('Raw data'!AT331/Shannon!$D331)</f>
        <v>#NUM!</v>
      </c>
      <c r="AV331" s="175" t="e">
        <f>('Raw data'!AU331/Shannon!$D331)*LN('Raw data'!AU331/Shannon!$D331)</f>
        <v>#NUM!</v>
      </c>
      <c r="AW331" s="175" t="e">
        <f>('Raw data'!AV331/Shannon!$D331)*LN('Raw data'!AV331/Shannon!$D331)</f>
        <v>#NUM!</v>
      </c>
      <c r="AX331" s="175" t="e">
        <f>('Raw data'!AW331/Shannon!$D331)*LN('Raw data'!AW331/Shannon!$D331)</f>
        <v>#NUM!</v>
      </c>
      <c r="AY331" s="175" t="e">
        <f>('Raw data'!AX331/Shannon!$D331)*LN('Raw data'!AX331/Shannon!$D331)</f>
        <v>#NUM!</v>
      </c>
      <c r="AZ331" s="175">
        <f>('Raw data'!AY331/Shannon!$D331)*LN('Raw data'!AY331/Shannon!$D331)</f>
        <v>-6.7129497631222192E-3</v>
      </c>
      <c r="BA331" s="175" t="e">
        <f>('Raw data'!AZ331/Shannon!$D331)*LN('Raw data'!AZ331/Shannon!$D331)</f>
        <v>#NUM!</v>
      </c>
      <c r="BB331" s="175" t="e">
        <f>('Raw data'!BA331/Shannon!$D331)*LN('Raw data'!BA331/Shannon!$D331)</f>
        <v>#NUM!</v>
      </c>
      <c r="BC331" s="175" t="e">
        <f>('Raw data'!BB331/Shannon!$D331)*LN('Raw data'!BB331/Shannon!$D331)</f>
        <v>#NUM!</v>
      </c>
      <c r="BD331" s="175" t="e">
        <f>('Raw data'!BC331/Shannon!$D331)*LN('Raw data'!BC331/Shannon!$D331)</f>
        <v>#NUM!</v>
      </c>
      <c r="BE331" s="175" t="e">
        <f>('Raw data'!BD331/Shannon!$D331)*LN('Raw data'!BD331/Shannon!$D331)</f>
        <v>#NUM!</v>
      </c>
      <c r="BF331" s="175" t="e">
        <f>('Raw data'!BE331/Shannon!$D331)*LN('Raw data'!BE331/Shannon!$D331)</f>
        <v>#NUM!</v>
      </c>
      <c r="BG331" s="175" t="e">
        <f>('Raw data'!BF331/Shannon!$D331)*LN('Raw data'!BF331/Shannon!$D331)</f>
        <v>#NUM!</v>
      </c>
      <c r="BH331" s="175" t="e">
        <f>('Raw data'!BG331/Shannon!$D331)*LN('Raw data'!BG331/Shannon!$D331)</f>
        <v>#NUM!</v>
      </c>
      <c r="BI331" s="175" t="e">
        <f>('Raw data'!BH331/Shannon!$D331)*LN('Raw data'!BH331/Shannon!$D331)</f>
        <v>#NUM!</v>
      </c>
      <c r="BJ331" s="175" t="e">
        <f>('Raw data'!BI331/Shannon!$D331)*LN('Raw data'!BI331/Shannon!$D331)</f>
        <v>#NUM!</v>
      </c>
      <c r="BK331" s="175">
        <f>('Raw data'!BJ331/Shannon!$D331)*LN('Raw data'!BJ331/Shannon!$D331)</f>
        <v>-1.2085189312395415E-2</v>
      </c>
      <c r="BL331" s="175" t="e">
        <f>('Raw data'!BK331/Shannon!$D331)*LN('Raw data'!BK331/Shannon!$D331)</f>
        <v>#NUM!</v>
      </c>
      <c r="BM331" s="175" t="e">
        <f>('Raw data'!BL331/Shannon!$D331)*LN('Raw data'!BL331/Shannon!$D331)</f>
        <v>#NUM!</v>
      </c>
      <c r="BN331" s="175" t="e">
        <f>('Raw data'!BM331/Shannon!$D331)*LN('Raw data'!BM331/Shannon!$D331)</f>
        <v>#NUM!</v>
      </c>
      <c r="BO331" s="175" t="e">
        <f>('Raw data'!BN331/Shannon!$D331)*LN('Raw data'!BN331/Shannon!$D331)</f>
        <v>#NUM!</v>
      </c>
      <c r="BP331" s="175" t="e">
        <f>('Raw data'!BO331/Shannon!$D331)*LN('Raw data'!BO331/Shannon!$D331)</f>
        <v>#NUM!</v>
      </c>
      <c r="BQ331" s="175" t="e">
        <f>('Raw data'!BP331/Shannon!$D331)*LN('Raw data'!BP331/Shannon!$D331)</f>
        <v>#NUM!</v>
      </c>
      <c r="BR331" s="175" t="e">
        <f>('Raw data'!BQ331/Shannon!$D331)*LN('Raw data'!BQ331/Shannon!$D331)</f>
        <v>#NUM!</v>
      </c>
      <c r="BS331" s="175">
        <f>('Raw data'!BR331/Shannon!$D331)*LN('Raw data'!BR331/Shannon!$D331)</f>
        <v>-2.1488958197092782E-2</v>
      </c>
      <c r="BT331" s="175" t="e">
        <f>('Raw data'!BS331/Shannon!$D331)*LN('Raw data'!BS331/Shannon!$D331)</f>
        <v>#NUM!</v>
      </c>
      <c r="BU331" s="175">
        <f>('Raw data'!BT331/Shannon!$D331)*LN('Raw data'!BT331/Shannon!$D331)</f>
        <v>-1.2085189312395415E-2</v>
      </c>
      <c r="BV331" s="175">
        <f>('Raw data'!BU331/Shannon!$D331)*LN('Raw data'!BU331/Shannon!$D331)</f>
        <v>-6.7129497631222192E-3</v>
      </c>
      <c r="BW331" s="175" t="e">
        <f>('Raw data'!BV331/Shannon!$D331)*LN('Raw data'!BV331/Shannon!$D331)</f>
        <v>#NUM!</v>
      </c>
      <c r="BX331" s="175" t="e">
        <f>('Raw data'!BW331/Shannon!$D331)*LN('Raw data'!BW331/Shannon!$D331)</f>
        <v>#NUM!</v>
      </c>
      <c r="BY331" s="175" t="e">
        <f>('Raw data'!BX331/Shannon!$D331)*LN('Raw data'!BX331/Shannon!$D331)</f>
        <v>#NUM!</v>
      </c>
      <c r="BZ331" s="175" t="e">
        <f>('Raw data'!BY331/Shannon!$D331)*LN('Raw data'!BY331/Shannon!$D331)</f>
        <v>#NUM!</v>
      </c>
      <c r="CA331" s="175" t="e">
        <f>('Raw data'!BZ331/Shannon!$D331)*LN('Raw data'!BZ331/Shannon!$D331)</f>
        <v>#NUM!</v>
      </c>
      <c r="CB331" s="175" t="e">
        <f>('Raw data'!CA331/Shannon!$D331)*LN('Raw data'!CA331/Shannon!$D331)</f>
        <v>#NUM!</v>
      </c>
      <c r="CC331" s="175" t="e">
        <f>('Raw data'!CB331/Shannon!$D331)*LN('Raw data'!CB331/Shannon!$D331)</f>
        <v>#NUM!</v>
      </c>
      <c r="CD331" s="175" t="e">
        <f>('Raw data'!CC331/Shannon!$D331)*LN('Raw data'!CC331/Shannon!$D331)</f>
        <v>#NUM!</v>
      </c>
      <c r="CF331" s="176">
        <f t="shared" si="4"/>
        <v>1.056796029139722</v>
      </c>
      <c r="CG331" s="175"/>
      <c r="CH331" s="175"/>
      <c r="CI331" s="175">
        <v>-4.833292321563834E-2</v>
      </c>
      <c r="CJ331" s="175">
        <v>-0.23422894938707456</v>
      </c>
      <c r="CK331" s="175"/>
      <c r="CL331" s="175"/>
      <c r="CM331" s="175"/>
      <c r="CN331" s="175"/>
      <c r="CO331" s="175"/>
      <c r="CP331" s="175"/>
      <c r="CQ331" s="175"/>
      <c r="CR331" s="175"/>
      <c r="CS331" s="175"/>
      <c r="CT331" s="175"/>
      <c r="CU331" s="175"/>
      <c r="CV331" s="175">
        <v>-2.1488958197092782E-2</v>
      </c>
      <c r="CW331" s="175"/>
      <c r="CX331" s="175"/>
      <c r="CY331" s="175"/>
      <c r="CZ331" s="175"/>
      <c r="DA331" s="175"/>
      <c r="DB331" s="175"/>
      <c r="DC331" s="175"/>
      <c r="DD331" s="175"/>
      <c r="DE331" s="175"/>
      <c r="DF331" s="175">
        <v>-0.22331703335298325</v>
      </c>
      <c r="DG331" s="175">
        <v>-0.14251399818153115</v>
      </c>
      <c r="DH331" s="175">
        <v>-9.7728815529022031E-2</v>
      </c>
      <c r="DI331" s="175"/>
      <c r="DJ331" s="175">
        <v>-0.14450591691579268</v>
      </c>
      <c r="DK331" s="175">
        <v>-0.11916834552194734</v>
      </c>
      <c r="DL331" s="175"/>
      <c r="DM331" s="175"/>
      <c r="DN331" s="175"/>
      <c r="DO331" s="175"/>
      <c r="DP331" s="175"/>
      <c r="DQ331" s="175">
        <v>-6.7129497631222192E-3</v>
      </c>
      <c r="DR331" s="175"/>
      <c r="DS331" s="175"/>
      <c r="DT331" s="175"/>
      <c r="DU331" s="175"/>
      <c r="DV331" s="175"/>
      <c r="DW331" s="175"/>
      <c r="DX331" s="175"/>
      <c r="DY331" s="175"/>
      <c r="DZ331" s="175"/>
      <c r="EA331" s="175"/>
      <c r="EB331" s="175"/>
      <c r="EC331" s="175"/>
      <c r="ED331" s="175">
        <v>-6.7129497631222192E-3</v>
      </c>
      <c r="EE331" s="175"/>
      <c r="EF331" s="175"/>
      <c r="EG331" s="175"/>
      <c r="EH331" s="175"/>
      <c r="EI331" s="175"/>
      <c r="EJ331" s="175"/>
      <c r="EK331" s="175"/>
      <c r="EL331" s="175"/>
      <c r="EM331" s="175"/>
      <c r="EN331" s="175"/>
      <c r="EO331" s="175">
        <v>-1.2085189312395415E-2</v>
      </c>
      <c r="EP331" s="175"/>
      <c r="EQ331" s="175"/>
      <c r="ER331" s="175"/>
      <c r="ES331" s="175"/>
      <c r="ET331" s="175"/>
      <c r="EU331" s="175"/>
      <c r="EV331" s="175"/>
      <c r="EW331" s="175">
        <v>-2.1488958197092782E-2</v>
      </c>
      <c r="EX331" s="175"/>
      <c r="EY331" s="175">
        <v>-1.2085189312395415E-2</v>
      </c>
      <c r="EZ331" s="175">
        <v>-6.7129497631222192E-3</v>
      </c>
      <c r="FA331" s="175"/>
      <c r="FB331" s="175"/>
      <c r="FC331" s="175"/>
      <c r="FD331" s="175"/>
      <c r="FE331" s="175"/>
      <c r="FF331" s="175"/>
      <c r="FG331" s="175"/>
      <c r="FH331" s="175"/>
    </row>
    <row r="332" spans="2:164" x14ac:dyDescent="0.2">
      <c r="B332" s="113">
        <v>22</v>
      </c>
      <c r="C332" s="14">
        <v>15</v>
      </c>
      <c r="D332">
        <f>SUM('Raw data'!D332:CC332)</f>
        <v>48</v>
      </c>
      <c r="E332" s="175" t="e">
        <f>('Raw data'!D332/Shannon!$D332)*LN('Raw data'!D332/Shannon!$D332)</f>
        <v>#NUM!</v>
      </c>
      <c r="F332" s="175">
        <f>('Raw data'!E332/Shannon!$D332)*LN('Raw data'!E332/Shannon!$D332)</f>
        <v>-8.0650021060581056E-2</v>
      </c>
      <c r="G332" s="175" t="e">
        <f>('Raw data'!F332/Shannon!$D332)*LN('Raw data'!F332/Shannon!$D332)</f>
        <v>#NUM!</v>
      </c>
      <c r="H332" s="175" t="e">
        <f>('Raw data'!G332/Shannon!$D332)*LN('Raw data'!G332/Shannon!$D332)</f>
        <v>#NUM!</v>
      </c>
      <c r="I332" s="175" t="e">
        <f>('Raw data'!H332/Shannon!$D332)*LN('Raw data'!H332/Shannon!$D332)</f>
        <v>#NUM!</v>
      </c>
      <c r="J332" s="175" t="e">
        <f>('Raw data'!I332/Shannon!$D332)*LN('Raw data'!I332/Shannon!$D332)</f>
        <v>#NUM!</v>
      </c>
      <c r="K332" s="175" t="e">
        <f>('Raw data'!J332/Shannon!$D332)*LN('Raw data'!J332/Shannon!$D332)</f>
        <v>#NUM!</v>
      </c>
      <c r="L332" s="175" t="e">
        <f>('Raw data'!K332/Shannon!$D332)*LN('Raw data'!K332/Shannon!$D332)</f>
        <v>#NUM!</v>
      </c>
      <c r="M332" s="175" t="e">
        <f>('Raw data'!L332/Shannon!$D332)*LN('Raw data'!L332/Shannon!$D332)</f>
        <v>#NUM!</v>
      </c>
      <c r="N332" s="175">
        <f>('Raw data'!M332/Shannon!$D332)*LN('Raw data'!M332/Shannon!$D332)</f>
        <v>-0.36620409622270322</v>
      </c>
      <c r="O332" s="175" t="e">
        <f>('Raw data'!N332/Shannon!$D332)*LN('Raw data'!N332/Shannon!$D332)</f>
        <v>#NUM!</v>
      </c>
      <c r="P332" s="175" t="e">
        <f>('Raw data'!O332/Shannon!$D332)*LN('Raw data'!O332/Shannon!$D332)</f>
        <v>#NUM!</v>
      </c>
      <c r="Q332" s="175" t="e">
        <f>('Raw data'!P332/Shannon!$D332)*LN('Raw data'!P332/Shannon!$D332)</f>
        <v>#NUM!</v>
      </c>
      <c r="R332" s="175">
        <f>('Raw data'!Q332/Shannon!$D332)*LN('Raw data'!Q332/Shannon!$D332)</f>
        <v>-0.3616718757682047</v>
      </c>
      <c r="S332" s="175" t="e">
        <f>('Raw data'!R332/Shannon!$D332)*LN('Raw data'!R332/Shannon!$D332)</f>
        <v>#NUM!</v>
      </c>
      <c r="T332" s="175" t="e">
        <f>('Raw data'!S332/Shannon!$D332)*LN('Raw data'!S332/Shannon!$D332)</f>
        <v>#NUM!</v>
      </c>
      <c r="U332" s="175" t="e">
        <f>('Raw data'!T332/Shannon!$D332)*LN('Raw data'!T332/Shannon!$D332)</f>
        <v>#NUM!</v>
      </c>
      <c r="V332" s="175" t="e">
        <f>('Raw data'!U332/Shannon!$D332)*LN('Raw data'!U332/Shannon!$D332)</f>
        <v>#NUM!</v>
      </c>
      <c r="W332" s="175" t="e">
        <f>('Raw data'!V332/Shannon!$D332)*LN('Raw data'!V332/Shannon!$D332)</f>
        <v>#NUM!</v>
      </c>
      <c r="X332" s="175" t="e">
        <f>('Raw data'!W332/Shannon!$D332)*LN('Raw data'!W332/Shannon!$D332)</f>
        <v>#NUM!</v>
      </c>
      <c r="Y332" s="175" t="e">
        <f>('Raw data'!X332/Shannon!$D332)*LN('Raw data'!X332/Shannon!$D332)</f>
        <v>#NUM!</v>
      </c>
      <c r="Z332" s="175" t="e">
        <f>('Raw data'!Y332/Shannon!$D332)*LN('Raw data'!Y332/Shannon!$D332)</f>
        <v>#NUM!</v>
      </c>
      <c r="AA332" s="175" t="e">
        <f>('Raw data'!Z332/Shannon!$D332)*LN('Raw data'!Z332/Shannon!$D332)</f>
        <v>#NUM!</v>
      </c>
      <c r="AB332" s="175" t="e">
        <f>('Raw data'!AA332/Shannon!$D332)*LN('Raw data'!AA332/Shannon!$D332)</f>
        <v>#NUM!</v>
      </c>
      <c r="AC332" s="175">
        <f>('Raw data'!AB332/Shannon!$D332)*LN('Raw data'!AB332/Shannon!$D332)</f>
        <v>-0.17328679513998632</v>
      </c>
      <c r="AD332" s="175" t="e">
        <f>('Raw data'!AC332/Shannon!$D332)*LN('Raw data'!AC332/Shannon!$D332)</f>
        <v>#NUM!</v>
      </c>
      <c r="AE332" s="175" t="e">
        <f>('Raw data'!AD332/Shannon!$D332)*LN('Raw data'!AD332/Shannon!$D332)</f>
        <v>#NUM!</v>
      </c>
      <c r="AF332" s="175" t="e">
        <f>('Raw data'!AE332/Shannon!$D332)*LN('Raw data'!AE332/Shannon!$D332)</f>
        <v>#NUM!</v>
      </c>
      <c r="AG332" s="175" t="e">
        <f>('Raw data'!AF332/Shannon!$D332)*LN('Raw data'!AF332/Shannon!$D332)</f>
        <v>#NUM!</v>
      </c>
      <c r="AH332" s="175" t="e">
        <f>('Raw data'!AG332/Shannon!$D332)*LN('Raw data'!AG332/Shannon!$D332)</f>
        <v>#NUM!</v>
      </c>
      <c r="AI332" s="175" t="e">
        <f>('Raw data'!AH332/Shannon!$D332)*LN('Raw data'!AH332/Shannon!$D332)</f>
        <v>#NUM!</v>
      </c>
      <c r="AJ332" s="175" t="e">
        <f>('Raw data'!AI332/Shannon!$D332)*LN('Raw data'!AI332/Shannon!$D332)</f>
        <v>#NUM!</v>
      </c>
      <c r="AK332" s="175" t="e">
        <f>('Raw data'!AJ332/Shannon!$D332)*LN('Raw data'!AJ332/Shannon!$D332)</f>
        <v>#NUM!</v>
      </c>
      <c r="AL332" s="175" t="e">
        <f>('Raw data'!AK332/Shannon!$D332)*LN('Raw data'!AK332/Shannon!$D332)</f>
        <v>#NUM!</v>
      </c>
      <c r="AM332" s="175" t="e">
        <f>('Raw data'!AL332/Shannon!$D332)*LN('Raw data'!AL332/Shannon!$D332)</f>
        <v>#NUM!</v>
      </c>
      <c r="AN332" s="175" t="e">
        <f>('Raw data'!AM332/Shannon!$D332)*LN('Raw data'!AM332/Shannon!$D332)</f>
        <v>#NUM!</v>
      </c>
      <c r="AO332" s="175" t="e">
        <f>('Raw data'!AN332/Shannon!$D332)*LN('Raw data'!AN332/Shannon!$D332)</f>
        <v>#NUM!</v>
      </c>
      <c r="AP332" s="175" t="e">
        <f>('Raw data'!AO332/Shannon!$D332)*LN('Raw data'!AO332/Shannon!$D332)</f>
        <v>#NUM!</v>
      </c>
      <c r="AQ332" s="175" t="e">
        <f>('Raw data'!AP332/Shannon!$D332)*LN('Raw data'!AP332/Shannon!$D332)</f>
        <v>#NUM!</v>
      </c>
      <c r="AR332" s="175" t="e">
        <f>('Raw data'!AQ332/Shannon!$D332)*LN('Raw data'!AQ332/Shannon!$D332)</f>
        <v>#NUM!</v>
      </c>
      <c r="AS332" s="175" t="e">
        <f>('Raw data'!AR332/Shannon!$D332)*LN('Raw data'!AR332/Shannon!$D332)</f>
        <v>#NUM!</v>
      </c>
      <c r="AT332" s="175" t="e">
        <f>('Raw data'!AS332/Shannon!$D332)*LN('Raw data'!AS332/Shannon!$D332)</f>
        <v>#NUM!</v>
      </c>
      <c r="AU332" s="175" t="e">
        <f>('Raw data'!AT332/Shannon!$D332)*LN('Raw data'!AT332/Shannon!$D332)</f>
        <v>#NUM!</v>
      </c>
      <c r="AV332" s="175">
        <f>('Raw data'!AU332/Shannon!$D332)*LN('Raw data'!AU332/Shannon!$D332)</f>
        <v>-8.0650021060581056E-2</v>
      </c>
      <c r="AW332" s="175" t="e">
        <f>('Raw data'!AV332/Shannon!$D332)*LN('Raw data'!AV332/Shannon!$D332)</f>
        <v>#NUM!</v>
      </c>
      <c r="AX332" s="175" t="e">
        <f>('Raw data'!AW332/Shannon!$D332)*LN('Raw data'!AW332/Shannon!$D332)</f>
        <v>#NUM!</v>
      </c>
      <c r="AY332" s="175" t="e">
        <f>('Raw data'!AX332/Shannon!$D332)*LN('Raw data'!AX332/Shannon!$D332)</f>
        <v>#NUM!</v>
      </c>
      <c r="AZ332" s="175" t="e">
        <f>('Raw data'!AY332/Shannon!$D332)*LN('Raw data'!AY332/Shannon!$D332)</f>
        <v>#NUM!</v>
      </c>
      <c r="BA332" s="175" t="e">
        <f>('Raw data'!AZ332/Shannon!$D332)*LN('Raw data'!AZ332/Shannon!$D332)</f>
        <v>#NUM!</v>
      </c>
      <c r="BB332" s="175" t="e">
        <f>('Raw data'!BA332/Shannon!$D332)*LN('Raw data'!BA332/Shannon!$D332)</f>
        <v>#NUM!</v>
      </c>
      <c r="BC332" s="175" t="e">
        <f>('Raw data'!BB332/Shannon!$D332)*LN('Raw data'!BB332/Shannon!$D332)</f>
        <v>#NUM!</v>
      </c>
      <c r="BD332" s="175" t="e">
        <f>('Raw data'!BC332/Shannon!$D332)*LN('Raw data'!BC332/Shannon!$D332)</f>
        <v>#NUM!</v>
      </c>
      <c r="BE332" s="175" t="e">
        <f>('Raw data'!BD332/Shannon!$D332)*LN('Raw data'!BD332/Shannon!$D332)</f>
        <v>#NUM!</v>
      </c>
      <c r="BF332" s="175" t="e">
        <f>('Raw data'!BE332/Shannon!$D332)*LN('Raw data'!BE332/Shannon!$D332)</f>
        <v>#NUM!</v>
      </c>
      <c r="BG332" s="175" t="e">
        <f>('Raw data'!BF332/Shannon!$D332)*LN('Raw data'!BF332/Shannon!$D332)</f>
        <v>#NUM!</v>
      </c>
      <c r="BH332" s="175" t="e">
        <f>('Raw data'!BG332/Shannon!$D332)*LN('Raw data'!BG332/Shannon!$D332)</f>
        <v>#NUM!</v>
      </c>
      <c r="BI332" s="175" t="e">
        <f>('Raw data'!BH332/Shannon!$D332)*LN('Raw data'!BH332/Shannon!$D332)</f>
        <v>#NUM!</v>
      </c>
      <c r="BJ332" s="175" t="e">
        <f>('Raw data'!BI332/Shannon!$D332)*LN('Raw data'!BI332/Shannon!$D332)</f>
        <v>#NUM!</v>
      </c>
      <c r="BK332" s="175" t="e">
        <f>('Raw data'!BJ332/Shannon!$D332)*LN('Raw data'!BJ332/Shannon!$D332)</f>
        <v>#NUM!</v>
      </c>
      <c r="BL332" s="175">
        <f>('Raw data'!BK332/Shannon!$D332)*LN('Raw data'!BK332/Shannon!$D332)</f>
        <v>-8.0650021060581056E-2</v>
      </c>
      <c r="BM332" s="175" t="e">
        <f>('Raw data'!BL332/Shannon!$D332)*LN('Raw data'!BL332/Shannon!$D332)</f>
        <v>#NUM!</v>
      </c>
      <c r="BN332" s="175" t="e">
        <f>('Raw data'!BM332/Shannon!$D332)*LN('Raw data'!BM332/Shannon!$D332)</f>
        <v>#NUM!</v>
      </c>
      <c r="BO332" s="175" t="e">
        <f>('Raw data'!BN332/Shannon!$D332)*LN('Raw data'!BN332/Shannon!$D332)</f>
        <v>#NUM!</v>
      </c>
      <c r="BP332" s="175" t="e">
        <f>('Raw data'!BO332/Shannon!$D332)*LN('Raw data'!BO332/Shannon!$D332)</f>
        <v>#NUM!</v>
      </c>
      <c r="BQ332" s="175" t="e">
        <f>('Raw data'!BP332/Shannon!$D332)*LN('Raw data'!BP332/Shannon!$D332)</f>
        <v>#NUM!</v>
      </c>
      <c r="BR332" s="175" t="e">
        <f>('Raw data'!BQ332/Shannon!$D332)*LN('Raw data'!BQ332/Shannon!$D332)</f>
        <v>#NUM!</v>
      </c>
      <c r="BS332" s="175" t="e">
        <f>('Raw data'!BR332/Shannon!$D332)*LN('Raw data'!BR332/Shannon!$D332)</f>
        <v>#NUM!</v>
      </c>
      <c r="BT332" s="175" t="e">
        <f>('Raw data'!BS332/Shannon!$D332)*LN('Raw data'!BS332/Shannon!$D332)</f>
        <v>#NUM!</v>
      </c>
      <c r="BU332" s="175" t="e">
        <f>('Raw data'!BT332/Shannon!$D332)*LN('Raw data'!BT332/Shannon!$D332)</f>
        <v>#NUM!</v>
      </c>
      <c r="BV332" s="175" t="e">
        <f>('Raw data'!BU332/Shannon!$D332)*LN('Raw data'!BU332/Shannon!$D332)</f>
        <v>#NUM!</v>
      </c>
      <c r="BW332" s="175" t="e">
        <f>('Raw data'!BV332/Shannon!$D332)*LN('Raw data'!BV332/Shannon!$D332)</f>
        <v>#NUM!</v>
      </c>
      <c r="BX332" s="175" t="e">
        <f>('Raw data'!BW332/Shannon!$D332)*LN('Raw data'!BW332/Shannon!$D332)</f>
        <v>#NUM!</v>
      </c>
      <c r="BY332" s="175" t="e">
        <f>('Raw data'!BX332/Shannon!$D332)*LN('Raw data'!BX332/Shannon!$D332)</f>
        <v>#NUM!</v>
      </c>
      <c r="BZ332" s="175" t="e">
        <f>('Raw data'!BY332/Shannon!$D332)*LN('Raw data'!BY332/Shannon!$D332)</f>
        <v>#NUM!</v>
      </c>
      <c r="CA332" s="175" t="e">
        <f>('Raw data'!BZ332/Shannon!$D332)*LN('Raw data'!BZ332/Shannon!$D332)</f>
        <v>#NUM!</v>
      </c>
      <c r="CB332" s="175">
        <f>('Raw data'!CA332/Shannon!$D332)*LN('Raw data'!CA332/Shannon!$D332)</f>
        <v>-0.20707555414900003</v>
      </c>
      <c r="CC332" s="175">
        <f>('Raw data'!CB332/Shannon!$D332)*LN('Raw data'!CB332/Shannon!$D332)</f>
        <v>-8.0650021060581056E-2</v>
      </c>
      <c r="CD332" s="175" t="e">
        <f>('Raw data'!CC332/Shannon!$D332)*LN('Raw data'!CC332/Shannon!$D332)</f>
        <v>#NUM!</v>
      </c>
      <c r="CF332" s="176">
        <f t="shared" si="4"/>
        <v>1.1431128303126377</v>
      </c>
      <c r="CG332" s="175"/>
      <c r="CH332" s="175"/>
      <c r="CI332" s="175"/>
      <c r="CJ332" s="175">
        <v>-8.0650021060581056E-2</v>
      </c>
      <c r="CK332" s="175"/>
      <c r="CL332" s="175"/>
      <c r="CM332" s="175"/>
      <c r="CN332" s="175"/>
      <c r="CO332" s="175"/>
      <c r="CP332" s="175"/>
      <c r="CQ332" s="175"/>
      <c r="CR332" s="175">
        <v>-0.36620409622270322</v>
      </c>
      <c r="CS332" s="175"/>
      <c r="CT332" s="175"/>
      <c r="CU332" s="175"/>
      <c r="CV332" s="175">
        <v>-0.3616718757682047</v>
      </c>
      <c r="CW332" s="175"/>
      <c r="CX332" s="175"/>
      <c r="CY332" s="175"/>
      <c r="CZ332" s="175"/>
      <c r="DA332" s="175"/>
      <c r="DB332" s="175"/>
      <c r="DC332" s="175"/>
      <c r="DD332" s="175"/>
      <c r="DE332" s="175"/>
      <c r="DF332" s="175"/>
      <c r="DG332" s="175">
        <v>-0.17328679513998632</v>
      </c>
      <c r="DH332" s="175"/>
      <c r="DI332" s="175"/>
      <c r="DJ332" s="175"/>
      <c r="DK332" s="175"/>
      <c r="DL332" s="175"/>
      <c r="DM332" s="175"/>
      <c r="DN332" s="175"/>
      <c r="DO332" s="175"/>
      <c r="DP332" s="175"/>
      <c r="DQ332" s="175"/>
      <c r="DR332" s="175"/>
      <c r="DS332" s="175"/>
      <c r="DT332" s="175"/>
      <c r="DU332" s="175"/>
      <c r="DV332" s="175"/>
      <c r="DW332" s="175"/>
      <c r="DX332" s="175"/>
      <c r="DY332" s="175"/>
      <c r="DZ332" s="175">
        <v>-8.0650021060581056E-2</v>
      </c>
      <c r="EA332" s="175"/>
      <c r="EB332" s="175"/>
      <c r="EC332" s="175"/>
      <c r="ED332" s="175"/>
      <c r="EE332" s="175"/>
      <c r="EF332" s="175"/>
      <c r="EG332" s="175"/>
      <c r="EH332" s="175"/>
      <c r="EI332" s="175"/>
      <c r="EJ332" s="175"/>
      <c r="EK332" s="175"/>
      <c r="EL332" s="175"/>
      <c r="EM332" s="175"/>
      <c r="EN332" s="175"/>
      <c r="EO332" s="175"/>
      <c r="EP332" s="175">
        <v>-8.0650021060581056E-2</v>
      </c>
      <c r="EQ332" s="175"/>
      <c r="ER332" s="175"/>
      <c r="ES332" s="175"/>
      <c r="ET332" s="175"/>
      <c r="EU332" s="175"/>
      <c r="EV332" s="175"/>
      <c r="EW332" s="175"/>
      <c r="EX332" s="175"/>
      <c r="EY332" s="175"/>
      <c r="EZ332" s="175"/>
      <c r="FA332" s="175"/>
      <c r="FB332" s="175"/>
      <c r="FC332" s="175"/>
      <c r="FD332" s="175"/>
      <c r="FE332" s="175"/>
      <c r="FF332" s="175">
        <v>-0.20707555414900003</v>
      </c>
      <c r="FG332" s="175">
        <v>-8.0650021060581056E-2</v>
      </c>
      <c r="FH332" s="175"/>
    </row>
    <row r="333" spans="2:164" x14ac:dyDescent="0.2">
      <c r="B333" s="13">
        <v>22</v>
      </c>
      <c r="C333" s="14">
        <v>16</v>
      </c>
      <c r="D333">
        <f>SUM('Raw data'!D333:CC333)</f>
        <v>0</v>
      </c>
      <c r="E333" s="175" t="e">
        <f>('Raw data'!D333/Shannon!$D333)*LN('Raw data'!D333/Shannon!$D333)</f>
        <v>#DIV/0!</v>
      </c>
      <c r="F333" s="175" t="e">
        <f>('Raw data'!E333/Shannon!$D333)*LN('Raw data'!E333/Shannon!$D333)</f>
        <v>#DIV/0!</v>
      </c>
      <c r="G333" s="175" t="e">
        <f>('Raw data'!F333/Shannon!$D333)*LN('Raw data'!F333/Shannon!$D333)</f>
        <v>#DIV/0!</v>
      </c>
      <c r="H333" s="175" t="e">
        <f>('Raw data'!G333/Shannon!$D333)*LN('Raw data'!G333/Shannon!$D333)</f>
        <v>#DIV/0!</v>
      </c>
      <c r="I333" s="175" t="e">
        <f>('Raw data'!H333/Shannon!$D333)*LN('Raw data'!H333/Shannon!$D333)</f>
        <v>#DIV/0!</v>
      </c>
      <c r="J333" s="175" t="e">
        <f>('Raw data'!I333/Shannon!$D333)*LN('Raw data'!I333/Shannon!$D333)</f>
        <v>#DIV/0!</v>
      </c>
      <c r="K333" s="175" t="e">
        <f>('Raw data'!J333/Shannon!$D333)*LN('Raw data'!J333/Shannon!$D333)</f>
        <v>#DIV/0!</v>
      </c>
      <c r="L333" s="175" t="e">
        <f>('Raw data'!K333/Shannon!$D333)*LN('Raw data'!K333/Shannon!$D333)</f>
        <v>#DIV/0!</v>
      </c>
      <c r="M333" s="175" t="e">
        <f>('Raw data'!L333/Shannon!$D333)*LN('Raw data'!L333/Shannon!$D333)</f>
        <v>#DIV/0!</v>
      </c>
      <c r="N333" s="175" t="e">
        <f>('Raw data'!M333/Shannon!$D333)*LN('Raw data'!M333/Shannon!$D333)</f>
        <v>#DIV/0!</v>
      </c>
      <c r="O333" s="175" t="e">
        <f>('Raw data'!N333/Shannon!$D333)*LN('Raw data'!N333/Shannon!$D333)</f>
        <v>#DIV/0!</v>
      </c>
      <c r="P333" s="175" t="e">
        <f>('Raw data'!O333/Shannon!$D333)*LN('Raw data'!O333/Shannon!$D333)</f>
        <v>#DIV/0!</v>
      </c>
      <c r="Q333" s="175" t="e">
        <f>('Raw data'!P333/Shannon!$D333)*LN('Raw data'!P333/Shannon!$D333)</f>
        <v>#DIV/0!</v>
      </c>
      <c r="R333" s="175" t="e">
        <f>('Raw data'!Q333/Shannon!$D333)*LN('Raw data'!Q333/Shannon!$D333)</f>
        <v>#DIV/0!</v>
      </c>
      <c r="S333" s="175" t="e">
        <f>('Raw data'!R333/Shannon!$D333)*LN('Raw data'!R333/Shannon!$D333)</f>
        <v>#DIV/0!</v>
      </c>
      <c r="T333" s="175" t="e">
        <f>('Raw data'!S333/Shannon!$D333)*LN('Raw data'!S333/Shannon!$D333)</f>
        <v>#DIV/0!</v>
      </c>
      <c r="U333" s="175" t="e">
        <f>('Raw data'!T333/Shannon!$D333)*LN('Raw data'!T333/Shannon!$D333)</f>
        <v>#DIV/0!</v>
      </c>
      <c r="V333" s="175" t="e">
        <f>('Raw data'!U333/Shannon!$D333)*LN('Raw data'!U333/Shannon!$D333)</f>
        <v>#DIV/0!</v>
      </c>
      <c r="W333" s="175" t="e">
        <f>('Raw data'!V333/Shannon!$D333)*LN('Raw data'!V333/Shannon!$D333)</f>
        <v>#DIV/0!</v>
      </c>
      <c r="X333" s="175" t="e">
        <f>('Raw data'!W333/Shannon!$D333)*LN('Raw data'!W333/Shannon!$D333)</f>
        <v>#DIV/0!</v>
      </c>
      <c r="Y333" s="175" t="e">
        <f>('Raw data'!X333/Shannon!$D333)*LN('Raw data'!X333/Shannon!$D333)</f>
        <v>#DIV/0!</v>
      </c>
      <c r="Z333" s="175" t="e">
        <f>('Raw data'!Y333/Shannon!$D333)*LN('Raw data'!Y333/Shannon!$D333)</f>
        <v>#DIV/0!</v>
      </c>
      <c r="AA333" s="175" t="e">
        <f>('Raw data'!Z333/Shannon!$D333)*LN('Raw data'!Z333/Shannon!$D333)</f>
        <v>#DIV/0!</v>
      </c>
      <c r="AB333" s="175" t="e">
        <f>('Raw data'!AA333/Shannon!$D333)*LN('Raw data'!AA333/Shannon!$D333)</f>
        <v>#DIV/0!</v>
      </c>
      <c r="AC333" s="175" t="e">
        <f>('Raw data'!AB333/Shannon!$D333)*LN('Raw data'!AB333/Shannon!$D333)</f>
        <v>#DIV/0!</v>
      </c>
      <c r="AD333" s="175" t="e">
        <f>('Raw data'!AC333/Shannon!$D333)*LN('Raw data'!AC333/Shannon!$D333)</f>
        <v>#DIV/0!</v>
      </c>
      <c r="AE333" s="175" t="e">
        <f>('Raw data'!AD333/Shannon!$D333)*LN('Raw data'!AD333/Shannon!$D333)</f>
        <v>#DIV/0!</v>
      </c>
      <c r="AF333" s="175" t="e">
        <f>('Raw data'!AE333/Shannon!$D333)*LN('Raw data'!AE333/Shannon!$D333)</f>
        <v>#DIV/0!</v>
      </c>
      <c r="AG333" s="175" t="e">
        <f>('Raw data'!AF333/Shannon!$D333)*LN('Raw data'!AF333/Shannon!$D333)</f>
        <v>#DIV/0!</v>
      </c>
      <c r="AH333" s="175" t="e">
        <f>('Raw data'!AG333/Shannon!$D333)*LN('Raw data'!AG333/Shannon!$D333)</f>
        <v>#DIV/0!</v>
      </c>
      <c r="AI333" s="175" t="e">
        <f>('Raw data'!AH333/Shannon!$D333)*LN('Raw data'!AH333/Shannon!$D333)</f>
        <v>#DIV/0!</v>
      </c>
      <c r="AJ333" s="175" t="e">
        <f>('Raw data'!AI333/Shannon!$D333)*LN('Raw data'!AI333/Shannon!$D333)</f>
        <v>#DIV/0!</v>
      </c>
      <c r="AK333" s="175" t="e">
        <f>('Raw data'!AJ333/Shannon!$D333)*LN('Raw data'!AJ333/Shannon!$D333)</f>
        <v>#DIV/0!</v>
      </c>
      <c r="AL333" s="175" t="e">
        <f>('Raw data'!AK333/Shannon!$D333)*LN('Raw data'!AK333/Shannon!$D333)</f>
        <v>#DIV/0!</v>
      </c>
      <c r="AM333" s="175" t="e">
        <f>('Raw data'!AL333/Shannon!$D333)*LN('Raw data'!AL333/Shannon!$D333)</f>
        <v>#DIV/0!</v>
      </c>
      <c r="AN333" s="175" t="e">
        <f>('Raw data'!AM333/Shannon!$D333)*LN('Raw data'!AM333/Shannon!$D333)</f>
        <v>#DIV/0!</v>
      </c>
      <c r="AO333" s="175" t="e">
        <f>('Raw data'!AN333/Shannon!$D333)*LN('Raw data'!AN333/Shannon!$D333)</f>
        <v>#DIV/0!</v>
      </c>
      <c r="AP333" s="175" t="e">
        <f>('Raw data'!AO333/Shannon!$D333)*LN('Raw data'!AO333/Shannon!$D333)</f>
        <v>#DIV/0!</v>
      </c>
      <c r="AQ333" s="175" t="e">
        <f>('Raw data'!AP333/Shannon!$D333)*LN('Raw data'!AP333/Shannon!$D333)</f>
        <v>#DIV/0!</v>
      </c>
      <c r="AR333" s="175" t="e">
        <f>('Raw data'!AQ333/Shannon!$D333)*LN('Raw data'!AQ333/Shannon!$D333)</f>
        <v>#DIV/0!</v>
      </c>
      <c r="AS333" s="175" t="e">
        <f>('Raw data'!AR333/Shannon!$D333)*LN('Raw data'!AR333/Shannon!$D333)</f>
        <v>#DIV/0!</v>
      </c>
      <c r="AT333" s="175" t="e">
        <f>('Raw data'!AS333/Shannon!$D333)*LN('Raw data'!AS333/Shannon!$D333)</f>
        <v>#DIV/0!</v>
      </c>
      <c r="AU333" s="175" t="e">
        <f>('Raw data'!AT333/Shannon!$D333)*LN('Raw data'!AT333/Shannon!$D333)</f>
        <v>#DIV/0!</v>
      </c>
      <c r="AV333" s="175" t="e">
        <f>('Raw data'!AU333/Shannon!$D333)*LN('Raw data'!AU333/Shannon!$D333)</f>
        <v>#DIV/0!</v>
      </c>
      <c r="AW333" s="175" t="e">
        <f>('Raw data'!AV333/Shannon!$D333)*LN('Raw data'!AV333/Shannon!$D333)</f>
        <v>#DIV/0!</v>
      </c>
      <c r="AX333" s="175" t="e">
        <f>('Raw data'!AW333/Shannon!$D333)*LN('Raw data'!AW333/Shannon!$D333)</f>
        <v>#DIV/0!</v>
      </c>
      <c r="AY333" s="175" t="e">
        <f>('Raw data'!AX333/Shannon!$D333)*LN('Raw data'!AX333/Shannon!$D333)</f>
        <v>#DIV/0!</v>
      </c>
      <c r="AZ333" s="175" t="e">
        <f>('Raw data'!AY333/Shannon!$D333)*LN('Raw data'!AY333/Shannon!$D333)</f>
        <v>#DIV/0!</v>
      </c>
      <c r="BA333" s="175" t="e">
        <f>('Raw data'!AZ333/Shannon!$D333)*LN('Raw data'!AZ333/Shannon!$D333)</f>
        <v>#DIV/0!</v>
      </c>
      <c r="BB333" s="175" t="e">
        <f>('Raw data'!BA333/Shannon!$D333)*LN('Raw data'!BA333/Shannon!$D333)</f>
        <v>#DIV/0!</v>
      </c>
      <c r="BC333" s="175" t="e">
        <f>('Raw data'!BB333/Shannon!$D333)*LN('Raw data'!BB333/Shannon!$D333)</f>
        <v>#DIV/0!</v>
      </c>
      <c r="BD333" s="175" t="e">
        <f>('Raw data'!BC333/Shannon!$D333)*LN('Raw data'!BC333/Shannon!$D333)</f>
        <v>#DIV/0!</v>
      </c>
      <c r="BE333" s="175" t="e">
        <f>('Raw data'!BD333/Shannon!$D333)*LN('Raw data'!BD333/Shannon!$D333)</f>
        <v>#DIV/0!</v>
      </c>
      <c r="BF333" s="175" t="e">
        <f>('Raw data'!BE333/Shannon!$D333)*LN('Raw data'!BE333/Shannon!$D333)</f>
        <v>#DIV/0!</v>
      </c>
      <c r="BG333" s="175" t="e">
        <f>('Raw data'!BF333/Shannon!$D333)*LN('Raw data'!BF333/Shannon!$D333)</f>
        <v>#DIV/0!</v>
      </c>
      <c r="BH333" s="175" t="e">
        <f>('Raw data'!BG333/Shannon!$D333)*LN('Raw data'!BG333/Shannon!$D333)</f>
        <v>#DIV/0!</v>
      </c>
      <c r="BI333" s="175" t="e">
        <f>('Raw data'!BH333/Shannon!$D333)*LN('Raw data'!BH333/Shannon!$D333)</f>
        <v>#DIV/0!</v>
      </c>
      <c r="BJ333" s="175" t="e">
        <f>('Raw data'!BI333/Shannon!$D333)*LN('Raw data'!BI333/Shannon!$D333)</f>
        <v>#DIV/0!</v>
      </c>
      <c r="BK333" s="175" t="e">
        <f>('Raw data'!BJ333/Shannon!$D333)*LN('Raw data'!BJ333/Shannon!$D333)</f>
        <v>#DIV/0!</v>
      </c>
      <c r="BL333" s="175" t="e">
        <f>('Raw data'!BK333/Shannon!$D333)*LN('Raw data'!BK333/Shannon!$D333)</f>
        <v>#DIV/0!</v>
      </c>
      <c r="BM333" s="175" t="e">
        <f>('Raw data'!BL333/Shannon!$D333)*LN('Raw data'!BL333/Shannon!$D333)</f>
        <v>#DIV/0!</v>
      </c>
      <c r="BN333" s="175" t="e">
        <f>('Raw data'!BM333/Shannon!$D333)*LN('Raw data'!BM333/Shannon!$D333)</f>
        <v>#DIV/0!</v>
      </c>
      <c r="BO333" s="175" t="e">
        <f>('Raw data'!BN333/Shannon!$D333)*LN('Raw data'!BN333/Shannon!$D333)</f>
        <v>#DIV/0!</v>
      </c>
      <c r="BP333" s="175" t="e">
        <f>('Raw data'!BO333/Shannon!$D333)*LN('Raw data'!BO333/Shannon!$D333)</f>
        <v>#DIV/0!</v>
      </c>
      <c r="BQ333" s="175" t="e">
        <f>('Raw data'!BP333/Shannon!$D333)*LN('Raw data'!BP333/Shannon!$D333)</f>
        <v>#DIV/0!</v>
      </c>
      <c r="BR333" s="175" t="e">
        <f>('Raw data'!BQ333/Shannon!$D333)*LN('Raw data'!BQ333/Shannon!$D333)</f>
        <v>#DIV/0!</v>
      </c>
      <c r="BS333" s="175" t="e">
        <f>('Raw data'!BR333/Shannon!$D333)*LN('Raw data'!BR333/Shannon!$D333)</f>
        <v>#DIV/0!</v>
      </c>
      <c r="BT333" s="175" t="e">
        <f>('Raw data'!BS333/Shannon!$D333)*LN('Raw data'!BS333/Shannon!$D333)</f>
        <v>#DIV/0!</v>
      </c>
      <c r="BU333" s="175" t="e">
        <f>('Raw data'!BT333/Shannon!$D333)*LN('Raw data'!BT333/Shannon!$D333)</f>
        <v>#DIV/0!</v>
      </c>
      <c r="BV333" s="175" t="e">
        <f>('Raw data'!BU333/Shannon!$D333)*LN('Raw data'!BU333/Shannon!$D333)</f>
        <v>#DIV/0!</v>
      </c>
      <c r="BW333" s="175" t="e">
        <f>('Raw data'!BV333/Shannon!$D333)*LN('Raw data'!BV333/Shannon!$D333)</f>
        <v>#DIV/0!</v>
      </c>
      <c r="BX333" s="175" t="e">
        <f>('Raw data'!BW333/Shannon!$D333)*LN('Raw data'!BW333/Shannon!$D333)</f>
        <v>#DIV/0!</v>
      </c>
      <c r="BY333" s="175" t="e">
        <f>('Raw data'!BX333/Shannon!$D333)*LN('Raw data'!BX333/Shannon!$D333)</f>
        <v>#DIV/0!</v>
      </c>
      <c r="BZ333" s="175" t="e">
        <f>('Raw data'!BY333/Shannon!$D333)*LN('Raw data'!BY333/Shannon!$D333)</f>
        <v>#DIV/0!</v>
      </c>
      <c r="CA333" s="175" t="e">
        <f>('Raw data'!BZ333/Shannon!$D333)*LN('Raw data'!BZ333/Shannon!$D333)</f>
        <v>#DIV/0!</v>
      </c>
      <c r="CB333" s="175" t="e">
        <f>('Raw data'!CA333/Shannon!$D333)*LN('Raw data'!CA333/Shannon!$D333)</f>
        <v>#DIV/0!</v>
      </c>
      <c r="CC333" s="175" t="e">
        <f>('Raw data'!CB333/Shannon!$D333)*LN('Raw data'!CB333/Shannon!$D333)</f>
        <v>#DIV/0!</v>
      </c>
      <c r="CD333" s="175" t="e">
        <f>('Raw data'!CC333/Shannon!$D333)*LN('Raw data'!CC333/Shannon!$D333)</f>
        <v>#DIV/0!</v>
      </c>
      <c r="CF333" s="176" t="e">
        <f t="shared" si="4"/>
        <v>#DIV/0!</v>
      </c>
      <c r="CG333" s="175"/>
      <c r="CH333" s="175"/>
      <c r="CI333" s="175" t="e">
        <v>#DIV/0!</v>
      </c>
      <c r="CJ333" s="175" t="e">
        <v>#DIV/0!</v>
      </c>
      <c r="CK333" s="175" t="e">
        <v>#DIV/0!</v>
      </c>
      <c r="CL333" s="175" t="e">
        <v>#DIV/0!</v>
      </c>
      <c r="CM333" s="175" t="e">
        <v>#DIV/0!</v>
      </c>
      <c r="CN333" s="175" t="e">
        <v>#DIV/0!</v>
      </c>
      <c r="CO333" s="175" t="e">
        <v>#DIV/0!</v>
      </c>
      <c r="CP333" s="175" t="e">
        <v>#DIV/0!</v>
      </c>
      <c r="CQ333" s="175" t="e">
        <v>#DIV/0!</v>
      </c>
      <c r="CR333" s="175" t="e">
        <v>#DIV/0!</v>
      </c>
      <c r="CS333" s="175" t="e">
        <v>#DIV/0!</v>
      </c>
      <c r="CT333" s="175" t="e">
        <v>#DIV/0!</v>
      </c>
      <c r="CU333" s="175" t="e">
        <v>#DIV/0!</v>
      </c>
      <c r="CV333" s="175" t="e">
        <v>#DIV/0!</v>
      </c>
      <c r="CW333" s="175" t="e">
        <v>#DIV/0!</v>
      </c>
      <c r="CX333" s="175" t="e">
        <v>#DIV/0!</v>
      </c>
      <c r="CY333" s="175" t="e">
        <v>#DIV/0!</v>
      </c>
      <c r="CZ333" s="175" t="e">
        <v>#DIV/0!</v>
      </c>
      <c r="DA333" s="175" t="e">
        <v>#DIV/0!</v>
      </c>
      <c r="DB333" s="175" t="e">
        <v>#DIV/0!</v>
      </c>
      <c r="DC333" s="175" t="e">
        <v>#DIV/0!</v>
      </c>
      <c r="DD333" s="175" t="e">
        <v>#DIV/0!</v>
      </c>
      <c r="DE333" s="175" t="e">
        <v>#DIV/0!</v>
      </c>
      <c r="DF333" s="175" t="e">
        <v>#DIV/0!</v>
      </c>
      <c r="DG333" s="175" t="e">
        <v>#DIV/0!</v>
      </c>
      <c r="DH333" s="175" t="e">
        <v>#DIV/0!</v>
      </c>
      <c r="DI333" s="175" t="e">
        <v>#DIV/0!</v>
      </c>
      <c r="DJ333" s="175" t="e">
        <v>#DIV/0!</v>
      </c>
      <c r="DK333" s="175" t="e">
        <v>#DIV/0!</v>
      </c>
      <c r="DL333" s="175" t="e">
        <v>#DIV/0!</v>
      </c>
      <c r="DM333" s="175" t="e">
        <v>#DIV/0!</v>
      </c>
      <c r="DN333" s="175" t="e">
        <v>#DIV/0!</v>
      </c>
      <c r="DO333" s="175" t="e">
        <v>#DIV/0!</v>
      </c>
      <c r="DP333" s="175" t="e">
        <v>#DIV/0!</v>
      </c>
      <c r="DQ333" s="175" t="e">
        <v>#DIV/0!</v>
      </c>
      <c r="DR333" s="175" t="e">
        <v>#DIV/0!</v>
      </c>
      <c r="DS333" s="175" t="e">
        <v>#DIV/0!</v>
      </c>
      <c r="DT333" s="175" t="e">
        <v>#DIV/0!</v>
      </c>
      <c r="DU333" s="175" t="e">
        <v>#DIV/0!</v>
      </c>
      <c r="DV333" s="175" t="e">
        <v>#DIV/0!</v>
      </c>
      <c r="DW333" s="175" t="e">
        <v>#DIV/0!</v>
      </c>
      <c r="DX333" s="175" t="e">
        <v>#DIV/0!</v>
      </c>
      <c r="DY333" s="175" t="e">
        <v>#DIV/0!</v>
      </c>
      <c r="DZ333" s="175" t="e">
        <v>#DIV/0!</v>
      </c>
      <c r="EA333" s="175" t="e">
        <v>#DIV/0!</v>
      </c>
      <c r="EB333" s="175" t="e">
        <v>#DIV/0!</v>
      </c>
      <c r="EC333" s="175" t="e">
        <v>#DIV/0!</v>
      </c>
      <c r="ED333" s="175" t="e">
        <v>#DIV/0!</v>
      </c>
      <c r="EE333" s="175" t="e">
        <v>#DIV/0!</v>
      </c>
      <c r="EF333" s="175" t="e">
        <v>#DIV/0!</v>
      </c>
      <c r="EG333" s="175" t="e">
        <v>#DIV/0!</v>
      </c>
      <c r="EH333" s="175" t="e">
        <v>#DIV/0!</v>
      </c>
      <c r="EI333" s="175" t="e">
        <v>#DIV/0!</v>
      </c>
      <c r="EJ333" s="175" t="e">
        <v>#DIV/0!</v>
      </c>
      <c r="EK333" s="175" t="e">
        <v>#DIV/0!</v>
      </c>
      <c r="EL333" s="175" t="e">
        <v>#DIV/0!</v>
      </c>
      <c r="EM333" s="175" t="e">
        <v>#DIV/0!</v>
      </c>
      <c r="EN333" s="175" t="e">
        <v>#DIV/0!</v>
      </c>
      <c r="EO333" s="175" t="e">
        <v>#DIV/0!</v>
      </c>
      <c r="EP333" s="175" t="e">
        <v>#DIV/0!</v>
      </c>
      <c r="EQ333" s="175" t="e">
        <v>#DIV/0!</v>
      </c>
      <c r="ER333" s="175" t="e">
        <v>#DIV/0!</v>
      </c>
      <c r="ES333" s="175" t="e">
        <v>#DIV/0!</v>
      </c>
      <c r="ET333" s="175" t="e">
        <v>#DIV/0!</v>
      </c>
      <c r="EU333" s="175" t="e">
        <v>#DIV/0!</v>
      </c>
      <c r="EV333" s="175" t="e">
        <v>#DIV/0!</v>
      </c>
      <c r="EW333" s="175" t="e">
        <v>#DIV/0!</v>
      </c>
      <c r="EX333" s="175" t="e">
        <v>#DIV/0!</v>
      </c>
      <c r="EY333" s="175" t="e">
        <v>#DIV/0!</v>
      </c>
      <c r="EZ333" s="175" t="e">
        <v>#DIV/0!</v>
      </c>
      <c r="FA333" s="175" t="e">
        <v>#DIV/0!</v>
      </c>
      <c r="FB333" s="175" t="e">
        <v>#DIV/0!</v>
      </c>
      <c r="FC333" s="175" t="e">
        <v>#DIV/0!</v>
      </c>
      <c r="FD333" s="175" t="e">
        <v>#DIV/0!</v>
      </c>
      <c r="FE333" s="175" t="e">
        <v>#DIV/0!</v>
      </c>
      <c r="FF333" s="175" t="e">
        <v>#DIV/0!</v>
      </c>
      <c r="FG333" s="175" t="e">
        <v>#DIV/0!</v>
      </c>
      <c r="FH333" s="175" t="e">
        <v>#DIV/0!</v>
      </c>
    </row>
    <row r="334" spans="2:164" x14ac:dyDescent="0.2">
      <c r="B334" s="13">
        <v>23</v>
      </c>
      <c r="C334" s="14">
        <v>1</v>
      </c>
      <c r="D334">
        <f>SUM('Raw data'!D334:CC334)</f>
        <v>817</v>
      </c>
      <c r="E334" s="175" t="e">
        <f>('Raw data'!D334/Shannon!$D334)*LN('Raw data'!D334/Shannon!$D334)</f>
        <v>#NUM!</v>
      </c>
      <c r="F334" s="175" t="e">
        <f>('Raw data'!E334/Shannon!$D334)*LN('Raw data'!E334/Shannon!$D334)</f>
        <v>#NUM!</v>
      </c>
      <c r="G334" s="175" t="e">
        <f>('Raw data'!F334/Shannon!$D334)*LN('Raw data'!F334/Shannon!$D334)</f>
        <v>#NUM!</v>
      </c>
      <c r="H334" s="175" t="e">
        <f>('Raw data'!G334/Shannon!$D334)*LN('Raw data'!G334/Shannon!$D334)</f>
        <v>#NUM!</v>
      </c>
      <c r="I334" s="175" t="e">
        <f>('Raw data'!H334/Shannon!$D334)*LN('Raw data'!H334/Shannon!$D334)</f>
        <v>#NUM!</v>
      </c>
      <c r="J334" s="175" t="e">
        <f>('Raw data'!I334/Shannon!$D334)*LN('Raw data'!I334/Shannon!$D334)</f>
        <v>#NUM!</v>
      </c>
      <c r="K334" s="175" t="e">
        <f>('Raw data'!J334/Shannon!$D334)*LN('Raw data'!J334/Shannon!$D334)</f>
        <v>#NUM!</v>
      </c>
      <c r="L334" s="175" t="e">
        <f>('Raw data'!K334/Shannon!$D334)*LN('Raw data'!K334/Shannon!$D334)</f>
        <v>#NUM!</v>
      </c>
      <c r="M334" s="175" t="e">
        <f>('Raw data'!L334/Shannon!$D334)*LN('Raw data'!L334/Shannon!$D334)</f>
        <v>#NUM!</v>
      </c>
      <c r="N334" s="175" t="e">
        <f>('Raw data'!M334/Shannon!$D334)*LN('Raw data'!M334/Shannon!$D334)</f>
        <v>#NUM!</v>
      </c>
      <c r="O334" s="175" t="e">
        <f>('Raw data'!N334/Shannon!$D334)*LN('Raw data'!N334/Shannon!$D334)</f>
        <v>#NUM!</v>
      </c>
      <c r="P334" s="175" t="e">
        <f>('Raw data'!O334/Shannon!$D334)*LN('Raw data'!O334/Shannon!$D334)</f>
        <v>#NUM!</v>
      </c>
      <c r="Q334" s="175" t="e">
        <f>('Raw data'!P334/Shannon!$D334)*LN('Raw data'!P334/Shannon!$D334)</f>
        <v>#NUM!</v>
      </c>
      <c r="R334" s="175" t="e">
        <f>('Raw data'!Q334/Shannon!$D334)*LN('Raw data'!Q334/Shannon!$D334)</f>
        <v>#NUM!</v>
      </c>
      <c r="S334" s="175" t="e">
        <f>('Raw data'!R334/Shannon!$D334)*LN('Raw data'!R334/Shannon!$D334)</f>
        <v>#NUM!</v>
      </c>
      <c r="T334" s="175" t="e">
        <f>('Raw data'!S334/Shannon!$D334)*LN('Raw data'!S334/Shannon!$D334)</f>
        <v>#NUM!</v>
      </c>
      <c r="U334" s="175" t="e">
        <f>('Raw data'!T334/Shannon!$D334)*LN('Raw data'!T334/Shannon!$D334)</f>
        <v>#NUM!</v>
      </c>
      <c r="V334" s="175" t="e">
        <f>('Raw data'!U334/Shannon!$D334)*LN('Raw data'!U334/Shannon!$D334)</f>
        <v>#NUM!</v>
      </c>
      <c r="W334" s="175" t="e">
        <f>('Raw data'!V334/Shannon!$D334)*LN('Raw data'!V334/Shannon!$D334)</f>
        <v>#NUM!</v>
      </c>
      <c r="X334" s="175" t="e">
        <f>('Raw data'!W334/Shannon!$D334)*LN('Raw data'!W334/Shannon!$D334)</f>
        <v>#NUM!</v>
      </c>
      <c r="Y334" s="175" t="e">
        <f>('Raw data'!X334/Shannon!$D334)*LN('Raw data'!X334/Shannon!$D334)</f>
        <v>#NUM!</v>
      </c>
      <c r="Z334" s="175" t="e">
        <f>('Raw data'!Y334/Shannon!$D334)*LN('Raw data'!Y334/Shannon!$D334)</f>
        <v>#NUM!</v>
      </c>
      <c r="AA334" s="175" t="e">
        <f>('Raw data'!Z334/Shannon!$D334)*LN('Raw data'!Z334/Shannon!$D334)</f>
        <v>#NUM!</v>
      </c>
      <c r="AB334" s="175">
        <f>('Raw data'!AA334/Shannon!$D334)*LN('Raw data'!AA334/Shannon!$D334)</f>
        <v>-5.006297523581188E-2</v>
      </c>
      <c r="AC334" s="175" t="e">
        <f>('Raw data'!AB334/Shannon!$D334)*LN('Raw data'!AB334/Shannon!$D334)</f>
        <v>#NUM!</v>
      </c>
      <c r="AD334" s="175">
        <f>('Raw data'!AC334/Shannon!$D334)*LN('Raw data'!AC334/Shannon!$D334)</f>
        <v>-0.10362551572618039</v>
      </c>
      <c r="AE334" s="175" t="e">
        <f>('Raw data'!AD334/Shannon!$D334)*LN('Raw data'!AD334/Shannon!$D334)</f>
        <v>#NUM!</v>
      </c>
      <c r="AF334" s="175">
        <f>('Raw data'!AE334/Shannon!$D334)*LN('Raw data'!AE334/Shannon!$D334)</f>
        <v>-5.7998998828247196E-2</v>
      </c>
      <c r="AG334" s="175" t="e">
        <f>('Raw data'!AF334/Shannon!$D334)*LN('Raw data'!AF334/Shannon!$D334)</f>
        <v>#NUM!</v>
      </c>
      <c r="AH334" s="175" t="e">
        <f>('Raw data'!AG334/Shannon!$D334)*LN('Raw data'!AG334/Shannon!$D334)</f>
        <v>#NUM!</v>
      </c>
      <c r="AI334" s="175" t="e">
        <f>('Raw data'!AH334/Shannon!$D334)*LN('Raw data'!AH334/Shannon!$D334)</f>
        <v>#NUM!</v>
      </c>
      <c r="AJ334" s="175" t="e">
        <f>('Raw data'!AI334/Shannon!$D334)*LN('Raw data'!AI334/Shannon!$D334)</f>
        <v>#NUM!</v>
      </c>
      <c r="AK334" s="175" t="e">
        <f>('Raw data'!AJ334/Shannon!$D334)*LN('Raw data'!AJ334/Shannon!$D334)</f>
        <v>#NUM!</v>
      </c>
      <c r="AL334" s="175" t="e">
        <f>('Raw data'!AK334/Shannon!$D334)*LN('Raw data'!AK334/Shannon!$D334)</f>
        <v>#NUM!</v>
      </c>
      <c r="AM334" s="175" t="e">
        <f>('Raw data'!AL334/Shannon!$D334)*LN('Raw data'!AL334/Shannon!$D334)</f>
        <v>#NUM!</v>
      </c>
      <c r="AN334" s="175" t="e">
        <f>('Raw data'!AM334/Shannon!$D334)*LN('Raw data'!AM334/Shannon!$D334)</f>
        <v>#NUM!</v>
      </c>
      <c r="AO334" s="175" t="e">
        <f>('Raw data'!AN334/Shannon!$D334)*LN('Raw data'!AN334/Shannon!$D334)</f>
        <v>#NUM!</v>
      </c>
      <c r="AP334" s="175" t="e">
        <f>('Raw data'!AO334/Shannon!$D334)*LN('Raw data'!AO334/Shannon!$D334)</f>
        <v>#NUM!</v>
      </c>
      <c r="AQ334" s="175" t="e">
        <f>('Raw data'!AP334/Shannon!$D334)*LN('Raw data'!AP334/Shannon!$D334)</f>
        <v>#NUM!</v>
      </c>
      <c r="AR334" s="175" t="e">
        <f>('Raw data'!AQ334/Shannon!$D334)*LN('Raw data'!AQ334/Shannon!$D334)</f>
        <v>#NUM!</v>
      </c>
      <c r="AS334" s="175" t="e">
        <f>('Raw data'!AR334/Shannon!$D334)*LN('Raw data'!AR334/Shannon!$D334)</f>
        <v>#NUM!</v>
      </c>
      <c r="AT334" s="175" t="e">
        <f>('Raw data'!AS334/Shannon!$D334)*LN('Raw data'!AS334/Shannon!$D334)</f>
        <v>#NUM!</v>
      </c>
      <c r="AU334" s="175" t="e">
        <f>('Raw data'!AT334/Shannon!$D334)*LN('Raw data'!AT334/Shannon!$D334)</f>
        <v>#NUM!</v>
      </c>
      <c r="AV334" s="175">
        <f>('Raw data'!AU334/Shannon!$D334)*LN('Raw data'!AU334/Shannon!$D334)</f>
        <v>-8.2076365910159141E-3</v>
      </c>
      <c r="AW334" s="175" t="e">
        <f>('Raw data'!AV334/Shannon!$D334)*LN('Raw data'!AV334/Shannon!$D334)</f>
        <v>#NUM!</v>
      </c>
      <c r="AX334" s="175" t="e">
        <f>('Raw data'!AW334/Shannon!$D334)*LN('Raw data'!AW334/Shannon!$D334)</f>
        <v>#NUM!</v>
      </c>
      <c r="AY334" s="175" t="e">
        <f>('Raw data'!AX334/Shannon!$D334)*LN('Raw data'!AX334/Shannon!$D334)</f>
        <v>#NUM!</v>
      </c>
      <c r="AZ334" s="175" t="e">
        <f>('Raw data'!AY334/Shannon!$D334)*LN('Raw data'!AY334/Shannon!$D334)</f>
        <v>#NUM!</v>
      </c>
      <c r="BA334" s="175" t="e">
        <f>('Raw data'!AZ334/Shannon!$D334)*LN('Raw data'!AZ334/Shannon!$D334)</f>
        <v>#NUM!</v>
      </c>
      <c r="BB334" s="175" t="e">
        <f>('Raw data'!BA334/Shannon!$D334)*LN('Raw data'!BA334/Shannon!$D334)</f>
        <v>#NUM!</v>
      </c>
      <c r="BC334" s="175" t="e">
        <f>('Raw data'!BB334/Shannon!$D334)*LN('Raw data'!BB334/Shannon!$D334)</f>
        <v>#NUM!</v>
      </c>
      <c r="BD334" s="175" t="e">
        <f>('Raw data'!BC334/Shannon!$D334)*LN('Raw data'!BC334/Shannon!$D334)</f>
        <v>#NUM!</v>
      </c>
      <c r="BE334" s="175" t="e">
        <f>('Raw data'!BD334/Shannon!$D334)*LN('Raw data'!BD334/Shannon!$D334)</f>
        <v>#NUM!</v>
      </c>
      <c r="BF334" s="175" t="e">
        <f>('Raw data'!BE334/Shannon!$D334)*LN('Raw data'!BE334/Shannon!$D334)</f>
        <v>#NUM!</v>
      </c>
      <c r="BG334" s="175" t="e">
        <f>('Raw data'!BF334/Shannon!$D334)*LN('Raw data'!BF334/Shannon!$D334)</f>
        <v>#NUM!</v>
      </c>
      <c r="BH334" s="175" t="e">
        <f>('Raw data'!BG334/Shannon!$D334)*LN('Raw data'!BG334/Shannon!$D334)</f>
        <v>#NUM!</v>
      </c>
      <c r="BI334" s="175">
        <f>('Raw data'!BH334/Shannon!$D334)*LN('Raw data'!BH334/Shannon!$D334)</f>
        <v>-3.6087243272694844E-2</v>
      </c>
      <c r="BJ334" s="175" t="e">
        <f>('Raw data'!BI334/Shannon!$D334)*LN('Raw data'!BI334/Shannon!$D334)</f>
        <v>#NUM!</v>
      </c>
      <c r="BK334" s="175" t="e">
        <f>('Raw data'!BJ334/Shannon!$D334)*LN('Raw data'!BJ334/Shannon!$D334)</f>
        <v>#NUM!</v>
      </c>
      <c r="BL334" s="175" t="e">
        <f>('Raw data'!BK334/Shannon!$D334)*LN('Raw data'!BK334/Shannon!$D334)</f>
        <v>#NUM!</v>
      </c>
      <c r="BM334" s="175" t="e">
        <f>('Raw data'!BL334/Shannon!$D334)*LN('Raw data'!BL334/Shannon!$D334)</f>
        <v>#NUM!</v>
      </c>
      <c r="BN334" s="175" t="e">
        <f>('Raw data'!BM334/Shannon!$D334)*LN('Raw data'!BM334/Shannon!$D334)</f>
        <v>#NUM!</v>
      </c>
      <c r="BO334" s="175" t="e">
        <f>('Raw data'!BN334/Shannon!$D334)*LN('Raw data'!BN334/Shannon!$D334)</f>
        <v>#NUM!</v>
      </c>
      <c r="BP334" s="175" t="e">
        <f>('Raw data'!BO334/Shannon!$D334)*LN('Raw data'!BO334/Shannon!$D334)</f>
        <v>#NUM!</v>
      </c>
      <c r="BQ334" s="175" t="e">
        <f>('Raw data'!BP334/Shannon!$D334)*LN('Raw data'!BP334/Shannon!$D334)</f>
        <v>#NUM!</v>
      </c>
      <c r="BR334" s="175" t="e">
        <f>('Raw data'!BQ334/Shannon!$D334)*LN('Raw data'!BQ334/Shannon!$D334)</f>
        <v>#NUM!</v>
      </c>
      <c r="BS334" s="175" t="e">
        <f>('Raw data'!BR334/Shannon!$D334)*LN('Raw data'!BR334/Shannon!$D334)</f>
        <v>#NUM!</v>
      </c>
      <c r="BT334" s="175" t="e">
        <f>('Raw data'!BS334/Shannon!$D334)*LN('Raw data'!BS334/Shannon!$D334)</f>
        <v>#NUM!</v>
      </c>
      <c r="BU334" s="175" t="e">
        <f>('Raw data'!BT334/Shannon!$D334)*LN('Raw data'!BT334/Shannon!$D334)</f>
        <v>#NUM!</v>
      </c>
      <c r="BV334" s="175" t="e">
        <f>('Raw data'!BU334/Shannon!$D334)*LN('Raw data'!BU334/Shannon!$D334)</f>
        <v>#NUM!</v>
      </c>
      <c r="BW334" s="175" t="e">
        <f>('Raw data'!BV334/Shannon!$D334)*LN('Raw data'!BV334/Shannon!$D334)</f>
        <v>#NUM!</v>
      </c>
      <c r="BX334" s="175" t="e">
        <f>('Raw data'!BW334/Shannon!$D334)*LN('Raw data'!BW334/Shannon!$D334)</f>
        <v>#NUM!</v>
      </c>
      <c r="BY334" s="175" t="e">
        <f>('Raw data'!BX334/Shannon!$D334)*LN('Raw data'!BX334/Shannon!$D334)</f>
        <v>#NUM!</v>
      </c>
      <c r="BZ334" s="175" t="e">
        <f>('Raw data'!BY334/Shannon!$D334)*LN('Raw data'!BY334/Shannon!$D334)</f>
        <v>#NUM!</v>
      </c>
      <c r="CA334" s="175" t="e">
        <f>('Raw data'!BZ334/Shannon!$D334)*LN('Raw data'!BZ334/Shannon!$D334)</f>
        <v>#NUM!</v>
      </c>
      <c r="CB334" s="175" t="e">
        <f>('Raw data'!CA334/Shannon!$D334)*LN('Raw data'!CA334/Shannon!$D334)</f>
        <v>#NUM!</v>
      </c>
      <c r="CC334" s="175" t="e">
        <f>('Raw data'!CB334/Shannon!$D334)*LN('Raw data'!CB334/Shannon!$D334)</f>
        <v>#NUM!</v>
      </c>
      <c r="CD334" s="175" t="e">
        <f>('Raw data'!CC334/Shannon!$D334)*LN('Raw data'!CC334/Shannon!$D334)</f>
        <v>#NUM!</v>
      </c>
      <c r="CF334" s="176">
        <f t="shared" si="4"/>
        <v>0.25598236965395021</v>
      </c>
      <c r="CG334" s="175"/>
      <c r="CH334" s="175"/>
      <c r="CI334" s="175"/>
      <c r="CJ334" s="175"/>
      <c r="CK334" s="175"/>
      <c r="CL334" s="175"/>
      <c r="CM334" s="175"/>
      <c r="CN334" s="175"/>
      <c r="CO334" s="175"/>
      <c r="CP334" s="175"/>
      <c r="CQ334" s="175"/>
      <c r="CR334" s="175"/>
      <c r="CS334" s="175"/>
      <c r="CT334" s="175"/>
      <c r="CU334" s="175"/>
      <c r="CV334" s="175"/>
      <c r="CW334" s="175"/>
      <c r="CX334" s="175"/>
      <c r="CY334" s="175"/>
      <c r="CZ334" s="175"/>
      <c r="DA334" s="175"/>
      <c r="DB334" s="175"/>
      <c r="DC334" s="175"/>
      <c r="DD334" s="175"/>
      <c r="DE334" s="175"/>
      <c r="DF334" s="175">
        <v>-5.006297523581188E-2</v>
      </c>
      <c r="DG334" s="175"/>
      <c r="DH334" s="175">
        <v>-0.10362551572618039</v>
      </c>
      <c r="DI334" s="175"/>
      <c r="DJ334" s="175">
        <v>-5.7998998828247196E-2</v>
      </c>
      <c r="DK334" s="175"/>
      <c r="DL334" s="175"/>
      <c r="DM334" s="175"/>
      <c r="DN334" s="175"/>
      <c r="DO334" s="175"/>
      <c r="DP334" s="175"/>
      <c r="DQ334" s="175"/>
      <c r="DR334" s="175"/>
      <c r="DS334" s="175"/>
      <c r="DT334" s="175"/>
      <c r="DU334" s="175"/>
      <c r="DV334" s="175"/>
      <c r="DW334" s="175"/>
      <c r="DX334" s="175"/>
      <c r="DY334" s="175"/>
      <c r="DZ334" s="175">
        <v>-8.2076365910159141E-3</v>
      </c>
      <c r="EA334" s="175"/>
      <c r="EB334" s="175"/>
      <c r="EC334" s="175"/>
      <c r="ED334" s="175"/>
      <c r="EE334" s="175"/>
      <c r="EF334" s="175"/>
      <c r="EG334" s="175"/>
      <c r="EH334" s="175"/>
      <c r="EI334" s="175"/>
      <c r="EJ334" s="175"/>
      <c r="EK334" s="175"/>
      <c r="EL334" s="175"/>
      <c r="EM334" s="175">
        <v>-3.6087243272694844E-2</v>
      </c>
      <c r="EN334" s="175"/>
      <c r="EO334" s="175"/>
      <c r="EP334" s="175"/>
      <c r="EQ334" s="175"/>
      <c r="ER334" s="175"/>
      <c r="ES334" s="175"/>
      <c r="ET334" s="175"/>
      <c r="EU334" s="175"/>
      <c r="EV334" s="175"/>
      <c r="EW334" s="175"/>
      <c r="EX334" s="175"/>
      <c r="EY334" s="175"/>
      <c r="EZ334" s="175"/>
      <c r="FA334" s="175"/>
      <c r="FB334" s="175"/>
      <c r="FC334" s="175"/>
      <c r="FD334" s="175"/>
      <c r="FE334" s="175"/>
      <c r="FF334" s="175"/>
      <c r="FG334" s="175"/>
      <c r="FH334" s="175"/>
    </row>
    <row r="335" spans="2:164" x14ac:dyDescent="0.2">
      <c r="B335" s="13">
        <v>23</v>
      </c>
      <c r="C335" s="14">
        <v>2</v>
      </c>
      <c r="D335">
        <f>SUM('Raw data'!D335:CC335)</f>
        <v>1184</v>
      </c>
      <c r="E335" s="175" t="e">
        <f>('Raw data'!D335/Shannon!$D335)*LN('Raw data'!D335/Shannon!$D335)</f>
        <v>#NUM!</v>
      </c>
      <c r="F335" s="175">
        <f>('Raw data'!E335/Shannon!$D335)*LN('Raw data'!E335/Shannon!$D335)</f>
        <v>-1.0782950396763523E-2</v>
      </c>
      <c r="G335" s="175" t="e">
        <f>('Raw data'!F335/Shannon!$D335)*LN('Raw data'!F335/Shannon!$D335)</f>
        <v>#NUM!</v>
      </c>
      <c r="H335" s="175" t="e">
        <f>('Raw data'!G335/Shannon!$D335)*LN('Raw data'!G335/Shannon!$D335)</f>
        <v>#NUM!</v>
      </c>
      <c r="I335" s="175" t="e">
        <f>('Raw data'!H335/Shannon!$D335)*LN('Raw data'!H335/Shannon!$D335)</f>
        <v>#NUM!</v>
      </c>
      <c r="J335" s="175" t="e">
        <f>('Raw data'!I335/Shannon!$D335)*LN('Raw data'!I335/Shannon!$D335)</f>
        <v>#NUM!</v>
      </c>
      <c r="K335" s="175" t="e">
        <f>('Raw data'!J335/Shannon!$D335)*LN('Raw data'!J335/Shannon!$D335)</f>
        <v>#NUM!</v>
      </c>
      <c r="L335" s="175" t="e">
        <f>('Raw data'!K335/Shannon!$D335)*LN('Raw data'!K335/Shannon!$D335)</f>
        <v>#NUM!</v>
      </c>
      <c r="M335" s="175" t="e">
        <f>('Raw data'!L335/Shannon!$D335)*LN('Raw data'!L335/Shannon!$D335)</f>
        <v>#NUM!</v>
      </c>
      <c r="N335" s="175">
        <f>('Raw data'!M335/Shannon!$D335)*LN('Raw data'!M335/Shannon!$D335)</f>
        <v>-1.0782950396763523E-2</v>
      </c>
      <c r="O335" s="175" t="e">
        <f>('Raw data'!N335/Shannon!$D335)*LN('Raw data'!N335/Shannon!$D335)</f>
        <v>#NUM!</v>
      </c>
      <c r="P335" s="175" t="e">
        <f>('Raw data'!O335/Shannon!$D335)*LN('Raw data'!O335/Shannon!$D335)</f>
        <v>#NUM!</v>
      </c>
      <c r="Q335" s="175" t="e">
        <f>('Raw data'!P335/Shannon!$D335)*LN('Raw data'!P335/Shannon!$D335)</f>
        <v>#NUM!</v>
      </c>
      <c r="R335" s="175" t="e">
        <f>('Raw data'!Q335/Shannon!$D335)*LN('Raw data'!Q335/Shannon!$D335)</f>
        <v>#NUM!</v>
      </c>
      <c r="S335" s="175" t="e">
        <f>('Raw data'!R335/Shannon!$D335)*LN('Raw data'!R335/Shannon!$D335)</f>
        <v>#NUM!</v>
      </c>
      <c r="T335" s="175" t="e">
        <f>('Raw data'!S335/Shannon!$D335)*LN('Raw data'!S335/Shannon!$D335)</f>
        <v>#NUM!</v>
      </c>
      <c r="U335" s="175" t="e">
        <f>('Raw data'!T335/Shannon!$D335)*LN('Raw data'!T335/Shannon!$D335)</f>
        <v>#NUM!</v>
      </c>
      <c r="V335" s="175" t="e">
        <f>('Raw data'!U335/Shannon!$D335)*LN('Raw data'!U335/Shannon!$D335)</f>
        <v>#NUM!</v>
      </c>
      <c r="W335" s="175" t="e">
        <f>('Raw data'!V335/Shannon!$D335)*LN('Raw data'!V335/Shannon!$D335)</f>
        <v>#NUM!</v>
      </c>
      <c r="X335" s="175" t="e">
        <f>('Raw data'!W335/Shannon!$D335)*LN('Raw data'!W335/Shannon!$D335)</f>
        <v>#NUM!</v>
      </c>
      <c r="Y335" s="175" t="e">
        <f>('Raw data'!X335/Shannon!$D335)*LN('Raw data'!X335/Shannon!$D335)</f>
        <v>#NUM!</v>
      </c>
      <c r="Z335" s="175" t="e">
        <f>('Raw data'!Y335/Shannon!$D335)*LN('Raw data'!Y335/Shannon!$D335)</f>
        <v>#NUM!</v>
      </c>
      <c r="AA335" s="175" t="e">
        <f>('Raw data'!Z335/Shannon!$D335)*LN('Raw data'!Z335/Shannon!$D335)</f>
        <v>#NUM!</v>
      </c>
      <c r="AB335" s="175">
        <f>('Raw data'!AA335/Shannon!$D335)*LN('Raw data'!AA335/Shannon!$D335)</f>
        <v>-5.0547057025249371E-3</v>
      </c>
      <c r="AC335" s="175" t="e">
        <f>('Raw data'!AB335/Shannon!$D335)*LN('Raw data'!AB335/Shannon!$D335)</f>
        <v>#NUM!</v>
      </c>
      <c r="AD335" s="175" t="e">
        <f>('Raw data'!AC335/Shannon!$D335)*LN('Raw data'!AC335/Shannon!$D335)</f>
        <v>#NUM!</v>
      </c>
      <c r="AE335" s="175" t="e">
        <f>('Raw data'!AD335/Shannon!$D335)*LN('Raw data'!AD335/Shannon!$D335)</f>
        <v>#NUM!</v>
      </c>
      <c r="AF335" s="175" t="e">
        <f>('Raw data'!AE335/Shannon!$D335)*LN('Raw data'!AE335/Shannon!$D335)</f>
        <v>#NUM!</v>
      </c>
      <c r="AG335" s="175" t="e">
        <f>('Raw data'!AF335/Shannon!$D335)*LN('Raw data'!AF335/Shannon!$D335)</f>
        <v>#NUM!</v>
      </c>
      <c r="AH335" s="175" t="e">
        <f>('Raw data'!AG335/Shannon!$D335)*LN('Raw data'!AG335/Shannon!$D335)</f>
        <v>#NUM!</v>
      </c>
      <c r="AI335" s="175" t="e">
        <f>('Raw data'!AH335/Shannon!$D335)*LN('Raw data'!AH335/Shannon!$D335)</f>
        <v>#NUM!</v>
      </c>
      <c r="AJ335" s="175" t="e">
        <f>('Raw data'!AI335/Shannon!$D335)*LN('Raw data'!AI335/Shannon!$D335)</f>
        <v>#NUM!</v>
      </c>
      <c r="AK335" s="175" t="e">
        <f>('Raw data'!AJ335/Shannon!$D335)*LN('Raw data'!AJ335/Shannon!$D335)</f>
        <v>#NUM!</v>
      </c>
      <c r="AL335" s="175" t="e">
        <f>('Raw data'!AK335/Shannon!$D335)*LN('Raw data'!AK335/Shannon!$D335)</f>
        <v>#NUM!</v>
      </c>
      <c r="AM335" s="175" t="e">
        <f>('Raw data'!AL335/Shannon!$D335)*LN('Raw data'!AL335/Shannon!$D335)</f>
        <v>#NUM!</v>
      </c>
      <c r="AN335" s="175" t="e">
        <f>('Raw data'!AM335/Shannon!$D335)*LN('Raw data'!AM335/Shannon!$D335)</f>
        <v>#NUM!</v>
      </c>
      <c r="AO335" s="175" t="e">
        <f>('Raw data'!AN335/Shannon!$D335)*LN('Raw data'!AN335/Shannon!$D335)</f>
        <v>#NUM!</v>
      </c>
      <c r="AP335" s="175" t="e">
        <f>('Raw data'!AO335/Shannon!$D335)*LN('Raw data'!AO335/Shannon!$D335)</f>
        <v>#NUM!</v>
      </c>
      <c r="AQ335" s="175" t="e">
        <f>('Raw data'!AP335/Shannon!$D335)*LN('Raw data'!AP335/Shannon!$D335)</f>
        <v>#NUM!</v>
      </c>
      <c r="AR335" s="175" t="e">
        <f>('Raw data'!AQ335/Shannon!$D335)*LN('Raw data'!AQ335/Shannon!$D335)</f>
        <v>#NUM!</v>
      </c>
      <c r="AS335" s="175" t="e">
        <f>('Raw data'!AR335/Shannon!$D335)*LN('Raw data'!AR335/Shannon!$D335)</f>
        <v>#NUM!</v>
      </c>
      <c r="AT335" s="175" t="e">
        <f>('Raw data'!AS335/Shannon!$D335)*LN('Raw data'!AS335/Shannon!$D335)</f>
        <v>#NUM!</v>
      </c>
      <c r="AU335" s="175" t="e">
        <f>('Raw data'!AT335/Shannon!$D335)*LN('Raw data'!AT335/Shannon!$D335)</f>
        <v>#NUM!</v>
      </c>
      <c r="AV335" s="175" t="e">
        <f>('Raw data'!AU335/Shannon!$D335)*LN('Raw data'!AU335/Shannon!$D335)</f>
        <v>#NUM!</v>
      </c>
      <c r="AW335" s="175" t="e">
        <f>('Raw data'!AV335/Shannon!$D335)*LN('Raw data'!AV335/Shannon!$D335)</f>
        <v>#NUM!</v>
      </c>
      <c r="AX335" s="175" t="e">
        <f>('Raw data'!AW335/Shannon!$D335)*LN('Raw data'!AW335/Shannon!$D335)</f>
        <v>#NUM!</v>
      </c>
      <c r="AY335" s="175" t="e">
        <f>('Raw data'!AX335/Shannon!$D335)*LN('Raw data'!AX335/Shannon!$D335)</f>
        <v>#NUM!</v>
      </c>
      <c r="AZ335" s="175" t="e">
        <f>('Raw data'!AY335/Shannon!$D335)*LN('Raw data'!AY335/Shannon!$D335)</f>
        <v>#NUM!</v>
      </c>
      <c r="BA335" s="175" t="e">
        <f>('Raw data'!AZ335/Shannon!$D335)*LN('Raw data'!AZ335/Shannon!$D335)</f>
        <v>#NUM!</v>
      </c>
      <c r="BB335" s="175" t="e">
        <f>('Raw data'!BA335/Shannon!$D335)*LN('Raw data'!BA335/Shannon!$D335)</f>
        <v>#NUM!</v>
      </c>
      <c r="BC335" s="175" t="e">
        <f>('Raw data'!BB335/Shannon!$D335)*LN('Raw data'!BB335/Shannon!$D335)</f>
        <v>#NUM!</v>
      </c>
      <c r="BD335" s="175" t="e">
        <f>('Raw data'!BC335/Shannon!$D335)*LN('Raw data'!BC335/Shannon!$D335)</f>
        <v>#NUM!</v>
      </c>
      <c r="BE335" s="175" t="e">
        <f>('Raw data'!BD335/Shannon!$D335)*LN('Raw data'!BD335/Shannon!$D335)</f>
        <v>#NUM!</v>
      </c>
      <c r="BF335" s="175" t="e">
        <f>('Raw data'!BE335/Shannon!$D335)*LN('Raw data'!BE335/Shannon!$D335)</f>
        <v>#NUM!</v>
      </c>
      <c r="BG335" s="175" t="e">
        <f>('Raw data'!BF335/Shannon!$D335)*LN('Raw data'!BF335/Shannon!$D335)</f>
        <v>#NUM!</v>
      </c>
      <c r="BH335" s="175" t="e">
        <f>('Raw data'!BG335/Shannon!$D335)*LN('Raw data'!BG335/Shannon!$D335)</f>
        <v>#NUM!</v>
      </c>
      <c r="BI335" s="175">
        <f>('Raw data'!BH335/Shannon!$D335)*LN('Raw data'!BH335/Shannon!$D335)</f>
        <v>-5.9769035603411749E-3</v>
      </c>
      <c r="BJ335" s="175" t="e">
        <f>('Raw data'!BI335/Shannon!$D335)*LN('Raw data'!BI335/Shannon!$D335)</f>
        <v>#NUM!</v>
      </c>
      <c r="BK335" s="175" t="e">
        <f>('Raw data'!BJ335/Shannon!$D335)*LN('Raw data'!BJ335/Shannon!$D335)</f>
        <v>#NUM!</v>
      </c>
      <c r="BL335" s="175" t="e">
        <f>('Raw data'!BK335/Shannon!$D335)*LN('Raw data'!BK335/Shannon!$D335)</f>
        <v>#NUM!</v>
      </c>
      <c r="BM335" s="175" t="e">
        <f>('Raw data'!BL335/Shannon!$D335)*LN('Raw data'!BL335/Shannon!$D335)</f>
        <v>#NUM!</v>
      </c>
      <c r="BN335" s="175" t="e">
        <f>('Raw data'!BM335/Shannon!$D335)*LN('Raw data'!BM335/Shannon!$D335)</f>
        <v>#NUM!</v>
      </c>
      <c r="BO335" s="175" t="e">
        <f>('Raw data'!BN335/Shannon!$D335)*LN('Raw data'!BN335/Shannon!$D335)</f>
        <v>#NUM!</v>
      </c>
      <c r="BP335" s="175" t="e">
        <f>('Raw data'!BO335/Shannon!$D335)*LN('Raw data'!BO335/Shannon!$D335)</f>
        <v>#NUM!</v>
      </c>
      <c r="BQ335" s="175" t="e">
        <f>('Raw data'!BP335/Shannon!$D335)*LN('Raw data'!BP335/Shannon!$D335)</f>
        <v>#NUM!</v>
      </c>
      <c r="BR335" s="175" t="e">
        <f>('Raw data'!BQ335/Shannon!$D335)*LN('Raw data'!BQ335/Shannon!$D335)</f>
        <v>#NUM!</v>
      </c>
      <c r="BS335" s="175">
        <f>('Raw data'!BR335/Shannon!$D335)*LN('Raw data'!BR335/Shannon!$D335)</f>
        <v>-5.9769035603411749E-3</v>
      </c>
      <c r="BT335" s="175" t="e">
        <f>('Raw data'!BS335/Shannon!$D335)*LN('Raw data'!BS335/Shannon!$D335)</f>
        <v>#NUM!</v>
      </c>
      <c r="BU335" s="175" t="e">
        <f>('Raw data'!BT335/Shannon!$D335)*LN('Raw data'!BT335/Shannon!$D335)</f>
        <v>#NUM!</v>
      </c>
      <c r="BV335" s="175" t="e">
        <f>('Raw data'!BU335/Shannon!$D335)*LN('Raw data'!BU335/Shannon!$D335)</f>
        <v>#NUM!</v>
      </c>
      <c r="BW335" s="175" t="e">
        <f>('Raw data'!BV335/Shannon!$D335)*LN('Raw data'!BV335/Shannon!$D335)</f>
        <v>#NUM!</v>
      </c>
      <c r="BX335" s="175" t="e">
        <f>('Raw data'!BW335/Shannon!$D335)*LN('Raw data'!BW335/Shannon!$D335)</f>
        <v>#NUM!</v>
      </c>
      <c r="BY335" s="175" t="e">
        <f>('Raw data'!BX335/Shannon!$D335)*LN('Raw data'!BX335/Shannon!$D335)</f>
        <v>#NUM!</v>
      </c>
      <c r="BZ335" s="175" t="e">
        <f>('Raw data'!BY335/Shannon!$D335)*LN('Raw data'!BY335/Shannon!$D335)</f>
        <v>#NUM!</v>
      </c>
      <c r="CA335" s="175" t="e">
        <f>('Raw data'!BZ335/Shannon!$D335)*LN('Raw data'!BZ335/Shannon!$D335)</f>
        <v>#NUM!</v>
      </c>
      <c r="CB335" s="175" t="e">
        <f>('Raw data'!CA335/Shannon!$D335)*LN('Raw data'!CA335/Shannon!$D335)</f>
        <v>#NUM!</v>
      </c>
      <c r="CC335" s="175" t="e">
        <f>('Raw data'!CB335/Shannon!$D335)*LN('Raw data'!CB335/Shannon!$D335)</f>
        <v>#NUM!</v>
      </c>
      <c r="CD335" s="175" t="e">
        <f>('Raw data'!CC335/Shannon!$D335)*LN('Raw data'!CC335/Shannon!$D335)</f>
        <v>#NUM!</v>
      </c>
      <c r="CF335" s="176">
        <f t="shared" si="4"/>
        <v>3.2597510056393157E-2</v>
      </c>
      <c r="CG335" s="175"/>
      <c r="CH335" s="175"/>
      <c r="CI335" s="175"/>
      <c r="CJ335" s="175">
        <v>-1.0782950396763523E-2</v>
      </c>
      <c r="CK335" s="175"/>
      <c r="CL335" s="175"/>
      <c r="CM335" s="175"/>
      <c r="CN335" s="175"/>
      <c r="CO335" s="175"/>
      <c r="CP335" s="175"/>
      <c r="CQ335" s="175"/>
      <c r="CR335" s="175">
        <v>-1.0782950396763523E-2</v>
      </c>
      <c r="CS335" s="175"/>
      <c r="CT335" s="175"/>
      <c r="CU335" s="175"/>
      <c r="CV335" s="175"/>
      <c r="CW335" s="175"/>
      <c r="CX335" s="175"/>
      <c r="CY335" s="175"/>
      <c r="CZ335" s="175"/>
      <c r="DA335" s="175"/>
      <c r="DB335" s="175"/>
      <c r="DC335" s="175"/>
      <c r="DD335" s="175"/>
      <c r="DE335" s="175"/>
      <c r="DF335" s="175">
        <v>-5.0547057025249371E-3</v>
      </c>
      <c r="DG335" s="175"/>
      <c r="DH335" s="175"/>
      <c r="DI335" s="175"/>
      <c r="DJ335" s="175"/>
      <c r="DK335" s="175"/>
      <c r="DL335" s="175"/>
      <c r="DM335" s="175"/>
      <c r="DN335" s="175"/>
      <c r="DO335" s="175"/>
      <c r="DP335" s="175"/>
      <c r="DQ335" s="175"/>
      <c r="DR335" s="175"/>
      <c r="DS335" s="175"/>
      <c r="DT335" s="175"/>
      <c r="DU335" s="175"/>
      <c r="DV335" s="175"/>
      <c r="DW335" s="175"/>
      <c r="DX335" s="175"/>
      <c r="DY335" s="175"/>
      <c r="DZ335" s="175"/>
      <c r="EA335" s="175"/>
      <c r="EB335" s="175"/>
      <c r="EC335" s="175"/>
      <c r="ED335" s="175"/>
      <c r="EE335" s="175"/>
      <c r="EF335" s="175"/>
      <c r="EG335" s="175"/>
      <c r="EH335" s="175"/>
      <c r="EI335" s="175"/>
      <c r="EJ335" s="175"/>
      <c r="EK335" s="175"/>
      <c r="EL335" s="175"/>
      <c r="EM335" s="175">
        <v>-5.9769035603411749E-3</v>
      </c>
      <c r="EN335" s="175"/>
      <c r="EO335" s="175"/>
      <c r="EP335" s="175"/>
      <c r="EQ335" s="175"/>
      <c r="ER335" s="175"/>
      <c r="ES335" s="175"/>
      <c r="ET335" s="175"/>
      <c r="EU335" s="175"/>
      <c r="EV335" s="175"/>
      <c r="EW335" s="175">
        <v>-5.9769035603411749E-3</v>
      </c>
      <c r="EX335" s="175"/>
      <c r="EY335" s="175"/>
      <c r="EZ335" s="175"/>
      <c r="FA335" s="175"/>
      <c r="FB335" s="175"/>
      <c r="FC335" s="175"/>
      <c r="FD335" s="175"/>
      <c r="FE335" s="175"/>
      <c r="FF335" s="175"/>
      <c r="FG335" s="175"/>
      <c r="FH335" s="175"/>
    </row>
    <row r="336" spans="2:164" x14ac:dyDescent="0.2">
      <c r="B336" s="13">
        <v>23</v>
      </c>
      <c r="C336" s="14">
        <v>3</v>
      </c>
      <c r="D336">
        <f>SUM('Raw data'!D336:CC336)</f>
        <v>25</v>
      </c>
      <c r="E336" s="175" t="e">
        <f>('Raw data'!D336/Shannon!$D336)*LN('Raw data'!D336/Shannon!$D336)</f>
        <v>#NUM!</v>
      </c>
      <c r="F336" s="175">
        <f>('Raw data'!E336/Shannon!$D336)*LN('Raw data'!E336/Shannon!$D336)</f>
        <v>-0.12875503299472801</v>
      </c>
      <c r="G336" s="175" t="e">
        <f>('Raw data'!F336/Shannon!$D336)*LN('Raw data'!F336/Shannon!$D336)</f>
        <v>#NUM!</v>
      </c>
      <c r="H336" s="175" t="e">
        <f>('Raw data'!G336/Shannon!$D336)*LN('Raw data'!G336/Shannon!$D336)</f>
        <v>#NUM!</v>
      </c>
      <c r="I336" s="175" t="e">
        <f>('Raw data'!H336/Shannon!$D336)*LN('Raw data'!H336/Shannon!$D336)</f>
        <v>#NUM!</v>
      </c>
      <c r="J336" s="175" t="e">
        <f>('Raw data'!I336/Shannon!$D336)*LN('Raw data'!I336/Shannon!$D336)</f>
        <v>#NUM!</v>
      </c>
      <c r="K336" s="175" t="e">
        <f>('Raw data'!J336/Shannon!$D336)*LN('Raw data'!J336/Shannon!$D336)</f>
        <v>#NUM!</v>
      </c>
      <c r="L336" s="175" t="e">
        <f>('Raw data'!K336/Shannon!$D336)*LN('Raw data'!K336/Shannon!$D336)</f>
        <v>#NUM!</v>
      </c>
      <c r="M336" s="175" t="e">
        <f>('Raw data'!L336/Shannon!$D336)*LN('Raw data'!L336/Shannon!$D336)</f>
        <v>#NUM!</v>
      </c>
      <c r="N336" s="175">
        <f>('Raw data'!M336/Shannon!$D336)*LN('Raw data'!M336/Shannon!$D336)</f>
        <v>-0.12875503299472801</v>
      </c>
      <c r="O336" s="175" t="e">
        <f>('Raw data'!N336/Shannon!$D336)*LN('Raw data'!N336/Shannon!$D336)</f>
        <v>#NUM!</v>
      </c>
      <c r="P336" s="175" t="e">
        <f>('Raw data'!O336/Shannon!$D336)*LN('Raw data'!O336/Shannon!$D336)</f>
        <v>#NUM!</v>
      </c>
      <c r="Q336" s="175" t="e">
        <f>('Raw data'!P336/Shannon!$D336)*LN('Raw data'!P336/Shannon!$D336)</f>
        <v>#NUM!</v>
      </c>
      <c r="R336" s="175" t="e">
        <f>('Raw data'!Q336/Shannon!$D336)*LN('Raw data'!Q336/Shannon!$D336)</f>
        <v>#NUM!</v>
      </c>
      <c r="S336" s="175" t="e">
        <f>('Raw data'!R336/Shannon!$D336)*LN('Raw data'!R336/Shannon!$D336)</f>
        <v>#NUM!</v>
      </c>
      <c r="T336" s="175" t="e">
        <f>('Raw data'!S336/Shannon!$D336)*LN('Raw data'!S336/Shannon!$D336)</f>
        <v>#NUM!</v>
      </c>
      <c r="U336" s="175" t="e">
        <f>('Raw data'!T336/Shannon!$D336)*LN('Raw data'!T336/Shannon!$D336)</f>
        <v>#NUM!</v>
      </c>
      <c r="V336" s="175" t="e">
        <f>('Raw data'!U336/Shannon!$D336)*LN('Raw data'!U336/Shannon!$D336)</f>
        <v>#NUM!</v>
      </c>
      <c r="W336" s="175" t="e">
        <f>('Raw data'!V336/Shannon!$D336)*LN('Raw data'!V336/Shannon!$D336)</f>
        <v>#NUM!</v>
      </c>
      <c r="X336" s="175" t="e">
        <f>('Raw data'!W336/Shannon!$D336)*LN('Raw data'!W336/Shannon!$D336)</f>
        <v>#NUM!</v>
      </c>
      <c r="Y336" s="175" t="e">
        <f>('Raw data'!X336/Shannon!$D336)*LN('Raw data'!X336/Shannon!$D336)</f>
        <v>#NUM!</v>
      </c>
      <c r="Z336" s="175" t="e">
        <f>('Raw data'!Y336/Shannon!$D336)*LN('Raw data'!Y336/Shannon!$D336)</f>
        <v>#NUM!</v>
      </c>
      <c r="AA336" s="175" t="e">
        <f>('Raw data'!Z336/Shannon!$D336)*LN('Raw data'!Z336/Shannon!$D336)</f>
        <v>#NUM!</v>
      </c>
      <c r="AB336" s="175" t="e">
        <f>('Raw data'!AA336/Shannon!$D336)*LN('Raw data'!AA336/Shannon!$D336)</f>
        <v>#NUM!</v>
      </c>
      <c r="AC336" s="175" t="e">
        <f>('Raw data'!AB336/Shannon!$D336)*LN('Raw data'!AB336/Shannon!$D336)</f>
        <v>#NUM!</v>
      </c>
      <c r="AD336" s="175">
        <f>('Raw data'!AC336/Shannon!$D336)*LN('Raw data'!AC336/Shannon!$D336)</f>
        <v>-0.26225048695214959</v>
      </c>
      <c r="AE336" s="175" t="e">
        <f>('Raw data'!AD336/Shannon!$D336)*LN('Raw data'!AD336/Shannon!$D336)</f>
        <v>#NUM!</v>
      </c>
      <c r="AF336" s="175" t="e">
        <f>('Raw data'!AE336/Shannon!$D336)*LN('Raw data'!AE336/Shannon!$D336)</f>
        <v>#NUM!</v>
      </c>
      <c r="AG336" s="175" t="e">
        <f>('Raw data'!AF336/Shannon!$D336)*LN('Raw data'!AF336/Shannon!$D336)</f>
        <v>#NUM!</v>
      </c>
      <c r="AH336" s="175" t="e">
        <f>('Raw data'!AG336/Shannon!$D336)*LN('Raw data'!AG336/Shannon!$D336)</f>
        <v>#NUM!</v>
      </c>
      <c r="AI336" s="175" t="e">
        <f>('Raw data'!AH336/Shannon!$D336)*LN('Raw data'!AH336/Shannon!$D336)</f>
        <v>#NUM!</v>
      </c>
      <c r="AJ336" s="175" t="e">
        <f>('Raw data'!AI336/Shannon!$D336)*LN('Raw data'!AI336/Shannon!$D336)</f>
        <v>#NUM!</v>
      </c>
      <c r="AK336" s="175" t="e">
        <f>('Raw data'!AJ336/Shannon!$D336)*LN('Raw data'!AJ336/Shannon!$D336)</f>
        <v>#NUM!</v>
      </c>
      <c r="AL336" s="175" t="e">
        <f>('Raw data'!AK336/Shannon!$D336)*LN('Raw data'!AK336/Shannon!$D336)</f>
        <v>#NUM!</v>
      </c>
      <c r="AM336" s="175" t="e">
        <f>('Raw data'!AL336/Shannon!$D336)*LN('Raw data'!AL336/Shannon!$D336)</f>
        <v>#NUM!</v>
      </c>
      <c r="AN336" s="175" t="e">
        <f>('Raw data'!AM336/Shannon!$D336)*LN('Raw data'!AM336/Shannon!$D336)</f>
        <v>#NUM!</v>
      </c>
      <c r="AO336" s="175" t="e">
        <f>('Raw data'!AN336/Shannon!$D336)*LN('Raw data'!AN336/Shannon!$D336)</f>
        <v>#NUM!</v>
      </c>
      <c r="AP336" s="175" t="e">
        <f>('Raw data'!AO336/Shannon!$D336)*LN('Raw data'!AO336/Shannon!$D336)</f>
        <v>#NUM!</v>
      </c>
      <c r="AQ336" s="175" t="e">
        <f>('Raw data'!AP336/Shannon!$D336)*LN('Raw data'!AP336/Shannon!$D336)</f>
        <v>#NUM!</v>
      </c>
      <c r="AR336" s="175" t="e">
        <f>('Raw data'!AQ336/Shannon!$D336)*LN('Raw data'!AQ336/Shannon!$D336)</f>
        <v>#NUM!</v>
      </c>
      <c r="AS336" s="175" t="e">
        <f>('Raw data'!AR336/Shannon!$D336)*LN('Raw data'!AR336/Shannon!$D336)</f>
        <v>#NUM!</v>
      </c>
      <c r="AT336" s="175" t="e">
        <f>('Raw data'!AS336/Shannon!$D336)*LN('Raw data'!AS336/Shannon!$D336)</f>
        <v>#NUM!</v>
      </c>
      <c r="AU336" s="175" t="e">
        <f>('Raw data'!AT336/Shannon!$D336)*LN('Raw data'!AT336/Shannon!$D336)</f>
        <v>#NUM!</v>
      </c>
      <c r="AV336" s="175">
        <f>('Raw data'!AU336/Shannon!$D336)*LN('Raw data'!AU336/Shannon!$D336)</f>
        <v>-0.29321303419972966</v>
      </c>
      <c r="AW336" s="175" t="e">
        <f>('Raw data'!AV336/Shannon!$D336)*LN('Raw data'!AV336/Shannon!$D336)</f>
        <v>#NUM!</v>
      </c>
      <c r="AX336" s="175" t="e">
        <f>('Raw data'!AW336/Shannon!$D336)*LN('Raw data'!AW336/Shannon!$D336)</f>
        <v>#NUM!</v>
      </c>
      <c r="AY336" s="175" t="e">
        <f>('Raw data'!AX336/Shannon!$D336)*LN('Raw data'!AX336/Shannon!$D336)</f>
        <v>#NUM!</v>
      </c>
      <c r="AZ336" s="175" t="e">
        <f>('Raw data'!AY336/Shannon!$D336)*LN('Raw data'!AY336/Shannon!$D336)</f>
        <v>#NUM!</v>
      </c>
      <c r="BA336" s="175" t="e">
        <f>('Raw data'!AZ336/Shannon!$D336)*LN('Raw data'!AZ336/Shannon!$D336)</f>
        <v>#NUM!</v>
      </c>
      <c r="BB336" s="175" t="e">
        <f>('Raw data'!BA336/Shannon!$D336)*LN('Raw data'!BA336/Shannon!$D336)</f>
        <v>#NUM!</v>
      </c>
      <c r="BC336" s="175" t="e">
        <f>('Raw data'!BB336/Shannon!$D336)*LN('Raw data'!BB336/Shannon!$D336)</f>
        <v>#NUM!</v>
      </c>
      <c r="BD336" s="175" t="e">
        <f>('Raw data'!BC336/Shannon!$D336)*LN('Raw data'!BC336/Shannon!$D336)</f>
        <v>#NUM!</v>
      </c>
      <c r="BE336" s="175">
        <f>('Raw data'!BD336/Shannon!$D336)*LN('Raw data'!BD336/Shannon!$D336)</f>
        <v>-0.12875503299472801</v>
      </c>
      <c r="BF336" s="175" t="e">
        <f>('Raw data'!BE336/Shannon!$D336)*LN('Raw data'!BE336/Shannon!$D336)</f>
        <v>#NUM!</v>
      </c>
      <c r="BG336" s="175" t="e">
        <f>('Raw data'!BF336/Shannon!$D336)*LN('Raw data'!BF336/Shannon!$D336)</f>
        <v>#NUM!</v>
      </c>
      <c r="BH336" s="175" t="e">
        <f>('Raw data'!BG336/Shannon!$D336)*LN('Raw data'!BG336/Shannon!$D336)</f>
        <v>#NUM!</v>
      </c>
      <c r="BI336" s="175">
        <f>('Raw data'!BH336/Shannon!$D336)*LN('Raw data'!BH336/Shannon!$D336)</f>
        <v>-0.12875503299472801</v>
      </c>
      <c r="BJ336" s="175" t="e">
        <f>('Raw data'!BI336/Shannon!$D336)*LN('Raw data'!BI336/Shannon!$D336)</f>
        <v>#NUM!</v>
      </c>
      <c r="BK336" s="175" t="e">
        <f>('Raw data'!BJ336/Shannon!$D336)*LN('Raw data'!BJ336/Shannon!$D336)</f>
        <v>#NUM!</v>
      </c>
      <c r="BL336" s="175" t="e">
        <f>('Raw data'!BK336/Shannon!$D336)*LN('Raw data'!BK336/Shannon!$D336)</f>
        <v>#NUM!</v>
      </c>
      <c r="BM336" s="175" t="e">
        <f>('Raw data'!BL336/Shannon!$D336)*LN('Raw data'!BL336/Shannon!$D336)</f>
        <v>#NUM!</v>
      </c>
      <c r="BN336" s="175" t="e">
        <f>('Raw data'!BM336/Shannon!$D336)*LN('Raw data'!BM336/Shannon!$D336)</f>
        <v>#NUM!</v>
      </c>
      <c r="BO336" s="175" t="e">
        <f>('Raw data'!BN336/Shannon!$D336)*LN('Raw data'!BN336/Shannon!$D336)</f>
        <v>#NUM!</v>
      </c>
      <c r="BP336" s="175" t="e">
        <f>('Raw data'!BO336/Shannon!$D336)*LN('Raw data'!BO336/Shannon!$D336)</f>
        <v>#NUM!</v>
      </c>
      <c r="BQ336" s="175" t="e">
        <f>('Raw data'!BP336/Shannon!$D336)*LN('Raw data'!BP336/Shannon!$D336)</f>
        <v>#NUM!</v>
      </c>
      <c r="BR336" s="175" t="e">
        <f>('Raw data'!BQ336/Shannon!$D336)*LN('Raw data'!BQ336/Shannon!$D336)</f>
        <v>#NUM!</v>
      </c>
      <c r="BS336" s="175" t="e">
        <f>('Raw data'!BR336/Shannon!$D336)*LN('Raw data'!BR336/Shannon!$D336)</f>
        <v>#NUM!</v>
      </c>
      <c r="BT336" s="175" t="e">
        <f>('Raw data'!BS336/Shannon!$D336)*LN('Raw data'!BS336/Shannon!$D336)</f>
        <v>#NUM!</v>
      </c>
      <c r="BU336" s="175" t="e">
        <f>('Raw data'!BT336/Shannon!$D336)*LN('Raw data'!BT336/Shannon!$D336)</f>
        <v>#NUM!</v>
      </c>
      <c r="BV336" s="175" t="e">
        <f>('Raw data'!BU336/Shannon!$D336)*LN('Raw data'!BU336/Shannon!$D336)</f>
        <v>#NUM!</v>
      </c>
      <c r="BW336" s="175" t="e">
        <f>('Raw data'!BV336/Shannon!$D336)*LN('Raw data'!BV336/Shannon!$D336)</f>
        <v>#NUM!</v>
      </c>
      <c r="BX336" s="175" t="e">
        <f>('Raw data'!BW336/Shannon!$D336)*LN('Raw data'!BW336/Shannon!$D336)</f>
        <v>#NUM!</v>
      </c>
      <c r="BY336" s="175" t="e">
        <f>('Raw data'!BX336/Shannon!$D336)*LN('Raw data'!BX336/Shannon!$D336)</f>
        <v>#NUM!</v>
      </c>
      <c r="BZ336" s="175" t="e">
        <f>('Raw data'!BY336/Shannon!$D336)*LN('Raw data'!BY336/Shannon!$D336)</f>
        <v>#NUM!</v>
      </c>
      <c r="CA336" s="175" t="e">
        <f>('Raw data'!BZ336/Shannon!$D336)*LN('Raw data'!BZ336/Shannon!$D336)</f>
        <v>#NUM!</v>
      </c>
      <c r="CB336" s="175" t="e">
        <f>('Raw data'!CA336/Shannon!$D336)*LN('Raw data'!CA336/Shannon!$D336)</f>
        <v>#NUM!</v>
      </c>
      <c r="CC336" s="175" t="e">
        <f>('Raw data'!CB336/Shannon!$D336)*LN('Raw data'!CB336/Shannon!$D336)</f>
        <v>#NUM!</v>
      </c>
      <c r="CD336" s="175" t="e">
        <f>('Raw data'!CC336/Shannon!$D336)*LN('Raw data'!CC336/Shannon!$D336)</f>
        <v>#NUM!</v>
      </c>
      <c r="CF336" s="176">
        <f t="shared" si="4"/>
        <v>1.0704836531307913</v>
      </c>
      <c r="CG336" s="175"/>
      <c r="CH336" s="175"/>
      <c r="CI336" s="175"/>
      <c r="CJ336" s="175">
        <v>-0.12875503299472801</v>
      </c>
      <c r="CK336" s="175"/>
      <c r="CL336" s="175"/>
      <c r="CM336" s="175"/>
      <c r="CN336" s="175"/>
      <c r="CO336" s="175"/>
      <c r="CP336" s="175"/>
      <c r="CQ336" s="175"/>
      <c r="CR336" s="175">
        <v>-0.12875503299472801</v>
      </c>
      <c r="CS336" s="175"/>
      <c r="CT336" s="175"/>
      <c r="CU336" s="175"/>
      <c r="CV336" s="175"/>
      <c r="CW336" s="175"/>
      <c r="CX336" s="175"/>
      <c r="CY336" s="175"/>
      <c r="CZ336" s="175"/>
      <c r="DA336" s="175"/>
      <c r="DB336" s="175"/>
      <c r="DC336" s="175"/>
      <c r="DD336" s="175"/>
      <c r="DE336" s="175"/>
      <c r="DF336" s="175"/>
      <c r="DG336" s="175"/>
      <c r="DH336" s="175">
        <v>-0.26225048695214959</v>
      </c>
      <c r="DI336" s="175"/>
      <c r="DJ336" s="175"/>
      <c r="DK336" s="175"/>
      <c r="DL336" s="175"/>
      <c r="DM336" s="175"/>
      <c r="DN336" s="175"/>
      <c r="DO336" s="175"/>
      <c r="DP336" s="175"/>
      <c r="DQ336" s="175"/>
      <c r="DR336" s="175"/>
      <c r="DS336" s="175"/>
      <c r="DT336" s="175"/>
      <c r="DU336" s="175"/>
      <c r="DV336" s="175"/>
      <c r="DW336" s="175"/>
      <c r="DX336" s="175"/>
      <c r="DY336" s="175"/>
      <c r="DZ336" s="175">
        <v>-0.29321303419972966</v>
      </c>
      <c r="EA336" s="175"/>
      <c r="EB336" s="175"/>
      <c r="EC336" s="175"/>
      <c r="ED336" s="175"/>
      <c r="EE336" s="175"/>
      <c r="EF336" s="175"/>
      <c r="EG336" s="175"/>
      <c r="EH336" s="175"/>
      <c r="EI336" s="175">
        <v>-0.12875503299472801</v>
      </c>
      <c r="EJ336" s="175"/>
      <c r="EK336" s="175"/>
      <c r="EL336" s="175"/>
      <c r="EM336" s="175">
        <v>-0.12875503299472801</v>
      </c>
      <c r="EN336" s="175"/>
      <c r="EO336" s="175"/>
      <c r="EP336" s="175"/>
      <c r="EQ336" s="175"/>
      <c r="ER336" s="175"/>
      <c r="ES336" s="175"/>
      <c r="ET336" s="175"/>
      <c r="EU336" s="175"/>
      <c r="EV336" s="175"/>
      <c r="EW336" s="175"/>
      <c r="EX336" s="175"/>
      <c r="EY336" s="175"/>
      <c r="EZ336" s="175"/>
      <c r="FA336" s="175"/>
      <c r="FB336" s="175"/>
      <c r="FC336" s="175"/>
      <c r="FD336" s="175"/>
      <c r="FE336" s="175"/>
      <c r="FF336" s="175"/>
      <c r="FG336" s="175"/>
      <c r="FH336" s="175"/>
    </row>
    <row r="337" spans="2:164" x14ac:dyDescent="0.2">
      <c r="B337" s="13">
        <v>23</v>
      </c>
      <c r="C337" s="14">
        <v>4</v>
      </c>
      <c r="D337">
        <f>SUM('Raw data'!D337:CC337)</f>
        <v>4659</v>
      </c>
      <c r="E337" s="175">
        <f>('Raw data'!D337/Shannon!$D337)*LN('Raw data'!D337/Shannon!$D337)</f>
        <v>-4.7314512705400429E-3</v>
      </c>
      <c r="F337" s="175">
        <f>('Raw data'!E337/Shannon!$D337)*LN('Raw data'!E337/Shannon!$D337)</f>
        <v>-3.9223193427653062E-2</v>
      </c>
      <c r="G337" s="175" t="e">
        <f>('Raw data'!F337/Shannon!$D337)*LN('Raw data'!F337/Shannon!$D337)</f>
        <v>#NUM!</v>
      </c>
      <c r="H337" s="175" t="e">
        <f>('Raw data'!G337/Shannon!$D337)*LN('Raw data'!G337/Shannon!$D337)</f>
        <v>#NUM!</v>
      </c>
      <c r="I337" s="175" t="e">
        <f>('Raw data'!H337/Shannon!$D337)*LN('Raw data'!H337/Shannon!$D337)</f>
        <v>#NUM!</v>
      </c>
      <c r="J337" s="175" t="e">
        <f>('Raw data'!I337/Shannon!$D337)*LN('Raw data'!I337/Shannon!$D337)</f>
        <v>#NUM!</v>
      </c>
      <c r="K337" s="175" t="e">
        <f>('Raw data'!J337/Shannon!$D337)*LN('Raw data'!J337/Shannon!$D337)</f>
        <v>#NUM!</v>
      </c>
      <c r="L337" s="175" t="e">
        <f>('Raw data'!K337/Shannon!$D337)*LN('Raw data'!K337/Shannon!$D337)</f>
        <v>#NUM!</v>
      </c>
      <c r="M337" s="175" t="e">
        <f>('Raw data'!L337/Shannon!$D337)*LN('Raw data'!L337/Shannon!$D337)</f>
        <v>#NUM!</v>
      </c>
      <c r="N337" s="175" t="e">
        <f>('Raw data'!M337/Shannon!$D337)*LN('Raw data'!M337/Shannon!$D337)</f>
        <v>#NUM!</v>
      </c>
      <c r="O337" s="175" t="e">
        <f>('Raw data'!N337/Shannon!$D337)*LN('Raw data'!N337/Shannon!$D337)</f>
        <v>#NUM!</v>
      </c>
      <c r="P337" s="175" t="e">
        <f>('Raw data'!O337/Shannon!$D337)*LN('Raw data'!O337/Shannon!$D337)</f>
        <v>#NUM!</v>
      </c>
      <c r="Q337" s="175" t="e">
        <f>('Raw data'!P337/Shannon!$D337)*LN('Raw data'!P337/Shannon!$D337)</f>
        <v>#NUM!</v>
      </c>
      <c r="R337" s="175" t="e">
        <f>('Raw data'!Q337/Shannon!$D337)*LN('Raw data'!Q337/Shannon!$D337)</f>
        <v>#NUM!</v>
      </c>
      <c r="S337" s="175" t="e">
        <f>('Raw data'!R337/Shannon!$D337)*LN('Raw data'!R337/Shannon!$D337)</f>
        <v>#NUM!</v>
      </c>
      <c r="T337" s="175" t="e">
        <f>('Raw data'!S337/Shannon!$D337)*LN('Raw data'!S337/Shannon!$D337)</f>
        <v>#NUM!</v>
      </c>
      <c r="U337" s="175" t="e">
        <f>('Raw data'!T337/Shannon!$D337)*LN('Raw data'!T337/Shannon!$D337)</f>
        <v>#NUM!</v>
      </c>
      <c r="V337" s="175" t="e">
        <f>('Raw data'!U337/Shannon!$D337)*LN('Raw data'!U337/Shannon!$D337)</f>
        <v>#NUM!</v>
      </c>
      <c r="W337" s="175" t="e">
        <f>('Raw data'!V337/Shannon!$D337)*LN('Raw data'!V337/Shannon!$D337)</f>
        <v>#NUM!</v>
      </c>
      <c r="X337" s="175" t="e">
        <f>('Raw data'!W337/Shannon!$D337)*LN('Raw data'!W337/Shannon!$D337)</f>
        <v>#NUM!</v>
      </c>
      <c r="Y337" s="175" t="e">
        <f>('Raw data'!X337/Shannon!$D337)*LN('Raw data'!X337/Shannon!$D337)</f>
        <v>#NUM!</v>
      </c>
      <c r="Z337" s="175" t="e">
        <f>('Raw data'!Y337/Shannon!$D337)*LN('Raw data'!Y337/Shannon!$D337)</f>
        <v>#NUM!</v>
      </c>
      <c r="AA337" s="175" t="e">
        <f>('Raw data'!Z337/Shannon!$D337)*LN('Raw data'!Z337/Shannon!$D337)</f>
        <v>#NUM!</v>
      </c>
      <c r="AB337" s="175">
        <f>('Raw data'!AA337/Shannon!$D337)*LN('Raw data'!AA337/Shannon!$D337)</f>
        <v>-4.0143864321225096E-2</v>
      </c>
      <c r="AC337" s="175" t="e">
        <f>('Raw data'!AB337/Shannon!$D337)*LN('Raw data'!AB337/Shannon!$D337)</f>
        <v>#NUM!</v>
      </c>
      <c r="AD337" s="175">
        <f>('Raw data'!AC337/Shannon!$D337)*LN('Raw data'!AC337/Shannon!$D337)</f>
        <v>-4.9420745746665815E-2</v>
      </c>
      <c r="AE337" s="175" t="e">
        <f>('Raw data'!AD337/Shannon!$D337)*LN('Raw data'!AD337/Shannon!$D337)</f>
        <v>#NUM!</v>
      </c>
      <c r="AF337" s="175" t="e">
        <f>('Raw data'!AE337/Shannon!$D337)*LN('Raw data'!AE337/Shannon!$D337)</f>
        <v>#NUM!</v>
      </c>
      <c r="AG337" s="175" t="e">
        <f>('Raw data'!AF337/Shannon!$D337)*LN('Raw data'!AF337/Shannon!$D337)</f>
        <v>#NUM!</v>
      </c>
      <c r="AH337" s="175" t="e">
        <f>('Raw data'!AG337/Shannon!$D337)*LN('Raw data'!AG337/Shannon!$D337)</f>
        <v>#NUM!</v>
      </c>
      <c r="AI337" s="175" t="e">
        <f>('Raw data'!AH337/Shannon!$D337)*LN('Raw data'!AH337/Shannon!$D337)</f>
        <v>#NUM!</v>
      </c>
      <c r="AJ337" s="175" t="e">
        <f>('Raw data'!AI337/Shannon!$D337)*LN('Raw data'!AI337/Shannon!$D337)</f>
        <v>#NUM!</v>
      </c>
      <c r="AK337" s="175" t="e">
        <f>('Raw data'!AJ337/Shannon!$D337)*LN('Raw data'!AJ337/Shannon!$D337)</f>
        <v>#NUM!</v>
      </c>
      <c r="AL337" s="175" t="e">
        <f>('Raw data'!AK337/Shannon!$D337)*LN('Raw data'!AK337/Shannon!$D337)</f>
        <v>#NUM!</v>
      </c>
      <c r="AM337" s="175" t="e">
        <f>('Raw data'!AL337/Shannon!$D337)*LN('Raw data'!AL337/Shannon!$D337)</f>
        <v>#NUM!</v>
      </c>
      <c r="AN337" s="175" t="e">
        <f>('Raw data'!AM337/Shannon!$D337)*LN('Raw data'!AM337/Shannon!$D337)</f>
        <v>#NUM!</v>
      </c>
      <c r="AO337" s="175" t="e">
        <f>('Raw data'!AN337/Shannon!$D337)*LN('Raw data'!AN337/Shannon!$D337)</f>
        <v>#NUM!</v>
      </c>
      <c r="AP337" s="175" t="e">
        <f>('Raw data'!AO337/Shannon!$D337)*LN('Raw data'!AO337/Shannon!$D337)</f>
        <v>#NUM!</v>
      </c>
      <c r="AQ337" s="175" t="e">
        <f>('Raw data'!AP337/Shannon!$D337)*LN('Raw data'!AP337/Shannon!$D337)</f>
        <v>#NUM!</v>
      </c>
      <c r="AR337" s="175" t="e">
        <f>('Raw data'!AQ337/Shannon!$D337)*LN('Raw data'!AQ337/Shannon!$D337)</f>
        <v>#NUM!</v>
      </c>
      <c r="AS337" s="175" t="e">
        <f>('Raw data'!AR337/Shannon!$D337)*LN('Raw data'!AR337/Shannon!$D337)</f>
        <v>#NUM!</v>
      </c>
      <c r="AT337" s="175" t="e">
        <f>('Raw data'!AS337/Shannon!$D337)*LN('Raw data'!AS337/Shannon!$D337)</f>
        <v>#NUM!</v>
      </c>
      <c r="AU337" s="175" t="e">
        <f>('Raw data'!AT337/Shannon!$D337)*LN('Raw data'!AT337/Shannon!$D337)</f>
        <v>#NUM!</v>
      </c>
      <c r="AV337" s="175">
        <f>('Raw data'!AU337/Shannon!$D337)*LN('Raw data'!AU337/Shannon!$D337)</f>
        <v>-4.7314512705400429E-3</v>
      </c>
      <c r="AW337" s="175" t="e">
        <f>('Raw data'!AV337/Shannon!$D337)*LN('Raw data'!AV337/Shannon!$D337)</f>
        <v>#NUM!</v>
      </c>
      <c r="AX337" s="175" t="e">
        <f>('Raw data'!AW337/Shannon!$D337)*LN('Raw data'!AW337/Shannon!$D337)</f>
        <v>#NUM!</v>
      </c>
      <c r="AY337" s="175" t="e">
        <f>('Raw data'!AX337/Shannon!$D337)*LN('Raw data'!AX337/Shannon!$D337)</f>
        <v>#NUM!</v>
      </c>
      <c r="AZ337" s="175" t="e">
        <f>('Raw data'!AY337/Shannon!$D337)*LN('Raw data'!AY337/Shannon!$D337)</f>
        <v>#NUM!</v>
      </c>
      <c r="BA337" s="175" t="e">
        <f>('Raw data'!AZ337/Shannon!$D337)*LN('Raw data'!AZ337/Shannon!$D337)</f>
        <v>#NUM!</v>
      </c>
      <c r="BB337" s="175" t="e">
        <f>('Raw data'!BA337/Shannon!$D337)*LN('Raw data'!BA337/Shannon!$D337)</f>
        <v>#NUM!</v>
      </c>
      <c r="BC337" s="175" t="e">
        <f>('Raw data'!BB337/Shannon!$D337)*LN('Raw data'!BB337/Shannon!$D337)</f>
        <v>#NUM!</v>
      </c>
      <c r="BD337" s="175" t="e">
        <f>('Raw data'!BC337/Shannon!$D337)*LN('Raw data'!BC337/Shannon!$D337)</f>
        <v>#NUM!</v>
      </c>
      <c r="BE337" s="175" t="e">
        <f>('Raw data'!BD337/Shannon!$D337)*LN('Raw data'!BD337/Shannon!$D337)</f>
        <v>#NUM!</v>
      </c>
      <c r="BF337" s="175" t="e">
        <f>('Raw data'!BE337/Shannon!$D337)*LN('Raw data'!BE337/Shannon!$D337)</f>
        <v>#NUM!</v>
      </c>
      <c r="BG337" s="175" t="e">
        <f>('Raw data'!BF337/Shannon!$D337)*LN('Raw data'!BF337/Shannon!$D337)</f>
        <v>#NUM!</v>
      </c>
      <c r="BH337" s="175" t="e">
        <f>('Raw data'!BG337/Shannon!$D337)*LN('Raw data'!BG337/Shannon!$D337)</f>
        <v>#NUM!</v>
      </c>
      <c r="BI337" s="175">
        <f>('Raw data'!BH337/Shannon!$D337)*LN('Raw data'!BH337/Shannon!$D337)</f>
        <v>-1.8129547353116112E-3</v>
      </c>
      <c r="BJ337" s="175" t="e">
        <f>('Raw data'!BI337/Shannon!$D337)*LN('Raw data'!BI337/Shannon!$D337)</f>
        <v>#NUM!</v>
      </c>
      <c r="BK337" s="175" t="e">
        <f>('Raw data'!BJ337/Shannon!$D337)*LN('Raw data'!BJ337/Shannon!$D337)</f>
        <v>#NUM!</v>
      </c>
      <c r="BL337" s="175" t="e">
        <f>('Raw data'!BK337/Shannon!$D337)*LN('Raw data'!BK337/Shannon!$D337)</f>
        <v>#NUM!</v>
      </c>
      <c r="BM337" s="175" t="e">
        <f>('Raw data'!BL337/Shannon!$D337)*LN('Raw data'!BL337/Shannon!$D337)</f>
        <v>#NUM!</v>
      </c>
      <c r="BN337" s="175" t="e">
        <f>('Raw data'!BM337/Shannon!$D337)*LN('Raw data'!BM337/Shannon!$D337)</f>
        <v>#NUM!</v>
      </c>
      <c r="BO337" s="175" t="e">
        <f>('Raw data'!BN337/Shannon!$D337)*LN('Raw data'!BN337/Shannon!$D337)</f>
        <v>#NUM!</v>
      </c>
      <c r="BP337" s="175" t="e">
        <f>('Raw data'!BO337/Shannon!$D337)*LN('Raw data'!BO337/Shannon!$D337)</f>
        <v>#NUM!</v>
      </c>
      <c r="BQ337" s="175" t="e">
        <f>('Raw data'!BP337/Shannon!$D337)*LN('Raw data'!BP337/Shannon!$D337)</f>
        <v>#NUM!</v>
      </c>
      <c r="BR337" s="175" t="e">
        <f>('Raw data'!BQ337/Shannon!$D337)*LN('Raw data'!BQ337/Shannon!$D337)</f>
        <v>#NUM!</v>
      </c>
      <c r="BS337" s="175">
        <f>('Raw data'!BR337/Shannon!$D337)*LN('Raw data'!BR337/Shannon!$D337)</f>
        <v>-7.937422749958023E-2</v>
      </c>
      <c r="BT337" s="175" t="e">
        <f>('Raw data'!BS337/Shannon!$D337)*LN('Raw data'!BS337/Shannon!$D337)</f>
        <v>#NUM!</v>
      </c>
      <c r="BU337" s="175" t="e">
        <f>('Raw data'!BT337/Shannon!$D337)*LN('Raw data'!BT337/Shannon!$D337)</f>
        <v>#NUM!</v>
      </c>
      <c r="BV337" s="175" t="e">
        <f>('Raw data'!BU337/Shannon!$D337)*LN('Raw data'!BU337/Shannon!$D337)</f>
        <v>#NUM!</v>
      </c>
      <c r="BW337" s="175" t="e">
        <f>('Raw data'!BV337/Shannon!$D337)*LN('Raw data'!BV337/Shannon!$D337)</f>
        <v>#NUM!</v>
      </c>
      <c r="BX337" s="175" t="e">
        <f>('Raw data'!BW337/Shannon!$D337)*LN('Raw data'!BW337/Shannon!$D337)</f>
        <v>#NUM!</v>
      </c>
      <c r="BY337" s="175" t="e">
        <f>('Raw data'!BX337/Shannon!$D337)*LN('Raw data'!BX337/Shannon!$D337)</f>
        <v>#NUM!</v>
      </c>
      <c r="BZ337" s="175" t="e">
        <f>('Raw data'!BY337/Shannon!$D337)*LN('Raw data'!BY337/Shannon!$D337)</f>
        <v>#NUM!</v>
      </c>
      <c r="CA337" s="175" t="e">
        <f>('Raw data'!BZ337/Shannon!$D337)*LN('Raw data'!BZ337/Shannon!$D337)</f>
        <v>#NUM!</v>
      </c>
      <c r="CB337" s="175" t="e">
        <f>('Raw data'!CA337/Shannon!$D337)*LN('Raw data'!CA337/Shannon!$D337)</f>
        <v>#NUM!</v>
      </c>
      <c r="CC337" s="175" t="e">
        <f>('Raw data'!CB337/Shannon!$D337)*LN('Raw data'!CB337/Shannon!$D337)</f>
        <v>#NUM!</v>
      </c>
      <c r="CD337" s="175" t="e">
        <f>('Raw data'!CC337/Shannon!$D337)*LN('Raw data'!CC337/Shannon!$D337)</f>
        <v>#NUM!</v>
      </c>
      <c r="CF337" s="176">
        <f t="shared" si="4"/>
        <v>0.14006366077193566</v>
      </c>
      <c r="CG337" s="175"/>
      <c r="CH337" s="175"/>
      <c r="CI337" s="175">
        <v>-4.7314512705400429E-3</v>
      </c>
      <c r="CJ337" s="175">
        <v>-3.9223193427653062E-2</v>
      </c>
      <c r="CK337" s="175"/>
      <c r="CL337" s="175"/>
      <c r="CM337" s="175"/>
      <c r="CN337" s="175"/>
      <c r="CO337" s="175"/>
      <c r="CP337" s="175"/>
      <c r="CQ337" s="175"/>
      <c r="CR337" s="175"/>
      <c r="CS337" s="175"/>
      <c r="CT337" s="175"/>
      <c r="CU337" s="175"/>
      <c r="CV337" s="175"/>
      <c r="CW337" s="175"/>
      <c r="CX337" s="175"/>
      <c r="CY337" s="175"/>
      <c r="CZ337" s="175"/>
      <c r="DA337" s="175"/>
      <c r="DB337" s="175"/>
      <c r="DC337" s="175"/>
      <c r="DD337" s="175"/>
      <c r="DE337" s="175"/>
      <c r="DF337" s="175">
        <v>-4.0143864321225096E-2</v>
      </c>
      <c r="DG337" s="175"/>
      <c r="DH337" s="175">
        <v>-4.9420745746665815E-2</v>
      </c>
      <c r="DI337" s="175"/>
      <c r="DJ337" s="175"/>
      <c r="DK337" s="175"/>
      <c r="DL337" s="175"/>
      <c r="DM337" s="175"/>
      <c r="DN337" s="175"/>
      <c r="DO337" s="175"/>
      <c r="DP337" s="175"/>
      <c r="DQ337" s="175"/>
      <c r="DR337" s="175"/>
      <c r="DS337" s="175"/>
      <c r="DT337" s="175"/>
      <c r="DU337" s="175"/>
      <c r="DV337" s="175"/>
      <c r="DW337" s="175"/>
      <c r="DX337" s="175"/>
      <c r="DY337" s="175"/>
      <c r="DZ337" s="175">
        <v>-4.7314512705400429E-3</v>
      </c>
      <c r="EA337" s="175"/>
      <c r="EB337" s="175"/>
      <c r="EC337" s="175"/>
      <c r="ED337" s="175"/>
      <c r="EE337" s="175"/>
      <c r="EF337" s="175"/>
      <c r="EG337" s="175"/>
      <c r="EH337" s="175"/>
      <c r="EI337" s="175"/>
      <c r="EJ337" s="175"/>
      <c r="EK337" s="175"/>
      <c r="EL337" s="175"/>
      <c r="EM337" s="175">
        <v>-1.8129547353116112E-3</v>
      </c>
      <c r="EN337" s="175"/>
      <c r="EO337" s="175"/>
      <c r="EP337" s="175"/>
      <c r="EQ337" s="175"/>
      <c r="ER337" s="175"/>
      <c r="ES337" s="175"/>
      <c r="ET337" s="175"/>
      <c r="EU337" s="175"/>
      <c r="EV337" s="175"/>
      <c r="EW337" s="175">
        <v>-7.937422749958023E-2</v>
      </c>
      <c r="EX337" s="175"/>
      <c r="EY337" s="175"/>
      <c r="EZ337" s="175"/>
      <c r="FA337" s="175"/>
      <c r="FB337" s="175"/>
      <c r="FC337" s="175"/>
      <c r="FD337" s="175"/>
      <c r="FE337" s="175"/>
      <c r="FF337" s="175"/>
      <c r="FG337" s="175"/>
      <c r="FH337" s="175"/>
    </row>
    <row r="338" spans="2:164" x14ac:dyDescent="0.2">
      <c r="B338" s="13">
        <v>23</v>
      </c>
      <c r="C338" s="14">
        <v>5</v>
      </c>
      <c r="D338">
        <f>SUM('Raw data'!D338:CC338)</f>
        <v>315</v>
      </c>
      <c r="E338" s="175" t="e">
        <f>('Raw data'!D338/Shannon!$D338)*LN('Raw data'!D338/Shannon!$D338)</f>
        <v>#NUM!</v>
      </c>
      <c r="F338" s="175" t="e">
        <f>('Raw data'!E338/Shannon!$D338)*LN('Raw data'!E338/Shannon!$D338)</f>
        <v>#NUM!</v>
      </c>
      <c r="G338" s="175" t="e">
        <f>('Raw data'!F338/Shannon!$D338)*LN('Raw data'!F338/Shannon!$D338)</f>
        <v>#NUM!</v>
      </c>
      <c r="H338" s="175" t="e">
        <f>('Raw data'!G338/Shannon!$D338)*LN('Raw data'!G338/Shannon!$D338)</f>
        <v>#NUM!</v>
      </c>
      <c r="I338" s="175" t="e">
        <f>('Raw data'!H338/Shannon!$D338)*LN('Raw data'!H338/Shannon!$D338)</f>
        <v>#NUM!</v>
      </c>
      <c r="J338" s="175" t="e">
        <f>('Raw data'!I338/Shannon!$D338)*LN('Raw data'!I338/Shannon!$D338)</f>
        <v>#NUM!</v>
      </c>
      <c r="K338" s="175" t="e">
        <f>('Raw data'!J338/Shannon!$D338)*LN('Raw data'!J338/Shannon!$D338)</f>
        <v>#NUM!</v>
      </c>
      <c r="L338" s="175" t="e">
        <f>('Raw data'!K338/Shannon!$D338)*LN('Raw data'!K338/Shannon!$D338)</f>
        <v>#NUM!</v>
      </c>
      <c r="M338" s="175" t="e">
        <f>('Raw data'!L338/Shannon!$D338)*LN('Raw data'!L338/Shannon!$D338)</f>
        <v>#NUM!</v>
      </c>
      <c r="N338" s="175" t="e">
        <f>('Raw data'!M338/Shannon!$D338)*LN('Raw data'!M338/Shannon!$D338)</f>
        <v>#NUM!</v>
      </c>
      <c r="O338" s="175" t="e">
        <f>('Raw data'!N338/Shannon!$D338)*LN('Raw data'!N338/Shannon!$D338)</f>
        <v>#NUM!</v>
      </c>
      <c r="P338" s="175" t="e">
        <f>('Raw data'!O338/Shannon!$D338)*LN('Raw data'!O338/Shannon!$D338)</f>
        <v>#NUM!</v>
      </c>
      <c r="Q338" s="175" t="e">
        <f>('Raw data'!P338/Shannon!$D338)*LN('Raw data'!P338/Shannon!$D338)</f>
        <v>#NUM!</v>
      </c>
      <c r="R338" s="175" t="e">
        <f>('Raw data'!Q338/Shannon!$D338)*LN('Raw data'!Q338/Shannon!$D338)</f>
        <v>#NUM!</v>
      </c>
      <c r="S338" s="175" t="e">
        <f>('Raw data'!R338/Shannon!$D338)*LN('Raw data'!R338/Shannon!$D338)</f>
        <v>#NUM!</v>
      </c>
      <c r="T338" s="175" t="e">
        <f>('Raw data'!S338/Shannon!$D338)*LN('Raw data'!S338/Shannon!$D338)</f>
        <v>#NUM!</v>
      </c>
      <c r="U338" s="175" t="e">
        <f>('Raw data'!T338/Shannon!$D338)*LN('Raw data'!T338/Shannon!$D338)</f>
        <v>#NUM!</v>
      </c>
      <c r="V338" s="175" t="e">
        <f>('Raw data'!U338/Shannon!$D338)*LN('Raw data'!U338/Shannon!$D338)</f>
        <v>#NUM!</v>
      </c>
      <c r="W338" s="175" t="e">
        <f>('Raw data'!V338/Shannon!$D338)*LN('Raw data'!V338/Shannon!$D338)</f>
        <v>#NUM!</v>
      </c>
      <c r="X338" s="175" t="e">
        <f>('Raw data'!W338/Shannon!$D338)*LN('Raw data'!W338/Shannon!$D338)</f>
        <v>#NUM!</v>
      </c>
      <c r="Y338" s="175" t="e">
        <f>('Raw data'!X338/Shannon!$D338)*LN('Raw data'!X338/Shannon!$D338)</f>
        <v>#NUM!</v>
      </c>
      <c r="Z338" s="175" t="e">
        <f>('Raw data'!Y338/Shannon!$D338)*LN('Raw data'!Y338/Shannon!$D338)</f>
        <v>#NUM!</v>
      </c>
      <c r="AA338" s="175" t="e">
        <f>('Raw data'!Z338/Shannon!$D338)*LN('Raw data'!Z338/Shannon!$D338)</f>
        <v>#NUM!</v>
      </c>
      <c r="AB338" s="175">
        <f>('Raw data'!AA338/Shannon!$D338)*LN('Raw data'!AA338/Shannon!$D338)</f>
        <v>0</v>
      </c>
      <c r="AC338" s="175" t="e">
        <f>('Raw data'!AB338/Shannon!$D338)*LN('Raw data'!AB338/Shannon!$D338)</f>
        <v>#NUM!</v>
      </c>
      <c r="AD338" s="175" t="e">
        <f>('Raw data'!AC338/Shannon!$D338)*LN('Raw data'!AC338/Shannon!$D338)</f>
        <v>#NUM!</v>
      </c>
      <c r="AE338" s="175" t="e">
        <f>('Raw data'!AD338/Shannon!$D338)*LN('Raw data'!AD338/Shannon!$D338)</f>
        <v>#NUM!</v>
      </c>
      <c r="AF338" s="175" t="e">
        <f>('Raw data'!AE338/Shannon!$D338)*LN('Raw data'!AE338/Shannon!$D338)</f>
        <v>#NUM!</v>
      </c>
      <c r="AG338" s="175" t="e">
        <f>('Raw data'!AF338/Shannon!$D338)*LN('Raw data'!AF338/Shannon!$D338)</f>
        <v>#NUM!</v>
      </c>
      <c r="AH338" s="175" t="e">
        <f>('Raw data'!AG338/Shannon!$D338)*LN('Raw data'!AG338/Shannon!$D338)</f>
        <v>#NUM!</v>
      </c>
      <c r="AI338" s="175" t="e">
        <f>('Raw data'!AH338/Shannon!$D338)*LN('Raw data'!AH338/Shannon!$D338)</f>
        <v>#NUM!</v>
      </c>
      <c r="AJ338" s="175" t="e">
        <f>('Raw data'!AI338/Shannon!$D338)*LN('Raw data'!AI338/Shannon!$D338)</f>
        <v>#NUM!</v>
      </c>
      <c r="AK338" s="175" t="e">
        <f>('Raw data'!AJ338/Shannon!$D338)*LN('Raw data'!AJ338/Shannon!$D338)</f>
        <v>#NUM!</v>
      </c>
      <c r="AL338" s="175" t="e">
        <f>('Raw data'!AK338/Shannon!$D338)*LN('Raw data'!AK338/Shannon!$D338)</f>
        <v>#NUM!</v>
      </c>
      <c r="AM338" s="175" t="e">
        <f>('Raw data'!AL338/Shannon!$D338)*LN('Raw data'!AL338/Shannon!$D338)</f>
        <v>#NUM!</v>
      </c>
      <c r="AN338" s="175" t="e">
        <f>('Raw data'!AM338/Shannon!$D338)*LN('Raw data'!AM338/Shannon!$D338)</f>
        <v>#NUM!</v>
      </c>
      <c r="AO338" s="175" t="e">
        <f>('Raw data'!AN338/Shannon!$D338)*LN('Raw data'!AN338/Shannon!$D338)</f>
        <v>#NUM!</v>
      </c>
      <c r="AP338" s="175" t="e">
        <f>('Raw data'!AO338/Shannon!$D338)*LN('Raw data'!AO338/Shannon!$D338)</f>
        <v>#NUM!</v>
      </c>
      <c r="AQ338" s="175" t="e">
        <f>('Raw data'!AP338/Shannon!$D338)*LN('Raw data'!AP338/Shannon!$D338)</f>
        <v>#NUM!</v>
      </c>
      <c r="AR338" s="175" t="e">
        <f>('Raw data'!AQ338/Shannon!$D338)*LN('Raw data'!AQ338/Shannon!$D338)</f>
        <v>#NUM!</v>
      </c>
      <c r="AS338" s="175" t="e">
        <f>('Raw data'!AR338/Shannon!$D338)*LN('Raw data'!AR338/Shannon!$D338)</f>
        <v>#NUM!</v>
      </c>
      <c r="AT338" s="175" t="e">
        <f>('Raw data'!AS338/Shannon!$D338)*LN('Raw data'!AS338/Shannon!$D338)</f>
        <v>#NUM!</v>
      </c>
      <c r="AU338" s="175" t="e">
        <f>('Raw data'!AT338/Shannon!$D338)*LN('Raw data'!AT338/Shannon!$D338)</f>
        <v>#NUM!</v>
      </c>
      <c r="AV338" s="175" t="e">
        <f>('Raw data'!AU338/Shannon!$D338)*LN('Raw data'!AU338/Shannon!$D338)</f>
        <v>#NUM!</v>
      </c>
      <c r="AW338" s="175" t="e">
        <f>('Raw data'!AV338/Shannon!$D338)*LN('Raw data'!AV338/Shannon!$D338)</f>
        <v>#NUM!</v>
      </c>
      <c r="AX338" s="175" t="e">
        <f>('Raw data'!AW338/Shannon!$D338)*LN('Raw data'!AW338/Shannon!$D338)</f>
        <v>#NUM!</v>
      </c>
      <c r="AY338" s="175" t="e">
        <f>('Raw data'!AX338/Shannon!$D338)*LN('Raw data'!AX338/Shannon!$D338)</f>
        <v>#NUM!</v>
      </c>
      <c r="AZ338" s="175" t="e">
        <f>('Raw data'!AY338/Shannon!$D338)*LN('Raw data'!AY338/Shannon!$D338)</f>
        <v>#NUM!</v>
      </c>
      <c r="BA338" s="175" t="e">
        <f>('Raw data'!AZ338/Shannon!$D338)*LN('Raw data'!AZ338/Shannon!$D338)</f>
        <v>#NUM!</v>
      </c>
      <c r="BB338" s="175" t="e">
        <f>('Raw data'!BA338/Shannon!$D338)*LN('Raw data'!BA338/Shannon!$D338)</f>
        <v>#NUM!</v>
      </c>
      <c r="BC338" s="175" t="e">
        <f>('Raw data'!BB338/Shannon!$D338)*LN('Raw data'!BB338/Shannon!$D338)</f>
        <v>#NUM!</v>
      </c>
      <c r="BD338" s="175" t="e">
        <f>('Raw data'!BC338/Shannon!$D338)*LN('Raw data'!BC338/Shannon!$D338)</f>
        <v>#NUM!</v>
      </c>
      <c r="BE338" s="175" t="e">
        <f>('Raw data'!BD338/Shannon!$D338)*LN('Raw data'!BD338/Shannon!$D338)</f>
        <v>#NUM!</v>
      </c>
      <c r="BF338" s="175" t="e">
        <f>('Raw data'!BE338/Shannon!$D338)*LN('Raw data'!BE338/Shannon!$D338)</f>
        <v>#NUM!</v>
      </c>
      <c r="BG338" s="175" t="e">
        <f>('Raw data'!BF338/Shannon!$D338)*LN('Raw data'!BF338/Shannon!$D338)</f>
        <v>#NUM!</v>
      </c>
      <c r="BH338" s="175" t="e">
        <f>('Raw data'!BG338/Shannon!$D338)*LN('Raw data'!BG338/Shannon!$D338)</f>
        <v>#NUM!</v>
      </c>
      <c r="BI338" s="175" t="e">
        <f>('Raw data'!BH338/Shannon!$D338)*LN('Raw data'!BH338/Shannon!$D338)</f>
        <v>#NUM!</v>
      </c>
      <c r="BJ338" s="175" t="e">
        <f>('Raw data'!BI338/Shannon!$D338)*LN('Raw data'!BI338/Shannon!$D338)</f>
        <v>#NUM!</v>
      </c>
      <c r="BK338" s="175" t="e">
        <f>('Raw data'!BJ338/Shannon!$D338)*LN('Raw data'!BJ338/Shannon!$D338)</f>
        <v>#NUM!</v>
      </c>
      <c r="BL338" s="175" t="e">
        <f>('Raw data'!BK338/Shannon!$D338)*LN('Raw data'!BK338/Shannon!$D338)</f>
        <v>#NUM!</v>
      </c>
      <c r="BM338" s="175" t="e">
        <f>('Raw data'!BL338/Shannon!$D338)*LN('Raw data'!BL338/Shannon!$D338)</f>
        <v>#NUM!</v>
      </c>
      <c r="BN338" s="175" t="e">
        <f>('Raw data'!BM338/Shannon!$D338)*LN('Raw data'!BM338/Shannon!$D338)</f>
        <v>#NUM!</v>
      </c>
      <c r="BO338" s="175" t="e">
        <f>('Raw data'!BN338/Shannon!$D338)*LN('Raw data'!BN338/Shannon!$D338)</f>
        <v>#NUM!</v>
      </c>
      <c r="BP338" s="175" t="e">
        <f>('Raw data'!BO338/Shannon!$D338)*LN('Raw data'!BO338/Shannon!$D338)</f>
        <v>#NUM!</v>
      </c>
      <c r="BQ338" s="175" t="e">
        <f>('Raw data'!BP338/Shannon!$D338)*LN('Raw data'!BP338/Shannon!$D338)</f>
        <v>#NUM!</v>
      </c>
      <c r="BR338" s="175" t="e">
        <f>('Raw data'!BQ338/Shannon!$D338)*LN('Raw data'!BQ338/Shannon!$D338)</f>
        <v>#NUM!</v>
      </c>
      <c r="BS338" s="175" t="e">
        <f>('Raw data'!BR338/Shannon!$D338)*LN('Raw data'!BR338/Shannon!$D338)</f>
        <v>#NUM!</v>
      </c>
      <c r="BT338" s="175" t="e">
        <f>('Raw data'!BS338/Shannon!$D338)*LN('Raw data'!BS338/Shannon!$D338)</f>
        <v>#NUM!</v>
      </c>
      <c r="BU338" s="175" t="e">
        <f>('Raw data'!BT338/Shannon!$D338)*LN('Raw data'!BT338/Shannon!$D338)</f>
        <v>#NUM!</v>
      </c>
      <c r="BV338" s="175" t="e">
        <f>('Raw data'!BU338/Shannon!$D338)*LN('Raw data'!BU338/Shannon!$D338)</f>
        <v>#NUM!</v>
      </c>
      <c r="BW338" s="175" t="e">
        <f>('Raw data'!BV338/Shannon!$D338)*LN('Raw data'!BV338/Shannon!$D338)</f>
        <v>#NUM!</v>
      </c>
      <c r="BX338" s="175" t="e">
        <f>('Raw data'!BW338/Shannon!$D338)*LN('Raw data'!BW338/Shannon!$D338)</f>
        <v>#NUM!</v>
      </c>
      <c r="BY338" s="175" t="e">
        <f>('Raw data'!BX338/Shannon!$D338)*LN('Raw data'!BX338/Shannon!$D338)</f>
        <v>#NUM!</v>
      </c>
      <c r="BZ338" s="175" t="e">
        <f>('Raw data'!BY338/Shannon!$D338)*LN('Raw data'!BY338/Shannon!$D338)</f>
        <v>#NUM!</v>
      </c>
      <c r="CA338" s="175" t="e">
        <f>('Raw data'!BZ338/Shannon!$D338)*LN('Raw data'!BZ338/Shannon!$D338)</f>
        <v>#NUM!</v>
      </c>
      <c r="CB338" s="175" t="e">
        <f>('Raw data'!CA338/Shannon!$D338)*LN('Raw data'!CA338/Shannon!$D338)</f>
        <v>#NUM!</v>
      </c>
      <c r="CC338" s="175" t="e">
        <f>('Raw data'!CB338/Shannon!$D338)*LN('Raw data'!CB338/Shannon!$D338)</f>
        <v>#NUM!</v>
      </c>
      <c r="CD338" s="175" t="e">
        <f>('Raw data'!CC338/Shannon!$D338)*LN('Raw data'!CC338/Shannon!$D338)</f>
        <v>#NUM!</v>
      </c>
      <c r="CF338" s="176">
        <f t="shared" si="4"/>
        <v>0</v>
      </c>
      <c r="CG338" s="175"/>
      <c r="CH338" s="175"/>
      <c r="CI338" s="175"/>
      <c r="CJ338" s="175"/>
      <c r="CK338" s="175"/>
      <c r="CL338" s="175"/>
      <c r="CM338" s="175"/>
      <c r="CN338" s="175"/>
      <c r="CO338" s="175"/>
      <c r="CP338" s="175"/>
      <c r="CQ338" s="175"/>
      <c r="CR338" s="175"/>
      <c r="CS338" s="175"/>
      <c r="CT338" s="175"/>
      <c r="CU338" s="175"/>
      <c r="CV338" s="175"/>
      <c r="CW338" s="175"/>
      <c r="CX338" s="175"/>
      <c r="CY338" s="175"/>
      <c r="CZ338" s="175"/>
      <c r="DA338" s="175"/>
      <c r="DB338" s="175"/>
      <c r="DC338" s="175"/>
      <c r="DD338" s="175"/>
      <c r="DE338" s="175"/>
      <c r="DF338" s="175">
        <v>0</v>
      </c>
      <c r="DG338" s="175"/>
      <c r="DH338" s="175"/>
      <c r="DI338" s="175"/>
      <c r="DJ338" s="175"/>
      <c r="DK338" s="175"/>
      <c r="DL338" s="175"/>
      <c r="DM338" s="175"/>
      <c r="DN338" s="175"/>
      <c r="DO338" s="175"/>
      <c r="DP338" s="175"/>
      <c r="DQ338" s="175"/>
      <c r="DR338" s="175"/>
      <c r="DS338" s="175"/>
      <c r="DT338" s="175"/>
      <c r="DU338" s="175"/>
      <c r="DV338" s="175"/>
      <c r="DW338" s="175"/>
      <c r="DX338" s="175"/>
      <c r="DY338" s="175"/>
      <c r="DZ338" s="175"/>
      <c r="EA338" s="175"/>
      <c r="EB338" s="175"/>
      <c r="EC338" s="175"/>
      <c r="ED338" s="175"/>
      <c r="EE338" s="175"/>
      <c r="EF338" s="175"/>
      <c r="EG338" s="175"/>
      <c r="EH338" s="175"/>
      <c r="EI338" s="175"/>
      <c r="EJ338" s="175"/>
      <c r="EK338" s="175"/>
      <c r="EL338" s="175"/>
      <c r="EM338" s="175"/>
      <c r="EN338" s="175"/>
      <c r="EO338" s="175"/>
      <c r="EP338" s="175"/>
      <c r="EQ338" s="175"/>
      <c r="ER338" s="175"/>
      <c r="ES338" s="175"/>
      <c r="ET338" s="175"/>
      <c r="EU338" s="175"/>
      <c r="EV338" s="175"/>
      <c r="EW338" s="175"/>
      <c r="EX338" s="175"/>
      <c r="EY338" s="175"/>
      <c r="EZ338" s="175"/>
      <c r="FA338" s="175"/>
      <c r="FB338" s="175"/>
      <c r="FC338" s="175"/>
      <c r="FD338" s="175"/>
      <c r="FE338" s="175"/>
      <c r="FF338" s="175"/>
      <c r="FG338" s="175"/>
      <c r="FH338" s="175"/>
    </row>
    <row r="339" spans="2:164" x14ac:dyDescent="0.2">
      <c r="B339" s="13">
        <v>23</v>
      </c>
      <c r="C339" s="14">
        <v>6</v>
      </c>
      <c r="D339">
        <f>SUM('Raw data'!D339:CC339)</f>
        <v>0</v>
      </c>
      <c r="E339" s="175" t="e">
        <f>('Raw data'!D339/Shannon!$D339)*LN('Raw data'!D339/Shannon!$D339)</f>
        <v>#DIV/0!</v>
      </c>
      <c r="F339" s="175" t="e">
        <f>('Raw data'!E339/Shannon!$D339)*LN('Raw data'!E339/Shannon!$D339)</f>
        <v>#DIV/0!</v>
      </c>
      <c r="G339" s="175" t="e">
        <f>('Raw data'!F339/Shannon!$D339)*LN('Raw data'!F339/Shannon!$D339)</f>
        <v>#DIV/0!</v>
      </c>
      <c r="H339" s="175" t="e">
        <f>('Raw data'!G339/Shannon!$D339)*LN('Raw data'!G339/Shannon!$D339)</f>
        <v>#DIV/0!</v>
      </c>
      <c r="I339" s="175" t="e">
        <f>('Raw data'!H339/Shannon!$D339)*LN('Raw data'!H339/Shannon!$D339)</f>
        <v>#DIV/0!</v>
      </c>
      <c r="J339" s="175" t="e">
        <f>('Raw data'!I339/Shannon!$D339)*LN('Raw data'!I339/Shannon!$D339)</f>
        <v>#DIV/0!</v>
      </c>
      <c r="K339" s="175" t="e">
        <f>('Raw data'!J339/Shannon!$D339)*LN('Raw data'!J339/Shannon!$D339)</f>
        <v>#DIV/0!</v>
      </c>
      <c r="L339" s="175" t="e">
        <f>('Raw data'!K339/Shannon!$D339)*LN('Raw data'!K339/Shannon!$D339)</f>
        <v>#DIV/0!</v>
      </c>
      <c r="M339" s="175" t="e">
        <f>('Raw data'!L339/Shannon!$D339)*LN('Raw data'!L339/Shannon!$D339)</f>
        <v>#DIV/0!</v>
      </c>
      <c r="N339" s="175" t="e">
        <f>('Raw data'!M339/Shannon!$D339)*LN('Raw data'!M339/Shannon!$D339)</f>
        <v>#DIV/0!</v>
      </c>
      <c r="O339" s="175" t="e">
        <f>('Raw data'!N339/Shannon!$D339)*LN('Raw data'!N339/Shannon!$D339)</f>
        <v>#DIV/0!</v>
      </c>
      <c r="P339" s="175" t="e">
        <f>('Raw data'!O339/Shannon!$D339)*LN('Raw data'!O339/Shannon!$D339)</f>
        <v>#DIV/0!</v>
      </c>
      <c r="Q339" s="175" t="e">
        <f>('Raw data'!P339/Shannon!$D339)*LN('Raw data'!P339/Shannon!$D339)</f>
        <v>#DIV/0!</v>
      </c>
      <c r="R339" s="175" t="e">
        <f>('Raw data'!Q339/Shannon!$D339)*LN('Raw data'!Q339/Shannon!$D339)</f>
        <v>#DIV/0!</v>
      </c>
      <c r="S339" s="175" t="e">
        <f>('Raw data'!R339/Shannon!$D339)*LN('Raw data'!R339/Shannon!$D339)</f>
        <v>#DIV/0!</v>
      </c>
      <c r="T339" s="175" t="e">
        <f>('Raw data'!S339/Shannon!$D339)*LN('Raw data'!S339/Shannon!$D339)</f>
        <v>#DIV/0!</v>
      </c>
      <c r="U339" s="175" t="e">
        <f>('Raw data'!T339/Shannon!$D339)*LN('Raw data'!T339/Shannon!$D339)</f>
        <v>#DIV/0!</v>
      </c>
      <c r="V339" s="175" t="e">
        <f>('Raw data'!U339/Shannon!$D339)*LN('Raw data'!U339/Shannon!$D339)</f>
        <v>#DIV/0!</v>
      </c>
      <c r="W339" s="175" t="e">
        <f>('Raw data'!V339/Shannon!$D339)*LN('Raw data'!V339/Shannon!$D339)</f>
        <v>#DIV/0!</v>
      </c>
      <c r="X339" s="175" t="e">
        <f>('Raw data'!W339/Shannon!$D339)*LN('Raw data'!W339/Shannon!$D339)</f>
        <v>#DIV/0!</v>
      </c>
      <c r="Y339" s="175" t="e">
        <f>('Raw data'!X339/Shannon!$D339)*LN('Raw data'!X339/Shannon!$D339)</f>
        <v>#DIV/0!</v>
      </c>
      <c r="Z339" s="175" t="e">
        <f>('Raw data'!Y339/Shannon!$D339)*LN('Raw data'!Y339/Shannon!$D339)</f>
        <v>#DIV/0!</v>
      </c>
      <c r="AA339" s="175" t="e">
        <f>('Raw data'!Z339/Shannon!$D339)*LN('Raw data'!Z339/Shannon!$D339)</f>
        <v>#DIV/0!</v>
      </c>
      <c r="AB339" s="175" t="e">
        <f>('Raw data'!AA339/Shannon!$D339)*LN('Raw data'!AA339/Shannon!$D339)</f>
        <v>#DIV/0!</v>
      </c>
      <c r="AC339" s="175" t="e">
        <f>('Raw data'!AB339/Shannon!$D339)*LN('Raw data'!AB339/Shannon!$D339)</f>
        <v>#DIV/0!</v>
      </c>
      <c r="AD339" s="175" t="e">
        <f>('Raw data'!AC339/Shannon!$D339)*LN('Raw data'!AC339/Shannon!$D339)</f>
        <v>#DIV/0!</v>
      </c>
      <c r="AE339" s="175" t="e">
        <f>('Raw data'!AD339/Shannon!$D339)*LN('Raw data'!AD339/Shannon!$D339)</f>
        <v>#DIV/0!</v>
      </c>
      <c r="AF339" s="175" t="e">
        <f>('Raw data'!AE339/Shannon!$D339)*LN('Raw data'!AE339/Shannon!$D339)</f>
        <v>#DIV/0!</v>
      </c>
      <c r="AG339" s="175" t="e">
        <f>('Raw data'!AF339/Shannon!$D339)*LN('Raw data'!AF339/Shannon!$D339)</f>
        <v>#DIV/0!</v>
      </c>
      <c r="AH339" s="175" t="e">
        <f>('Raw data'!AG339/Shannon!$D339)*LN('Raw data'!AG339/Shannon!$D339)</f>
        <v>#DIV/0!</v>
      </c>
      <c r="AI339" s="175" t="e">
        <f>('Raw data'!AH339/Shannon!$D339)*LN('Raw data'!AH339/Shannon!$D339)</f>
        <v>#DIV/0!</v>
      </c>
      <c r="AJ339" s="175" t="e">
        <f>('Raw data'!AI339/Shannon!$D339)*LN('Raw data'!AI339/Shannon!$D339)</f>
        <v>#DIV/0!</v>
      </c>
      <c r="AK339" s="175" t="e">
        <f>('Raw data'!AJ339/Shannon!$D339)*LN('Raw data'!AJ339/Shannon!$D339)</f>
        <v>#DIV/0!</v>
      </c>
      <c r="AL339" s="175" t="e">
        <f>('Raw data'!AK339/Shannon!$D339)*LN('Raw data'!AK339/Shannon!$D339)</f>
        <v>#DIV/0!</v>
      </c>
      <c r="AM339" s="175" t="e">
        <f>('Raw data'!AL339/Shannon!$D339)*LN('Raw data'!AL339/Shannon!$D339)</f>
        <v>#DIV/0!</v>
      </c>
      <c r="AN339" s="175" t="e">
        <f>('Raw data'!AM339/Shannon!$D339)*LN('Raw data'!AM339/Shannon!$D339)</f>
        <v>#DIV/0!</v>
      </c>
      <c r="AO339" s="175" t="e">
        <f>('Raw data'!AN339/Shannon!$D339)*LN('Raw data'!AN339/Shannon!$D339)</f>
        <v>#DIV/0!</v>
      </c>
      <c r="AP339" s="175" t="e">
        <f>('Raw data'!AO339/Shannon!$D339)*LN('Raw data'!AO339/Shannon!$D339)</f>
        <v>#DIV/0!</v>
      </c>
      <c r="AQ339" s="175" t="e">
        <f>('Raw data'!AP339/Shannon!$D339)*LN('Raw data'!AP339/Shannon!$D339)</f>
        <v>#DIV/0!</v>
      </c>
      <c r="AR339" s="175" t="e">
        <f>('Raw data'!AQ339/Shannon!$D339)*LN('Raw data'!AQ339/Shannon!$D339)</f>
        <v>#DIV/0!</v>
      </c>
      <c r="AS339" s="175" t="e">
        <f>('Raw data'!AR339/Shannon!$D339)*LN('Raw data'!AR339/Shannon!$D339)</f>
        <v>#DIV/0!</v>
      </c>
      <c r="AT339" s="175" t="e">
        <f>('Raw data'!AS339/Shannon!$D339)*LN('Raw data'!AS339/Shannon!$D339)</f>
        <v>#DIV/0!</v>
      </c>
      <c r="AU339" s="175" t="e">
        <f>('Raw data'!AT339/Shannon!$D339)*LN('Raw data'!AT339/Shannon!$D339)</f>
        <v>#DIV/0!</v>
      </c>
      <c r="AV339" s="175" t="e">
        <f>('Raw data'!AU339/Shannon!$D339)*LN('Raw data'!AU339/Shannon!$D339)</f>
        <v>#DIV/0!</v>
      </c>
      <c r="AW339" s="175" t="e">
        <f>('Raw data'!AV339/Shannon!$D339)*LN('Raw data'!AV339/Shannon!$D339)</f>
        <v>#DIV/0!</v>
      </c>
      <c r="AX339" s="175" t="e">
        <f>('Raw data'!AW339/Shannon!$D339)*LN('Raw data'!AW339/Shannon!$D339)</f>
        <v>#DIV/0!</v>
      </c>
      <c r="AY339" s="175" t="e">
        <f>('Raw data'!AX339/Shannon!$D339)*LN('Raw data'!AX339/Shannon!$D339)</f>
        <v>#DIV/0!</v>
      </c>
      <c r="AZ339" s="175" t="e">
        <f>('Raw data'!AY339/Shannon!$D339)*LN('Raw data'!AY339/Shannon!$D339)</f>
        <v>#DIV/0!</v>
      </c>
      <c r="BA339" s="175" t="e">
        <f>('Raw data'!AZ339/Shannon!$D339)*LN('Raw data'!AZ339/Shannon!$D339)</f>
        <v>#DIV/0!</v>
      </c>
      <c r="BB339" s="175" t="e">
        <f>('Raw data'!BA339/Shannon!$D339)*LN('Raw data'!BA339/Shannon!$D339)</f>
        <v>#DIV/0!</v>
      </c>
      <c r="BC339" s="175" t="e">
        <f>('Raw data'!BB339/Shannon!$D339)*LN('Raw data'!BB339/Shannon!$D339)</f>
        <v>#DIV/0!</v>
      </c>
      <c r="BD339" s="175" t="e">
        <f>('Raw data'!BC339/Shannon!$D339)*LN('Raw data'!BC339/Shannon!$D339)</f>
        <v>#DIV/0!</v>
      </c>
      <c r="BE339" s="175" t="e">
        <f>('Raw data'!BD339/Shannon!$D339)*LN('Raw data'!BD339/Shannon!$D339)</f>
        <v>#DIV/0!</v>
      </c>
      <c r="BF339" s="175" t="e">
        <f>('Raw data'!BE339/Shannon!$D339)*LN('Raw data'!BE339/Shannon!$D339)</f>
        <v>#DIV/0!</v>
      </c>
      <c r="BG339" s="175" t="e">
        <f>('Raw data'!BF339/Shannon!$D339)*LN('Raw data'!BF339/Shannon!$D339)</f>
        <v>#DIV/0!</v>
      </c>
      <c r="BH339" s="175" t="e">
        <f>('Raw data'!BG339/Shannon!$D339)*LN('Raw data'!BG339/Shannon!$D339)</f>
        <v>#DIV/0!</v>
      </c>
      <c r="BI339" s="175" t="e">
        <f>('Raw data'!BH339/Shannon!$D339)*LN('Raw data'!BH339/Shannon!$D339)</f>
        <v>#DIV/0!</v>
      </c>
      <c r="BJ339" s="175" t="e">
        <f>('Raw data'!BI339/Shannon!$D339)*LN('Raw data'!BI339/Shannon!$D339)</f>
        <v>#DIV/0!</v>
      </c>
      <c r="BK339" s="175" t="e">
        <f>('Raw data'!BJ339/Shannon!$D339)*LN('Raw data'!BJ339/Shannon!$D339)</f>
        <v>#DIV/0!</v>
      </c>
      <c r="BL339" s="175" t="e">
        <f>('Raw data'!BK339/Shannon!$D339)*LN('Raw data'!BK339/Shannon!$D339)</f>
        <v>#DIV/0!</v>
      </c>
      <c r="BM339" s="175" t="e">
        <f>('Raw data'!BL339/Shannon!$D339)*LN('Raw data'!BL339/Shannon!$D339)</f>
        <v>#DIV/0!</v>
      </c>
      <c r="BN339" s="175" t="e">
        <f>('Raw data'!BM339/Shannon!$D339)*LN('Raw data'!BM339/Shannon!$D339)</f>
        <v>#DIV/0!</v>
      </c>
      <c r="BO339" s="175" t="e">
        <f>('Raw data'!BN339/Shannon!$D339)*LN('Raw data'!BN339/Shannon!$D339)</f>
        <v>#DIV/0!</v>
      </c>
      <c r="BP339" s="175" t="e">
        <f>('Raw data'!BO339/Shannon!$D339)*LN('Raw data'!BO339/Shannon!$D339)</f>
        <v>#DIV/0!</v>
      </c>
      <c r="BQ339" s="175" t="e">
        <f>('Raw data'!BP339/Shannon!$D339)*LN('Raw data'!BP339/Shannon!$D339)</f>
        <v>#DIV/0!</v>
      </c>
      <c r="BR339" s="175" t="e">
        <f>('Raw data'!BQ339/Shannon!$D339)*LN('Raw data'!BQ339/Shannon!$D339)</f>
        <v>#DIV/0!</v>
      </c>
      <c r="BS339" s="175" t="e">
        <f>('Raw data'!BR339/Shannon!$D339)*LN('Raw data'!BR339/Shannon!$D339)</f>
        <v>#DIV/0!</v>
      </c>
      <c r="BT339" s="175" t="e">
        <f>('Raw data'!BS339/Shannon!$D339)*LN('Raw data'!BS339/Shannon!$D339)</f>
        <v>#DIV/0!</v>
      </c>
      <c r="BU339" s="175" t="e">
        <f>('Raw data'!BT339/Shannon!$D339)*LN('Raw data'!BT339/Shannon!$D339)</f>
        <v>#DIV/0!</v>
      </c>
      <c r="BV339" s="175" t="e">
        <f>('Raw data'!BU339/Shannon!$D339)*LN('Raw data'!BU339/Shannon!$D339)</f>
        <v>#DIV/0!</v>
      </c>
      <c r="BW339" s="175" t="e">
        <f>('Raw data'!BV339/Shannon!$D339)*LN('Raw data'!BV339/Shannon!$D339)</f>
        <v>#DIV/0!</v>
      </c>
      <c r="BX339" s="175" t="e">
        <f>('Raw data'!BW339/Shannon!$D339)*LN('Raw data'!BW339/Shannon!$D339)</f>
        <v>#DIV/0!</v>
      </c>
      <c r="BY339" s="175" t="e">
        <f>('Raw data'!BX339/Shannon!$D339)*LN('Raw data'!BX339/Shannon!$D339)</f>
        <v>#DIV/0!</v>
      </c>
      <c r="BZ339" s="175" t="e">
        <f>('Raw data'!BY339/Shannon!$D339)*LN('Raw data'!BY339/Shannon!$D339)</f>
        <v>#DIV/0!</v>
      </c>
      <c r="CA339" s="175" t="e">
        <f>('Raw data'!BZ339/Shannon!$D339)*LN('Raw data'!BZ339/Shannon!$D339)</f>
        <v>#DIV/0!</v>
      </c>
      <c r="CB339" s="175" t="e">
        <f>('Raw data'!CA339/Shannon!$D339)*LN('Raw data'!CA339/Shannon!$D339)</f>
        <v>#DIV/0!</v>
      </c>
      <c r="CC339" s="175" t="e">
        <f>('Raw data'!CB339/Shannon!$D339)*LN('Raw data'!CB339/Shannon!$D339)</f>
        <v>#DIV/0!</v>
      </c>
      <c r="CD339" s="175" t="e">
        <f>('Raw data'!CC339/Shannon!$D339)*LN('Raw data'!CC339/Shannon!$D339)</f>
        <v>#DIV/0!</v>
      </c>
      <c r="CF339" s="176" t="e">
        <f t="shared" si="4"/>
        <v>#DIV/0!</v>
      </c>
      <c r="CG339" s="175"/>
      <c r="CH339" s="175"/>
      <c r="CI339" s="175" t="e">
        <v>#DIV/0!</v>
      </c>
      <c r="CJ339" s="175" t="e">
        <v>#DIV/0!</v>
      </c>
      <c r="CK339" s="175" t="e">
        <v>#DIV/0!</v>
      </c>
      <c r="CL339" s="175" t="e">
        <v>#DIV/0!</v>
      </c>
      <c r="CM339" s="175" t="e">
        <v>#DIV/0!</v>
      </c>
      <c r="CN339" s="175" t="e">
        <v>#DIV/0!</v>
      </c>
      <c r="CO339" s="175" t="e">
        <v>#DIV/0!</v>
      </c>
      <c r="CP339" s="175" t="e">
        <v>#DIV/0!</v>
      </c>
      <c r="CQ339" s="175" t="e">
        <v>#DIV/0!</v>
      </c>
      <c r="CR339" s="175" t="e">
        <v>#DIV/0!</v>
      </c>
      <c r="CS339" s="175" t="e">
        <v>#DIV/0!</v>
      </c>
      <c r="CT339" s="175" t="e">
        <v>#DIV/0!</v>
      </c>
      <c r="CU339" s="175" t="e">
        <v>#DIV/0!</v>
      </c>
      <c r="CV339" s="175" t="e">
        <v>#DIV/0!</v>
      </c>
      <c r="CW339" s="175" t="e">
        <v>#DIV/0!</v>
      </c>
      <c r="CX339" s="175" t="e">
        <v>#DIV/0!</v>
      </c>
      <c r="CY339" s="175" t="e">
        <v>#DIV/0!</v>
      </c>
      <c r="CZ339" s="175" t="e">
        <v>#DIV/0!</v>
      </c>
      <c r="DA339" s="175" t="e">
        <v>#DIV/0!</v>
      </c>
      <c r="DB339" s="175" t="e">
        <v>#DIV/0!</v>
      </c>
      <c r="DC339" s="175" t="e">
        <v>#DIV/0!</v>
      </c>
      <c r="DD339" s="175" t="e">
        <v>#DIV/0!</v>
      </c>
      <c r="DE339" s="175" t="e">
        <v>#DIV/0!</v>
      </c>
      <c r="DF339" s="175" t="e">
        <v>#DIV/0!</v>
      </c>
      <c r="DG339" s="175" t="e">
        <v>#DIV/0!</v>
      </c>
      <c r="DH339" s="175" t="e">
        <v>#DIV/0!</v>
      </c>
      <c r="DI339" s="175" t="e">
        <v>#DIV/0!</v>
      </c>
      <c r="DJ339" s="175" t="e">
        <v>#DIV/0!</v>
      </c>
      <c r="DK339" s="175" t="e">
        <v>#DIV/0!</v>
      </c>
      <c r="DL339" s="175" t="e">
        <v>#DIV/0!</v>
      </c>
      <c r="DM339" s="175" t="e">
        <v>#DIV/0!</v>
      </c>
      <c r="DN339" s="175" t="e">
        <v>#DIV/0!</v>
      </c>
      <c r="DO339" s="175" t="e">
        <v>#DIV/0!</v>
      </c>
      <c r="DP339" s="175" t="e">
        <v>#DIV/0!</v>
      </c>
      <c r="DQ339" s="175" t="e">
        <v>#DIV/0!</v>
      </c>
      <c r="DR339" s="175" t="e">
        <v>#DIV/0!</v>
      </c>
      <c r="DS339" s="175" t="e">
        <v>#DIV/0!</v>
      </c>
      <c r="DT339" s="175" t="e">
        <v>#DIV/0!</v>
      </c>
      <c r="DU339" s="175" t="e">
        <v>#DIV/0!</v>
      </c>
      <c r="DV339" s="175" t="e">
        <v>#DIV/0!</v>
      </c>
      <c r="DW339" s="175" t="e">
        <v>#DIV/0!</v>
      </c>
      <c r="DX339" s="175" t="e">
        <v>#DIV/0!</v>
      </c>
      <c r="DY339" s="175" t="e">
        <v>#DIV/0!</v>
      </c>
      <c r="DZ339" s="175" t="e">
        <v>#DIV/0!</v>
      </c>
      <c r="EA339" s="175" t="e">
        <v>#DIV/0!</v>
      </c>
      <c r="EB339" s="175" t="e">
        <v>#DIV/0!</v>
      </c>
      <c r="EC339" s="175" t="e">
        <v>#DIV/0!</v>
      </c>
      <c r="ED339" s="175" t="e">
        <v>#DIV/0!</v>
      </c>
      <c r="EE339" s="175" t="e">
        <v>#DIV/0!</v>
      </c>
      <c r="EF339" s="175" t="e">
        <v>#DIV/0!</v>
      </c>
      <c r="EG339" s="175" t="e">
        <v>#DIV/0!</v>
      </c>
      <c r="EH339" s="175" t="e">
        <v>#DIV/0!</v>
      </c>
      <c r="EI339" s="175" t="e">
        <v>#DIV/0!</v>
      </c>
      <c r="EJ339" s="175" t="e">
        <v>#DIV/0!</v>
      </c>
      <c r="EK339" s="175" t="e">
        <v>#DIV/0!</v>
      </c>
      <c r="EL339" s="175" t="e">
        <v>#DIV/0!</v>
      </c>
      <c r="EM339" s="175" t="e">
        <v>#DIV/0!</v>
      </c>
      <c r="EN339" s="175" t="e">
        <v>#DIV/0!</v>
      </c>
      <c r="EO339" s="175" t="e">
        <v>#DIV/0!</v>
      </c>
      <c r="EP339" s="175" t="e">
        <v>#DIV/0!</v>
      </c>
      <c r="EQ339" s="175" t="e">
        <v>#DIV/0!</v>
      </c>
      <c r="ER339" s="175" t="e">
        <v>#DIV/0!</v>
      </c>
      <c r="ES339" s="175" t="e">
        <v>#DIV/0!</v>
      </c>
      <c r="ET339" s="175" t="e">
        <v>#DIV/0!</v>
      </c>
      <c r="EU339" s="175" t="e">
        <v>#DIV/0!</v>
      </c>
      <c r="EV339" s="175" t="e">
        <v>#DIV/0!</v>
      </c>
      <c r="EW339" s="175" t="e">
        <v>#DIV/0!</v>
      </c>
      <c r="EX339" s="175" t="e">
        <v>#DIV/0!</v>
      </c>
      <c r="EY339" s="175" t="e">
        <v>#DIV/0!</v>
      </c>
      <c r="EZ339" s="175" t="e">
        <v>#DIV/0!</v>
      </c>
      <c r="FA339" s="175" t="e">
        <v>#DIV/0!</v>
      </c>
      <c r="FB339" s="175" t="e">
        <v>#DIV/0!</v>
      </c>
      <c r="FC339" s="175" t="e">
        <v>#DIV/0!</v>
      </c>
      <c r="FD339" s="175" t="e">
        <v>#DIV/0!</v>
      </c>
      <c r="FE339" s="175" t="e">
        <v>#DIV/0!</v>
      </c>
      <c r="FF339" s="175" t="e">
        <v>#DIV/0!</v>
      </c>
      <c r="FG339" s="175" t="e">
        <v>#DIV/0!</v>
      </c>
      <c r="FH339" s="175" t="e">
        <v>#DIV/0!</v>
      </c>
    </row>
    <row r="340" spans="2:164" x14ac:dyDescent="0.2">
      <c r="B340" s="13">
        <v>23</v>
      </c>
      <c r="C340" s="14">
        <v>7</v>
      </c>
      <c r="D340">
        <f>SUM('Raw data'!D340:CC340)</f>
        <v>727</v>
      </c>
      <c r="E340" s="175" t="e">
        <f>('Raw data'!D340/Shannon!$D340)*LN('Raw data'!D340/Shannon!$D340)</f>
        <v>#NUM!</v>
      </c>
      <c r="F340" s="175">
        <f>('Raw data'!E340/Shannon!$D340)*LN('Raw data'!E340/Shannon!$D340)</f>
        <v>-1.6219475369941058E-2</v>
      </c>
      <c r="G340" s="175" t="e">
        <f>('Raw data'!F340/Shannon!$D340)*LN('Raw data'!F340/Shannon!$D340)</f>
        <v>#NUM!</v>
      </c>
      <c r="H340" s="175" t="e">
        <f>('Raw data'!G340/Shannon!$D340)*LN('Raw data'!G340/Shannon!$D340)</f>
        <v>#NUM!</v>
      </c>
      <c r="I340" s="175" t="e">
        <f>('Raw data'!H340/Shannon!$D340)*LN('Raw data'!H340/Shannon!$D340)</f>
        <v>#NUM!</v>
      </c>
      <c r="J340" s="175" t="e">
        <f>('Raw data'!I340/Shannon!$D340)*LN('Raw data'!I340/Shannon!$D340)</f>
        <v>#NUM!</v>
      </c>
      <c r="K340" s="175" t="e">
        <f>('Raw data'!J340/Shannon!$D340)*LN('Raw data'!J340/Shannon!$D340)</f>
        <v>#NUM!</v>
      </c>
      <c r="L340" s="175" t="e">
        <f>('Raw data'!K340/Shannon!$D340)*LN('Raw data'!K340/Shannon!$D340)</f>
        <v>#NUM!</v>
      </c>
      <c r="M340" s="175" t="e">
        <f>('Raw data'!L340/Shannon!$D340)*LN('Raw data'!L340/Shannon!$D340)</f>
        <v>#NUM!</v>
      </c>
      <c r="N340" s="175" t="e">
        <f>('Raw data'!M340/Shannon!$D340)*LN('Raw data'!M340/Shannon!$D340)</f>
        <v>#NUM!</v>
      </c>
      <c r="O340" s="175" t="e">
        <f>('Raw data'!N340/Shannon!$D340)*LN('Raw data'!N340/Shannon!$D340)</f>
        <v>#NUM!</v>
      </c>
      <c r="P340" s="175" t="e">
        <f>('Raw data'!O340/Shannon!$D340)*LN('Raw data'!O340/Shannon!$D340)</f>
        <v>#NUM!</v>
      </c>
      <c r="Q340" s="175" t="e">
        <f>('Raw data'!P340/Shannon!$D340)*LN('Raw data'!P340/Shannon!$D340)</f>
        <v>#NUM!</v>
      </c>
      <c r="R340" s="175" t="e">
        <f>('Raw data'!Q340/Shannon!$D340)*LN('Raw data'!Q340/Shannon!$D340)</f>
        <v>#NUM!</v>
      </c>
      <c r="S340" s="175" t="e">
        <f>('Raw data'!R340/Shannon!$D340)*LN('Raw data'!R340/Shannon!$D340)</f>
        <v>#NUM!</v>
      </c>
      <c r="T340" s="175" t="e">
        <f>('Raw data'!S340/Shannon!$D340)*LN('Raw data'!S340/Shannon!$D340)</f>
        <v>#NUM!</v>
      </c>
      <c r="U340" s="175" t="e">
        <f>('Raw data'!T340/Shannon!$D340)*LN('Raw data'!T340/Shannon!$D340)</f>
        <v>#NUM!</v>
      </c>
      <c r="V340" s="175" t="e">
        <f>('Raw data'!U340/Shannon!$D340)*LN('Raw data'!U340/Shannon!$D340)</f>
        <v>#NUM!</v>
      </c>
      <c r="W340" s="175" t="e">
        <f>('Raw data'!V340/Shannon!$D340)*LN('Raw data'!V340/Shannon!$D340)</f>
        <v>#NUM!</v>
      </c>
      <c r="X340" s="175" t="e">
        <f>('Raw data'!W340/Shannon!$D340)*LN('Raw data'!W340/Shannon!$D340)</f>
        <v>#NUM!</v>
      </c>
      <c r="Y340" s="175" t="e">
        <f>('Raw data'!X340/Shannon!$D340)*LN('Raw data'!X340/Shannon!$D340)</f>
        <v>#NUM!</v>
      </c>
      <c r="Z340" s="175" t="e">
        <f>('Raw data'!Y340/Shannon!$D340)*LN('Raw data'!Y340/Shannon!$D340)</f>
        <v>#NUM!</v>
      </c>
      <c r="AA340" s="175" t="e">
        <f>('Raw data'!Z340/Shannon!$D340)*LN('Raw data'!Z340/Shannon!$D340)</f>
        <v>#NUM!</v>
      </c>
      <c r="AB340" s="175">
        <f>('Raw data'!AA340/Shannon!$D340)*LN('Raw data'!AA340/Shannon!$D340)</f>
        <v>-2.310821227467999E-2</v>
      </c>
      <c r="AC340" s="175" t="e">
        <f>('Raw data'!AB340/Shannon!$D340)*LN('Raw data'!AB340/Shannon!$D340)</f>
        <v>#NUM!</v>
      </c>
      <c r="AD340" s="175">
        <f>('Raw data'!AC340/Shannon!$D340)*LN('Raw data'!AC340/Shannon!$D340)</f>
        <v>-7.1955574361672325E-2</v>
      </c>
      <c r="AE340" s="175" t="e">
        <f>('Raw data'!AD340/Shannon!$D340)*LN('Raw data'!AD340/Shannon!$D340)</f>
        <v>#NUM!</v>
      </c>
      <c r="AF340" s="175">
        <f>('Raw data'!AE340/Shannon!$D340)*LN('Raw data'!AE340/Shannon!$D340)</f>
        <v>-9.0631725963322141E-3</v>
      </c>
      <c r="AG340" s="175" t="e">
        <f>('Raw data'!AF340/Shannon!$D340)*LN('Raw data'!AF340/Shannon!$D340)</f>
        <v>#NUM!</v>
      </c>
      <c r="AH340" s="175" t="e">
        <f>('Raw data'!AG340/Shannon!$D340)*LN('Raw data'!AG340/Shannon!$D340)</f>
        <v>#NUM!</v>
      </c>
      <c r="AI340" s="175" t="e">
        <f>('Raw data'!AH340/Shannon!$D340)*LN('Raw data'!AH340/Shannon!$D340)</f>
        <v>#NUM!</v>
      </c>
      <c r="AJ340" s="175" t="e">
        <f>('Raw data'!AI340/Shannon!$D340)*LN('Raw data'!AI340/Shannon!$D340)</f>
        <v>#NUM!</v>
      </c>
      <c r="AK340" s="175" t="e">
        <f>('Raw data'!AJ340/Shannon!$D340)*LN('Raw data'!AJ340/Shannon!$D340)</f>
        <v>#NUM!</v>
      </c>
      <c r="AL340" s="175" t="e">
        <f>('Raw data'!AK340/Shannon!$D340)*LN('Raw data'!AK340/Shannon!$D340)</f>
        <v>#NUM!</v>
      </c>
      <c r="AM340" s="175" t="e">
        <f>('Raw data'!AL340/Shannon!$D340)*LN('Raw data'!AL340/Shannon!$D340)</f>
        <v>#NUM!</v>
      </c>
      <c r="AN340" s="175" t="e">
        <f>('Raw data'!AM340/Shannon!$D340)*LN('Raw data'!AM340/Shannon!$D340)</f>
        <v>#NUM!</v>
      </c>
      <c r="AO340" s="175" t="e">
        <f>('Raw data'!AN340/Shannon!$D340)*LN('Raw data'!AN340/Shannon!$D340)</f>
        <v>#NUM!</v>
      </c>
      <c r="AP340" s="175" t="e">
        <f>('Raw data'!AO340/Shannon!$D340)*LN('Raw data'!AO340/Shannon!$D340)</f>
        <v>#NUM!</v>
      </c>
      <c r="AQ340" s="175" t="e">
        <f>('Raw data'!AP340/Shannon!$D340)*LN('Raw data'!AP340/Shannon!$D340)</f>
        <v>#NUM!</v>
      </c>
      <c r="AR340" s="175" t="e">
        <f>('Raw data'!AQ340/Shannon!$D340)*LN('Raw data'!AQ340/Shannon!$D340)</f>
        <v>#NUM!</v>
      </c>
      <c r="AS340" s="175" t="e">
        <f>('Raw data'!AR340/Shannon!$D340)*LN('Raw data'!AR340/Shannon!$D340)</f>
        <v>#NUM!</v>
      </c>
      <c r="AT340" s="175" t="e">
        <f>('Raw data'!AS340/Shannon!$D340)*LN('Raw data'!AS340/Shannon!$D340)</f>
        <v>#NUM!</v>
      </c>
      <c r="AU340" s="175" t="e">
        <f>('Raw data'!AT340/Shannon!$D340)*LN('Raw data'!AT340/Shannon!$D340)</f>
        <v>#NUM!</v>
      </c>
      <c r="AV340" s="175" t="e">
        <f>('Raw data'!AU340/Shannon!$D340)*LN('Raw data'!AU340/Shannon!$D340)</f>
        <v>#NUM!</v>
      </c>
      <c r="AW340" s="175" t="e">
        <f>('Raw data'!AV340/Shannon!$D340)*LN('Raw data'!AV340/Shannon!$D340)</f>
        <v>#NUM!</v>
      </c>
      <c r="AX340" s="175" t="e">
        <f>('Raw data'!AW340/Shannon!$D340)*LN('Raw data'!AW340/Shannon!$D340)</f>
        <v>#NUM!</v>
      </c>
      <c r="AY340" s="175">
        <f>('Raw data'!AX340/Shannon!$D340)*LN('Raw data'!AX340/Shannon!$D340)</f>
        <v>-9.0631725963322141E-3</v>
      </c>
      <c r="AZ340" s="175" t="e">
        <f>('Raw data'!AY340/Shannon!$D340)*LN('Raw data'!AY340/Shannon!$D340)</f>
        <v>#NUM!</v>
      </c>
      <c r="BA340" s="175" t="e">
        <f>('Raw data'!AZ340/Shannon!$D340)*LN('Raw data'!AZ340/Shannon!$D340)</f>
        <v>#NUM!</v>
      </c>
      <c r="BB340" s="175" t="e">
        <f>('Raw data'!BA340/Shannon!$D340)*LN('Raw data'!BA340/Shannon!$D340)</f>
        <v>#NUM!</v>
      </c>
      <c r="BC340" s="175" t="e">
        <f>('Raw data'!BB340/Shannon!$D340)*LN('Raw data'!BB340/Shannon!$D340)</f>
        <v>#NUM!</v>
      </c>
      <c r="BD340" s="175" t="e">
        <f>('Raw data'!BC340/Shannon!$D340)*LN('Raw data'!BC340/Shannon!$D340)</f>
        <v>#NUM!</v>
      </c>
      <c r="BE340" s="175" t="e">
        <f>('Raw data'!BD340/Shannon!$D340)*LN('Raw data'!BD340/Shannon!$D340)</f>
        <v>#NUM!</v>
      </c>
      <c r="BF340" s="175" t="e">
        <f>('Raw data'!BE340/Shannon!$D340)*LN('Raw data'!BE340/Shannon!$D340)</f>
        <v>#NUM!</v>
      </c>
      <c r="BG340" s="175" t="e">
        <f>('Raw data'!BF340/Shannon!$D340)*LN('Raw data'!BF340/Shannon!$D340)</f>
        <v>#NUM!</v>
      </c>
      <c r="BH340" s="175" t="e">
        <f>('Raw data'!BG340/Shannon!$D340)*LN('Raw data'!BG340/Shannon!$D340)</f>
        <v>#NUM!</v>
      </c>
      <c r="BI340" s="175" t="e">
        <f>('Raw data'!BH340/Shannon!$D340)*LN('Raw data'!BH340/Shannon!$D340)</f>
        <v>#NUM!</v>
      </c>
      <c r="BJ340" s="175" t="e">
        <f>('Raw data'!BI340/Shannon!$D340)*LN('Raw data'!BI340/Shannon!$D340)</f>
        <v>#NUM!</v>
      </c>
      <c r="BK340" s="175" t="e">
        <f>('Raw data'!BJ340/Shannon!$D340)*LN('Raw data'!BJ340/Shannon!$D340)</f>
        <v>#NUM!</v>
      </c>
      <c r="BL340" s="175" t="e">
        <f>('Raw data'!BK340/Shannon!$D340)*LN('Raw data'!BK340/Shannon!$D340)</f>
        <v>#NUM!</v>
      </c>
      <c r="BM340" s="175" t="e">
        <f>('Raw data'!BL340/Shannon!$D340)*LN('Raw data'!BL340/Shannon!$D340)</f>
        <v>#NUM!</v>
      </c>
      <c r="BN340" s="175" t="e">
        <f>('Raw data'!BM340/Shannon!$D340)*LN('Raw data'!BM340/Shannon!$D340)</f>
        <v>#NUM!</v>
      </c>
      <c r="BO340" s="175" t="e">
        <f>('Raw data'!BN340/Shannon!$D340)*LN('Raw data'!BN340/Shannon!$D340)</f>
        <v>#NUM!</v>
      </c>
      <c r="BP340" s="175" t="e">
        <f>('Raw data'!BO340/Shannon!$D340)*LN('Raw data'!BO340/Shannon!$D340)</f>
        <v>#NUM!</v>
      </c>
      <c r="BQ340" s="175" t="e">
        <f>('Raw data'!BP340/Shannon!$D340)*LN('Raw data'!BP340/Shannon!$D340)</f>
        <v>#NUM!</v>
      </c>
      <c r="BR340" s="175" t="e">
        <f>('Raw data'!BQ340/Shannon!$D340)*LN('Raw data'!BQ340/Shannon!$D340)</f>
        <v>#NUM!</v>
      </c>
      <c r="BS340" s="175" t="e">
        <f>('Raw data'!BR340/Shannon!$D340)*LN('Raw data'!BR340/Shannon!$D340)</f>
        <v>#NUM!</v>
      </c>
      <c r="BT340" s="175" t="e">
        <f>('Raw data'!BS340/Shannon!$D340)*LN('Raw data'!BS340/Shannon!$D340)</f>
        <v>#NUM!</v>
      </c>
      <c r="BU340" s="175" t="e">
        <f>('Raw data'!BT340/Shannon!$D340)*LN('Raw data'!BT340/Shannon!$D340)</f>
        <v>#NUM!</v>
      </c>
      <c r="BV340" s="175" t="e">
        <f>('Raw data'!BU340/Shannon!$D340)*LN('Raw data'!BU340/Shannon!$D340)</f>
        <v>#NUM!</v>
      </c>
      <c r="BW340" s="175" t="e">
        <f>('Raw data'!BV340/Shannon!$D340)*LN('Raw data'!BV340/Shannon!$D340)</f>
        <v>#NUM!</v>
      </c>
      <c r="BX340" s="175" t="e">
        <f>('Raw data'!BW340/Shannon!$D340)*LN('Raw data'!BW340/Shannon!$D340)</f>
        <v>#NUM!</v>
      </c>
      <c r="BY340" s="175" t="e">
        <f>('Raw data'!BX340/Shannon!$D340)*LN('Raw data'!BX340/Shannon!$D340)</f>
        <v>#NUM!</v>
      </c>
      <c r="BZ340" s="175" t="e">
        <f>('Raw data'!BY340/Shannon!$D340)*LN('Raw data'!BY340/Shannon!$D340)</f>
        <v>#NUM!</v>
      </c>
      <c r="CA340" s="175" t="e">
        <f>('Raw data'!BZ340/Shannon!$D340)*LN('Raw data'!BZ340/Shannon!$D340)</f>
        <v>#NUM!</v>
      </c>
      <c r="CB340" s="175" t="e">
        <f>('Raw data'!CA340/Shannon!$D340)*LN('Raw data'!CA340/Shannon!$D340)</f>
        <v>#NUM!</v>
      </c>
      <c r="CC340" s="175" t="e">
        <f>('Raw data'!CB340/Shannon!$D340)*LN('Raw data'!CB340/Shannon!$D340)</f>
        <v>#NUM!</v>
      </c>
      <c r="CD340" s="175" t="e">
        <f>('Raw data'!CC340/Shannon!$D340)*LN('Raw data'!CC340/Shannon!$D340)</f>
        <v>#NUM!</v>
      </c>
      <c r="CF340" s="176">
        <f t="shared" ref="CF340:CF403" si="5">-SUM(CI340:ET340)</f>
        <v>0.1294096071989578</v>
      </c>
      <c r="CG340" s="175"/>
      <c r="CH340" s="175"/>
      <c r="CI340" s="175"/>
      <c r="CJ340" s="175">
        <v>-1.6219475369941058E-2</v>
      </c>
      <c r="CK340" s="175"/>
      <c r="CL340" s="175"/>
      <c r="CM340" s="175"/>
      <c r="CN340" s="175"/>
      <c r="CO340" s="175"/>
      <c r="CP340" s="175"/>
      <c r="CQ340" s="175"/>
      <c r="CR340" s="175"/>
      <c r="CS340" s="175"/>
      <c r="CT340" s="175"/>
      <c r="CU340" s="175"/>
      <c r="CV340" s="175"/>
      <c r="CW340" s="175"/>
      <c r="CX340" s="175"/>
      <c r="CY340" s="175"/>
      <c r="CZ340" s="175"/>
      <c r="DA340" s="175"/>
      <c r="DB340" s="175"/>
      <c r="DC340" s="175"/>
      <c r="DD340" s="175"/>
      <c r="DE340" s="175"/>
      <c r="DF340" s="175">
        <v>-2.310821227467999E-2</v>
      </c>
      <c r="DG340" s="175"/>
      <c r="DH340" s="175">
        <v>-7.1955574361672325E-2</v>
      </c>
      <c r="DI340" s="175"/>
      <c r="DJ340" s="175">
        <v>-9.0631725963322141E-3</v>
      </c>
      <c r="DK340" s="175"/>
      <c r="DL340" s="175"/>
      <c r="DM340" s="175"/>
      <c r="DN340" s="175"/>
      <c r="DO340" s="175"/>
      <c r="DP340" s="175"/>
      <c r="DQ340" s="175"/>
      <c r="DR340" s="175"/>
      <c r="DS340" s="175"/>
      <c r="DT340" s="175"/>
      <c r="DU340" s="175"/>
      <c r="DV340" s="175"/>
      <c r="DW340" s="175"/>
      <c r="DX340" s="175"/>
      <c r="DY340" s="175"/>
      <c r="DZ340" s="175"/>
      <c r="EA340" s="175"/>
      <c r="EB340" s="175"/>
      <c r="EC340" s="175">
        <v>-9.0631725963322141E-3</v>
      </c>
      <c r="ED340" s="175"/>
      <c r="EE340" s="175"/>
      <c r="EF340" s="175"/>
      <c r="EG340" s="175"/>
      <c r="EH340" s="175"/>
      <c r="EI340" s="175"/>
      <c r="EJ340" s="175"/>
      <c r="EK340" s="175"/>
      <c r="EL340" s="175"/>
      <c r="EM340" s="175"/>
      <c r="EN340" s="175"/>
      <c r="EO340" s="175"/>
      <c r="EP340" s="175"/>
      <c r="EQ340" s="175"/>
      <c r="ER340" s="175"/>
      <c r="ES340" s="175"/>
      <c r="ET340" s="175"/>
      <c r="EU340" s="175"/>
      <c r="EV340" s="175"/>
      <c r="EW340" s="175"/>
      <c r="EX340" s="175"/>
      <c r="EY340" s="175"/>
      <c r="EZ340" s="175"/>
      <c r="FA340" s="175"/>
      <c r="FB340" s="175"/>
      <c r="FC340" s="175"/>
      <c r="FD340" s="175"/>
      <c r="FE340" s="175"/>
      <c r="FF340" s="175"/>
      <c r="FG340" s="175"/>
      <c r="FH340" s="175"/>
    </row>
    <row r="341" spans="2:164" x14ac:dyDescent="0.2">
      <c r="B341" s="13">
        <v>23</v>
      </c>
      <c r="C341" s="14">
        <v>8</v>
      </c>
      <c r="D341">
        <f>SUM('Raw data'!D341:CC341)</f>
        <v>25</v>
      </c>
      <c r="E341" s="175" t="e">
        <f>('Raw data'!D341/Shannon!$D341)*LN('Raw data'!D341/Shannon!$D341)</f>
        <v>#NUM!</v>
      </c>
      <c r="F341" s="175">
        <f>('Raw data'!E341/Shannon!$D341)*LN('Raw data'!E341/Shannon!$D341)</f>
        <v>-0.20205829154466046</v>
      </c>
      <c r="G341" s="175" t="e">
        <f>('Raw data'!F341/Shannon!$D341)*LN('Raw data'!F341/Shannon!$D341)</f>
        <v>#NUM!</v>
      </c>
      <c r="H341" s="175" t="e">
        <f>('Raw data'!G341/Shannon!$D341)*LN('Raw data'!G341/Shannon!$D341)</f>
        <v>#NUM!</v>
      </c>
      <c r="I341" s="175" t="e">
        <f>('Raw data'!H341/Shannon!$D341)*LN('Raw data'!H341/Shannon!$D341)</f>
        <v>#NUM!</v>
      </c>
      <c r="J341" s="175" t="e">
        <f>('Raw data'!I341/Shannon!$D341)*LN('Raw data'!I341/Shannon!$D341)</f>
        <v>#NUM!</v>
      </c>
      <c r="K341" s="175" t="e">
        <f>('Raw data'!J341/Shannon!$D341)*LN('Raw data'!J341/Shannon!$D341)</f>
        <v>#NUM!</v>
      </c>
      <c r="L341" s="175" t="e">
        <f>('Raw data'!K341/Shannon!$D341)*LN('Raw data'!K341/Shannon!$D341)</f>
        <v>#NUM!</v>
      </c>
      <c r="M341" s="175" t="e">
        <f>('Raw data'!L341/Shannon!$D341)*LN('Raw data'!L341/Shannon!$D341)</f>
        <v>#NUM!</v>
      </c>
      <c r="N341" s="175" t="e">
        <f>('Raw data'!M341/Shannon!$D341)*LN('Raw data'!M341/Shannon!$D341)</f>
        <v>#NUM!</v>
      </c>
      <c r="O341" s="175" t="e">
        <f>('Raw data'!N341/Shannon!$D341)*LN('Raw data'!N341/Shannon!$D341)</f>
        <v>#NUM!</v>
      </c>
      <c r="P341" s="175" t="e">
        <f>('Raw data'!O341/Shannon!$D341)*LN('Raw data'!O341/Shannon!$D341)</f>
        <v>#NUM!</v>
      </c>
      <c r="Q341" s="175" t="e">
        <f>('Raw data'!P341/Shannon!$D341)*LN('Raw data'!P341/Shannon!$D341)</f>
        <v>#NUM!</v>
      </c>
      <c r="R341" s="175" t="e">
        <f>('Raw data'!Q341/Shannon!$D341)*LN('Raw data'!Q341/Shannon!$D341)</f>
        <v>#NUM!</v>
      </c>
      <c r="S341" s="175" t="e">
        <f>('Raw data'!R341/Shannon!$D341)*LN('Raw data'!R341/Shannon!$D341)</f>
        <v>#NUM!</v>
      </c>
      <c r="T341" s="175" t="e">
        <f>('Raw data'!S341/Shannon!$D341)*LN('Raw data'!S341/Shannon!$D341)</f>
        <v>#NUM!</v>
      </c>
      <c r="U341" s="175" t="e">
        <f>('Raw data'!T341/Shannon!$D341)*LN('Raw data'!T341/Shannon!$D341)</f>
        <v>#NUM!</v>
      </c>
      <c r="V341" s="175" t="e">
        <f>('Raw data'!U341/Shannon!$D341)*LN('Raw data'!U341/Shannon!$D341)</f>
        <v>#NUM!</v>
      </c>
      <c r="W341" s="175" t="e">
        <f>('Raw data'!V341/Shannon!$D341)*LN('Raw data'!V341/Shannon!$D341)</f>
        <v>#NUM!</v>
      </c>
      <c r="X341" s="175" t="e">
        <f>('Raw data'!W341/Shannon!$D341)*LN('Raw data'!W341/Shannon!$D341)</f>
        <v>#NUM!</v>
      </c>
      <c r="Y341" s="175" t="e">
        <f>('Raw data'!X341/Shannon!$D341)*LN('Raw data'!X341/Shannon!$D341)</f>
        <v>#NUM!</v>
      </c>
      <c r="Z341" s="175" t="e">
        <f>('Raw data'!Y341/Shannon!$D341)*LN('Raw data'!Y341/Shannon!$D341)</f>
        <v>#NUM!</v>
      </c>
      <c r="AA341" s="175" t="e">
        <f>('Raw data'!Z341/Shannon!$D341)*LN('Raw data'!Z341/Shannon!$D341)</f>
        <v>#NUM!</v>
      </c>
      <c r="AB341" s="175">
        <f>('Raw data'!AA341/Shannon!$D341)*LN('Raw data'!AA341/Shannon!$D341)</f>
        <v>-0.23652292821986598</v>
      </c>
      <c r="AC341" s="175" t="e">
        <f>('Raw data'!AB341/Shannon!$D341)*LN('Raw data'!AB341/Shannon!$D341)</f>
        <v>#NUM!</v>
      </c>
      <c r="AD341" s="175" t="e">
        <f>('Raw data'!AC341/Shannon!$D341)*LN('Raw data'!AC341/Shannon!$D341)</f>
        <v>#NUM!</v>
      </c>
      <c r="AE341" s="175" t="e">
        <f>('Raw data'!AD341/Shannon!$D341)*LN('Raw data'!AD341/Shannon!$D341)</f>
        <v>#NUM!</v>
      </c>
      <c r="AF341" s="175" t="e">
        <f>('Raw data'!AE341/Shannon!$D341)*LN('Raw data'!AE341/Shannon!$D341)</f>
        <v>#NUM!</v>
      </c>
      <c r="AG341" s="175" t="e">
        <f>('Raw data'!AF341/Shannon!$D341)*LN('Raw data'!AF341/Shannon!$D341)</f>
        <v>#NUM!</v>
      </c>
      <c r="AH341" s="175" t="e">
        <f>('Raw data'!AG341/Shannon!$D341)*LN('Raw data'!AG341/Shannon!$D341)</f>
        <v>#NUM!</v>
      </c>
      <c r="AI341" s="175" t="e">
        <f>('Raw data'!AH341/Shannon!$D341)*LN('Raw data'!AH341/Shannon!$D341)</f>
        <v>#NUM!</v>
      </c>
      <c r="AJ341" s="175" t="e">
        <f>('Raw data'!AI341/Shannon!$D341)*LN('Raw data'!AI341/Shannon!$D341)</f>
        <v>#NUM!</v>
      </c>
      <c r="AK341" s="175" t="e">
        <f>('Raw data'!AJ341/Shannon!$D341)*LN('Raw data'!AJ341/Shannon!$D341)</f>
        <v>#NUM!</v>
      </c>
      <c r="AL341" s="175" t="e">
        <f>('Raw data'!AK341/Shannon!$D341)*LN('Raw data'!AK341/Shannon!$D341)</f>
        <v>#NUM!</v>
      </c>
      <c r="AM341" s="175">
        <f>('Raw data'!AL341/Shannon!$D341)*LN('Raw data'!AL341/Shannon!$D341)</f>
        <v>-0.12875503299472801</v>
      </c>
      <c r="AN341" s="175" t="e">
        <f>('Raw data'!AM341/Shannon!$D341)*LN('Raw data'!AM341/Shannon!$D341)</f>
        <v>#NUM!</v>
      </c>
      <c r="AO341" s="175" t="e">
        <f>('Raw data'!AN341/Shannon!$D341)*LN('Raw data'!AN341/Shannon!$D341)</f>
        <v>#NUM!</v>
      </c>
      <c r="AP341" s="175" t="e">
        <f>('Raw data'!AO341/Shannon!$D341)*LN('Raw data'!AO341/Shannon!$D341)</f>
        <v>#NUM!</v>
      </c>
      <c r="AQ341" s="175" t="e">
        <f>('Raw data'!AP341/Shannon!$D341)*LN('Raw data'!AP341/Shannon!$D341)</f>
        <v>#NUM!</v>
      </c>
      <c r="AR341" s="175" t="e">
        <f>('Raw data'!AQ341/Shannon!$D341)*LN('Raw data'!AQ341/Shannon!$D341)</f>
        <v>#NUM!</v>
      </c>
      <c r="AS341" s="175" t="e">
        <f>('Raw data'!AR341/Shannon!$D341)*LN('Raw data'!AR341/Shannon!$D341)</f>
        <v>#NUM!</v>
      </c>
      <c r="AT341" s="175" t="e">
        <f>('Raw data'!AS341/Shannon!$D341)*LN('Raw data'!AS341/Shannon!$D341)</f>
        <v>#NUM!</v>
      </c>
      <c r="AU341" s="175" t="e">
        <f>('Raw data'!AT341/Shannon!$D341)*LN('Raw data'!AT341/Shannon!$D341)</f>
        <v>#NUM!</v>
      </c>
      <c r="AV341" s="175" t="e">
        <f>('Raw data'!AU341/Shannon!$D341)*LN('Raw data'!AU341/Shannon!$D341)</f>
        <v>#NUM!</v>
      </c>
      <c r="AW341" s="175" t="e">
        <f>('Raw data'!AV341/Shannon!$D341)*LN('Raw data'!AV341/Shannon!$D341)</f>
        <v>#NUM!</v>
      </c>
      <c r="AX341" s="175" t="e">
        <f>('Raw data'!AW341/Shannon!$D341)*LN('Raw data'!AW341/Shannon!$D341)</f>
        <v>#NUM!</v>
      </c>
      <c r="AY341" s="175" t="e">
        <f>('Raw data'!AX341/Shannon!$D341)*LN('Raw data'!AX341/Shannon!$D341)</f>
        <v>#NUM!</v>
      </c>
      <c r="AZ341" s="175" t="e">
        <f>('Raw data'!AY341/Shannon!$D341)*LN('Raw data'!AY341/Shannon!$D341)</f>
        <v>#NUM!</v>
      </c>
      <c r="BA341" s="175" t="e">
        <f>('Raw data'!AZ341/Shannon!$D341)*LN('Raw data'!AZ341/Shannon!$D341)</f>
        <v>#NUM!</v>
      </c>
      <c r="BB341" s="175" t="e">
        <f>('Raw data'!BA341/Shannon!$D341)*LN('Raw data'!BA341/Shannon!$D341)</f>
        <v>#NUM!</v>
      </c>
      <c r="BC341" s="175" t="e">
        <f>('Raw data'!BB341/Shannon!$D341)*LN('Raw data'!BB341/Shannon!$D341)</f>
        <v>#NUM!</v>
      </c>
      <c r="BD341" s="175" t="e">
        <f>('Raw data'!BC341/Shannon!$D341)*LN('Raw data'!BC341/Shannon!$D341)</f>
        <v>#NUM!</v>
      </c>
      <c r="BE341" s="175" t="e">
        <f>('Raw data'!BD341/Shannon!$D341)*LN('Raw data'!BD341/Shannon!$D341)</f>
        <v>#NUM!</v>
      </c>
      <c r="BF341" s="175" t="e">
        <f>('Raw data'!BE341/Shannon!$D341)*LN('Raw data'!BE341/Shannon!$D341)</f>
        <v>#NUM!</v>
      </c>
      <c r="BG341" s="175" t="e">
        <f>('Raw data'!BF341/Shannon!$D341)*LN('Raw data'!BF341/Shannon!$D341)</f>
        <v>#NUM!</v>
      </c>
      <c r="BH341" s="175" t="e">
        <f>('Raw data'!BG341/Shannon!$D341)*LN('Raw data'!BG341/Shannon!$D341)</f>
        <v>#NUM!</v>
      </c>
      <c r="BI341" s="175" t="e">
        <f>('Raw data'!BH341/Shannon!$D341)*LN('Raw data'!BH341/Shannon!$D341)</f>
        <v>#NUM!</v>
      </c>
      <c r="BJ341" s="175" t="e">
        <f>('Raw data'!BI341/Shannon!$D341)*LN('Raw data'!BI341/Shannon!$D341)</f>
        <v>#NUM!</v>
      </c>
      <c r="BK341" s="175">
        <f>('Raw data'!BJ341/Shannon!$D341)*LN('Raw data'!BJ341/Shannon!$D341)</f>
        <v>-0.29321303419972966</v>
      </c>
      <c r="BL341" s="175" t="e">
        <f>('Raw data'!BK341/Shannon!$D341)*LN('Raw data'!BK341/Shannon!$D341)</f>
        <v>#NUM!</v>
      </c>
      <c r="BM341" s="175" t="e">
        <f>('Raw data'!BL341/Shannon!$D341)*LN('Raw data'!BL341/Shannon!$D341)</f>
        <v>#NUM!</v>
      </c>
      <c r="BN341" s="175" t="e">
        <f>('Raw data'!BM341/Shannon!$D341)*LN('Raw data'!BM341/Shannon!$D341)</f>
        <v>#NUM!</v>
      </c>
      <c r="BO341" s="175" t="e">
        <f>('Raw data'!BN341/Shannon!$D341)*LN('Raw data'!BN341/Shannon!$D341)</f>
        <v>#NUM!</v>
      </c>
      <c r="BP341" s="175" t="e">
        <f>('Raw data'!BO341/Shannon!$D341)*LN('Raw data'!BO341/Shannon!$D341)</f>
        <v>#NUM!</v>
      </c>
      <c r="BQ341" s="175" t="e">
        <f>('Raw data'!BP341/Shannon!$D341)*LN('Raw data'!BP341/Shannon!$D341)</f>
        <v>#NUM!</v>
      </c>
      <c r="BR341" s="175" t="e">
        <f>('Raw data'!BQ341/Shannon!$D341)*LN('Raw data'!BQ341/Shannon!$D341)</f>
        <v>#NUM!</v>
      </c>
      <c r="BS341" s="175" t="e">
        <f>('Raw data'!BR341/Shannon!$D341)*LN('Raw data'!BR341/Shannon!$D341)</f>
        <v>#NUM!</v>
      </c>
      <c r="BT341" s="175" t="e">
        <f>('Raw data'!BS341/Shannon!$D341)*LN('Raw data'!BS341/Shannon!$D341)</f>
        <v>#NUM!</v>
      </c>
      <c r="BU341" s="175" t="e">
        <f>('Raw data'!BT341/Shannon!$D341)*LN('Raw data'!BT341/Shannon!$D341)</f>
        <v>#NUM!</v>
      </c>
      <c r="BV341" s="175" t="e">
        <f>('Raw data'!BU341/Shannon!$D341)*LN('Raw data'!BU341/Shannon!$D341)</f>
        <v>#NUM!</v>
      </c>
      <c r="BW341" s="175" t="e">
        <f>('Raw data'!BV341/Shannon!$D341)*LN('Raw data'!BV341/Shannon!$D341)</f>
        <v>#NUM!</v>
      </c>
      <c r="BX341" s="175" t="e">
        <f>('Raw data'!BW341/Shannon!$D341)*LN('Raw data'!BW341/Shannon!$D341)</f>
        <v>#NUM!</v>
      </c>
      <c r="BY341" s="175" t="e">
        <f>('Raw data'!BX341/Shannon!$D341)*LN('Raw data'!BX341/Shannon!$D341)</f>
        <v>#NUM!</v>
      </c>
      <c r="BZ341" s="175" t="e">
        <f>('Raw data'!BY341/Shannon!$D341)*LN('Raw data'!BY341/Shannon!$D341)</f>
        <v>#NUM!</v>
      </c>
      <c r="CA341" s="175" t="e">
        <f>('Raw data'!BZ341/Shannon!$D341)*LN('Raw data'!BZ341/Shannon!$D341)</f>
        <v>#NUM!</v>
      </c>
      <c r="CB341" s="175" t="e">
        <f>('Raw data'!CA341/Shannon!$D341)*LN('Raw data'!CA341/Shannon!$D341)</f>
        <v>#NUM!</v>
      </c>
      <c r="CC341" s="175" t="e">
        <f>('Raw data'!CB341/Shannon!$D341)*LN('Raw data'!CB341/Shannon!$D341)</f>
        <v>#NUM!</v>
      </c>
      <c r="CD341" s="175" t="e">
        <f>('Raw data'!CC341/Shannon!$D341)*LN('Raw data'!CC341/Shannon!$D341)</f>
        <v>#NUM!</v>
      </c>
      <c r="CF341" s="176">
        <f t="shared" si="5"/>
        <v>0.86054928695898414</v>
      </c>
      <c r="CG341" s="175"/>
      <c r="CH341" s="175"/>
      <c r="CI341" s="175"/>
      <c r="CJ341" s="175">
        <v>-0.20205829154466046</v>
      </c>
      <c r="CK341" s="175"/>
      <c r="CL341" s="175"/>
      <c r="CM341" s="175"/>
      <c r="CN341" s="175"/>
      <c r="CO341" s="175"/>
      <c r="CP341" s="175"/>
      <c r="CQ341" s="175"/>
      <c r="CR341" s="175"/>
      <c r="CS341" s="175"/>
      <c r="CT341" s="175"/>
      <c r="CU341" s="175"/>
      <c r="CV341" s="175"/>
      <c r="CW341" s="175"/>
      <c r="CX341" s="175"/>
      <c r="CY341" s="175"/>
      <c r="CZ341" s="175"/>
      <c r="DA341" s="175"/>
      <c r="DB341" s="175"/>
      <c r="DC341" s="175"/>
      <c r="DD341" s="175"/>
      <c r="DE341" s="175"/>
      <c r="DF341" s="175">
        <v>-0.23652292821986598</v>
      </c>
      <c r="DG341" s="175"/>
      <c r="DH341" s="175"/>
      <c r="DI341" s="175"/>
      <c r="DJ341" s="175"/>
      <c r="DK341" s="175"/>
      <c r="DL341" s="175"/>
      <c r="DM341" s="175"/>
      <c r="DN341" s="175"/>
      <c r="DO341" s="175"/>
      <c r="DP341" s="175"/>
      <c r="DQ341" s="175">
        <v>-0.12875503299472801</v>
      </c>
      <c r="DR341" s="175"/>
      <c r="DS341" s="175"/>
      <c r="DT341" s="175"/>
      <c r="DU341" s="175"/>
      <c r="DV341" s="175"/>
      <c r="DW341" s="175"/>
      <c r="DX341" s="175"/>
      <c r="DY341" s="175"/>
      <c r="DZ341" s="175"/>
      <c r="EA341" s="175"/>
      <c r="EB341" s="175"/>
      <c r="EC341" s="175"/>
      <c r="ED341" s="175"/>
      <c r="EE341" s="175"/>
      <c r="EF341" s="175"/>
      <c r="EG341" s="175"/>
      <c r="EH341" s="175"/>
      <c r="EI341" s="175"/>
      <c r="EJ341" s="175"/>
      <c r="EK341" s="175"/>
      <c r="EL341" s="175"/>
      <c r="EM341" s="175"/>
      <c r="EN341" s="175"/>
      <c r="EO341" s="175">
        <v>-0.29321303419972966</v>
      </c>
      <c r="EP341" s="175"/>
      <c r="EQ341" s="175"/>
      <c r="ER341" s="175"/>
      <c r="ES341" s="175"/>
      <c r="ET341" s="175"/>
      <c r="EU341" s="175"/>
      <c r="EV341" s="175"/>
      <c r="EW341" s="175"/>
      <c r="EX341" s="175"/>
      <c r="EY341" s="175"/>
      <c r="EZ341" s="175"/>
      <c r="FA341" s="175"/>
      <c r="FB341" s="175"/>
      <c r="FC341" s="175"/>
      <c r="FD341" s="175"/>
      <c r="FE341" s="175"/>
      <c r="FF341" s="175"/>
      <c r="FG341" s="175"/>
      <c r="FH341" s="175"/>
    </row>
    <row r="342" spans="2:164" x14ac:dyDescent="0.2">
      <c r="B342" s="13">
        <v>23</v>
      </c>
      <c r="C342" s="14">
        <v>9</v>
      </c>
      <c r="D342">
        <f>SUM('Raw data'!D342:CC342)</f>
        <v>47</v>
      </c>
      <c r="E342" s="175" t="e">
        <f>('Raw data'!D342/Shannon!$D342)*LN('Raw data'!D342/Shannon!$D342)</f>
        <v>#NUM!</v>
      </c>
      <c r="F342" s="175" t="e">
        <f>('Raw data'!E342/Shannon!$D342)*LN('Raw data'!E342/Shannon!$D342)</f>
        <v>#NUM!</v>
      </c>
      <c r="G342" s="175" t="e">
        <f>('Raw data'!F342/Shannon!$D342)*LN('Raw data'!F342/Shannon!$D342)</f>
        <v>#NUM!</v>
      </c>
      <c r="H342" s="175" t="e">
        <f>('Raw data'!G342/Shannon!$D342)*LN('Raw data'!G342/Shannon!$D342)</f>
        <v>#NUM!</v>
      </c>
      <c r="I342" s="175" t="e">
        <f>('Raw data'!H342/Shannon!$D342)*LN('Raw data'!H342/Shannon!$D342)</f>
        <v>#NUM!</v>
      </c>
      <c r="J342" s="175" t="e">
        <f>('Raw data'!I342/Shannon!$D342)*LN('Raw data'!I342/Shannon!$D342)</f>
        <v>#NUM!</v>
      </c>
      <c r="K342" s="175" t="e">
        <f>('Raw data'!J342/Shannon!$D342)*LN('Raw data'!J342/Shannon!$D342)</f>
        <v>#NUM!</v>
      </c>
      <c r="L342" s="175" t="e">
        <f>('Raw data'!K342/Shannon!$D342)*LN('Raw data'!K342/Shannon!$D342)</f>
        <v>#NUM!</v>
      </c>
      <c r="M342" s="175" t="e">
        <f>('Raw data'!L342/Shannon!$D342)*LN('Raw data'!L342/Shannon!$D342)</f>
        <v>#NUM!</v>
      </c>
      <c r="N342" s="175" t="e">
        <f>('Raw data'!M342/Shannon!$D342)*LN('Raw data'!M342/Shannon!$D342)</f>
        <v>#NUM!</v>
      </c>
      <c r="O342" s="175" t="e">
        <f>('Raw data'!N342/Shannon!$D342)*LN('Raw data'!N342/Shannon!$D342)</f>
        <v>#NUM!</v>
      </c>
      <c r="P342" s="175" t="e">
        <f>('Raw data'!O342/Shannon!$D342)*LN('Raw data'!O342/Shannon!$D342)</f>
        <v>#NUM!</v>
      </c>
      <c r="Q342" s="175" t="e">
        <f>('Raw data'!P342/Shannon!$D342)*LN('Raw data'!P342/Shannon!$D342)</f>
        <v>#NUM!</v>
      </c>
      <c r="R342" s="175" t="e">
        <f>('Raw data'!Q342/Shannon!$D342)*LN('Raw data'!Q342/Shannon!$D342)</f>
        <v>#NUM!</v>
      </c>
      <c r="S342" s="175" t="e">
        <f>('Raw data'!R342/Shannon!$D342)*LN('Raw data'!R342/Shannon!$D342)</f>
        <v>#NUM!</v>
      </c>
      <c r="T342" s="175" t="e">
        <f>('Raw data'!S342/Shannon!$D342)*LN('Raw data'!S342/Shannon!$D342)</f>
        <v>#NUM!</v>
      </c>
      <c r="U342" s="175" t="e">
        <f>('Raw data'!T342/Shannon!$D342)*LN('Raw data'!T342/Shannon!$D342)</f>
        <v>#NUM!</v>
      </c>
      <c r="V342" s="175" t="e">
        <f>('Raw data'!U342/Shannon!$D342)*LN('Raw data'!U342/Shannon!$D342)</f>
        <v>#NUM!</v>
      </c>
      <c r="W342" s="175" t="e">
        <f>('Raw data'!V342/Shannon!$D342)*LN('Raw data'!V342/Shannon!$D342)</f>
        <v>#NUM!</v>
      </c>
      <c r="X342" s="175" t="e">
        <f>('Raw data'!W342/Shannon!$D342)*LN('Raw data'!W342/Shannon!$D342)</f>
        <v>#NUM!</v>
      </c>
      <c r="Y342" s="175" t="e">
        <f>('Raw data'!X342/Shannon!$D342)*LN('Raw data'!X342/Shannon!$D342)</f>
        <v>#NUM!</v>
      </c>
      <c r="Z342" s="175" t="e">
        <f>('Raw data'!Y342/Shannon!$D342)*LN('Raw data'!Y342/Shannon!$D342)</f>
        <v>#NUM!</v>
      </c>
      <c r="AA342" s="175" t="e">
        <f>('Raw data'!Z342/Shannon!$D342)*LN('Raw data'!Z342/Shannon!$D342)</f>
        <v>#NUM!</v>
      </c>
      <c r="AB342" s="175">
        <f>('Raw data'!AA342/Shannon!$D342)*LN('Raw data'!AA342/Shannon!$D342)</f>
        <v>-0.1718581871357355</v>
      </c>
      <c r="AC342" s="175" t="e">
        <f>('Raw data'!AB342/Shannon!$D342)*LN('Raw data'!AB342/Shannon!$D342)</f>
        <v>#NUM!</v>
      </c>
      <c r="AD342" s="175">
        <f>('Raw data'!AC342/Shannon!$D342)*LN('Raw data'!AC342/Shannon!$D342)</f>
        <v>-0.26277295308280896</v>
      </c>
      <c r="AE342" s="175" t="e">
        <f>('Raw data'!AD342/Shannon!$D342)*LN('Raw data'!AD342/Shannon!$D342)</f>
        <v>#NUM!</v>
      </c>
      <c r="AF342" s="175" t="e">
        <f>('Raw data'!AE342/Shannon!$D342)*LN('Raw data'!AE342/Shannon!$D342)</f>
        <v>#NUM!</v>
      </c>
      <c r="AG342" s="175" t="e">
        <f>('Raw data'!AF342/Shannon!$D342)*LN('Raw data'!AF342/Shannon!$D342)</f>
        <v>#NUM!</v>
      </c>
      <c r="AH342" s="175" t="e">
        <f>('Raw data'!AG342/Shannon!$D342)*LN('Raw data'!AG342/Shannon!$D342)</f>
        <v>#NUM!</v>
      </c>
      <c r="AI342" s="175" t="e">
        <f>('Raw data'!AH342/Shannon!$D342)*LN('Raw data'!AH342/Shannon!$D342)</f>
        <v>#NUM!</v>
      </c>
      <c r="AJ342" s="175" t="e">
        <f>('Raw data'!AI342/Shannon!$D342)*LN('Raw data'!AI342/Shannon!$D342)</f>
        <v>#NUM!</v>
      </c>
      <c r="AK342" s="175" t="e">
        <f>('Raw data'!AJ342/Shannon!$D342)*LN('Raw data'!AJ342/Shannon!$D342)</f>
        <v>#NUM!</v>
      </c>
      <c r="AL342" s="175" t="e">
        <f>('Raw data'!AK342/Shannon!$D342)*LN('Raw data'!AK342/Shannon!$D342)</f>
        <v>#NUM!</v>
      </c>
      <c r="AM342" s="175">
        <f>('Raw data'!AL342/Shannon!$D342)*LN('Raw data'!AL342/Shannon!$D342)</f>
        <v>-8.1918034078937413E-2</v>
      </c>
      <c r="AN342" s="175" t="e">
        <f>('Raw data'!AM342/Shannon!$D342)*LN('Raw data'!AM342/Shannon!$D342)</f>
        <v>#NUM!</v>
      </c>
      <c r="AO342" s="175" t="e">
        <f>('Raw data'!AN342/Shannon!$D342)*LN('Raw data'!AN342/Shannon!$D342)</f>
        <v>#NUM!</v>
      </c>
      <c r="AP342" s="175" t="e">
        <f>('Raw data'!AO342/Shannon!$D342)*LN('Raw data'!AO342/Shannon!$D342)</f>
        <v>#NUM!</v>
      </c>
      <c r="AQ342" s="175" t="e">
        <f>('Raw data'!AP342/Shannon!$D342)*LN('Raw data'!AP342/Shannon!$D342)</f>
        <v>#NUM!</v>
      </c>
      <c r="AR342" s="175" t="e">
        <f>('Raw data'!AQ342/Shannon!$D342)*LN('Raw data'!AQ342/Shannon!$D342)</f>
        <v>#NUM!</v>
      </c>
      <c r="AS342" s="175" t="e">
        <f>('Raw data'!AR342/Shannon!$D342)*LN('Raw data'!AR342/Shannon!$D342)</f>
        <v>#NUM!</v>
      </c>
      <c r="AT342" s="175" t="e">
        <f>('Raw data'!AS342/Shannon!$D342)*LN('Raw data'!AS342/Shannon!$D342)</f>
        <v>#NUM!</v>
      </c>
      <c r="AU342" s="175" t="e">
        <f>('Raw data'!AT342/Shannon!$D342)*LN('Raw data'!AT342/Shannon!$D342)</f>
        <v>#NUM!</v>
      </c>
      <c r="AV342" s="175" t="e">
        <f>('Raw data'!AU342/Shannon!$D342)*LN('Raw data'!AU342/Shannon!$D342)</f>
        <v>#NUM!</v>
      </c>
      <c r="AW342" s="175" t="e">
        <f>('Raw data'!AV342/Shannon!$D342)*LN('Raw data'!AV342/Shannon!$D342)</f>
        <v>#NUM!</v>
      </c>
      <c r="AX342" s="175" t="e">
        <f>('Raw data'!AW342/Shannon!$D342)*LN('Raw data'!AW342/Shannon!$D342)</f>
        <v>#NUM!</v>
      </c>
      <c r="AY342" s="175" t="e">
        <f>('Raw data'!AX342/Shannon!$D342)*LN('Raw data'!AX342/Shannon!$D342)</f>
        <v>#NUM!</v>
      </c>
      <c r="AZ342" s="175" t="e">
        <f>('Raw data'!AY342/Shannon!$D342)*LN('Raw data'!AY342/Shannon!$D342)</f>
        <v>#NUM!</v>
      </c>
      <c r="BA342" s="175" t="e">
        <f>('Raw data'!AZ342/Shannon!$D342)*LN('Raw data'!AZ342/Shannon!$D342)</f>
        <v>#NUM!</v>
      </c>
      <c r="BB342" s="175" t="e">
        <f>('Raw data'!BA342/Shannon!$D342)*LN('Raw data'!BA342/Shannon!$D342)</f>
        <v>#NUM!</v>
      </c>
      <c r="BC342" s="175" t="e">
        <f>('Raw data'!BB342/Shannon!$D342)*LN('Raw data'!BB342/Shannon!$D342)</f>
        <v>#NUM!</v>
      </c>
      <c r="BD342" s="175" t="e">
        <f>('Raw data'!BC342/Shannon!$D342)*LN('Raw data'!BC342/Shannon!$D342)</f>
        <v>#NUM!</v>
      </c>
      <c r="BE342" s="175" t="e">
        <f>('Raw data'!BD342/Shannon!$D342)*LN('Raw data'!BD342/Shannon!$D342)</f>
        <v>#NUM!</v>
      </c>
      <c r="BF342" s="175" t="e">
        <f>('Raw data'!BE342/Shannon!$D342)*LN('Raw data'!BE342/Shannon!$D342)</f>
        <v>#NUM!</v>
      </c>
      <c r="BG342" s="175" t="e">
        <f>('Raw data'!BF342/Shannon!$D342)*LN('Raw data'!BF342/Shannon!$D342)</f>
        <v>#NUM!</v>
      </c>
      <c r="BH342" s="175" t="e">
        <f>('Raw data'!BG342/Shannon!$D342)*LN('Raw data'!BG342/Shannon!$D342)</f>
        <v>#NUM!</v>
      </c>
      <c r="BI342" s="175">
        <f>('Raw data'!BH342/Shannon!$D342)*LN('Raw data'!BH342/Shannon!$D342)</f>
        <v>-8.1918034078937413E-2</v>
      </c>
      <c r="BJ342" s="175" t="e">
        <f>('Raw data'!BI342/Shannon!$D342)*LN('Raw data'!BI342/Shannon!$D342)</f>
        <v>#NUM!</v>
      </c>
      <c r="BK342" s="175" t="e">
        <f>('Raw data'!BJ342/Shannon!$D342)*LN('Raw data'!BJ342/Shannon!$D342)</f>
        <v>#NUM!</v>
      </c>
      <c r="BL342" s="175" t="e">
        <f>('Raw data'!BK342/Shannon!$D342)*LN('Raw data'!BK342/Shannon!$D342)</f>
        <v>#NUM!</v>
      </c>
      <c r="BM342" s="175" t="e">
        <f>('Raw data'!BL342/Shannon!$D342)*LN('Raw data'!BL342/Shannon!$D342)</f>
        <v>#NUM!</v>
      </c>
      <c r="BN342" s="175" t="e">
        <f>('Raw data'!BM342/Shannon!$D342)*LN('Raw data'!BM342/Shannon!$D342)</f>
        <v>#NUM!</v>
      </c>
      <c r="BO342" s="175" t="e">
        <f>('Raw data'!BN342/Shannon!$D342)*LN('Raw data'!BN342/Shannon!$D342)</f>
        <v>#NUM!</v>
      </c>
      <c r="BP342" s="175" t="e">
        <f>('Raw data'!BO342/Shannon!$D342)*LN('Raw data'!BO342/Shannon!$D342)</f>
        <v>#NUM!</v>
      </c>
      <c r="BQ342" s="175" t="e">
        <f>('Raw data'!BP342/Shannon!$D342)*LN('Raw data'!BP342/Shannon!$D342)</f>
        <v>#NUM!</v>
      </c>
      <c r="BR342" s="175" t="e">
        <f>('Raw data'!BQ342/Shannon!$D342)*LN('Raw data'!BQ342/Shannon!$D342)</f>
        <v>#NUM!</v>
      </c>
      <c r="BS342" s="175" t="e">
        <f>('Raw data'!BR342/Shannon!$D342)*LN('Raw data'!BR342/Shannon!$D342)</f>
        <v>#NUM!</v>
      </c>
      <c r="BT342" s="175" t="e">
        <f>('Raw data'!BS342/Shannon!$D342)*LN('Raw data'!BS342/Shannon!$D342)</f>
        <v>#NUM!</v>
      </c>
      <c r="BU342" s="175" t="e">
        <f>('Raw data'!BT342/Shannon!$D342)*LN('Raw data'!BT342/Shannon!$D342)</f>
        <v>#NUM!</v>
      </c>
      <c r="BV342" s="175" t="e">
        <f>('Raw data'!BU342/Shannon!$D342)*LN('Raw data'!BU342/Shannon!$D342)</f>
        <v>#NUM!</v>
      </c>
      <c r="BW342" s="175" t="e">
        <f>('Raw data'!BV342/Shannon!$D342)*LN('Raw data'!BV342/Shannon!$D342)</f>
        <v>#NUM!</v>
      </c>
      <c r="BX342" s="175" t="e">
        <f>('Raw data'!BW342/Shannon!$D342)*LN('Raw data'!BW342/Shannon!$D342)</f>
        <v>#NUM!</v>
      </c>
      <c r="BY342" s="175" t="e">
        <f>('Raw data'!BX342/Shannon!$D342)*LN('Raw data'!BX342/Shannon!$D342)</f>
        <v>#NUM!</v>
      </c>
      <c r="BZ342" s="175" t="e">
        <f>('Raw data'!BY342/Shannon!$D342)*LN('Raw data'!BY342/Shannon!$D342)</f>
        <v>#NUM!</v>
      </c>
      <c r="CA342" s="175" t="e">
        <f>('Raw data'!BZ342/Shannon!$D342)*LN('Raw data'!BZ342/Shannon!$D342)</f>
        <v>#NUM!</v>
      </c>
      <c r="CB342" s="175">
        <f>('Raw data'!CA342/Shannon!$D342)*LN('Raw data'!CA342/Shannon!$D342)</f>
        <v>-8.1918034078937413E-2</v>
      </c>
      <c r="CC342" s="175" t="e">
        <f>('Raw data'!CB342/Shannon!$D342)*LN('Raw data'!CB342/Shannon!$D342)</f>
        <v>#NUM!</v>
      </c>
      <c r="CD342" s="175" t="e">
        <f>('Raw data'!CC342/Shannon!$D342)*LN('Raw data'!CC342/Shannon!$D342)</f>
        <v>#NUM!</v>
      </c>
      <c r="CF342" s="176">
        <f t="shared" si="5"/>
        <v>0.5984672083764192</v>
      </c>
      <c r="CG342" s="175"/>
      <c r="CH342" s="175"/>
      <c r="CI342" s="175"/>
      <c r="CJ342" s="175"/>
      <c r="CK342" s="175"/>
      <c r="CL342" s="175"/>
      <c r="CM342" s="175"/>
      <c r="CN342" s="175"/>
      <c r="CO342" s="175"/>
      <c r="CP342" s="175"/>
      <c r="CQ342" s="175"/>
      <c r="CR342" s="175"/>
      <c r="CS342" s="175"/>
      <c r="CT342" s="175"/>
      <c r="CU342" s="175"/>
      <c r="CV342" s="175"/>
      <c r="CW342" s="175"/>
      <c r="CX342" s="175"/>
      <c r="CY342" s="175"/>
      <c r="CZ342" s="175"/>
      <c r="DA342" s="175"/>
      <c r="DB342" s="175"/>
      <c r="DC342" s="175"/>
      <c r="DD342" s="175"/>
      <c r="DE342" s="175"/>
      <c r="DF342" s="175">
        <v>-0.1718581871357355</v>
      </c>
      <c r="DG342" s="175"/>
      <c r="DH342" s="175">
        <v>-0.26277295308280896</v>
      </c>
      <c r="DI342" s="175"/>
      <c r="DJ342" s="175"/>
      <c r="DK342" s="175"/>
      <c r="DL342" s="175"/>
      <c r="DM342" s="175"/>
      <c r="DN342" s="175"/>
      <c r="DO342" s="175"/>
      <c r="DP342" s="175"/>
      <c r="DQ342" s="175">
        <v>-8.1918034078937413E-2</v>
      </c>
      <c r="DR342" s="175"/>
      <c r="DS342" s="175"/>
      <c r="DT342" s="175"/>
      <c r="DU342" s="175"/>
      <c r="DV342" s="175"/>
      <c r="DW342" s="175"/>
      <c r="DX342" s="175"/>
      <c r="DY342" s="175"/>
      <c r="DZ342" s="175"/>
      <c r="EA342" s="175"/>
      <c r="EB342" s="175"/>
      <c r="EC342" s="175"/>
      <c r="ED342" s="175"/>
      <c r="EE342" s="175"/>
      <c r="EF342" s="175"/>
      <c r="EG342" s="175"/>
      <c r="EH342" s="175"/>
      <c r="EI342" s="175"/>
      <c r="EJ342" s="175"/>
      <c r="EK342" s="175"/>
      <c r="EL342" s="175"/>
      <c r="EM342" s="175">
        <v>-8.1918034078937413E-2</v>
      </c>
      <c r="EN342" s="175"/>
      <c r="EO342" s="175"/>
      <c r="EP342" s="175"/>
      <c r="EQ342" s="175"/>
      <c r="ER342" s="175"/>
      <c r="ES342" s="175"/>
      <c r="ET342" s="175"/>
      <c r="EU342" s="175"/>
      <c r="EV342" s="175"/>
      <c r="EW342" s="175"/>
      <c r="EX342" s="175"/>
      <c r="EY342" s="175"/>
      <c r="EZ342" s="175"/>
      <c r="FA342" s="175"/>
      <c r="FB342" s="175"/>
      <c r="FC342" s="175"/>
      <c r="FD342" s="175"/>
      <c r="FE342" s="175"/>
      <c r="FF342" s="175">
        <v>-8.1918034078937413E-2</v>
      </c>
      <c r="FG342" s="175"/>
      <c r="FH342" s="175"/>
    </row>
    <row r="343" spans="2:164" x14ac:dyDescent="0.2">
      <c r="B343" s="13">
        <v>23</v>
      </c>
      <c r="C343" s="14">
        <v>10</v>
      </c>
      <c r="D343">
        <f>SUM('Raw data'!D343:CC343)</f>
        <v>547</v>
      </c>
      <c r="E343" s="175">
        <f>('Raw data'!D343/Shannon!$D343)*LN('Raw data'!D343/Shannon!$D343)</f>
        <v>-1.1525500552873822E-2</v>
      </c>
      <c r="F343" s="175">
        <f>('Raw data'!E343/Shannon!$D343)*LN('Raw data'!E343/Shannon!$D343)</f>
        <v>-0.21612211464580691</v>
      </c>
      <c r="G343" s="175" t="e">
        <f>('Raw data'!F343/Shannon!$D343)*LN('Raw data'!F343/Shannon!$D343)</f>
        <v>#NUM!</v>
      </c>
      <c r="H343" s="175" t="e">
        <f>('Raw data'!G343/Shannon!$D343)*LN('Raw data'!G343/Shannon!$D343)</f>
        <v>#NUM!</v>
      </c>
      <c r="I343" s="175" t="e">
        <f>('Raw data'!H343/Shannon!$D343)*LN('Raw data'!H343/Shannon!$D343)</f>
        <v>#NUM!</v>
      </c>
      <c r="J343" s="175" t="e">
        <f>('Raw data'!I343/Shannon!$D343)*LN('Raw data'!I343/Shannon!$D343)</f>
        <v>#NUM!</v>
      </c>
      <c r="K343" s="175" t="e">
        <f>('Raw data'!J343/Shannon!$D343)*LN('Raw data'!J343/Shannon!$D343)</f>
        <v>#NUM!</v>
      </c>
      <c r="L343" s="175" t="e">
        <f>('Raw data'!K343/Shannon!$D343)*LN('Raw data'!K343/Shannon!$D343)</f>
        <v>#NUM!</v>
      </c>
      <c r="M343" s="175" t="e">
        <f>('Raw data'!L343/Shannon!$D343)*LN('Raw data'!L343/Shannon!$D343)</f>
        <v>#NUM!</v>
      </c>
      <c r="N343" s="175" t="e">
        <f>('Raw data'!M343/Shannon!$D343)*LN('Raw data'!M343/Shannon!$D343)</f>
        <v>#NUM!</v>
      </c>
      <c r="O343" s="175" t="e">
        <f>('Raw data'!N343/Shannon!$D343)*LN('Raw data'!N343/Shannon!$D343)</f>
        <v>#NUM!</v>
      </c>
      <c r="P343" s="175" t="e">
        <f>('Raw data'!O343/Shannon!$D343)*LN('Raw data'!O343/Shannon!$D343)</f>
        <v>#NUM!</v>
      </c>
      <c r="Q343" s="175" t="e">
        <f>('Raw data'!P343/Shannon!$D343)*LN('Raw data'!P343/Shannon!$D343)</f>
        <v>#NUM!</v>
      </c>
      <c r="R343" s="175" t="e">
        <f>('Raw data'!Q343/Shannon!$D343)*LN('Raw data'!Q343/Shannon!$D343)</f>
        <v>#NUM!</v>
      </c>
      <c r="S343" s="175" t="e">
        <f>('Raw data'!R343/Shannon!$D343)*LN('Raw data'!R343/Shannon!$D343)</f>
        <v>#NUM!</v>
      </c>
      <c r="T343" s="175" t="e">
        <f>('Raw data'!S343/Shannon!$D343)*LN('Raw data'!S343/Shannon!$D343)</f>
        <v>#NUM!</v>
      </c>
      <c r="U343" s="175" t="e">
        <f>('Raw data'!T343/Shannon!$D343)*LN('Raw data'!T343/Shannon!$D343)</f>
        <v>#NUM!</v>
      </c>
      <c r="V343" s="175" t="e">
        <f>('Raw data'!U343/Shannon!$D343)*LN('Raw data'!U343/Shannon!$D343)</f>
        <v>#NUM!</v>
      </c>
      <c r="W343" s="175" t="e">
        <f>('Raw data'!V343/Shannon!$D343)*LN('Raw data'!V343/Shannon!$D343)</f>
        <v>#NUM!</v>
      </c>
      <c r="X343" s="175" t="e">
        <f>('Raw data'!W343/Shannon!$D343)*LN('Raw data'!W343/Shannon!$D343)</f>
        <v>#NUM!</v>
      </c>
      <c r="Y343" s="175" t="e">
        <f>('Raw data'!X343/Shannon!$D343)*LN('Raw data'!X343/Shannon!$D343)</f>
        <v>#NUM!</v>
      </c>
      <c r="Z343" s="175" t="e">
        <f>('Raw data'!Y343/Shannon!$D343)*LN('Raw data'!Y343/Shannon!$D343)</f>
        <v>#NUM!</v>
      </c>
      <c r="AA343" s="175" t="e">
        <f>('Raw data'!Z343/Shannon!$D343)*LN('Raw data'!Z343/Shannon!$D343)</f>
        <v>#NUM!</v>
      </c>
      <c r="AB343" s="175">
        <f>('Raw data'!AA343/Shannon!$D343)*LN('Raw data'!AA343/Shannon!$D343)</f>
        <v>-0.10827079619998017</v>
      </c>
      <c r="AC343" s="175">
        <f>('Raw data'!AB343/Shannon!$D343)*LN('Raw data'!AB343/Shannon!$D343)</f>
        <v>-2.051664212746631E-2</v>
      </c>
      <c r="AD343" s="175">
        <f>('Raw data'!AC343/Shannon!$D343)*LN('Raw data'!AC343/Shannon!$D343)</f>
        <v>-4.2916004478865455E-2</v>
      </c>
      <c r="AE343" s="175" t="e">
        <f>('Raw data'!AD343/Shannon!$D343)*LN('Raw data'!AD343/Shannon!$D343)</f>
        <v>#NUM!</v>
      </c>
      <c r="AF343" s="175" t="e">
        <f>('Raw data'!AE343/Shannon!$D343)*LN('Raw data'!AE343/Shannon!$D343)</f>
        <v>#NUM!</v>
      </c>
      <c r="AG343" s="175" t="e">
        <f>('Raw data'!AF343/Shannon!$D343)*LN('Raw data'!AF343/Shannon!$D343)</f>
        <v>#NUM!</v>
      </c>
      <c r="AH343" s="175" t="e">
        <f>('Raw data'!AG343/Shannon!$D343)*LN('Raw data'!AG343/Shannon!$D343)</f>
        <v>#NUM!</v>
      </c>
      <c r="AI343" s="175" t="e">
        <f>('Raw data'!AH343/Shannon!$D343)*LN('Raw data'!AH343/Shannon!$D343)</f>
        <v>#NUM!</v>
      </c>
      <c r="AJ343" s="175" t="e">
        <f>('Raw data'!AI343/Shannon!$D343)*LN('Raw data'!AI343/Shannon!$D343)</f>
        <v>#NUM!</v>
      </c>
      <c r="AK343" s="175" t="e">
        <f>('Raw data'!AJ343/Shannon!$D343)*LN('Raw data'!AJ343/Shannon!$D343)</f>
        <v>#NUM!</v>
      </c>
      <c r="AL343" s="175" t="e">
        <f>('Raw data'!AK343/Shannon!$D343)*LN('Raw data'!AK343/Shannon!$D343)</f>
        <v>#NUM!</v>
      </c>
      <c r="AM343" s="175" t="e">
        <f>('Raw data'!AL343/Shannon!$D343)*LN('Raw data'!AL343/Shannon!$D343)</f>
        <v>#NUM!</v>
      </c>
      <c r="AN343" s="175" t="e">
        <f>('Raw data'!AM343/Shannon!$D343)*LN('Raw data'!AM343/Shannon!$D343)</f>
        <v>#NUM!</v>
      </c>
      <c r="AO343" s="175" t="e">
        <f>('Raw data'!AN343/Shannon!$D343)*LN('Raw data'!AN343/Shannon!$D343)</f>
        <v>#NUM!</v>
      </c>
      <c r="AP343" s="175" t="e">
        <f>('Raw data'!AO343/Shannon!$D343)*LN('Raw data'!AO343/Shannon!$D343)</f>
        <v>#NUM!</v>
      </c>
      <c r="AQ343" s="175" t="e">
        <f>('Raw data'!AP343/Shannon!$D343)*LN('Raw data'!AP343/Shannon!$D343)</f>
        <v>#NUM!</v>
      </c>
      <c r="AR343" s="175" t="e">
        <f>('Raw data'!AQ343/Shannon!$D343)*LN('Raw data'!AQ343/Shannon!$D343)</f>
        <v>#NUM!</v>
      </c>
      <c r="AS343" s="175" t="e">
        <f>('Raw data'!AR343/Shannon!$D343)*LN('Raw data'!AR343/Shannon!$D343)</f>
        <v>#NUM!</v>
      </c>
      <c r="AT343" s="175" t="e">
        <f>('Raw data'!AS343/Shannon!$D343)*LN('Raw data'!AS343/Shannon!$D343)</f>
        <v>#NUM!</v>
      </c>
      <c r="AU343" s="175" t="e">
        <f>('Raw data'!AT343/Shannon!$D343)*LN('Raw data'!AT343/Shannon!$D343)</f>
        <v>#NUM!</v>
      </c>
      <c r="AV343" s="175" t="e">
        <f>('Raw data'!AU343/Shannon!$D343)*LN('Raw data'!AU343/Shannon!$D343)</f>
        <v>#NUM!</v>
      </c>
      <c r="AW343" s="175" t="e">
        <f>('Raw data'!AV343/Shannon!$D343)*LN('Raw data'!AV343/Shannon!$D343)</f>
        <v>#NUM!</v>
      </c>
      <c r="AX343" s="175" t="e">
        <f>('Raw data'!AW343/Shannon!$D343)*LN('Raw data'!AW343/Shannon!$D343)</f>
        <v>#NUM!</v>
      </c>
      <c r="AY343" s="175" t="e">
        <f>('Raw data'!AX343/Shannon!$D343)*LN('Raw data'!AX343/Shannon!$D343)</f>
        <v>#NUM!</v>
      </c>
      <c r="AZ343" s="175" t="e">
        <f>('Raw data'!AY343/Shannon!$D343)*LN('Raw data'!AY343/Shannon!$D343)</f>
        <v>#NUM!</v>
      </c>
      <c r="BA343" s="175" t="e">
        <f>('Raw data'!AZ343/Shannon!$D343)*LN('Raw data'!AZ343/Shannon!$D343)</f>
        <v>#NUM!</v>
      </c>
      <c r="BB343" s="175" t="e">
        <f>('Raw data'!BA343/Shannon!$D343)*LN('Raw data'!BA343/Shannon!$D343)</f>
        <v>#NUM!</v>
      </c>
      <c r="BC343" s="175" t="e">
        <f>('Raw data'!BB343/Shannon!$D343)*LN('Raw data'!BB343/Shannon!$D343)</f>
        <v>#NUM!</v>
      </c>
      <c r="BD343" s="175" t="e">
        <f>('Raw data'!BC343/Shannon!$D343)*LN('Raw data'!BC343/Shannon!$D343)</f>
        <v>#NUM!</v>
      </c>
      <c r="BE343" s="175" t="e">
        <f>('Raw data'!BD343/Shannon!$D343)*LN('Raw data'!BD343/Shannon!$D343)</f>
        <v>#NUM!</v>
      </c>
      <c r="BF343" s="175" t="e">
        <f>('Raw data'!BE343/Shannon!$D343)*LN('Raw data'!BE343/Shannon!$D343)</f>
        <v>#NUM!</v>
      </c>
      <c r="BG343" s="175" t="e">
        <f>('Raw data'!BF343/Shannon!$D343)*LN('Raw data'!BF343/Shannon!$D343)</f>
        <v>#NUM!</v>
      </c>
      <c r="BH343" s="175" t="e">
        <f>('Raw data'!BG343/Shannon!$D343)*LN('Raw data'!BG343/Shannon!$D343)</f>
        <v>#NUM!</v>
      </c>
      <c r="BI343" s="175" t="e">
        <f>('Raw data'!BH343/Shannon!$D343)*LN('Raw data'!BH343/Shannon!$D343)</f>
        <v>#NUM!</v>
      </c>
      <c r="BJ343" s="175" t="e">
        <f>('Raw data'!BI343/Shannon!$D343)*LN('Raw data'!BI343/Shannon!$D343)</f>
        <v>#NUM!</v>
      </c>
      <c r="BK343" s="175">
        <f>('Raw data'!BJ343/Shannon!$D343)*LN('Raw data'!BJ343/Shannon!$D343)</f>
        <v>-4.9499334550573232E-2</v>
      </c>
      <c r="BL343" s="175" t="e">
        <f>('Raw data'!BK343/Shannon!$D343)*LN('Raw data'!BK343/Shannon!$D343)</f>
        <v>#NUM!</v>
      </c>
      <c r="BM343" s="175" t="e">
        <f>('Raw data'!BL343/Shannon!$D343)*LN('Raw data'!BL343/Shannon!$D343)</f>
        <v>#NUM!</v>
      </c>
      <c r="BN343" s="175" t="e">
        <f>('Raw data'!BM343/Shannon!$D343)*LN('Raw data'!BM343/Shannon!$D343)</f>
        <v>#NUM!</v>
      </c>
      <c r="BO343" s="175" t="e">
        <f>('Raw data'!BN343/Shannon!$D343)*LN('Raw data'!BN343/Shannon!$D343)</f>
        <v>#NUM!</v>
      </c>
      <c r="BP343" s="175" t="e">
        <f>('Raw data'!BO343/Shannon!$D343)*LN('Raw data'!BO343/Shannon!$D343)</f>
        <v>#NUM!</v>
      </c>
      <c r="BQ343" s="175" t="e">
        <f>('Raw data'!BP343/Shannon!$D343)*LN('Raw data'!BP343/Shannon!$D343)</f>
        <v>#NUM!</v>
      </c>
      <c r="BR343" s="175" t="e">
        <f>('Raw data'!BQ343/Shannon!$D343)*LN('Raw data'!BQ343/Shannon!$D343)</f>
        <v>#NUM!</v>
      </c>
      <c r="BS343" s="175" t="e">
        <f>('Raw data'!BR343/Shannon!$D343)*LN('Raw data'!BR343/Shannon!$D343)</f>
        <v>#NUM!</v>
      </c>
      <c r="BT343" s="175" t="e">
        <f>('Raw data'!BS343/Shannon!$D343)*LN('Raw data'!BS343/Shannon!$D343)</f>
        <v>#NUM!</v>
      </c>
      <c r="BU343" s="175" t="e">
        <f>('Raw data'!BT343/Shannon!$D343)*LN('Raw data'!BT343/Shannon!$D343)</f>
        <v>#NUM!</v>
      </c>
      <c r="BV343" s="175" t="e">
        <f>('Raw data'!BU343/Shannon!$D343)*LN('Raw data'!BU343/Shannon!$D343)</f>
        <v>#NUM!</v>
      </c>
      <c r="BW343" s="175" t="e">
        <f>('Raw data'!BV343/Shannon!$D343)*LN('Raw data'!BV343/Shannon!$D343)</f>
        <v>#NUM!</v>
      </c>
      <c r="BX343" s="175" t="e">
        <f>('Raw data'!BW343/Shannon!$D343)*LN('Raw data'!BW343/Shannon!$D343)</f>
        <v>#NUM!</v>
      </c>
      <c r="BY343" s="175" t="e">
        <f>('Raw data'!BX343/Shannon!$D343)*LN('Raw data'!BX343/Shannon!$D343)</f>
        <v>#NUM!</v>
      </c>
      <c r="BZ343" s="175" t="e">
        <f>('Raw data'!BY343/Shannon!$D343)*LN('Raw data'!BY343/Shannon!$D343)</f>
        <v>#NUM!</v>
      </c>
      <c r="CA343" s="175" t="e">
        <f>('Raw data'!BZ343/Shannon!$D343)*LN('Raw data'!BZ343/Shannon!$D343)</f>
        <v>#NUM!</v>
      </c>
      <c r="CB343" s="175" t="e">
        <f>('Raw data'!CA343/Shannon!$D343)*LN('Raw data'!CA343/Shannon!$D343)</f>
        <v>#NUM!</v>
      </c>
      <c r="CC343" s="175" t="e">
        <f>('Raw data'!CB343/Shannon!$D343)*LN('Raw data'!CB343/Shannon!$D343)</f>
        <v>#NUM!</v>
      </c>
      <c r="CD343" s="175" t="e">
        <f>('Raw data'!CC343/Shannon!$D343)*LN('Raw data'!CC343/Shannon!$D343)</f>
        <v>#NUM!</v>
      </c>
      <c r="CF343" s="176">
        <f t="shared" si="5"/>
        <v>0.44885039255556591</v>
      </c>
      <c r="CG343" s="175"/>
      <c r="CH343" s="175"/>
      <c r="CI343" s="175">
        <v>-1.1525500552873822E-2</v>
      </c>
      <c r="CJ343" s="175">
        <v>-0.21612211464580691</v>
      </c>
      <c r="CK343" s="175"/>
      <c r="CL343" s="175"/>
      <c r="CM343" s="175"/>
      <c r="CN343" s="175"/>
      <c r="CO343" s="175"/>
      <c r="CP343" s="175"/>
      <c r="CQ343" s="175"/>
      <c r="CR343" s="175"/>
      <c r="CS343" s="175"/>
      <c r="CT343" s="175"/>
      <c r="CU343" s="175"/>
      <c r="CV343" s="175"/>
      <c r="CW343" s="175"/>
      <c r="CX343" s="175"/>
      <c r="CY343" s="175"/>
      <c r="CZ343" s="175"/>
      <c r="DA343" s="175"/>
      <c r="DB343" s="175"/>
      <c r="DC343" s="175"/>
      <c r="DD343" s="175"/>
      <c r="DE343" s="175"/>
      <c r="DF343" s="175">
        <v>-0.10827079619998017</v>
      </c>
      <c r="DG343" s="175">
        <v>-2.051664212746631E-2</v>
      </c>
      <c r="DH343" s="175">
        <v>-4.2916004478865455E-2</v>
      </c>
      <c r="DI343" s="175"/>
      <c r="DJ343" s="175"/>
      <c r="DK343" s="175"/>
      <c r="DL343" s="175"/>
      <c r="DM343" s="175"/>
      <c r="DN343" s="175"/>
      <c r="DO343" s="175"/>
      <c r="DP343" s="175"/>
      <c r="DQ343" s="175"/>
      <c r="DR343" s="175"/>
      <c r="DS343" s="175"/>
      <c r="DT343" s="175"/>
      <c r="DU343" s="175"/>
      <c r="DV343" s="175"/>
      <c r="DW343" s="175"/>
      <c r="DX343" s="175"/>
      <c r="DY343" s="175"/>
      <c r="DZ343" s="175"/>
      <c r="EA343" s="175"/>
      <c r="EB343" s="175"/>
      <c r="EC343" s="175"/>
      <c r="ED343" s="175"/>
      <c r="EE343" s="175"/>
      <c r="EF343" s="175"/>
      <c r="EG343" s="175"/>
      <c r="EH343" s="175"/>
      <c r="EI343" s="175"/>
      <c r="EJ343" s="175"/>
      <c r="EK343" s="175"/>
      <c r="EL343" s="175"/>
      <c r="EM343" s="175"/>
      <c r="EN343" s="175"/>
      <c r="EO343" s="175">
        <v>-4.9499334550573232E-2</v>
      </c>
      <c r="EP343" s="175"/>
      <c r="EQ343" s="175"/>
      <c r="ER343" s="175"/>
      <c r="ES343" s="175"/>
      <c r="ET343" s="175"/>
      <c r="EU343" s="175"/>
      <c r="EV343" s="175"/>
      <c r="EW343" s="175"/>
      <c r="EX343" s="175"/>
      <c r="EY343" s="175"/>
      <c r="EZ343" s="175"/>
      <c r="FA343" s="175"/>
      <c r="FB343" s="175"/>
      <c r="FC343" s="175"/>
      <c r="FD343" s="175"/>
      <c r="FE343" s="175"/>
      <c r="FF343" s="175"/>
      <c r="FG343" s="175"/>
      <c r="FH343" s="175"/>
    </row>
    <row r="344" spans="2:164" x14ac:dyDescent="0.2">
      <c r="B344" s="13">
        <v>23</v>
      </c>
      <c r="C344" s="14">
        <v>11</v>
      </c>
      <c r="D344">
        <f>SUM('Raw data'!D344:CC344)</f>
        <v>193</v>
      </c>
      <c r="E344" s="175" t="e">
        <f>('Raw data'!D344/Shannon!$D344)*LN('Raw data'!D344/Shannon!$D344)</f>
        <v>#NUM!</v>
      </c>
      <c r="F344" s="175">
        <f>('Raw data'!E344/Shannon!$D344)*LN('Raw data'!E344/Shannon!$D344)</f>
        <v>-4.7352777288548607E-2</v>
      </c>
      <c r="G344" s="175" t="e">
        <f>('Raw data'!F344/Shannon!$D344)*LN('Raw data'!F344/Shannon!$D344)</f>
        <v>#NUM!</v>
      </c>
      <c r="H344" s="175" t="e">
        <f>('Raw data'!G344/Shannon!$D344)*LN('Raw data'!G344/Shannon!$D344)</f>
        <v>#NUM!</v>
      </c>
      <c r="I344" s="175" t="e">
        <f>('Raw data'!H344/Shannon!$D344)*LN('Raw data'!H344/Shannon!$D344)</f>
        <v>#NUM!</v>
      </c>
      <c r="J344" s="175" t="e">
        <f>('Raw data'!I344/Shannon!$D344)*LN('Raw data'!I344/Shannon!$D344)</f>
        <v>#NUM!</v>
      </c>
      <c r="K344" s="175" t="e">
        <f>('Raw data'!J344/Shannon!$D344)*LN('Raw data'!J344/Shannon!$D344)</f>
        <v>#NUM!</v>
      </c>
      <c r="L344" s="175" t="e">
        <f>('Raw data'!K344/Shannon!$D344)*LN('Raw data'!K344/Shannon!$D344)</f>
        <v>#NUM!</v>
      </c>
      <c r="M344" s="175" t="e">
        <f>('Raw data'!L344/Shannon!$D344)*LN('Raw data'!L344/Shannon!$D344)</f>
        <v>#NUM!</v>
      </c>
      <c r="N344" s="175" t="e">
        <f>('Raw data'!M344/Shannon!$D344)*LN('Raw data'!M344/Shannon!$D344)</f>
        <v>#NUM!</v>
      </c>
      <c r="O344" s="175" t="e">
        <f>('Raw data'!N344/Shannon!$D344)*LN('Raw data'!N344/Shannon!$D344)</f>
        <v>#NUM!</v>
      </c>
      <c r="P344" s="175" t="e">
        <f>('Raw data'!O344/Shannon!$D344)*LN('Raw data'!O344/Shannon!$D344)</f>
        <v>#NUM!</v>
      </c>
      <c r="Q344" s="175" t="e">
        <f>('Raw data'!P344/Shannon!$D344)*LN('Raw data'!P344/Shannon!$D344)</f>
        <v>#NUM!</v>
      </c>
      <c r="R344" s="175" t="e">
        <f>('Raw data'!Q344/Shannon!$D344)*LN('Raw data'!Q344/Shannon!$D344)</f>
        <v>#NUM!</v>
      </c>
      <c r="S344" s="175" t="e">
        <f>('Raw data'!R344/Shannon!$D344)*LN('Raw data'!R344/Shannon!$D344)</f>
        <v>#NUM!</v>
      </c>
      <c r="T344" s="175" t="e">
        <f>('Raw data'!S344/Shannon!$D344)*LN('Raw data'!S344/Shannon!$D344)</f>
        <v>#NUM!</v>
      </c>
      <c r="U344" s="175" t="e">
        <f>('Raw data'!T344/Shannon!$D344)*LN('Raw data'!T344/Shannon!$D344)</f>
        <v>#NUM!</v>
      </c>
      <c r="V344" s="175" t="e">
        <f>('Raw data'!U344/Shannon!$D344)*LN('Raw data'!U344/Shannon!$D344)</f>
        <v>#NUM!</v>
      </c>
      <c r="W344" s="175" t="e">
        <f>('Raw data'!V344/Shannon!$D344)*LN('Raw data'!V344/Shannon!$D344)</f>
        <v>#NUM!</v>
      </c>
      <c r="X344" s="175" t="e">
        <f>('Raw data'!W344/Shannon!$D344)*LN('Raw data'!W344/Shannon!$D344)</f>
        <v>#NUM!</v>
      </c>
      <c r="Y344" s="175" t="e">
        <f>('Raw data'!X344/Shannon!$D344)*LN('Raw data'!X344/Shannon!$D344)</f>
        <v>#NUM!</v>
      </c>
      <c r="Z344" s="175" t="e">
        <f>('Raw data'!Y344/Shannon!$D344)*LN('Raw data'!Y344/Shannon!$D344)</f>
        <v>#NUM!</v>
      </c>
      <c r="AA344" s="175" t="e">
        <f>('Raw data'!Z344/Shannon!$D344)*LN('Raw data'!Z344/Shannon!$D344)</f>
        <v>#NUM!</v>
      </c>
      <c r="AB344" s="175">
        <f>('Raw data'!AA344/Shannon!$D344)*LN('Raw data'!AA344/Shannon!$D344)</f>
        <v>-0.25350003823026901</v>
      </c>
      <c r="AC344" s="175" t="e">
        <f>('Raw data'!AB344/Shannon!$D344)*LN('Raw data'!AB344/Shannon!$D344)</f>
        <v>#NUM!</v>
      </c>
      <c r="AD344" s="175">
        <f>('Raw data'!AC344/Shannon!$D344)*LN('Raw data'!AC344/Shannon!$D344)</f>
        <v>-0.13835801459706054</v>
      </c>
      <c r="AE344" s="175" t="e">
        <f>('Raw data'!AD344/Shannon!$D344)*LN('Raw data'!AD344/Shannon!$D344)</f>
        <v>#NUM!</v>
      </c>
      <c r="AF344" s="175">
        <f>('Raw data'!AE344/Shannon!$D344)*LN('Raw data'!AE344/Shannon!$D344)</f>
        <v>-4.7352777288548607E-2</v>
      </c>
      <c r="AG344" s="175" t="e">
        <f>('Raw data'!AF344/Shannon!$D344)*LN('Raw data'!AF344/Shannon!$D344)</f>
        <v>#NUM!</v>
      </c>
      <c r="AH344" s="175" t="e">
        <f>('Raw data'!AG344/Shannon!$D344)*LN('Raw data'!AG344/Shannon!$D344)</f>
        <v>#NUM!</v>
      </c>
      <c r="AI344" s="175">
        <f>('Raw data'!AH344/Shannon!$D344)*LN('Raw data'!AH344/Shannon!$D344)</f>
        <v>-4.7352777288548607E-2</v>
      </c>
      <c r="AJ344" s="175" t="e">
        <f>('Raw data'!AI344/Shannon!$D344)*LN('Raw data'!AI344/Shannon!$D344)</f>
        <v>#NUM!</v>
      </c>
      <c r="AK344" s="175" t="e">
        <f>('Raw data'!AJ344/Shannon!$D344)*LN('Raw data'!AJ344/Shannon!$D344)</f>
        <v>#NUM!</v>
      </c>
      <c r="AL344" s="175" t="e">
        <f>('Raw data'!AK344/Shannon!$D344)*LN('Raw data'!AK344/Shannon!$D344)</f>
        <v>#NUM!</v>
      </c>
      <c r="AM344" s="175" t="e">
        <f>('Raw data'!AL344/Shannon!$D344)*LN('Raw data'!AL344/Shannon!$D344)</f>
        <v>#NUM!</v>
      </c>
      <c r="AN344" s="175" t="e">
        <f>('Raw data'!AM344/Shannon!$D344)*LN('Raw data'!AM344/Shannon!$D344)</f>
        <v>#NUM!</v>
      </c>
      <c r="AO344" s="175" t="e">
        <f>('Raw data'!AN344/Shannon!$D344)*LN('Raw data'!AN344/Shannon!$D344)</f>
        <v>#NUM!</v>
      </c>
      <c r="AP344" s="175" t="e">
        <f>('Raw data'!AO344/Shannon!$D344)*LN('Raw data'!AO344/Shannon!$D344)</f>
        <v>#NUM!</v>
      </c>
      <c r="AQ344" s="175" t="e">
        <f>('Raw data'!AP344/Shannon!$D344)*LN('Raw data'!AP344/Shannon!$D344)</f>
        <v>#NUM!</v>
      </c>
      <c r="AR344" s="175" t="e">
        <f>('Raw data'!AQ344/Shannon!$D344)*LN('Raw data'!AQ344/Shannon!$D344)</f>
        <v>#NUM!</v>
      </c>
      <c r="AS344" s="175" t="e">
        <f>('Raw data'!AR344/Shannon!$D344)*LN('Raw data'!AR344/Shannon!$D344)</f>
        <v>#NUM!</v>
      </c>
      <c r="AT344" s="175" t="e">
        <f>('Raw data'!AS344/Shannon!$D344)*LN('Raw data'!AS344/Shannon!$D344)</f>
        <v>#NUM!</v>
      </c>
      <c r="AU344" s="175" t="e">
        <f>('Raw data'!AT344/Shannon!$D344)*LN('Raw data'!AT344/Shannon!$D344)</f>
        <v>#NUM!</v>
      </c>
      <c r="AV344" s="175" t="e">
        <f>('Raw data'!AU344/Shannon!$D344)*LN('Raw data'!AU344/Shannon!$D344)</f>
        <v>#NUM!</v>
      </c>
      <c r="AW344" s="175" t="e">
        <f>('Raw data'!AV344/Shannon!$D344)*LN('Raw data'!AV344/Shannon!$D344)</f>
        <v>#NUM!</v>
      </c>
      <c r="AX344" s="175" t="e">
        <f>('Raw data'!AW344/Shannon!$D344)*LN('Raw data'!AW344/Shannon!$D344)</f>
        <v>#NUM!</v>
      </c>
      <c r="AY344" s="175" t="e">
        <f>('Raw data'!AX344/Shannon!$D344)*LN('Raw data'!AX344/Shannon!$D344)</f>
        <v>#NUM!</v>
      </c>
      <c r="AZ344" s="175" t="e">
        <f>('Raw data'!AY344/Shannon!$D344)*LN('Raw data'!AY344/Shannon!$D344)</f>
        <v>#NUM!</v>
      </c>
      <c r="BA344" s="175" t="e">
        <f>('Raw data'!AZ344/Shannon!$D344)*LN('Raw data'!AZ344/Shannon!$D344)</f>
        <v>#NUM!</v>
      </c>
      <c r="BB344" s="175" t="e">
        <f>('Raw data'!BA344/Shannon!$D344)*LN('Raw data'!BA344/Shannon!$D344)</f>
        <v>#NUM!</v>
      </c>
      <c r="BC344" s="175" t="e">
        <f>('Raw data'!BB344/Shannon!$D344)*LN('Raw data'!BB344/Shannon!$D344)</f>
        <v>#NUM!</v>
      </c>
      <c r="BD344" s="175" t="e">
        <f>('Raw data'!BC344/Shannon!$D344)*LN('Raw data'!BC344/Shannon!$D344)</f>
        <v>#NUM!</v>
      </c>
      <c r="BE344" s="175" t="e">
        <f>('Raw data'!BD344/Shannon!$D344)*LN('Raw data'!BD344/Shannon!$D344)</f>
        <v>#NUM!</v>
      </c>
      <c r="BF344" s="175" t="e">
        <f>('Raw data'!BE344/Shannon!$D344)*LN('Raw data'!BE344/Shannon!$D344)</f>
        <v>#NUM!</v>
      </c>
      <c r="BG344" s="175" t="e">
        <f>('Raw data'!BF344/Shannon!$D344)*LN('Raw data'!BF344/Shannon!$D344)</f>
        <v>#NUM!</v>
      </c>
      <c r="BH344" s="175" t="e">
        <f>('Raw data'!BG344/Shannon!$D344)*LN('Raw data'!BG344/Shannon!$D344)</f>
        <v>#NUM!</v>
      </c>
      <c r="BI344" s="175" t="e">
        <f>('Raw data'!BH344/Shannon!$D344)*LN('Raw data'!BH344/Shannon!$D344)</f>
        <v>#NUM!</v>
      </c>
      <c r="BJ344" s="175" t="e">
        <f>('Raw data'!BI344/Shannon!$D344)*LN('Raw data'!BI344/Shannon!$D344)</f>
        <v>#NUM!</v>
      </c>
      <c r="BK344" s="175" t="e">
        <f>('Raw data'!BJ344/Shannon!$D344)*LN('Raw data'!BJ344/Shannon!$D344)</f>
        <v>#NUM!</v>
      </c>
      <c r="BL344" s="175" t="e">
        <f>('Raw data'!BK344/Shannon!$D344)*LN('Raw data'!BK344/Shannon!$D344)</f>
        <v>#NUM!</v>
      </c>
      <c r="BM344" s="175" t="e">
        <f>('Raw data'!BL344/Shannon!$D344)*LN('Raw data'!BL344/Shannon!$D344)</f>
        <v>#NUM!</v>
      </c>
      <c r="BN344" s="175" t="e">
        <f>('Raw data'!BM344/Shannon!$D344)*LN('Raw data'!BM344/Shannon!$D344)</f>
        <v>#NUM!</v>
      </c>
      <c r="BO344" s="175" t="e">
        <f>('Raw data'!BN344/Shannon!$D344)*LN('Raw data'!BN344/Shannon!$D344)</f>
        <v>#NUM!</v>
      </c>
      <c r="BP344" s="175" t="e">
        <f>('Raw data'!BO344/Shannon!$D344)*LN('Raw data'!BO344/Shannon!$D344)</f>
        <v>#NUM!</v>
      </c>
      <c r="BQ344" s="175" t="e">
        <f>('Raw data'!BP344/Shannon!$D344)*LN('Raw data'!BP344/Shannon!$D344)</f>
        <v>#NUM!</v>
      </c>
      <c r="BR344" s="175" t="e">
        <f>('Raw data'!BQ344/Shannon!$D344)*LN('Raw data'!BQ344/Shannon!$D344)</f>
        <v>#NUM!</v>
      </c>
      <c r="BS344" s="175" t="e">
        <f>('Raw data'!BR344/Shannon!$D344)*LN('Raw data'!BR344/Shannon!$D344)</f>
        <v>#NUM!</v>
      </c>
      <c r="BT344" s="175" t="e">
        <f>('Raw data'!BS344/Shannon!$D344)*LN('Raw data'!BS344/Shannon!$D344)</f>
        <v>#NUM!</v>
      </c>
      <c r="BU344" s="175" t="e">
        <f>('Raw data'!BT344/Shannon!$D344)*LN('Raw data'!BT344/Shannon!$D344)</f>
        <v>#NUM!</v>
      </c>
      <c r="BV344" s="175" t="e">
        <f>('Raw data'!BU344/Shannon!$D344)*LN('Raw data'!BU344/Shannon!$D344)</f>
        <v>#NUM!</v>
      </c>
      <c r="BW344" s="175" t="e">
        <f>('Raw data'!BV344/Shannon!$D344)*LN('Raw data'!BV344/Shannon!$D344)</f>
        <v>#NUM!</v>
      </c>
      <c r="BX344" s="175" t="e">
        <f>('Raw data'!BW344/Shannon!$D344)*LN('Raw data'!BW344/Shannon!$D344)</f>
        <v>#NUM!</v>
      </c>
      <c r="BY344" s="175" t="e">
        <f>('Raw data'!BX344/Shannon!$D344)*LN('Raw data'!BX344/Shannon!$D344)</f>
        <v>#NUM!</v>
      </c>
      <c r="BZ344" s="175" t="e">
        <f>('Raw data'!BY344/Shannon!$D344)*LN('Raw data'!BY344/Shannon!$D344)</f>
        <v>#NUM!</v>
      </c>
      <c r="CA344" s="175" t="e">
        <f>('Raw data'!BZ344/Shannon!$D344)*LN('Raw data'!BZ344/Shannon!$D344)</f>
        <v>#NUM!</v>
      </c>
      <c r="CB344" s="175" t="e">
        <f>('Raw data'!CA344/Shannon!$D344)*LN('Raw data'!CA344/Shannon!$D344)</f>
        <v>#NUM!</v>
      </c>
      <c r="CC344" s="175" t="e">
        <f>('Raw data'!CB344/Shannon!$D344)*LN('Raw data'!CB344/Shannon!$D344)</f>
        <v>#NUM!</v>
      </c>
      <c r="CD344" s="175" t="e">
        <f>('Raw data'!CC344/Shannon!$D344)*LN('Raw data'!CC344/Shannon!$D344)</f>
        <v>#NUM!</v>
      </c>
      <c r="CF344" s="176">
        <f t="shared" si="5"/>
        <v>0.53391638469297531</v>
      </c>
      <c r="CG344" s="175"/>
      <c r="CH344" s="175"/>
      <c r="CI344" s="175"/>
      <c r="CJ344" s="175">
        <v>-4.7352777288548607E-2</v>
      </c>
      <c r="CK344" s="175"/>
      <c r="CL344" s="175"/>
      <c r="CM344" s="175"/>
      <c r="CN344" s="175"/>
      <c r="CO344" s="175"/>
      <c r="CP344" s="175"/>
      <c r="CQ344" s="175"/>
      <c r="CR344" s="175"/>
      <c r="CS344" s="175"/>
      <c r="CT344" s="175"/>
      <c r="CU344" s="175"/>
      <c r="CV344" s="175"/>
      <c r="CW344" s="175"/>
      <c r="CX344" s="175"/>
      <c r="CY344" s="175"/>
      <c r="CZ344" s="175"/>
      <c r="DA344" s="175"/>
      <c r="DB344" s="175"/>
      <c r="DC344" s="175"/>
      <c r="DD344" s="175"/>
      <c r="DE344" s="175"/>
      <c r="DF344" s="175">
        <v>-0.25350003823026901</v>
      </c>
      <c r="DG344" s="175"/>
      <c r="DH344" s="175">
        <v>-0.13835801459706054</v>
      </c>
      <c r="DI344" s="175"/>
      <c r="DJ344" s="175">
        <v>-4.7352777288548607E-2</v>
      </c>
      <c r="DK344" s="175"/>
      <c r="DL344" s="175"/>
      <c r="DM344" s="175">
        <v>-4.7352777288548607E-2</v>
      </c>
      <c r="DN344" s="175"/>
      <c r="DO344" s="175"/>
      <c r="DP344" s="175"/>
      <c r="DQ344" s="175"/>
      <c r="DR344" s="175"/>
      <c r="DS344" s="175"/>
      <c r="DT344" s="175"/>
      <c r="DU344" s="175"/>
      <c r="DV344" s="175"/>
      <c r="DW344" s="175"/>
      <c r="DX344" s="175"/>
      <c r="DY344" s="175"/>
      <c r="DZ344" s="175"/>
      <c r="EA344" s="175"/>
      <c r="EB344" s="175"/>
      <c r="EC344" s="175"/>
      <c r="ED344" s="175"/>
      <c r="EE344" s="175"/>
      <c r="EF344" s="175"/>
      <c r="EG344" s="175"/>
      <c r="EH344" s="175"/>
      <c r="EI344" s="175"/>
      <c r="EJ344" s="175"/>
      <c r="EK344" s="175"/>
      <c r="EL344" s="175"/>
      <c r="EM344" s="175"/>
      <c r="EN344" s="175"/>
      <c r="EO344" s="175"/>
      <c r="EP344" s="175"/>
      <c r="EQ344" s="175"/>
      <c r="ER344" s="175"/>
      <c r="ES344" s="175"/>
      <c r="ET344" s="175"/>
      <c r="EU344" s="175"/>
      <c r="EV344" s="175"/>
      <c r="EW344" s="175"/>
      <c r="EX344" s="175"/>
      <c r="EY344" s="175"/>
      <c r="EZ344" s="175"/>
      <c r="FA344" s="175"/>
      <c r="FB344" s="175"/>
      <c r="FC344" s="175"/>
      <c r="FD344" s="175"/>
      <c r="FE344" s="175"/>
      <c r="FF344" s="175"/>
      <c r="FG344" s="175"/>
      <c r="FH344" s="175"/>
    </row>
    <row r="345" spans="2:164" x14ac:dyDescent="0.2">
      <c r="B345" s="13">
        <v>23</v>
      </c>
      <c r="C345" s="14">
        <v>13</v>
      </c>
      <c r="D345">
        <f>SUM('Raw data'!D345:CC345)</f>
        <v>1869</v>
      </c>
      <c r="E345" s="175" t="e">
        <f>('Raw data'!D345/Shannon!$D345)*LN('Raw data'!D345/Shannon!$D345)</f>
        <v>#NUM!</v>
      </c>
      <c r="F345" s="175">
        <f>('Raw data'!E345/Shannon!$D345)*LN('Raw data'!E345/Shannon!$D345)</f>
        <v>-1.3155408124848949E-2</v>
      </c>
      <c r="G345" s="175" t="e">
        <f>('Raw data'!F345/Shannon!$D345)*LN('Raw data'!F345/Shannon!$D345)</f>
        <v>#NUM!</v>
      </c>
      <c r="H345" s="175" t="e">
        <f>('Raw data'!G345/Shannon!$D345)*LN('Raw data'!G345/Shannon!$D345)</f>
        <v>#NUM!</v>
      </c>
      <c r="I345" s="175" t="e">
        <f>('Raw data'!H345/Shannon!$D345)*LN('Raw data'!H345/Shannon!$D345)</f>
        <v>#NUM!</v>
      </c>
      <c r="J345" s="175" t="e">
        <f>('Raw data'!I345/Shannon!$D345)*LN('Raw data'!I345/Shannon!$D345)</f>
        <v>#NUM!</v>
      </c>
      <c r="K345" s="175" t="e">
        <f>('Raw data'!J345/Shannon!$D345)*LN('Raw data'!J345/Shannon!$D345)</f>
        <v>#NUM!</v>
      </c>
      <c r="L345" s="175" t="e">
        <f>('Raw data'!K345/Shannon!$D345)*LN('Raw data'!K345/Shannon!$D345)</f>
        <v>#NUM!</v>
      </c>
      <c r="M345" s="175" t="e">
        <f>('Raw data'!L345/Shannon!$D345)*LN('Raw data'!L345/Shannon!$D345)</f>
        <v>#NUM!</v>
      </c>
      <c r="N345" s="175" t="e">
        <f>('Raw data'!M345/Shannon!$D345)*LN('Raw data'!M345/Shannon!$D345)</f>
        <v>#NUM!</v>
      </c>
      <c r="O345" s="175" t="e">
        <f>('Raw data'!N345/Shannon!$D345)*LN('Raw data'!N345/Shannon!$D345)</f>
        <v>#NUM!</v>
      </c>
      <c r="P345" s="175" t="e">
        <f>('Raw data'!O345/Shannon!$D345)*LN('Raw data'!O345/Shannon!$D345)</f>
        <v>#NUM!</v>
      </c>
      <c r="Q345" s="175" t="e">
        <f>('Raw data'!P345/Shannon!$D345)*LN('Raw data'!P345/Shannon!$D345)</f>
        <v>#NUM!</v>
      </c>
      <c r="R345" s="175" t="e">
        <f>('Raw data'!Q345/Shannon!$D345)*LN('Raw data'!Q345/Shannon!$D345)</f>
        <v>#NUM!</v>
      </c>
      <c r="S345" s="175" t="e">
        <f>('Raw data'!R345/Shannon!$D345)*LN('Raw data'!R345/Shannon!$D345)</f>
        <v>#NUM!</v>
      </c>
      <c r="T345" s="175" t="e">
        <f>('Raw data'!S345/Shannon!$D345)*LN('Raw data'!S345/Shannon!$D345)</f>
        <v>#NUM!</v>
      </c>
      <c r="U345" s="175" t="e">
        <f>('Raw data'!T345/Shannon!$D345)*LN('Raw data'!T345/Shannon!$D345)</f>
        <v>#NUM!</v>
      </c>
      <c r="V345" s="175" t="e">
        <f>('Raw data'!U345/Shannon!$D345)*LN('Raw data'!U345/Shannon!$D345)</f>
        <v>#NUM!</v>
      </c>
      <c r="W345" s="175" t="e">
        <f>('Raw data'!V345/Shannon!$D345)*LN('Raw data'!V345/Shannon!$D345)</f>
        <v>#NUM!</v>
      </c>
      <c r="X345" s="175" t="e">
        <f>('Raw data'!W345/Shannon!$D345)*LN('Raw data'!W345/Shannon!$D345)</f>
        <v>#NUM!</v>
      </c>
      <c r="Y345" s="175" t="e">
        <f>('Raw data'!X345/Shannon!$D345)*LN('Raw data'!X345/Shannon!$D345)</f>
        <v>#NUM!</v>
      </c>
      <c r="Z345" s="175" t="e">
        <f>('Raw data'!Y345/Shannon!$D345)*LN('Raw data'!Y345/Shannon!$D345)</f>
        <v>#NUM!</v>
      </c>
      <c r="AA345" s="175" t="e">
        <f>('Raw data'!Z345/Shannon!$D345)*LN('Raw data'!Z345/Shannon!$D345)</f>
        <v>#NUM!</v>
      </c>
      <c r="AB345" s="175">
        <f>('Raw data'!AA345/Shannon!$D345)*LN('Raw data'!AA345/Shannon!$D345)</f>
        <v>-6.7078778332330405E-2</v>
      </c>
      <c r="AC345" s="175" t="e">
        <f>('Raw data'!AB345/Shannon!$D345)*LN('Raw data'!AB345/Shannon!$D345)</f>
        <v>#NUM!</v>
      </c>
      <c r="AD345" s="175">
        <f>('Raw data'!AC345/Shannon!$D345)*LN('Raw data'!AC345/Shannon!$D345)</f>
        <v>-0.16769543888812113</v>
      </c>
      <c r="AE345" s="175" t="e">
        <f>('Raw data'!AD345/Shannon!$D345)*LN('Raw data'!AD345/Shannon!$D345)</f>
        <v>#NUM!</v>
      </c>
      <c r="AF345" s="175" t="e">
        <f>('Raw data'!AE345/Shannon!$D345)*LN('Raw data'!AE345/Shannon!$D345)</f>
        <v>#NUM!</v>
      </c>
      <c r="AG345" s="175" t="e">
        <f>('Raw data'!AF345/Shannon!$D345)*LN('Raw data'!AF345/Shannon!$D345)</f>
        <v>#NUM!</v>
      </c>
      <c r="AH345" s="175" t="e">
        <f>('Raw data'!AG345/Shannon!$D345)*LN('Raw data'!AG345/Shannon!$D345)</f>
        <v>#NUM!</v>
      </c>
      <c r="AI345" s="175" t="e">
        <f>('Raw data'!AH345/Shannon!$D345)*LN('Raw data'!AH345/Shannon!$D345)</f>
        <v>#NUM!</v>
      </c>
      <c r="AJ345" s="175" t="e">
        <f>('Raw data'!AI345/Shannon!$D345)*LN('Raw data'!AI345/Shannon!$D345)</f>
        <v>#NUM!</v>
      </c>
      <c r="AK345" s="175" t="e">
        <f>('Raw data'!AJ345/Shannon!$D345)*LN('Raw data'!AJ345/Shannon!$D345)</f>
        <v>#NUM!</v>
      </c>
      <c r="AL345" s="175" t="e">
        <f>('Raw data'!AK345/Shannon!$D345)*LN('Raw data'!AK345/Shannon!$D345)</f>
        <v>#NUM!</v>
      </c>
      <c r="AM345" s="175" t="e">
        <f>('Raw data'!AL345/Shannon!$D345)*LN('Raw data'!AL345/Shannon!$D345)</f>
        <v>#NUM!</v>
      </c>
      <c r="AN345" s="175" t="e">
        <f>('Raw data'!AM345/Shannon!$D345)*LN('Raw data'!AM345/Shannon!$D345)</f>
        <v>#NUM!</v>
      </c>
      <c r="AO345" s="175" t="e">
        <f>('Raw data'!AN345/Shannon!$D345)*LN('Raw data'!AN345/Shannon!$D345)</f>
        <v>#NUM!</v>
      </c>
      <c r="AP345" s="175" t="e">
        <f>('Raw data'!AO345/Shannon!$D345)*LN('Raw data'!AO345/Shannon!$D345)</f>
        <v>#NUM!</v>
      </c>
      <c r="AQ345" s="175" t="e">
        <f>('Raw data'!AP345/Shannon!$D345)*LN('Raw data'!AP345/Shannon!$D345)</f>
        <v>#NUM!</v>
      </c>
      <c r="AR345" s="175" t="e">
        <f>('Raw data'!AQ345/Shannon!$D345)*LN('Raw data'!AQ345/Shannon!$D345)</f>
        <v>#NUM!</v>
      </c>
      <c r="AS345" s="175" t="e">
        <f>('Raw data'!AR345/Shannon!$D345)*LN('Raw data'!AR345/Shannon!$D345)</f>
        <v>#NUM!</v>
      </c>
      <c r="AT345" s="175" t="e">
        <f>('Raw data'!AS345/Shannon!$D345)*LN('Raw data'!AS345/Shannon!$D345)</f>
        <v>#NUM!</v>
      </c>
      <c r="AU345" s="175" t="e">
        <f>('Raw data'!AT345/Shannon!$D345)*LN('Raw data'!AT345/Shannon!$D345)</f>
        <v>#NUM!</v>
      </c>
      <c r="AV345" s="175" t="e">
        <f>('Raw data'!AU345/Shannon!$D345)*LN('Raw data'!AU345/Shannon!$D345)</f>
        <v>#NUM!</v>
      </c>
      <c r="AW345" s="175" t="e">
        <f>('Raw data'!AV345/Shannon!$D345)*LN('Raw data'!AV345/Shannon!$D345)</f>
        <v>#NUM!</v>
      </c>
      <c r="AX345" s="175" t="e">
        <f>('Raw data'!AW345/Shannon!$D345)*LN('Raw data'!AW345/Shannon!$D345)</f>
        <v>#NUM!</v>
      </c>
      <c r="AY345" s="175">
        <f>('Raw data'!AX345/Shannon!$D345)*LN('Raw data'!AX345/Shannon!$D345)</f>
        <v>-3.2412533917608746E-2</v>
      </c>
      <c r="AZ345" s="175" t="e">
        <f>('Raw data'!AY345/Shannon!$D345)*LN('Raw data'!AY345/Shannon!$D345)</f>
        <v>#NUM!</v>
      </c>
      <c r="BA345" s="175" t="e">
        <f>('Raw data'!AZ345/Shannon!$D345)*LN('Raw data'!AZ345/Shannon!$D345)</f>
        <v>#NUM!</v>
      </c>
      <c r="BB345" s="175" t="e">
        <f>('Raw data'!BA345/Shannon!$D345)*LN('Raw data'!BA345/Shannon!$D345)</f>
        <v>#NUM!</v>
      </c>
      <c r="BC345" s="175" t="e">
        <f>('Raw data'!BB345/Shannon!$D345)*LN('Raw data'!BB345/Shannon!$D345)</f>
        <v>#NUM!</v>
      </c>
      <c r="BD345" s="175" t="e">
        <f>('Raw data'!BC345/Shannon!$D345)*LN('Raw data'!BC345/Shannon!$D345)</f>
        <v>#NUM!</v>
      </c>
      <c r="BE345" s="175" t="e">
        <f>('Raw data'!BD345/Shannon!$D345)*LN('Raw data'!BD345/Shannon!$D345)</f>
        <v>#NUM!</v>
      </c>
      <c r="BF345" s="175" t="e">
        <f>('Raw data'!BE345/Shannon!$D345)*LN('Raw data'!BE345/Shannon!$D345)</f>
        <v>#NUM!</v>
      </c>
      <c r="BG345" s="175" t="e">
        <f>('Raw data'!BF345/Shannon!$D345)*LN('Raw data'!BF345/Shannon!$D345)</f>
        <v>#NUM!</v>
      </c>
      <c r="BH345" s="175" t="e">
        <f>('Raw data'!BG345/Shannon!$D345)*LN('Raw data'!BG345/Shannon!$D345)</f>
        <v>#NUM!</v>
      </c>
      <c r="BI345" s="175">
        <f>('Raw data'!BH345/Shannon!$D345)*LN('Raw data'!BH345/Shannon!$D345)</f>
        <v>-1.0328325070284836E-2</v>
      </c>
      <c r="BJ345" s="175" t="e">
        <f>('Raw data'!BI345/Shannon!$D345)*LN('Raw data'!BI345/Shannon!$D345)</f>
        <v>#NUM!</v>
      </c>
      <c r="BK345" s="175" t="e">
        <f>('Raw data'!BJ345/Shannon!$D345)*LN('Raw data'!BJ345/Shannon!$D345)</f>
        <v>#NUM!</v>
      </c>
      <c r="BL345" s="175" t="e">
        <f>('Raw data'!BK345/Shannon!$D345)*LN('Raw data'!BK345/Shannon!$D345)</f>
        <v>#NUM!</v>
      </c>
      <c r="BM345" s="175" t="e">
        <f>('Raw data'!BL345/Shannon!$D345)*LN('Raw data'!BL345/Shannon!$D345)</f>
        <v>#NUM!</v>
      </c>
      <c r="BN345" s="175" t="e">
        <f>('Raw data'!BM345/Shannon!$D345)*LN('Raw data'!BM345/Shannon!$D345)</f>
        <v>#NUM!</v>
      </c>
      <c r="BO345" s="175" t="e">
        <f>('Raw data'!BN345/Shannon!$D345)*LN('Raw data'!BN345/Shannon!$D345)</f>
        <v>#NUM!</v>
      </c>
      <c r="BP345" s="175" t="e">
        <f>('Raw data'!BO345/Shannon!$D345)*LN('Raw data'!BO345/Shannon!$D345)</f>
        <v>#NUM!</v>
      </c>
      <c r="BQ345" s="175" t="e">
        <f>('Raw data'!BP345/Shannon!$D345)*LN('Raw data'!BP345/Shannon!$D345)</f>
        <v>#NUM!</v>
      </c>
      <c r="BR345" s="175" t="e">
        <f>('Raw data'!BQ345/Shannon!$D345)*LN('Raw data'!BQ345/Shannon!$D345)</f>
        <v>#NUM!</v>
      </c>
      <c r="BS345" s="175" t="e">
        <f>('Raw data'!BR345/Shannon!$D345)*LN('Raw data'!BR345/Shannon!$D345)</f>
        <v>#NUM!</v>
      </c>
      <c r="BT345" s="175" t="e">
        <f>('Raw data'!BS345/Shannon!$D345)*LN('Raw data'!BS345/Shannon!$D345)</f>
        <v>#NUM!</v>
      </c>
      <c r="BU345" s="175" t="e">
        <f>('Raw data'!BT345/Shannon!$D345)*LN('Raw data'!BT345/Shannon!$D345)</f>
        <v>#NUM!</v>
      </c>
      <c r="BV345" s="175" t="e">
        <f>('Raw data'!BU345/Shannon!$D345)*LN('Raw data'!BU345/Shannon!$D345)</f>
        <v>#NUM!</v>
      </c>
      <c r="BW345" s="175" t="e">
        <f>('Raw data'!BV345/Shannon!$D345)*LN('Raw data'!BV345/Shannon!$D345)</f>
        <v>#NUM!</v>
      </c>
      <c r="BX345" s="175" t="e">
        <f>('Raw data'!BW345/Shannon!$D345)*LN('Raw data'!BW345/Shannon!$D345)</f>
        <v>#NUM!</v>
      </c>
      <c r="BY345" s="175" t="e">
        <f>('Raw data'!BX345/Shannon!$D345)*LN('Raw data'!BX345/Shannon!$D345)</f>
        <v>#NUM!</v>
      </c>
      <c r="BZ345" s="175" t="e">
        <f>('Raw data'!BY345/Shannon!$D345)*LN('Raw data'!BY345/Shannon!$D345)</f>
        <v>#NUM!</v>
      </c>
      <c r="CA345" s="175" t="e">
        <f>('Raw data'!BZ345/Shannon!$D345)*LN('Raw data'!BZ345/Shannon!$D345)</f>
        <v>#NUM!</v>
      </c>
      <c r="CB345" s="175" t="e">
        <f>('Raw data'!CA345/Shannon!$D345)*LN('Raw data'!CA345/Shannon!$D345)</f>
        <v>#NUM!</v>
      </c>
      <c r="CC345" s="175" t="e">
        <f>('Raw data'!CB345/Shannon!$D345)*LN('Raw data'!CB345/Shannon!$D345)</f>
        <v>#NUM!</v>
      </c>
      <c r="CD345" s="175" t="e">
        <f>('Raw data'!CC345/Shannon!$D345)*LN('Raw data'!CC345/Shannon!$D345)</f>
        <v>#NUM!</v>
      </c>
      <c r="CF345" s="176">
        <f t="shared" si="5"/>
        <v>0.29067048433319409</v>
      </c>
      <c r="CG345" s="175"/>
      <c r="CH345" s="175"/>
      <c r="CI345" s="175"/>
      <c r="CJ345" s="175">
        <v>-1.3155408124848949E-2</v>
      </c>
      <c r="CK345" s="175"/>
      <c r="CL345" s="175"/>
      <c r="CM345" s="175"/>
      <c r="CN345" s="175"/>
      <c r="CO345" s="175"/>
      <c r="CP345" s="175"/>
      <c r="CQ345" s="175"/>
      <c r="CR345" s="175"/>
      <c r="CS345" s="175"/>
      <c r="CT345" s="175"/>
      <c r="CU345" s="175"/>
      <c r="CV345" s="175"/>
      <c r="CW345" s="175"/>
      <c r="CX345" s="175"/>
      <c r="CY345" s="175"/>
      <c r="CZ345" s="175"/>
      <c r="DA345" s="175"/>
      <c r="DB345" s="175"/>
      <c r="DC345" s="175"/>
      <c r="DD345" s="175"/>
      <c r="DE345" s="175"/>
      <c r="DF345" s="175">
        <v>-6.7078778332330405E-2</v>
      </c>
      <c r="DG345" s="175"/>
      <c r="DH345" s="175">
        <v>-0.16769543888812113</v>
      </c>
      <c r="DI345" s="175"/>
      <c r="DJ345" s="175"/>
      <c r="DK345" s="175"/>
      <c r="DL345" s="175"/>
      <c r="DM345" s="175"/>
      <c r="DN345" s="175"/>
      <c r="DO345" s="175"/>
      <c r="DP345" s="175"/>
      <c r="DQ345" s="175"/>
      <c r="DR345" s="175"/>
      <c r="DS345" s="175"/>
      <c r="DT345" s="175"/>
      <c r="DU345" s="175"/>
      <c r="DV345" s="175"/>
      <c r="DW345" s="175"/>
      <c r="DX345" s="175"/>
      <c r="DY345" s="175"/>
      <c r="DZ345" s="175"/>
      <c r="EA345" s="175"/>
      <c r="EB345" s="175"/>
      <c r="EC345" s="175">
        <v>-3.2412533917608746E-2</v>
      </c>
      <c r="ED345" s="175"/>
      <c r="EE345" s="175"/>
      <c r="EF345" s="175"/>
      <c r="EG345" s="175"/>
      <c r="EH345" s="175"/>
      <c r="EI345" s="175"/>
      <c r="EJ345" s="175"/>
      <c r="EK345" s="175"/>
      <c r="EL345" s="175"/>
      <c r="EM345" s="175">
        <v>-1.0328325070284836E-2</v>
      </c>
      <c r="EN345" s="175"/>
      <c r="EO345" s="175"/>
      <c r="EP345" s="175"/>
      <c r="EQ345" s="175"/>
      <c r="ER345" s="175"/>
      <c r="ES345" s="175"/>
      <c r="ET345" s="175"/>
      <c r="EU345" s="175"/>
      <c r="EV345" s="175"/>
      <c r="EW345" s="175"/>
      <c r="EX345" s="175"/>
      <c r="EY345" s="175"/>
      <c r="EZ345" s="175"/>
      <c r="FA345" s="175"/>
      <c r="FB345" s="175"/>
      <c r="FC345" s="175"/>
      <c r="FD345" s="175"/>
      <c r="FE345" s="175"/>
      <c r="FF345" s="175"/>
      <c r="FG345" s="175"/>
      <c r="FH345" s="175"/>
    </row>
    <row r="346" spans="2:164" x14ac:dyDescent="0.2">
      <c r="B346" s="13">
        <v>23</v>
      </c>
      <c r="C346" s="14">
        <v>14</v>
      </c>
      <c r="D346">
        <f>SUM('Raw data'!D346:CC346)</f>
        <v>404</v>
      </c>
      <c r="E346" s="175">
        <f>('Raw data'!D346/Shannon!$D346)*LN('Raw data'!D346/Shannon!$D346)</f>
        <v>-1.4854987321686016E-2</v>
      </c>
      <c r="F346" s="175">
        <f>('Raw data'!E346/Shannon!$D346)*LN('Raw data'!E346/Shannon!$D346)</f>
        <v>-4.5694262542982769E-2</v>
      </c>
      <c r="G346" s="175" t="e">
        <f>('Raw data'!F346/Shannon!$D346)*LN('Raw data'!F346/Shannon!$D346)</f>
        <v>#NUM!</v>
      </c>
      <c r="H346" s="175" t="e">
        <f>('Raw data'!G346/Shannon!$D346)*LN('Raw data'!G346/Shannon!$D346)</f>
        <v>#NUM!</v>
      </c>
      <c r="I346" s="175">
        <f>('Raw data'!H346/Shannon!$D346)*LN('Raw data'!H346/Shannon!$D346)</f>
        <v>-1.4854987321686016E-2</v>
      </c>
      <c r="J346" s="175" t="e">
        <f>('Raw data'!I346/Shannon!$D346)*LN('Raw data'!I346/Shannon!$D346)</f>
        <v>#NUM!</v>
      </c>
      <c r="K346" s="175">
        <f>('Raw data'!J346/Shannon!$D346)*LN('Raw data'!J346/Shannon!$D346)</f>
        <v>-2.6278552957431707E-2</v>
      </c>
      <c r="L346" s="175" t="e">
        <f>('Raw data'!K346/Shannon!$D346)*LN('Raw data'!K346/Shannon!$D346)</f>
        <v>#NUM!</v>
      </c>
      <c r="M346" s="175" t="e">
        <f>('Raw data'!L346/Shannon!$D346)*LN('Raw data'!L346/Shannon!$D346)</f>
        <v>#NUM!</v>
      </c>
      <c r="N346" s="175" t="e">
        <f>('Raw data'!M346/Shannon!$D346)*LN('Raw data'!M346/Shannon!$D346)</f>
        <v>#NUM!</v>
      </c>
      <c r="O346" s="175" t="e">
        <f>('Raw data'!N346/Shannon!$D346)*LN('Raw data'!N346/Shannon!$D346)</f>
        <v>#NUM!</v>
      </c>
      <c r="P346" s="175" t="e">
        <f>('Raw data'!O346/Shannon!$D346)*LN('Raw data'!O346/Shannon!$D346)</f>
        <v>#NUM!</v>
      </c>
      <c r="Q346" s="175" t="e">
        <f>('Raw data'!P346/Shannon!$D346)*LN('Raw data'!P346/Shannon!$D346)</f>
        <v>#NUM!</v>
      </c>
      <c r="R346" s="175" t="e">
        <f>('Raw data'!Q346/Shannon!$D346)*LN('Raw data'!Q346/Shannon!$D346)</f>
        <v>#NUM!</v>
      </c>
      <c r="S346" s="175" t="e">
        <f>('Raw data'!R346/Shannon!$D346)*LN('Raw data'!R346/Shannon!$D346)</f>
        <v>#NUM!</v>
      </c>
      <c r="T346" s="175" t="e">
        <f>('Raw data'!S346/Shannon!$D346)*LN('Raw data'!S346/Shannon!$D346)</f>
        <v>#NUM!</v>
      </c>
      <c r="U346" s="175" t="e">
        <f>('Raw data'!T346/Shannon!$D346)*LN('Raw data'!T346/Shannon!$D346)</f>
        <v>#NUM!</v>
      </c>
      <c r="V346" s="175" t="e">
        <f>('Raw data'!U346/Shannon!$D346)*LN('Raw data'!U346/Shannon!$D346)</f>
        <v>#NUM!</v>
      </c>
      <c r="W346" s="175" t="e">
        <f>('Raw data'!V346/Shannon!$D346)*LN('Raw data'!V346/Shannon!$D346)</f>
        <v>#NUM!</v>
      </c>
      <c r="X346" s="175" t="e">
        <f>('Raw data'!W346/Shannon!$D346)*LN('Raw data'!W346/Shannon!$D346)</f>
        <v>#NUM!</v>
      </c>
      <c r="Y346" s="175" t="e">
        <f>('Raw data'!X346/Shannon!$D346)*LN('Raw data'!X346/Shannon!$D346)</f>
        <v>#NUM!</v>
      </c>
      <c r="Z346" s="175" t="e">
        <f>('Raw data'!Y346/Shannon!$D346)*LN('Raw data'!Y346/Shannon!$D346)</f>
        <v>#NUM!</v>
      </c>
      <c r="AA346" s="175" t="e">
        <f>('Raw data'!Z346/Shannon!$D346)*LN('Raw data'!Z346/Shannon!$D346)</f>
        <v>#NUM!</v>
      </c>
      <c r="AB346" s="175">
        <f>('Raw data'!AA346/Shannon!$D346)*LN('Raw data'!AA346/Shannon!$D346)</f>
        <v>-0.30697888796207973</v>
      </c>
      <c r="AC346" s="175" t="e">
        <f>('Raw data'!AB346/Shannon!$D346)*LN('Raw data'!AB346/Shannon!$D346)</f>
        <v>#NUM!</v>
      </c>
      <c r="AD346" s="175">
        <f>('Raw data'!AC346/Shannon!$D346)*LN('Raw data'!AC346/Shannon!$D346)</f>
        <v>-0.36772147117577558</v>
      </c>
      <c r="AE346" s="175" t="e">
        <f>('Raw data'!AD346/Shannon!$D346)*LN('Raw data'!AD346/Shannon!$D346)</f>
        <v>#NUM!</v>
      </c>
      <c r="AF346" s="175" t="e">
        <f>('Raw data'!AE346/Shannon!$D346)*LN('Raw data'!AE346/Shannon!$D346)</f>
        <v>#NUM!</v>
      </c>
      <c r="AG346" s="175" t="e">
        <f>('Raw data'!AF346/Shannon!$D346)*LN('Raw data'!AF346/Shannon!$D346)</f>
        <v>#NUM!</v>
      </c>
      <c r="AH346" s="175" t="e">
        <f>('Raw data'!AG346/Shannon!$D346)*LN('Raw data'!AG346/Shannon!$D346)</f>
        <v>#NUM!</v>
      </c>
      <c r="AI346" s="175" t="e">
        <f>('Raw data'!AH346/Shannon!$D346)*LN('Raw data'!AH346/Shannon!$D346)</f>
        <v>#NUM!</v>
      </c>
      <c r="AJ346" s="175" t="e">
        <f>('Raw data'!AI346/Shannon!$D346)*LN('Raw data'!AI346/Shannon!$D346)</f>
        <v>#NUM!</v>
      </c>
      <c r="AK346" s="175" t="e">
        <f>('Raw data'!AJ346/Shannon!$D346)*LN('Raw data'!AJ346/Shannon!$D346)</f>
        <v>#NUM!</v>
      </c>
      <c r="AL346" s="175" t="e">
        <f>('Raw data'!AK346/Shannon!$D346)*LN('Raw data'!AK346/Shannon!$D346)</f>
        <v>#NUM!</v>
      </c>
      <c r="AM346" s="175">
        <f>('Raw data'!AL346/Shannon!$D346)*LN('Raw data'!AL346/Shannon!$D346)</f>
        <v>-1.4854987321686016E-2</v>
      </c>
      <c r="AN346" s="175" t="e">
        <f>('Raw data'!AM346/Shannon!$D346)*LN('Raw data'!AM346/Shannon!$D346)</f>
        <v>#NUM!</v>
      </c>
      <c r="AO346" s="175" t="e">
        <f>('Raw data'!AN346/Shannon!$D346)*LN('Raw data'!AN346/Shannon!$D346)</f>
        <v>#NUM!</v>
      </c>
      <c r="AP346" s="175" t="e">
        <f>('Raw data'!AO346/Shannon!$D346)*LN('Raw data'!AO346/Shannon!$D346)</f>
        <v>#NUM!</v>
      </c>
      <c r="AQ346" s="175" t="e">
        <f>('Raw data'!AP346/Shannon!$D346)*LN('Raw data'!AP346/Shannon!$D346)</f>
        <v>#NUM!</v>
      </c>
      <c r="AR346" s="175" t="e">
        <f>('Raw data'!AQ346/Shannon!$D346)*LN('Raw data'!AQ346/Shannon!$D346)</f>
        <v>#NUM!</v>
      </c>
      <c r="AS346" s="175" t="e">
        <f>('Raw data'!AR346/Shannon!$D346)*LN('Raw data'!AR346/Shannon!$D346)</f>
        <v>#NUM!</v>
      </c>
      <c r="AT346" s="175" t="e">
        <f>('Raw data'!AS346/Shannon!$D346)*LN('Raw data'!AS346/Shannon!$D346)</f>
        <v>#NUM!</v>
      </c>
      <c r="AU346" s="175" t="e">
        <f>('Raw data'!AT346/Shannon!$D346)*LN('Raw data'!AT346/Shannon!$D346)</f>
        <v>#NUM!</v>
      </c>
      <c r="AV346" s="175" t="e">
        <f>('Raw data'!AU346/Shannon!$D346)*LN('Raw data'!AU346/Shannon!$D346)</f>
        <v>#NUM!</v>
      </c>
      <c r="AW346" s="175" t="e">
        <f>('Raw data'!AV346/Shannon!$D346)*LN('Raw data'!AV346/Shannon!$D346)</f>
        <v>#NUM!</v>
      </c>
      <c r="AX346" s="175" t="e">
        <f>('Raw data'!AW346/Shannon!$D346)*LN('Raw data'!AW346/Shannon!$D346)</f>
        <v>#NUM!</v>
      </c>
      <c r="AY346" s="175" t="e">
        <f>('Raw data'!AX346/Shannon!$D346)*LN('Raw data'!AX346/Shannon!$D346)</f>
        <v>#NUM!</v>
      </c>
      <c r="AZ346" s="175" t="e">
        <f>('Raw data'!AY346/Shannon!$D346)*LN('Raw data'!AY346/Shannon!$D346)</f>
        <v>#NUM!</v>
      </c>
      <c r="BA346" s="175" t="e">
        <f>('Raw data'!AZ346/Shannon!$D346)*LN('Raw data'!AZ346/Shannon!$D346)</f>
        <v>#NUM!</v>
      </c>
      <c r="BB346" s="175" t="e">
        <f>('Raw data'!BA346/Shannon!$D346)*LN('Raw data'!BA346/Shannon!$D346)</f>
        <v>#NUM!</v>
      </c>
      <c r="BC346" s="175" t="e">
        <f>('Raw data'!BB346/Shannon!$D346)*LN('Raw data'!BB346/Shannon!$D346)</f>
        <v>#NUM!</v>
      </c>
      <c r="BD346" s="175" t="e">
        <f>('Raw data'!BC346/Shannon!$D346)*LN('Raw data'!BC346/Shannon!$D346)</f>
        <v>#NUM!</v>
      </c>
      <c r="BE346" s="175" t="e">
        <f>('Raw data'!BD346/Shannon!$D346)*LN('Raw data'!BD346/Shannon!$D346)</f>
        <v>#NUM!</v>
      </c>
      <c r="BF346" s="175" t="e">
        <f>('Raw data'!BE346/Shannon!$D346)*LN('Raw data'!BE346/Shannon!$D346)</f>
        <v>#NUM!</v>
      </c>
      <c r="BG346" s="175" t="e">
        <f>('Raw data'!BF346/Shannon!$D346)*LN('Raw data'!BF346/Shannon!$D346)</f>
        <v>#NUM!</v>
      </c>
      <c r="BH346" s="175" t="e">
        <f>('Raw data'!BG346/Shannon!$D346)*LN('Raw data'!BG346/Shannon!$D346)</f>
        <v>#NUM!</v>
      </c>
      <c r="BI346" s="175" t="e">
        <f>('Raw data'!BH346/Shannon!$D346)*LN('Raw data'!BH346/Shannon!$D346)</f>
        <v>#NUM!</v>
      </c>
      <c r="BJ346" s="175" t="e">
        <f>('Raw data'!BI346/Shannon!$D346)*LN('Raw data'!BI346/Shannon!$D346)</f>
        <v>#NUM!</v>
      </c>
      <c r="BK346" s="175" t="e">
        <f>('Raw data'!BJ346/Shannon!$D346)*LN('Raw data'!BJ346/Shannon!$D346)</f>
        <v>#NUM!</v>
      </c>
      <c r="BL346" s="175" t="e">
        <f>('Raw data'!BK346/Shannon!$D346)*LN('Raw data'!BK346/Shannon!$D346)</f>
        <v>#NUM!</v>
      </c>
      <c r="BM346" s="175" t="e">
        <f>('Raw data'!BL346/Shannon!$D346)*LN('Raw data'!BL346/Shannon!$D346)</f>
        <v>#NUM!</v>
      </c>
      <c r="BN346" s="175" t="e">
        <f>('Raw data'!BM346/Shannon!$D346)*LN('Raw data'!BM346/Shannon!$D346)</f>
        <v>#NUM!</v>
      </c>
      <c r="BO346" s="175" t="e">
        <f>('Raw data'!BN346/Shannon!$D346)*LN('Raw data'!BN346/Shannon!$D346)</f>
        <v>#NUM!</v>
      </c>
      <c r="BP346" s="175" t="e">
        <f>('Raw data'!BO346/Shannon!$D346)*LN('Raw data'!BO346/Shannon!$D346)</f>
        <v>#NUM!</v>
      </c>
      <c r="BQ346" s="175" t="e">
        <f>('Raw data'!BP346/Shannon!$D346)*LN('Raw data'!BP346/Shannon!$D346)</f>
        <v>#NUM!</v>
      </c>
      <c r="BR346" s="175" t="e">
        <f>('Raw data'!BQ346/Shannon!$D346)*LN('Raw data'!BQ346/Shannon!$D346)</f>
        <v>#NUM!</v>
      </c>
      <c r="BS346" s="175" t="e">
        <f>('Raw data'!BR346/Shannon!$D346)*LN('Raw data'!BR346/Shannon!$D346)</f>
        <v>#NUM!</v>
      </c>
      <c r="BT346" s="175" t="e">
        <f>('Raw data'!BS346/Shannon!$D346)*LN('Raw data'!BS346/Shannon!$D346)</f>
        <v>#NUM!</v>
      </c>
      <c r="BU346" s="175" t="e">
        <f>('Raw data'!BT346/Shannon!$D346)*LN('Raw data'!BT346/Shannon!$D346)</f>
        <v>#NUM!</v>
      </c>
      <c r="BV346" s="175" t="e">
        <f>('Raw data'!BU346/Shannon!$D346)*LN('Raw data'!BU346/Shannon!$D346)</f>
        <v>#NUM!</v>
      </c>
      <c r="BW346" s="175" t="e">
        <f>('Raw data'!BV346/Shannon!$D346)*LN('Raw data'!BV346/Shannon!$D346)</f>
        <v>#NUM!</v>
      </c>
      <c r="BX346" s="175" t="e">
        <f>('Raw data'!BW346/Shannon!$D346)*LN('Raw data'!BW346/Shannon!$D346)</f>
        <v>#NUM!</v>
      </c>
      <c r="BY346" s="175" t="e">
        <f>('Raw data'!BX346/Shannon!$D346)*LN('Raw data'!BX346/Shannon!$D346)</f>
        <v>#NUM!</v>
      </c>
      <c r="BZ346" s="175" t="e">
        <f>('Raw data'!BY346/Shannon!$D346)*LN('Raw data'!BY346/Shannon!$D346)</f>
        <v>#NUM!</v>
      </c>
      <c r="CA346" s="175" t="e">
        <f>('Raw data'!BZ346/Shannon!$D346)*LN('Raw data'!BZ346/Shannon!$D346)</f>
        <v>#NUM!</v>
      </c>
      <c r="CB346" s="175" t="e">
        <f>('Raw data'!CA346/Shannon!$D346)*LN('Raw data'!CA346/Shannon!$D346)</f>
        <v>#NUM!</v>
      </c>
      <c r="CC346" s="175" t="e">
        <f>('Raw data'!CB346/Shannon!$D346)*LN('Raw data'!CB346/Shannon!$D346)</f>
        <v>#NUM!</v>
      </c>
      <c r="CD346" s="175" t="e">
        <f>('Raw data'!CC346/Shannon!$D346)*LN('Raw data'!CC346/Shannon!$D346)</f>
        <v>#NUM!</v>
      </c>
      <c r="CF346" s="176">
        <f t="shared" si="5"/>
        <v>0.79123813660332776</v>
      </c>
      <c r="CG346" s="175"/>
      <c r="CH346" s="175"/>
      <c r="CI346" s="175">
        <v>-1.4854987321686016E-2</v>
      </c>
      <c r="CJ346" s="175">
        <v>-4.5694262542982769E-2</v>
      </c>
      <c r="CK346" s="175"/>
      <c r="CL346" s="175"/>
      <c r="CM346" s="175">
        <v>-1.4854987321686016E-2</v>
      </c>
      <c r="CN346" s="175"/>
      <c r="CO346" s="175">
        <v>-2.6278552957431707E-2</v>
      </c>
      <c r="CP346" s="175"/>
      <c r="CQ346" s="175"/>
      <c r="CR346" s="175"/>
      <c r="CS346" s="175"/>
      <c r="CT346" s="175"/>
      <c r="CU346" s="175"/>
      <c r="CV346" s="175"/>
      <c r="CW346" s="175"/>
      <c r="CX346" s="175"/>
      <c r="CY346" s="175"/>
      <c r="CZ346" s="175"/>
      <c r="DA346" s="175"/>
      <c r="DB346" s="175"/>
      <c r="DC346" s="175"/>
      <c r="DD346" s="175"/>
      <c r="DE346" s="175"/>
      <c r="DF346" s="175">
        <v>-0.30697888796207973</v>
      </c>
      <c r="DG346" s="175"/>
      <c r="DH346" s="175">
        <v>-0.36772147117577558</v>
      </c>
      <c r="DI346" s="175"/>
      <c r="DJ346" s="175"/>
      <c r="DK346" s="175"/>
      <c r="DL346" s="175"/>
      <c r="DM346" s="175"/>
      <c r="DN346" s="175"/>
      <c r="DO346" s="175"/>
      <c r="DP346" s="175"/>
      <c r="DQ346" s="175">
        <v>-1.4854987321686016E-2</v>
      </c>
      <c r="DR346" s="175"/>
      <c r="DS346" s="175"/>
      <c r="DT346" s="175"/>
      <c r="DU346" s="175"/>
      <c r="DV346" s="175"/>
      <c r="DW346" s="175"/>
      <c r="DX346" s="175"/>
      <c r="DY346" s="175"/>
      <c r="DZ346" s="175"/>
      <c r="EA346" s="175"/>
      <c r="EB346" s="175"/>
      <c r="EC346" s="175"/>
      <c r="ED346" s="175"/>
      <c r="EE346" s="175"/>
      <c r="EF346" s="175"/>
      <c r="EG346" s="175"/>
      <c r="EH346" s="175"/>
      <c r="EI346" s="175"/>
      <c r="EJ346" s="175"/>
      <c r="EK346" s="175"/>
      <c r="EL346" s="175"/>
      <c r="EM346" s="175"/>
      <c r="EN346" s="175"/>
      <c r="EO346" s="175"/>
      <c r="EP346" s="175"/>
      <c r="EQ346" s="175"/>
      <c r="ER346" s="175"/>
      <c r="ES346" s="175"/>
      <c r="ET346" s="175"/>
      <c r="EU346" s="175"/>
      <c r="EV346" s="175"/>
      <c r="EW346" s="175"/>
      <c r="EX346" s="175"/>
      <c r="EY346" s="175"/>
      <c r="EZ346" s="175"/>
      <c r="FA346" s="175"/>
      <c r="FB346" s="175"/>
      <c r="FC346" s="175"/>
      <c r="FD346" s="175"/>
      <c r="FE346" s="175"/>
      <c r="FF346" s="175"/>
      <c r="FG346" s="175"/>
      <c r="FH346" s="175"/>
    </row>
    <row r="347" spans="2:164" x14ac:dyDescent="0.2">
      <c r="B347" s="13">
        <v>23</v>
      </c>
      <c r="C347" s="14">
        <v>15</v>
      </c>
      <c r="D347">
        <f>SUM('Raw data'!D347:CC347)</f>
        <v>478</v>
      </c>
      <c r="E347" s="175">
        <f>('Raw data'!D347/Shannon!$D347)*LN('Raw data'!D347/Shannon!$D347)</f>
        <v>-6.8454714490571042E-2</v>
      </c>
      <c r="F347" s="175">
        <f>('Raw data'!E347/Shannon!$D347)*LN('Raw data'!E347/Shannon!$D347)</f>
        <v>-4.7700552511060208E-2</v>
      </c>
      <c r="G347" s="175" t="e">
        <f>('Raw data'!F347/Shannon!$D347)*LN('Raw data'!F347/Shannon!$D347)</f>
        <v>#NUM!</v>
      </c>
      <c r="H347" s="175" t="e">
        <f>('Raw data'!G347/Shannon!$D347)*LN('Raw data'!G347/Shannon!$D347)</f>
        <v>#NUM!</v>
      </c>
      <c r="I347" s="175" t="e">
        <f>('Raw data'!H347/Shannon!$D347)*LN('Raw data'!H347/Shannon!$D347)</f>
        <v>#NUM!</v>
      </c>
      <c r="J347" s="175" t="e">
        <f>('Raw data'!I347/Shannon!$D347)*LN('Raw data'!I347/Shannon!$D347)</f>
        <v>#NUM!</v>
      </c>
      <c r="K347" s="175" t="e">
        <f>('Raw data'!J347/Shannon!$D347)*LN('Raw data'!J347/Shannon!$D347)</f>
        <v>#NUM!</v>
      </c>
      <c r="L347" s="175">
        <f>('Raw data'!K347/Shannon!$D347)*LN('Raw data'!K347/Shannon!$D347)</f>
        <v>-1.2907135423622292E-2</v>
      </c>
      <c r="M347" s="175" t="e">
        <f>('Raw data'!L347/Shannon!$D347)*LN('Raw data'!L347/Shannon!$D347)</f>
        <v>#NUM!</v>
      </c>
      <c r="N347" s="175">
        <f>('Raw data'!M347/Shannon!$D347)*LN('Raw data'!M347/Shannon!$D347)</f>
        <v>-0.2518178342179227</v>
      </c>
      <c r="O347" s="175">
        <f>('Raw data'!N347/Shannon!$D347)*LN('Raw data'!N347/Shannon!$D347)</f>
        <v>-1.2907135423622292E-2</v>
      </c>
      <c r="P347" s="175" t="e">
        <f>('Raw data'!O347/Shannon!$D347)*LN('Raw data'!O347/Shannon!$D347)</f>
        <v>#NUM!</v>
      </c>
      <c r="Q347" s="175" t="e">
        <f>('Raw data'!P347/Shannon!$D347)*LN('Raw data'!P347/Shannon!$D347)</f>
        <v>#NUM!</v>
      </c>
      <c r="R347" s="175" t="e">
        <f>('Raw data'!Q347/Shannon!$D347)*LN('Raw data'!Q347/Shannon!$D347)</f>
        <v>#NUM!</v>
      </c>
      <c r="S347" s="175" t="e">
        <f>('Raw data'!R347/Shannon!$D347)*LN('Raw data'!R347/Shannon!$D347)</f>
        <v>#NUM!</v>
      </c>
      <c r="T347" s="175" t="e">
        <f>('Raw data'!S347/Shannon!$D347)*LN('Raw data'!S347/Shannon!$D347)</f>
        <v>#NUM!</v>
      </c>
      <c r="U347" s="175" t="e">
        <f>('Raw data'!T347/Shannon!$D347)*LN('Raw data'!T347/Shannon!$D347)</f>
        <v>#NUM!</v>
      </c>
      <c r="V347" s="175" t="e">
        <f>('Raw data'!U347/Shannon!$D347)*LN('Raw data'!U347/Shannon!$D347)</f>
        <v>#NUM!</v>
      </c>
      <c r="W347" s="175" t="e">
        <f>('Raw data'!V347/Shannon!$D347)*LN('Raw data'!V347/Shannon!$D347)</f>
        <v>#NUM!</v>
      </c>
      <c r="X347" s="175" t="e">
        <f>('Raw data'!W347/Shannon!$D347)*LN('Raw data'!W347/Shannon!$D347)</f>
        <v>#NUM!</v>
      </c>
      <c r="Y347" s="175" t="e">
        <f>('Raw data'!X347/Shannon!$D347)*LN('Raw data'!X347/Shannon!$D347)</f>
        <v>#NUM!</v>
      </c>
      <c r="Z347" s="175" t="e">
        <f>('Raw data'!Y347/Shannon!$D347)*LN('Raw data'!Y347/Shannon!$D347)</f>
        <v>#NUM!</v>
      </c>
      <c r="AA347" s="175" t="e">
        <f>('Raw data'!Z347/Shannon!$D347)*LN('Raw data'!Z347/Shannon!$D347)</f>
        <v>#NUM!</v>
      </c>
      <c r="AB347" s="175">
        <f>('Raw data'!AA347/Shannon!$D347)*LN('Raw data'!AA347/Shannon!$D347)</f>
        <v>-2.2914073439043978E-2</v>
      </c>
      <c r="AC347" s="175">
        <f>('Raw data'!AB347/Shannon!$D347)*LN('Raw data'!AB347/Shannon!$D347)</f>
        <v>-0.32960892836638672</v>
      </c>
      <c r="AD347" s="175" t="e">
        <f>('Raw data'!AC347/Shannon!$D347)*LN('Raw data'!AC347/Shannon!$D347)</f>
        <v>#NUM!</v>
      </c>
      <c r="AE347" s="175" t="e">
        <f>('Raw data'!AD347/Shannon!$D347)*LN('Raw data'!AD347/Shannon!$D347)</f>
        <v>#NUM!</v>
      </c>
      <c r="AF347" s="175">
        <f>('Raw data'!AE347/Shannon!$D347)*LN('Raw data'!AE347/Shannon!$D347)</f>
        <v>-0.12819720358404874</v>
      </c>
      <c r="AG347" s="175">
        <f>('Raw data'!AF347/Shannon!$D347)*LN('Raw data'!AF347/Shannon!$D347)</f>
        <v>-2.2914073439043978E-2</v>
      </c>
      <c r="AH347" s="175" t="e">
        <f>('Raw data'!AG347/Shannon!$D347)*LN('Raw data'!AG347/Shannon!$D347)</f>
        <v>#NUM!</v>
      </c>
      <c r="AI347" s="175" t="e">
        <f>('Raw data'!AH347/Shannon!$D347)*LN('Raw data'!AH347/Shannon!$D347)</f>
        <v>#NUM!</v>
      </c>
      <c r="AJ347" s="175" t="e">
        <f>('Raw data'!AI347/Shannon!$D347)*LN('Raw data'!AI347/Shannon!$D347)</f>
        <v>#NUM!</v>
      </c>
      <c r="AK347" s="175" t="e">
        <f>('Raw data'!AJ347/Shannon!$D347)*LN('Raw data'!AJ347/Shannon!$D347)</f>
        <v>#NUM!</v>
      </c>
      <c r="AL347" s="175" t="e">
        <f>('Raw data'!AK347/Shannon!$D347)*LN('Raw data'!AK347/Shannon!$D347)</f>
        <v>#NUM!</v>
      </c>
      <c r="AM347" s="175" t="e">
        <f>('Raw data'!AL347/Shannon!$D347)*LN('Raw data'!AL347/Shannon!$D347)</f>
        <v>#NUM!</v>
      </c>
      <c r="AN347" s="175" t="e">
        <f>('Raw data'!AM347/Shannon!$D347)*LN('Raw data'!AM347/Shannon!$D347)</f>
        <v>#NUM!</v>
      </c>
      <c r="AO347" s="175" t="e">
        <f>('Raw data'!AN347/Shannon!$D347)*LN('Raw data'!AN347/Shannon!$D347)</f>
        <v>#NUM!</v>
      </c>
      <c r="AP347" s="175" t="e">
        <f>('Raw data'!AO347/Shannon!$D347)*LN('Raw data'!AO347/Shannon!$D347)</f>
        <v>#NUM!</v>
      </c>
      <c r="AQ347" s="175" t="e">
        <f>('Raw data'!AP347/Shannon!$D347)*LN('Raw data'!AP347/Shannon!$D347)</f>
        <v>#NUM!</v>
      </c>
      <c r="AR347" s="175" t="e">
        <f>('Raw data'!AQ347/Shannon!$D347)*LN('Raw data'!AQ347/Shannon!$D347)</f>
        <v>#NUM!</v>
      </c>
      <c r="AS347" s="175" t="e">
        <f>('Raw data'!AR347/Shannon!$D347)*LN('Raw data'!AR347/Shannon!$D347)</f>
        <v>#NUM!</v>
      </c>
      <c r="AT347" s="175" t="e">
        <f>('Raw data'!AS347/Shannon!$D347)*LN('Raw data'!AS347/Shannon!$D347)</f>
        <v>#NUM!</v>
      </c>
      <c r="AU347" s="175" t="e">
        <f>('Raw data'!AT347/Shannon!$D347)*LN('Raw data'!AT347/Shannon!$D347)</f>
        <v>#NUM!</v>
      </c>
      <c r="AV347" s="175" t="e">
        <f>('Raw data'!AU347/Shannon!$D347)*LN('Raw data'!AU347/Shannon!$D347)</f>
        <v>#NUM!</v>
      </c>
      <c r="AW347" s="175" t="e">
        <f>('Raw data'!AV347/Shannon!$D347)*LN('Raw data'!AV347/Shannon!$D347)</f>
        <v>#NUM!</v>
      </c>
      <c r="AX347" s="175" t="e">
        <f>('Raw data'!AW347/Shannon!$D347)*LN('Raw data'!AW347/Shannon!$D347)</f>
        <v>#NUM!</v>
      </c>
      <c r="AY347" s="175" t="e">
        <f>('Raw data'!AX347/Shannon!$D347)*LN('Raw data'!AX347/Shannon!$D347)</f>
        <v>#NUM!</v>
      </c>
      <c r="AZ347" s="175" t="e">
        <f>('Raw data'!AY347/Shannon!$D347)*LN('Raw data'!AY347/Shannon!$D347)</f>
        <v>#NUM!</v>
      </c>
      <c r="BA347" s="175" t="e">
        <f>('Raw data'!AZ347/Shannon!$D347)*LN('Raw data'!AZ347/Shannon!$D347)</f>
        <v>#NUM!</v>
      </c>
      <c r="BB347" s="175" t="e">
        <f>('Raw data'!BA347/Shannon!$D347)*LN('Raw data'!BA347/Shannon!$D347)</f>
        <v>#NUM!</v>
      </c>
      <c r="BC347" s="175" t="e">
        <f>('Raw data'!BB347/Shannon!$D347)*LN('Raw data'!BB347/Shannon!$D347)</f>
        <v>#NUM!</v>
      </c>
      <c r="BD347" s="175" t="e">
        <f>('Raw data'!BC347/Shannon!$D347)*LN('Raw data'!BC347/Shannon!$D347)</f>
        <v>#NUM!</v>
      </c>
      <c r="BE347" s="175" t="e">
        <f>('Raw data'!BD347/Shannon!$D347)*LN('Raw data'!BD347/Shannon!$D347)</f>
        <v>#NUM!</v>
      </c>
      <c r="BF347" s="175" t="e">
        <f>('Raw data'!BE347/Shannon!$D347)*LN('Raw data'!BE347/Shannon!$D347)</f>
        <v>#NUM!</v>
      </c>
      <c r="BG347" s="175" t="e">
        <f>('Raw data'!BF347/Shannon!$D347)*LN('Raw data'!BF347/Shannon!$D347)</f>
        <v>#NUM!</v>
      </c>
      <c r="BH347" s="175" t="e">
        <f>('Raw data'!BG347/Shannon!$D347)*LN('Raw data'!BG347/Shannon!$D347)</f>
        <v>#NUM!</v>
      </c>
      <c r="BI347" s="175" t="e">
        <f>('Raw data'!BH347/Shannon!$D347)*LN('Raw data'!BH347/Shannon!$D347)</f>
        <v>#NUM!</v>
      </c>
      <c r="BJ347" s="175" t="e">
        <f>('Raw data'!BI347/Shannon!$D347)*LN('Raw data'!BI347/Shannon!$D347)</f>
        <v>#NUM!</v>
      </c>
      <c r="BK347" s="175" t="e">
        <f>('Raw data'!BJ347/Shannon!$D347)*LN('Raw data'!BJ347/Shannon!$D347)</f>
        <v>#NUM!</v>
      </c>
      <c r="BL347" s="175" t="e">
        <f>('Raw data'!BK347/Shannon!$D347)*LN('Raw data'!BK347/Shannon!$D347)</f>
        <v>#NUM!</v>
      </c>
      <c r="BM347" s="175" t="e">
        <f>('Raw data'!BL347/Shannon!$D347)*LN('Raw data'!BL347/Shannon!$D347)</f>
        <v>#NUM!</v>
      </c>
      <c r="BN347" s="175" t="e">
        <f>('Raw data'!BM347/Shannon!$D347)*LN('Raw data'!BM347/Shannon!$D347)</f>
        <v>#NUM!</v>
      </c>
      <c r="BO347" s="175" t="e">
        <f>('Raw data'!BN347/Shannon!$D347)*LN('Raw data'!BN347/Shannon!$D347)</f>
        <v>#NUM!</v>
      </c>
      <c r="BP347" s="175" t="e">
        <f>('Raw data'!BO347/Shannon!$D347)*LN('Raw data'!BO347/Shannon!$D347)</f>
        <v>#NUM!</v>
      </c>
      <c r="BQ347" s="175" t="e">
        <f>('Raw data'!BP347/Shannon!$D347)*LN('Raw data'!BP347/Shannon!$D347)</f>
        <v>#NUM!</v>
      </c>
      <c r="BR347" s="175" t="e">
        <f>('Raw data'!BQ347/Shannon!$D347)*LN('Raw data'!BQ347/Shannon!$D347)</f>
        <v>#NUM!</v>
      </c>
      <c r="BS347" s="175" t="e">
        <f>('Raw data'!BR347/Shannon!$D347)*LN('Raw data'!BR347/Shannon!$D347)</f>
        <v>#NUM!</v>
      </c>
      <c r="BT347" s="175" t="e">
        <f>('Raw data'!BS347/Shannon!$D347)*LN('Raw data'!BS347/Shannon!$D347)</f>
        <v>#NUM!</v>
      </c>
      <c r="BU347" s="175" t="e">
        <f>('Raw data'!BT347/Shannon!$D347)*LN('Raw data'!BT347/Shannon!$D347)</f>
        <v>#NUM!</v>
      </c>
      <c r="BV347" s="175" t="e">
        <f>('Raw data'!BU347/Shannon!$D347)*LN('Raw data'!BU347/Shannon!$D347)</f>
        <v>#NUM!</v>
      </c>
      <c r="BW347" s="175" t="e">
        <f>('Raw data'!BV347/Shannon!$D347)*LN('Raw data'!BV347/Shannon!$D347)</f>
        <v>#NUM!</v>
      </c>
      <c r="BX347" s="175" t="e">
        <f>('Raw data'!BW347/Shannon!$D347)*LN('Raw data'!BW347/Shannon!$D347)</f>
        <v>#NUM!</v>
      </c>
      <c r="BY347" s="175" t="e">
        <f>('Raw data'!BX347/Shannon!$D347)*LN('Raw data'!BX347/Shannon!$D347)</f>
        <v>#NUM!</v>
      </c>
      <c r="BZ347" s="175" t="e">
        <f>('Raw data'!BY347/Shannon!$D347)*LN('Raw data'!BY347/Shannon!$D347)</f>
        <v>#NUM!</v>
      </c>
      <c r="CA347" s="175" t="e">
        <f>('Raw data'!BZ347/Shannon!$D347)*LN('Raw data'!BZ347/Shannon!$D347)</f>
        <v>#NUM!</v>
      </c>
      <c r="CB347" s="175">
        <f>('Raw data'!CA347/Shannon!$D347)*LN('Raw data'!CA347/Shannon!$D347)</f>
        <v>-4.7700552511060208E-2</v>
      </c>
      <c r="CC347" s="175" t="e">
        <f>('Raw data'!CB347/Shannon!$D347)*LN('Raw data'!CB347/Shannon!$D347)</f>
        <v>#NUM!</v>
      </c>
      <c r="CD347" s="175" t="e">
        <f>('Raw data'!CC347/Shannon!$D347)*LN('Raw data'!CC347/Shannon!$D347)</f>
        <v>#NUM!</v>
      </c>
      <c r="CF347" s="176">
        <f t="shared" si="5"/>
        <v>0.897421650895322</v>
      </c>
      <c r="CG347" s="175"/>
      <c r="CH347" s="175"/>
      <c r="CI347" s="175">
        <v>-6.8454714490571042E-2</v>
      </c>
      <c r="CJ347" s="175">
        <v>-4.7700552511060208E-2</v>
      </c>
      <c r="CK347" s="175"/>
      <c r="CL347" s="175"/>
      <c r="CM347" s="175"/>
      <c r="CN347" s="175"/>
      <c r="CO347" s="175"/>
      <c r="CP347" s="175">
        <v>-1.2907135423622292E-2</v>
      </c>
      <c r="CQ347" s="175"/>
      <c r="CR347" s="175">
        <v>-0.2518178342179227</v>
      </c>
      <c r="CS347" s="175">
        <v>-1.2907135423622292E-2</v>
      </c>
      <c r="CT347" s="175"/>
      <c r="CU347" s="175"/>
      <c r="CV347" s="175"/>
      <c r="CW347" s="175"/>
      <c r="CX347" s="175"/>
      <c r="CY347" s="175"/>
      <c r="CZ347" s="175"/>
      <c r="DA347" s="175"/>
      <c r="DB347" s="175"/>
      <c r="DC347" s="175"/>
      <c r="DD347" s="175"/>
      <c r="DE347" s="175"/>
      <c r="DF347" s="175">
        <v>-2.2914073439043978E-2</v>
      </c>
      <c r="DG347" s="175">
        <v>-0.32960892836638672</v>
      </c>
      <c r="DH347" s="175"/>
      <c r="DI347" s="175"/>
      <c r="DJ347" s="175">
        <v>-0.12819720358404874</v>
      </c>
      <c r="DK347" s="175">
        <v>-2.2914073439043978E-2</v>
      </c>
      <c r="DL347" s="175"/>
      <c r="DM347" s="175"/>
      <c r="DN347" s="175"/>
      <c r="DO347" s="175"/>
      <c r="DP347" s="175"/>
      <c r="DQ347" s="175"/>
      <c r="DR347" s="175"/>
      <c r="DS347" s="175"/>
      <c r="DT347" s="175"/>
      <c r="DU347" s="175"/>
      <c r="DV347" s="175"/>
      <c r="DW347" s="175"/>
      <c r="DX347" s="175"/>
      <c r="DY347" s="175"/>
      <c r="DZ347" s="175"/>
      <c r="EA347" s="175"/>
      <c r="EB347" s="175"/>
      <c r="EC347" s="175"/>
      <c r="ED347" s="175"/>
      <c r="EE347" s="175"/>
      <c r="EF347" s="175"/>
      <c r="EG347" s="175"/>
      <c r="EH347" s="175"/>
      <c r="EI347" s="175"/>
      <c r="EJ347" s="175"/>
      <c r="EK347" s="175"/>
      <c r="EL347" s="175"/>
      <c r="EM347" s="175"/>
      <c r="EN347" s="175"/>
      <c r="EO347" s="175"/>
      <c r="EP347" s="175"/>
      <c r="EQ347" s="175"/>
      <c r="ER347" s="175"/>
      <c r="ES347" s="175"/>
      <c r="ET347" s="175"/>
      <c r="EU347" s="175"/>
      <c r="EV347" s="175"/>
      <c r="EW347" s="175"/>
      <c r="EX347" s="175"/>
      <c r="EY347" s="175"/>
      <c r="EZ347" s="175"/>
      <c r="FA347" s="175"/>
      <c r="FB347" s="175"/>
      <c r="FC347" s="175"/>
      <c r="FD347" s="175"/>
      <c r="FE347" s="175"/>
      <c r="FF347" s="175">
        <v>-4.7700552511060208E-2</v>
      </c>
      <c r="FG347" s="175"/>
      <c r="FH347" s="175"/>
    </row>
    <row r="348" spans="2:164" x14ac:dyDescent="0.2">
      <c r="B348" s="13">
        <v>23</v>
      </c>
      <c r="C348" s="14">
        <v>16</v>
      </c>
      <c r="D348">
        <f>SUM('Raw data'!D348:CC348)</f>
        <v>0</v>
      </c>
      <c r="E348" s="175" t="e">
        <f>('Raw data'!D348/Shannon!$D348)*LN('Raw data'!D348/Shannon!$D348)</f>
        <v>#DIV/0!</v>
      </c>
      <c r="F348" s="175" t="e">
        <f>('Raw data'!E348/Shannon!$D348)*LN('Raw data'!E348/Shannon!$D348)</f>
        <v>#DIV/0!</v>
      </c>
      <c r="G348" s="175" t="e">
        <f>('Raw data'!F348/Shannon!$D348)*LN('Raw data'!F348/Shannon!$D348)</f>
        <v>#DIV/0!</v>
      </c>
      <c r="H348" s="175" t="e">
        <f>('Raw data'!G348/Shannon!$D348)*LN('Raw data'!G348/Shannon!$D348)</f>
        <v>#DIV/0!</v>
      </c>
      <c r="I348" s="175" t="e">
        <f>('Raw data'!H348/Shannon!$D348)*LN('Raw data'!H348/Shannon!$D348)</f>
        <v>#DIV/0!</v>
      </c>
      <c r="J348" s="175" t="e">
        <f>('Raw data'!I348/Shannon!$D348)*LN('Raw data'!I348/Shannon!$D348)</f>
        <v>#DIV/0!</v>
      </c>
      <c r="K348" s="175" t="e">
        <f>('Raw data'!J348/Shannon!$D348)*LN('Raw data'!J348/Shannon!$D348)</f>
        <v>#DIV/0!</v>
      </c>
      <c r="L348" s="175" t="e">
        <f>('Raw data'!K348/Shannon!$D348)*LN('Raw data'!K348/Shannon!$D348)</f>
        <v>#DIV/0!</v>
      </c>
      <c r="M348" s="175" t="e">
        <f>('Raw data'!L348/Shannon!$D348)*LN('Raw data'!L348/Shannon!$D348)</f>
        <v>#DIV/0!</v>
      </c>
      <c r="N348" s="175" t="e">
        <f>('Raw data'!M348/Shannon!$D348)*LN('Raw data'!M348/Shannon!$D348)</f>
        <v>#DIV/0!</v>
      </c>
      <c r="O348" s="175" t="e">
        <f>('Raw data'!N348/Shannon!$D348)*LN('Raw data'!N348/Shannon!$D348)</f>
        <v>#DIV/0!</v>
      </c>
      <c r="P348" s="175" t="e">
        <f>('Raw data'!O348/Shannon!$D348)*LN('Raw data'!O348/Shannon!$D348)</f>
        <v>#DIV/0!</v>
      </c>
      <c r="Q348" s="175" t="e">
        <f>('Raw data'!P348/Shannon!$D348)*LN('Raw data'!P348/Shannon!$D348)</f>
        <v>#DIV/0!</v>
      </c>
      <c r="R348" s="175" t="e">
        <f>('Raw data'!Q348/Shannon!$D348)*LN('Raw data'!Q348/Shannon!$D348)</f>
        <v>#DIV/0!</v>
      </c>
      <c r="S348" s="175" t="e">
        <f>('Raw data'!R348/Shannon!$D348)*LN('Raw data'!R348/Shannon!$D348)</f>
        <v>#DIV/0!</v>
      </c>
      <c r="T348" s="175" t="e">
        <f>('Raw data'!S348/Shannon!$D348)*LN('Raw data'!S348/Shannon!$D348)</f>
        <v>#DIV/0!</v>
      </c>
      <c r="U348" s="175" t="e">
        <f>('Raw data'!T348/Shannon!$D348)*LN('Raw data'!T348/Shannon!$D348)</f>
        <v>#DIV/0!</v>
      </c>
      <c r="V348" s="175" t="e">
        <f>('Raw data'!U348/Shannon!$D348)*LN('Raw data'!U348/Shannon!$D348)</f>
        <v>#DIV/0!</v>
      </c>
      <c r="W348" s="175" t="e">
        <f>('Raw data'!V348/Shannon!$D348)*LN('Raw data'!V348/Shannon!$D348)</f>
        <v>#DIV/0!</v>
      </c>
      <c r="X348" s="175" t="e">
        <f>('Raw data'!W348/Shannon!$D348)*LN('Raw data'!W348/Shannon!$D348)</f>
        <v>#DIV/0!</v>
      </c>
      <c r="Y348" s="175" t="e">
        <f>('Raw data'!X348/Shannon!$D348)*LN('Raw data'!X348/Shannon!$D348)</f>
        <v>#DIV/0!</v>
      </c>
      <c r="Z348" s="175" t="e">
        <f>('Raw data'!Y348/Shannon!$D348)*LN('Raw data'!Y348/Shannon!$D348)</f>
        <v>#DIV/0!</v>
      </c>
      <c r="AA348" s="175" t="e">
        <f>('Raw data'!Z348/Shannon!$D348)*LN('Raw data'!Z348/Shannon!$D348)</f>
        <v>#DIV/0!</v>
      </c>
      <c r="AB348" s="175" t="e">
        <f>('Raw data'!AA348/Shannon!$D348)*LN('Raw data'!AA348/Shannon!$D348)</f>
        <v>#DIV/0!</v>
      </c>
      <c r="AC348" s="175" t="e">
        <f>('Raw data'!AB348/Shannon!$D348)*LN('Raw data'!AB348/Shannon!$D348)</f>
        <v>#DIV/0!</v>
      </c>
      <c r="AD348" s="175" t="e">
        <f>('Raw data'!AC348/Shannon!$D348)*LN('Raw data'!AC348/Shannon!$D348)</f>
        <v>#DIV/0!</v>
      </c>
      <c r="AE348" s="175" t="e">
        <f>('Raw data'!AD348/Shannon!$D348)*LN('Raw data'!AD348/Shannon!$D348)</f>
        <v>#DIV/0!</v>
      </c>
      <c r="AF348" s="175" t="e">
        <f>('Raw data'!AE348/Shannon!$D348)*LN('Raw data'!AE348/Shannon!$D348)</f>
        <v>#DIV/0!</v>
      </c>
      <c r="AG348" s="175" t="e">
        <f>('Raw data'!AF348/Shannon!$D348)*LN('Raw data'!AF348/Shannon!$D348)</f>
        <v>#DIV/0!</v>
      </c>
      <c r="AH348" s="175" t="e">
        <f>('Raw data'!AG348/Shannon!$D348)*LN('Raw data'!AG348/Shannon!$D348)</f>
        <v>#DIV/0!</v>
      </c>
      <c r="AI348" s="175" t="e">
        <f>('Raw data'!AH348/Shannon!$D348)*LN('Raw data'!AH348/Shannon!$D348)</f>
        <v>#DIV/0!</v>
      </c>
      <c r="AJ348" s="175" t="e">
        <f>('Raw data'!AI348/Shannon!$D348)*LN('Raw data'!AI348/Shannon!$D348)</f>
        <v>#DIV/0!</v>
      </c>
      <c r="AK348" s="175" t="e">
        <f>('Raw data'!AJ348/Shannon!$D348)*LN('Raw data'!AJ348/Shannon!$D348)</f>
        <v>#DIV/0!</v>
      </c>
      <c r="AL348" s="175" t="e">
        <f>('Raw data'!AK348/Shannon!$D348)*LN('Raw data'!AK348/Shannon!$D348)</f>
        <v>#DIV/0!</v>
      </c>
      <c r="AM348" s="175" t="e">
        <f>('Raw data'!AL348/Shannon!$D348)*LN('Raw data'!AL348/Shannon!$D348)</f>
        <v>#DIV/0!</v>
      </c>
      <c r="AN348" s="175" t="e">
        <f>('Raw data'!AM348/Shannon!$D348)*LN('Raw data'!AM348/Shannon!$D348)</f>
        <v>#DIV/0!</v>
      </c>
      <c r="AO348" s="175" t="e">
        <f>('Raw data'!AN348/Shannon!$D348)*LN('Raw data'!AN348/Shannon!$D348)</f>
        <v>#DIV/0!</v>
      </c>
      <c r="AP348" s="175" t="e">
        <f>('Raw data'!AO348/Shannon!$D348)*LN('Raw data'!AO348/Shannon!$D348)</f>
        <v>#DIV/0!</v>
      </c>
      <c r="AQ348" s="175" t="e">
        <f>('Raw data'!AP348/Shannon!$D348)*LN('Raw data'!AP348/Shannon!$D348)</f>
        <v>#DIV/0!</v>
      </c>
      <c r="AR348" s="175" t="e">
        <f>('Raw data'!AQ348/Shannon!$D348)*LN('Raw data'!AQ348/Shannon!$D348)</f>
        <v>#DIV/0!</v>
      </c>
      <c r="AS348" s="175" t="e">
        <f>('Raw data'!AR348/Shannon!$D348)*LN('Raw data'!AR348/Shannon!$D348)</f>
        <v>#DIV/0!</v>
      </c>
      <c r="AT348" s="175" t="e">
        <f>('Raw data'!AS348/Shannon!$D348)*LN('Raw data'!AS348/Shannon!$D348)</f>
        <v>#DIV/0!</v>
      </c>
      <c r="AU348" s="175" t="e">
        <f>('Raw data'!AT348/Shannon!$D348)*LN('Raw data'!AT348/Shannon!$D348)</f>
        <v>#DIV/0!</v>
      </c>
      <c r="AV348" s="175" t="e">
        <f>('Raw data'!AU348/Shannon!$D348)*LN('Raw data'!AU348/Shannon!$D348)</f>
        <v>#DIV/0!</v>
      </c>
      <c r="AW348" s="175" t="e">
        <f>('Raw data'!AV348/Shannon!$D348)*LN('Raw data'!AV348/Shannon!$D348)</f>
        <v>#DIV/0!</v>
      </c>
      <c r="AX348" s="175" t="e">
        <f>('Raw data'!AW348/Shannon!$D348)*LN('Raw data'!AW348/Shannon!$D348)</f>
        <v>#DIV/0!</v>
      </c>
      <c r="AY348" s="175" t="e">
        <f>('Raw data'!AX348/Shannon!$D348)*LN('Raw data'!AX348/Shannon!$D348)</f>
        <v>#DIV/0!</v>
      </c>
      <c r="AZ348" s="175" t="e">
        <f>('Raw data'!AY348/Shannon!$D348)*LN('Raw data'!AY348/Shannon!$D348)</f>
        <v>#DIV/0!</v>
      </c>
      <c r="BA348" s="175" t="e">
        <f>('Raw data'!AZ348/Shannon!$D348)*LN('Raw data'!AZ348/Shannon!$D348)</f>
        <v>#DIV/0!</v>
      </c>
      <c r="BB348" s="175" t="e">
        <f>('Raw data'!BA348/Shannon!$D348)*LN('Raw data'!BA348/Shannon!$D348)</f>
        <v>#DIV/0!</v>
      </c>
      <c r="BC348" s="175" t="e">
        <f>('Raw data'!BB348/Shannon!$D348)*LN('Raw data'!BB348/Shannon!$D348)</f>
        <v>#DIV/0!</v>
      </c>
      <c r="BD348" s="175" t="e">
        <f>('Raw data'!BC348/Shannon!$D348)*LN('Raw data'!BC348/Shannon!$D348)</f>
        <v>#DIV/0!</v>
      </c>
      <c r="BE348" s="175" t="e">
        <f>('Raw data'!BD348/Shannon!$D348)*LN('Raw data'!BD348/Shannon!$D348)</f>
        <v>#DIV/0!</v>
      </c>
      <c r="BF348" s="175" t="e">
        <f>('Raw data'!BE348/Shannon!$D348)*LN('Raw data'!BE348/Shannon!$D348)</f>
        <v>#DIV/0!</v>
      </c>
      <c r="BG348" s="175" t="e">
        <f>('Raw data'!BF348/Shannon!$D348)*LN('Raw data'!BF348/Shannon!$D348)</f>
        <v>#DIV/0!</v>
      </c>
      <c r="BH348" s="175" t="e">
        <f>('Raw data'!BG348/Shannon!$D348)*LN('Raw data'!BG348/Shannon!$D348)</f>
        <v>#DIV/0!</v>
      </c>
      <c r="BI348" s="175" t="e">
        <f>('Raw data'!BH348/Shannon!$D348)*LN('Raw data'!BH348/Shannon!$D348)</f>
        <v>#DIV/0!</v>
      </c>
      <c r="BJ348" s="175" t="e">
        <f>('Raw data'!BI348/Shannon!$D348)*LN('Raw data'!BI348/Shannon!$D348)</f>
        <v>#DIV/0!</v>
      </c>
      <c r="BK348" s="175" t="e">
        <f>('Raw data'!BJ348/Shannon!$D348)*LN('Raw data'!BJ348/Shannon!$D348)</f>
        <v>#DIV/0!</v>
      </c>
      <c r="BL348" s="175" t="e">
        <f>('Raw data'!BK348/Shannon!$D348)*LN('Raw data'!BK348/Shannon!$D348)</f>
        <v>#DIV/0!</v>
      </c>
      <c r="BM348" s="175" t="e">
        <f>('Raw data'!BL348/Shannon!$D348)*LN('Raw data'!BL348/Shannon!$D348)</f>
        <v>#DIV/0!</v>
      </c>
      <c r="BN348" s="175" t="e">
        <f>('Raw data'!BM348/Shannon!$D348)*LN('Raw data'!BM348/Shannon!$D348)</f>
        <v>#DIV/0!</v>
      </c>
      <c r="BO348" s="175" t="e">
        <f>('Raw data'!BN348/Shannon!$D348)*LN('Raw data'!BN348/Shannon!$D348)</f>
        <v>#DIV/0!</v>
      </c>
      <c r="BP348" s="175" t="e">
        <f>('Raw data'!BO348/Shannon!$D348)*LN('Raw data'!BO348/Shannon!$D348)</f>
        <v>#DIV/0!</v>
      </c>
      <c r="BQ348" s="175" t="e">
        <f>('Raw data'!BP348/Shannon!$D348)*LN('Raw data'!BP348/Shannon!$D348)</f>
        <v>#DIV/0!</v>
      </c>
      <c r="BR348" s="175" t="e">
        <f>('Raw data'!BQ348/Shannon!$D348)*LN('Raw data'!BQ348/Shannon!$D348)</f>
        <v>#DIV/0!</v>
      </c>
      <c r="BS348" s="175" t="e">
        <f>('Raw data'!BR348/Shannon!$D348)*LN('Raw data'!BR348/Shannon!$D348)</f>
        <v>#DIV/0!</v>
      </c>
      <c r="BT348" s="175" t="e">
        <f>('Raw data'!BS348/Shannon!$D348)*LN('Raw data'!BS348/Shannon!$D348)</f>
        <v>#DIV/0!</v>
      </c>
      <c r="BU348" s="175" t="e">
        <f>('Raw data'!BT348/Shannon!$D348)*LN('Raw data'!BT348/Shannon!$D348)</f>
        <v>#DIV/0!</v>
      </c>
      <c r="BV348" s="175" t="e">
        <f>('Raw data'!BU348/Shannon!$D348)*LN('Raw data'!BU348/Shannon!$D348)</f>
        <v>#DIV/0!</v>
      </c>
      <c r="BW348" s="175" t="e">
        <f>('Raw data'!BV348/Shannon!$D348)*LN('Raw data'!BV348/Shannon!$D348)</f>
        <v>#DIV/0!</v>
      </c>
      <c r="BX348" s="175" t="e">
        <f>('Raw data'!BW348/Shannon!$D348)*LN('Raw data'!BW348/Shannon!$D348)</f>
        <v>#DIV/0!</v>
      </c>
      <c r="BY348" s="175" t="e">
        <f>('Raw data'!BX348/Shannon!$D348)*LN('Raw data'!BX348/Shannon!$D348)</f>
        <v>#DIV/0!</v>
      </c>
      <c r="BZ348" s="175" t="e">
        <f>('Raw data'!BY348/Shannon!$D348)*LN('Raw data'!BY348/Shannon!$D348)</f>
        <v>#DIV/0!</v>
      </c>
      <c r="CA348" s="175" t="e">
        <f>('Raw data'!BZ348/Shannon!$D348)*LN('Raw data'!BZ348/Shannon!$D348)</f>
        <v>#DIV/0!</v>
      </c>
      <c r="CB348" s="175" t="e">
        <f>('Raw data'!CA348/Shannon!$D348)*LN('Raw data'!CA348/Shannon!$D348)</f>
        <v>#DIV/0!</v>
      </c>
      <c r="CC348" s="175" t="e">
        <f>('Raw data'!CB348/Shannon!$D348)*LN('Raw data'!CB348/Shannon!$D348)</f>
        <v>#DIV/0!</v>
      </c>
      <c r="CD348" s="175" t="e">
        <f>('Raw data'!CC348/Shannon!$D348)*LN('Raw data'!CC348/Shannon!$D348)</f>
        <v>#DIV/0!</v>
      </c>
      <c r="CF348" s="176" t="e">
        <f t="shared" si="5"/>
        <v>#DIV/0!</v>
      </c>
      <c r="CG348" s="175"/>
      <c r="CH348" s="175"/>
      <c r="CI348" s="175" t="e">
        <v>#DIV/0!</v>
      </c>
      <c r="CJ348" s="175" t="e">
        <v>#DIV/0!</v>
      </c>
      <c r="CK348" s="175" t="e">
        <v>#DIV/0!</v>
      </c>
      <c r="CL348" s="175" t="e">
        <v>#DIV/0!</v>
      </c>
      <c r="CM348" s="175" t="e">
        <v>#DIV/0!</v>
      </c>
      <c r="CN348" s="175" t="e">
        <v>#DIV/0!</v>
      </c>
      <c r="CO348" s="175" t="e">
        <v>#DIV/0!</v>
      </c>
      <c r="CP348" s="175" t="e">
        <v>#DIV/0!</v>
      </c>
      <c r="CQ348" s="175" t="e">
        <v>#DIV/0!</v>
      </c>
      <c r="CR348" s="175" t="e">
        <v>#DIV/0!</v>
      </c>
      <c r="CS348" s="175" t="e">
        <v>#DIV/0!</v>
      </c>
      <c r="CT348" s="175" t="e">
        <v>#DIV/0!</v>
      </c>
      <c r="CU348" s="175" t="e">
        <v>#DIV/0!</v>
      </c>
      <c r="CV348" s="175" t="e">
        <v>#DIV/0!</v>
      </c>
      <c r="CW348" s="175" t="e">
        <v>#DIV/0!</v>
      </c>
      <c r="CX348" s="175" t="e">
        <v>#DIV/0!</v>
      </c>
      <c r="CY348" s="175" t="e">
        <v>#DIV/0!</v>
      </c>
      <c r="CZ348" s="175" t="e">
        <v>#DIV/0!</v>
      </c>
      <c r="DA348" s="175" t="e">
        <v>#DIV/0!</v>
      </c>
      <c r="DB348" s="175" t="e">
        <v>#DIV/0!</v>
      </c>
      <c r="DC348" s="175" t="e">
        <v>#DIV/0!</v>
      </c>
      <c r="DD348" s="175" t="e">
        <v>#DIV/0!</v>
      </c>
      <c r="DE348" s="175" t="e">
        <v>#DIV/0!</v>
      </c>
      <c r="DF348" s="175" t="e">
        <v>#DIV/0!</v>
      </c>
      <c r="DG348" s="175" t="e">
        <v>#DIV/0!</v>
      </c>
      <c r="DH348" s="175" t="e">
        <v>#DIV/0!</v>
      </c>
      <c r="DI348" s="175" t="e">
        <v>#DIV/0!</v>
      </c>
      <c r="DJ348" s="175" t="e">
        <v>#DIV/0!</v>
      </c>
      <c r="DK348" s="175" t="e">
        <v>#DIV/0!</v>
      </c>
      <c r="DL348" s="175" t="e">
        <v>#DIV/0!</v>
      </c>
      <c r="DM348" s="175" t="e">
        <v>#DIV/0!</v>
      </c>
      <c r="DN348" s="175" t="e">
        <v>#DIV/0!</v>
      </c>
      <c r="DO348" s="175" t="e">
        <v>#DIV/0!</v>
      </c>
      <c r="DP348" s="175" t="e">
        <v>#DIV/0!</v>
      </c>
      <c r="DQ348" s="175" t="e">
        <v>#DIV/0!</v>
      </c>
      <c r="DR348" s="175" t="e">
        <v>#DIV/0!</v>
      </c>
      <c r="DS348" s="175" t="e">
        <v>#DIV/0!</v>
      </c>
      <c r="DT348" s="175" t="e">
        <v>#DIV/0!</v>
      </c>
      <c r="DU348" s="175" t="e">
        <v>#DIV/0!</v>
      </c>
      <c r="DV348" s="175" t="e">
        <v>#DIV/0!</v>
      </c>
      <c r="DW348" s="175" t="e">
        <v>#DIV/0!</v>
      </c>
      <c r="DX348" s="175" t="e">
        <v>#DIV/0!</v>
      </c>
      <c r="DY348" s="175" t="e">
        <v>#DIV/0!</v>
      </c>
      <c r="DZ348" s="175" t="e">
        <v>#DIV/0!</v>
      </c>
      <c r="EA348" s="175" t="e">
        <v>#DIV/0!</v>
      </c>
      <c r="EB348" s="175" t="e">
        <v>#DIV/0!</v>
      </c>
      <c r="EC348" s="175" t="e">
        <v>#DIV/0!</v>
      </c>
      <c r="ED348" s="175" t="e">
        <v>#DIV/0!</v>
      </c>
      <c r="EE348" s="175" t="e">
        <v>#DIV/0!</v>
      </c>
      <c r="EF348" s="175" t="e">
        <v>#DIV/0!</v>
      </c>
      <c r="EG348" s="175" t="e">
        <v>#DIV/0!</v>
      </c>
      <c r="EH348" s="175" t="e">
        <v>#DIV/0!</v>
      </c>
      <c r="EI348" s="175" t="e">
        <v>#DIV/0!</v>
      </c>
      <c r="EJ348" s="175" t="e">
        <v>#DIV/0!</v>
      </c>
      <c r="EK348" s="175" t="e">
        <v>#DIV/0!</v>
      </c>
      <c r="EL348" s="175" t="e">
        <v>#DIV/0!</v>
      </c>
      <c r="EM348" s="175" t="e">
        <v>#DIV/0!</v>
      </c>
      <c r="EN348" s="175" t="e">
        <v>#DIV/0!</v>
      </c>
      <c r="EO348" s="175" t="e">
        <v>#DIV/0!</v>
      </c>
      <c r="EP348" s="175" t="e">
        <v>#DIV/0!</v>
      </c>
      <c r="EQ348" s="175" t="e">
        <v>#DIV/0!</v>
      </c>
      <c r="ER348" s="175" t="e">
        <v>#DIV/0!</v>
      </c>
      <c r="ES348" s="175" t="e">
        <v>#DIV/0!</v>
      </c>
      <c r="ET348" s="175" t="e">
        <v>#DIV/0!</v>
      </c>
      <c r="EU348" s="175" t="e">
        <v>#DIV/0!</v>
      </c>
      <c r="EV348" s="175" t="e">
        <v>#DIV/0!</v>
      </c>
      <c r="EW348" s="175" t="e">
        <v>#DIV/0!</v>
      </c>
      <c r="EX348" s="175" t="e">
        <v>#DIV/0!</v>
      </c>
      <c r="EY348" s="175" t="e">
        <v>#DIV/0!</v>
      </c>
      <c r="EZ348" s="175" t="e">
        <v>#DIV/0!</v>
      </c>
      <c r="FA348" s="175" t="e">
        <v>#DIV/0!</v>
      </c>
      <c r="FB348" s="175" t="e">
        <v>#DIV/0!</v>
      </c>
      <c r="FC348" s="175" t="e">
        <v>#DIV/0!</v>
      </c>
      <c r="FD348" s="175" t="e">
        <v>#DIV/0!</v>
      </c>
      <c r="FE348" s="175" t="e">
        <v>#DIV/0!</v>
      </c>
      <c r="FF348" s="175" t="e">
        <v>#DIV/0!</v>
      </c>
      <c r="FG348" s="175" t="e">
        <v>#DIV/0!</v>
      </c>
      <c r="FH348" s="175" t="e">
        <v>#DIV/0!</v>
      </c>
    </row>
    <row r="349" spans="2:164" x14ac:dyDescent="0.2">
      <c r="B349" s="13">
        <v>24</v>
      </c>
      <c r="C349" s="14">
        <v>1</v>
      </c>
      <c r="D349">
        <f>SUM('Raw data'!D349:CC349)</f>
        <v>783</v>
      </c>
      <c r="E349" s="175">
        <f>('Raw data'!D349/Shannon!$D349)*LN('Raw data'!D349/Shannon!$D349)</f>
        <v>-4.6832093530635686E-2</v>
      </c>
      <c r="F349" s="175">
        <f>('Raw data'!E349/Shannon!$D349)*LN('Raw data'!E349/Shannon!$D349)</f>
        <v>-9.0236501429965366E-2</v>
      </c>
      <c r="G349" s="175" t="e">
        <f>('Raw data'!F349/Shannon!$D349)*LN('Raw data'!F349/Shannon!$D349)</f>
        <v>#NUM!</v>
      </c>
      <c r="H349" s="175" t="e">
        <f>('Raw data'!G349/Shannon!$D349)*LN('Raw data'!G349/Shannon!$D349)</f>
        <v>#NUM!</v>
      </c>
      <c r="I349" s="175" t="e">
        <f>('Raw data'!H349/Shannon!$D349)*LN('Raw data'!H349/Shannon!$D349)</f>
        <v>#NUM!</v>
      </c>
      <c r="J349" s="175">
        <f>('Raw data'!I349/Shannon!$D349)*LN('Raw data'!I349/Shannon!$D349)</f>
        <v>-2.1320001560623348E-2</v>
      </c>
      <c r="K349" s="175" t="e">
        <f>('Raw data'!J349/Shannon!$D349)*LN('Raw data'!J349/Shannon!$D349)</f>
        <v>#NUM!</v>
      </c>
      <c r="L349" s="175" t="e">
        <f>('Raw data'!K349/Shannon!$D349)*LN('Raw data'!K349/Shannon!$D349)</f>
        <v>#NUM!</v>
      </c>
      <c r="M349" s="175" t="e">
        <f>('Raw data'!L349/Shannon!$D349)*LN('Raw data'!L349/Shannon!$D349)</f>
        <v>#NUM!</v>
      </c>
      <c r="N349" s="175">
        <f>('Raw data'!M349/Shannon!$D349)*LN('Raw data'!M349/Shannon!$D349)</f>
        <v>-5.9920321398616541E-2</v>
      </c>
      <c r="O349" s="175">
        <f>('Raw data'!N349/Shannon!$D349)*LN('Raw data'!N349/Shannon!$D349)</f>
        <v>-2.1320001560623348E-2</v>
      </c>
      <c r="P349" s="175" t="e">
        <f>('Raw data'!O349/Shannon!$D349)*LN('Raw data'!O349/Shannon!$D349)</f>
        <v>#NUM!</v>
      </c>
      <c r="Q349" s="175" t="e">
        <f>('Raw data'!P349/Shannon!$D349)*LN('Raw data'!P349/Shannon!$D349)</f>
        <v>#NUM!</v>
      </c>
      <c r="R349" s="175" t="e">
        <f>('Raw data'!Q349/Shannon!$D349)*LN('Raw data'!Q349/Shannon!$D349)</f>
        <v>#NUM!</v>
      </c>
      <c r="S349" s="175" t="e">
        <f>('Raw data'!R349/Shannon!$D349)*LN('Raw data'!R349/Shannon!$D349)</f>
        <v>#NUM!</v>
      </c>
      <c r="T349" s="175" t="e">
        <f>('Raw data'!S349/Shannon!$D349)*LN('Raw data'!S349/Shannon!$D349)</f>
        <v>#NUM!</v>
      </c>
      <c r="U349" s="175" t="e">
        <f>('Raw data'!T349/Shannon!$D349)*LN('Raw data'!T349/Shannon!$D349)</f>
        <v>#NUM!</v>
      </c>
      <c r="V349" s="175" t="e">
        <f>('Raw data'!U349/Shannon!$D349)*LN('Raw data'!U349/Shannon!$D349)</f>
        <v>#NUM!</v>
      </c>
      <c r="W349" s="175" t="e">
        <f>('Raw data'!V349/Shannon!$D349)*LN('Raw data'!V349/Shannon!$D349)</f>
        <v>#NUM!</v>
      </c>
      <c r="X349" s="175" t="e">
        <f>('Raw data'!W349/Shannon!$D349)*LN('Raw data'!W349/Shannon!$D349)</f>
        <v>#NUM!</v>
      </c>
      <c r="Y349" s="175" t="e">
        <f>('Raw data'!X349/Shannon!$D349)*LN('Raw data'!X349/Shannon!$D349)</f>
        <v>#NUM!</v>
      </c>
      <c r="Z349" s="175" t="e">
        <f>('Raw data'!Y349/Shannon!$D349)*LN('Raw data'!Y349/Shannon!$D349)</f>
        <v>#NUM!</v>
      </c>
      <c r="AA349" s="175" t="e">
        <f>('Raw data'!Z349/Shannon!$D349)*LN('Raw data'!Z349/Shannon!$D349)</f>
        <v>#NUM!</v>
      </c>
      <c r="AB349" s="175">
        <f>('Raw data'!AA349/Shannon!$D349)*LN('Raw data'!AA349/Shannon!$D349)</f>
        <v>-6.5344007853521555E-2</v>
      </c>
      <c r="AC349" s="175" t="e">
        <f>('Raw data'!AB349/Shannon!$D349)*LN('Raw data'!AB349/Shannon!$D349)</f>
        <v>#NUM!</v>
      </c>
      <c r="AD349" s="175" t="e">
        <f>('Raw data'!AC349/Shannon!$D349)*LN('Raw data'!AC349/Shannon!$D349)</f>
        <v>#NUM!</v>
      </c>
      <c r="AE349" s="175" t="e">
        <f>('Raw data'!AD349/Shannon!$D349)*LN('Raw data'!AD349/Shannon!$D349)</f>
        <v>#NUM!</v>
      </c>
      <c r="AF349" s="175">
        <f>('Raw data'!AE349/Shannon!$D349)*LN('Raw data'!AE349/Shannon!$D349)</f>
        <v>-5.1332277225914755E-2</v>
      </c>
      <c r="AG349" s="175" t="e">
        <f>('Raw data'!AF349/Shannon!$D349)*LN('Raw data'!AF349/Shannon!$D349)</f>
        <v>#NUM!</v>
      </c>
      <c r="AH349" s="175" t="e">
        <f>('Raw data'!AG349/Shannon!$D349)*LN('Raw data'!AG349/Shannon!$D349)</f>
        <v>#NUM!</v>
      </c>
      <c r="AI349" s="175" t="e">
        <f>('Raw data'!AH349/Shannon!$D349)*LN('Raw data'!AH349/Shannon!$D349)</f>
        <v>#NUM!</v>
      </c>
      <c r="AJ349" s="175" t="e">
        <f>('Raw data'!AI349/Shannon!$D349)*LN('Raw data'!AI349/Shannon!$D349)</f>
        <v>#NUM!</v>
      </c>
      <c r="AK349" s="175" t="e">
        <f>('Raw data'!AJ349/Shannon!$D349)*LN('Raw data'!AJ349/Shannon!$D349)</f>
        <v>#NUM!</v>
      </c>
      <c r="AL349" s="175" t="e">
        <f>('Raw data'!AK349/Shannon!$D349)*LN('Raw data'!AK349/Shannon!$D349)</f>
        <v>#NUM!</v>
      </c>
      <c r="AM349" s="175" t="e">
        <f>('Raw data'!AL349/Shannon!$D349)*LN('Raw data'!AL349/Shannon!$D349)</f>
        <v>#NUM!</v>
      </c>
      <c r="AN349" s="175" t="e">
        <f>('Raw data'!AM349/Shannon!$D349)*LN('Raw data'!AM349/Shannon!$D349)</f>
        <v>#NUM!</v>
      </c>
      <c r="AO349" s="175" t="e">
        <f>('Raw data'!AN349/Shannon!$D349)*LN('Raw data'!AN349/Shannon!$D349)</f>
        <v>#NUM!</v>
      </c>
      <c r="AP349" s="175" t="e">
        <f>('Raw data'!AO349/Shannon!$D349)*LN('Raw data'!AO349/Shannon!$D349)</f>
        <v>#NUM!</v>
      </c>
      <c r="AQ349" s="175" t="e">
        <f>('Raw data'!AP349/Shannon!$D349)*LN('Raw data'!AP349/Shannon!$D349)</f>
        <v>#NUM!</v>
      </c>
      <c r="AR349" s="175" t="e">
        <f>('Raw data'!AQ349/Shannon!$D349)*LN('Raw data'!AQ349/Shannon!$D349)</f>
        <v>#NUM!</v>
      </c>
      <c r="AS349" s="175" t="e">
        <f>('Raw data'!AR349/Shannon!$D349)*LN('Raw data'!AR349/Shannon!$D349)</f>
        <v>#NUM!</v>
      </c>
      <c r="AT349" s="175" t="e">
        <f>('Raw data'!AS349/Shannon!$D349)*LN('Raw data'!AS349/Shannon!$D349)</f>
        <v>#NUM!</v>
      </c>
      <c r="AU349" s="175" t="e">
        <f>('Raw data'!AT349/Shannon!$D349)*LN('Raw data'!AT349/Shannon!$D349)</f>
        <v>#NUM!</v>
      </c>
      <c r="AV349" s="175" t="e">
        <f>('Raw data'!AU349/Shannon!$D349)*LN('Raw data'!AU349/Shannon!$D349)</f>
        <v>#NUM!</v>
      </c>
      <c r="AW349" s="175" t="e">
        <f>('Raw data'!AV349/Shannon!$D349)*LN('Raw data'!AV349/Shannon!$D349)</f>
        <v>#NUM!</v>
      </c>
      <c r="AX349" s="175" t="e">
        <f>('Raw data'!AW349/Shannon!$D349)*LN('Raw data'!AW349/Shannon!$D349)</f>
        <v>#NUM!</v>
      </c>
      <c r="AY349" s="175" t="e">
        <f>('Raw data'!AX349/Shannon!$D349)*LN('Raw data'!AX349/Shannon!$D349)</f>
        <v>#NUM!</v>
      </c>
      <c r="AZ349" s="175" t="e">
        <f>('Raw data'!AY349/Shannon!$D349)*LN('Raw data'!AY349/Shannon!$D349)</f>
        <v>#NUM!</v>
      </c>
      <c r="BA349" s="175" t="e">
        <f>('Raw data'!AZ349/Shannon!$D349)*LN('Raw data'!AZ349/Shannon!$D349)</f>
        <v>#NUM!</v>
      </c>
      <c r="BB349" s="175" t="e">
        <f>('Raw data'!BA349/Shannon!$D349)*LN('Raw data'!BA349/Shannon!$D349)</f>
        <v>#NUM!</v>
      </c>
      <c r="BC349" s="175" t="e">
        <f>('Raw data'!BB349/Shannon!$D349)*LN('Raw data'!BB349/Shannon!$D349)</f>
        <v>#NUM!</v>
      </c>
      <c r="BD349" s="175" t="e">
        <f>('Raw data'!BC349/Shannon!$D349)*LN('Raw data'!BC349/Shannon!$D349)</f>
        <v>#NUM!</v>
      </c>
      <c r="BE349" s="175" t="e">
        <f>('Raw data'!BD349/Shannon!$D349)*LN('Raw data'!BD349/Shannon!$D349)</f>
        <v>#NUM!</v>
      </c>
      <c r="BF349" s="175" t="e">
        <f>('Raw data'!BE349/Shannon!$D349)*LN('Raw data'!BE349/Shannon!$D349)</f>
        <v>#NUM!</v>
      </c>
      <c r="BG349" s="175" t="e">
        <f>('Raw data'!BF349/Shannon!$D349)*LN('Raw data'!BF349/Shannon!$D349)</f>
        <v>#NUM!</v>
      </c>
      <c r="BH349" s="175" t="e">
        <f>('Raw data'!BG349/Shannon!$D349)*LN('Raw data'!BG349/Shannon!$D349)</f>
        <v>#NUM!</v>
      </c>
      <c r="BI349" s="175" t="e">
        <f>('Raw data'!BH349/Shannon!$D349)*LN('Raw data'!BH349/Shannon!$D349)</f>
        <v>#NUM!</v>
      </c>
      <c r="BJ349" s="175" t="e">
        <f>('Raw data'!BI349/Shannon!$D349)*LN('Raw data'!BI349/Shannon!$D349)</f>
        <v>#NUM!</v>
      </c>
      <c r="BK349" s="175" t="e">
        <f>('Raw data'!BJ349/Shannon!$D349)*LN('Raw data'!BJ349/Shannon!$D349)</f>
        <v>#NUM!</v>
      </c>
      <c r="BL349" s="175" t="e">
        <f>('Raw data'!BK349/Shannon!$D349)*LN('Raw data'!BK349/Shannon!$D349)</f>
        <v>#NUM!</v>
      </c>
      <c r="BM349" s="175" t="e">
        <f>('Raw data'!BL349/Shannon!$D349)*LN('Raw data'!BL349/Shannon!$D349)</f>
        <v>#NUM!</v>
      </c>
      <c r="BN349" s="175" t="e">
        <f>('Raw data'!BM349/Shannon!$D349)*LN('Raw data'!BM349/Shannon!$D349)</f>
        <v>#NUM!</v>
      </c>
      <c r="BO349" s="175" t="e">
        <f>('Raw data'!BN349/Shannon!$D349)*LN('Raw data'!BN349/Shannon!$D349)</f>
        <v>#NUM!</v>
      </c>
      <c r="BP349" s="175" t="e">
        <f>('Raw data'!BO349/Shannon!$D349)*LN('Raw data'!BO349/Shannon!$D349)</f>
        <v>#NUM!</v>
      </c>
      <c r="BQ349" s="175" t="e">
        <f>('Raw data'!BP349/Shannon!$D349)*LN('Raw data'!BP349/Shannon!$D349)</f>
        <v>#NUM!</v>
      </c>
      <c r="BR349" s="175" t="e">
        <f>('Raw data'!BQ349/Shannon!$D349)*LN('Raw data'!BQ349/Shannon!$D349)</f>
        <v>#NUM!</v>
      </c>
      <c r="BS349" s="175" t="e">
        <f>('Raw data'!BR349/Shannon!$D349)*LN('Raw data'!BR349/Shannon!$D349)</f>
        <v>#NUM!</v>
      </c>
      <c r="BT349" s="175" t="e">
        <f>('Raw data'!BS349/Shannon!$D349)*LN('Raw data'!BS349/Shannon!$D349)</f>
        <v>#NUM!</v>
      </c>
      <c r="BU349" s="175" t="e">
        <f>('Raw data'!BT349/Shannon!$D349)*LN('Raw data'!BT349/Shannon!$D349)</f>
        <v>#NUM!</v>
      </c>
      <c r="BV349" s="175" t="e">
        <f>('Raw data'!BU349/Shannon!$D349)*LN('Raw data'!BU349/Shannon!$D349)</f>
        <v>#NUM!</v>
      </c>
      <c r="BW349" s="175" t="e">
        <f>('Raw data'!BV349/Shannon!$D349)*LN('Raw data'!BV349/Shannon!$D349)</f>
        <v>#NUM!</v>
      </c>
      <c r="BX349" s="175" t="e">
        <f>('Raw data'!BW349/Shannon!$D349)*LN('Raw data'!BW349/Shannon!$D349)</f>
        <v>#NUM!</v>
      </c>
      <c r="BY349" s="175" t="e">
        <f>('Raw data'!BX349/Shannon!$D349)*LN('Raw data'!BX349/Shannon!$D349)</f>
        <v>#NUM!</v>
      </c>
      <c r="BZ349" s="175" t="e">
        <f>('Raw data'!BY349/Shannon!$D349)*LN('Raw data'!BY349/Shannon!$D349)</f>
        <v>#NUM!</v>
      </c>
      <c r="CA349" s="175" t="e">
        <f>('Raw data'!BZ349/Shannon!$D349)*LN('Raw data'!BZ349/Shannon!$D349)</f>
        <v>#NUM!</v>
      </c>
      <c r="CB349" s="175" t="e">
        <f>('Raw data'!CA349/Shannon!$D349)*LN('Raw data'!CA349/Shannon!$D349)</f>
        <v>#NUM!</v>
      </c>
      <c r="CC349" s="175" t="e">
        <f>('Raw data'!CB349/Shannon!$D349)*LN('Raw data'!CB349/Shannon!$D349)</f>
        <v>#NUM!</v>
      </c>
      <c r="CD349" s="175" t="e">
        <f>('Raw data'!CC349/Shannon!$D349)*LN('Raw data'!CC349/Shannon!$D349)</f>
        <v>#NUM!</v>
      </c>
      <c r="CF349" s="176">
        <f t="shared" si="5"/>
        <v>0.35630520455990067</v>
      </c>
      <c r="CG349" s="175"/>
      <c r="CH349" s="175"/>
      <c r="CI349" s="175">
        <v>-4.6832093530635686E-2</v>
      </c>
      <c r="CJ349" s="175">
        <v>-9.0236501429965366E-2</v>
      </c>
      <c r="CK349" s="175"/>
      <c r="CL349" s="175"/>
      <c r="CM349" s="175"/>
      <c r="CN349" s="175">
        <v>-2.1320001560623348E-2</v>
      </c>
      <c r="CO349" s="175"/>
      <c r="CP349" s="175"/>
      <c r="CQ349" s="175"/>
      <c r="CR349" s="175">
        <v>-5.9920321398616541E-2</v>
      </c>
      <c r="CS349" s="175">
        <v>-2.1320001560623348E-2</v>
      </c>
      <c r="CT349" s="175"/>
      <c r="CU349" s="175"/>
      <c r="CV349" s="175"/>
      <c r="CW349" s="175"/>
      <c r="CX349" s="175"/>
      <c r="CY349" s="175"/>
      <c r="CZ349" s="175"/>
      <c r="DA349" s="175"/>
      <c r="DB349" s="175"/>
      <c r="DC349" s="175"/>
      <c r="DD349" s="175"/>
      <c r="DE349" s="175"/>
      <c r="DF349" s="175">
        <v>-6.5344007853521555E-2</v>
      </c>
      <c r="DG349" s="175"/>
      <c r="DH349" s="175"/>
      <c r="DI349" s="175"/>
      <c r="DJ349" s="175">
        <v>-5.1332277225914755E-2</v>
      </c>
      <c r="DK349" s="175"/>
      <c r="DL349" s="175"/>
      <c r="DM349" s="175"/>
      <c r="DN349" s="175"/>
      <c r="DO349" s="175"/>
      <c r="DP349" s="175"/>
      <c r="DQ349" s="175"/>
      <c r="DR349" s="175"/>
      <c r="DS349" s="175"/>
      <c r="DT349" s="175"/>
      <c r="DU349" s="175"/>
      <c r="DV349" s="175"/>
      <c r="DW349" s="175"/>
      <c r="DX349" s="175"/>
      <c r="DY349" s="175"/>
      <c r="DZ349" s="175"/>
      <c r="EA349" s="175"/>
      <c r="EB349" s="175"/>
      <c r="EC349" s="175"/>
      <c r="ED349" s="175"/>
      <c r="EE349" s="175"/>
      <c r="EF349" s="175"/>
      <c r="EG349" s="175"/>
      <c r="EH349" s="175"/>
      <c r="EI349" s="175"/>
      <c r="EJ349" s="175"/>
      <c r="EK349" s="175"/>
      <c r="EL349" s="175"/>
      <c r="EM349" s="175"/>
      <c r="EN349" s="175"/>
      <c r="EO349" s="175"/>
      <c r="EP349" s="175"/>
      <c r="EQ349" s="175"/>
      <c r="ER349" s="175"/>
      <c r="ES349" s="175"/>
      <c r="ET349" s="175"/>
      <c r="EU349" s="175"/>
      <c r="EV349" s="175"/>
      <c r="EW349" s="175"/>
      <c r="EX349" s="175"/>
      <c r="EY349" s="175"/>
      <c r="EZ349" s="175"/>
      <c r="FA349" s="175"/>
      <c r="FB349" s="175"/>
      <c r="FC349" s="175"/>
      <c r="FD349" s="175"/>
      <c r="FE349" s="175"/>
      <c r="FF349" s="175"/>
      <c r="FG349" s="175"/>
      <c r="FH349" s="175"/>
    </row>
    <row r="350" spans="2:164" x14ac:dyDescent="0.2">
      <c r="B350" s="13">
        <v>24</v>
      </c>
      <c r="C350" s="14">
        <v>2</v>
      </c>
      <c r="D350">
        <f>SUM('Raw data'!D350:CC350)</f>
        <v>437</v>
      </c>
      <c r="E350" s="175" t="e">
        <f>('Raw data'!D350/Shannon!$D350)*LN('Raw data'!D350/Shannon!$D350)</f>
        <v>#NUM!</v>
      </c>
      <c r="F350" s="175">
        <f>('Raw data'!E350/Shannon!$D350)*LN('Raw data'!E350/Shannon!$D350)</f>
        <v>-1.3912890606626064E-2</v>
      </c>
      <c r="G350" s="175" t="e">
        <f>('Raw data'!F350/Shannon!$D350)*LN('Raw data'!F350/Shannon!$D350)</f>
        <v>#NUM!</v>
      </c>
      <c r="H350" s="175" t="e">
        <f>('Raw data'!G350/Shannon!$D350)*LN('Raw data'!G350/Shannon!$D350)</f>
        <v>#NUM!</v>
      </c>
      <c r="I350" s="175" t="e">
        <f>('Raw data'!H350/Shannon!$D350)*LN('Raw data'!H350/Shannon!$D350)</f>
        <v>#NUM!</v>
      </c>
      <c r="J350" s="175" t="e">
        <f>('Raw data'!I350/Shannon!$D350)*LN('Raw data'!I350/Shannon!$D350)</f>
        <v>#NUM!</v>
      </c>
      <c r="K350" s="175" t="e">
        <f>('Raw data'!J350/Shannon!$D350)*LN('Raw data'!J350/Shannon!$D350)</f>
        <v>#NUM!</v>
      </c>
      <c r="L350" s="175" t="e">
        <f>('Raw data'!K350/Shannon!$D350)*LN('Raw data'!K350/Shannon!$D350)</f>
        <v>#NUM!</v>
      </c>
      <c r="M350" s="175" t="e">
        <f>('Raw data'!L350/Shannon!$D350)*LN('Raw data'!L350/Shannon!$D350)</f>
        <v>#NUM!</v>
      </c>
      <c r="N350" s="175">
        <f>('Raw data'!M350/Shannon!$D350)*LN('Raw data'!M350/Shannon!$D350)</f>
        <v>-2.4653482904053291E-2</v>
      </c>
      <c r="O350" s="175">
        <f>('Raw data'!N350/Shannon!$D350)*LN('Raw data'!N350/Shannon!$D350)</f>
        <v>-2.4653482904053291E-2</v>
      </c>
      <c r="P350" s="175" t="e">
        <f>('Raw data'!O350/Shannon!$D350)*LN('Raw data'!O350/Shannon!$D350)</f>
        <v>#NUM!</v>
      </c>
      <c r="Q350" s="175" t="e">
        <f>('Raw data'!P350/Shannon!$D350)*LN('Raw data'!P350/Shannon!$D350)</f>
        <v>#NUM!</v>
      </c>
      <c r="R350" s="175" t="e">
        <f>('Raw data'!Q350/Shannon!$D350)*LN('Raw data'!Q350/Shannon!$D350)</f>
        <v>#NUM!</v>
      </c>
      <c r="S350" s="175" t="e">
        <f>('Raw data'!R350/Shannon!$D350)*LN('Raw data'!R350/Shannon!$D350)</f>
        <v>#NUM!</v>
      </c>
      <c r="T350" s="175" t="e">
        <f>('Raw data'!S350/Shannon!$D350)*LN('Raw data'!S350/Shannon!$D350)</f>
        <v>#NUM!</v>
      </c>
      <c r="U350" s="175" t="e">
        <f>('Raw data'!T350/Shannon!$D350)*LN('Raw data'!T350/Shannon!$D350)</f>
        <v>#NUM!</v>
      </c>
      <c r="V350" s="175" t="e">
        <f>('Raw data'!U350/Shannon!$D350)*LN('Raw data'!U350/Shannon!$D350)</f>
        <v>#NUM!</v>
      </c>
      <c r="W350" s="175" t="e">
        <f>('Raw data'!V350/Shannon!$D350)*LN('Raw data'!V350/Shannon!$D350)</f>
        <v>#NUM!</v>
      </c>
      <c r="X350" s="175" t="e">
        <f>('Raw data'!W350/Shannon!$D350)*LN('Raw data'!W350/Shannon!$D350)</f>
        <v>#NUM!</v>
      </c>
      <c r="Y350" s="175" t="e">
        <f>('Raw data'!X350/Shannon!$D350)*LN('Raw data'!X350/Shannon!$D350)</f>
        <v>#NUM!</v>
      </c>
      <c r="Z350" s="175" t="e">
        <f>('Raw data'!Y350/Shannon!$D350)*LN('Raw data'!Y350/Shannon!$D350)</f>
        <v>#NUM!</v>
      </c>
      <c r="AA350" s="175" t="e">
        <f>('Raw data'!Z350/Shannon!$D350)*LN('Raw data'!Z350/Shannon!$D350)</f>
        <v>#NUM!</v>
      </c>
      <c r="AB350" s="175">
        <f>('Raw data'!AA350/Shannon!$D350)*LN('Raw data'!AA350/Shannon!$D350)</f>
        <v>-3.5934673123480261E-2</v>
      </c>
      <c r="AC350" s="175" t="e">
        <f>('Raw data'!AB350/Shannon!$D350)*LN('Raw data'!AB350/Shannon!$D350)</f>
        <v>#NUM!</v>
      </c>
      <c r="AD350" s="175" t="e">
        <f>('Raw data'!AC350/Shannon!$D350)*LN('Raw data'!AC350/Shannon!$D350)</f>
        <v>#NUM!</v>
      </c>
      <c r="AE350" s="175" t="e">
        <f>('Raw data'!AD350/Shannon!$D350)*LN('Raw data'!AD350/Shannon!$D350)</f>
        <v>#NUM!</v>
      </c>
      <c r="AF350" s="175">
        <f>('Raw data'!AE350/Shannon!$D350)*LN('Raw data'!AE350/Shannon!$D350)</f>
        <v>-9.2682876762630234E-2</v>
      </c>
      <c r="AG350" s="175" t="e">
        <f>('Raw data'!AF350/Shannon!$D350)*LN('Raw data'!AF350/Shannon!$D350)</f>
        <v>#NUM!</v>
      </c>
      <c r="AH350" s="175" t="e">
        <f>('Raw data'!AG350/Shannon!$D350)*LN('Raw data'!AG350/Shannon!$D350)</f>
        <v>#NUM!</v>
      </c>
      <c r="AI350" s="175" t="e">
        <f>('Raw data'!AH350/Shannon!$D350)*LN('Raw data'!AH350/Shannon!$D350)</f>
        <v>#NUM!</v>
      </c>
      <c r="AJ350" s="175" t="e">
        <f>('Raw data'!AI350/Shannon!$D350)*LN('Raw data'!AI350/Shannon!$D350)</f>
        <v>#NUM!</v>
      </c>
      <c r="AK350" s="175" t="e">
        <f>('Raw data'!AJ350/Shannon!$D350)*LN('Raw data'!AJ350/Shannon!$D350)</f>
        <v>#NUM!</v>
      </c>
      <c r="AL350" s="175" t="e">
        <f>('Raw data'!AK350/Shannon!$D350)*LN('Raw data'!AK350/Shannon!$D350)</f>
        <v>#NUM!</v>
      </c>
      <c r="AM350" s="175" t="e">
        <f>('Raw data'!AL350/Shannon!$D350)*LN('Raw data'!AL350/Shannon!$D350)</f>
        <v>#NUM!</v>
      </c>
      <c r="AN350" s="175" t="e">
        <f>('Raw data'!AM350/Shannon!$D350)*LN('Raw data'!AM350/Shannon!$D350)</f>
        <v>#NUM!</v>
      </c>
      <c r="AO350" s="175" t="e">
        <f>('Raw data'!AN350/Shannon!$D350)*LN('Raw data'!AN350/Shannon!$D350)</f>
        <v>#NUM!</v>
      </c>
      <c r="AP350" s="175" t="e">
        <f>('Raw data'!AO350/Shannon!$D350)*LN('Raw data'!AO350/Shannon!$D350)</f>
        <v>#NUM!</v>
      </c>
      <c r="AQ350" s="175" t="e">
        <f>('Raw data'!AP350/Shannon!$D350)*LN('Raw data'!AP350/Shannon!$D350)</f>
        <v>#NUM!</v>
      </c>
      <c r="AR350" s="175" t="e">
        <f>('Raw data'!AQ350/Shannon!$D350)*LN('Raw data'!AQ350/Shannon!$D350)</f>
        <v>#NUM!</v>
      </c>
      <c r="AS350" s="175" t="e">
        <f>('Raw data'!AR350/Shannon!$D350)*LN('Raw data'!AR350/Shannon!$D350)</f>
        <v>#NUM!</v>
      </c>
      <c r="AT350" s="175" t="e">
        <f>('Raw data'!AS350/Shannon!$D350)*LN('Raw data'!AS350/Shannon!$D350)</f>
        <v>#NUM!</v>
      </c>
      <c r="AU350" s="175" t="e">
        <f>('Raw data'!AT350/Shannon!$D350)*LN('Raw data'!AT350/Shannon!$D350)</f>
        <v>#NUM!</v>
      </c>
      <c r="AV350" s="175" t="e">
        <f>('Raw data'!AU350/Shannon!$D350)*LN('Raw data'!AU350/Shannon!$D350)</f>
        <v>#NUM!</v>
      </c>
      <c r="AW350" s="175" t="e">
        <f>('Raw data'!AV350/Shannon!$D350)*LN('Raw data'!AV350/Shannon!$D350)</f>
        <v>#NUM!</v>
      </c>
      <c r="AX350" s="175" t="e">
        <f>('Raw data'!AW350/Shannon!$D350)*LN('Raw data'!AW350/Shannon!$D350)</f>
        <v>#NUM!</v>
      </c>
      <c r="AY350" s="175" t="e">
        <f>('Raw data'!AX350/Shannon!$D350)*LN('Raw data'!AX350/Shannon!$D350)</f>
        <v>#NUM!</v>
      </c>
      <c r="AZ350" s="175" t="e">
        <f>('Raw data'!AY350/Shannon!$D350)*LN('Raw data'!AY350/Shannon!$D350)</f>
        <v>#NUM!</v>
      </c>
      <c r="BA350" s="175" t="e">
        <f>('Raw data'!AZ350/Shannon!$D350)*LN('Raw data'!AZ350/Shannon!$D350)</f>
        <v>#NUM!</v>
      </c>
      <c r="BB350" s="175" t="e">
        <f>('Raw data'!BA350/Shannon!$D350)*LN('Raw data'!BA350/Shannon!$D350)</f>
        <v>#NUM!</v>
      </c>
      <c r="BC350" s="175" t="e">
        <f>('Raw data'!BB350/Shannon!$D350)*LN('Raw data'!BB350/Shannon!$D350)</f>
        <v>#NUM!</v>
      </c>
      <c r="BD350" s="175" t="e">
        <f>('Raw data'!BC350/Shannon!$D350)*LN('Raw data'!BC350/Shannon!$D350)</f>
        <v>#NUM!</v>
      </c>
      <c r="BE350" s="175" t="e">
        <f>('Raw data'!BD350/Shannon!$D350)*LN('Raw data'!BD350/Shannon!$D350)</f>
        <v>#NUM!</v>
      </c>
      <c r="BF350" s="175" t="e">
        <f>('Raw data'!BE350/Shannon!$D350)*LN('Raw data'!BE350/Shannon!$D350)</f>
        <v>#NUM!</v>
      </c>
      <c r="BG350" s="175" t="e">
        <f>('Raw data'!BF350/Shannon!$D350)*LN('Raw data'!BF350/Shannon!$D350)</f>
        <v>#NUM!</v>
      </c>
      <c r="BH350" s="175" t="e">
        <f>('Raw data'!BG350/Shannon!$D350)*LN('Raw data'!BG350/Shannon!$D350)</f>
        <v>#NUM!</v>
      </c>
      <c r="BI350" s="175" t="e">
        <f>('Raw data'!BH350/Shannon!$D350)*LN('Raw data'!BH350/Shannon!$D350)</f>
        <v>#NUM!</v>
      </c>
      <c r="BJ350" s="175" t="e">
        <f>('Raw data'!BI350/Shannon!$D350)*LN('Raw data'!BI350/Shannon!$D350)</f>
        <v>#NUM!</v>
      </c>
      <c r="BK350" s="175" t="e">
        <f>('Raw data'!BJ350/Shannon!$D350)*LN('Raw data'!BJ350/Shannon!$D350)</f>
        <v>#NUM!</v>
      </c>
      <c r="BL350" s="175" t="e">
        <f>('Raw data'!BK350/Shannon!$D350)*LN('Raw data'!BK350/Shannon!$D350)</f>
        <v>#NUM!</v>
      </c>
      <c r="BM350" s="175" t="e">
        <f>('Raw data'!BL350/Shannon!$D350)*LN('Raw data'!BL350/Shannon!$D350)</f>
        <v>#NUM!</v>
      </c>
      <c r="BN350" s="175" t="e">
        <f>('Raw data'!BM350/Shannon!$D350)*LN('Raw data'!BM350/Shannon!$D350)</f>
        <v>#NUM!</v>
      </c>
      <c r="BO350" s="175" t="e">
        <f>('Raw data'!BN350/Shannon!$D350)*LN('Raw data'!BN350/Shannon!$D350)</f>
        <v>#NUM!</v>
      </c>
      <c r="BP350" s="175" t="e">
        <f>('Raw data'!BO350/Shannon!$D350)*LN('Raw data'!BO350/Shannon!$D350)</f>
        <v>#NUM!</v>
      </c>
      <c r="BQ350" s="175" t="e">
        <f>('Raw data'!BP350/Shannon!$D350)*LN('Raw data'!BP350/Shannon!$D350)</f>
        <v>#NUM!</v>
      </c>
      <c r="BR350" s="175" t="e">
        <f>('Raw data'!BQ350/Shannon!$D350)*LN('Raw data'!BQ350/Shannon!$D350)</f>
        <v>#NUM!</v>
      </c>
      <c r="BS350" s="175" t="e">
        <f>('Raw data'!BR350/Shannon!$D350)*LN('Raw data'!BR350/Shannon!$D350)</f>
        <v>#NUM!</v>
      </c>
      <c r="BT350" s="175" t="e">
        <f>('Raw data'!BS350/Shannon!$D350)*LN('Raw data'!BS350/Shannon!$D350)</f>
        <v>#NUM!</v>
      </c>
      <c r="BU350" s="175" t="e">
        <f>('Raw data'!BT350/Shannon!$D350)*LN('Raw data'!BT350/Shannon!$D350)</f>
        <v>#NUM!</v>
      </c>
      <c r="BV350" s="175" t="e">
        <f>('Raw data'!BU350/Shannon!$D350)*LN('Raw data'!BU350/Shannon!$D350)</f>
        <v>#NUM!</v>
      </c>
      <c r="BW350" s="175" t="e">
        <f>('Raw data'!BV350/Shannon!$D350)*LN('Raw data'!BV350/Shannon!$D350)</f>
        <v>#NUM!</v>
      </c>
      <c r="BX350" s="175" t="e">
        <f>('Raw data'!BW350/Shannon!$D350)*LN('Raw data'!BW350/Shannon!$D350)</f>
        <v>#NUM!</v>
      </c>
      <c r="BY350" s="175" t="e">
        <f>('Raw data'!BX350/Shannon!$D350)*LN('Raw data'!BX350/Shannon!$D350)</f>
        <v>#NUM!</v>
      </c>
      <c r="BZ350" s="175" t="e">
        <f>('Raw data'!BY350/Shannon!$D350)*LN('Raw data'!BY350/Shannon!$D350)</f>
        <v>#NUM!</v>
      </c>
      <c r="CA350" s="175" t="e">
        <f>('Raw data'!BZ350/Shannon!$D350)*LN('Raw data'!BZ350/Shannon!$D350)</f>
        <v>#NUM!</v>
      </c>
      <c r="CB350" s="175" t="e">
        <f>('Raw data'!CA350/Shannon!$D350)*LN('Raw data'!CA350/Shannon!$D350)</f>
        <v>#NUM!</v>
      </c>
      <c r="CC350" s="175" t="e">
        <f>('Raw data'!CB350/Shannon!$D350)*LN('Raw data'!CB350/Shannon!$D350)</f>
        <v>#NUM!</v>
      </c>
      <c r="CD350" s="175" t="e">
        <f>('Raw data'!CC350/Shannon!$D350)*LN('Raw data'!CC350/Shannon!$D350)</f>
        <v>#NUM!</v>
      </c>
      <c r="CF350" s="176">
        <f t="shared" si="5"/>
        <v>0.19183740630084314</v>
      </c>
      <c r="CG350" s="175"/>
      <c r="CH350" s="175"/>
      <c r="CI350" s="175"/>
      <c r="CJ350" s="175">
        <v>-1.3912890606626064E-2</v>
      </c>
      <c r="CK350" s="175"/>
      <c r="CL350" s="175"/>
      <c r="CM350" s="175"/>
      <c r="CN350" s="175"/>
      <c r="CO350" s="175"/>
      <c r="CP350" s="175"/>
      <c r="CQ350" s="175"/>
      <c r="CR350" s="175">
        <v>-2.4653482904053291E-2</v>
      </c>
      <c r="CS350" s="175">
        <v>-2.4653482904053291E-2</v>
      </c>
      <c r="CT350" s="175"/>
      <c r="CU350" s="175"/>
      <c r="CV350" s="175"/>
      <c r="CW350" s="175"/>
      <c r="CX350" s="175"/>
      <c r="CY350" s="175"/>
      <c r="CZ350" s="175"/>
      <c r="DA350" s="175"/>
      <c r="DB350" s="175"/>
      <c r="DC350" s="175"/>
      <c r="DD350" s="175"/>
      <c r="DE350" s="175"/>
      <c r="DF350" s="175">
        <v>-3.5934673123480261E-2</v>
      </c>
      <c r="DG350" s="175"/>
      <c r="DH350" s="175"/>
      <c r="DI350" s="175"/>
      <c r="DJ350" s="175">
        <v>-9.2682876762630234E-2</v>
      </c>
      <c r="DK350" s="175"/>
      <c r="DL350" s="175"/>
      <c r="DM350" s="175"/>
      <c r="DN350" s="175"/>
      <c r="DO350" s="175"/>
      <c r="DP350" s="175"/>
      <c r="DQ350" s="175"/>
      <c r="DR350" s="175"/>
      <c r="DS350" s="175"/>
      <c r="DT350" s="175"/>
      <c r="DU350" s="175"/>
      <c r="DV350" s="175"/>
      <c r="DW350" s="175"/>
      <c r="DX350" s="175"/>
      <c r="DY350" s="175"/>
      <c r="DZ350" s="175"/>
      <c r="EA350" s="175"/>
      <c r="EB350" s="175"/>
      <c r="EC350" s="175"/>
      <c r="ED350" s="175"/>
      <c r="EE350" s="175"/>
      <c r="EF350" s="175"/>
      <c r="EG350" s="175"/>
      <c r="EH350" s="175"/>
      <c r="EI350" s="175"/>
      <c r="EJ350" s="175"/>
      <c r="EK350" s="175"/>
      <c r="EL350" s="175"/>
      <c r="EM350" s="175"/>
      <c r="EN350" s="175"/>
      <c r="EO350" s="175"/>
      <c r="EP350" s="175"/>
      <c r="EQ350" s="175"/>
      <c r="ER350" s="175"/>
      <c r="ES350" s="175"/>
      <c r="ET350" s="175"/>
      <c r="EU350" s="175"/>
      <c r="EV350" s="175"/>
      <c r="EW350" s="175"/>
      <c r="EX350" s="175"/>
      <c r="EY350" s="175"/>
      <c r="EZ350" s="175"/>
      <c r="FA350" s="175"/>
      <c r="FB350" s="175"/>
      <c r="FC350" s="175"/>
      <c r="FD350" s="175"/>
      <c r="FE350" s="175"/>
      <c r="FF350" s="175"/>
      <c r="FG350" s="175"/>
      <c r="FH350" s="175"/>
    </row>
    <row r="351" spans="2:164" x14ac:dyDescent="0.2">
      <c r="B351" s="13">
        <v>24</v>
      </c>
      <c r="C351" s="14">
        <v>3</v>
      </c>
      <c r="D351">
        <f>SUM('Raw data'!D351:CC351)</f>
        <v>41</v>
      </c>
      <c r="E351" s="175">
        <f>('Raw data'!D351/Shannon!$D351)*LN('Raw data'!D351/Shannon!$D351)</f>
        <v>-0.19133852034411206</v>
      </c>
      <c r="F351" s="175">
        <f>('Raw data'!E351/Shannon!$D351)*LN('Raw data'!E351/Shannon!$D351)</f>
        <v>-0.14733779932411525</v>
      </c>
      <c r="G351" s="175" t="e">
        <f>('Raw data'!F351/Shannon!$D351)*LN('Raw data'!F351/Shannon!$D351)</f>
        <v>#NUM!</v>
      </c>
      <c r="H351" s="175" t="e">
        <f>('Raw data'!G351/Shannon!$D351)*LN('Raw data'!G351/Shannon!$D351)</f>
        <v>#NUM!</v>
      </c>
      <c r="I351" s="175" t="e">
        <f>('Raw data'!H351/Shannon!$D351)*LN('Raw data'!H351/Shannon!$D351)</f>
        <v>#NUM!</v>
      </c>
      <c r="J351" s="175" t="e">
        <f>('Raw data'!I351/Shannon!$D351)*LN('Raw data'!I351/Shannon!$D351)</f>
        <v>#NUM!</v>
      </c>
      <c r="K351" s="175" t="e">
        <f>('Raw data'!J351/Shannon!$D351)*LN('Raw data'!J351/Shannon!$D351)</f>
        <v>#NUM!</v>
      </c>
      <c r="L351" s="175" t="e">
        <f>('Raw data'!K351/Shannon!$D351)*LN('Raw data'!K351/Shannon!$D351)</f>
        <v>#NUM!</v>
      </c>
      <c r="M351" s="175" t="e">
        <f>('Raw data'!L351/Shannon!$D351)*LN('Raw data'!L351/Shannon!$D351)</f>
        <v>#NUM!</v>
      </c>
      <c r="N351" s="175">
        <f>('Raw data'!M351/Shannon!$D351)*LN('Raw data'!M351/Shannon!$D351)</f>
        <v>-9.057492845620263E-2</v>
      </c>
      <c r="O351" s="175" t="e">
        <f>('Raw data'!N351/Shannon!$D351)*LN('Raw data'!N351/Shannon!$D351)</f>
        <v>#NUM!</v>
      </c>
      <c r="P351" s="175" t="e">
        <f>('Raw data'!O351/Shannon!$D351)*LN('Raw data'!O351/Shannon!$D351)</f>
        <v>#NUM!</v>
      </c>
      <c r="Q351" s="175" t="e">
        <f>('Raw data'!P351/Shannon!$D351)*LN('Raw data'!P351/Shannon!$D351)</f>
        <v>#NUM!</v>
      </c>
      <c r="R351" s="175" t="e">
        <f>('Raw data'!Q351/Shannon!$D351)*LN('Raw data'!Q351/Shannon!$D351)</f>
        <v>#NUM!</v>
      </c>
      <c r="S351" s="175" t="e">
        <f>('Raw data'!R351/Shannon!$D351)*LN('Raw data'!R351/Shannon!$D351)</f>
        <v>#NUM!</v>
      </c>
      <c r="T351" s="175" t="e">
        <f>('Raw data'!S351/Shannon!$D351)*LN('Raw data'!S351/Shannon!$D351)</f>
        <v>#NUM!</v>
      </c>
      <c r="U351" s="175" t="e">
        <f>('Raw data'!T351/Shannon!$D351)*LN('Raw data'!T351/Shannon!$D351)</f>
        <v>#NUM!</v>
      </c>
      <c r="V351" s="175" t="e">
        <f>('Raw data'!U351/Shannon!$D351)*LN('Raw data'!U351/Shannon!$D351)</f>
        <v>#NUM!</v>
      </c>
      <c r="W351" s="175" t="e">
        <f>('Raw data'!V351/Shannon!$D351)*LN('Raw data'!V351/Shannon!$D351)</f>
        <v>#NUM!</v>
      </c>
      <c r="X351" s="175" t="e">
        <f>('Raw data'!W351/Shannon!$D351)*LN('Raw data'!W351/Shannon!$D351)</f>
        <v>#NUM!</v>
      </c>
      <c r="Y351" s="175" t="e">
        <f>('Raw data'!X351/Shannon!$D351)*LN('Raw data'!X351/Shannon!$D351)</f>
        <v>#NUM!</v>
      </c>
      <c r="Z351" s="175" t="e">
        <f>('Raw data'!Y351/Shannon!$D351)*LN('Raw data'!Y351/Shannon!$D351)</f>
        <v>#NUM!</v>
      </c>
      <c r="AA351" s="175" t="e">
        <f>('Raw data'!Z351/Shannon!$D351)*LN('Raw data'!Z351/Shannon!$D351)</f>
        <v>#NUM!</v>
      </c>
      <c r="AB351" s="175">
        <f>('Raw data'!AA351/Shannon!$D351)*LN('Raw data'!AA351/Shannon!$D351)</f>
        <v>-0.21139343240960998</v>
      </c>
      <c r="AC351" s="175" t="e">
        <f>('Raw data'!AB351/Shannon!$D351)*LN('Raw data'!AB351/Shannon!$D351)</f>
        <v>#NUM!</v>
      </c>
      <c r="AD351" s="175">
        <f>('Raw data'!AC351/Shannon!$D351)*LN('Raw data'!AC351/Shannon!$D351)</f>
        <v>-0.19133852034411206</v>
      </c>
      <c r="AE351" s="175" t="e">
        <f>('Raw data'!AD351/Shannon!$D351)*LN('Raw data'!AD351/Shannon!$D351)</f>
        <v>#NUM!</v>
      </c>
      <c r="AF351" s="175" t="e">
        <f>('Raw data'!AE351/Shannon!$D351)*LN('Raw data'!AE351/Shannon!$D351)</f>
        <v>#NUM!</v>
      </c>
      <c r="AG351" s="175" t="e">
        <f>('Raw data'!AF351/Shannon!$D351)*LN('Raw data'!AF351/Shannon!$D351)</f>
        <v>#NUM!</v>
      </c>
      <c r="AH351" s="175" t="e">
        <f>('Raw data'!AG351/Shannon!$D351)*LN('Raw data'!AG351/Shannon!$D351)</f>
        <v>#NUM!</v>
      </c>
      <c r="AI351" s="175" t="e">
        <f>('Raw data'!AH351/Shannon!$D351)*LN('Raw data'!AH351/Shannon!$D351)</f>
        <v>#NUM!</v>
      </c>
      <c r="AJ351" s="175" t="e">
        <f>('Raw data'!AI351/Shannon!$D351)*LN('Raw data'!AI351/Shannon!$D351)</f>
        <v>#NUM!</v>
      </c>
      <c r="AK351" s="175" t="e">
        <f>('Raw data'!AJ351/Shannon!$D351)*LN('Raw data'!AJ351/Shannon!$D351)</f>
        <v>#NUM!</v>
      </c>
      <c r="AL351" s="175" t="e">
        <f>('Raw data'!AK351/Shannon!$D351)*LN('Raw data'!AK351/Shannon!$D351)</f>
        <v>#NUM!</v>
      </c>
      <c r="AM351" s="175" t="e">
        <f>('Raw data'!AL351/Shannon!$D351)*LN('Raw data'!AL351/Shannon!$D351)</f>
        <v>#NUM!</v>
      </c>
      <c r="AN351" s="175" t="e">
        <f>('Raw data'!AM351/Shannon!$D351)*LN('Raw data'!AM351/Shannon!$D351)</f>
        <v>#NUM!</v>
      </c>
      <c r="AO351" s="175" t="e">
        <f>('Raw data'!AN351/Shannon!$D351)*LN('Raw data'!AN351/Shannon!$D351)</f>
        <v>#NUM!</v>
      </c>
      <c r="AP351" s="175" t="e">
        <f>('Raw data'!AO351/Shannon!$D351)*LN('Raw data'!AO351/Shannon!$D351)</f>
        <v>#NUM!</v>
      </c>
      <c r="AQ351" s="175" t="e">
        <f>('Raw data'!AP351/Shannon!$D351)*LN('Raw data'!AP351/Shannon!$D351)</f>
        <v>#NUM!</v>
      </c>
      <c r="AR351" s="175" t="e">
        <f>('Raw data'!AQ351/Shannon!$D351)*LN('Raw data'!AQ351/Shannon!$D351)</f>
        <v>#NUM!</v>
      </c>
      <c r="AS351" s="175" t="e">
        <f>('Raw data'!AR351/Shannon!$D351)*LN('Raw data'!AR351/Shannon!$D351)</f>
        <v>#NUM!</v>
      </c>
      <c r="AT351" s="175" t="e">
        <f>('Raw data'!AS351/Shannon!$D351)*LN('Raw data'!AS351/Shannon!$D351)</f>
        <v>#NUM!</v>
      </c>
      <c r="AU351" s="175" t="e">
        <f>('Raw data'!AT351/Shannon!$D351)*LN('Raw data'!AT351/Shannon!$D351)</f>
        <v>#NUM!</v>
      </c>
      <c r="AV351" s="175">
        <f>('Raw data'!AU351/Shannon!$D351)*LN('Raw data'!AU351/Shannon!$D351)</f>
        <v>-9.057492845620263E-2</v>
      </c>
      <c r="AW351" s="175" t="e">
        <f>('Raw data'!AV351/Shannon!$D351)*LN('Raw data'!AV351/Shannon!$D351)</f>
        <v>#NUM!</v>
      </c>
      <c r="AX351" s="175" t="e">
        <f>('Raw data'!AW351/Shannon!$D351)*LN('Raw data'!AW351/Shannon!$D351)</f>
        <v>#NUM!</v>
      </c>
      <c r="AY351" s="175" t="e">
        <f>('Raw data'!AX351/Shannon!$D351)*LN('Raw data'!AX351/Shannon!$D351)</f>
        <v>#NUM!</v>
      </c>
      <c r="AZ351" s="175" t="e">
        <f>('Raw data'!AY351/Shannon!$D351)*LN('Raw data'!AY351/Shannon!$D351)</f>
        <v>#NUM!</v>
      </c>
      <c r="BA351" s="175" t="e">
        <f>('Raw data'!AZ351/Shannon!$D351)*LN('Raw data'!AZ351/Shannon!$D351)</f>
        <v>#NUM!</v>
      </c>
      <c r="BB351" s="175" t="e">
        <f>('Raw data'!BA351/Shannon!$D351)*LN('Raw data'!BA351/Shannon!$D351)</f>
        <v>#NUM!</v>
      </c>
      <c r="BC351" s="175" t="e">
        <f>('Raw data'!BB351/Shannon!$D351)*LN('Raw data'!BB351/Shannon!$D351)</f>
        <v>#NUM!</v>
      </c>
      <c r="BD351" s="175" t="e">
        <f>('Raw data'!BC351/Shannon!$D351)*LN('Raw data'!BC351/Shannon!$D351)</f>
        <v>#NUM!</v>
      </c>
      <c r="BE351" s="175" t="e">
        <f>('Raw data'!BD351/Shannon!$D351)*LN('Raw data'!BD351/Shannon!$D351)</f>
        <v>#NUM!</v>
      </c>
      <c r="BF351" s="175" t="e">
        <f>('Raw data'!BE351/Shannon!$D351)*LN('Raw data'!BE351/Shannon!$D351)</f>
        <v>#NUM!</v>
      </c>
      <c r="BG351" s="175" t="e">
        <f>('Raw data'!BF351/Shannon!$D351)*LN('Raw data'!BF351/Shannon!$D351)</f>
        <v>#NUM!</v>
      </c>
      <c r="BH351" s="175" t="e">
        <f>('Raw data'!BG351/Shannon!$D351)*LN('Raw data'!BG351/Shannon!$D351)</f>
        <v>#NUM!</v>
      </c>
      <c r="BI351" s="175" t="e">
        <f>('Raw data'!BH351/Shannon!$D351)*LN('Raw data'!BH351/Shannon!$D351)</f>
        <v>#NUM!</v>
      </c>
      <c r="BJ351" s="175" t="e">
        <f>('Raw data'!BI351/Shannon!$D351)*LN('Raw data'!BI351/Shannon!$D351)</f>
        <v>#NUM!</v>
      </c>
      <c r="BK351" s="175" t="e">
        <f>('Raw data'!BJ351/Shannon!$D351)*LN('Raw data'!BJ351/Shannon!$D351)</f>
        <v>#NUM!</v>
      </c>
      <c r="BL351" s="175" t="e">
        <f>('Raw data'!BK351/Shannon!$D351)*LN('Raw data'!BK351/Shannon!$D351)</f>
        <v>#NUM!</v>
      </c>
      <c r="BM351" s="175" t="e">
        <f>('Raw data'!BL351/Shannon!$D351)*LN('Raw data'!BL351/Shannon!$D351)</f>
        <v>#NUM!</v>
      </c>
      <c r="BN351" s="175" t="e">
        <f>('Raw data'!BM351/Shannon!$D351)*LN('Raw data'!BM351/Shannon!$D351)</f>
        <v>#NUM!</v>
      </c>
      <c r="BO351" s="175" t="e">
        <f>('Raw data'!BN351/Shannon!$D351)*LN('Raw data'!BN351/Shannon!$D351)</f>
        <v>#NUM!</v>
      </c>
      <c r="BP351" s="175" t="e">
        <f>('Raw data'!BO351/Shannon!$D351)*LN('Raw data'!BO351/Shannon!$D351)</f>
        <v>#NUM!</v>
      </c>
      <c r="BQ351" s="175" t="e">
        <f>('Raw data'!BP351/Shannon!$D351)*LN('Raw data'!BP351/Shannon!$D351)</f>
        <v>#NUM!</v>
      </c>
      <c r="BR351" s="175" t="e">
        <f>('Raw data'!BQ351/Shannon!$D351)*LN('Raw data'!BQ351/Shannon!$D351)</f>
        <v>#NUM!</v>
      </c>
      <c r="BS351" s="175" t="e">
        <f>('Raw data'!BR351/Shannon!$D351)*LN('Raw data'!BR351/Shannon!$D351)</f>
        <v>#NUM!</v>
      </c>
      <c r="BT351" s="175" t="e">
        <f>('Raw data'!BS351/Shannon!$D351)*LN('Raw data'!BS351/Shannon!$D351)</f>
        <v>#NUM!</v>
      </c>
      <c r="BU351" s="175" t="e">
        <f>('Raw data'!BT351/Shannon!$D351)*LN('Raw data'!BT351/Shannon!$D351)</f>
        <v>#NUM!</v>
      </c>
      <c r="BV351" s="175" t="e">
        <f>('Raw data'!BU351/Shannon!$D351)*LN('Raw data'!BU351/Shannon!$D351)</f>
        <v>#NUM!</v>
      </c>
      <c r="BW351" s="175" t="e">
        <f>('Raw data'!BV351/Shannon!$D351)*LN('Raw data'!BV351/Shannon!$D351)</f>
        <v>#NUM!</v>
      </c>
      <c r="BX351" s="175" t="e">
        <f>('Raw data'!BW351/Shannon!$D351)*LN('Raw data'!BW351/Shannon!$D351)</f>
        <v>#NUM!</v>
      </c>
      <c r="BY351" s="175" t="e">
        <f>('Raw data'!BX351/Shannon!$D351)*LN('Raw data'!BX351/Shannon!$D351)</f>
        <v>#NUM!</v>
      </c>
      <c r="BZ351" s="175" t="e">
        <f>('Raw data'!BY351/Shannon!$D351)*LN('Raw data'!BY351/Shannon!$D351)</f>
        <v>#NUM!</v>
      </c>
      <c r="CA351" s="175" t="e">
        <f>('Raw data'!BZ351/Shannon!$D351)*LN('Raw data'!BZ351/Shannon!$D351)</f>
        <v>#NUM!</v>
      </c>
      <c r="CB351" s="175" t="e">
        <f>('Raw data'!CA351/Shannon!$D351)*LN('Raw data'!CA351/Shannon!$D351)</f>
        <v>#NUM!</v>
      </c>
      <c r="CC351" s="175" t="e">
        <f>('Raw data'!CB351/Shannon!$D351)*LN('Raw data'!CB351/Shannon!$D351)</f>
        <v>#NUM!</v>
      </c>
      <c r="CD351" s="175" t="e">
        <f>('Raw data'!CC351/Shannon!$D351)*LN('Raw data'!CC351/Shannon!$D351)</f>
        <v>#NUM!</v>
      </c>
      <c r="CF351" s="176">
        <f t="shared" si="5"/>
        <v>0.92255812933435455</v>
      </c>
      <c r="CG351" s="175"/>
      <c r="CH351" s="175"/>
      <c r="CI351" s="175">
        <v>-0.19133852034411206</v>
      </c>
      <c r="CJ351" s="175">
        <v>-0.14733779932411525</v>
      </c>
      <c r="CK351" s="175"/>
      <c r="CL351" s="175"/>
      <c r="CM351" s="175"/>
      <c r="CN351" s="175"/>
      <c r="CO351" s="175"/>
      <c r="CP351" s="175"/>
      <c r="CQ351" s="175"/>
      <c r="CR351" s="175">
        <v>-9.057492845620263E-2</v>
      </c>
      <c r="CS351" s="175"/>
      <c r="CT351" s="175"/>
      <c r="CU351" s="175"/>
      <c r="CV351" s="175"/>
      <c r="CW351" s="175"/>
      <c r="CX351" s="175"/>
      <c r="CY351" s="175"/>
      <c r="CZ351" s="175"/>
      <c r="DA351" s="175"/>
      <c r="DB351" s="175"/>
      <c r="DC351" s="175"/>
      <c r="DD351" s="175"/>
      <c r="DE351" s="175"/>
      <c r="DF351" s="175">
        <v>-0.21139343240960998</v>
      </c>
      <c r="DG351" s="175"/>
      <c r="DH351" s="175">
        <v>-0.19133852034411206</v>
      </c>
      <c r="DI351" s="175"/>
      <c r="DJ351" s="175"/>
      <c r="DK351" s="175"/>
      <c r="DL351" s="175"/>
      <c r="DM351" s="175"/>
      <c r="DN351" s="175"/>
      <c r="DO351" s="175"/>
      <c r="DP351" s="175"/>
      <c r="DQ351" s="175"/>
      <c r="DR351" s="175"/>
      <c r="DS351" s="175"/>
      <c r="DT351" s="175"/>
      <c r="DU351" s="175"/>
      <c r="DV351" s="175"/>
      <c r="DW351" s="175"/>
      <c r="DX351" s="175"/>
      <c r="DY351" s="175"/>
      <c r="DZ351" s="175">
        <v>-9.057492845620263E-2</v>
      </c>
      <c r="EA351" s="175"/>
      <c r="EB351" s="175"/>
      <c r="EC351" s="175"/>
      <c r="ED351" s="175"/>
      <c r="EE351" s="175"/>
      <c r="EF351" s="175"/>
      <c r="EG351" s="175"/>
      <c r="EH351" s="175"/>
      <c r="EI351" s="175"/>
      <c r="EJ351" s="175"/>
      <c r="EK351" s="175"/>
      <c r="EL351" s="175"/>
      <c r="EM351" s="175"/>
      <c r="EN351" s="175"/>
      <c r="EO351" s="175"/>
      <c r="EP351" s="175"/>
      <c r="EQ351" s="175"/>
      <c r="ER351" s="175"/>
      <c r="ES351" s="175"/>
      <c r="ET351" s="175"/>
      <c r="EU351" s="175"/>
      <c r="EV351" s="175"/>
      <c r="EW351" s="175"/>
      <c r="EX351" s="175"/>
      <c r="EY351" s="175"/>
      <c r="EZ351" s="175"/>
      <c r="FA351" s="175"/>
      <c r="FB351" s="175"/>
      <c r="FC351" s="175"/>
      <c r="FD351" s="175"/>
      <c r="FE351" s="175"/>
      <c r="FF351" s="175"/>
      <c r="FG351" s="175"/>
      <c r="FH351" s="175"/>
    </row>
    <row r="352" spans="2:164" x14ac:dyDescent="0.2">
      <c r="B352" s="13">
        <v>24</v>
      </c>
      <c r="C352" s="14">
        <v>4</v>
      </c>
      <c r="D352">
        <f>SUM('Raw data'!D352:CC352)</f>
        <v>753</v>
      </c>
      <c r="E352" s="175">
        <f>('Raw data'!D352/Shannon!$D352)*LN('Raw data'!D352/Shannon!$D352)</f>
        <v>-4.8282854567012555E-2</v>
      </c>
      <c r="F352" s="175">
        <f>('Raw data'!E352/Shannon!$D352)*LN('Raw data'!E352/Shannon!$D352)</f>
        <v>-7.409045229028538E-2</v>
      </c>
      <c r="G352" s="175" t="e">
        <f>('Raw data'!F352/Shannon!$D352)*LN('Raw data'!F352/Shannon!$D352)</f>
        <v>#NUM!</v>
      </c>
      <c r="H352" s="175" t="e">
        <f>('Raw data'!G352/Shannon!$D352)*LN('Raw data'!G352/Shannon!$D352)</f>
        <v>#NUM!</v>
      </c>
      <c r="I352" s="175" t="e">
        <f>('Raw data'!H352/Shannon!$D352)*LN('Raw data'!H352/Shannon!$D352)</f>
        <v>#NUM!</v>
      </c>
      <c r="J352" s="175" t="e">
        <f>('Raw data'!I352/Shannon!$D352)*LN('Raw data'!I352/Shannon!$D352)</f>
        <v>#NUM!</v>
      </c>
      <c r="K352" s="175" t="e">
        <f>('Raw data'!J352/Shannon!$D352)*LN('Raw data'!J352/Shannon!$D352)</f>
        <v>#NUM!</v>
      </c>
      <c r="L352" s="175" t="e">
        <f>('Raw data'!K352/Shannon!$D352)*LN('Raw data'!K352/Shannon!$D352)</f>
        <v>#NUM!</v>
      </c>
      <c r="M352" s="175" t="e">
        <f>('Raw data'!L352/Shannon!$D352)*LN('Raw data'!L352/Shannon!$D352)</f>
        <v>#NUM!</v>
      </c>
      <c r="N352" s="175">
        <f>('Raw data'!M352/Shannon!$D352)*LN('Raw data'!M352/Shannon!$D352)</f>
        <v>-0.14805637537949504</v>
      </c>
      <c r="O352" s="175" t="e">
        <f>('Raw data'!N352/Shannon!$D352)*LN('Raw data'!N352/Shannon!$D352)</f>
        <v>#NUM!</v>
      </c>
      <c r="P352" s="175" t="e">
        <f>('Raw data'!O352/Shannon!$D352)*LN('Raw data'!O352/Shannon!$D352)</f>
        <v>#NUM!</v>
      </c>
      <c r="Q352" s="175" t="e">
        <f>('Raw data'!P352/Shannon!$D352)*LN('Raw data'!P352/Shannon!$D352)</f>
        <v>#NUM!</v>
      </c>
      <c r="R352" s="175" t="e">
        <f>('Raw data'!Q352/Shannon!$D352)*LN('Raw data'!Q352/Shannon!$D352)</f>
        <v>#NUM!</v>
      </c>
      <c r="S352" s="175" t="e">
        <f>('Raw data'!R352/Shannon!$D352)*LN('Raw data'!R352/Shannon!$D352)</f>
        <v>#NUM!</v>
      </c>
      <c r="T352" s="175" t="e">
        <f>('Raw data'!S352/Shannon!$D352)*LN('Raw data'!S352/Shannon!$D352)</f>
        <v>#NUM!</v>
      </c>
      <c r="U352" s="175" t="e">
        <f>('Raw data'!T352/Shannon!$D352)*LN('Raw data'!T352/Shannon!$D352)</f>
        <v>#NUM!</v>
      </c>
      <c r="V352" s="175" t="e">
        <f>('Raw data'!U352/Shannon!$D352)*LN('Raw data'!U352/Shannon!$D352)</f>
        <v>#NUM!</v>
      </c>
      <c r="W352" s="175" t="e">
        <f>('Raw data'!V352/Shannon!$D352)*LN('Raw data'!V352/Shannon!$D352)</f>
        <v>#NUM!</v>
      </c>
      <c r="X352" s="175" t="e">
        <f>('Raw data'!W352/Shannon!$D352)*LN('Raw data'!W352/Shannon!$D352)</f>
        <v>#NUM!</v>
      </c>
      <c r="Y352" s="175" t="e">
        <f>('Raw data'!X352/Shannon!$D352)*LN('Raw data'!X352/Shannon!$D352)</f>
        <v>#NUM!</v>
      </c>
      <c r="Z352" s="175" t="e">
        <f>('Raw data'!Y352/Shannon!$D352)*LN('Raw data'!Y352/Shannon!$D352)</f>
        <v>#NUM!</v>
      </c>
      <c r="AA352" s="175" t="e">
        <f>('Raw data'!Z352/Shannon!$D352)*LN('Raw data'!Z352/Shannon!$D352)</f>
        <v>#NUM!</v>
      </c>
      <c r="AB352" s="175">
        <f>('Raw data'!AA352/Shannon!$D352)*LN('Raw data'!AA352/Shannon!$D352)</f>
        <v>-8.0063485848507435E-2</v>
      </c>
      <c r="AC352" s="175" t="e">
        <f>('Raw data'!AB352/Shannon!$D352)*LN('Raw data'!AB352/Shannon!$D352)</f>
        <v>#NUM!</v>
      </c>
      <c r="AD352" s="175">
        <f>('Raw data'!AC352/Shannon!$D352)*LN('Raw data'!AC352/Shannon!$D352)</f>
        <v>-8.7968993729082238E-3</v>
      </c>
      <c r="AE352" s="175" t="e">
        <f>('Raw data'!AD352/Shannon!$D352)*LN('Raw data'!AD352/Shannon!$D352)</f>
        <v>#NUM!</v>
      </c>
      <c r="AF352" s="175" t="e">
        <f>('Raw data'!AE352/Shannon!$D352)*LN('Raw data'!AE352/Shannon!$D352)</f>
        <v>#NUM!</v>
      </c>
      <c r="AG352" s="175" t="e">
        <f>('Raw data'!AF352/Shannon!$D352)*LN('Raw data'!AF352/Shannon!$D352)</f>
        <v>#NUM!</v>
      </c>
      <c r="AH352" s="175" t="e">
        <f>('Raw data'!AG352/Shannon!$D352)*LN('Raw data'!AG352/Shannon!$D352)</f>
        <v>#NUM!</v>
      </c>
      <c r="AI352" s="175" t="e">
        <f>('Raw data'!AH352/Shannon!$D352)*LN('Raw data'!AH352/Shannon!$D352)</f>
        <v>#NUM!</v>
      </c>
      <c r="AJ352" s="175" t="e">
        <f>('Raw data'!AI352/Shannon!$D352)*LN('Raw data'!AI352/Shannon!$D352)</f>
        <v>#NUM!</v>
      </c>
      <c r="AK352" s="175" t="e">
        <f>('Raw data'!AJ352/Shannon!$D352)*LN('Raw data'!AJ352/Shannon!$D352)</f>
        <v>#NUM!</v>
      </c>
      <c r="AL352" s="175" t="e">
        <f>('Raw data'!AK352/Shannon!$D352)*LN('Raw data'!AK352/Shannon!$D352)</f>
        <v>#NUM!</v>
      </c>
      <c r="AM352" s="175" t="e">
        <f>('Raw data'!AL352/Shannon!$D352)*LN('Raw data'!AL352/Shannon!$D352)</f>
        <v>#NUM!</v>
      </c>
      <c r="AN352" s="175" t="e">
        <f>('Raw data'!AM352/Shannon!$D352)*LN('Raw data'!AM352/Shannon!$D352)</f>
        <v>#NUM!</v>
      </c>
      <c r="AO352" s="175" t="e">
        <f>('Raw data'!AN352/Shannon!$D352)*LN('Raw data'!AN352/Shannon!$D352)</f>
        <v>#NUM!</v>
      </c>
      <c r="AP352" s="175" t="e">
        <f>('Raw data'!AO352/Shannon!$D352)*LN('Raw data'!AO352/Shannon!$D352)</f>
        <v>#NUM!</v>
      </c>
      <c r="AQ352" s="175" t="e">
        <f>('Raw data'!AP352/Shannon!$D352)*LN('Raw data'!AP352/Shannon!$D352)</f>
        <v>#NUM!</v>
      </c>
      <c r="AR352" s="175" t="e">
        <f>('Raw data'!AQ352/Shannon!$D352)*LN('Raw data'!AQ352/Shannon!$D352)</f>
        <v>#NUM!</v>
      </c>
      <c r="AS352" s="175" t="e">
        <f>('Raw data'!AR352/Shannon!$D352)*LN('Raw data'!AR352/Shannon!$D352)</f>
        <v>#NUM!</v>
      </c>
      <c r="AT352" s="175" t="e">
        <f>('Raw data'!AS352/Shannon!$D352)*LN('Raw data'!AS352/Shannon!$D352)</f>
        <v>#NUM!</v>
      </c>
      <c r="AU352" s="175" t="e">
        <f>('Raw data'!AT352/Shannon!$D352)*LN('Raw data'!AT352/Shannon!$D352)</f>
        <v>#NUM!</v>
      </c>
      <c r="AV352" s="175" t="e">
        <f>('Raw data'!AU352/Shannon!$D352)*LN('Raw data'!AU352/Shannon!$D352)</f>
        <v>#NUM!</v>
      </c>
      <c r="AW352" s="175" t="e">
        <f>('Raw data'!AV352/Shannon!$D352)*LN('Raw data'!AV352/Shannon!$D352)</f>
        <v>#NUM!</v>
      </c>
      <c r="AX352" s="175" t="e">
        <f>('Raw data'!AW352/Shannon!$D352)*LN('Raw data'!AW352/Shannon!$D352)</f>
        <v>#NUM!</v>
      </c>
      <c r="AY352" s="175" t="e">
        <f>('Raw data'!AX352/Shannon!$D352)*LN('Raw data'!AX352/Shannon!$D352)</f>
        <v>#NUM!</v>
      </c>
      <c r="AZ352" s="175" t="e">
        <f>('Raw data'!AY352/Shannon!$D352)*LN('Raw data'!AY352/Shannon!$D352)</f>
        <v>#NUM!</v>
      </c>
      <c r="BA352" s="175" t="e">
        <f>('Raw data'!AZ352/Shannon!$D352)*LN('Raw data'!AZ352/Shannon!$D352)</f>
        <v>#NUM!</v>
      </c>
      <c r="BB352" s="175" t="e">
        <f>('Raw data'!BA352/Shannon!$D352)*LN('Raw data'!BA352/Shannon!$D352)</f>
        <v>#NUM!</v>
      </c>
      <c r="BC352" s="175" t="e">
        <f>('Raw data'!BB352/Shannon!$D352)*LN('Raw data'!BB352/Shannon!$D352)</f>
        <v>#NUM!</v>
      </c>
      <c r="BD352" s="175" t="e">
        <f>('Raw data'!BC352/Shannon!$D352)*LN('Raw data'!BC352/Shannon!$D352)</f>
        <v>#NUM!</v>
      </c>
      <c r="BE352" s="175" t="e">
        <f>('Raw data'!BD352/Shannon!$D352)*LN('Raw data'!BD352/Shannon!$D352)</f>
        <v>#NUM!</v>
      </c>
      <c r="BF352" s="175" t="e">
        <f>('Raw data'!BE352/Shannon!$D352)*LN('Raw data'!BE352/Shannon!$D352)</f>
        <v>#NUM!</v>
      </c>
      <c r="BG352" s="175" t="e">
        <f>('Raw data'!BF352/Shannon!$D352)*LN('Raw data'!BF352/Shannon!$D352)</f>
        <v>#NUM!</v>
      </c>
      <c r="BH352" s="175" t="e">
        <f>('Raw data'!BG352/Shannon!$D352)*LN('Raw data'!BG352/Shannon!$D352)</f>
        <v>#NUM!</v>
      </c>
      <c r="BI352" s="175" t="e">
        <f>('Raw data'!BH352/Shannon!$D352)*LN('Raw data'!BH352/Shannon!$D352)</f>
        <v>#NUM!</v>
      </c>
      <c r="BJ352" s="175">
        <f>('Raw data'!BI352/Shannon!$D352)*LN('Raw data'!BI352/Shannon!$D352)</f>
        <v>-1.5752770377795346E-2</v>
      </c>
      <c r="BK352" s="175" t="e">
        <f>('Raw data'!BJ352/Shannon!$D352)*LN('Raw data'!BJ352/Shannon!$D352)</f>
        <v>#NUM!</v>
      </c>
      <c r="BL352" s="175" t="e">
        <f>('Raw data'!BK352/Shannon!$D352)*LN('Raw data'!BK352/Shannon!$D352)</f>
        <v>#NUM!</v>
      </c>
      <c r="BM352" s="175" t="e">
        <f>('Raw data'!BL352/Shannon!$D352)*LN('Raw data'!BL352/Shannon!$D352)</f>
        <v>#NUM!</v>
      </c>
      <c r="BN352" s="175" t="e">
        <f>('Raw data'!BM352/Shannon!$D352)*LN('Raw data'!BM352/Shannon!$D352)</f>
        <v>#NUM!</v>
      </c>
      <c r="BO352" s="175" t="e">
        <f>('Raw data'!BN352/Shannon!$D352)*LN('Raw data'!BN352/Shannon!$D352)</f>
        <v>#NUM!</v>
      </c>
      <c r="BP352" s="175" t="e">
        <f>('Raw data'!BO352/Shannon!$D352)*LN('Raw data'!BO352/Shannon!$D352)</f>
        <v>#NUM!</v>
      </c>
      <c r="BQ352" s="175" t="e">
        <f>('Raw data'!BP352/Shannon!$D352)*LN('Raw data'!BP352/Shannon!$D352)</f>
        <v>#NUM!</v>
      </c>
      <c r="BR352" s="175" t="e">
        <f>('Raw data'!BQ352/Shannon!$D352)*LN('Raw data'!BQ352/Shannon!$D352)</f>
        <v>#NUM!</v>
      </c>
      <c r="BS352" s="175" t="e">
        <f>('Raw data'!BR352/Shannon!$D352)*LN('Raw data'!BR352/Shannon!$D352)</f>
        <v>#NUM!</v>
      </c>
      <c r="BT352" s="175" t="e">
        <f>('Raw data'!BS352/Shannon!$D352)*LN('Raw data'!BS352/Shannon!$D352)</f>
        <v>#NUM!</v>
      </c>
      <c r="BU352" s="175">
        <f>('Raw data'!BT352/Shannon!$D352)*LN('Raw data'!BT352/Shannon!$D352)</f>
        <v>-8.7968993729082238E-3</v>
      </c>
      <c r="BV352" s="175" t="e">
        <f>('Raw data'!BU352/Shannon!$D352)*LN('Raw data'!BU352/Shannon!$D352)</f>
        <v>#NUM!</v>
      </c>
      <c r="BW352" s="175" t="e">
        <f>('Raw data'!BV352/Shannon!$D352)*LN('Raw data'!BV352/Shannon!$D352)</f>
        <v>#NUM!</v>
      </c>
      <c r="BX352" s="175" t="e">
        <f>('Raw data'!BW352/Shannon!$D352)*LN('Raw data'!BW352/Shannon!$D352)</f>
        <v>#NUM!</v>
      </c>
      <c r="BY352" s="175" t="e">
        <f>('Raw data'!BX352/Shannon!$D352)*LN('Raw data'!BX352/Shannon!$D352)</f>
        <v>#NUM!</v>
      </c>
      <c r="BZ352" s="175" t="e">
        <f>('Raw data'!BY352/Shannon!$D352)*LN('Raw data'!BY352/Shannon!$D352)</f>
        <v>#NUM!</v>
      </c>
      <c r="CA352" s="175" t="e">
        <f>('Raw data'!BZ352/Shannon!$D352)*LN('Raw data'!BZ352/Shannon!$D352)</f>
        <v>#NUM!</v>
      </c>
      <c r="CB352" s="175" t="e">
        <f>('Raw data'!CA352/Shannon!$D352)*LN('Raw data'!CA352/Shannon!$D352)</f>
        <v>#NUM!</v>
      </c>
      <c r="CC352" s="175" t="e">
        <f>('Raw data'!CB352/Shannon!$D352)*LN('Raw data'!CB352/Shannon!$D352)</f>
        <v>#NUM!</v>
      </c>
      <c r="CD352" s="175" t="e">
        <f>('Raw data'!CC352/Shannon!$D352)*LN('Raw data'!CC352/Shannon!$D352)</f>
        <v>#NUM!</v>
      </c>
      <c r="CF352" s="176">
        <f t="shared" si="5"/>
        <v>0.37504283783600395</v>
      </c>
      <c r="CG352" s="175"/>
      <c r="CH352" s="175"/>
      <c r="CI352" s="175">
        <v>-4.8282854567012555E-2</v>
      </c>
      <c r="CJ352" s="175">
        <v>-7.409045229028538E-2</v>
      </c>
      <c r="CK352" s="175"/>
      <c r="CL352" s="175"/>
      <c r="CM352" s="175"/>
      <c r="CN352" s="175"/>
      <c r="CO352" s="175"/>
      <c r="CP352" s="175"/>
      <c r="CQ352" s="175"/>
      <c r="CR352" s="175">
        <v>-0.14805637537949504</v>
      </c>
      <c r="CS352" s="175"/>
      <c r="CT352" s="175"/>
      <c r="CU352" s="175"/>
      <c r="CV352" s="175"/>
      <c r="CW352" s="175"/>
      <c r="CX352" s="175"/>
      <c r="CY352" s="175"/>
      <c r="CZ352" s="175"/>
      <c r="DA352" s="175"/>
      <c r="DB352" s="175"/>
      <c r="DC352" s="175"/>
      <c r="DD352" s="175"/>
      <c r="DE352" s="175"/>
      <c r="DF352" s="175">
        <v>-8.0063485848507435E-2</v>
      </c>
      <c r="DG352" s="175"/>
      <c r="DH352" s="175">
        <v>-8.7968993729082238E-3</v>
      </c>
      <c r="DI352" s="175"/>
      <c r="DJ352" s="175"/>
      <c r="DK352" s="175"/>
      <c r="DL352" s="175"/>
      <c r="DM352" s="175"/>
      <c r="DN352" s="175"/>
      <c r="DO352" s="175"/>
      <c r="DP352" s="175"/>
      <c r="DQ352" s="175"/>
      <c r="DR352" s="175"/>
      <c r="DS352" s="175"/>
      <c r="DT352" s="175"/>
      <c r="DU352" s="175"/>
      <c r="DV352" s="175"/>
      <c r="DW352" s="175"/>
      <c r="DX352" s="175"/>
      <c r="DY352" s="175"/>
      <c r="DZ352" s="175"/>
      <c r="EA352" s="175"/>
      <c r="EB352" s="175"/>
      <c r="EC352" s="175"/>
      <c r="ED352" s="175"/>
      <c r="EE352" s="175"/>
      <c r="EF352" s="175"/>
      <c r="EG352" s="175"/>
      <c r="EH352" s="175"/>
      <c r="EI352" s="175"/>
      <c r="EJ352" s="175"/>
      <c r="EK352" s="175"/>
      <c r="EL352" s="175"/>
      <c r="EM352" s="175"/>
      <c r="EN352" s="175">
        <v>-1.5752770377795346E-2</v>
      </c>
      <c r="EO352" s="175"/>
      <c r="EP352" s="175"/>
      <c r="EQ352" s="175"/>
      <c r="ER352" s="175"/>
      <c r="ES352" s="175"/>
      <c r="ET352" s="175"/>
      <c r="EU352" s="175"/>
      <c r="EV352" s="175"/>
      <c r="EW352" s="175"/>
      <c r="EX352" s="175"/>
      <c r="EY352" s="175">
        <v>-8.7968993729082238E-3</v>
      </c>
      <c r="EZ352" s="175"/>
      <c r="FA352" s="175"/>
      <c r="FB352" s="175"/>
      <c r="FC352" s="175"/>
      <c r="FD352" s="175"/>
      <c r="FE352" s="175"/>
      <c r="FF352" s="175"/>
      <c r="FG352" s="175"/>
      <c r="FH352" s="175"/>
    </row>
    <row r="353" spans="2:164" x14ac:dyDescent="0.2">
      <c r="B353" s="13">
        <v>24</v>
      </c>
      <c r="C353" s="14">
        <v>5</v>
      </c>
      <c r="D353">
        <f>SUM('Raw data'!D353:CC353)</f>
        <v>192</v>
      </c>
      <c r="E353" s="175" t="e">
        <f>('Raw data'!D353/Shannon!$D353)*LN('Raw data'!D353/Shannon!$D353)</f>
        <v>#NUM!</v>
      </c>
      <c r="F353" s="175" t="e">
        <f>('Raw data'!E353/Shannon!$D353)*LN('Raw data'!E353/Shannon!$D353)</f>
        <v>#NUM!</v>
      </c>
      <c r="G353" s="175" t="e">
        <f>('Raw data'!F353/Shannon!$D353)*LN('Raw data'!F353/Shannon!$D353)</f>
        <v>#NUM!</v>
      </c>
      <c r="H353" s="175" t="e">
        <f>('Raw data'!G353/Shannon!$D353)*LN('Raw data'!G353/Shannon!$D353)</f>
        <v>#NUM!</v>
      </c>
      <c r="I353" s="175">
        <f>('Raw data'!H353/Shannon!$D353)*LN('Raw data'!H353/Shannon!$D353)</f>
        <v>-2.7382788395978026E-2</v>
      </c>
      <c r="J353" s="175">
        <f>('Raw data'!I353/Shannon!$D353)*LN('Raw data'!I353/Shannon!$D353)</f>
        <v>-9.5001496343585443E-2</v>
      </c>
      <c r="K353" s="175" t="e">
        <f>('Raw data'!J353/Shannon!$D353)*LN('Raw data'!J353/Shannon!$D353)</f>
        <v>#NUM!</v>
      </c>
      <c r="L353" s="175">
        <f>('Raw data'!K353/Shannon!$D353)*LN('Raw data'!K353/Shannon!$D353)</f>
        <v>-6.4982548177494867E-2</v>
      </c>
      <c r="M353" s="175" t="e">
        <f>('Raw data'!L353/Shannon!$D353)*LN('Raw data'!L353/Shannon!$D353)</f>
        <v>#NUM!</v>
      </c>
      <c r="N353" s="175">
        <f>('Raw data'!M353/Shannon!$D353)*LN('Raw data'!M353/Shannon!$D353)</f>
        <v>-0.25993019270997947</v>
      </c>
      <c r="O353" s="175">
        <f>('Raw data'!N353/Shannon!$D353)*LN('Raw data'!N353/Shannon!$D353)</f>
        <v>-8.0650021060581056E-2</v>
      </c>
      <c r="P353" s="175" t="e">
        <f>('Raw data'!O353/Shannon!$D353)*LN('Raw data'!O353/Shannon!$D353)</f>
        <v>#NUM!</v>
      </c>
      <c r="Q353" s="175" t="e">
        <f>('Raw data'!P353/Shannon!$D353)*LN('Raw data'!P353/Shannon!$D353)</f>
        <v>#NUM!</v>
      </c>
      <c r="R353" s="175" t="e">
        <f>('Raw data'!Q353/Shannon!$D353)*LN('Raw data'!Q353/Shannon!$D353)</f>
        <v>#NUM!</v>
      </c>
      <c r="S353" s="175" t="e">
        <f>('Raw data'!R353/Shannon!$D353)*LN('Raw data'!R353/Shannon!$D353)</f>
        <v>#NUM!</v>
      </c>
      <c r="T353" s="175" t="e">
        <f>('Raw data'!S353/Shannon!$D353)*LN('Raw data'!S353/Shannon!$D353)</f>
        <v>#NUM!</v>
      </c>
      <c r="U353" s="175" t="e">
        <f>('Raw data'!T353/Shannon!$D353)*LN('Raw data'!T353/Shannon!$D353)</f>
        <v>#NUM!</v>
      </c>
      <c r="V353" s="175" t="e">
        <f>('Raw data'!U353/Shannon!$D353)*LN('Raw data'!U353/Shannon!$D353)</f>
        <v>#NUM!</v>
      </c>
      <c r="W353" s="175" t="e">
        <f>('Raw data'!V353/Shannon!$D353)*LN('Raw data'!V353/Shannon!$D353)</f>
        <v>#NUM!</v>
      </c>
      <c r="X353" s="175" t="e">
        <f>('Raw data'!W353/Shannon!$D353)*LN('Raw data'!W353/Shannon!$D353)</f>
        <v>#NUM!</v>
      </c>
      <c r="Y353" s="175" t="e">
        <f>('Raw data'!X353/Shannon!$D353)*LN('Raw data'!X353/Shannon!$D353)</f>
        <v>#NUM!</v>
      </c>
      <c r="Z353" s="175" t="e">
        <f>('Raw data'!Y353/Shannon!$D353)*LN('Raw data'!Y353/Shannon!$D353)</f>
        <v>#NUM!</v>
      </c>
      <c r="AA353" s="175" t="e">
        <f>('Raw data'!Z353/Shannon!$D353)*LN('Raw data'!Z353/Shannon!$D353)</f>
        <v>#NUM!</v>
      </c>
      <c r="AB353" s="175">
        <f>('Raw data'!AA353/Shannon!$D353)*LN('Raw data'!AA353/Shannon!$D353)</f>
        <v>-0.27031007207210961</v>
      </c>
      <c r="AC353" s="175" t="e">
        <f>('Raw data'!AB353/Shannon!$D353)*LN('Raw data'!AB353/Shannon!$D353)</f>
        <v>#NUM!</v>
      </c>
      <c r="AD353" s="175">
        <f>('Raw data'!AC353/Shannon!$D353)*LN('Raw data'!AC353/Shannon!$D353)</f>
        <v>-0.25419805515764859</v>
      </c>
      <c r="AE353" s="175" t="e">
        <f>('Raw data'!AD353/Shannon!$D353)*LN('Raw data'!AD353/Shannon!$D353)</f>
        <v>#NUM!</v>
      </c>
      <c r="AF353" s="175" t="e">
        <f>('Raw data'!AE353/Shannon!$D353)*LN('Raw data'!AE353/Shannon!$D353)</f>
        <v>#NUM!</v>
      </c>
      <c r="AG353" s="175" t="e">
        <f>('Raw data'!AF353/Shannon!$D353)*LN('Raw data'!AF353/Shannon!$D353)</f>
        <v>#NUM!</v>
      </c>
      <c r="AH353" s="175" t="e">
        <f>('Raw data'!AG353/Shannon!$D353)*LN('Raw data'!AG353/Shannon!$D353)</f>
        <v>#NUM!</v>
      </c>
      <c r="AI353" s="175" t="e">
        <f>('Raw data'!AH353/Shannon!$D353)*LN('Raw data'!AH353/Shannon!$D353)</f>
        <v>#NUM!</v>
      </c>
      <c r="AJ353" s="175" t="e">
        <f>('Raw data'!AI353/Shannon!$D353)*LN('Raw data'!AI353/Shannon!$D353)</f>
        <v>#NUM!</v>
      </c>
      <c r="AK353" s="175" t="e">
        <f>('Raw data'!AJ353/Shannon!$D353)*LN('Raw data'!AJ353/Shannon!$D353)</f>
        <v>#NUM!</v>
      </c>
      <c r="AL353" s="175" t="e">
        <f>('Raw data'!AK353/Shannon!$D353)*LN('Raw data'!AK353/Shannon!$D353)</f>
        <v>#NUM!</v>
      </c>
      <c r="AM353" s="175" t="e">
        <f>('Raw data'!AL353/Shannon!$D353)*LN('Raw data'!AL353/Shannon!$D353)</f>
        <v>#NUM!</v>
      </c>
      <c r="AN353" s="175" t="e">
        <f>('Raw data'!AM353/Shannon!$D353)*LN('Raw data'!AM353/Shannon!$D353)</f>
        <v>#NUM!</v>
      </c>
      <c r="AO353" s="175" t="e">
        <f>('Raw data'!AN353/Shannon!$D353)*LN('Raw data'!AN353/Shannon!$D353)</f>
        <v>#NUM!</v>
      </c>
      <c r="AP353" s="175" t="e">
        <f>('Raw data'!AO353/Shannon!$D353)*LN('Raw data'!AO353/Shannon!$D353)</f>
        <v>#NUM!</v>
      </c>
      <c r="AQ353" s="175" t="e">
        <f>('Raw data'!AP353/Shannon!$D353)*LN('Raw data'!AP353/Shannon!$D353)</f>
        <v>#NUM!</v>
      </c>
      <c r="AR353" s="175" t="e">
        <f>('Raw data'!AQ353/Shannon!$D353)*LN('Raw data'!AQ353/Shannon!$D353)</f>
        <v>#NUM!</v>
      </c>
      <c r="AS353" s="175" t="e">
        <f>('Raw data'!AR353/Shannon!$D353)*LN('Raw data'!AR353/Shannon!$D353)</f>
        <v>#NUM!</v>
      </c>
      <c r="AT353" s="175" t="e">
        <f>('Raw data'!AS353/Shannon!$D353)*LN('Raw data'!AS353/Shannon!$D353)</f>
        <v>#NUM!</v>
      </c>
      <c r="AU353" s="175" t="e">
        <f>('Raw data'!AT353/Shannon!$D353)*LN('Raw data'!AT353/Shannon!$D353)</f>
        <v>#NUM!</v>
      </c>
      <c r="AV353" s="175" t="e">
        <f>('Raw data'!AU353/Shannon!$D353)*LN('Raw data'!AU353/Shannon!$D353)</f>
        <v>#NUM!</v>
      </c>
      <c r="AW353" s="175" t="e">
        <f>('Raw data'!AV353/Shannon!$D353)*LN('Raw data'!AV353/Shannon!$D353)</f>
        <v>#NUM!</v>
      </c>
      <c r="AX353" s="175" t="e">
        <f>('Raw data'!AW353/Shannon!$D353)*LN('Raw data'!AW353/Shannon!$D353)</f>
        <v>#NUM!</v>
      </c>
      <c r="AY353" s="175" t="e">
        <f>('Raw data'!AX353/Shannon!$D353)*LN('Raw data'!AX353/Shannon!$D353)</f>
        <v>#NUM!</v>
      </c>
      <c r="AZ353" s="175" t="e">
        <f>('Raw data'!AY353/Shannon!$D353)*LN('Raw data'!AY353/Shannon!$D353)</f>
        <v>#NUM!</v>
      </c>
      <c r="BA353" s="175" t="e">
        <f>('Raw data'!AZ353/Shannon!$D353)*LN('Raw data'!AZ353/Shannon!$D353)</f>
        <v>#NUM!</v>
      </c>
      <c r="BB353" s="175" t="e">
        <f>('Raw data'!BA353/Shannon!$D353)*LN('Raw data'!BA353/Shannon!$D353)</f>
        <v>#NUM!</v>
      </c>
      <c r="BC353" s="175" t="e">
        <f>('Raw data'!BB353/Shannon!$D353)*LN('Raw data'!BB353/Shannon!$D353)</f>
        <v>#NUM!</v>
      </c>
      <c r="BD353" s="175" t="e">
        <f>('Raw data'!BC353/Shannon!$D353)*LN('Raw data'!BC353/Shannon!$D353)</f>
        <v>#NUM!</v>
      </c>
      <c r="BE353" s="175" t="e">
        <f>('Raw data'!BD353/Shannon!$D353)*LN('Raw data'!BD353/Shannon!$D353)</f>
        <v>#NUM!</v>
      </c>
      <c r="BF353" s="175" t="e">
        <f>('Raw data'!BE353/Shannon!$D353)*LN('Raw data'!BE353/Shannon!$D353)</f>
        <v>#NUM!</v>
      </c>
      <c r="BG353" s="175" t="e">
        <f>('Raw data'!BF353/Shannon!$D353)*LN('Raw data'!BF353/Shannon!$D353)</f>
        <v>#NUM!</v>
      </c>
      <c r="BH353" s="175" t="e">
        <f>('Raw data'!BG353/Shannon!$D353)*LN('Raw data'!BG353/Shannon!$D353)</f>
        <v>#NUM!</v>
      </c>
      <c r="BI353" s="175" t="e">
        <f>('Raw data'!BH353/Shannon!$D353)*LN('Raw data'!BH353/Shannon!$D353)</f>
        <v>#NUM!</v>
      </c>
      <c r="BJ353" s="175">
        <f>('Raw data'!BI353/Shannon!$D353)*LN('Raw data'!BI353/Shannon!$D353)</f>
        <v>-2.7382788395978026E-2</v>
      </c>
      <c r="BK353" s="175" t="e">
        <f>('Raw data'!BJ353/Shannon!$D353)*LN('Raw data'!BJ353/Shannon!$D353)</f>
        <v>#NUM!</v>
      </c>
      <c r="BL353" s="175" t="e">
        <f>('Raw data'!BK353/Shannon!$D353)*LN('Raw data'!BK353/Shannon!$D353)</f>
        <v>#NUM!</v>
      </c>
      <c r="BM353" s="175" t="e">
        <f>('Raw data'!BL353/Shannon!$D353)*LN('Raw data'!BL353/Shannon!$D353)</f>
        <v>#NUM!</v>
      </c>
      <c r="BN353" s="175" t="e">
        <f>('Raw data'!BM353/Shannon!$D353)*LN('Raw data'!BM353/Shannon!$D353)</f>
        <v>#NUM!</v>
      </c>
      <c r="BO353" s="175" t="e">
        <f>('Raw data'!BN353/Shannon!$D353)*LN('Raw data'!BN353/Shannon!$D353)</f>
        <v>#NUM!</v>
      </c>
      <c r="BP353" s="175" t="e">
        <f>('Raw data'!BO353/Shannon!$D353)*LN('Raw data'!BO353/Shannon!$D353)</f>
        <v>#NUM!</v>
      </c>
      <c r="BQ353" s="175" t="e">
        <f>('Raw data'!BP353/Shannon!$D353)*LN('Raw data'!BP353/Shannon!$D353)</f>
        <v>#NUM!</v>
      </c>
      <c r="BR353" s="175" t="e">
        <f>('Raw data'!BQ353/Shannon!$D353)*LN('Raw data'!BQ353/Shannon!$D353)</f>
        <v>#NUM!</v>
      </c>
      <c r="BS353" s="175">
        <f>('Raw data'!BR353/Shannon!$D353)*LN('Raw data'!BR353/Shannon!$D353)</f>
        <v>-4.754529366112329E-2</v>
      </c>
      <c r="BT353" s="175" t="e">
        <f>('Raw data'!BS353/Shannon!$D353)*LN('Raw data'!BS353/Shannon!$D353)</f>
        <v>#NUM!</v>
      </c>
      <c r="BU353" s="175" t="e">
        <f>('Raw data'!BT353/Shannon!$D353)*LN('Raw data'!BT353/Shannon!$D353)</f>
        <v>#NUM!</v>
      </c>
      <c r="BV353" s="175" t="e">
        <f>('Raw data'!BU353/Shannon!$D353)*LN('Raw data'!BU353/Shannon!$D353)</f>
        <v>#NUM!</v>
      </c>
      <c r="BW353" s="175" t="e">
        <f>('Raw data'!BV353/Shannon!$D353)*LN('Raw data'!BV353/Shannon!$D353)</f>
        <v>#NUM!</v>
      </c>
      <c r="BX353" s="175" t="e">
        <f>('Raw data'!BW353/Shannon!$D353)*LN('Raw data'!BW353/Shannon!$D353)</f>
        <v>#NUM!</v>
      </c>
      <c r="BY353" s="175" t="e">
        <f>('Raw data'!BX353/Shannon!$D353)*LN('Raw data'!BX353/Shannon!$D353)</f>
        <v>#NUM!</v>
      </c>
      <c r="BZ353" s="175" t="e">
        <f>('Raw data'!BY353/Shannon!$D353)*LN('Raw data'!BY353/Shannon!$D353)</f>
        <v>#NUM!</v>
      </c>
      <c r="CA353" s="175" t="e">
        <f>('Raw data'!BZ353/Shannon!$D353)*LN('Raw data'!BZ353/Shannon!$D353)</f>
        <v>#NUM!</v>
      </c>
      <c r="CB353" s="175">
        <f>('Raw data'!CA353/Shannon!$D353)*LN('Raw data'!CA353/Shannon!$D353)</f>
        <v>-2.7382788395978026E-2</v>
      </c>
      <c r="CC353" s="175" t="e">
        <f>('Raw data'!CB353/Shannon!$D353)*LN('Raw data'!CB353/Shannon!$D353)</f>
        <v>#NUM!</v>
      </c>
      <c r="CD353" s="175" t="e">
        <f>('Raw data'!CC353/Shannon!$D353)*LN('Raw data'!CC353/Shannon!$D353)</f>
        <v>#NUM!</v>
      </c>
      <c r="CF353" s="176">
        <f t="shared" si="5"/>
        <v>1.0798379623133552</v>
      </c>
      <c r="CG353" s="175"/>
      <c r="CH353" s="175"/>
      <c r="CI353" s="175"/>
      <c r="CJ353" s="175"/>
      <c r="CK353" s="175"/>
      <c r="CL353" s="175"/>
      <c r="CM353" s="175">
        <v>-2.7382788395978026E-2</v>
      </c>
      <c r="CN353" s="175">
        <v>-9.5001496343585443E-2</v>
      </c>
      <c r="CO353" s="175"/>
      <c r="CP353" s="175">
        <v>-6.4982548177494867E-2</v>
      </c>
      <c r="CQ353" s="175"/>
      <c r="CR353" s="175">
        <v>-0.25993019270997947</v>
      </c>
      <c r="CS353" s="175">
        <v>-8.0650021060581056E-2</v>
      </c>
      <c r="CT353" s="175"/>
      <c r="CU353" s="175"/>
      <c r="CV353" s="175"/>
      <c r="CW353" s="175"/>
      <c r="CX353" s="175"/>
      <c r="CY353" s="175"/>
      <c r="CZ353" s="175"/>
      <c r="DA353" s="175"/>
      <c r="DB353" s="175"/>
      <c r="DC353" s="175"/>
      <c r="DD353" s="175"/>
      <c r="DE353" s="175"/>
      <c r="DF353" s="175">
        <v>-0.27031007207210961</v>
      </c>
      <c r="DG353" s="175"/>
      <c r="DH353" s="175">
        <v>-0.25419805515764859</v>
      </c>
      <c r="DI353" s="175"/>
      <c r="DJ353" s="175"/>
      <c r="DK353" s="175"/>
      <c r="DL353" s="175"/>
      <c r="DM353" s="175"/>
      <c r="DN353" s="175"/>
      <c r="DO353" s="175"/>
      <c r="DP353" s="175"/>
      <c r="DQ353" s="175"/>
      <c r="DR353" s="175"/>
      <c r="DS353" s="175"/>
      <c r="DT353" s="175"/>
      <c r="DU353" s="175"/>
      <c r="DV353" s="175"/>
      <c r="DW353" s="175"/>
      <c r="DX353" s="175"/>
      <c r="DY353" s="175"/>
      <c r="DZ353" s="175"/>
      <c r="EA353" s="175"/>
      <c r="EB353" s="175"/>
      <c r="EC353" s="175"/>
      <c r="ED353" s="175"/>
      <c r="EE353" s="175"/>
      <c r="EF353" s="175"/>
      <c r="EG353" s="175"/>
      <c r="EH353" s="175"/>
      <c r="EI353" s="175"/>
      <c r="EJ353" s="175"/>
      <c r="EK353" s="175"/>
      <c r="EL353" s="175"/>
      <c r="EM353" s="175"/>
      <c r="EN353" s="175">
        <v>-2.7382788395978026E-2</v>
      </c>
      <c r="EO353" s="175"/>
      <c r="EP353" s="175"/>
      <c r="EQ353" s="175"/>
      <c r="ER353" s="175"/>
      <c r="ES353" s="175"/>
      <c r="ET353" s="175"/>
      <c r="EU353" s="175"/>
      <c r="EV353" s="175"/>
      <c r="EW353" s="175">
        <v>-4.754529366112329E-2</v>
      </c>
      <c r="EX353" s="175"/>
      <c r="EY353" s="175"/>
      <c r="EZ353" s="175"/>
      <c r="FA353" s="175"/>
      <c r="FB353" s="175"/>
      <c r="FC353" s="175"/>
      <c r="FD353" s="175"/>
      <c r="FE353" s="175"/>
      <c r="FF353" s="175">
        <v>-2.7382788395978026E-2</v>
      </c>
      <c r="FG353" s="175"/>
      <c r="FH353" s="175"/>
    </row>
    <row r="354" spans="2:164" x14ac:dyDescent="0.2">
      <c r="B354" s="13">
        <v>24</v>
      </c>
      <c r="C354" s="14">
        <v>6</v>
      </c>
      <c r="D354">
        <f>SUM('Raw data'!D354:CC354)</f>
        <v>14</v>
      </c>
      <c r="E354" s="175" t="e">
        <f>('Raw data'!D354/Shannon!$D354)*LN('Raw data'!D354/Shannon!$D354)</f>
        <v>#NUM!</v>
      </c>
      <c r="F354" s="175">
        <f>('Raw data'!E354/Shannon!$D354)*LN('Raw data'!E354/Shannon!$D354)</f>
        <v>-0.36312765445165868</v>
      </c>
      <c r="G354" s="175" t="e">
        <f>('Raw data'!F354/Shannon!$D354)*LN('Raw data'!F354/Shannon!$D354)</f>
        <v>#NUM!</v>
      </c>
      <c r="H354" s="175" t="e">
        <f>('Raw data'!G354/Shannon!$D354)*LN('Raw data'!G354/Shannon!$D354)</f>
        <v>#NUM!</v>
      </c>
      <c r="I354" s="175" t="e">
        <f>('Raw data'!H354/Shannon!$D354)*LN('Raw data'!H354/Shannon!$D354)</f>
        <v>#NUM!</v>
      </c>
      <c r="J354" s="175" t="e">
        <f>('Raw data'!I354/Shannon!$D354)*LN('Raw data'!I354/Shannon!$D354)</f>
        <v>#NUM!</v>
      </c>
      <c r="K354" s="175" t="e">
        <f>('Raw data'!J354/Shannon!$D354)*LN('Raw data'!J354/Shannon!$D354)</f>
        <v>#NUM!</v>
      </c>
      <c r="L354" s="175" t="e">
        <f>('Raw data'!K354/Shannon!$D354)*LN('Raw data'!K354/Shannon!$D354)</f>
        <v>#NUM!</v>
      </c>
      <c r="M354" s="175" t="e">
        <f>('Raw data'!L354/Shannon!$D354)*LN('Raw data'!L354/Shannon!$D354)</f>
        <v>#NUM!</v>
      </c>
      <c r="N354" s="175">
        <f>('Raw data'!M354/Shannon!$D354)*LN('Raw data'!M354/Shannon!$D354)</f>
        <v>-0.18850409497251847</v>
      </c>
      <c r="O354" s="175" t="e">
        <f>('Raw data'!N354/Shannon!$D354)*LN('Raw data'!N354/Shannon!$D354)</f>
        <v>#NUM!</v>
      </c>
      <c r="P354" s="175" t="e">
        <f>('Raw data'!O354/Shannon!$D354)*LN('Raw data'!O354/Shannon!$D354)</f>
        <v>#NUM!</v>
      </c>
      <c r="Q354" s="175" t="e">
        <f>('Raw data'!P354/Shannon!$D354)*LN('Raw data'!P354/Shannon!$D354)</f>
        <v>#NUM!</v>
      </c>
      <c r="R354" s="175" t="e">
        <f>('Raw data'!Q354/Shannon!$D354)*LN('Raw data'!Q354/Shannon!$D354)</f>
        <v>#NUM!</v>
      </c>
      <c r="S354" s="175" t="e">
        <f>('Raw data'!R354/Shannon!$D354)*LN('Raw data'!R354/Shannon!$D354)</f>
        <v>#NUM!</v>
      </c>
      <c r="T354" s="175" t="e">
        <f>('Raw data'!S354/Shannon!$D354)*LN('Raw data'!S354/Shannon!$D354)</f>
        <v>#NUM!</v>
      </c>
      <c r="U354" s="175" t="e">
        <f>('Raw data'!T354/Shannon!$D354)*LN('Raw data'!T354/Shannon!$D354)</f>
        <v>#NUM!</v>
      </c>
      <c r="V354" s="175" t="e">
        <f>('Raw data'!U354/Shannon!$D354)*LN('Raw data'!U354/Shannon!$D354)</f>
        <v>#NUM!</v>
      </c>
      <c r="W354" s="175" t="e">
        <f>('Raw data'!V354/Shannon!$D354)*LN('Raw data'!V354/Shannon!$D354)</f>
        <v>#NUM!</v>
      </c>
      <c r="X354" s="175" t="e">
        <f>('Raw data'!W354/Shannon!$D354)*LN('Raw data'!W354/Shannon!$D354)</f>
        <v>#NUM!</v>
      </c>
      <c r="Y354" s="175" t="e">
        <f>('Raw data'!X354/Shannon!$D354)*LN('Raw data'!X354/Shannon!$D354)</f>
        <v>#NUM!</v>
      </c>
      <c r="Z354" s="175" t="e">
        <f>('Raw data'!Y354/Shannon!$D354)*LN('Raw data'!Y354/Shannon!$D354)</f>
        <v>#NUM!</v>
      </c>
      <c r="AA354" s="175" t="e">
        <f>('Raw data'!Z354/Shannon!$D354)*LN('Raw data'!Z354/Shannon!$D354)</f>
        <v>#NUM!</v>
      </c>
      <c r="AB354" s="175">
        <f>('Raw data'!AA354/Shannon!$D354)*LN('Raw data'!AA354/Shannon!$D354)</f>
        <v>-0.27798716415075903</v>
      </c>
      <c r="AC354" s="175">
        <f>('Raw data'!AB354/Shannon!$D354)*LN('Raw data'!AB354/Shannon!$D354)</f>
        <v>-0.18850409497251847</v>
      </c>
      <c r="AD354" s="175" t="e">
        <f>('Raw data'!AC354/Shannon!$D354)*LN('Raw data'!AC354/Shannon!$D354)</f>
        <v>#NUM!</v>
      </c>
      <c r="AE354" s="175" t="e">
        <f>('Raw data'!AD354/Shannon!$D354)*LN('Raw data'!AD354/Shannon!$D354)</f>
        <v>#NUM!</v>
      </c>
      <c r="AF354" s="175" t="e">
        <f>('Raw data'!AE354/Shannon!$D354)*LN('Raw data'!AE354/Shannon!$D354)</f>
        <v>#NUM!</v>
      </c>
      <c r="AG354" s="175" t="e">
        <f>('Raw data'!AF354/Shannon!$D354)*LN('Raw data'!AF354/Shannon!$D354)</f>
        <v>#NUM!</v>
      </c>
      <c r="AH354" s="175" t="e">
        <f>('Raw data'!AG354/Shannon!$D354)*LN('Raw data'!AG354/Shannon!$D354)</f>
        <v>#NUM!</v>
      </c>
      <c r="AI354" s="175" t="e">
        <f>('Raw data'!AH354/Shannon!$D354)*LN('Raw data'!AH354/Shannon!$D354)</f>
        <v>#NUM!</v>
      </c>
      <c r="AJ354" s="175" t="e">
        <f>('Raw data'!AI354/Shannon!$D354)*LN('Raw data'!AI354/Shannon!$D354)</f>
        <v>#NUM!</v>
      </c>
      <c r="AK354" s="175" t="e">
        <f>('Raw data'!AJ354/Shannon!$D354)*LN('Raw data'!AJ354/Shannon!$D354)</f>
        <v>#NUM!</v>
      </c>
      <c r="AL354" s="175" t="e">
        <f>('Raw data'!AK354/Shannon!$D354)*LN('Raw data'!AK354/Shannon!$D354)</f>
        <v>#NUM!</v>
      </c>
      <c r="AM354" s="175" t="e">
        <f>('Raw data'!AL354/Shannon!$D354)*LN('Raw data'!AL354/Shannon!$D354)</f>
        <v>#NUM!</v>
      </c>
      <c r="AN354" s="175" t="e">
        <f>('Raw data'!AM354/Shannon!$D354)*LN('Raw data'!AM354/Shannon!$D354)</f>
        <v>#NUM!</v>
      </c>
      <c r="AO354" s="175" t="e">
        <f>('Raw data'!AN354/Shannon!$D354)*LN('Raw data'!AN354/Shannon!$D354)</f>
        <v>#NUM!</v>
      </c>
      <c r="AP354" s="175" t="e">
        <f>('Raw data'!AO354/Shannon!$D354)*LN('Raw data'!AO354/Shannon!$D354)</f>
        <v>#NUM!</v>
      </c>
      <c r="AQ354" s="175" t="e">
        <f>('Raw data'!AP354/Shannon!$D354)*LN('Raw data'!AP354/Shannon!$D354)</f>
        <v>#NUM!</v>
      </c>
      <c r="AR354" s="175" t="e">
        <f>('Raw data'!AQ354/Shannon!$D354)*LN('Raw data'!AQ354/Shannon!$D354)</f>
        <v>#NUM!</v>
      </c>
      <c r="AS354" s="175">
        <f>('Raw data'!AR354/Shannon!$D354)*LN('Raw data'!AR354/Shannon!$D354)</f>
        <v>-0.18850409497251847</v>
      </c>
      <c r="AT354" s="175" t="e">
        <f>('Raw data'!AS354/Shannon!$D354)*LN('Raw data'!AS354/Shannon!$D354)</f>
        <v>#NUM!</v>
      </c>
      <c r="AU354" s="175" t="e">
        <f>('Raw data'!AT354/Shannon!$D354)*LN('Raw data'!AT354/Shannon!$D354)</f>
        <v>#NUM!</v>
      </c>
      <c r="AV354" s="175">
        <f>('Raw data'!AU354/Shannon!$D354)*LN('Raw data'!AU354/Shannon!$D354)</f>
        <v>-0.18850409497251847</v>
      </c>
      <c r="AW354" s="175" t="e">
        <f>('Raw data'!AV354/Shannon!$D354)*LN('Raw data'!AV354/Shannon!$D354)</f>
        <v>#NUM!</v>
      </c>
      <c r="AX354" s="175" t="e">
        <f>('Raw data'!AW354/Shannon!$D354)*LN('Raw data'!AW354/Shannon!$D354)</f>
        <v>#NUM!</v>
      </c>
      <c r="AY354" s="175" t="e">
        <f>('Raw data'!AX354/Shannon!$D354)*LN('Raw data'!AX354/Shannon!$D354)</f>
        <v>#NUM!</v>
      </c>
      <c r="AZ354" s="175" t="e">
        <f>('Raw data'!AY354/Shannon!$D354)*LN('Raw data'!AY354/Shannon!$D354)</f>
        <v>#NUM!</v>
      </c>
      <c r="BA354" s="175" t="e">
        <f>('Raw data'!AZ354/Shannon!$D354)*LN('Raw data'!AZ354/Shannon!$D354)</f>
        <v>#NUM!</v>
      </c>
      <c r="BB354" s="175" t="e">
        <f>('Raw data'!BA354/Shannon!$D354)*LN('Raw data'!BA354/Shannon!$D354)</f>
        <v>#NUM!</v>
      </c>
      <c r="BC354" s="175" t="e">
        <f>('Raw data'!BB354/Shannon!$D354)*LN('Raw data'!BB354/Shannon!$D354)</f>
        <v>#NUM!</v>
      </c>
      <c r="BD354" s="175" t="e">
        <f>('Raw data'!BC354/Shannon!$D354)*LN('Raw data'!BC354/Shannon!$D354)</f>
        <v>#NUM!</v>
      </c>
      <c r="BE354" s="175" t="e">
        <f>('Raw data'!BD354/Shannon!$D354)*LN('Raw data'!BD354/Shannon!$D354)</f>
        <v>#NUM!</v>
      </c>
      <c r="BF354" s="175" t="e">
        <f>('Raw data'!BE354/Shannon!$D354)*LN('Raw data'!BE354/Shannon!$D354)</f>
        <v>#NUM!</v>
      </c>
      <c r="BG354" s="175" t="e">
        <f>('Raw data'!BF354/Shannon!$D354)*LN('Raw data'!BF354/Shannon!$D354)</f>
        <v>#NUM!</v>
      </c>
      <c r="BH354" s="175" t="e">
        <f>('Raw data'!BG354/Shannon!$D354)*LN('Raw data'!BG354/Shannon!$D354)</f>
        <v>#NUM!</v>
      </c>
      <c r="BI354" s="175" t="e">
        <f>('Raw data'!BH354/Shannon!$D354)*LN('Raw data'!BH354/Shannon!$D354)</f>
        <v>#NUM!</v>
      </c>
      <c r="BJ354" s="175" t="e">
        <f>('Raw data'!BI354/Shannon!$D354)*LN('Raw data'!BI354/Shannon!$D354)</f>
        <v>#NUM!</v>
      </c>
      <c r="BK354" s="175" t="e">
        <f>('Raw data'!BJ354/Shannon!$D354)*LN('Raw data'!BJ354/Shannon!$D354)</f>
        <v>#NUM!</v>
      </c>
      <c r="BL354" s="175" t="e">
        <f>('Raw data'!BK354/Shannon!$D354)*LN('Raw data'!BK354/Shannon!$D354)</f>
        <v>#NUM!</v>
      </c>
      <c r="BM354" s="175" t="e">
        <f>('Raw data'!BL354/Shannon!$D354)*LN('Raw data'!BL354/Shannon!$D354)</f>
        <v>#NUM!</v>
      </c>
      <c r="BN354" s="175" t="e">
        <f>('Raw data'!BM354/Shannon!$D354)*LN('Raw data'!BM354/Shannon!$D354)</f>
        <v>#NUM!</v>
      </c>
      <c r="BO354" s="175" t="e">
        <f>('Raw data'!BN354/Shannon!$D354)*LN('Raw data'!BN354/Shannon!$D354)</f>
        <v>#NUM!</v>
      </c>
      <c r="BP354" s="175" t="e">
        <f>('Raw data'!BO354/Shannon!$D354)*LN('Raw data'!BO354/Shannon!$D354)</f>
        <v>#NUM!</v>
      </c>
      <c r="BQ354" s="175" t="e">
        <f>('Raw data'!BP354/Shannon!$D354)*LN('Raw data'!BP354/Shannon!$D354)</f>
        <v>#NUM!</v>
      </c>
      <c r="BR354" s="175" t="e">
        <f>('Raw data'!BQ354/Shannon!$D354)*LN('Raw data'!BQ354/Shannon!$D354)</f>
        <v>#NUM!</v>
      </c>
      <c r="BS354" s="175">
        <f>('Raw data'!BR354/Shannon!$D354)*LN('Raw data'!BR354/Shannon!$D354)</f>
        <v>-0.18850409497251847</v>
      </c>
      <c r="BT354" s="175" t="e">
        <f>('Raw data'!BS354/Shannon!$D354)*LN('Raw data'!BS354/Shannon!$D354)</f>
        <v>#NUM!</v>
      </c>
      <c r="BU354" s="175" t="e">
        <f>('Raw data'!BT354/Shannon!$D354)*LN('Raw data'!BT354/Shannon!$D354)</f>
        <v>#NUM!</v>
      </c>
      <c r="BV354" s="175" t="e">
        <f>('Raw data'!BU354/Shannon!$D354)*LN('Raw data'!BU354/Shannon!$D354)</f>
        <v>#NUM!</v>
      </c>
      <c r="BW354" s="175" t="e">
        <f>('Raw data'!BV354/Shannon!$D354)*LN('Raw data'!BV354/Shannon!$D354)</f>
        <v>#NUM!</v>
      </c>
      <c r="BX354" s="175" t="e">
        <f>('Raw data'!BW354/Shannon!$D354)*LN('Raw data'!BW354/Shannon!$D354)</f>
        <v>#NUM!</v>
      </c>
      <c r="BY354" s="175" t="e">
        <f>('Raw data'!BX354/Shannon!$D354)*LN('Raw data'!BX354/Shannon!$D354)</f>
        <v>#NUM!</v>
      </c>
      <c r="BZ354" s="175" t="e">
        <f>('Raw data'!BY354/Shannon!$D354)*LN('Raw data'!BY354/Shannon!$D354)</f>
        <v>#NUM!</v>
      </c>
      <c r="CA354" s="175" t="e">
        <f>('Raw data'!BZ354/Shannon!$D354)*LN('Raw data'!BZ354/Shannon!$D354)</f>
        <v>#NUM!</v>
      </c>
      <c r="CB354" s="175">
        <f>('Raw data'!CA354/Shannon!$D354)*LN('Raw data'!CA354/Shannon!$D354)</f>
        <v>-0.18850409497251847</v>
      </c>
      <c r="CC354" s="175" t="e">
        <f>('Raw data'!CB354/Shannon!$D354)*LN('Raw data'!CB354/Shannon!$D354)</f>
        <v>#NUM!</v>
      </c>
      <c r="CD354" s="175" t="e">
        <f>('Raw data'!CC354/Shannon!$D354)*LN('Raw data'!CC354/Shannon!$D354)</f>
        <v>#NUM!</v>
      </c>
      <c r="CF354" s="176">
        <f t="shared" si="5"/>
        <v>1.3951311984924917</v>
      </c>
      <c r="CG354" s="175"/>
      <c r="CH354" s="175"/>
      <c r="CI354" s="175"/>
      <c r="CJ354" s="175">
        <v>-0.36312765445165868</v>
      </c>
      <c r="CK354" s="175"/>
      <c r="CL354" s="175"/>
      <c r="CM354" s="175"/>
      <c r="CN354" s="175"/>
      <c r="CO354" s="175"/>
      <c r="CP354" s="175"/>
      <c r="CQ354" s="175"/>
      <c r="CR354" s="175">
        <v>-0.18850409497251847</v>
      </c>
      <c r="CS354" s="175"/>
      <c r="CT354" s="175"/>
      <c r="CU354" s="175"/>
      <c r="CV354" s="175"/>
      <c r="CW354" s="175"/>
      <c r="CX354" s="175"/>
      <c r="CY354" s="175"/>
      <c r="CZ354" s="175"/>
      <c r="DA354" s="175"/>
      <c r="DB354" s="175"/>
      <c r="DC354" s="175"/>
      <c r="DD354" s="175"/>
      <c r="DE354" s="175"/>
      <c r="DF354" s="175">
        <v>-0.27798716415075903</v>
      </c>
      <c r="DG354" s="175">
        <v>-0.18850409497251847</v>
      </c>
      <c r="DH354" s="175"/>
      <c r="DI354" s="175"/>
      <c r="DJ354" s="175"/>
      <c r="DK354" s="175"/>
      <c r="DL354" s="175"/>
      <c r="DM354" s="175"/>
      <c r="DN354" s="175"/>
      <c r="DO354" s="175"/>
      <c r="DP354" s="175"/>
      <c r="DQ354" s="175"/>
      <c r="DR354" s="175"/>
      <c r="DS354" s="175"/>
      <c r="DT354" s="175"/>
      <c r="DU354" s="175"/>
      <c r="DV354" s="175"/>
      <c r="DW354" s="175">
        <v>-0.18850409497251847</v>
      </c>
      <c r="DX354" s="175"/>
      <c r="DY354" s="175"/>
      <c r="DZ354" s="175">
        <v>-0.18850409497251847</v>
      </c>
      <c r="EA354" s="175"/>
      <c r="EB354" s="175"/>
      <c r="EC354" s="175"/>
      <c r="ED354" s="175"/>
      <c r="EE354" s="175"/>
      <c r="EF354" s="175"/>
      <c r="EG354" s="175"/>
      <c r="EH354" s="175"/>
      <c r="EI354" s="175"/>
      <c r="EJ354" s="175"/>
      <c r="EK354" s="175"/>
      <c r="EL354" s="175"/>
      <c r="EM354" s="175"/>
      <c r="EN354" s="175"/>
      <c r="EO354" s="175"/>
      <c r="EP354" s="175"/>
      <c r="EQ354" s="175"/>
      <c r="ER354" s="175"/>
      <c r="ES354" s="175"/>
      <c r="ET354" s="175"/>
      <c r="EU354" s="175"/>
      <c r="EV354" s="175"/>
      <c r="EW354" s="175">
        <v>-0.18850409497251847</v>
      </c>
      <c r="EX354" s="175"/>
      <c r="EY354" s="175"/>
      <c r="EZ354" s="175"/>
      <c r="FA354" s="175"/>
      <c r="FB354" s="175"/>
      <c r="FC354" s="175"/>
      <c r="FD354" s="175"/>
      <c r="FE354" s="175"/>
      <c r="FF354" s="175">
        <v>-0.18850409497251847</v>
      </c>
      <c r="FG354" s="175"/>
      <c r="FH354" s="175"/>
    </row>
    <row r="355" spans="2:164" x14ac:dyDescent="0.2">
      <c r="B355" s="13">
        <v>24</v>
      </c>
      <c r="C355" s="14">
        <v>7</v>
      </c>
      <c r="D355">
        <f>SUM('Raw data'!D355:CC355)</f>
        <v>10</v>
      </c>
      <c r="E355" s="175">
        <f>('Raw data'!D355/Shannon!$D355)*LN('Raw data'!D355/Shannon!$D355)</f>
        <v>-0.23025850929940456</v>
      </c>
      <c r="F355" s="175" t="e">
        <f>('Raw data'!E355/Shannon!$D355)*LN('Raw data'!E355/Shannon!$D355)</f>
        <v>#NUM!</v>
      </c>
      <c r="G355" s="175" t="e">
        <f>('Raw data'!F355/Shannon!$D355)*LN('Raw data'!F355/Shannon!$D355)</f>
        <v>#NUM!</v>
      </c>
      <c r="H355" s="175" t="e">
        <f>('Raw data'!G355/Shannon!$D355)*LN('Raw data'!G355/Shannon!$D355)</f>
        <v>#NUM!</v>
      </c>
      <c r="I355" s="175" t="e">
        <f>('Raw data'!H355/Shannon!$D355)*LN('Raw data'!H355/Shannon!$D355)</f>
        <v>#NUM!</v>
      </c>
      <c r="J355" s="175" t="e">
        <f>('Raw data'!I355/Shannon!$D355)*LN('Raw data'!I355/Shannon!$D355)</f>
        <v>#NUM!</v>
      </c>
      <c r="K355" s="175" t="e">
        <f>('Raw data'!J355/Shannon!$D355)*LN('Raw data'!J355/Shannon!$D355)</f>
        <v>#NUM!</v>
      </c>
      <c r="L355" s="175" t="e">
        <f>('Raw data'!K355/Shannon!$D355)*LN('Raw data'!K355/Shannon!$D355)</f>
        <v>#NUM!</v>
      </c>
      <c r="M355" s="175" t="e">
        <f>('Raw data'!L355/Shannon!$D355)*LN('Raw data'!L355/Shannon!$D355)</f>
        <v>#NUM!</v>
      </c>
      <c r="N355" s="175">
        <f>('Raw data'!M355/Shannon!$D355)*LN('Raw data'!M355/Shannon!$D355)</f>
        <v>-0.30649537425959444</v>
      </c>
      <c r="O355" s="175" t="e">
        <f>('Raw data'!N355/Shannon!$D355)*LN('Raw data'!N355/Shannon!$D355)</f>
        <v>#NUM!</v>
      </c>
      <c r="P355" s="175" t="e">
        <f>('Raw data'!O355/Shannon!$D355)*LN('Raw data'!O355/Shannon!$D355)</f>
        <v>#NUM!</v>
      </c>
      <c r="Q355" s="175" t="e">
        <f>('Raw data'!P355/Shannon!$D355)*LN('Raw data'!P355/Shannon!$D355)</f>
        <v>#NUM!</v>
      </c>
      <c r="R355" s="175" t="e">
        <f>('Raw data'!Q355/Shannon!$D355)*LN('Raw data'!Q355/Shannon!$D355)</f>
        <v>#NUM!</v>
      </c>
      <c r="S355" s="175" t="e">
        <f>('Raw data'!R355/Shannon!$D355)*LN('Raw data'!R355/Shannon!$D355)</f>
        <v>#NUM!</v>
      </c>
      <c r="T355" s="175" t="e">
        <f>('Raw data'!S355/Shannon!$D355)*LN('Raw data'!S355/Shannon!$D355)</f>
        <v>#NUM!</v>
      </c>
      <c r="U355" s="175" t="e">
        <f>('Raw data'!T355/Shannon!$D355)*LN('Raw data'!T355/Shannon!$D355)</f>
        <v>#NUM!</v>
      </c>
      <c r="V355" s="175" t="e">
        <f>('Raw data'!U355/Shannon!$D355)*LN('Raw data'!U355/Shannon!$D355)</f>
        <v>#NUM!</v>
      </c>
      <c r="W355" s="175" t="e">
        <f>('Raw data'!V355/Shannon!$D355)*LN('Raw data'!V355/Shannon!$D355)</f>
        <v>#NUM!</v>
      </c>
      <c r="X355" s="175" t="e">
        <f>('Raw data'!W355/Shannon!$D355)*LN('Raw data'!W355/Shannon!$D355)</f>
        <v>#NUM!</v>
      </c>
      <c r="Y355" s="175" t="e">
        <f>('Raw data'!X355/Shannon!$D355)*LN('Raw data'!X355/Shannon!$D355)</f>
        <v>#NUM!</v>
      </c>
      <c r="Z355" s="175" t="e">
        <f>('Raw data'!Y355/Shannon!$D355)*LN('Raw data'!Y355/Shannon!$D355)</f>
        <v>#NUM!</v>
      </c>
      <c r="AA355" s="175" t="e">
        <f>('Raw data'!Z355/Shannon!$D355)*LN('Raw data'!Z355/Shannon!$D355)</f>
        <v>#NUM!</v>
      </c>
      <c r="AB355" s="175" t="e">
        <f>('Raw data'!AA355/Shannon!$D355)*LN('Raw data'!AA355/Shannon!$D355)</f>
        <v>#NUM!</v>
      </c>
      <c r="AC355" s="175" t="e">
        <f>('Raw data'!AB355/Shannon!$D355)*LN('Raw data'!AB355/Shannon!$D355)</f>
        <v>#NUM!</v>
      </c>
      <c r="AD355" s="175" t="e">
        <f>('Raw data'!AC355/Shannon!$D355)*LN('Raw data'!AC355/Shannon!$D355)</f>
        <v>#NUM!</v>
      </c>
      <c r="AE355" s="175" t="e">
        <f>('Raw data'!AD355/Shannon!$D355)*LN('Raw data'!AD355/Shannon!$D355)</f>
        <v>#NUM!</v>
      </c>
      <c r="AF355" s="175" t="e">
        <f>('Raw data'!AE355/Shannon!$D355)*LN('Raw data'!AE355/Shannon!$D355)</f>
        <v>#NUM!</v>
      </c>
      <c r="AG355" s="175" t="e">
        <f>('Raw data'!AF355/Shannon!$D355)*LN('Raw data'!AF355/Shannon!$D355)</f>
        <v>#NUM!</v>
      </c>
      <c r="AH355" s="175" t="e">
        <f>('Raw data'!AG355/Shannon!$D355)*LN('Raw data'!AG355/Shannon!$D355)</f>
        <v>#NUM!</v>
      </c>
      <c r="AI355" s="175" t="e">
        <f>('Raw data'!AH355/Shannon!$D355)*LN('Raw data'!AH355/Shannon!$D355)</f>
        <v>#NUM!</v>
      </c>
      <c r="AJ355" s="175" t="e">
        <f>('Raw data'!AI355/Shannon!$D355)*LN('Raw data'!AI355/Shannon!$D355)</f>
        <v>#NUM!</v>
      </c>
      <c r="AK355" s="175" t="e">
        <f>('Raw data'!AJ355/Shannon!$D355)*LN('Raw data'!AJ355/Shannon!$D355)</f>
        <v>#NUM!</v>
      </c>
      <c r="AL355" s="175" t="e">
        <f>('Raw data'!AK355/Shannon!$D355)*LN('Raw data'!AK355/Shannon!$D355)</f>
        <v>#NUM!</v>
      </c>
      <c r="AM355" s="175" t="e">
        <f>('Raw data'!AL355/Shannon!$D355)*LN('Raw data'!AL355/Shannon!$D355)</f>
        <v>#NUM!</v>
      </c>
      <c r="AN355" s="175" t="e">
        <f>('Raw data'!AM355/Shannon!$D355)*LN('Raw data'!AM355/Shannon!$D355)</f>
        <v>#NUM!</v>
      </c>
      <c r="AO355" s="175" t="e">
        <f>('Raw data'!AN355/Shannon!$D355)*LN('Raw data'!AN355/Shannon!$D355)</f>
        <v>#NUM!</v>
      </c>
      <c r="AP355" s="175" t="e">
        <f>('Raw data'!AO355/Shannon!$D355)*LN('Raw data'!AO355/Shannon!$D355)</f>
        <v>#NUM!</v>
      </c>
      <c r="AQ355" s="175" t="e">
        <f>('Raw data'!AP355/Shannon!$D355)*LN('Raw data'!AP355/Shannon!$D355)</f>
        <v>#NUM!</v>
      </c>
      <c r="AR355" s="175" t="e">
        <f>('Raw data'!AQ355/Shannon!$D355)*LN('Raw data'!AQ355/Shannon!$D355)</f>
        <v>#NUM!</v>
      </c>
      <c r="AS355" s="175" t="e">
        <f>('Raw data'!AR355/Shannon!$D355)*LN('Raw data'!AR355/Shannon!$D355)</f>
        <v>#NUM!</v>
      </c>
      <c r="AT355" s="175" t="e">
        <f>('Raw data'!AS355/Shannon!$D355)*LN('Raw data'!AS355/Shannon!$D355)</f>
        <v>#NUM!</v>
      </c>
      <c r="AU355" s="175" t="e">
        <f>('Raw data'!AT355/Shannon!$D355)*LN('Raw data'!AT355/Shannon!$D355)</f>
        <v>#NUM!</v>
      </c>
      <c r="AV355" s="175">
        <f>('Raw data'!AU355/Shannon!$D355)*LN('Raw data'!AU355/Shannon!$D355)</f>
        <v>-0.36119184129778081</v>
      </c>
      <c r="AW355" s="175" t="e">
        <f>('Raw data'!AV355/Shannon!$D355)*LN('Raw data'!AV355/Shannon!$D355)</f>
        <v>#NUM!</v>
      </c>
      <c r="AX355" s="175" t="e">
        <f>('Raw data'!AW355/Shannon!$D355)*LN('Raw data'!AW355/Shannon!$D355)</f>
        <v>#NUM!</v>
      </c>
      <c r="AY355" s="175" t="e">
        <f>('Raw data'!AX355/Shannon!$D355)*LN('Raw data'!AX355/Shannon!$D355)</f>
        <v>#NUM!</v>
      </c>
      <c r="AZ355" s="175" t="e">
        <f>('Raw data'!AY355/Shannon!$D355)*LN('Raw data'!AY355/Shannon!$D355)</f>
        <v>#NUM!</v>
      </c>
      <c r="BA355" s="175" t="e">
        <f>('Raw data'!AZ355/Shannon!$D355)*LN('Raw data'!AZ355/Shannon!$D355)</f>
        <v>#NUM!</v>
      </c>
      <c r="BB355" s="175" t="e">
        <f>('Raw data'!BA355/Shannon!$D355)*LN('Raw data'!BA355/Shannon!$D355)</f>
        <v>#NUM!</v>
      </c>
      <c r="BC355" s="175" t="e">
        <f>('Raw data'!BB355/Shannon!$D355)*LN('Raw data'!BB355/Shannon!$D355)</f>
        <v>#NUM!</v>
      </c>
      <c r="BD355" s="175" t="e">
        <f>('Raw data'!BC355/Shannon!$D355)*LN('Raw data'!BC355/Shannon!$D355)</f>
        <v>#NUM!</v>
      </c>
      <c r="BE355" s="175" t="e">
        <f>('Raw data'!BD355/Shannon!$D355)*LN('Raw data'!BD355/Shannon!$D355)</f>
        <v>#NUM!</v>
      </c>
      <c r="BF355" s="175" t="e">
        <f>('Raw data'!BE355/Shannon!$D355)*LN('Raw data'!BE355/Shannon!$D355)</f>
        <v>#NUM!</v>
      </c>
      <c r="BG355" s="175" t="e">
        <f>('Raw data'!BF355/Shannon!$D355)*LN('Raw data'!BF355/Shannon!$D355)</f>
        <v>#NUM!</v>
      </c>
      <c r="BH355" s="175" t="e">
        <f>('Raw data'!BG355/Shannon!$D355)*LN('Raw data'!BG355/Shannon!$D355)</f>
        <v>#NUM!</v>
      </c>
      <c r="BI355" s="175" t="e">
        <f>('Raw data'!BH355/Shannon!$D355)*LN('Raw data'!BH355/Shannon!$D355)</f>
        <v>#NUM!</v>
      </c>
      <c r="BJ355" s="175" t="e">
        <f>('Raw data'!BI355/Shannon!$D355)*LN('Raw data'!BI355/Shannon!$D355)</f>
        <v>#NUM!</v>
      </c>
      <c r="BK355" s="175" t="e">
        <f>('Raw data'!BJ355/Shannon!$D355)*LN('Raw data'!BJ355/Shannon!$D355)</f>
        <v>#NUM!</v>
      </c>
      <c r="BL355" s="175" t="e">
        <f>('Raw data'!BK355/Shannon!$D355)*LN('Raw data'!BK355/Shannon!$D355)</f>
        <v>#NUM!</v>
      </c>
      <c r="BM355" s="175" t="e">
        <f>('Raw data'!BL355/Shannon!$D355)*LN('Raw data'!BL355/Shannon!$D355)</f>
        <v>#NUM!</v>
      </c>
      <c r="BN355" s="175" t="e">
        <f>('Raw data'!BM355/Shannon!$D355)*LN('Raw data'!BM355/Shannon!$D355)</f>
        <v>#NUM!</v>
      </c>
      <c r="BO355" s="175" t="e">
        <f>('Raw data'!BN355/Shannon!$D355)*LN('Raw data'!BN355/Shannon!$D355)</f>
        <v>#NUM!</v>
      </c>
      <c r="BP355" s="175" t="e">
        <f>('Raw data'!BO355/Shannon!$D355)*LN('Raw data'!BO355/Shannon!$D355)</f>
        <v>#NUM!</v>
      </c>
      <c r="BQ355" s="175" t="e">
        <f>('Raw data'!BP355/Shannon!$D355)*LN('Raw data'!BP355/Shannon!$D355)</f>
        <v>#NUM!</v>
      </c>
      <c r="BR355" s="175" t="e">
        <f>('Raw data'!BQ355/Shannon!$D355)*LN('Raw data'!BQ355/Shannon!$D355)</f>
        <v>#NUM!</v>
      </c>
      <c r="BS355" s="175" t="e">
        <f>('Raw data'!BR355/Shannon!$D355)*LN('Raw data'!BR355/Shannon!$D355)</f>
        <v>#NUM!</v>
      </c>
      <c r="BT355" s="175" t="e">
        <f>('Raw data'!BS355/Shannon!$D355)*LN('Raw data'!BS355/Shannon!$D355)</f>
        <v>#NUM!</v>
      </c>
      <c r="BU355" s="175" t="e">
        <f>('Raw data'!BT355/Shannon!$D355)*LN('Raw data'!BT355/Shannon!$D355)</f>
        <v>#NUM!</v>
      </c>
      <c r="BV355" s="175" t="e">
        <f>('Raw data'!BU355/Shannon!$D355)*LN('Raw data'!BU355/Shannon!$D355)</f>
        <v>#NUM!</v>
      </c>
      <c r="BW355" s="175" t="e">
        <f>('Raw data'!BV355/Shannon!$D355)*LN('Raw data'!BV355/Shannon!$D355)</f>
        <v>#NUM!</v>
      </c>
      <c r="BX355" s="175" t="e">
        <f>('Raw data'!BW355/Shannon!$D355)*LN('Raw data'!BW355/Shannon!$D355)</f>
        <v>#NUM!</v>
      </c>
      <c r="BY355" s="175" t="e">
        <f>('Raw data'!BX355/Shannon!$D355)*LN('Raw data'!BX355/Shannon!$D355)</f>
        <v>#NUM!</v>
      </c>
      <c r="BZ355" s="175" t="e">
        <f>('Raw data'!BY355/Shannon!$D355)*LN('Raw data'!BY355/Shannon!$D355)</f>
        <v>#NUM!</v>
      </c>
      <c r="CA355" s="175" t="e">
        <f>('Raw data'!BZ355/Shannon!$D355)*LN('Raw data'!BZ355/Shannon!$D355)</f>
        <v>#NUM!</v>
      </c>
      <c r="CB355" s="175" t="e">
        <f>('Raw data'!CA355/Shannon!$D355)*LN('Raw data'!CA355/Shannon!$D355)</f>
        <v>#NUM!</v>
      </c>
      <c r="CC355" s="175" t="e">
        <f>('Raw data'!CB355/Shannon!$D355)*LN('Raw data'!CB355/Shannon!$D355)</f>
        <v>#NUM!</v>
      </c>
      <c r="CD355" s="175" t="e">
        <f>('Raw data'!CC355/Shannon!$D355)*LN('Raw data'!CC355/Shannon!$D355)</f>
        <v>#NUM!</v>
      </c>
      <c r="CF355" s="176">
        <f t="shared" si="5"/>
        <v>0.89794572485677981</v>
      </c>
      <c r="CG355" s="175"/>
      <c r="CH355" s="175"/>
      <c r="CI355" s="175">
        <v>-0.23025850929940456</v>
      </c>
      <c r="CJ355" s="175"/>
      <c r="CK355" s="175"/>
      <c r="CL355" s="175"/>
      <c r="CM355" s="175"/>
      <c r="CN355" s="175"/>
      <c r="CO355" s="175"/>
      <c r="CP355" s="175"/>
      <c r="CQ355" s="175"/>
      <c r="CR355" s="175">
        <v>-0.30649537425959444</v>
      </c>
      <c r="CS355" s="175"/>
      <c r="CT355" s="175"/>
      <c r="CU355" s="175"/>
      <c r="CV355" s="175"/>
      <c r="CW355" s="175"/>
      <c r="CX355" s="175"/>
      <c r="CY355" s="175"/>
      <c r="CZ355" s="175"/>
      <c r="DA355" s="175"/>
      <c r="DB355" s="175"/>
      <c r="DC355" s="175"/>
      <c r="DD355" s="175"/>
      <c r="DE355" s="175"/>
      <c r="DF355" s="175"/>
      <c r="DG355" s="175"/>
      <c r="DH355" s="175"/>
      <c r="DI355" s="175"/>
      <c r="DJ355" s="175"/>
      <c r="DK355" s="175"/>
      <c r="DL355" s="175"/>
      <c r="DM355" s="175"/>
      <c r="DN355" s="175"/>
      <c r="DO355" s="175"/>
      <c r="DP355" s="175"/>
      <c r="DQ355" s="175"/>
      <c r="DR355" s="175"/>
      <c r="DS355" s="175"/>
      <c r="DT355" s="175"/>
      <c r="DU355" s="175"/>
      <c r="DV355" s="175"/>
      <c r="DW355" s="175"/>
      <c r="DX355" s="175"/>
      <c r="DY355" s="175"/>
      <c r="DZ355" s="175">
        <v>-0.36119184129778081</v>
      </c>
      <c r="EA355" s="175"/>
      <c r="EB355" s="175"/>
      <c r="EC355" s="175"/>
      <c r="ED355" s="175"/>
      <c r="EE355" s="175"/>
      <c r="EF355" s="175"/>
      <c r="EG355" s="175"/>
      <c r="EH355" s="175"/>
      <c r="EI355" s="175"/>
      <c r="EJ355" s="175"/>
      <c r="EK355" s="175"/>
      <c r="EL355" s="175"/>
      <c r="EM355" s="175"/>
      <c r="EN355" s="175"/>
      <c r="EO355" s="175"/>
      <c r="EP355" s="175"/>
      <c r="EQ355" s="175"/>
      <c r="ER355" s="175"/>
      <c r="ES355" s="175"/>
      <c r="ET355" s="175"/>
      <c r="EU355" s="175"/>
      <c r="EV355" s="175"/>
      <c r="EW355" s="175"/>
      <c r="EX355" s="175"/>
      <c r="EY355" s="175"/>
      <c r="EZ355" s="175"/>
      <c r="FA355" s="175"/>
      <c r="FB355" s="175"/>
      <c r="FC355" s="175"/>
      <c r="FD355" s="175"/>
      <c r="FE355" s="175"/>
      <c r="FF355" s="175"/>
      <c r="FG355" s="175"/>
      <c r="FH355" s="175"/>
    </row>
    <row r="356" spans="2:164" x14ac:dyDescent="0.2">
      <c r="B356" s="13">
        <v>24</v>
      </c>
      <c r="C356" s="14">
        <v>8</v>
      </c>
      <c r="D356">
        <f>SUM('Raw data'!D356:CC356)</f>
        <v>20</v>
      </c>
      <c r="E356" s="175">
        <f>('Raw data'!D356/Shannon!$D356)*LN('Raw data'!D356/Shannon!$D356)</f>
        <v>-0.28456799773288216</v>
      </c>
      <c r="F356" s="175">
        <f>('Raw data'!E356/Shannon!$D356)*LN('Raw data'!E356/Shannon!$D356)</f>
        <v>-0.36651629274966202</v>
      </c>
      <c r="G356" s="175" t="e">
        <f>('Raw data'!F356/Shannon!$D356)*LN('Raw data'!F356/Shannon!$D356)</f>
        <v>#NUM!</v>
      </c>
      <c r="H356" s="175" t="e">
        <f>('Raw data'!G356/Shannon!$D356)*LN('Raw data'!G356/Shannon!$D356)</f>
        <v>#NUM!</v>
      </c>
      <c r="I356" s="175" t="e">
        <f>('Raw data'!H356/Shannon!$D356)*LN('Raw data'!H356/Shannon!$D356)</f>
        <v>#NUM!</v>
      </c>
      <c r="J356" s="175" t="e">
        <f>('Raw data'!I356/Shannon!$D356)*LN('Raw data'!I356/Shannon!$D356)</f>
        <v>#NUM!</v>
      </c>
      <c r="K356" s="175" t="e">
        <f>('Raw data'!J356/Shannon!$D356)*LN('Raw data'!J356/Shannon!$D356)</f>
        <v>#NUM!</v>
      </c>
      <c r="L356" s="175" t="e">
        <f>('Raw data'!K356/Shannon!$D356)*LN('Raw data'!K356/Shannon!$D356)</f>
        <v>#NUM!</v>
      </c>
      <c r="M356" s="175" t="e">
        <f>('Raw data'!L356/Shannon!$D356)*LN('Raw data'!L356/Shannon!$D356)</f>
        <v>#NUM!</v>
      </c>
      <c r="N356" s="175" t="e">
        <f>('Raw data'!M356/Shannon!$D356)*LN('Raw data'!M356/Shannon!$D356)</f>
        <v>#NUM!</v>
      </c>
      <c r="O356" s="175" t="e">
        <f>('Raw data'!N356/Shannon!$D356)*LN('Raw data'!N356/Shannon!$D356)</f>
        <v>#NUM!</v>
      </c>
      <c r="P356" s="175" t="e">
        <f>('Raw data'!O356/Shannon!$D356)*LN('Raw data'!O356/Shannon!$D356)</f>
        <v>#NUM!</v>
      </c>
      <c r="Q356" s="175" t="e">
        <f>('Raw data'!P356/Shannon!$D356)*LN('Raw data'!P356/Shannon!$D356)</f>
        <v>#NUM!</v>
      </c>
      <c r="R356" s="175" t="e">
        <f>('Raw data'!Q356/Shannon!$D356)*LN('Raw data'!Q356/Shannon!$D356)</f>
        <v>#NUM!</v>
      </c>
      <c r="S356" s="175" t="e">
        <f>('Raw data'!R356/Shannon!$D356)*LN('Raw data'!R356/Shannon!$D356)</f>
        <v>#NUM!</v>
      </c>
      <c r="T356" s="175" t="e">
        <f>('Raw data'!S356/Shannon!$D356)*LN('Raw data'!S356/Shannon!$D356)</f>
        <v>#NUM!</v>
      </c>
      <c r="U356" s="175" t="e">
        <f>('Raw data'!T356/Shannon!$D356)*LN('Raw data'!T356/Shannon!$D356)</f>
        <v>#NUM!</v>
      </c>
      <c r="V356" s="175" t="e">
        <f>('Raw data'!U356/Shannon!$D356)*LN('Raw data'!U356/Shannon!$D356)</f>
        <v>#NUM!</v>
      </c>
      <c r="W356" s="175" t="e">
        <f>('Raw data'!V356/Shannon!$D356)*LN('Raw data'!V356/Shannon!$D356)</f>
        <v>#NUM!</v>
      </c>
      <c r="X356" s="175" t="e">
        <f>('Raw data'!W356/Shannon!$D356)*LN('Raw data'!W356/Shannon!$D356)</f>
        <v>#NUM!</v>
      </c>
      <c r="Y356" s="175" t="e">
        <f>('Raw data'!X356/Shannon!$D356)*LN('Raw data'!X356/Shannon!$D356)</f>
        <v>#NUM!</v>
      </c>
      <c r="Z356" s="175" t="e">
        <f>('Raw data'!Y356/Shannon!$D356)*LN('Raw data'!Y356/Shannon!$D356)</f>
        <v>#NUM!</v>
      </c>
      <c r="AA356" s="175" t="e">
        <f>('Raw data'!Z356/Shannon!$D356)*LN('Raw data'!Z356/Shannon!$D356)</f>
        <v>#NUM!</v>
      </c>
      <c r="AB356" s="175">
        <f>('Raw data'!AA356/Shannon!$D356)*LN('Raw data'!AA356/Shannon!$D356)</f>
        <v>-0.23025850929940456</v>
      </c>
      <c r="AC356" s="175" t="e">
        <f>('Raw data'!AB356/Shannon!$D356)*LN('Raw data'!AB356/Shannon!$D356)</f>
        <v>#NUM!</v>
      </c>
      <c r="AD356" s="175">
        <f>('Raw data'!AC356/Shannon!$D356)*LN('Raw data'!AC356/Shannon!$D356)</f>
        <v>-0.23025850929940456</v>
      </c>
      <c r="AE356" s="175" t="e">
        <f>('Raw data'!AD356/Shannon!$D356)*LN('Raw data'!AD356/Shannon!$D356)</f>
        <v>#NUM!</v>
      </c>
      <c r="AF356" s="175">
        <f>('Raw data'!AE356/Shannon!$D356)*LN('Raw data'!AE356/Shannon!$D356)</f>
        <v>-0.23025850929940456</v>
      </c>
      <c r="AG356" s="175" t="e">
        <f>('Raw data'!AF356/Shannon!$D356)*LN('Raw data'!AF356/Shannon!$D356)</f>
        <v>#NUM!</v>
      </c>
      <c r="AH356" s="175" t="e">
        <f>('Raw data'!AG356/Shannon!$D356)*LN('Raw data'!AG356/Shannon!$D356)</f>
        <v>#NUM!</v>
      </c>
      <c r="AI356" s="175" t="e">
        <f>('Raw data'!AH356/Shannon!$D356)*LN('Raw data'!AH356/Shannon!$D356)</f>
        <v>#NUM!</v>
      </c>
      <c r="AJ356" s="175" t="e">
        <f>('Raw data'!AI356/Shannon!$D356)*LN('Raw data'!AI356/Shannon!$D356)</f>
        <v>#NUM!</v>
      </c>
      <c r="AK356" s="175" t="e">
        <f>('Raw data'!AJ356/Shannon!$D356)*LN('Raw data'!AJ356/Shannon!$D356)</f>
        <v>#NUM!</v>
      </c>
      <c r="AL356" s="175" t="e">
        <f>('Raw data'!AK356/Shannon!$D356)*LN('Raw data'!AK356/Shannon!$D356)</f>
        <v>#NUM!</v>
      </c>
      <c r="AM356" s="175" t="e">
        <f>('Raw data'!AL356/Shannon!$D356)*LN('Raw data'!AL356/Shannon!$D356)</f>
        <v>#NUM!</v>
      </c>
      <c r="AN356" s="175" t="e">
        <f>('Raw data'!AM356/Shannon!$D356)*LN('Raw data'!AM356/Shannon!$D356)</f>
        <v>#NUM!</v>
      </c>
      <c r="AO356" s="175" t="e">
        <f>('Raw data'!AN356/Shannon!$D356)*LN('Raw data'!AN356/Shannon!$D356)</f>
        <v>#NUM!</v>
      </c>
      <c r="AP356" s="175" t="e">
        <f>('Raw data'!AO356/Shannon!$D356)*LN('Raw data'!AO356/Shannon!$D356)</f>
        <v>#NUM!</v>
      </c>
      <c r="AQ356" s="175" t="e">
        <f>('Raw data'!AP356/Shannon!$D356)*LN('Raw data'!AP356/Shannon!$D356)</f>
        <v>#NUM!</v>
      </c>
      <c r="AR356" s="175" t="e">
        <f>('Raw data'!AQ356/Shannon!$D356)*LN('Raw data'!AQ356/Shannon!$D356)</f>
        <v>#NUM!</v>
      </c>
      <c r="AS356" s="175" t="e">
        <f>('Raw data'!AR356/Shannon!$D356)*LN('Raw data'!AR356/Shannon!$D356)</f>
        <v>#NUM!</v>
      </c>
      <c r="AT356" s="175" t="e">
        <f>('Raw data'!AS356/Shannon!$D356)*LN('Raw data'!AS356/Shannon!$D356)</f>
        <v>#NUM!</v>
      </c>
      <c r="AU356" s="175" t="e">
        <f>('Raw data'!AT356/Shannon!$D356)*LN('Raw data'!AT356/Shannon!$D356)</f>
        <v>#NUM!</v>
      </c>
      <c r="AV356" s="175" t="e">
        <f>('Raw data'!AU356/Shannon!$D356)*LN('Raw data'!AU356/Shannon!$D356)</f>
        <v>#NUM!</v>
      </c>
      <c r="AW356" s="175" t="e">
        <f>('Raw data'!AV356/Shannon!$D356)*LN('Raw data'!AV356/Shannon!$D356)</f>
        <v>#NUM!</v>
      </c>
      <c r="AX356" s="175" t="e">
        <f>('Raw data'!AW356/Shannon!$D356)*LN('Raw data'!AW356/Shannon!$D356)</f>
        <v>#NUM!</v>
      </c>
      <c r="AY356" s="175" t="e">
        <f>('Raw data'!AX356/Shannon!$D356)*LN('Raw data'!AX356/Shannon!$D356)</f>
        <v>#NUM!</v>
      </c>
      <c r="AZ356" s="175" t="e">
        <f>('Raw data'!AY356/Shannon!$D356)*LN('Raw data'!AY356/Shannon!$D356)</f>
        <v>#NUM!</v>
      </c>
      <c r="BA356" s="175" t="e">
        <f>('Raw data'!AZ356/Shannon!$D356)*LN('Raw data'!AZ356/Shannon!$D356)</f>
        <v>#NUM!</v>
      </c>
      <c r="BB356" s="175" t="e">
        <f>('Raw data'!BA356/Shannon!$D356)*LN('Raw data'!BA356/Shannon!$D356)</f>
        <v>#NUM!</v>
      </c>
      <c r="BC356" s="175" t="e">
        <f>('Raw data'!BB356/Shannon!$D356)*LN('Raw data'!BB356/Shannon!$D356)</f>
        <v>#NUM!</v>
      </c>
      <c r="BD356" s="175" t="e">
        <f>('Raw data'!BC356/Shannon!$D356)*LN('Raw data'!BC356/Shannon!$D356)</f>
        <v>#NUM!</v>
      </c>
      <c r="BE356" s="175" t="e">
        <f>('Raw data'!BD356/Shannon!$D356)*LN('Raw data'!BD356/Shannon!$D356)</f>
        <v>#NUM!</v>
      </c>
      <c r="BF356" s="175" t="e">
        <f>('Raw data'!BE356/Shannon!$D356)*LN('Raw data'!BE356/Shannon!$D356)</f>
        <v>#NUM!</v>
      </c>
      <c r="BG356" s="175" t="e">
        <f>('Raw data'!BF356/Shannon!$D356)*LN('Raw data'!BF356/Shannon!$D356)</f>
        <v>#NUM!</v>
      </c>
      <c r="BH356" s="175" t="e">
        <f>('Raw data'!BG356/Shannon!$D356)*LN('Raw data'!BG356/Shannon!$D356)</f>
        <v>#NUM!</v>
      </c>
      <c r="BI356" s="175" t="e">
        <f>('Raw data'!BH356/Shannon!$D356)*LN('Raw data'!BH356/Shannon!$D356)</f>
        <v>#NUM!</v>
      </c>
      <c r="BJ356" s="175">
        <f>('Raw data'!BI356/Shannon!$D356)*LN('Raw data'!BI356/Shannon!$D356)</f>
        <v>-0.28456799773288216</v>
      </c>
      <c r="BK356" s="175" t="e">
        <f>('Raw data'!BJ356/Shannon!$D356)*LN('Raw data'!BJ356/Shannon!$D356)</f>
        <v>#NUM!</v>
      </c>
      <c r="BL356" s="175" t="e">
        <f>('Raw data'!BK356/Shannon!$D356)*LN('Raw data'!BK356/Shannon!$D356)</f>
        <v>#NUM!</v>
      </c>
      <c r="BM356" s="175" t="e">
        <f>('Raw data'!BL356/Shannon!$D356)*LN('Raw data'!BL356/Shannon!$D356)</f>
        <v>#NUM!</v>
      </c>
      <c r="BN356" s="175" t="e">
        <f>('Raw data'!BM356/Shannon!$D356)*LN('Raw data'!BM356/Shannon!$D356)</f>
        <v>#NUM!</v>
      </c>
      <c r="BO356" s="175" t="e">
        <f>('Raw data'!BN356/Shannon!$D356)*LN('Raw data'!BN356/Shannon!$D356)</f>
        <v>#NUM!</v>
      </c>
      <c r="BP356" s="175" t="e">
        <f>('Raw data'!BO356/Shannon!$D356)*LN('Raw data'!BO356/Shannon!$D356)</f>
        <v>#NUM!</v>
      </c>
      <c r="BQ356" s="175" t="e">
        <f>('Raw data'!BP356/Shannon!$D356)*LN('Raw data'!BP356/Shannon!$D356)</f>
        <v>#NUM!</v>
      </c>
      <c r="BR356" s="175" t="e">
        <f>('Raw data'!BQ356/Shannon!$D356)*LN('Raw data'!BQ356/Shannon!$D356)</f>
        <v>#NUM!</v>
      </c>
      <c r="BS356" s="175" t="e">
        <f>('Raw data'!BR356/Shannon!$D356)*LN('Raw data'!BR356/Shannon!$D356)</f>
        <v>#NUM!</v>
      </c>
      <c r="BT356" s="175" t="e">
        <f>('Raw data'!BS356/Shannon!$D356)*LN('Raw data'!BS356/Shannon!$D356)</f>
        <v>#NUM!</v>
      </c>
      <c r="BU356" s="175" t="e">
        <f>('Raw data'!BT356/Shannon!$D356)*LN('Raw data'!BT356/Shannon!$D356)</f>
        <v>#NUM!</v>
      </c>
      <c r="BV356" s="175" t="e">
        <f>('Raw data'!BU356/Shannon!$D356)*LN('Raw data'!BU356/Shannon!$D356)</f>
        <v>#NUM!</v>
      </c>
      <c r="BW356" s="175" t="e">
        <f>('Raw data'!BV356/Shannon!$D356)*LN('Raw data'!BV356/Shannon!$D356)</f>
        <v>#NUM!</v>
      </c>
      <c r="BX356" s="175" t="e">
        <f>('Raw data'!BW356/Shannon!$D356)*LN('Raw data'!BW356/Shannon!$D356)</f>
        <v>#NUM!</v>
      </c>
      <c r="BY356" s="175" t="e">
        <f>('Raw data'!BX356/Shannon!$D356)*LN('Raw data'!BX356/Shannon!$D356)</f>
        <v>#NUM!</v>
      </c>
      <c r="BZ356" s="175" t="e">
        <f>('Raw data'!BY356/Shannon!$D356)*LN('Raw data'!BY356/Shannon!$D356)</f>
        <v>#NUM!</v>
      </c>
      <c r="CA356" s="175" t="e">
        <f>('Raw data'!BZ356/Shannon!$D356)*LN('Raw data'!BZ356/Shannon!$D356)</f>
        <v>#NUM!</v>
      </c>
      <c r="CB356" s="175" t="e">
        <f>('Raw data'!CA356/Shannon!$D356)*LN('Raw data'!CA356/Shannon!$D356)</f>
        <v>#NUM!</v>
      </c>
      <c r="CC356" s="175" t="e">
        <f>('Raw data'!CB356/Shannon!$D356)*LN('Raw data'!CB356/Shannon!$D356)</f>
        <v>#NUM!</v>
      </c>
      <c r="CD356" s="175" t="e">
        <f>('Raw data'!CC356/Shannon!$D356)*LN('Raw data'!CC356/Shannon!$D356)</f>
        <v>#NUM!</v>
      </c>
      <c r="CF356" s="176">
        <f t="shared" si="5"/>
        <v>1.6264278161136398</v>
      </c>
      <c r="CG356" s="175"/>
      <c r="CH356" s="175"/>
      <c r="CI356" s="175">
        <v>-0.28456799773288216</v>
      </c>
      <c r="CJ356" s="175">
        <v>-0.36651629274966202</v>
      </c>
      <c r="CK356" s="175"/>
      <c r="CL356" s="175"/>
      <c r="CM356" s="175"/>
      <c r="CN356" s="175"/>
      <c r="CO356" s="175"/>
      <c r="CP356" s="175"/>
      <c r="CQ356" s="175"/>
      <c r="CR356" s="175"/>
      <c r="CS356" s="175"/>
      <c r="CT356" s="175"/>
      <c r="CU356" s="175"/>
      <c r="CV356" s="175"/>
      <c r="CW356" s="175"/>
      <c r="CX356" s="175"/>
      <c r="CY356" s="175"/>
      <c r="CZ356" s="175"/>
      <c r="DA356" s="175"/>
      <c r="DB356" s="175"/>
      <c r="DC356" s="175"/>
      <c r="DD356" s="175"/>
      <c r="DE356" s="175"/>
      <c r="DF356" s="175">
        <v>-0.23025850929940456</v>
      </c>
      <c r="DG356" s="175"/>
      <c r="DH356" s="175">
        <v>-0.23025850929940456</v>
      </c>
      <c r="DI356" s="175"/>
      <c r="DJ356" s="175">
        <v>-0.23025850929940456</v>
      </c>
      <c r="DK356" s="175"/>
      <c r="DL356" s="175"/>
      <c r="DM356" s="175"/>
      <c r="DN356" s="175"/>
      <c r="DO356" s="175"/>
      <c r="DP356" s="175"/>
      <c r="DQ356" s="175"/>
      <c r="DR356" s="175"/>
      <c r="DS356" s="175"/>
      <c r="DT356" s="175"/>
      <c r="DU356" s="175"/>
      <c r="DV356" s="175"/>
      <c r="DW356" s="175"/>
      <c r="DX356" s="175"/>
      <c r="DY356" s="175"/>
      <c r="DZ356" s="175"/>
      <c r="EA356" s="175"/>
      <c r="EB356" s="175"/>
      <c r="EC356" s="175"/>
      <c r="ED356" s="175"/>
      <c r="EE356" s="175"/>
      <c r="EF356" s="175"/>
      <c r="EG356" s="175"/>
      <c r="EH356" s="175"/>
      <c r="EI356" s="175"/>
      <c r="EJ356" s="175"/>
      <c r="EK356" s="175"/>
      <c r="EL356" s="175"/>
      <c r="EM356" s="175"/>
      <c r="EN356" s="175">
        <v>-0.28456799773288216</v>
      </c>
      <c r="EO356" s="175"/>
      <c r="EP356" s="175"/>
      <c r="EQ356" s="175"/>
      <c r="ER356" s="175"/>
      <c r="ES356" s="175"/>
      <c r="ET356" s="175"/>
      <c r="EU356" s="175"/>
      <c r="EV356" s="175"/>
      <c r="EW356" s="175"/>
      <c r="EX356" s="175"/>
      <c r="EY356" s="175"/>
      <c r="EZ356" s="175"/>
      <c r="FA356" s="175"/>
      <c r="FB356" s="175"/>
      <c r="FC356" s="175"/>
      <c r="FD356" s="175"/>
      <c r="FE356" s="175"/>
      <c r="FF356" s="175"/>
      <c r="FG356" s="175"/>
      <c r="FH356" s="175"/>
    </row>
    <row r="357" spans="2:164" x14ac:dyDescent="0.2">
      <c r="B357" s="13">
        <v>24</v>
      </c>
      <c r="C357" s="14">
        <v>9</v>
      </c>
      <c r="D357">
        <f>SUM('Raw data'!D357:CC357)</f>
        <v>7</v>
      </c>
      <c r="E357" s="175" t="e">
        <f>('Raw data'!D357/Shannon!$D357)*LN('Raw data'!D357/Shannon!$D357)</f>
        <v>#NUM!</v>
      </c>
      <c r="F357" s="175" t="e">
        <f>('Raw data'!E357/Shannon!$D357)*LN('Raw data'!E357/Shannon!$D357)</f>
        <v>#NUM!</v>
      </c>
      <c r="G357" s="175" t="e">
        <f>('Raw data'!F357/Shannon!$D357)*LN('Raw data'!F357/Shannon!$D357)</f>
        <v>#NUM!</v>
      </c>
      <c r="H357" s="175" t="e">
        <f>('Raw data'!G357/Shannon!$D357)*LN('Raw data'!G357/Shannon!$D357)</f>
        <v>#NUM!</v>
      </c>
      <c r="I357" s="175" t="e">
        <f>('Raw data'!H357/Shannon!$D357)*LN('Raw data'!H357/Shannon!$D357)</f>
        <v>#NUM!</v>
      </c>
      <c r="J357" s="175">
        <f>('Raw data'!I357/Shannon!$D357)*LN('Raw data'!I357/Shannon!$D357)</f>
        <v>-0.27798716415075903</v>
      </c>
      <c r="K357" s="175" t="e">
        <f>('Raw data'!J357/Shannon!$D357)*LN('Raw data'!J357/Shannon!$D357)</f>
        <v>#NUM!</v>
      </c>
      <c r="L357" s="175" t="e">
        <f>('Raw data'!K357/Shannon!$D357)*LN('Raw data'!K357/Shannon!$D357)</f>
        <v>#NUM!</v>
      </c>
      <c r="M357" s="175" t="e">
        <f>('Raw data'!L357/Shannon!$D357)*LN('Raw data'!L357/Shannon!$D357)</f>
        <v>#NUM!</v>
      </c>
      <c r="N357" s="175" t="e">
        <f>('Raw data'!M357/Shannon!$D357)*LN('Raw data'!M357/Shannon!$D357)</f>
        <v>#NUM!</v>
      </c>
      <c r="O357" s="175" t="e">
        <f>('Raw data'!N357/Shannon!$D357)*LN('Raw data'!N357/Shannon!$D357)</f>
        <v>#NUM!</v>
      </c>
      <c r="P357" s="175" t="e">
        <f>('Raw data'!O357/Shannon!$D357)*LN('Raw data'!O357/Shannon!$D357)</f>
        <v>#NUM!</v>
      </c>
      <c r="Q357" s="175" t="e">
        <f>('Raw data'!P357/Shannon!$D357)*LN('Raw data'!P357/Shannon!$D357)</f>
        <v>#NUM!</v>
      </c>
      <c r="R357" s="175" t="e">
        <f>('Raw data'!Q357/Shannon!$D357)*LN('Raw data'!Q357/Shannon!$D357)</f>
        <v>#NUM!</v>
      </c>
      <c r="S357" s="175" t="e">
        <f>('Raw data'!R357/Shannon!$D357)*LN('Raw data'!R357/Shannon!$D357)</f>
        <v>#NUM!</v>
      </c>
      <c r="T357" s="175" t="e">
        <f>('Raw data'!S357/Shannon!$D357)*LN('Raw data'!S357/Shannon!$D357)</f>
        <v>#NUM!</v>
      </c>
      <c r="U357" s="175" t="e">
        <f>('Raw data'!T357/Shannon!$D357)*LN('Raw data'!T357/Shannon!$D357)</f>
        <v>#NUM!</v>
      </c>
      <c r="V357" s="175" t="e">
        <f>('Raw data'!U357/Shannon!$D357)*LN('Raw data'!U357/Shannon!$D357)</f>
        <v>#NUM!</v>
      </c>
      <c r="W357" s="175" t="e">
        <f>('Raw data'!V357/Shannon!$D357)*LN('Raw data'!V357/Shannon!$D357)</f>
        <v>#NUM!</v>
      </c>
      <c r="X357" s="175" t="e">
        <f>('Raw data'!W357/Shannon!$D357)*LN('Raw data'!W357/Shannon!$D357)</f>
        <v>#NUM!</v>
      </c>
      <c r="Y357" s="175" t="e">
        <f>('Raw data'!X357/Shannon!$D357)*LN('Raw data'!X357/Shannon!$D357)</f>
        <v>#NUM!</v>
      </c>
      <c r="Z357" s="175" t="e">
        <f>('Raw data'!Y357/Shannon!$D357)*LN('Raw data'!Y357/Shannon!$D357)</f>
        <v>#NUM!</v>
      </c>
      <c r="AA357" s="175" t="e">
        <f>('Raw data'!Z357/Shannon!$D357)*LN('Raw data'!Z357/Shannon!$D357)</f>
        <v>#NUM!</v>
      </c>
      <c r="AB357" s="175">
        <f>('Raw data'!AA357/Shannon!$D357)*LN('Raw data'!AA357/Shannon!$D357)</f>
        <v>-0.35793227671296229</v>
      </c>
      <c r="AC357" s="175">
        <f>('Raw data'!AB357/Shannon!$D357)*LN('Raw data'!AB357/Shannon!$D357)</f>
        <v>-0.27798716415075903</v>
      </c>
      <c r="AD357" s="175">
        <f>('Raw data'!AC357/Shannon!$D357)*LN('Raw data'!AC357/Shannon!$D357)</f>
        <v>-0.27798716415075903</v>
      </c>
      <c r="AE357" s="175" t="e">
        <f>('Raw data'!AD357/Shannon!$D357)*LN('Raw data'!AD357/Shannon!$D357)</f>
        <v>#NUM!</v>
      </c>
      <c r="AF357" s="175" t="e">
        <f>('Raw data'!AE357/Shannon!$D357)*LN('Raw data'!AE357/Shannon!$D357)</f>
        <v>#NUM!</v>
      </c>
      <c r="AG357" s="175">
        <f>('Raw data'!AF357/Shannon!$D357)*LN('Raw data'!AF357/Shannon!$D357)</f>
        <v>-0.27798716415075903</v>
      </c>
      <c r="AH357" s="175" t="e">
        <f>('Raw data'!AG357/Shannon!$D357)*LN('Raw data'!AG357/Shannon!$D357)</f>
        <v>#NUM!</v>
      </c>
      <c r="AI357" s="175" t="e">
        <f>('Raw data'!AH357/Shannon!$D357)*LN('Raw data'!AH357/Shannon!$D357)</f>
        <v>#NUM!</v>
      </c>
      <c r="AJ357" s="175" t="e">
        <f>('Raw data'!AI357/Shannon!$D357)*LN('Raw data'!AI357/Shannon!$D357)</f>
        <v>#NUM!</v>
      </c>
      <c r="AK357" s="175" t="e">
        <f>('Raw data'!AJ357/Shannon!$D357)*LN('Raw data'!AJ357/Shannon!$D357)</f>
        <v>#NUM!</v>
      </c>
      <c r="AL357" s="175" t="e">
        <f>('Raw data'!AK357/Shannon!$D357)*LN('Raw data'!AK357/Shannon!$D357)</f>
        <v>#NUM!</v>
      </c>
      <c r="AM357" s="175">
        <f>('Raw data'!AL357/Shannon!$D357)*LN('Raw data'!AL357/Shannon!$D357)</f>
        <v>-0.27798716415075903</v>
      </c>
      <c r="AN357" s="175" t="e">
        <f>('Raw data'!AM357/Shannon!$D357)*LN('Raw data'!AM357/Shannon!$D357)</f>
        <v>#NUM!</v>
      </c>
      <c r="AO357" s="175" t="e">
        <f>('Raw data'!AN357/Shannon!$D357)*LN('Raw data'!AN357/Shannon!$D357)</f>
        <v>#NUM!</v>
      </c>
      <c r="AP357" s="175" t="e">
        <f>('Raw data'!AO357/Shannon!$D357)*LN('Raw data'!AO357/Shannon!$D357)</f>
        <v>#NUM!</v>
      </c>
      <c r="AQ357" s="175" t="e">
        <f>('Raw data'!AP357/Shannon!$D357)*LN('Raw data'!AP357/Shannon!$D357)</f>
        <v>#NUM!</v>
      </c>
      <c r="AR357" s="175" t="e">
        <f>('Raw data'!AQ357/Shannon!$D357)*LN('Raw data'!AQ357/Shannon!$D357)</f>
        <v>#NUM!</v>
      </c>
      <c r="AS357" s="175" t="e">
        <f>('Raw data'!AR357/Shannon!$D357)*LN('Raw data'!AR357/Shannon!$D357)</f>
        <v>#NUM!</v>
      </c>
      <c r="AT357" s="175" t="e">
        <f>('Raw data'!AS357/Shannon!$D357)*LN('Raw data'!AS357/Shannon!$D357)</f>
        <v>#NUM!</v>
      </c>
      <c r="AU357" s="175" t="e">
        <f>('Raw data'!AT357/Shannon!$D357)*LN('Raw data'!AT357/Shannon!$D357)</f>
        <v>#NUM!</v>
      </c>
      <c r="AV357" s="175" t="e">
        <f>('Raw data'!AU357/Shannon!$D357)*LN('Raw data'!AU357/Shannon!$D357)</f>
        <v>#NUM!</v>
      </c>
      <c r="AW357" s="175" t="e">
        <f>('Raw data'!AV357/Shannon!$D357)*LN('Raw data'!AV357/Shannon!$D357)</f>
        <v>#NUM!</v>
      </c>
      <c r="AX357" s="175" t="e">
        <f>('Raw data'!AW357/Shannon!$D357)*LN('Raw data'!AW357/Shannon!$D357)</f>
        <v>#NUM!</v>
      </c>
      <c r="AY357" s="175" t="e">
        <f>('Raw data'!AX357/Shannon!$D357)*LN('Raw data'!AX357/Shannon!$D357)</f>
        <v>#NUM!</v>
      </c>
      <c r="AZ357" s="175" t="e">
        <f>('Raw data'!AY357/Shannon!$D357)*LN('Raw data'!AY357/Shannon!$D357)</f>
        <v>#NUM!</v>
      </c>
      <c r="BA357" s="175" t="e">
        <f>('Raw data'!AZ357/Shannon!$D357)*LN('Raw data'!AZ357/Shannon!$D357)</f>
        <v>#NUM!</v>
      </c>
      <c r="BB357" s="175" t="e">
        <f>('Raw data'!BA357/Shannon!$D357)*LN('Raw data'!BA357/Shannon!$D357)</f>
        <v>#NUM!</v>
      </c>
      <c r="BC357" s="175" t="e">
        <f>('Raw data'!BB357/Shannon!$D357)*LN('Raw data'!BB357/Shannon!$D357)</f>
        <v>#NUM!</v>
      </c>
      <c r="BD357" s="175" t="e">
        <f>('Raw data'!BC357/Shannon!$D357)*LN('Raw data'!BC357/Shannon!$D357)</f>
        <v>#NUM!</v>
      </c>
      <c r="BE357" s="175" t="e">
        <f>('Raw data'!BD357/Shannon!$D357)*LN('Raw data'!BD357/Shannon!$D357)</f>
        <v>#NUM!</v>
      </c>
      <c r="BF357" s="175" t="e">
        <f>('Raw data'!BE357/Shannon!$D357)*LN('Raw data'!BE357/Shannon!$D357)</f>
        <v>#NUM!</v>
      </c>
      <c r="BG357" s="175" t="e">
        <f>('Raw data'!BF357/Shannon!$D357)*LN('Raw data'!BF357/Shannon!$D357)</f>
        <v>#NUM!</v>
      </c>
      <c r="BH357" s="175" t="e">
        <f>('Raw data'!BG357/Shannon!$D357)*LN('Raw data'!BG357/Shannon!$D357)</f>
        <v>#NUM!</v>
      </c>
      <c r="BI357" s="175" t="e">
        <f>('Raw data'!BH357/Shannon!$D357)*LN('Raw data'!BH357/Shannon!$D357)</f>
        <v>#NUM!</v>
      </c>
      <c r="BJ357" s="175" t="e">
        <f>('Raw data'!BI357/Shannon!$D357)*LN('Raw data'!BI357/Shannon!$D357)</f>
        <v>#NUM!</v>
      </c>
      <c r="BK357" s="175" t="e">
        <f>('Raw data'!BJ357/Shannon!$D357)*LN('Raw data'!BJ357/Shannon!$D357)</f>
        <v>#NUM!</v>
      </c>
      <c r="BL357" s="175" t="e">
        <f>('Raw data'!BK357/Shannon!$D357)*LN('Raw data'!BK357/Shannon!$D357)</f>
        <v>#NUM!</v>
      </c>
      <c r="BM357" s="175" t="e">
        <f>('Raw data'!BL357/Shannon!$D357)*LN('Raw data'!BL357/Shannon!$D357)</f>
        <v>#NUM!</v>
      </c>
      <c r="BN357" s="175" t="e">
        <f>('Raw data'!BM357/Shannon!$D357)*LN('Raw data'!BM357/Shannon!$D357)</f>
        <v>#NUM!</v>
      </c>
      <c r="BO357" s="175" t="e">
        <f>('Raw data'!BN357/Shannon!$D357)*LN('Raw data'!BN357/Shannon!$D357)</f>
        <v>#NUM!</v>
      </c>
      <c r="BP357" s="175" t="e">
        <f>('Raw data'!BO357/Shannon!$D357)*LN('Raw data'!BO357/Shannon!$D357)</f>
        <v>#NUM!</v>
      </c>
      <c r="BQ357" s="175" t="e">
        <f>('Raw data'!BP357/Shannon!$D357)*LN('Raw data'!BP357/Shannon!$D357)</f>
        <v>#NUM!</v>
      </c>
      <c r="BR357" s="175" t="e">
        <f>('Raw data'!BQ357/Shannon!$D357)*LN('Raw data'!BQ357/Shannon!$D357)</f>
        <v>#NUM!</v>
      </c>
      <c r="BS357" s="175" t="e">
        <f>('Raw data'!BR357/Shannon!$D357)*LN('Raw data'!BR357/Shannon!$D357)</f>
        <v>#NUM!</v>
      </c>
      <c r="BT357" s="175" t="e">
        <f>('Raw data'!BS357/Shannon!$D357)*LN('Raw data'!BS357/Shannon!$D357)</f>
        <v>#NUM!</v>
      </c>
      <c r="BU357" s="175" t="e">
        <f>('Raw data'!BT357/Shannon!$D357)*LN('Raw data'!BT357/Shannon!$D357)</f>
        <v>#NUM!</v>
      </c>
      <c r="BV357" s="175" t="e">
        <f>('Raw data'!BU357/Shannon!$D357)*LN('Raw data'!BU357/Shannon!$D357)</f>
        <v>#NUM!</v>
      </c>
      <c r="BW357" s="175" t="e">
        <f>('Raw data'!BV357/Shannon!$D357)*LN('Raw data'!BV357/Shannon!$D357)</f>
        <v>#NUM!</v>
      </c>
      <c r="BX357" s="175" t="e">
        <f>('Raw data'!BW357/Shannon!$D357)*LN('Raw data'!BW357/Shannon!$D357)</f>
        <v>#NUM!</v>
      </c>
      <c r="BY357" s="175" t="e">
        <f>('Raw data'!BX357/Shannon!$D357)*LN('Raw data'!BX357/Shannon!$D357)</f>
        <v>#NUM!</v>
      </c>
      <c r="BZ357" s="175" t="e">
        <f>('Raw data'!BY357/Shannon!$D357)*LN('Raw data'!BY357/Shannon!$D357)</f>
        <v>#NUM!</v>
      </c>
      <c r="CA357" s="175" t="e">
        <f>('Raw data'!BZ357/Shannon!$D357)*LN('Raw data'!BZ357/Shannon!$D357)</f>
        <v>#NUM!</v>
      </c>
      <c r="CB357" s="175" t="e">
        <f>('Raw data'!CA357/Shannon!$D357)*LN('Raw data'!CA357/Shannon!$D357)</f>
        <v>#NUM!</v>
      </c>
      <c r="CC357" s="175" t="e">
        <f>('Raw data'!CB357/Shannon!$D357)*LN('Raw data'!CB357/Shannon!$D357)</f>
        <v>#NUM!</v>
      </c>
      <c r="CD357" s="175" t="e">
        <f>('Raw data'!CC357/Shannon!$D357)*LN('Raw data'!CC357/Shannon!$D357)</f>
        <v>#NUM!</v>
      </c>
      <c r="CF357" s="176">
        <f t="shared" si="5"/>
        <v>1.7478680974667573</v>
      </c>
      <c r="CG357" s="175"/>
      <c r="CH357" s="175"/>
      <c r="CI357" s="175"/>
      <c r="CJ357" s="175"/>
      <c r="CK357" s="175"/>
      <c r="CL357" s="175"/>
      <c r="CM357" s="175"/>
      <c r="CN357" s="175">
        <v>-0.27798716415075903</v>
      </c>
      <c r="CO357" s="175"/>
      <c r="CP357" s="175"/>
      <c r="CQ357" s="175"/>
      <c r="CR357" s="175"/>
      <c r="CS357" s="175"/>
      <c r="CT357" s="175"/>
      <c r="CU357" s="175"/>
      <c r="CV357" s="175"/>
      <c r="CW357" s="175"/>
      <c r="CX357" s="175"/>
      <c r="CY357" s="175"/>
      <c r="CZ357" s="175"/>
      <c r="DA357" s="175"/>
      <c r="DB357" s="175"/>
      <c r="DC357" s="175"/>
      <c r="DD357" s="175"/>
      <c r="DE357" s="175"/>
      <c r="DF357" s="175">
        <v>-0.35793227671296229</v>
      </c>
      <c r="DG357" s="175">
        <v>-0.27798716415075903</v>
      </c>
      <c r="DH357" s="175">
        <v>-0.27798716415075903</v>
      </c>
      <c r="DI357" s="175"/>
      <c r="DJ357" s="175"/>
      <c r="DK357" s="175">
        <v>-0.27798716415075903</v>
      </c>
      <c r="DL357" s="175"/>
      <c r="DM357" s="175"/>
      <c r="DN357" s="175"/>
      <c r="DO357" s="175"/>
      <c r="DP357" s="175"/>
      <c r="DQ357" s="175">
        <v>-0.27798716415075903</v>
      </c>
      <c r="DR357" s="175"/>
      <c r="DS357" s="175"/>
      <c r="DT357" s="175"/>
      <c r="DU357" s="175"/>
      <c r="DV357" s="175"/>
      <c r="DW357" s="175"/>
      <c r="DX357" s="175"/>
      <c r="DY357" s="175"/>
      <c r="DZ357" s="175"/>
      <c r="EA357" s="175"/>
      <c r="EB357" s="175"/>
      <c r="EC357" s="175"/>
      <c r="ED357" s="175"/>
      <c r="EE357" s="175"/>
      <c r="EF357" s="175"/>
      <c r="EG357" s="175"/>
      <c r="EH357" s="175"/>
      <c r="EI357" s="175"/>
      <c r="EJ357" s="175"/>
      <c r="EK357" s="175"/>
      <c r="EL357" s="175"/>
      <c r="EM357" s="175"/>
      <c r="EN357" s="175"/>
      <c r="EO357" s="175"/>
      <c r="EP357" s="175"/>
      <c r="EQ357" s="175"/>
      <c r="ER357" s="175"/>
      <c r="ES357" s="175"/>
      <c r="ET357" s="175"/>
      <c r="EU357" s="175"/>
      <c r="EV357" s="175"/>
      <c r="EW357" s="175"/>
      <c r="EX357" s="175"/>
      <c r="EY357" s="175"/>
      <c r="EZ357" s="175"/>
      <c r="FA357" s="175"/>
      <c r="FB357" s="175"/>
      <c r="FC357" s="175"/>
      <c r="FD357" s="175"/>
      <c r="FE357" s="175"/>
      <c r="FF357" s="175"/>
      <c r="FG357" s="175"/>
      <c r="FH357" s="175"/>
    </row>
    <row r="358" spans="2:164" x14ac:dyDescent="0.2">
      <c r="B358" s="13">
        <v>24</v>
      </c>
      <c r="C358" s="14">
        <v>10</v>
      </c>
      <c r="D358">
        <f>SUM('Raw data'!D358:CC358)</f>
        <v>214</v>
      </c>
      <c r="E358" s="175">
        <f>('Raw data'!D358/Shannon!$D358)*LN('Raw data'!D358/Shannon!$D358)</f>
        <v>-4.3671297518335574E-2</v>
      </c>
      <c r="F358" s="175">
        <f>('Raw data'!E358/Shannon!$D358)*LN('Raw data'!E358/Shannon!$D358)</f>
        <v>-5.9822855976921614E-2</v>
      </c>
      <c r="G358" s="175" t="e">
        <f>('Raw data'!F358/Shannon!$D358)*LN('Raw data'!F358/Shannon!$D358)</f>
        <v>#NUM!</v>
      </c>
      <c r="H358" s="175" t="e">
        <f>('Raw data'!G358/Shannon!$D358)*LN('Raw data'!G358/Shannon!$D358)</f>
        <v>#NUM!</v>
      </c>
      <c r="I358" s="175" t="e">
        <f>('Raw data'!H358/Shannon!$D358)*LN('Raw data'!H358/Shannon!$D358)</f>
        <v>#NUM!</v>
      </c>
      <c r="J358" s="175" t="e">
        <f>('Raw data'!I358/Shannon!$D358)*LN('Raw data'!I358/Shannon!$D358)</f>
        <v>#NUM!</v>
      </c>
      <c r="K358" s="175" t="e">
        <f>('Raw data'!J358/Shannon!$D358)*LN('Raw data'!J358/Shannon!$D358)</f>
        <v>#NUM!</v>
      </c>
      <c r="L358" s="175">
        <f>('Raw data'!K358/Shannon!$D358)*LN('Raw data'!K358/Shannon!$D358)</f>
        <v>-0.10021167885403168</v>
      </c>
      <c r="M358" s="175" t="e">
        <f>('Raw data'!L358/Shannon!$D358)*LN('Raw data'!L358/Shannon!$D358)</f>
        <v>#NUM!</v>
      </c>
      <c r="N358" s="175">
        <f>('Raw data'!M358/Shannon!$D358)*LN('Raw data'!M358/Shannon!$D358)</f>
        <v>-0.36772745648739452</v>
      </c>
      <c r="O358" s="175">
        <f>('Raw data'!N358/Shannon!$D358)*LN('Raw data'!N358/Shannon!$D358)</f>
        <v>-4.3671297518335574E-2</v>
      </c>
      <c r="P358" s="175" t="e">
        <f>('Raw data'!O358/Shannon!$D358)*LN('Raw data'!O358/Shannon!$D358)</f>
        <v>#NUM!</v>
      </c>
      <c r="Q358" s="175" t="e">
        <f>('Raw data'!P358/Shannon!$D358)*LN('Raw data'!P358/Shannon!$D358)</f>
        <v>#NUM!</v>
      </c>
      <c r="R358" s="175">
        <f>('Raw data'!Q358/Shannon!$D358)*LN('Raw data'!Q358/Shannon!$D358)</f>
        <v>-5.9822855976921614E-2</v>
      </c>
      <c r="S358" s="175" t="e">
        <f>('Raw data'!R358/Shannon!$D358)*LN('Raw data'!R358/Shannon!$D358)</f>
        <v>#NUM!</v>
      </c>
      <c r="T358" s="175" t="e">
        <f>('Raw data'!S358/Shannon!$D358)*LN('Raw data'!S358/Shannon!$D358)</f>
        <v>#NUM!</v>
      </c>
      <c r="U358" s="175" t="e">
        <f>('Raw data'!T358/Shannon!$D358)*LN('Raw data'!T358/Shannon!$D358)</f>
        <v>#NUM!</v>
      </c>
      <c r="V358" s="175" t="e">
        <f>('Raw data'!U358/Shannon!$D358)*LN('Raw data'!U358/Shannon!$D358)</f>
        <v>#NUM!</v>
      </c>
      <c r="W358" s="175" t="e">
        <f>('Raw data'!V358/Shannon!$D358)*LN('Raw data'!V358/Shannon!$D358)</f>
        <v>#NUM!</v>
      </c>
      <c r="X358" s="175" t="e">
        <f>('Raw data'!W358/Shannon!$D358)*LN('Raw data'!W358/Shannon!$D358)</f>
        <v>#NUM!</v>
      </c>
      <c r="Y358" s="175" t="e">
        <f>('Raw data'!X358/Shannon!$D358)*LN('Raw data'!X358/Shannon!$D358)</f>
        <v>#NUM!</v>
      </c>
      <c r="Z358" s="175" t="e">
        <f>('Raw data'!Y358/Shannon!$D358)*LN('Raw data'!Y358/Shannon!$D358)</f>
        <v>#NUM!</v>
      </c>
      <c r="AA358" s="175" t="e">
        <f>('Raw data'!Z358/Shannon!$D358)*LN('Raw data'!Z358/Shannon!$D358)</f>
        <v>#NUM!</v>
      </c>
      <c r="AB358" s="175">
        <f>('Raw data'!AA358/Shannon!$D358)*LN('Raw data'!AA358/Shannon!$D358)</f>
        <v>-2.5074654275803042E-2</v>
      </c>
      <c r="AC358" s="175">
        <f>('Raw data'!AB358/Shannon!$D358)*LN('Raw data'!AB358/Shannon!$D358)</f>
        <v>-2.5074654275803042E-2</v>
      </c>
      <c r="AD358" s="175">
        <f>('Raw data'!AC358/Shannon!$D358)*LN('Raw data'!AC358/Shannon!$D358)</f>
        <v>-0.15256489796475836</v>
      </c>
      <c r="AE358" s="175" t="e">
        <f>('Raw data'!AD358/Shannon!$D358)*LN('Raw data'!AD358/Shannon!$D358)</f>
        <v>#NUM!</v>
      </c>
      <c r="AF358" s="175">
        <f>('Raw data'!AE358/Shannon!$D358)*LN('Raw data'!AE358/Shannon!$D358)</f>
        <v>-0.14314910850597223</v>
      </c>
      <c r="AG358" s="175">
        <f>('Raw data'!AF358/Shannon!$D358)*LN('Raw data'!AF358/Shannon!$D358)</f>
        <v>-0.36216830155971674</v>
      </c>
      <c r="AH358" s="175" t="e">
        <f>('Raw data'!AG358/Shannon!$D358)*LN('Raw data'!AG358/Shannon!$D358)</f>
        <v>#NUM!</v>
      </c>
      <c r="AI358" s="175" t="e">
        <f>('Raw data'!AH358/Shannon!$D358)*LN('Raw data'!AH358/Shannon!$D358)</f>
        <v>#NUM!</v>
      </c>
      <c r="AJ358" s="175" t="e">
        <f>('Raw data'!AI358/Shannon!$D358)*LN('Raw data'!AI358/Shannon!$D358)</f>
        <v>#NUM!</v>
      </c>
      <c r="AK358" s="175" t="e">
        <f>('Raw data'!AJ358/Shannon!$D358)*LN('Raw data'!AJ358/Shannon!$D358)</f>
        <v>#NUM!</v>
      </c>
      <c r="AL358" s="175" t="e">
        <f>('Raw data'!AK358/Shannon!$D358)*LN('Raw data'!AK358/Shannon!$D358)</f>
        <v>#NUM!</v>
      </c>
      <c r="AM358" s="175" t="e">
        <f>('Raw data'!AL358/Shannon!$D358)*LN('Raw data'!AL358/Shannon!$D358)</f>
        <v>#NUM!</v>
      </c>
      <c r="AN358" s="175" t="e">
        <f>('Raw data'!AM358/Shannon!$D358)*LN('Raw data'!AM358/Shannon!$D358)</f>
        <v>#NUM!</v>
      </c>
      <c r="AO358" s="175" t="e">
        <f>('Raw data'!AN358/Shannon!$D358)*LN('Raw data'!AN358/Shannon!$D358)</f>
        <v>#NUM!</v>
      </c>
      <c r="AP358" s="175" t="e">
        <f>('Raw data'!AO358/Shannon!$D358)*LN('Raw data'!AO358/Shannon!$D358)</f>
        <v>#NUM!</v>
      </c>
      <c r="AQ358" s="175" t="e">
        <f>('Raw data'!AP358/Shannon!$D358)*LN('Raw data'!AP358/Shannon!$D358)</f>
        <v>#NUM!</v>
      </c>
      <c r="AR358" s="175" t="e">
        <f>('Raw data'!AQ358/Shannon!$D358)*LN('Raw data'!AQ358/Shannon!$D358)</f>
        <v>#NUM!</v>
      </c>
      <c r="AS358" s="175" t="e">
        <f>('Raw data'!AR358/Shannon!$D358)*LN('Raw data'!AR358/Shannon!$D358)</f>
        <v>#NUM!</v>
      </c>
      <c r="AT358" s="175" t="e">
        <f>('Raw data'!AS358/Shannon!$D358)*LN('Raw data'!AS358/Shannon!$D358)</f>
        <v>#NUM!</v>
      </c>
      <c r="AU358" s="175" t="e">
        <f>('Raw data'!AT358/Shannon!$D358)*LN('Raw data'!AT358/Shannon!$D358)</f>
        <v>#NUM!</v>
      </c>
      <c r="AV358" s="175" t="e">
        <f>('Raw data'!AU358/Shannon!$D358)*LN('Raw data'!AU358/Shannon!$D358)</f>
        <v>#NUM!</v>
      </c>
      <c r="AW358" s="175" t="e">
        <f>('Raw data'!AV358/Shannon!$D358)*LN('Raw data'!AV358/Shannon!$D358)</f>
        <v>#NUM!</v>
      </c>
      <c r="AX358" s="175" t="e">
        <f>('Raw data'!AW358/Shannon!$D358)*LN('Raw data'!AW358/Shannon!$D358)</f>
        <v>#NUM!</v>
      </c>
      <c r="AY358" s="175" t="e">
        <f>('Raw data'!AX358/Shannon!$D358)*LN('Raw data'!AX358/Shannon!$D358)</f>
        <v>#NUM!</v>
      </c>
      <c r="AZ358" s="175" t="e">
        <f>('Raw data'!AY358/Shannon!$D358)*LN('Raw data'!AY358/Shannon!$D358)</f>
        <v>#NUM!</v>
      </c>
      <c r="BA358" s="175" t="e">
        <f>('Raw data'!AZ358/Shannon!$D358)*LN('Raw data'!AZ358/Shannon!$D358)</f>
        <v>#NUM!</v>
      </c>
      <c r="BB358" s="175" t="e">
        <f>('Raw data'!BA358/Shannon!$D358)*LN('Raw data'!BA358/Shannon!$D358)</f>
        <v>#NUM!</v>
      </c>
      <c r="BC358" s="175" t="e">
        <f>('Raw data'!BB358/Shannon!$D358)*LN('Raw data'!BB358/Shannon!$D358)</f>
        <v>#NUM!</v>
      </c>
      <c r="BD358" s="175" t="e">
        <f>('Raw data'!BC358/Shannon!$D358)*LN('Raw data'!BC358/Shannon!$D358)</f>
        <v>#NUM!</v>
      </c>
      <c r="BE358" s="175" t="e">
        <f>('Raw data'!BD358/Shannon!$D358)*LN('Raw data'!BD358/Shannon!$D358)</f>
        <v>#NUM!</v>
      </c>
      <c r="BF358" s="175" t="e">
        <f>('Raw data'!BE358/Shannon!$D358)*LN('Raw data'!BE358/Shannon!$D358)</f>
        <v>#NUM!</v>
      </c>
      <c r="BG358" s="175" t="e">
        <f>('Raw data'!BF358/Shannon!$D358)*LN('Raw data'!BF358/Shannon!$D358)</f>
        <v>#NUM!</v>
      </c>
      <c r="BH358" s="175" t="e">
        <f>('Raw data'!BG358/Shannon!$D358)*LN('Raw data'!BG358/Shannon!$D358)</f>
        <v>#NUM!</v>
      </c>
      <c r="BI358" s="175">
        <f>('Raw data'!BH358/Shannon!$D358)*LN('Raw data'!BH358/Shannon!$D358)</f>
        <v>-2.5074654275803042E-2</v>
      </c>
      <c r="BJ358" s="175" t="e">
        <f>('Raw data'!BI358/Shannon!$D358)*LN('Raw data'!BI358/Shannon!$D358)</f>
        <v>#NUM!</v>
      </c>
      <c r="BK358" s="175" t="e">
        <f>('Raw data'!BJ358/Shannon!$D358)*LN('Raw data'!BJ358/Shannon!$D358)</f>
        <v>#NUM!</v>
      </c>
      <c r="BL358" s="175" t="e">
        <f>('Raw data'!BK358/Shannon!$D358)*LN('Raw data'!BK358/Shannon!$D358)</f>
        <v>#NUM!</v>
      </c>
      <c r="BM358" s="175" t="e">
        <f>('Raw data'!BL358/Shannon!$D358)*LN('Raw data'!BL358/Shannon!$D358)</f>
        <v>#NUM!</v>
      </c>
      <c r="BN358" s="175" t="e">
        <f>('Raw data'!BM358/Shannon!$D358)*LN('Raw data'!BM358/Shannon!$D358)</f>
        <v>#NUM!</v>
      </c>
      <c r="BO358" s="175" t="e">
        <f>('Raw data'!BN358/Shannon!$D358)*LN('Raw data'!BN358/Shannon!$D358)</f>
        <v>#NUM!</v>
      </c>
      <c r="BP358" s="175" t="e">
        <f>('Raw data'!BO358/Shannon!$D358)*LN('Raw data'!BO358/Shannon!$D358)</f>
        <v>#NUM!</v>
      </c>
      <c r="BQ358" s="175" t="e">
        <f>('Raw data'!BP358/Shannon!$D358)*LN('Raw data'!BP358/Shannon!$D358)</f>
        <v>#NUM!</v>
      </c>
      <c r="BR358" s="175" t="e">
        <f>('Raw data'!BQ358/Shannon!$D358)*LN('Raw data'!BQ358/Shannon!$D358)</f>
        <v>#NUM!</v>
      </c>
      <c r="BS358" s="175" t="e">
        <f>('Raw data'!BR358/Shannon!$D358)*LN('Raw data'!BR358/Shannon!$D358)</f>
        <v>#NUM!</v>
      </c>
      <c r="BT358" s="175" t="e">
        <f>('Raw data'!BS358/Shannon!$D358)*LN('Raw data'!BS358/Shannon!$D358)</f>
        <v>#NUM!</v>
      </c>
      <c r="BU358" s="175" t="e">
        <f>('Raw data'!BT358/Shannon!$D358)*LN('Raw data'!BT358/Shannon!$D358)</f>
        <v>#NUM!</v>
      </c>
      <c r="BV358" s="175" t="e">
        <f>('Raw data'!BU358/Shannon!$D358)*LN('Raw data'!BU358/Shannon!$D358)</f>
        <v>#NUM!</v>
      </c>
      <c r="BW358" s="175" t="e">
        <f>('Raw data'!BV358/Shannon!$D358)*LN('Raw data'!BV358/Shannon!$D358)</f>
        <v>#NUM!</v>
      </c>
      <c r="BX358" s="175" t="e">
        <f>('Raw data'!BW358/Shannon!$D358)*LN('Raw data'!BW358/Shannon!$D358)</f>
        <v>#NUM!</v>
      </c>
      <c r="BY358" s="175" t="e">
        <f>('Raw data'!BX358/Shannon!$D358)*LN('Raw data'!BX358/Shannon!$D358)</f>
        <v>#NUM!</v>
      </c>
      <c r="BZ358" s="175" t="e">
        <f>('Raw data'!BY358/Shannon!$D358)*LN('Raw data'!BY358/Shannon!$D358)</f>
        <v>#NUM!</v>
      </c>
      <c r="CA358" s="175" t="e">
        <f>('Raw data'!BZ358/Shannon!$D358)*LN('Raw data'!BZ358/Shannon!$D358)</f>
        <v>#NUM!</v>
      </c>
      <c r="CB358" s="175" t="e">
        <f>('Raw data'!CA358/Shannon!$D358)*LN('Raw data'!CA358/Shannon!$D358)</f>
        <v>#NUM!</v>
      </c>
      <c r="CC358" s="175" t="e">
        <f>('Raw data'!CB358/Shannon!$D358)*LN('Raw data'!CB358/Shannon!$D358)</f>
        <v>#NUM!</v>
      </c>
      <c r="CD358" s="175" t="e">
        <f>('Raw data'!CC358/Shannon!$D358)*LN('Raw data'!CC358/Shannon!$D358)</f>
        <v>#NUM!</v>
      </c>
      <c r="CF358" s="176">
        <f t="shared" si="5"/>
        <v>1.4080337131897971</v>
      </c>
      <c r="CG358" s="175"/>
      <c r="CH358" s="175"/>
      <c r="CI358" s="175">
        <v>-4.3671297518335574E-2</v>
      </c>
      <c r="CJ358" s="175">
        <v>-5.9822855976921614E-2</v>
      </c>
      <c r="CK358" s="175"/>
      <c r="CL358" s="175"/>
      <c r="CM358" s="175"/>
      <c r="CN358" s="175"/>
      <c r="CO358" s="175"/>
      <c r="CP358" s="175">
        <v>-0.10021167885403168</v>
      </c>
      <c r="CQ358" s="175"/>
      <c r="CR358" s="175">
        <v>-0.36772745648739452</v>
      </c>
      <c r="CS358" s="175">
        <v>-4.3671297518335574E-2</v>
      </c>
      <c r="CT358" s="175"/>
      <c r="CU358" s="175"/>
      <c r="CV358" s="175">
        <v>-5.9822855976921614E-2</v>
      </c>
      <c r="CW358" s="175"/>
      <c r="CX358" s="175"/>
      <c r="CY358" s="175"/>
      <c r="CZ358" s="175"/>
      <c r="DA358" s="175"/>
      <c r="DB358" s="175"/>
      <c r="DC358" s="175"/>
      <c r="DD358" s="175"/>
      <c r="DE358" s="175"/>
      <c r="DF358" s="175">
        <v>-2.5074654275803042E-2</v>
      </c>
      <c r="DG358" s="175">
        <v>-2.5074654275803042E-2</v>
      </c>
      <c r="DH358" s="175">
        <v>-0.15256489796475836</v>
      </c>
      <c r="DI358" s="175"/>
      <c r="DJ358" s="175">
        <v>-0.14314910850597223</v>
      </c>
      <c r="DK358" s="175">
        <v>-0.36216830155971674</v>
      </c>
      <c r="DL358" s="175"/>
      <c r="DM358" s="175"/>
      <c r="DN358" s="175"/>
      <c r="DO358" s="175"/>
      <c r="DP358" s="175"/>
      <c r="DQ358" s="175"/>
      <c r="DR358" s="175"/>
      <c r="DS358" s="175"/>
      <c r="DT358" s="175"/>
      <c r="DU358" s="175"/>
      <c r="DV358" s="175"/>
      <c r="DW358" s="175"/>
      <c r="DX358" s="175"/>
      <c r="DY358" s="175"/>
      <c r="DZ358" s="175"/>
      <c r="EA358" s="175"/>
      <c r="EB358" s="175"/>
      <c r="EC358" s="175"/>
      <c r="ED358" s="175"/>
      <c r="EE358" s="175"/>
      <c r="EF358" s="175"/>
      <c r="EG358" s="175"/>
      <c r="EH358" s="175"/>
      <c r="EI358" s="175"/>
      <c r="EJ358" s="175"/>
      <c r="EK358" s="175"/>
      <c r="EL358" s="175"/>
      <c r="EM358" s="175">
        <v>-2.5074654275803042E-2</v>
      </c>
      <c r="EN358" s="175"/>
      <c r="EO358" s="175"/>
      <c r="EP358" s="175"/>
      <c r="EQ358" s="175"/>
      <c r="ER358" s="175"/>
      <c r="ES358" s="175"/>
      <c r="ET358" s="175"/>
      <c r="EU358" s="175"/>
      <c r="EV358" s="175"/>
      <c r="EW358" s="175"/>
      <c r="EX358" s="175"/>
      <c r="EY358" s="175"/>
      <c r="EZ358" s="175"/>
      <c r="FA358" s="175"/>
      <c r="FB358" s="175"/>
      <c r="FC358" s="175"/>
      <c r="FD358" s="175"/>
      <c r="FE358" s="175"/>
      <c r="FF358" s="175"/>
      <c r="FG358" s="175"/>
      <c r="FH358" s="175"/>
    </row>
    <row r="359" spans="2:164" x14ac:dyDescent="0.2">
      <c r="B359" s="13">
        <v>24</v>
      </c>
      <c r="C359" s="14">
        <v>11</v>
      </c>
      <c r="D359">
        <f>SUM('Raw data'!D359:CC359)</f>
        <v>32</v>
      </c>
      <c r="E359" s="175">
        <f>('Raw data'!D359/Shannon!$D359)*LN('Raw data'!D359/Shannon!$D359)</f>
        <v>-0.10830424696249145</v>
      </c>
      <c r="F359" s="175">
        <f>('Raw data'!E359/Shannon!$D359)*LN('Raw data'!E359/Shannon!$D359)</f>
        <v>-0.31387058129468842</v>
      </c>
      <c r="G359" s="175" t="e">
        <f>('Raw data'!F359/Shannon!$D359)*LN('Raw data'!F359/Shannon!$D359)</f>
        <v>#NUM!</v>
      </c>
      <c r="H359" s="175" t="e">
        <f>('Raw data'!G359/Shannon!$D359)*LN('Raw data'!G359/Shannon!$D359)</f>
        <v>#NUM!</v>
      </c>
      <c r="I359" s="175" t="e">
        <f>('Raw data'!H359/Shannon!$D359)*LN('Raw data'!H359/Shannon!$D359)</f>
        <v>#NUM!</v>
      </c>
      <c r="J359" s="175" t="e">
        <f>('Raw data'!I359/Shannon!$D359)*LN('Raw data'!I359/Shannon!$D359)</f>
        <v>#NUM!</v>
      </c>
      <c r="K359" s="175" t="e">
        <f>('Raw data'!J359/Shannon!$D359)*LN('Raw data'!J359/Shannon!$D359)</f>
        <v>#NUM!</v>
      </c>
      <c r="L359" s="175" t="e">
        <f>('Raw data'!K359/Shannon!$D359)*LN('Raw data'!K359/Shannon!$D359)</f>
        <v>#NUM!</v>
      </c>
      <c r="M359" s="175" t="e">
        <f>('Raw data'!L359/Shannon!$D359)*LN('Raw data'!L359/Shannon!$D359)</f>
        <v>#NUM!</v>
      </c>
      <c r="N359" s="175" t="e">
        <f>('Raw data'!M359/Shannon!$D359)*LN('Raw data'!M359/Shannon!$D359)</f>
        <v>#NUM!</v>
      </c>
      <c r="O359" s="175" t="e">
        <f>('Raw data'!N359/Shannon!$D359)*LN('Raw data'!N359/Shannon!$D359)</f>
        <v>#NUM!</v>
      </c>
      <c r="P359" s="175" t="e">
        <f>('Raw data'!O359/Shannon!$D359)*LN('Raw data'!O359/Shannon!$D359)</f>
        <v>#NUM!</v>
      </c>
      <c r="Q359" s="175" t="e">
        <f>('Raw data'!P359/Shannon!$D359)*LN('Raw data'!P359/Shannon!$D359)</f>
        <v>#NUM!</v>
      </c>
      <c r="R359" s="175" t="e">
        <f>('Raw data'!Q359/Shannon!$D359)*LN('Raw data'!Q359/Shannon!$D359)</f>
        <v>#NUM!</v>
      </c>
      <c r="S359" s="175" t="e">
        <f>('Raw data'!R359/Shannon!$D359)*LN('Raw data'!R359/Shannon!$D359)</f>
        <v>#NUM!</v>
      </c>
      <c r="T359" s="175" t="e">
        <f>('Raw data'!S359/Shannon!$D359)*LN('Raw data'!S359/Shannon!$D359)</f>
        <v>#NUM!</v>
      </c>
      <c r="U359" s="175" t="e">
        <f>('Raw data'!T359/Shannon!$D359)*LN('Raw data'!T359/Shannon!$D359)</f>
        <v>#NUM!</v>
      </c>
      <c r="V359" s="175" t="e">
        <f>('Raw data'!U359/Shannon!$D359)*LN('Raw data'!U359/Shannon!$D359)</f>
        <v>#NUM!</v>
      </c>
      <c r="W359" s="175" t="e">
        <f>('Raw data'!V359/Shannon!$D359)*LN('Raw data'!V359/Shannon!$D359)</f>
        <v>#NUM!</v>
      </c>
      <c r="X359" s="175" t="e">
        <f>('Raw data'!W359/Shannon!$D359)*LN('Raw data'!W359/Shannon!$D359)</f>
        <v>#NUM!</v>
      </c>
      <c r="Y359" s="175" t="e">
        <f>('Raw data'!X359/Shannon!$D359)*LN('Raw data'!X359/Shannon!$D359)</f>
        <v>#NUM!</v>
      </c>
      <c r="Z359" s="175" t="e">
        <f>('Raw data'!Y359/Shannon!$D359)*LN('Raw data'!Y359/Shannon!$D359)</f>
        <v>#NUM!</v>
      </c>
      <c r="AA359" s="175" t="e">
        <f>('Raw data'!Z359/Shannon!$D359)*LN('Raw data'!Z359/Shannon!$D359)</f>
        <v>#NUM!</v>
      </c>
      <c r="AB359" s="175">
        <f>('Raw data'!AA359/Shannon!$D359)*LN('Raw data'!AA359/Shannon!$D359)</f>
        <v>-0.23736121243822711</v>
      </c>
      <c r="AC359" s="175" t="e">
        <f>('Raw data'!AB359/Shannon!$D359)*LN('Raw data'!AB359/Shannon!$D359)</f>
        <v>#NUM!</v>
      </c>
      <c r="AD359" s="175">
        <f>('Raw data'!AC359/Shannon!$D359)*LN('Raw data'!AC359/Shannon!$D359)</f>
        <v>-0.10830424696249145</v>
      </c>
      <c r="AE359" s="175" t="e">
        <f>('Raw data'!AD359/Shannon!$D359)*LN('Raw data'!AD359/Shannon!$D359)</f>
        <v>#NUM!</v>
      </c>
      <c r="AF359" s="175" t="e">
        <f>('Raw data'!AE359/Shannon!$D359)*LN('Raw data'!AE359/Shannon!$D359)</f>
        <v>#NUM!</v>
      </c>
      <c r="AG359" s="175" t="e">
        <f>('Raw data'!AF359/Shannon!$D359)*LN('Raw data'!AF359/Shannon!$D359)</f>
        <v>#NUM!</v>
      </c>
      <c r="AH359" s="175" t="e">
        <f>('Raw data'!AG359/Shannon!$D359)*LN('Raw data'!AG359/Shannon!$D359)</f>
        <v>#NUM!</v>
      </c>
      <c r="AI359" s="175" t="e">
        <f>('Raw data'!AH359/Shannon!$D359)*LN('Raw data'!AH359/Shannon!$D359)</f>
        <v>#NUM!</v>
      </c>
      <c r="AJ359" s="175" t="e">
        <f>('Raw data'!AI359/Shannon!$D359)*LN('Raw data'!AI359/Shannon!$D359)</f>
        <v>#NUM!</v>
      </c>
      <c r="AK359" s="175" t="e">
        <f>('Raw data'!AJ359/Shannon!$D359)*LN('Raw data'!AJ359/Shannon!$D359)</f>
        <v>#NUM!</v>
      </c>
      <c r="AL359" s="175" t="e">
        <f>('Raw data'!AK359/Shannon!$D359)*LN('Raw data'!AK359/Shannon!$D359)</f>
        <v>#NUM!</v>
      </c>
      <c r="AM359" s="175" t="e">
        <f>('Raw data'!AL359/Shannon!$D359)*LN('Raw data'!AL359/Shannon!$D359)</f>
        <v>#NUM!</v>
      </c>
      <c r="AN359" s="175" t="e">
        <f>('Raw data'!AM359/Shannon!$D359)*LN('Raw data'!AM359/Shannon!$D359)</f>
        <v>#NUM!</v>
      </c>
      <c r="AO359" s="175" t="e">
        <f>('Raw data'!AN359/Shannon!$D359)*LN('Raw data'!AN359/Shannon!$D359)</f>
        <v>#NUM!</v>
      </c>
      <c r="AP359" s="175" t="e">
        <f>('Raw data'!AO359/Shannon!$D359)*LN('Raw data'!AO359/Shannon!$D359)</f>
        <v>#NUM!</v>
      </c>
      <c r="AQ359" s="175" t="e">
        <f>('Raw data'!AP359/Shannon!$D359)*LN('Raw data'!AP359/Shannon!$D359)</f>
        <v>#NUM!</v>
      </c>
      <c r="AR359" s="175" t="e">
        <f>('Raw data'!AQ359/Shannon!$D359)*LN('Raw data'!AQ359/Shannon!$D359)</f>
        <v>#NUM!</v>
      </c>
      <c r="AS359" s="175" t="e">
        <f>('Raw data'!AR359/Shannon!$D359)*LN('Raw data'!AR359/Shannon!$D359)</f>
        <v>#NUM!</v>
      </c>
      <c r="AT359" s="175" t="e">
        <f>('Raw data'!AS359/Shannon!$D359)*LN('Raw data'!AS359/Shannon!$D359)</f>
        <v>#NUM!</v>
      </c>
      <c r="AU359" s="175" t="e">
        <f>('Raw data'!AT359/Shannon!$D359)*LN('Raw data'!AT359/Shannon!$D359)</f>
        <v>#NUM!</v>
      </c>
      <c r="AV359" s="175" t="e">
        <f>('Raw data'!AU359/Shannon!$D359)*LN('Raw data'!AU359/Shannon!$D359)</f>
        <v>#NUM!</v>
      </c>
      <c r="AW359" s="175" t="e">
        <f>('Raw data'!AV359/Shannon!$D359)*LN('Raw data'!AV359/Shannon!$D359)</f>
        <v>#NUM!</v>
      </c>
      <c r="AX359" s="175" t="e">
        <f>('Raw data'!AW359/Shannon!$D359)*LN('Raw data'!AW359/Shannon!$D359)</f>
        <v>#NUM!</v>
      </c>
      <c r="AY359" s="175" t="e">
        <f>('Raw data'!AX359/Shannon!$D359)*LN('Raw data'!AX359/Shannon!$D359)</f>
        <v>#NUM!</v>
      </c>
      <c r="AZ359" s="175" t="e">
        <f>('Raw data'!AY359/Shannon!$D359)*LN('Raw data'!AY359/Shannon!$D359)</f>
        <v>#NUM!</v>
      </c>
      <c r="BA359" s="175" t="e">
        <f>('Raw data'!AZ359/Shannon!$D359)*LN('Raw data'!AZ359/Shannon!$D359)</f>
        <v>#NUM!</v>
      </c>
      <c r="BB359" s="175" t="e">
        <f>('Raw data'!BA359/Shannon!$D359)*LN('Raw data'!BA359/Shannon!$D359)</f>
        <v>#NUM!</v>
      </c>
      <c r="BC359" s="175" t="e">
        <f>('Raw data'!BB359/Shannon!$D359)*LN('Raw data'!BB359/Shannon!$D359)</f>
        <v>#NUM!</v>
      </c>
      <c r="BD359" s="175" t="e">
        <f>('Raw data'!BC359/Shannon!$D359)*LN('Raw data'!BC359/Shannon!$D359)</f>
        <v>#NUM!</v>
      </c>
      <c r="BE359" s="175" t="e">
        <f>('Raw data'!BD359/Shannon!$D359)*LN('Raw data'!BD359/Shannon!$D359)</f>
        <v>#NUM!</v>
      </c>
      <c r="BF359" s="175" t="e">
        <f>('Raw data'!BE359/Shannon!$D359)*LN('Raw data'!BE359/Shannon!$D359)</f>
        <v>#NUM!</v>
      </c>
      <c r="BG359" s="175" t="e">
        <f>('Raw data'!BF359/Shannon!$D359)*LN('Raw data'!BF359/Shannon!$D359)</f>
        <v>#NUM!</v>
      </c>
      <c r="BH359" s="175" t="e">
        <f>('Raw data'!BG359/Shannon!$D359)*LN('Raw data'!BG359/Shannon!$D359)</f>
        <v>#NUM!</v>
      </c>
      <c r="BI359" s="175">
        <f>('Raw data'!BH359/Shannon!$D359)*LN('Raw data'!BH359/Shannon!$D359)</f>
        <v>-0.10830424696249145</v>
      </c>
      <c r="BJ359" s="175" t="e">
        <f>('Raw data'!BI359/Shannon!$D359)*LN('Raw data'!BI359/Shannon!$D359)</f>
        <v>#NUM!</v>
      </c>
      <c r="BK359" s="175" t="e">
        <f>('Raw data'!BJ359/Shannon!$D359)*LN('Raw data'!BJ359/Shannon!$D359)</f>
        <v>#NUM!</v>
      </c>
      <c r="BL359" s="175" t="e">
        <f>('Raw data'!BK359/Shannon!$D359)*LN('Raw data'!BK359/Shannon!$D359)</f>
        <v>#NUM!</v>
      </c>
      <c r="BM359" s="175" t="e">
        <f>('Raw data'!BL359/Shannon!$D359)*LN('Raw data'!BL359/Shannon!$D359)</f>
        <v>#NUM!</v>
      </c>
      <c r="BN359" s="175" t="e">
        <f>('Raw data'!BM359/Shannon!$D359)*LN('Raw data'!BM359/Shannon!$D359)</f>
        <v>#NUM!</v>
      </c>
      <c r="BO359" s="175" t="e">
        <f>('Raw data'!BN359/Shannon!$D359)*LN('Raw data'!BN359/Shannon!$D359)</f>
        <v>#NUM!</v>
      </c>
      <c r="BP359" s="175" t="e">
        <f>('Raw data'!BO359/Shannon!$D359)*LN('Raw data'!BO359/Shannon!$D359)</f>
        <v>#NUM!</v>
      </c>
      <c r="BQ359" s="175" t="e">
        <f>('Raw data'!BP359/Shannon!$D359)*LN('Raw data'!BP359/Shannon!$D359)</f>
        <v>#NUM!</v>
      </c>
      <c r="BR359" s="175" t="e">
        <f>('Raw data'!BQ359/Shannon!$D359)*LN('Raw data'!BQ359/Shannon!$D359)</f>
        <v>#NUM!</v>
      </c>
      <c r="BS359" s="175" t="e">
        <f>('Raw data'!BR359/Shannon!$D359)*LN('Raw data'!BR359/Shannon!$D359)</f>
        <v>#NUM!</v>
      </c>
      <c r="BT359" s="175" t="e">
        <f>('Raw data'!BS359/Shannon!$D359)*LN('Raw data'!BS359/Shannon!$D359)</f>
        <v>#NUM!</v>
      </c>
      <c r="BU359" s="175" t="e">
        <f>('Raw data'!BT359/Shannon!$D359)*LN('Raw data'!BT359/Shannon!$D359)</f>
        <v>#NUM!</v>
      </c>
      <c r="BV359" s="175" t="e">
        <f>('Raw data'!BU359/Shannon!$D359)*LN('Raw data'!BU359/Shannon!$D359)</f>
        <v>#NUM!</v>
      </c>
      <c r="BW359" s="175" t="e">
        <f>('Raw data'!BV359/Shannon!$D359)*LN('Raw data'!BV359/Shannon!$D359)</f>
        <v>#NUM!</v>
      </c>
      <c r="BX359" s="175" t="e">
        <f>('Raw data'!BW359/Shannon!$D359)*LN('Raw data'!BW359/Shannon!$D359)</f>
        <v>#NUM!</v>
      </c>
      <c r="BY359" s="175" t="e">
        <f>('Raw data'!BX359/Shannon!$D359)*LN('Raw data'!BX359/Shannon!$D359)</f>
        <v>#NUM!</v>
      </c>
      <c r="BZ359" s="175" t="e">
        <f>('Raw data'!BY359/Shannon!$D359)*LN('Raw data'!BY359/Shannon!$D359)</f>
        <v>#NUM!</v>
      </c>
      <c r="CA359" s="175" t="e">
        <f>('Raw data'!BZ359/Shannon!$D359)*LN('Raw data'!BZ359/Shannon!$D359)</f>
        <v>#NUM!</v>
      </c>
      <c r="CB359" s="175" t="e">
        <f>('Raw data'!CA359/Shannon!$D359)*LN('Raw data'!CA359/Shannon!$D359)</f>
        <v>#NUM!</v>
      </c>
      <c r="CC359" s="175" t="e">
        <f>('Raw data'!CB359/Shannon!$D359)*LN('Raw data'!CB359/Shannon!$D359)</f>
        <v>#NUM!</v>
      </c>
      <c r="CD359" s="175" t="e">
        <f>('Raw data'!CC359/Shannon!$D359)*LN('Raw data'!CC359/Shannon!$D359)</f>
        <v>#NUM!</v>
      </c>
      <c r="CF359" s="176">
        <f t="shared" si="5"/>
        <v>0.87614453462038977</v>
      </c>
      <c r="CG359" s="175"/>
      <c r="CH359" s="175"/>
      <c r="CI359" s="175">
        <v>-0.10830424696249145</v>
      </c>
      <c r="CJ359" s="175">
        <v>-0.31387058129468842</v>
      </c>
      <c r="CK359" s="175"/>
      <c r="CL359" s="175"/>
      <c r="CM359" s="175"/>
      <c r="CN359" s="175"/>
      <c r="CO359" s="175"/>
      <c r="CP359" s="175"/>
      <c r="CQ359" s="175"/>
      <c r="CR359" s="175"/>
      <c r="CS359" s="175"/>
      <c r="CT359" s="175"/>
      <c r="CU359" s="175"/>
      <c r="CV359" s="175"/>
      <c r="CW359" s="175"/>
      <c r="CX359" s="175"/>
      <c r="CY359" s="175"/>
      <c r="CZ359" s="175"/>
      <c r="DA359" s="175"/>
      <c r="DB359" s="175"/>
      <c r="DC359" s="175"/>
      <c r="DD359" s="175"/>
      <c r="DE359" s="175"/>
      <c r="DF359" s="175">
        <v>-0.23736121243822711</v>
      </c>
      <c r="DG359" s="175"/>
      <c r="DH359" s="175">
        <v>-0.10830424696249145</v>
      </c>
      <c r="DI359" s="175"/>
      <c r="DJ359" s="175"/>
      <c r="DK359" s="175"/>
      <c r="DL359" s="175"/>
      <c r="DM359" s="175"/>
      <c r="DN359" s="175"/>
      <c r="DO359" s="175"/>
      <c r="DP359" s="175"/>
      <c r="DQ359" s="175"/>
      <c r="DR359" s="175"/>
      <c r="DS359" s="175"/>
      <c r="DT359" s="175"/>
      <c r="DU359" s="175"/>
      <c r="DV359" s="175"/>
      <c r="DW359" s="175"/>
      <c r="DX359" s="175"/>
      <c r="DY359" s="175"/>
      <c r="DZ359" s="175"/>
      <c r="EA359" s="175"/>
      <c r="EB359" s="175"/>
      <c r="EC359" s="175"/>
      <c r="ED359" s="175"/>
      <c r="EE359" s="175"/>
      <c r="EF359" s="175"/>
      <c r="EG359" s="175"/>
      <c r="EH359" s="175"/>
      <c r="EI359" s="175"/>
      <c r="EJ359" s="175"/>
      <c r="EK359" s="175"/>
      <c r="EL359" s="175"/>
      <c r="EM359" s="175">
        <v>-0.10830424696249145</v>
      </c>
      <c r="EN359" s="175"/>
      <c r="EO359" s="175"/>
      <c r="EP359" s="175"/>
      <c r="EQ359" s="175"/>
      <c r="ER359" s="175"/>
      <c r="ES359" s="175"/>
      <c r="ET359" s="175"/>
      <c r="EU359" s="175"/>
      <c r="EV359" s="175"/>
      <c r="EW359" s="175"/>
      <c r="EX359" s="175"/>
      <c r="EY359" s="175"/>
      <c r="EZ359" s="175"/>
      <c r="FA359" s="175"/>
      <c r="FB359" s="175"/>
      <c r="FC359" s="175"/>
      <c r="FD359" s="175"/>
      <c r="FE359" s="175"/>
      <c r="FF359" s="175"/>
      <c r="FG359" s="175"/>
      <c r="FH359" s="175"/>
    </row>
    <row r="360" spans="2:164" x14ac:dyDescent="0.2">
      <c r="B360" s="13">
        <v>24</v>
      </c>
      <c r="C360" s="114">
        <v>13</v>
      </c>
      <c r="D360">
        <f>SUM('Raw data'!D360:CC360)</f>
        <v>44</v>
      </c>
      <c r="E360" s="175" t="e">
        <f>('Raw data'!D360/Shannon!$D360)*LN('Raw data'!D360/Shannon!$D360)</f>
        <v>#NUM!</v>
      </c>
      <c r="F360" s="175" t="e">
        <f>('Raw data'!E360/Shannon!$D360)*LN('Raw data'!E360/Shannon!$D360)</f>
        <v>#NUM!</v>
      </c>
      <c r="G360" s="175" t="e">
        <f>('Raw data'!F360/Shannon!$D360)*LN('Raw data'!F360/Shannon!$D360)</f>
        <v>#NUM!</v>
      </c>
      <c r="H360" s="175">
        <f>('Raw data'!G360/Shannon!$D360)*LN('Raw data'!G360/Shannon!$D360)</f>
        <v>-0.21799047934530644</v>
      </c>
      <c r="I360" s="175">
        <f>('Raw data'!H360/Shannon!$D360)*LN('Raw data'!H360/Shannon!$D360)</f>
        <v>-0.33672830475550353</v>
      </c>
      <c r="J360" s="175" t="e">
        <f>('Raw data'!I360/Shannon!$D360)*LN('Raw data'!I360/Shannon!$D360)</f>
        <v>#NUM!</v>
      </c>
      <c r="K360" s="175" t="e">
        <f>('Raw data'!J360/Shannon!$D360)*LN('Raw data'!J360/Shannon!$D360)</f>
        <v>#NUM!</v>
      </c>
      <c r="L360" s="175" t="e">
        <f>('Raw data'!K360/Shannon!$D360)*LN('Raw data'!K360/Shannon!$D360)</f>
        <v>#NUM!</v>
      </c>
      <c r="M360" s="175" t="e">
        <f>('Raw data'!L360/Shannon!$D360)*LN('Raw data'!L360/Shannon!$D360)</f>
        <v>#NUM!</v>
      </c>
      <c r="N360" s="175" t="e">
        <f>('Raw data'!M360/Shannon!$D360)*LN('Raw data'!M360/Shannon!$D360)</f>
        <v>#NUM!</v>
      </c>
      <c r="O360" s="175" t="e">
        <f>('Raw data'!N360/Shannon!$D360)*LN('Raw data'!N360/Shannon!$D360)</f>
        <v>#NUM!</v>
      </c>
      <c r="P360" s="175" t="e">
        <f>('Raw data'!O360/Shannon!$D360)*LN('Raw data'!O360/Shannon!$D360)</f>
        <v>#NUM!</v>
      </c>
      <c r="Q360" s="175" t="e">
        <f>('Raw data'!P360/Shannon!$D360)*LN('Raw data'!P360/Shannon!$D360)</f>
        <v>#NUM!</v>
      </c>
      <c r="R360" s="175" t="e">
        <f>('Raw data'!Q360/Shannon!$D360)*LN('Raw data'!Q360/Shannon!$D360)</f>
        <v>#NUM!</v>
      </c>
      <c r="S360" s="175" t="e">
        <f>('Raw data'!R360/Shannon!$D360)*LN('Raw data'!R360/Shannon!$D360)</f>
        <v>#NUM!</v>
      </c>
      <c r="T360" s="175" t="e">
        <f>('Raw data'!S360/Shannon!$D360)*LN('Raw data'!S360/Shannon!$D360)</f>
        <v>#NUM!</v>
      </c>
      <c r="U360" s="175" t="e">
        <f>('Raw data'!T360/Shannon!$D360)*LN('Raw data'!T360/Shannon!$D360)</f>
        <v>#NUM!</v>
      </c>
      <c r="V360" s="175" t="e">
        <f>('Raw data'!U360/Shannon!$D360)*LN('Raw data'!U360/Shannon!$D360)</f>
        <v>#NUM!</v>
      </c>
      <c r="W360" s="175" t="e">
        <f>('Raw data'!V360/Shannon!$D360)*LN('Raw data'!V360/Shannon!$D360)</f>
        <v>#NUM!</v>
      </c>
      <c r="X360" s="175" t="e">
        <f>('Raw data'!W360/Shannon!$D360)*LN('Raw data'!W360/Shannon!$D360)</f>
        <v>#NUM!</v>
      </c>
      <c r="Y360" s="175" t="e">
        <f>('Raw data'!X360/Shannon!$D360)*LN('Raw data'!X360/Shannon!$D360)</f>
        <v>#NUM!</v>
      </c>
      <c r="Z360" s="175" t="e">
        <f>('Raw data'!Y360/Shannon!$D360)*LN('Raw data'!Y360/Shannon!$D360)</f>
        <v>#NUM!</v>
      </c>
      <c r="AA360" s="175" t="e">
        <f>('Raw data'!Z360/Shannon!$D360)*LN('Raw data'!Z360/Shannon!$D360)</f>
        <v>#NUM!</v>
      </c>
      <c r="AB360" s="175" t="e">
        <f>('Raw data'!AA360/Shannon!$D360)*LN('Raw data'!AA360/Shannon!$D360)</f>
        <v>#NUM!</v>
      </c>
      <c r="AC360" s="175" t="e">
        <f>('Raw data'!AB360/Shannon!$D360)*LN('Raw data'!AB360/Shannon!$D360)</f>
        <v>#NUM!</v>
      </c>
      <c r="AD360" s="175" t="e">
        <f>('Raw data'!AC360/Shannon!$D360)*LN('Raw data'!AC360/Shannon!$D360)</f>
        <v>#NUM!</v>
      </c>
      <c r="AE360" s="175" t="e">
        <f>('Raw data'!AD360/Shannon!$D360)*LN('Raw data'!AD360/Shannon!$D360)</f>
        <v>#NUM!</v>
      </c>
      <c r="AF360" s="175">
        <f>('Raw data'!AE360/Shannon!$D360)*LN('Raw data'!AE360/Shannon!$D360)</f>
        <v>-0.29245355441001442</v>
      </c>
      <c r="AG360" s="175" t="e">
        <f>('Raw data'!AF360/Shannon!$D360)*LN('Raw data'!AF360/Shannon!$D360)</f>
        <v>#NUM!</v>
      </c>
      <c r="AH360" s="175" t="e">
        <f>('Raw data'!AG360/Shannon!$D360)*LN('Raw data'!AG360/Shannon!$D360)</f>
        <v>#NUM!</v>
      </c>
      <c r="AI360" s="175" t="e">
        <f>('Raw data'!AH360/Shannon!$D360)*LN('Raw data'!AH360/Shannon!$D360)</f>
        <v>#NUM!</v>
      </c>
      <c r="AJ360" s="175" t="e">
        <f>('Raw data'!AI360/Shannon!$D360)*LN('Raw data'!AI360/Shannon!$D360)</f>
        <v>#NUM!</v>
      </c>
      <c r="AK360" s="175" t="e">
        <f>('Raw data'!AJ360/Shannon!$D360)*LN('Raw data'!AJ360/Shannon!$D360)</f>
        <v>#NUM!</v>
      </c>
      <c r="AL360" s="175" t="e">
        <f>('Raw data'!AK360/Shannon!$D360)*LN('Raw data'!AK360/Shannon!$D360)</f>
        <v>#NUM!</v>
      </c>
      <c r="AM360" s="175" t="e">
        <f>('Raw data'!AL360/Shannon!$D360)*LN('Raw data'!AL360/Shannon!$D360)</f>
        <v>#NUM!</v>
      </c>
      <c r="AN360" s="175" t="e">
        <f>('Raw data'!AM360/Shannon!$D360)*LN('Raw data'!AM360/Shannon!$D360)</f>
        <v>#NUM!</v>
      </c>
      <c r="AO360" s="175" t="e">
        <f>('Raw data'!AN360/Shannon!$D360)*LN('Raw data'!AN360/Shannon!$D360)</f>
        <v>#NUM!</v>
      </c>
      <c r="AP360" s="175" t="e">
        <f>('Raw data'!AO360/Shannon!$D360)*LN('Raw data'!AO360/Shannon!$D360)</f>
        <v>#NUM!</v>
      </c>
      <c r="AQ360" s="175" t="e">
        <f>('Raw data'!AP360/Shannon!$D360)*LN('Raw data'!AP360/Shannon!$D360)</f>
        <v>#NUM!</v>
      </c>
      <c r="AR360" s="175" t="e">
        <f>('Raw data'!AQ360/Shannon!$D360)*LN('Raw data'!AQ360/Shannon!$D360)</f>
        <v>#NUM!</v>
      </c>
      <c r="AS360" s="175" t="e">
        <f>('Raw data'!AR360/Shannon!$D360)*LN('Raw data'!AR360/Shannon!$D360)</f>
        <v>#NUM!</v>
      </c>
      <c r="AT360" s="175" t="e">
        <f>('Raw data'!AS360/Shannon!$D360)*LN('Raw data'!AS360/Shannon!$D360)</f>
        <v>#NUM!</v>
      </c>
      <c r="AU360" s="175" t="e">
        <f>('Raw data'!AT360/Shannon!$D360)*LN('Raw data'!AT360/Shannon!$D360)</f>
        <v>#NUM!</v>
      </c>
      <c r="AV360" s="175" t="e">
        <f>('Raw data'!AU360/Shannon!$D360)*LN('Raw data'!AU360/Shannon!$D360)</f>
        <v>#NUM!</v>
      </c>
      <c r="AW360" s="175" t="e">
        <f>('Raw data'!AV360/Shannon!$D360)*LN('Raw data'!AV360/Shannon!$D360)</f>
        <v>#NUM!</v>
      </c>
      <c r="AX360" s="175">
        <f>('Raw data'!AW360/Shannon!$D360)*LN('Raw data'!AW360/Shannon!$D360)</f>
        <v>-0.2716950224577554</v>
      </c>
      <c r="AY360" s="175" t="e">
        <f>('Raw data'!AX360/Shannon!$D360)*LN('Raw data'!AX360/Shannon!$D360)</f>
        <v>#NUM!</v>
      </c>
      <c r="AZ360" s="175" t="e">
        <f>('Raw data'!AY360/Shannon!$D360)*LN('Raw data'!AY360/Shannon!$D360)</f>
        <v>#NUM!</v>
      </c>
      <c r="BA360" s="175" t="e">
        <f>('Raw data'!AZ360/Shannon!$D360)*LN('Raw data'!AZ360/Shannon!$D360)</f>
        <v>#NUM!</v>
      </c>
      <c r="BB360" s="175" t="e">
        <f>('Raw data'!BA360/Shannon!$D360)*LN('Raw data'!BA360/Shannon!$D360)</f>
        <v>#NUM!</v>
      </c>
      <c r="BC360" s="175" t="e">
        <f>('Raw data'!BB360/Shannon!$D360)*LN('Raw data'!BB360/Shannon!$D360)</f>
        <v>#NUM!</v>
      </c>
      <c r="BD360" s="175" t="e">
        <f>('Raw data'!BC360/Shannon!$D360)*LN('Raw data'!BC360/Shannon!$D360)</f>
        <v>#NUM!</v>
      </c>
      <c r="BE360" s="175" t="e">
        <f>('Raw data'!BD360/Shannon!$D360)*LN('Raw data'!BD360/Shannon!$D360)</f>
        <v>#NUM!</v>
      </c>
      <c r="BF360" s="175" t="e">
        <f>('Raw data'!BE360/Shannon!$D360)*LN('Raw data'!BE360/Shannon!$D360)</f>
        <v>#NUM!</v>
      </c>
      <c r="BG360" s="175" t="e">
        <f>('Raw data'!BF360/Shannon!$D360)*LN('Raw data'!BF360/Shannon!$D360)</f>
        <v>#NUM!</v>
      </c>
      <c r="BH360" s="175" t="e">
        <f>('Raw data'!BG360/Shannon!$D360)*LN('Raw data'!BG360/Shannon!$D360)</f>
        <v>#NUM!</v>
      </c>
      <c r="BI360" s="175" t="e">
        <f>('Raw data'!BH360/Shannon!$D360)*LN('Raw data'!BH360/Shannon!$D360)</f>
        <v>#NUM!</v>
      </c>
      <c r="BJ360" s="175">
        <f>('Raw data'!BI360/Shannon!$D360)*LN('Raw data'!BI360/Shannon!$D360)</f>
        <v>-0.36742265744669922</v>
      </c>
      <c r="BK360" s="175" t="e">
        <f>('Raw data'!BJ360/Shannon!$D360)*LN('Raw data'!BJ360/Shannon!$D360)</f>
        <v>#NUM!</v>
      </c>
      <c r="BL360" s="175" t="e">
        <f>('Raw data'!BK360/Shannon!$D360)*LN('Raw data'!BK360/Shannon!$D360)</f>
        <v>#NUM!</v>
      </c>
      <c r="BM360" s="175" t="e">
        <f>('Raw data'!BL360/Shannon!$D360)*LN('Raw data'!BL360/Shannon!$D360)</f>
        <v>#NUM!</v>
      </c>
      <c r="BN360" s="175" t="e">
        <f>('Raw data'!BM360/Shannon!$D360)*LN('Raw data'!BM360/Shannon!$D360)</f>
        <v>#NUM!</v>
      </c>
      <c r="BO360" s="175" t="e">
        <f>('Raw data'!BN360/Shannon!$D360)*LN('Raw data'!BN360/Shannon!$D360)</f>
        <v>#NUM!</v>
      </c>
      <c r="BP360" s="175" t="e">
        <f>('Raw data'!BO360/Shannon!$D360)*LN('Raw data'!BO360/Shannon!$D360)</f>
        <v>#NUM!</v>
      </c>
      <c r="BQ360" s="175" t="e">
        <f>('Raw data'!BP360/Shannon!$D360)*LN('Raw data'!BP360/Shannon!$D360)</f>
        <v>#NUM!</v>
      </c>
      <c r="BR360" s="175" t="e">
        <f>('Raw data'!BQ360/Shannon!$D360)*LN('Raw data'!BQ360/Shannon!$D360)</f>
        <v>#NUM!</v>
      </c>
      <c r="BS360" s="175" t="e">
        <f>('Raw data'!BR360/Shannon!$D360)*LN('Raw data'!BR360/Shannon!$D360)</f>
        <v>#NUM!</v>
      </c>
      <c r="BT360" s="175" t="e">
        <f>('Raw data'!BS360/Shannon!$D360)*LN('Raw data'!BS360/Shannon!$D360)</f>
        <v>#NUM!</v>
      </c>
      <c r="BU360" s="175" t="e">
        <f>('Raw data'!BT360/Shannon!$D360)*LN('Raw data'!BT360/Shannon!$D360)</f>
        <v>#NUM!</v>
      </c>
      <c r="BV360" s="175" t="e">
        <f>('Raw data'!BU360/Shannon!$D360)*LN('Raw data'!BU360/Shannon!$D360)</f>
        <v>#NUM!</v>
      </c>
      <c r="BW360" s="175" t="e">
        <f>('Raw data'!BV360/Shannon!$D360)*LN('Raw data'!BV360/Shannon!$D360)</f>
        <v>#NUM!</v>
      </c>
      <c r="BX360" s="175" t="e">
        <f>('Raw data'!BW360/Shannon!$D360)*LN('Raw data'!BW360/Shannon!$D360)</f>
        <v>#NUM!</v>
      </c>
      <c r="BY360" s="175" t="e">
        <f>('Raw data'!BX360/Shannon!$D360)*LN('Raw data'!BX360/Shannon!$D360)</f>
        <v>#NUM!</v>
      </c>
      <c r="BZ360" s="175" t="e">
        <f>('Raw data'!BY360/Shannon!$D360)*LN('Raw data'!BY360/Shannon!$D360)</f>
        <v>#NUM!</v>
      </c>
      <c r="CA360" s="175" t="e">
        <f>('Raw data'!BZ360/Shannon!$D360)*LN('Raw data'!BZ360/Shannon!$D360)</f>
        <v>#NUM!</v>
      </c>
      <c r="CB360" s="175" t="e">
        <f>('Raw data'!CA360/Shannon!$D360)*LN('Raw data'!CA360/Shannon!$D360)</f>
        <v>#NUM!</v>
      </c>
      <c r="CC360" s="175" t="e">
        <f>('Raw data'!CB360/Shannon!$D360)*LN('Raw data'!CB360/Shannon!$D360)</f>
        <v>#NUM!</v>
      </c>
      <c r="CD360" s="175" t="e">
        <f>('Raw data'!CC360/Shannon!$D360)*LN('Raw data'!CC360/Shannon!$D360)</f>
        <v>#NUM!</v>
      </c>
      <c r="CF360" s="176">
        <f t="shared" si="5"/>
        <v>1.486290018415279</v>
      </c>
      <c r="CG360" s="175"/>
      <c r="CH360" s="175"/>
      <c r="CI360" s="175"/>
      <c r="CJ360" s="175"/>
      <c r="CK360" s="175"/>
      <c r="CL360" s="175">
        <v>-0.21799047934530644</v>
      </c>
      <c r="CM360" s="175">
        <v>-0.33672830475550353</v>
      </c>
      <c r="CN360" s="175"/>
      <c r="CO360" s="175"/>
      <c r="CP360" s="175"/>
      <c r="CQ360" s="175"/>
      <c r="CR360" s="175"/>
      <c r="CS360" s="175"/>
      <c r="CT360" s="175"/>
      <c r="CU360" s="175"/>
      <c r="CV360" s="175"/>
      <c r="CW360" s="175"/>
      <c r="CX360" s="175"/>
      <c r="CY360" s="175"/>
      <c r="CZ360" s="175"/>
      <c r="DA360" s="175"/>
      <c r="DB360" s="175"/>
      <c r="DC360" s="175"/>
      <c r="DD360" s="175"/>
      <c r="DE360" s="175"/>
      <c r="DF360" s="175"/>
      <c r="DG360" s="175"/>
      <c r="DH360" s="175"/>
      <c r="DI360" s="175"/>
      <c r="DJ360" s="175">
        <v>-0.29245355441001442</v>
      </c>
      <c r="DK360" s="175"/>
      <c r="DL360" s="175"/>
      <c r="DM360" s="175"/>
      <c r="DN360" s="175"/>
      <c r="DO360" s="175"/>
      <c r="DP360" s="175"/>
      <c r="DQ360" s="175"/>
      <c r="DR360" s="175"/>
      <c r="DS360" s="175"/>
      <c r="DT360" s="175"/>
      <c r="DU360" s="175"/>
      <c r="DV360" s="175"/>
      <c r="DW360" s="175"/>
      <c r="DX360" s="175"/>
      <c r="DY360" s="175"/>
      <c r="DZ360" s="175"/>
      <c r="EA360" s="175"/>
      <c r="EB360" s="175">
        <v>-0.2716950224577554</v>
      </c>
      <c r="EC360" s="175"/>
      <c r="ED360" s="175"/>
      <c r="EE360" s="175"/>
      <c r="EF360" s="175"/>
      <c r="EG360" s="175"/>
      <c r="EH360" s="175"/>
      <c r="EI360" s="175"/>
      <c r="EJ360" s="175"/>
      <c r="EK360" s="175"/>
      <c r="EL360" s="175"/>
      <c r="EM360" s="175"/>
      <c r="EN360" s="175">
        <v>-0.36742265744669922</v>
      </c>
      <c r="EO360" s="175"/>
      <c r="EP360" s="175"/>
      <c r="EQ360" s="175"/>
      <c r="ER360" s="175"/>
      <c r="ES360" s="175"/>
      <c r="ET360" s="175"/>
      <c r="EU360" s="175"/>
      <c r="EV360" s="175"/>
      <c r="EW360" s="175"/>
      <c r="EX360" s="175"/>
      <c r="EY360" s="175"/>
      <c r="EZ360" s="175"/>
      <c r="FA360" s="175"/>
      <c r="FB360" s="175"/>
      <c r="FC360" s="175"/>
      <c r="FD360" s="175"/>
      <c r="FE360" s="175"/>
      <c r="FF360" s="175"/>
      <c r="FG360" s="175"/>
      <c r="FH360" s="175"/>
    </row>
    <row r="361" spans="2:164" x14ac:dyDescent="0.2">
      <c r="B361" s="13">
        <v>24</v>
      </c>
      <c r="C361" s="14">
        <v>14</v>
      </c>
      <c r="D361">
        <f>SUM('Raw data'!D361:CC361)</f>
        <v>20</v>
      </c>
      <c r="E361" s="175" t="e">
        <f>('Raw data'!D361/Shannon!$D361)*LN('Raw data'!D361/Shannon!$D361)</f>
        <v>#NUM!</v>
      </c>
      <c r="F361" s="175">
        <f>('Raw data'!E361/Shannon!$D361)*LN('Raw data'!E361/Shannon!$D361)</f>
        <v>-0.14978661367769955</v>
      </c>
      <c r="G361" s="175" t="e">
        <f>('Raw data'!F361/Shannon!$D361)*LN('Raw data'!F361/Shannon!$D361)</f>
        <v>#NUM!</v>
      </c>
      <c r="H361" s="175" t="e">
        <f>('Raw data'!G361/Shannon!$D361)*LN('Raw data'!G361/Shannon!$D361)</f>
        <v>#NUM!</v>
      </c>
      <c r="I361" s="175" t="e">
        <f>('Raw data'!H361/Shannon!$D361)*LN('Raw data'!H361/Shannon!$D361)</f>
        <v>#NUM!</v>
      </c>
      <c r="J361" s="175" t="e">
        <f>('Raw data'!I361/Shannon!$D361)*LN('Raw data'!I361/Shannon!$D361)</f>
        <v>#NUM!</v>
      </c>
      <c r="K361" s="175" t="e">
        <f>('Raw data'!J361/Shannon!$D361)*LN('Raw data'!J361/Shannon!$D361)</f>
        <v>#NUM!</v>
      </c>
      <c r="L361" s="175" t="e">
        <f>('Raw data'!K361/Shannon!$D361)*LN('Raw data'!K361/Shannon!$D361)</f>
        <v>#NUM!</v>
      </c>
      <c r="M361" s="175" t="e">
        <f>('Raw data'!L361/Shannon!$D361)*LN('Raw data'!L361/Shannon!$D361)</f>
        <v>#NUM!</v>
      </c>
      <c r="N361" s="175" t="e">
        <f>('Raw data'!M361/Shannon!$D361)*LN('Raw data'!M361/Shannon!$D361)</f>
        <v>#NUM!</v>
      </c>
      <c r="O361" s="175" t="e">
        <f>('Raw data'!N361/Shannon!$D361)*LN('Raw data'!N361/Shannon!$D361)</f>
        <v>#NUM!</v>
      </c>
      <c r="P361" s="175" t="e">
        <f>('Raw data'!O361/Shannon!$D361)*LN('Raw data'!O361/Shannon!$D361)</f>
        <v>#NUM!</v>
      </c>
      <c r="Q361" s="175" t="e">
        <f>('Raw data'!P361/Shannon!$D361)*LN('Raw data'!P361/Shannon!$D361)</f>
        <v>#NUM!</v>
      </c>
      <c r="R361" s="175" t="e">
        <f>('Raw data'!Q361/Shannon!$D361)*LN('Raw data'!Q361/Shannon!$D361)</f>
        <v>#NUM!</v>
      </c>
      <c r="S361" s="175" t="e">
        <f>('Raw data'!R361/Shannon!$D361)*LN('Raw data'!R361/Shannon!$D361)</f>
        <v>#NUM!</v>
      </c>
      <c r="T361" s="175" t="e">
        <f>('Raw data'!S361/Shannon!$D361)*LN('Raw data'!S361/Shannon!$D361)</f>
        <v>#NUM!</v>
      </c>
      <c r="U361" s="175" t="e">
        <f>('Raw data'!T361/Shannon!$D361)*LN('Raw data'!T361/Shannon!$D361)</f>
        <v>#NUM!</v>
      </c>
      <c r="V361" s="175" t="e">
        <f>('Raw data'!U361/Shannon!$D361)*LN('Raw data'!U361/Shannon!$D361)</f>
        <v>#NUM!</v>
      </c>
      <c r="W361" s="175" t="e">
        <f>('Raw data'!V361/Shannon!$D361)*LN('Raw data'!V361/Shannon!$D361)</f>
        <v>#NUM!</v>
      </c>
      <c r="X361" s="175" t="e">
        <f>('Raw data'!W361/Shannon!$D361)*LN('Raw data'!W361/Shannon!$D361)</f>
        <v>#NUM!</v>
      </c>
      <c r="Y361" s="175" t="e">
        <f>('Raw data'!X361/Shannon!$D361)*LN('Raw data'!X361/Shannon!$D361)</f>
        <v>#NUM!</v>
      </c>
      <c r="Z361" s="175" t="e">
        <f>('Raw data'!Y361/Shannon!$D361)*LN('Raw data'!Y361/Shannon!$D361)</f>
        <v>#NUM!</v>
      </c>
      <c r="AA361" s="175" t="e">
        <f>('Raw data'!Z361/Shannon!$D361)*LN('Raw data'!Z361/Shannon!$D361)</f>
        <v>#NUM!</v>
      </c>
      <c r="AB361" s="175">
        <f>('Raw data'!AA361/Shannon!$D361)*LN('Raw data'!AA361/Shannon!$D361)</f>
        <v>-0.23025850929940456</v>
      </c>
      <c r="AC361" s="175" t="e">
        <f>('Raw data'!AB361/Shannon!$D361)*LN('Raw data'!AB361/Shannon!$D361)</f>
        <v>#NUM!</v>
      </c>
      <c r="AD361" s="175">
        <f>('Raw data'!AC361/Shannon!$D361)*LN('Raw data'!AC361/Shannon!$D361)</f>
        <v>-0.28456799773288216</v>
      </c>
      <c r="AE361" s="175" t="e">
        <f>('Raw data'!AD361/Shannon!$D361)*LN('Raw data'!AD361/Shannon!$D361)</f>
        <v>#NUM!</v>
      </c>
      <c r="AF361" s="175" t="e">
        <f>('Raw data'!AE361/Shannon!$D361)*LN('Raw data'!AE361/Shannon!$D361)</f>
        <v>#NUM!</v>
      </c>
      <c r="AG361" s="175" t="e">
        <f>('Raw data'!AF361/Shannon!$D361)*LN('Raw data'!AF361/Shannon!$D361)</f>
        <v>#NUM!</v>
      </c>
      <c r="AH361" s="175" t="e">
        <f>('Raw data'!AG361/Shannon!$D361)*LN('Raw data'!AG361/Shannon!$D361)</f>
        <v>#NUM!</v>
      </c>
      <c r="AI361" s="175" t="e">
        <f>('Raw data'!AH361/Shannon!$D361)*LN('Raw data'!AH361/Shannon!$D361)</f>
        <v>#NUM!</v>
      </c>
      <c r="AJ361" s="175" t="e">
        <f>('Raw data'!AI361/Shannon!$D361)*LN('Raw data'!AI361/Shannon!$D361)</f>
        <v>#NUM!</v>
      </c>
      <c r="AK361" s="175" t="e">
        <f>('Raw data'!AJ361/Shannon!$D361)*LN('Raw data'!AJ361/Shannon!$D361)</f>
        <v>#NUM!</v>
      </c>
      <c r="AL361" s="175" t="e">
        <f>('Raw data'!AK361/Shannon!$D361)*LN('Raw data'!AK361/Shannon!$D361)</f>
        <v>#NUM!</v>
      </c>
      <c r="AM361" s="175">
        <f>('Raw data'!AL361/Shannon!$D361)*LN('Raw data'!AL361/Shannon!$D361)</f>
        <v>-0.30649537425959444</v>
      </c>
      <c r="AN361" s="175" t="e">
        <f>('Raw data'!AM361/Shannon!$D361)*LN('Raw data'!AM361/Shannon!$D361)</f>
        <v>#NUM!</v>
      </c>
      <c r="AO361" s="175" t="e">
        <f>('Raw data'!AN361/Shannon!$D361)*LN('Raw data'!AN361/Shannon!$D361)</f>
        <v>#NUM!</v>
      </c>
      <c r="AP361" s="175" t="e">
        <f>('Raw data'!AO361/Shannon!$D361)*LN('Raw data'!AO361/Shannon!$D361)</f>
        <v>#NUM!</v>
      </c>
      <c r="AQ361" s="175" t="e">
        <f>('Raw data'!AP361/Shannon!$D361)*LN('Raw data'!AP361/Shannon!$D361)</f>
        <v>#NUM!</v>
      </c>
      <c r="AR361" s="175" t="e">
        <f>('Raw data'!AQ361/Shannon!$D361)*LN('Raw data'!AQ361/Shannon!$D361)</f>
        <v>#NUM!</v>
      </c>
      <c r="AS361" s="175" t="e">
        <f>('Raw data'!AR361/Shannon!$D361)*LN('Raw data'!AR361/Shannon!$D361)</f>
        <v>#NUM!</v>
      </c>
      <c r="AT361" s="175" t="e">
        <f>('Raw data'!AS361/Shannon!$D361)*LN('Raw data'!AS361/Shannon!$D361)</f>
        <v>#NUM!</v>
      </c>
      <c r="AU361" s="175" t="e">
        <f>('Raw data'!AT361/Shannon!$D361)*LN('Raw data'!AT361/Shannon!$D361)</f>
        <v>#NUM!</v>
      </c>
      <c r="AV361" s="175" t="e">
        <f>('Raw data'!AU361/Shannon!$D361)*LN('Raw data'!AU361/Shannon!$D361)</f>
        <v>#NUM!</v>
      </c>
      <c r="AW361" s="175" t="e">
        <f>('Raw data'!AV361/Shannon!$D361)*LN('Raw data'!AV361/Shannon!$D361)</f>
        <v>#NUM!</v>
      </c>
      <c r="AX361" s="175" t="e">
        <f>('Raw data'!AW361/Shannon!$D361)*LN('Raw data'!AW361/Shannon!$D361)</f>
        <v>#NUM!</v>
      </c>
      <c r="AY361" s="175" t="e">
        <f>('Raw data'!AX361/Shannon!$D361)*LN('Raw data'!AX361/Shannon!$D361)</f>
        <v>#NUM!</v>
      </c>
      <c r="AZ361" s="175" t="e">
        <f>('Raw data'!AY361/Shannon!$D361)*LN('Raw data'!AY361/Shannon!$D361)</f>
        <v>#NUM!</v>
      </c>
      <c r="BA361" s="175" t="e">
        <f>('Raw data'!AZ361/Shannon!$D361)*LN('Raw data'!AZ361/Shannon!$D361)</f>
        <v>#NUM!</v>
      </c>
      <c r="BB361" s="175" t="e">
        <f>('Raw data'!BA361/Shannon!$D361)*LN('Raw data'!BA361/Shannon!$D361)</f>
        <v>#NUM!</v>
      </c>
      <c r="BC361" s="175" t="e">
        <f>('Raw data'!BB361/Shannon!$D361)*LN('Raw data'!BB361/Shannon!$D361)</f>
        <v>#NUM!</v>
      </c>
      <c r="BD361" s="175" t="e">
        <f>('Raw data'!BC361/Shannon!$D361)*LN('Raw data'!BC361/Shannon!$D361)</f>
        <v>#NUM!</v>
      </c>
      <c r="BE361" s="175" t="e">
        <f>('Raw data'!BD361/Shannon!$D361)*LN('Raw data'!BD361/Shannon!$D361)</f>
        <v>#NUM!</v>
      </c>
      <c r="BF361" s="175" t="e">
        <f>('Raw data'!BE361/Shannon!$D361)*LN('Raw data'!BE361/Shannon!$D361)</f>
        <v>#NUM!</v>
      </c>
      <c r="BG361" s="175" t="e">
        <f>('Raw data'!BF361/Shannon!$D361)*LN('Raw data'!BF361/Shannon!$D361)</f>
        <v>#NUM!</v>
      </c>
      <c r="BH361" s="175" t="e">
        <f>('Raw data'!BG361/Shannon!$D361)*LN('Raw data'!BG361/Shannon!$D361)</f>
        <v>#NUM!</v>
      </c>
      <c r="BI361" s="175" t="e">
        <f>('Raw data'!BH361/Shannon!$D361)*LN('Raw data'!BH361/Shannon!$D361)</f>
        <v>#NUM!</v>
      </c>
      <c r="BJ361" s="175">
        <f>('Raw data'!BI361/Shannon!$D361)*LN('Raw data'!BI361/Shannon!$D361)</f>
        <v>-0.14978661367769955</v>
      </c>
      <c r="BK361" s="175" t="e">
        <f>('Raw data'!BJ361/Shannon!$D361)*LN('Raw data'!BJ361/Shannon!$D361)</f>
        <v>#NUM!</v>
      </c>
      <c r="BL361" s="175" t="e">
        <f>('Raw data'!BK361/Shannon!$D361)*LN('Raw data'!BK361/Shannon!$D361)</f>
        <v>#NUM!</v>
      </c>
      <c r="BM361" s="175" t="e">
        <f>('Raw data'!BL361/Shannon!$D361)*LN('Raw data'!BL361/Shannon!$D361)</f>
        <v>#NUM!</v>
      </c>
      <c r="BN361" s="175" t="e">
        <f>('Raw data'!BM361/Shannon!$D361)*LN('Raw data'!BM361/Shannon!$D361)</f>
        <v>#NUM!</v>
      </c>
      <c r="BO361" s="175" t="e">
        <f>('Raw data'!BN361/Shannon!$D361)*LN('Raw data'!BN361/Shannon!$D361)</f>
        <v>#NUM!</v>
      </c>
      <c r="BP361" s="175" t="e">
        <f>('Raw data'!BO361/Shannon!$D361)*LN('Raw data'!BO361/Shannon!$D361)</f>
        <v>#NUM!</v>
      </c>
      <c r="BQ361" s="175" t="e">
        <f>('Raw data'!BP361/Shannon!$D361)*LN('Raw data'!BP361/Shannon!$D361)</f>
        <v>#NUM!</v>
      </c>
      <c r="BR361" s="175" t="e">
        <f>('Raw data'!BQ361/Shannon!$D361)*LN('Raw data'!BQ361/Shannon!$D361)</f>
        <v>#NUM!</v>
      </c>
      <c r="BS361" s="175" t="e">
        <f>('Raw data'!BR361/Shannon!$D361)*LN('Raw data'!BR361/Shannon!$D361)</f>
        <v>#NUM!</v>
      </c>
      <c r="BT361" s="175" t="e">
        <f>('Raw data'!BS361/Shannon!$D361)*LN('Raw data'!BS361/Shannon!$D361)</f>
        <v>#NUM!</v>
      </c>
      <c r="BU361" s="175" t="e">
        <f>('Raw data'!BT361/Shannon!$D361)*LN('Raw data'!BT361/Shannon!$D361)</f>
        <v>#NUM!</v>
      </c>
      <c r="BV361" s="175" t="e">
        <f>('Raw data'!BU361/Shannon!$D361)*LN('Raw data'!BU361/Shannon!$D361)</f>
        <v>#NUM!</v>
      </c>
      <c r="BW361" s="175" t="e">
        <f>('Raw data'!BV361/Shannon!$D361)*LN('Raw data'!BV361/Shannon!$D361)</f>
        <v>#NUM!</v>
      </c>
      <c r="BX361" s="175" t="e">
        <f>('Raw data'!BW361/Shannon!$D361)*LN('Raw data'!BW361/Shannon!$D361)</f>
        <v>#NUM!</v>
      </c>
      <c r="BY361" s="175" t="e">
        <f>('Raw data'!BX361/Shannon!$D361)*LN('Raw data'!BX361/Shannon!$D361)</f>
        <v>#NUM!</v>
      </c>
      <c r="BZ361" s="175" t="e">
        <f>('Raw data'!BY361/Shannon!$D361)*LN('Raw data'!BY361/Shannon!$D361)</f>
        <v>#NUM!</v>
      </c>
      <c r="CA361" s="175" t="e">
        <f>('Raw data'!BZ361/Shannon!$D361)*LN('Raw data'!BZ361/Shannon!$D361)</f>
        <v>#NUM!</v>
      </c>
      <c r="CB361" s="175">
        <f>('Raw data'!CA361/Shannon!$D361)*LN('Raw data'!CA361/Shannon!$D361)</f>
        <v>-0.14978661367769955</v>
      </c>
      <c r="CC361" s="175" t="e">
        <f>('Raw data'!CB361/Shannon!$D361)*LN('Raw data'!CB361/Shannon!$D361)</f>
        <v>#NUM!</v>
      </c>
      <c r="CD361" s="175" t="e">
        <f>('Raw data'!CC361/Shannon!$D361)*LN('Raw data'!CC361/Shannon!$D361)</f>
        <v>#NUM!</v>
      </c>
      <c r="CF361" s="176">
        <f t="shared" si="5"/>
        <v>1.1208951086472803</v>
      </c>
      <c r="CG361" s="175"/>
      <c r="CH361" s="175"/>
      <c r="CI361" s="175"/>
      <c r="CJ361" s="175">
        <v>-0.14978661367769955</v>
      </c>
      <c r="CK361" s="175"/>
      <c r="CL361" s="175"/>
      <c r="CM361" s="175"/>
      <c r="CN361" s="175"/>
      <c r="CO361" s="175"/>
      <c r="CP361" s="175"/>
      <c r="CQ361" s="175"/>
      <c r="CR361" s="175"/>
      <c r="CS361" s="175"/>
      <c r="CT361" s="175"/>
      <c r="CU361" s="175"/>
      <c r="CV361" s="175"/>
      <c r="CW361" s="175"/>
      <c r="CX361" s="175"/>
      <c r="CY361" s="175"/>
      <c r="CZ361" s="175"/>
      <c r="DA361" s="175"/>
      <c r="DB361" s="175"/>
      <c r="DC361" s="175"/>
      <c r="DD361" s="175"/>
      <c r="DE361" s="175"/>
      <c r="DF361" s="175">
        <v>-0.23025850929940456</v>
      </c>
      <c r="DG361" s="175"/>
      <c r="DH361" s="175">
        <v>-0.28456799773288216</v>
      </c>
      <c r="DI361" s="175"/>
      <c r="DJ361" s="175"/>
      <c r="DK361" s="175"/>
      <c r="DL361" s="175"/>
      <c r="DM361" s="175"/>
      <c r="DN361" s="175"/>
      <c r="DO361" s="175"/>
      <c r="DP361" s="175"/>
      <c r="DQ361" s="175">
        <v>-0.30649537425959444</v>
      </c>
      <c r="DR361" s="175"/>
      <c r="DS361" s="175"/>
      <c r="DT361" s="175"/>
      <c r="DU361" s="175"/>
      <c r="DV361" s="175"/>
      <c r="DW361" s="175"/>
      <c r="DX361" s="175"/>
      <c r="DY361" s="175"/>
      <c r="DZ361" s="175"/>
      <c r="EA361" s="175"/>
      <c r="EB361" s="175"/>
      <c r="EC361" s="175"/>
      <c r="ED361" s="175"/>
      <c r="EE361" s="175"/>
      <c r="EF361" s="175"/>
      <c r="EG361" s="175"/>
      <c r="EH361" s="175"/>
      <c r="EI361" s="175"/>
      <c r="EJ361" s="175"/>
      <c r="EK361" s="175"/>
      <c r="EL361" s="175"/>
      <c r="EM361" s="175"/>
      <c r="EN361" s="175">
        <v>-0.14978661367769955</v>
      </c>
      <c r="EO361" s="175"/>
      <c r="EP361" s="175"/>
      <c r="EQ361" s="175"/>
      <c r="ER361" s="175"/>
      <c r="ES361" s="175"/>
      <c r="ET361" s="175"/>
      <c r="EU361" s="175"/>
      <c r="EV361" s="175"/>
      <c r="EW361" s="175"/>
      <c r="EX361" s="175"/>
      <c r="EY361" s="175"/>
      <c r="EZ361" s="175"/>
      <c r="FA361" s="175"/>
      <c r="FB361" s="175"/>
      <c r="FC361" s="175"/>
      <c r="FD361" s="175"/>
      <c r="FE361" s="175"/>
      <c r="FF361" s="175">
        <v>-0.14978661367769955</v>
      </c>
      <c r="FG361" s="175"/>
      <c r="FH361" s="175"/>
    </row>
    <row r="362" spans="2:164" x14ac:dyDescent="0.2">
      <c r="B362" s="13">
        <v>24</v>
      </c>
      <c r="C362" s="14">
        <v>15</v>
      </c>
      <c r="D362">
        <f>SUM('Raw data'!D362:CC362)</f>
        <v>103</v>
      </c>
      <c r="E362" s="175" t="e">
        <f>('Raw data'!D362/Shannon!$D362)*LN('Raw data'!D362/Shannon!$D362)</f>
        <v>#NUM!</v>
      </c>
      <c r="F362" s="175" t="e">
        <f>('Raw data'!E362/Shannon!$D362)*LN('Raw data'!E362/Shannon!$D362)</f>
        <v>#NUM!</v>
      </c>
      <c r="G362" s="175" t="e">
        <f>('Raw data'!F362/Shannon!$D362)*LN('Raw data'!F362/Shannon!$D362)</f>
        <v>#NUM!</v>
      </c>
      <c r="H362" s="175" t="e">
        <f>('Raw data'!G362/Shannon!$D362)*LN('Raw data'!G362/Shannon!$D362)</f>
        <v>#NUM!</v>
      </c>
      <c r="I362" s="175" t="e">
        <f>('Raw data'!H362/Shannon!$D362)*LN('Raw data'!H362/Shannon!$D362)</f>
        <v>#NUM!</v>
      </c>
      <c r="J362" s="175" t="e">
        <f>('Raw data'!I362/Shannon!$D362)*LN('Raw data'!I362/Shannon!$D362)</f>
        <v>#NUM!</v>
      </c>
      <c r="K362" s="175" t="e">
        <f>('Raw data'!J362/Shannon!$D362)*LN('Raw data'!J362/Shannon!$D362)</f>
        <v>#NUM!</v>
      </c>
      <c r="L362" s="175" t="e">
        <f>('Raw data'!K362/Shannon!$D362)*LN('Raw data'!K362/Shannon!$D362)</f>
        <v>#NUM!</v>
      </c>
      <c r="M362" s="175" t="e">
        <f>('Raw data'!L362/Shannon!$D362)*LN('Raw data'!L362/Shannon!$D362)</f>
        <v>#NUM!</v>
      </c>
      <c r="N362" s="175">
        <f>('Raw data'!M362/Shannon!$D362)*LN('Raw data'!M362/Shannon!$D362)</f>
        <v>-0.15060995640725255</v>
      </c>
      <c r="O362" s="175" t="e">
        <f>('Raw data'!N362/Shannon!$D362)*LN('Raw data'!N362/Shannon!$D362)</f>
        <v>#NUM!</v>
      </c>
      <c r="P362" s="175" t="e">
        <f>('Raw data'!O362/Shannon!$D362)*LN('Raw data'!O362/Shannon!$D362)</f>
        <v>#NUM!</v>
      </c>
      <c r="Q362" s="175" t="e">
        <f>('Raw data'!P362/Shannon!$D362)*LN('Raw data'!P362/Shannon!$D362)</f>
        <v>#NUM!</v>
      </c>
      <c r="R362" s="175" t="e">
        <f>('Raw data'!Q362/Shannon!$D362)*LN('Raw data'!Q362/Shannon!$D362)</f>
        <v>#NUM!</v>
      </c>
      <c r="S362" s="175" t="e">
        <f>('Raw data'!R362/Shannon!$D362)*LN('Raw data'!R362/Shannon!$D362)</f>
        <v>#NUM!</v>
      </c>
      <c r="T362" s="175" t="e">
        <f>('Raw data'!S362/Shannon!$D362)*LN('Raw data'!S362/Shannon!$D362)</f>
        <v>#NUM!</v>
      </c>
      <c r="U362" s="175" t="e">
        <f>('Raw data'!T362/Shannon!$D362)*LN('Raw data'!T362/Shannon!$D362)</f>
        <v>#NUM!</v>
      </c>
      <c r="V362" s="175" t="e">
        <f>('Raw data'!U362/Shannon!$D362)*LN('Raw data'!U362/Shannon!$D362)</f>
        <v>#NUM!</v>
      </c>
      <c r="W362" s="175" t="e">
        <f>('Raw data'!V362/Shannon!$D362)*LN('Raw data'!V362/Shannon!$D362)</f>
        <v>#NUM!</v>
      </c>
      <c r="X362" s="175" t="e">
        <f>('Raw data'!W362/Shannon!$D362)*LN('Raw data'!W362/Shannon!$D362)</f>
        <v>#NUM!</v>
      </c>
      <c r="Y362" s="175" t="e">
        <f>('Raw data'!X362/Shannon!$D362)*LN('Raw data'!X362/Shannon!$D362)</f>
        <v>#NUM!</v>
      </c>
      <c r="Z362" s="175" t="e">
        <f>('Raw data'!Y362/Shannon!$D362)*LN('Raw data'!Y362/Shannon!$D362)</f>
        <v>#NUM!</v>
      </c>
      <c r="AA362" s="175" t="e">
        <f>('Raw data'!Z362/Shannon!$D362)*LN('Raw data'!Z362/Shannon!$D362)</f>
        <v>#NUM!</v>
      </c>
      <c r="AB362" s="175">
        <f>('Raw data'!AA362/Shannon!$D362)*LN('Raw data'!AA362/Shannon!$D362)</f>
        <v>-0.26123432232995425</v>
      </c>
      <c r="AC362" s="175">
        <f>('Raw data'!AB362/Shannon!$D362)*LN('Raw data'!AB362/Shannon!$D362)</f>
        <v>-7.6535569080964858E-2</v>
      </c>
      <c r="AD362" s="175" t="e">
        <f>('Raw data'!AC362/Shannon!$D362)*LN('Raw data'!AC362/Shannon!$D362)</f>
        <v>#NUM!</v>
      </c>
      <c r="AE362" s="175" t="e">
        <f>('Raw data'!AD362/Shannon!$D362)*LN('Raw data'!AD362/Shannon!$D362)</f>
        <v>#NUM!</v>
      </c>
      <c r="AF362" s="175" t="e">
        <f>('Raw data'!AE362/Shannon!$D362)*LN('Raw data'!AE362/Shannon!$D362)</f>
        <v>#NUM!</v>
      </c>
      <c r="AG362" s="175" t="e">
        <f>('Raw data'!AF362/Shannon!$D362)*LN('Raw data'!AF362/Shannon!$D362)</f>
        <v>#NUM!</v>
      </c>
      <c r="AH362" s="175" t="e">
        <f>('Raw data'!AG362/Shannon!$D362)*LN('Raw data'!AG362/Shannon!$D362)</f>
        <v>#NUM!</v>
      </c>
      <c r="AI362" s="175" t="e">
        <f>('Raw data'!AH362/Shannon!$D362)*LN('Raw data'!AH362/Shannon!$D362)</f>
        <v>#NUM!</v>
      </c>
      <c r="AJ362" s="175" t="e">
        <f>('Raw data'!AI362/Shannon!$D362)*LN('Raw data'!AI362/Shannon!$D362)</f>
        <v>#NUM!</v>
      </c>
      <c r="AK362" s="175" t="e">
        <f>('Raw data'!AJ362/Shannon!$D362)*LN('Raw data'!AJ362/Shannon!$D362)</f>
        <v>#NUM!</v>
      </c>
      <c r="AL362" s="175" t="e">
        <f>('Raw data'!AK362/Shannon!$D362)*LN('Raw data'!AK362/Shannon!$D362)</f>
        <v>#NUM!</v>
      </c>
      <c r="AM362" s="175" t="e">
        <f>('Raw data'!AL362/Shannon!$D362)*LN('Raw data'!AL362/Shannon!$D362)</f>
        <v>#NUM!</v>
      </c>
      <c r="AN362" s="175" t="e">
        <f>('Raw data'!AM362/Shannon!$D362)*LN('Raw data'!AM362/Shannon!$D362)</f>
        <v>#NUM!</v>
      </c>
      <c r="AO362" s="175" t="e">
        <f>('Raw data'!AN362/Shannon!$D362)*LN('Raw data'!AN362/Shannon!$D362)</f>
        <v>#NUM!</v>
      </c>
      <c r="AP362" s="175" t="e">
        <f>('Raw data'!AO362/Shannon!$D362)*LN('Raw data'!AO362/Shannon!$D362)</f>
        <v>#NUM!</v>
      </c>
      <c r="AQ362" s="175" t="e">
        <f>('Raw data'!AP362/Shannon!$D362)*LN('Raw data'!AP362/Shannon!$D362)</f>
        <v>#NUM!</v>
      </c>
      <c r="AR362" s="175" t="e">
        <f>('Raw data'!AQ362/Shannon!$D362)*LN('Raw data'!AQ362/Shannon!$D362)</f>
        <v>#NUM!</v>
      </c>
      <c r="AS362" s="175" t="e">
        <f>('Raw data'!AR362/Shannon!$D362)*LN('Raw data'!AR362/Shannon!$D362)</f>
        <v>#NUM!</v>
      </c>
      <c r="AT362" s="175" t="e">
        <f>('Raw data'!AS362/Shannon!$D362)*LN('Raw data'!AS362/Shannon!$D362)</f>
        <v>#NUM!</v>
      </c>
      <c r="AU362" s="175" t="e">
        <f>('Raw data'!AT362/Shannon!$D362)*LN('Raw data'!AT362/Shannon!$D362)</f>
        <v>#NUM!</v>
      </c>
      <c r="AV362" s="175" t="e">
        <f>('Raw data'!AU362/Shannon!$D362)*LN('Raw data'!AU362/Shannon!$D362)</f>
        <v>#NUM!</v>
      </c>
      <c r="AW362" s="175" t="e">
        <f>('Raw data'!AV362/Shannon!$D362)*LN('Raw data'!AV362/Shannon!$D362)</f>
        <v>#NUM!</v>
      </c>
      <c r="AX362" s="175" t="e">
        <f>('Raw data'!AW362/Shannon!$D362)*LN('Raw data'!AW362/Shannon!$D362)</f>
        <v>#NUM!</v>
      </c>
      <c r="AY362" s="175" t="e">
        <f>('Raw data'!AX362/Shannon!$D362)*LN('Raw data'!AX362/Shannon!$D362)</f>
        <v>#NUM!</v>
      </c>
      <c r="AZ362" s="175" t="e">
        <f>('Raw data'!AY362/Shannon!$D362)*LN('Raw data'!AY362/Shannon!$D362)</f>
        <v>#NUM!</v>
      </c>
      <c r="BA362" s="175" t="e">
        <f>('Raw data'!AZ362/Shannon!$D362)*LN('Raw data'!AZ362/Shannon!$D362)</f>
        <v>#NUM!</v>
      </c>
      <c r="BB362" s="175" t="e">
        <f>('Raw data'!BA362/Shannon!$D362)*LN('Raw data'!BA362/Shannon!$D362)</f>
        <v>#NUM!</v>
      </c>
      <c r="BC362" s="175" t="e">
        <f>('Raw data'!BB362/Shannon!$D362)*LN('Raw data'!BB362/Shannon!$D362)</f>
        <v>#NUM!</v>
      </c>
      <c r="BD362" s="175" t="e">
        <f>('Raw data'!BC362/Shannon!$D362)*LN('Raw data'!BC362/Shannon!$D362)</f>
        <v>#NUM!</v>
      </c>
      <c r="BE362" s="175" t="e">
        <f>('Raw data'!BD362/Shannon!$D362)*LN('Raw data'!BD362/Shannon!$D362)</f>
        <v>#NUM!</v>
      </c>
      <c r="BF362" s="175" t="e">
        <f>('Raw data'!BE362/Shannon!$D362)*LN('Raw data'!BE362/Shannon!$D362)</f>
        <v>#NUM!</v>
      </c>
      <c r="BG362" s="175" t="e">
        <f>('Raw data'!BF362/Shannon!$D362)*LN('Raw data'!BF362/Shannon!$D362)</f>
        <v>#NUM!</v>
      </c>
      <c r="BH362" s="175" t="e">
        <f>('Raw data'!BG362/Shannon!$D362)*LN('Raw data'!BG362/Shannon!$D362)</f>
        <v>#NUM!</v>
      </c>
      <c r="BI362" s="175" t="e">
        <f>('Raw data'!BH362/Shannon!$D362)*LN('Raw data'!BH362/Shannon!$D362)</f>
        <v>#NUM!</v>
      </c>
      <c r="BJ362" s="175">
        <f>('Raw data'!BI362/Shannon!$D362)*LN('Raw data'!BI362/Shannon!$D362)</f>
        <v>-4.499736881776345E-2</v>
      </c>
      <c r="BK362" s="175" t="e">
        <f>('Raw data'!BJ362/Shannon!$D362)*LN('Raw data'!BJ362/Shannon!$D362)</f>
        <v>#NUM!</v>
      </c>
      <c r="BL362" s="175" t="e">
        <f>('Raw data'!BK362/Shannon!$D362)*LN('Raw data'!BK362/Shannon!$D362)</f>
        <v>#NUM!</v>
      </c>
      <c r="BM362" s="175" t="e">
        <f>('Raw data'!BL362/Shannon!$D362)*LN('Raw data'!BL362/Shannon!$D362)</f>
        <v>#NUM!</v>
      </c>
      <c r="BN362" s="175" t="e">
        <f>('Raw data'!BM362/Shannon!$D362)*LN('Raw data'!BM362/Shannon!$D362)</f>
        <v>#NUM!</v>
      </c>
      <c r="BO362" s="175" t="e">
        <f>('Raw data'!BN362/Shannon!$D362)*LN('Raw data'!BN362/Shannon!$D362)</f>
        <v>#NUM!</v>
      </c>
      <c r="BP362" s="175" t="e">
        <f>('Raw data'!BO362/Shannon!$D362)*LN('Raw data'!BO362/Shannon!$D362)</f>
        <v>#NUM!</v>
      </c>
      <c r="BQ362" s="175" t="e">
        <f>('Raw data'!BP362/Shannon!$D362)*LN('Raw data'!BP362/Shannon!$D362)</f>
        <v>#NUM!</v>
      </c>
      <c r="BR362" s="175" t="e">
        <f>('Raw data'!BQ362/Shannon!$D362)*LN('Raw data'!BQ362/Shannon!$D362)</f>
        <v>#NUM!</v>
      </c>
      <c r="BS362" s="175" t="e">
        <f>('Raw data'!BR362/Shannon!$D362)*LN('Raw data'!BR362/Shannon!$D362)</f>
        <v>#NUM!</v>
      </c>
      <c r="BT362" s="175" t="e">
        <f>('Raw data'!BS362/Shannon!$D362)*LN('Raw data'!BS362/Shannon!$D362)</f>
        <v>#NUM!</v>
      </c>
      <c r="BU362" s="175">
        <f>('Raw data'!BT362/Shannon!$D362)*LN('Raw data'!BT362/Shannon!$D362)</f>
        <v>-4.499736881776345E-2</v>
      </c>
      <c r="BV362" s="175" t="e">
        <f>('Raw data'!BU362/Shannon!$D362)*LN('Raw data'!BU362/Shannon!$D362)</f>
        <v>#NUM!</v>
      </c>
      <c r="BW362" s="175" t="e">
        <f>('Raw data'!BV362/Shannon!$D362)*LN('Raw data'!BV362/Shannon!$D362)</f>
        <v>#NUM!</v>
      </c>
      <c r="BX362" s="175" t="e">
        <f>('Raw data'!BW362/Shannon!$D362)*LN('Raw data'!BW362/Shannon!$D362)</f>
        <v>#NUM!</v>
      </c>
      <c r="BY362" s="175" t="e">
        <f>('Raw data'!BX362/Shannon!$D362)*LN('Raw data'!BX362/Shannon!$D362)</f>
        <v>#NUM!</v>
      </c>
      <c r="BZ362" s="175" t="e">
        <f>('Raw data'!BY362/Shannon!$D362)*LN('Raw data'!BY362/Shannon!$D362)</f>
        <v>#NUM!</v>
      </c>
      <c r="CA362" s="175" t="e">
        <f>('Raw data'!BZ362/Shannon!$D362)*LN('Raw data'!BZ362/Shannon!$D362)</f>
        <v>#NUM!</v>
      </c>
      <c r="CB362" s="175" t="e">
        <f>('Raw data'!CA362/Shannon!$D362)*LN('Raw data'!CA362/Shannon!$D362)</f>
        <v>#NUM!</v>
      </c>
      <c r="CC362" s="175" t="e">
        <f>('Raw data'!CB362/Shannon!$D362)*LN('Raw data'!CB362/Shannon!$D362)</f>
        <v>#NUM!</v>
      </c>
      <c r="CD362" s="175" t="e">
        <f>('Raw data'!CC362/Shannon!$D362)*LN('Raw data'!CC362/Shannon!$D362)</f>
        <v>#NUM!</v>
      </c>
      <c r="CF362" s="176">
        <f t="shared" si="5"/>
        <v>0.53337721663593518</v>
      </c>
      <c r="CG362" s="175"/>
      <c r="CH362" s="175"/>
      <c r="CI362" s="175"/>
      <c r="CJ362" s="175"/>
      <c r="CK362" s="175"/>
      <c r="CL362" s="175"/>
      <c r="CM362" s="175"/>
      <c r="CN362" s="175"/>
      <c r="CO362" s="175"/>
      <c r="CP362" s="175"/>
      <c r="CQ362" s="175"/>
      <c r="CR362" s="175">
        <v>-0.15060995640725255</v>
      </c>
      <c r="CS362" s="175"/>
      <c r="CT362" s="175"/>
      <c r="CU362" s="175"/>
      <c r="CV362" s="175"/>
      <c r="CW362" s="175"/>
      <c r="CX362" s="175"/>
      <c r="CY362" s="175"/>
      <c r="CZ362" s="175"/>
      <c r="DA362" s="175"/>
      <c r="DB362" s="175"/>
      <c r="DC362" s="175"/>
      <c r="DD362" s="175"/>
      <c r="DE362" s="175"/>
      <c r="DF362" s="175">
        <v>-0.26123432232995425</v>
      </c>
      <c r="DG362" s="175">
        <v>-7.6535569080964858E-2</v>
      </c>
      <c r="DH362" s="175"/>
      <c r="DI362" s="175"/>
      <c r="DJ362" s="175"/>
      <c r="DK362" s="175"/>
      <c r="DL362" s="175"/>
      <c r="DM362" s="175"/>
      <c r="DN362" s="175"/>
      <c r="DO362" s="175"/>
      <c r="DP362" s="175"/>
      <c r="DQ362" s="175"/>
      <c r="DR362" s="175"/>
      <c r="DS362" s="175"/>
      <c r="DT362" s="175"/>
      <c r="DU362" s="175"/>
      <c r="DV362" s="175"/>
      <c r="DW362" s="175"/>
      <c r="DX362" s="175"/>
      <c r="DY362" s="175"/>
      <c r="DZ362" s="175"/>
      <c r="EA362" s="175"/>
      <c r="EB362" s="175"/>
      <c r="EC362" s="175"/>
      <c r="ED362" s="175"/>
      <c r="EE362" s="175"/>
      <c r="EF362" s="175"/>
      <c r="EG362" s="175"/>
      <c r="EH362" s="175"/>
      <c r="EI362" s="175"/>
      <c r="EJ362" s="175"/>
      <c r="EK362" s="175"/>
      <c r="EL362" s="175"/>
      <c r="EM362" s="175"/>
      <c r="EN362" s="175">
        <v>-4.499736881776345E-2</v>
      </c>
      <c r="EO362" s="175"/>
      <c r="EP362" s="175"/>
      <c r="EQ362" s="175"/>
      <c r="ER362" s="175"/>
      <c r="ES362" s="175"/>
      <c r="ET362" s="175"/>
      <c r="EU362" s="175"/>
      <c r="EV362" s="175"/>
      <c r="EW362" s="175"/>
      <c r="EX362" s="175"/>
      <c r="EY362" s="175">
        <v>-4.499736881776345E-2</v>
      </c>
      <c r="EZ362" s="175"/>
      <c r="FA362" s="175"/>
      <c r="FB362" s="175"/>
      <c r="FC362" s="175"/>
      <c r="FD362" s="175"/>
      <c r="FE362" s="175"/>
      <c r="FF362" s="175"/>
      <c r="FG362" s="175"/>
      <c r="FH362" s="175"/>
    </row>
    <row r="363" spans="2:164" x14ac:dyDescent="0.2">
      <c r="B363" s="13">
        <v>24</v>
      </c>
      <c r="C363" s="14">
        <v>16</v>
      </c>
      <c r="D363">
        <f>SUM('Raw data'!D363:CC363)</f>
        <v>0</v>
      </c>
      <c r="E363" s="175" t="e">
        <f>('Raw data'!D363/Shannon!$D363)*LN('Raw data'!D363/Shannon!$D363)</f>
        <v>#DIV/0!</v>
      </c>
      <c r="F363" s="175" t="e">
        <f>('Raw data'!E363/Shannon!$D363)*LN('Raw data'!E363/Shannon!$D363)</f>
        <v>#DIV/0!</v>
      </c>
      <c r="G363" s="175" t="e">
        <f>('Raw data'!F363/Shannon!$D363)*LN('Raw data'!F363/Shannon!$D363)</f>
        <v>#DIV/0!</v>
      </c>
      <c r="H363" s="175" t="e">
        <f>('Raw data'!G363/Shannon!$D363)*LN('Raw data'!G363/Shannon!$D363)</f>
        <v>#DIV/0!</v>
      </c>
      <c r="I363" s="175" t="e">
        <f>('Raw data'!H363/Shannon!$D363)*LN('Raw data'!H363/Shannon!$D363)</f>
        <v>#DIV/0!</v>
      </c>
      <c r="J363" s="175" t="e">
        <f>('Raw data'!I363/Shannon!$D363)*LN('Raw data'!I363/Shannon!$D363)</f>
        <v>#DIV/0!</v>
      </c>
      <c r="K363" s="175" t="e">
        <f>('Raw data'!J363/Shannon!$D363)*LN('Raw data'!J363/Shannon!$D363)</f>
        <v>#DIV/0!</v>
      </c>
      <c r="L363" s="175" t="e">
        <f>('Raw data'!K363/Shannon!$D363)*LN('Raw data'!K363/Shannon!$D363)</f>
        <v>#DIV/0!</v>
      </c>
      <c r="M363" s="175" t="e">
        <f>('Raw data'!L363/Shannon!$D363)*LN('Raw data'!L363/Shannon!$D363)</f>
        <v>#DIV/0!</v>
      </c>
      <c r="N363" s="175" t="e">
        <f>('Raw data'!M363/Shannon!$D363)*LN('Raw data'!M363/Shannon!$D363)</f>
        <v>#DIV/0!</v>
      </c>
      <c r="O363" s="175" t="e">
        <f>('Raw data'!N363/Shannon!$D363)*LN('Raw data'!N363/Shannon!$D363)</f>
        <v>#DIV/0!</v>
      </c>
      <c r="P363" s="175" t="e">
        <f>('Raw data'!O363/Shannon!$D363)*LN('Raw data'!O363/Shannon!$D363)</f>
        <v>#DIV/0!</v>
      </c>
      <c r="Q363" s="175" t="e">
        <f>('Raw data'!P363/Shannon!$D363)*LN('Raw data'!P363/Shannon!$D363)</f>
        <v>#DIV/0!</v>
      </c>
      <c r="R363" s="175" t="e">
        <f>('Raw data'!Q363/Shannon!$D363)*LN('Raw data'!Q363/Shannon!$D363)</f>
        <v>#DIV/0!</v>
      </c>
      <c r="S363" s="175" t="e">
        <f>('Raw data'!R363/Shannon!$D363)*LN('Raw data'!R363/Shannon!$D363)</f>
        <v>#DIV/0!</v>
      </c>
      <c r="T363" s="175" t="e">
        <f>('Raw data'!S363/Shannon!$D363)*LN('Raw data'!S363/Shannon!$D363)</f>
        <v>#DIV/0!</v>
      </c>
      <c r="U363" s="175" t="e">
        <f>('Raw data'!T363/Shannon!$D363)*LN('Raw data'!T363/Shannon!$D363)</f>
        <v>#DIV/0!</v>
      </c>
      <c r="V363" s="175" t="e">
        <f>('Raw data'!U363/Shannon!$D363)*LN('Raw data'!U363/Shannon!$D363)</f>
        <v>#DIV/0!</v>
      </c>
      <c r="W363" s="175" t="e">
        <f>('Raw data'!V363/Shannon!$D363)*LN('Raw data'!V363/Shannon!$D363)</f>
        <v>#DIV/0!</v>
      </c>
      <c r="X363" s="175" t="e">
        <f>('Raw data'!W363/Shannon!$D363)*LN('Raw data'!W363/Shannon!$D363)</f>
        <v>#DIV/0!</v>
      </c>
      <c r="Y363" s="175" t="e">
        <f>('Raw data'!X363/Shannon!$D363)*LN('Raw data'!X363/Shannon!$D363)</f>
        <v>#DIV/0!</v>
      </c>
      <c r="Z363" s="175" t="e">
        <f>('Raw data'!Y363/Shannon!$D363)*LN('Raw data'!Y363/Shannon!$D363)</f>
        <v>#DIV/0!</v>
      </c>
      <c r="AA363" s="175" t="e">
        <f>('Raw data'!Z363/Shannon!$D363)*LN('Raw data'!Z363/Shannon!$D363)</f>
        <v>#DIV/0!</v>
      </c>
      <c r="AB363" s="175" t="e">
        <f>('Raw data'!AA363/Shannon!$D363)*LN('Raw data'!AA363/Shannon!$D363)</f>
        <v>#DIV/0!</v>
      </c>
      <c r="AC363" s="175" t="e">
        <f>('Raw data'!AB363/Shannon!$D363)*LN('Raw data'!AB363/Shannon!$D363)</f>
        <v>#DIV/0!</v>
      </c>
      <c r="AD363" s="175" t="e">
        <f>('Raw data'!AC363/Shannon!$D363)*LN('Raw data'!AC363/Shannon!$D363)</f>
        <v>#DIV/0!</v>
      </c>
      <c r="AE363" s="175" t="e">
        <f>('Raw data'!AD363/Shannon!$D363)*LN('Raw data'!AD363/Shannon!$D363)</f>
        <v>#DIV/0!</v>
      </c>
      <c r="AF363" s="175" t="e">
        <f>('Raw data'!AE363/Shannon!$D363)*LN('Raw data'!AE363/Shannon!$D363)</f>
        <v>#DIV/0!</v>
      </c>
      <c r="AG363" s="175" t="e">
        <f>('Raw data'!AF363/Shannon!$D363)*LN('Raw data'!AF363/Shannon!$D363)</f>
        <v>#DIV/0!</v>
      </c>
      <c r="AH363" s="175" t="e">
        <f>('Raw data'!AG363/Shannon!$D363)*LN('Raw data'!AG363/Shannon!$D363)</f>
        <v>#DIV/0!</v>
      </c>
      <c r="AI363" s="175" t="e">
        <f>('Raw data'!AH363/Shannon!$D363)*LN('Raw data'!AH363/Shannon!$D363)</f>
        <v>#DIV/0!</v>
      </c>
      <c r="AJ363" s="175" t="e">
        <f>('Raw data'!AI363/Shannon!$D363)*LN('Raw data'!AI363/Shannon!$D363)</f>
        <v>#DIV/0!</v>
      </c>
      <c r="AK363" s="175" t="e">
        <f>('Raw data'!AJ363/Shannon!$D363)*LN('Raw data'!AJ363/Shannon!$D363)</f>
        <v>#DIV/0!</v>
      </c>
      <c r="AL363" s="175" t="e">
        <f>('Raw data'!AK363/Shannon!$D363)*LN('Raw data'!AK363/Shannon!$D363)</f>
        <v>#DIV/0!</v>
      </c>
      <c r="AM363" s="175" t="e">
        <f>('Raw data'!AL363/Shannon!$D363)*LN('Raw data'!AL363/Shannon!$D363)</f>
        <v>#DIV/0!</v>
      </c>
      <c r="AN363" s="175" t="e">
        <f>('Raw data'!AM363/Shannon!$D363)*LN('Raw data'!AM363/Shannon!$D363)</f>
        <v>#DIV/0!</v>
      </c>
      <c r="AO363" s="175" t="e">
        <f>('Raw data'!AN363/Shannon!$D363)*LN('Raw data'!AN363/Shannon!$D363)</f>
        <v>#DIV/0!</v>
      </c>
      <c r="AP363" s="175" t="e">
        <f>('Raw data'!AO363/Shannon!$D363)*LN('Raw data'!AO363/Shannon!$D363)</f>
        <v>#DIV/0!</v>
      </c>
      <c r="AQ363" s="175" t="e">
        <f>('Raw data'!AP363/Shannon!$D363)*LN('Raw data'!AP363/Shannon!$D363)</f>
        <v>#DIV/0!</v>
      </c>
      <c r="AR363" s="175" t="e">
        <f>('Raw data'!AQ363/Shannon!$D363)*LN('Raw data'!AQ363/Shannon!$D363)</f>
        <v>#DIV/0!</v>
      </c>
      <c r="AS363" s="175" t="e">
        <f>('Raw data'!AR363/Shannon!$D363)*LN('Raw data'!AR363/Shannon!$D363)</f>
        <v>#DIV/0!</v>
      </c>
      <c r="AT363" s="175" t="e">
        <f>('Raw data'!AS363/Shannon!$D363)*LN('Raw data'!AS363/Shannon!$D363)</f>
        <v>#DIV/0!</v>
      </c>
      <c r="AU363" s="175" t="e">
        <f>('Raw data'!AT363/Shannon!$D363)*LN('Raw data'!AT363/Shannon!$D363)</f>
        <v>#DIV/0!</v>
      </c>
      <c r="AV363" s="175" t="e">
        <f>('Raw data'!AU363/Shannon!$D363)*LN('Raw data'!AU363/Shannon!$D363)</f>
        <v>#DIV/0!</v>
      </c>
      <c r="AW363" s="175" t="e">
        <f>('Raw data'!AV363/Shannon!$D363)*LN('Raw data'!AV363/Shannon!$D363)</f>
        <v>#DIV/0!</v>
      </c>
      <c r="AX363" s="175" t="e">
        <f>('Raw data'!AW363/Shannon!$D363)*LN('Raw data'!AW363/Shannon!$D363)</f>
        <v>#DIV/0!</v>
      </c>
      <c r="AY363" s="175" t="e">
        <f>('Raw data'!AX363/Shannon!$D363)*LN('Raw data'!AX363/Shannon!$D363)</f>
        <v>#DIV/0!</v>
      </c>
      <c r="AZ363" s="175" t="e">
        <f>('Raw data'!AY363/Shannon!$D363)*LN('Raw data'!AY363/Shannon!$D363)</f>
        <v>#DIV/0!</v>
      </c>
      <c r="BA363" s="175" t="e">
        <f>('Raw data'!AZ363/Shannon!$D363)*LN('Raw data'!AZ363/Shannon!$D363)</f>
        <v>#DIV/0!</v>
      </c>
      <c r="BB363" s="175" t="e">
        <f>('Raw data'!BA363/Shannon!$D363)*LN('Raw data'!BA363/Shannon!$D363)</f>
        <v>#DIV/0!</v>
      </c>
      <c r="BC363" s="175" t="e">
        <f>('Raw data'!BB363/Shannon!$D363)*LN('Raw data'!BB363/Shannon!$D363)</f>
        <v>#DIV/0!</v>
      </c>
      <c r="BD363" s="175" t="e">
        <f>('Raw data'!BC363/Shannon!$D363)*LN('Raw data'!BC363/Shannon!$D363)</f>
        <v>#DIV/0!</v>
      </c>
      <c r="BE363" s="175" t="e">
        <f>('Raw data'!BD363/Shannon!$D363)*LN('Raw data'!BD363/Shannon!$D363)</f>
        <v>#DIV/0!</v>
      </c>
      <c r="BF363" s="175" t="e">
        <f>('Raw data'!BE363/Shannon!$D363)*LN('Raw data'!BE363/Shannon!$D363)</f>
        <v>#DIV/0!</v>
      </c>
      <c r="BG363" s="175" t="e">
        <f>('Raw data'!BF363/Shannon!$D363)*LN('Raw data'!BF363/Shannon!$D363)</f>
        <v>#DIV/0!</v>
      </c>
      <c r="BH363" s="175" t="e">
        <f>('Raw data'!BG363/Shannon!$D363)*LN('Raw data'!BG363/Shannon!$D363)</f>
        <v>#DIV/0!</v>
      </c>
      <c r="BI363" s="175" t="e">
        <f>('Raw data'!BH363/Shannon!$D363)*LN('Raw data'!BH363/Shannon!$D363)</f>
        <v>#DIV/0!</v>
      </c>
      <c r="BJ363" s="175" t="e">
        <f>('Raw data'!BI363/Shannon!$D363)*LN('Raw data'!BI363/Shannon!$D363)</f>
        <v>#DIV/0!</v>
      </c>
      <c r="BK363" s="175" t="e">
        <f>('Raw data'!BJ363/Shannon!$D363)*LN('Raw data'!BJ363/Shannon!$D363)</f>
        <v>#DIV/0!</v>
      </c>
      <c r="BL363" s="175" t="e">
        <f>('Raw data'!BK363/Shannon!$D363)*LN('Raw data'!BK363/Shannon!$D363)</f>
        <v>#DIV/0!</v>
      </c>
      <c r="BM363" s="175" t="e">
        <f>('Raw data'!BL363/Shannon!$D363)*LN('Raw data'!BL363/Shannon!$D363)</f>
        <v>#DIV/0!</v>
      </c>
      <c r="BN363" s="175" t="e">
        <f>('Raw data'!BM363/Shannon!$D363)*LN('Raw data'!BM363/Shannon!$D363)</f>
        <v>#DIV/0!</v>
      </c>
      <c r="BO363" s="175" t="e">
        <f>('Raw data'!BN363/Shannon!$D363)*LN('Raw data'!BN363/Shannon!$D363)</f>
        <v>#DIV/0!</v>
      </c>
      <c r="BP363" s="175" t="e">
        <f>('Raw data'!BO363/Shannon!$D363)*LN('Raw data'!BO363/Shannon!$D363)</f>
        <v>#DIV/0!</v>
      </c>
      <c r="BQ363" s="175" t="e">
        <f>('Raw data'!BP363/Shannon!$D363)*LN('Raw data'!BP363/Shannon!$D363)</f>
        <v>#DIV/0!</v>
      </c>
      <c r="BR363" s="175" t="e">
        <f>('Raw data'!BQ363/Shannon!$D363)*LN('Raw data'!BQ363/Shannon!$D363)</f>
        <v>#DIV/0!</v>
      </c>
      <c r="BS363" s="175" t="e">
        <f>('Raw data'!BR363/Shannon!$D363)*LN('Raw data'!BR363/Shannon!$D363)</f>
        <v>#DIV/0!</v>
      </c>
      <c r="BT363" s="175" t="e">
        <f>('Raw data'!BS363/Shannon!$D363)*LN('Raw data'!BS363/Shannon!$D363)</f>
        <v>#DIV/0!</v>
      </c>
      <c r="BU363" s="175" t="e">
        <f>('Raw data'!BT363/Shannon!$D363)*LN('Raw data'!BT363/Shannon!$D363)</f>
        <v>#DIV/0!</v>
      </c>
      <c r="BV363" s="175" t="e">
        <f>('Raw data'!BU363/Shannon!$D363)*LN('Raw data'!BU363/Shannon!$D363)</f>
        <v>#DIV/0!</v>
      </c>
      <c r="BW363" s="175" t="e">
        <f>('Raw data'!BV363/Shannon!$D363)*LN('Raw data'!BV363/Shannon!$D363)</f>
        <v>#DIV/0!</v>
      </c>
      <c r="BX363" s="175" t="e">
        <f>('Raw data'!BW363/Shannon!$D363)*LN('Raw data'!BW363/Shannon!$D363)</f>
        <v>#DIV/0!</v>
      </c>
      <c r="BY363" s="175" t="e">
        <f>('Raw data'!BX363/Shannon!$D363)*LN('Raw data'!BX363/Shannon!$D363)</f>
        <v>#DIV/0!</v>
      </c>
      <c r="BZ363" s="175" t="e">
        <f>('Raw data'!BY363/Shannon!$D363)*LN('Raw data'!BY363/Shannon!$D363)</f>
        <v>#DIV/0!</v>
      </c>
      <c r="CA363" s="175" t="e">
        <f>('Raw data'!BZ363/Shannon!$D363)*LN('Raw data'!BZ363/Shannon!$D363)</f>
        <v>#DIV/0!</v>
      </c>
      <c r="CB363" s="175" t="e">
        <f>('Raw data'!CA363/Shannon!$D363)*LN('Raw data'!CA363/Shannon!$D363)</f>
        <v>#DIV/0!</v>
      </c>
      <c r="CC363" s="175" t="e">
        <f>('Raw data'!CB363/Shannon!$D363)*LN('Raw data'!CB363/Shannon!$D363)</f>
        <v>#DIV/0!</v>
      </c>
      <c r="CD363" s="175" t="e">
        <f>('Raw data'!CC363/Shannon!$D363)*LN('Raw data'!CC363/Shannon!$D363)</f>
        <v>#DIV/0!</v>
      </c>
      <c r="CF363" s="176" t="e">
        <f t="shared" si="5"/>
        <v>#DIV/0!</v>
      </c>
      <c r="CG363" s="175"/>
      <c r="CH363" s="175"/>
      <c r="CI363" s="175" t="e">
        <v>#DIV/0!</v>
      </c>
      <c r="CJ363" s="175" t="e">
        <v>#DIV/0!</v>
      </c>
      <c r="CK363" s="175" t="e">
        <v>#DIV/0!</v>
      </c>
      <c r="CL363" s="175" t="e">
        <v>#DIV/0!</v>
      </c>
      <c r="CM363" s="175" t="e">
        <v>#DIV/0!</v>
      </c>
      <c r="CN363" s="175" t="e">
        <v>#DIV/0!</v>
      </c>
      <c r="CO363" s="175" t="e">
        <v>#DIV/0!</v>
      </c>
      <c r="CP363" s="175" t="e">
        <v>#DIV/0!</v>
      </c>
      <c r="CQ363" s="175" t="e">
        <v>#DIV/0!</v>
      </c>
      <c r="CR363" s="175" t="e">
        <v>#DIV/0!</v>
      </c>
      <c r="CS363" s="175" t="e">
        <v>#DIV/0!</v>
      </c>
      <c r="CT363" s="175" t="e">
        <v>#DIV/0!</v>
      </c>
      <c r="CU363" s="175" t="e">
        <v>#DIV/0!</v>
      </c>
      <c r="CV363" s="175" t="e">
        <v>#DIV/0!</v>
      </c>
      <c r="CW363" s="175" t="e">
        <v>#DIV/0!</v>
      </c>
      <c r="CX363" s="175" t="e">
        <v>#DIV/0!</v>
      </c>
      <c r="CY363" s="175" t="e">
        <v>#DIV/0!</v>
      </c>
      <c r="CZ363" s="175" t="e">
        <v>#DIV/0!</v>
      </c>
      <c r="DA363" s="175" t="e">
        <v>#DIV/0!</v>
      </c>
      <c r="DB363" s="175" t="e">
        <v>#DIV/0!</v>
      </c>
      <c r="DC363" s="175" t="e">
        <v>#DIV/0!</v>
      </c>
      <c r="DD363" s="175" t="e">
        <v>#DIV/0!</v>
      </c>
      <c r="DE363" s="175" t="e">
        <v>#DIV/0!</v>
      </c>
      <c r="DF363" s="175" t="e">
        <v>#DIV/0!</v>
      </c>
      <c r="DG363" s="175" t="e">
        <v>#DIV/0!</v>
      </c>
      <c r="DH363" s="175" t="e">
        <v>#DIV/0!</v>
      </c>
      <c r="DI363" s="175" t="e">
        <v>#DIV/0!</v>
      </c>
      <c r="DJ363" s="175" t="e">
        <v>#DIV/0!</v>
      </c>
      <c r="DK363" s="175" t="e">
        <v>#DIV/0!</v>
      </c>
      <c r="DL363" s="175" t="e">
        <v>#DIV/0!</v>
      </c>
      <c r="DM363" s="175" t="e">
        <v>#DIV/0!</v>
      </c>
      <c r="DN363" s="175" t="e">
        <v>#DIV/0!</v>
      </c>
      <c r="DO363" s="175" t="e">
        <v>#DIV/0!</v>
      </c>
      <c r="DP363" s="175" t="e">
        <v>#DIV/0!</v>
      </c>
      <c r="DQ363" s="175" t="e">
        <v>#DIV/0!</v>
      </c>
      <c r="DR363" s="175" t="e">
        <v>#DIV/0!</v>
      </c>
      <c r="DS363" s="175" t="e">
        <v>#DIV/0!</v>
      </c>
      <c r="DT363" s="175" t="e">
        <v>#DIV/0!</v>
      </c>
      <c r="DU363" s="175" t="e">
        <v>#DIV/0!</v>
      </c>
      <c r="DV363" s="175" t="e">
        <v>#DIV/0!</v>
      </c>
      <c r="DW363" s="175" t="e">
        <v>#DIV/0!</v>
      </c>
      <c r="DX363" s="175" t="e">
        <v>#DIV/0!</v>
      </c>
      <c r="DY363" s="175" t="e">
        <v>#DIV/0!</v>
      </c>
      <c r="DZ363" s="175" t="e">
        <v>#DIV/0!</v>
      </c>
      <c r="EA363" s="175" t="e">
        <v>#DIV/0!</v>
      </c>
      <c r="EB363" s="175" t="e">
        <v>#DIV/0!</v>
      </c>
      <c r="EC363" s="175" t="e">
        <v>#DIV/0!</v>
      </c>
      <c r="ED363" s="175" t="e">
        <v>#DIV/0!</v>
      </c>
      <c r="EE363" s="175" t="e">
        <v>#DIV/0!</v>
      </c>
      <c r="EF363" s="175" t="e">
        <v>#DIV/0!</v>
      </c>
      <c r="EG363" s="175" t="e">
        <v>#DIV/0!</v>
      </c>
      <c r="EH363" s="175" t="e">
        <v>#DIV/0!</v>
      </c>
      <c r="EI363" s="175" t="e">
        <v>#DIV/0!</v>
      </c>
      <c r="EJ363" s="175" t="e">
        <v>#DIV/0!</v>
      </c>
      <c r="EK363" s="175" t="e">
        <v>#DIV/0!</v>
      </c>
      <c r="EL363" s="175" t="e">
        <v>#DIV/0!</v>
      </c>
      <c r="EM363" s="175" t="e">
        <v>#DIV/0!</v>
      </c>
      <c r="EN363" s="175" t="e">
        <v>#DIV/0!</v>
      </c>
      <c r="EO363" s="175" t="e">
        <v>#DIV/0!</v>
      </c>
      <c r="EP363" s="175" t="e">
        <v>#DIV/0!</v>
      </c>
      <c r="EQ363" s="175" t="e">
        <v>#DIV/0!</v>
      </c>
      <c r="ER363" s="175" t="e">
        <v>#DIV/0!</v>
      </c>
      <c r="ES363" s="175" t="e">
        <v>#DIV/0!</v>
      </c>
      <c r="ET363" s="175" t="e">
        <v>#DIV/0!</v>
      </c>
      <c r="EU363" s="175" t="e">
        <v>#DIV/0!</v>
      </c>
      <c r="EV363" s="175" t="e">
        <v>#DIV/0!</v>
      </c>
      <c r="EW363" s="175" t="e">
        <v>#DIV/0!</v>
      </c>
      <c r="EX363" s="175" t="e">
        <v>#DIV/0!</v>
      </c>
      <c r="EY363" s="175" t="e">
        <v>#DIV/0!</v>
      </c>
      <c r="EZ363" s="175" t="e">
        <v>#DIV/0!</v>
      </c>
      <c r="FA363" s="175" t="e">
        <v>#DIV/0!</v>
      </c>
      <c r="FB363" s="175" t="e">
        <v>#DIV/0!</v>
      </c>
      <c r="FC363" s="175" t="e">
        <v>#DIV/0!</v>
      </c>
      <c r="FD363" s="175" t="e">
        <v>#DIV/0!</v>
      </c>
      <c r="FE363" s="175" t="e">
        <v>#DIV/0!</v>
      </c>
      <c r="FF363" s="175" t="e">
        <v>#DIV/0!</v>
      </c>
      <c r="FG363" s="175" t="e">
        <v>#DIV/0!</v>
      </c>
      <c r="FH363" s="175" t="e">
        <v>#DIV/0!</v>
      </c>
    </row>
    <row r="364" spans="2:164" x14ac:dyDescent="0.2">
      <c r="B364" s="13">
        <v>25</v>
      </c>
      <c r="C364" s="14">
        <v>1</v>
      </c>
      <c r="D364">
        <f>SUM('Raw data'!D364:CC364)</f>
        <v>6</v>
      </c>
      <c r="E364" s="175" t="e">
        <f>('Raw data'!D364/Shannon!$D364)*LN('Raw data'!D364/Shannon!$D364)</f>
        <v>#NUM!</v>
      </c>
      <c r="F364" s="175" t="e">
        <f>('Raw data'!E364/Shannon!$D364)*LN('Raw data'!E364/Shannon!$D364)</f>
        <v>#NUM!</v>
      </c>
      <c r="G364" s="175" t="e">
        <f>('Raw data'!F364/Shannon!$D364)*LN('Raw data'!F364/Shannon!$D364)</f>
        <v>#NUM!</v>
      </c>
      <c r="H364" s="175" t="e">
        <f>('Raw data'!G364/Shannon!$D364)*LN('Raw data'!G364/Shannon!$D364)</f>
        <v>#NUM!</v>
      </c>
      <c r="I364" s="175" t="e">
        <f>('Raw data'!H364/Shannon!$D364)*LN('Raw data'!H364/Shannon!$D364)</f>
        <v>#NUM!</v>
      </c>
      <c r="J364" s="175" t="e">
        <f>('Raw data'!I364/Shannon!$D364)*LN('Raw data'!I364/Shannon!$D364)</f>
        <v>#NUM!</v>
      </c>
      <c r="K364" s="175" t="e">
        <f>('Raw data'!J364/Shannon!$D364)*LN('Raw data'!J364/Shannon!$D364)</f>
        <v>#NUM!</v>
      </c>
      <c r="L364" s="175" t="e">
        <f>('Raw data'!K364/Shannon!$D364)*LN('Raw data'!K364/Shannon!$D364)</f>
        <v>#NUM!</v>
      </c>
      <c r="M364" s="175" t="e">
        <f>('Raw data'!L364/Shannon!$D364)*LN('Raw data'!L364/Shannon!$D364)</f>
        <v>#NUM!</v>
      </c>
      <c r="N364" s="175" t="e">
        <f>('Raw data'!M364/Shannon!$D364)*LN('Raw data'!M364/Shannon!$D364)</f>
        <v>#NUM!</v>
      </c>
      <c r="O364" s="175" t="e">
        <f>('Raw data'!N364/Shannon!$D364)*LN('Raw data'!N364/Shannon!$D364)</f>
        <v>#NUM!</v>
      </c>
      <c r="P364" s="175" t="e">
        <f>('Raw data'!O364/Shannon!$D364)*LN('Raw data'!O364/Shannon!$D364)</f>
        <v>#NUM!</v>
      </c>
      <c r="Q364" s="175" t="e">
        <f>('Raw data'!P364/Shannon!$D364)*LN('Raw data'!P364/Shannon!$D364)</f>
        <v>#NUM!</v>
      </c>
      <c r="R364" s="175" t="e">
        <f>('Raw data'!Q364/Shannon!$D364)*LN('Raw data'!Q364/Shannon!$D364)</f>
        <v>#NUM!</v>
      </c>
      <c r="S364" s="175" t="e">
        <f>('Raw data'!R364/Shannon!$D364)*LN('Raw data'!R364/Shannon!$D364)</f>
        <v>#NUM!</v>
      </c>
      <c r="T364" s="175" t="e">
        <f>('Raw data'!S364/Shannon!$D364)*LN('Raw data'!S364/Shannon!$D364)</f>
        <v>#NUM!</v>
      </c>
      <c r="U364" s="175" t="e">
        <f>('Raw data'!T364/Shannon!$D364)*LN('Raw data'!T364/Shannon!$D364)</f>
        <v>#NUM!</v>
      </c>
      <c r="V364" s="175" t="e">
        <f>('Raw data'!U364/Shannon!$D364)*LN('Raw data'!U364/Shannon!$D364)</f>
        <v>#NUM!</v>
      </c>
      <c r="W364" s="175" t="e">
        <f>('Raw data'!V364/Shannon!$D364)*LN('Raw data'!V364/Shannon!$D364)</f>
        <v>#NUM!</v>
      </c>
      <c r="X364" s="175" t="e">
        <f>('Raw data'!W364/Shannon!$D364)*LN('Raw data'!W364/Shannon!$D364)</f>
        <v>#NUM!</v>
      </c>
      <c r="Y364" s="175" t="e">
        <f>('Raw data'!X364/Shannon!$D364)*LN('Raw data'!X364/Shannon!$D364)</f>
        <v>#NUM!</v>
      </c>
      <c r="Z364" s="175" t="e">
        <f>('Raw data'!Y364/Shannon!$D364)*LN('Raw data'!Y364/Shannon!$D364)</f>
        <v>#NUM!</v>
      </c>
      <c r="AA364" s="175" t="e">
        <f>('Raw data'!Z364/Shannon!$D364)*LN('Raw data'!Z364/Shannon!$D364)</f>
        <v>#NUM!</v>
      </c>
      <c r="AB364" s="175" t="e">
        <f>('Raw data'!AA364/Shannon!$D364)*LN('Raw data'!AA364/Shannon!$D364)</f>
        <v>#NUM!</v>
      </c>
      <c r="AC364" s="175" t="e">
        <f>('Raw data'!AB364/Shannon!$D364)*LN('Raw data'!AB364/Shannon!$D364)</f>
        <v>#NUM!</v>
      </c>
      <c r="AD364" s="175" t="e">
        <f>('Raw data'!AC364/Shannon!$D364)*LN('Raw data'!AC364/Shannon!$D364)</f>
        <v>#NUM!</v>
      </c>
      <c r="AE364" s="175" t="e">
        <f>('Raw data'!AD364/Shannon!$D364)*LN('Raw data'!AD364/Shannon!$D364)</f>
        <v>#NUM!</v>
      </c>
      <c r="AF364" s="175" t="e">
        <f>('Raw data'!AE364/Shannon!$D364)*LN('Raw data'!AE364/Shannon!$D364)</f>
        <v>#NUM!</v>
      </c>
      <c r="AG364" s="175" t="e">
        <f>('Raw data'!AF364/Shannon!$D364)*LN('Raw data'!AF364/Shannon!$D364)</f>
        <v>#NUM!</v>
      </c>
      <c r="AH364" s="175" t="e">
        <f>('Raw data'!AG364/Shannon!$D364)*LN('Raw data'!AG364/Shannon!$D364)</f>
        <v>#NUM!</v>
      </c>
      <c r="AI364" s="175" t="e">
        <f>('Raw data'!AH364/Shannon!$D364)*LN('Raw data'!AH364/Shannon!$D364)</f>
        <v>#NUM!</v>
      </c>
      <c r="AJ364" s="175" t="e">
        <f>('Raw data'!AI364/Shannon!$D364)*LN('Raw data'!AI364/Shannon!$D364)</f>
        <v>#NUM!</v>
      </c>
      <c r="AK364" s="175" t="e">
        <f>('Raw data'!AJ364/Shannon!$D364)*LN('Raw data'!AJ364/Shannon!$D364)</f>
        <v>#NUM!</v>
      </c>
      <c r="AL364" s="175" t="e">
        <f>('Raw data'!AK364/Shannon!$D364)*LN('Raw data'!AK364/Shannon!$D364)</f>
        <v>#NUM!</v>
      </c>
      <c r="AM364" s="175">
        <f>('Raw data'!AL364/Shannon!$D364)*LN('Raw data'!AL364/Shannon!$D364)</f>
        <v>-0.34657359027997264</v>
      </c>
      <c r="AN364" s="175" t="e">
        <f>('Raw data'!AM364/Shannon!$D364)*LN('Raw data'!AM364/Shannon!$D364)</f>
        <v>#NUM!</v>
      </c>
      <c r="AO364" s="175" t="e">
        <f>('Raw data'!AN364/Shannon!$D364)*LN('Raw data'!AN364/Shannon!$D364)</f>
        <v>#NUM!</v>
      </c>
      <c r="AP364" s="175" t="e">
        <f>('Raw data'!AO364/Shannon!$D364)*LN('Raw data'!AO364/Shannon!$D364)</f>
        <v>#NUM!</v>
      </c>
      <c r="AQ364" s="175" t="e">
        <f>('Raw data'!AP364/Shannon!$D364)*LN('Raw data'!AP364/Shannon!$D364)</f>
        <v>#NUM!</v>
      </c>
      <c r="AR364" s="175" t="e">
        <f>('Raw data'!AQ364/Shannon!$D364)*LN('Raw data'!AQ364/Shannon!$D364)</f>
        <v>#NUM!</v>
      </c>
      <c r="AS364" s="175" t="e">
        <f>('Raw data'!AR364/Shannon!$D364)*LN('Raw data'!AR364/Shannon!$D364)</f>
        <v>#NUM!</v>
      </c>
      <c r="AT364" s="175" t="e">
        <f>('Raw data'!AS364/Shannon!$D364)*LN('Raw data'!AS364/Shannon!$D364)</f>
        <v>#NUM!</v>
      </c>
      <c r="AU364" s="175" t="e">
        <f>('Raw data'!AT364/Shannon!$D364)*LN('Raw data'!AT364/Shannon!$D364)</f>
        <v>#NUM!</v>
      </c>
      <c r="AV364" s="175" t="e">
        <f>('Raw data'!AU364/Shannon!$D364)*LN('Raw data'!AU364/Shannon!$D364)</f>
        <v>#NUM!</v>
      </c>
      <c r="AW364" s="175" t="e">
        <f>('Raw data'!AV364/Shannon!$D364)*LN('Raw data'!AV364/Shannon!$D364)</f>
        <v>#NUM!</v>
      </c>
      <c r="AX364" s="175" t="e">
        <f>('Raw data'!AW364/Shannon!$D364)*LN('Raw data'!AW364/Shannon!$D364)</f>
        <v>#NUM!</v>
      </c>
      <c r="AY364" s="175" t="e">
        <f>('Raw data'!AX364/Shannon!$D364)*LN('Raw data'!AX364/Shannon!$D364)</f>
        <v>#NUM!</v>
      </c>
      <c r="AZ364" s="175" t="e">
        <f>('Raw data'!AY364/Shannon!$D364)*LN('Raw data'!AY364/Shannon!$D364)</f>
        <v>#NUM!</v>
      </c>
      <c r="BA364" s="175" t="e">
        <f>('Raw data'!AZ364/Shannon!$D364)*LN('Raw data'!AZ364/Shannon!$D364)</f>
        <v>#NUM!</v>
      </c>
      <c r="BB364" s="175" t="e">
        <f>('Raw data'!BA364/Shannon!$D364)*LN('Raw data'!BA364/Shannon!$D364)</f>
        <v>#NUM!</v>
      </c>
      <c r="BC364" s="175" t="e">
        <f>('Raw data'!BB364/Shannon!$D364)*LN('Raw data'!BB364/Shannon!$D364)</f>
        <v>#NUM!</v>
      </c>
      <c r="BD364" s="175" t="e">
        <f>('Raw data'!BC364/Shannon!$D364)*LN('Raw data'!BC364/Shannon!$D364)</f>
        <v>#NUM!</v>
      </c>
      <c r="BE364" s="175" t="e">
        <f>('Raw data'!BD364/Shannon!$D364)*LN('Raw data'!BD364/Shannon!$D364)</f>
        <v>#NUM!</v>
      </c>
      <c r="BF364" s="175" t="e">
        <f>('Raw data'!BE364/Shannon!$D364)*LN('Raw data'!BE364/Shannon!$D364)</f>
        <v>#NUM!</v>
      </c>
      <c r="BG364" s="175" t="e">
        <f>('Raw data'!BF364/Shannon!$D364)*LN('Raw data'!BF364/Shannon!$D364)</f>
        <v>#NUM!</v>
      </c>
      <c r="BH364" s="175" t="e">
        <f>('Raw data'!BG364/Shannon!$D364)*LN('Raw data'!BG364/Shannon!$D364)</f>
        <v>#NUM!</v>
      </c>
      <c r="BI364" s="175" t="e">
        <f>('Raw data'!BH364/Shannon!$D364)*LN('Raw data'!BH364/Shannon!$D364)</f>
        <v>#NUM!</v>
      </c>
      <c r="BJ364" s="175" t="e">
        <f>('Raw data'!BI364/Shannon!$D364)*LN('Raw data'!BI364/Shannon!$D364)</f>
        <v>#NUM!</v>
      </c>
      <c r="BK364" s="175" t="e">
        <f>('Raw data'!BJ364/Shannon!$D364)*LN('Raw data'!BJ364/Shannon!$D364)</f>
        <v>#NUM!</v>
      </c>
      <c r="BL364" s="175" t="e">
        <f>('Raw data'!BK364/Shannon!$D364)*LN('Raw data'!BK364/Shannon!$D364)</f>
        <v>#NUM!</v>
      </c>
      <c r="BM364" s="175" t="e">
        <f>('Raw data'!BL364/Shannon!$D364)*LN('Raw data'!BL364/Shannon!$D364)</f>
        <v>#NUM!</v>
      </c>
      <c r="BN364" s="175" t="e">
        <f>('Raw data'!BM364/Shannon!$D364)*LN('Raw data'!BM364/Shannon!$D364)</f>
        <v>#NUM!</v>
      </c>
      <c r="BO364" s="175" t="e">
        <f>('Raw data'!BN364/Shannon!$D364)*LN('Raw data'!BN364/Shannon!$D364)</f>
        <v>#NUM!</v>
      </c>
      <c r="BP364" s="175" t="e">
        <f>('Raw data'!BO364/Shannon!$D364)*LN('Raw data'!BO364/Shannon!$D364)</f>
        <v>#NUM!</v>
      </c>
      <c r="BQ364" s="175" t="e">
        <f>('Raw data'!BP364/Shannon!$D364)*LN('Raw data'!BP364/Shannon!$D364)</f>
        <v>#NUM!</v>
      </c>
      <c r="BR364" s="175" t="e">
        <f>('Raw data'!BQ364/Shannon!$D364)*LN('Raw data'!BQ364/Shannon!$D364)</f>
        <v>#NUM!</v>
      </c>
      <c r="BS364" s="175" t="e">
        <f>('Raw data'!BR364/Shannon!$D364)*LN('Raw data'!BR364/Shannon!$D364)</f>
        <v>#NUM!</v>
      </c>
      <c r="BT364" s="175" t="e">
        <f>('Raw data'!BS364/Shannon!$D364)*LN('Raw data'!BS364/Shannon!$D364)</f>
        <v>#NUM!</v>
      </c>
      <c r="BU364" s="175" t="e">
        <f>('Raw data'!BT364/Shannon!$D364)*LN('Raw data'!BT364/Shannon!$D364)</f>
        <v>#NUM!</v>
      </c>
      <c r="BV364" s="175" t="e">
        <f>('Raw data'!BU364/Shannon!$D364)*LN('Raw data'!BU364/Shannon!$D364)</f>
        <v>#NUM!</v>
      </c>
      <c r="BW364" s="175" t="e">
        <f>('Raw data'!BV364/Shannon!$D364)*LN('Raw data'!BV364/Shannon!$D364)</f>
        <v>#NUM!</v>
      </c>
      <c r="BX364" s="175" t="e">
        <f>('Raw data'!BW364/Shannon!$D364)*LN('Raw data'!BW364/Shannon!$D364)</f>
        <v>#NUM!</v>
      </c>
      <c r="BY364" s="175" t="e">
        <f>('Raw data'!BX364/Shannon!$D364)*LN('Raw data'!BX364/Shannon!$D364)</f>
        <v>#NUM!</v>
      </c>
      <c r="BZ364" s="175">
        <f>('Raw data'!BY364/Shannon!$D364)*LN('Raw data'!BY364/Shannon!$D364)</f>
        <v>-0.34657359027997264</v>
      </c>
      <c r="CA364" s="175" t="e">
        <f>('Raw data'!BZ364/Shannon!$D364)*LN('Raw data'!BZ364/Shannon!$D364)</f>
        <v>#NUM!</v>
      </c>
      <c r="CB364" s="175" t="e">
        <f>('Raw data'!CA364/Shannon!$D364)*LN('Raw data'!CA364/Shannon!$D364)</f>
        <v>#NUM!</v>
      </c>
      <c r="CC364" s="175" t="e">
        <f>('Raw data'!CB364/Shannon!$D364)*LN('Raw data'!CB364/Shannon!$D364)</f>
        <v>#NUM!</v>
      </c>
      <c r="CD364" s="175" t="e">
        <f>('Raw data'!CC364/Shannon!$D364)*LN('Raw data'!CC364/Shannon!$D364)</f>
        <v>#NUM!</v>
      </c>
      <c r="CF364" s="176">
        <f t="shared" si="5"/>
        <v>0.34657359027997264</v>
      </c>
      <c r="CG364" s="175"/>
      <c r="CH364" s="175"/>
      <c r="CI364" s="175"/>
      <c r="CJ364" s="175"/>
      <c r="CK364" s="175"/>
      <c r="CL364" s="175"/>
      <c r="CM364" s="175"/>
      <c r="CN364" s="175"/>
      <c r="CO364" s="175"/>
      <c r="CP364" s="175"/>
      <c r="CQ364" s="175"/>
      <c r="CR364" s="175"/>
      <c r="CS364" s="175"/>
      <c r="CT364" s="175"/>
      <c r="CU364" s="175"/>
      <c r="CV364" s="175"/>
      <c r="CW364" s="175"/>
      <c r="CX364" s="175"/>
      <c r="CY364" s="175"/>
      <c r="CZ364" s="175"/>
      <c r="DA364" s="175"/>
      <c r="DB364" s="175"/>
      <c r="DC364" s="175"/>
      <c r="DD364" s="175"/>
      <c r="DE364" s="175"/>
      <c r="DF364" s="175"/>
      <c r="DG364" s="175"/>
      <c r="DH364" s="175"/>
      <c r="DI364" s="175"/>
      <c r="DJ364" s="175"/>
      <c r="DK364" s="175"/>
      <c r="DL364" s="175"/>
      <c r="DM364" s="175"/>
      <c r="DN364" s="175"/>
      <c r="DO364" s="175"/>
      <c r="DP364" s="175"/>
      <c r="DQ364" s="175">
        <v>-0.34657359027997264</v>
      </c>
      <c r="DR364" s="175"/>
      <c r="DS364" s="175"/>
      <c r="DT364" s="175"/>
      <c r="DU364" s="175"/>
      <c r="DV364" s="175"/>
      <c r="DW364" s="175"/>
      <c r="DX364" s="175"/>
      <c r="DY364" s="175"/>
      <c r="DZ364" s="175"/>
      <c r="EA364" s="175"/>
      <c r="EB364" s="175"/>
      <c r="EC364" s="175"/>
      <c r="ED364" s="175"/>
      <c r="EE364" s="175"/>
      <c r="EF364" s="175"/>
      <c r="EG364" s="175"/>
      <c r="EH364" s="175"/>
      <c r="EI364" s="175"/>
      <c r="EJ364" s="175"/>
      <c r="EK364" s="175"/>
      <c r="EL364" s="175"/>
      <c r="EM364" s="175"/>
      <c r="EN364" s="175"/>
      <c r="EO364" s="175"/>
      <c r="EP364" s="175"/>
      <c r="EQ364" s="175"/>
      <c r="ER364" s="175"/>
      <c r="ES364" s="175"/>
      <c r="ET364" s="175"/>
      <c r="EU364" s="175"/>
      <c r="EV364" s="175"/>
      <c r="EW364" s="175"/>
      <c r="EX364" s="175"/>
      <c r="EY364" s="175"/>
      <c r="EZ364" s="175"/>
      <c r="FA364" s="175"/>
      <c r="FB364" s="175"/>
      <c r="FC364" s="175"/>
      <c r="FD364" s="175">
        <v>-0.34657359027997264</v>
      </c>
      <c r="FE364" s="175"/>
      <c r="FF364" s="175"/>
      <c r="FG364" s="175"/>
      <c r="FH364" s="175"/>
    </row>
    <row r="365" spans="2:164" x14ac:dyDescent="0.2">
      <c r="B365" s="13">
        <v>25</v>
      </c>
      <c r="C365" s="14">
        <v>2</v>
      </c>
      <c r="D365">
        <f>SUM('Raw data'!D365:CC365)</f>
        <v>0</v>
      </c>
      <c r="E365" s="175" t="e">
        <f>('Raw data'!D365/Shannon!$D365)*LN('Raw data'!D365/Shannon!$D365)</f>
        <v>#DIV/0!</v>
      </c>
      <c r="F365" s="175" t="e">
        <f>('Raw data'!E365/Shannon!$D365)*LN('Raw data'!E365/Shannon!$D365)</f>
        <v>#DIV/0!</v>
      </c>
      <c r="G365" s="175" t="e">
        <f>('Raw data'!F365/Shannon!$D365)*LN('Raw data'!F365/Shannon!$D365)</f>
        <v>#DIV/0!</v>
      </c>
      <c r="H365" s="175" t="e">
        <f>('Raw data'!G365/Shannon!$D365)*LN('Raw data'!G365/Shannon!$D365)</f>
        <v>#DIV/0!</v>
      </c>
      <c r="I365" s="175" t="e">
        <f>('Raw data'!H365/Shannon!$D365)*LN('Raw data'!H365/Shannon!$D365)</f>
        <v>#DIV/0!</v>
      </c>
      <c r="J365" s="175" t="e">
        <f>('Raw data'!I365/Shannon!$D365)*LN('Raw data'!I365/Shannon!$D365)</f>
        <v>#DIV/0!</v>
      </c>
      <c r="K365" s="175" t="e">
        <f>('Raw data'!J365/Shannon!$D365)*LN('Raw data'!J365/Shannon!$D365)</f>
        <v>#DIV/0!</v>
      </c>
      <c r="L365" s="175" t="e">
        <f>('Raw data'!K365/Shannon!$D365)*LN('Raw data'!K365/Shannon!$D365)</f>
        <v>#DIV/0!</v>
      </c>
      <c r="M365" s="175" t="e">
        <f>('Raw data'!L365/Shannon!$D365)*LN('Raw data'!L365/Shannon!$D365)</f>
        <v>#DIV/0!</v>
      </c>
      <c r="N365" s="175" t="e">
        <f>('Raw data'!M365/Shannon!$D365)*LN('Raw data'!M365/Shannon!$D365)</f>
        <v>#DIV/0!</v>
      </c>
      <c r="O365" s="175" t="e">
        <f>('Raw data'!N365/Shannon!$D365)*LN('Raw data'!N365/Shannon!$D365)</f>
        <v>#DIV/0!</v>
      </c>
      <c r="P365" s="175" t="e">
        <f>('Raw data'!O365/Shannon!$D365)*LN('Raw data'!O365/Shannon!$D365)</f>
        <v>#DIV/0!</v>
      </c>
      <c r="Q365" s="175" t="e">
        <f>('Raw data'!P365/Shannon!$D365)*LN('Raw data'!P365/Shannon!$D365)</f>
        <v>#DIV/0!</v>
      </c>
      <c r="R365" s="175" t="e">
        <f>('Raw data'!Q365/Shannon!$D365)*LN('Raw data'!Q365/Shannon!$D365)</f>
        <v>#DIV/0!</v>
      </c>
      <c r="S365" s="175" t="e">
        <f>('Raw data'!R365/Shannon!$D365)*LN('Raw data'!R365/Shannon!$D365)</f>
        <v>#DIV/0!</v>
      </c>
      <c r="T365" s="175" t="e">
        <f>('Raw data'!S365/Shannon!$D365)*LN('Raw data'!S365/Shannon!$D365)</f>
        <v>#DIV/0!</v>
      </c>
      <c r="U365" s="175" t="e">
        <f>('Raw data'!T365/Shannon!$D365)*LN('Raw data'!T365/Shannon!$D365)</f>
        <v>#DIV/0!</v>
      </c>
      <c r="V365" s="175" t="e">
        <f>('Raw data'!U365/Shannon!$D365)*LN('Raw data'!U365/Shannon!$D365)</f>
        <v>#DIV/0!</v>
      </c>
      <c r="W365" s="175" t="e">
        <f>('Raw data'!V365/Shannon!$D365)*LN('Raw data'!V365/Shannon!$D365)</f>
        <v>#DIV/0!</v>
      </c>
      <c r="X365" s="175" t="e">
        <f>('Raw data'!W365/Shannon!$D365)*LN('Raw data'!W365/Shannon!$D365)</f>
        <v>#DIV/0!</v>
      </c>
      <c r="Y365" s="175" t="e">
        <f>('Raw data'!X365/Shannon!$D365)*LN('Raw data'!X365/Shannon!$D365)</f>
        <v>#DIV/0!</v>
      </c>
      <c r="Z365" s="175" t="e">
        <f>('Raw data'!Y365/Shannon!$D365)*LN('Raw data'!Y365/Shannon!$D365)</f>
        <v>#DIV/0!</v>
      </c>
      <c r="AA365" s="175" t="e">
        <f>('Raw data'!Z365/Shannon!$D365)*LN('Raw data'!Z365/Shannon!$D365)</f>
        <v>#DIV/0!</v>
      </c>
      <c r="AB365" s="175" t="e">
        <f>('Raw data'!AA365/Shannon!$D365)*LN('Raw data'!AA365/Shannon!$D365)</f>
        <v>#DIV/0!</v>
      </c>
      <c r="AC365" s="175" t="e">
        <f>('Raw data'!AB365/Shannon!$D365)*LN('Raw data'!AB365/Shannon!$D365)</f>
        <v>#DIV/0!</v>
      </c>
      <c r="AD365" s="175" t="e">
        <f>('Raw data'!AC365/Shannon!$D365)*LN('Raw data'!AC365/Shannon!$D365)</f>
        <v>#DIV/0!</v>
      </c>
      <c r="AE365" s="175" t="e">
        <f>('Raw data'!AD365/Shannon!$D365)*LN('Raw data'!AD365/Shannon!$D365)</f>
        <v>#DIV/0!</v>
      </c>
      <c r="AF365" s="175" t="e">
        <f>('Raw data'!AE365/Shannon!$D365)*LN('Raw data'!AE365/Shannon!$D365)</f>
        <v>#DIV/0!</v>
      </c>
      <c r="AG365" s="175" t="e">
        <f>('Raw data'!AF365/Shannon!$D365)*LN('Raw data'!AF365/Shannon!$D365)</f>
        <v>#DIV/0!</v>
      </c>
      <c r="AH365" s="175" t="e">
        <f>('Raw data'!AG365/Shannon!$D365)*LN('Raw data'!AG365/Shannon!$D365)</f>
        <v>#DIV/0!</v>
      </c>
      <c r="AI365" s="175" t="e">
        <f>('Raw data'!AH365/Shannon!$D365)*LN('Raw data'!AH365/Shannon!$D365)</f>
        <v>#DIV/0!</v>
      </c>
      <c r="AJ365" s="175" t="e">
        <f>('Raw data'!AI365/Shannon!$D365)*LN('Raw data'!AI365/Shannon!$D365)</f>
        <v>#DIV/0!</v>
      </c>
      <c r="AK365" s="175" t="e">
        <f>('Raw data'!AJ365/Shannon!$D365)*LN('Raw data'!AJ365/Shannon!$D365)</f>
        <v>#DIV/0!</v>
      </c>
      <c r="AL365" s="175" t="e">
        <f>('Raw data'!AK365/Shannon!$D365)*LN('Raw data'!AK365/Shannon!$D365)</f>
        <v>#DIV/0!</v>
      </c>
      <c r="AM365" s="175" t="e">
        <f>('Raw data'!AL365/Shannon!$D365)*LN('Raw data'!AL365/Shannon!$D365)</f>
        <v>#DIV/0!</v>
      </c>
      <c r="AN365" s="175" t="e">
        <f>('Raw data'!AM365/Shannon!$D365)*LN('Raw data'!AM365/Shannon!$D365)</f>
        <v>#DIV/0!</v>
      </c>
      <c r="AO365" s="175" t="e">
        <f>('Raw data'!AN365/Shannon!$D365)*LN('Raw data'!AN365/Shannon!$D365)</f>
        <v>#DIV/0!</v>
      </c>
      <c r="AP365" s="175" t="e">
        <f>('Raw data'!AO365/Shannon!$D365)*LN('Raw data'!AO365/Shannon!$D365)</f>
        <v>#DIV/0!</v>
      </c>
      <c r="AQ365" s="175" t="e">
        <f>('Raw data'!AP365/Shannon!$D365)*LN('Raw data'!AP365/Shannon!$D365)</f>
        <v>#DIV/0!</v>
      </c>
      <c r="AR365" s="175" t="e">
        <f>('Raw data'!AQ365/Shannon!$D365)*LN('Raw data'!AQ365/Shannon!$D365)</f>
        <v>#DIV/0!</v>
      </c>
      <c r="AS365" s="175" t="e">
        <f>('Raw data'!AR365/Shannon!$D365)*LN('Raw data'!AR365/Shannon!$D365)</f>
        <v>#DIV/0!</v>
      </c>
      <c r="AT365" s="175" t="e">
        <f>('Raw data'!AS365/Shannon!$D365)*LN('Raw data'!AS365/Shannon!$D365)</f>
        <v>#DIV/0!</v>
      </c>
      <c r="AU365" s="175" t="e">
        <f>('Raw data'!AT365/Shannon!$D365)*LN('Raw data'!AT365/Shannon!$D365)</f>
        <v>#DIV/0!</v>
      </c>
      <c r="AV365" s="175" t="e">
        <f>('Raw data'!AU365/Shannon!$D365)*LN('Raw data'!AU365/Shannon!$D365)</f>
        <v>#DIV/0!</v>
      </c>
      <c r="AW365" s="175" t="e">
        <f>('Raw data'!AV365/Shannon!$D365)*LN('Raw data'!AV365/Shannon!$D365)</f>
        <v>#DIV/0!</v>
      </c>
      <c r="AX365" s="175" t="e">
        <f>('Raw data'!AW365/Shannon!$D365)*LN('Raw data'!AW365/Shannon!$D365)</f>
        <v>#DIV/0!</v>
      </c>
      <c r="AY365" s="175" t="e">
        <f>('Raw data'!AX365/Shannon!$D365)*LN('Raw data'!AX365/Shannon!$D365)</f>
        <v>#DIV/0!</v>
      </c>
      <c r="AZ365" s="175" t="e">
        <f>('Raw data'!AY365/Shannon!$D365)*LN('Raw data'!AY365/Shannon!$D365)</f>
        <v>#DIV/0!</v>
      </c>
      <c r="BA365" s="175" t="e">
        <f>('Raw data'!AZ365/Shannon!$D365)*LN('Raw data'!AZ365/Shannon!$D365)</f>
        <v>#DIV/0!</v>
      </c>
      <c r="BB365" s="175" t="e">
        <f>('Raw data'!BA365/Shannon!$D365)*LN('Raw data'!BA365/Shannon!$D365)</f>
        <v>#DIV/0!</v>
      </c>
      <c r="BC365" s="175" t="e">
        <f>('Raw data'!BB365/Shannon!$D365)*LN('Raw data'!BB365/Shannon!$D365)</f>
        <v>#DIV/0!</v>
      </c>
      <c r="BD365" s="175" t="e">
        <f>('Raw data'!BC365/Shannon!$D365)*LN('Raw data'!BC365/Shannon!$D365)</f>
        <v>#DIV/0!</v>
      </c>
      <c r="BE365" s="175" t="e">
        <f>('Raw data'!BD365/Shannon!$D365)*LN('Raw data'!BD365/Shannon!$D365)</f>
        <v>#DIV/0!</v>
      </c>
      <c r="BF365" s="175" t="e">
        <f>('Raw data'!BE365/Shannon!$D365)*LN('Raw data'!BE365/Shannon!$D365)</f>
        <v>#DIV/0!</v>
      </c>
      <c r="BG365" s="175" t="e">
        <f>('Raw data'!BF365/Shannon!$D365)*LN('Raw data'!BF365/Shannon!$D365)</f>
        <v>#DIV/0!</v>
      </c>
      <c r="BH365" s="175" t="e">
        <f>('Raw data'!BG365/Shannon!$D365)*LN('Raw data'!BG365/Shannon!$D365)</f>
        <v>#DIV/0!</v>
      </c>
      <c r="BI365" s="175" t="e">
        <f>('Raw data'!BH365/Shannon!$D365)*LN('Raw data'!BH365/Shannon!$D365)</f>
        <v>#DIV/0!</v>
      </c>
      <c r="BJ365" s="175" t="e">
        <f>('Raw data'!BI365/Shannon!$D365)*LN('Raw data'!BI365/Shannon!$D365)</f>
        <v>#DIV/0!</v>
      </c>
      <c r="BK365" s="175" t="e">
        <f>('Raw data'!BJ365/Shannon!$D365)*LN('Raw data'!BJ365/Shannon!$D365)</f>
        <v>#DIV/0!</v>
      </c>
      <c r="BL365" s="175" t="e">
        <f>('Raw data'!BK365/Shannon!$D365)*LN('Raw data'!BK365/Shannon!$D365)</f>
        <v>#DIV/0!</v>
      </c>
      <c r="BM365" s="175" t="e">
        <f>('Raw data'!BL365/Shannon!$D365)*LN('Raw data'!BL365/Shannon!$D365)</f>
        <v>#DIV/0!</v>
      </c>
      <c r="BN365" s="175" t="e">
        <f>('Raw data'!BM365/Shannon!$D365)*LN('Raw data'!BM365/Shannon!$D365)</f>
        <v>#DIV/0!</v>
      </c>
      <c r="BO365" s="175" t="e">
        <f>('Raw data'!BN365/Shannon!$D365)*LN('Raw data'!BN365/Shannon!$D365)</f>
        <v>#DIV/0!</v>
      </c>
      <c r="BP365" s="175" t="e">
        <f>('Raw data'!BO365/Shannon!$D365)*LN('Raw data'!BO365/Shannon!$D365)</f>
        <v>#DIV/0!</v>
      </c>
      <c r="BQ365" s="175" t="e">
        <f>('Raw data'!BP365/Shannon!$D365)*LN('Raw data'!BP365/Shannon!$D365)</f>
        <v>#DIV/0!</v>
      </c>
      <c r="BR365" s="175" t="e">
        <f>('Raw data'!BQ365/Shannon!$D365)*LN('Raw data'!BQ365/Shannon!$D365)</f>
        <v>#DIV/0!</v>
      </c>
      <c r="BS365" s="175" t="e">
        <f>('Raw data'!BR365/Shannon!$D365)*LN('Raw data'!BR365/Shannon!$D365)</f>
        <v>#DIV/0!</v>
      </c>
      <c r="BT365" s="175" t="e">
        <f>('Raw data'!BS365/Shannon!$D365)*LN('Raw data'!BS365/Shannon!$D365)</f>
        <v>#DIV/0!</v>
      </c>
      <c r="BU365" s="175" t="e">
        <f>('Raw data'!BT365/Shannon!$D365)*LN('Raw data'!BT365/Shannon!$D365)</f>
        <v>#DIV/0!</v>
      </c>
      <c r="BV365" s="175" t="e">
        <f>('Raw data'!BU365/Shannon!$D365)*LN('Raw data'!BU365/Shannon!$D365)</f>
        <v>#DIV/0!</v>
      </c>
      <c r="BW365" s="175" t="e">
        <f>('Raw data'!BV365/Shannon!$D365)*LN('Raw data'!BV365/Shannon!$D365)</f>
        <v>#DIV/0!</v>
      </c>
      <c r="BX365" s="175" t="e">
        <f>('Raw data'!BW365/Shannon!$D365)*LN('Raw data'!BW365/Shannon!$D365)</f>
        <v>#DIV/0!</v>
      </c>
      <c r="BY365" s="175" t="e">
        <f>('Raw data'!BX365/Shannon!$D365)*LN('Raw data'!BX365/Shannon!$D365)</f>
        <v>#DIV/0!</v>
      </c>
      <c r="BZ365" s="175" t="e">
        <f>('Raw data'!BY365/Shannon!$D365)*LN('Raw data'!BY365/Shannon!$D365)</f>
        <v>#DIV/0!</v>
      </c>
      <c r="CA365" s="175" t="e">
        <f>('Raw data'!BZ365/Shannon!$D365)*LN('Raw data'!BZ365/Shannon!$D365)</f>
        <v>#DIV/0!</v>
      </c>
      <c r="CB365" s="175" t="e">
        <f>('Raw data'!CA365/Shannon!$D365)*LN('Raw data'!CA365/Shannon!$D365)</f>
        <v>#DIV/0!</v>
      </c>
      <c r="CC365" s="175" t="e">
        <f>('Raw data'!CB365/Shannon!$D365)*LN('Raw data'!CB365/Shannon!$D365)</f>
        <v>#DIV/0!</v>
      </c>
      <c r="CD365" s="175" t="e">
        <f>('Raw data'!CC365/Shannon!$D365)*LN('Raw data'!CC365/Shannon!$D365)</f>
        <v>#DIV/0!</v>
      </c>
      <c r="CF365" s="176" t="e">
        <f t="shared" si="5"/>
        <v>#DIV/0!</v>
      </c>
      <c r="CG365" s="175"/>
      <c r="CH365" s="175"/>
      <c r="CI365" s="175" t="e">
        <v>#DIV/0!</v>
      </c>
      <c r="CJ365" s="175" t="e">
        <v>#DIV/0!</v>
      </c>
      <c r="CK365" s="175" t="e">
        <v>#DIV/0!</v>
      </c>
      <c r="CL365" s="175" t="e">
        <v>#DIV/0!</v>
      </c>
      <c r="CM365" s="175" t="e">
        <v>#DIV/0!</v>
      </c>
      <c r="CN365" s="175" t="e">
        <v>#DIV/0!</v>
      </c>
      <c r="CO365" s="175" t="e">
        <v>#DIV/0!</v>
      </c>
      <c r="CP365" s="175" t="e">
        <v>#DIV/0!</v>
      </c>
      <c r="CQ365" s="175" t="e">
        <v>#DIV/0!</v>
      </c>
      <c r="CR365" s="175" t="e">
        <v>#DIV/0!</v>
      </c>
      <c r="CS365" s="175" t="e">
        <v>#DIV/0!</v>
      </c>
      <c r="CT365" s="175" t="e">
        <v>#DIV/0!</v>
      </c>
      <c r="CU365" s="175" t="e">
        <v>#DIV/0!</v>
      </c>
      <c r="CV365" s="175" t="e">
        <v>#DIV/0!</v>
      </c>
      <c r="CW365" s="175" t="e">
        <v>#DIV/0!</v>
      </c>
      <c r="CX365" s="175" t="e">
        <v>#DIV/0!</v>
      </c>
      <c r="CY365" s="175" t="e">
        <v>#DIV/0!</v>
      </c>
      <c r="CZ365" s="175" t="e">
        <v>#DIV/0!</v>
      </c>
      <c r="DA365" s="175" t="e">
        <v>#DIV/0!</v>
      </c>
      <c r="DB365" s="175" t="e">
        <v>#DIV/0!</v>
      </c>
      <c r="DC365" s="175" t="e">
        <v>#DIV/0!</v>
      </c>
      <c r="DD365" s="175" t="e">
        <v>#DIV/0!</v>
      </c>
      <c r="DE365" s="175" t="e">
        <v>#DIV/0!</v>
      </c>
      <c r="DF365" s="175" t="e">
        <v>#DIV/0!</v>
      </c>
      <c r="DG365" s="175" t="e">
        <v>#DIV/0!</v>
      </c>
      <c r="DH365" s="175" t="e">
        <v>#DIV/0!</v>
      </c>
      <c r="DI365" s="175" t="e">
        <v>#DIV/0!</v>
      </c>
      <c r="DJ365" s="175" t="e">
        <v>#DIV/0!</v>
      </c>
      <c r="DK365" s="175" t="e">
        <v>#DIV/0!</v>
      </c>
      <c r="DL365" s="175" t="e">
        <v>#DIV/0!</v>
      </c>
      <c r="DM365" s="175" t="e">
        <v>#DIV/0!</v>
      </c>
      <c r="DN365" s="175" t="e">
        <v>#DIV/0!</v>
      </c>
      <c r="DO365" s="175" t="e">
        <v>#DIV/0!</v>
      </c>
      <c r="DP365" s="175" t="e">
        <v>#DIV/0!</v>
      </c>
      <c r="DQ365" s="175" t="e">
        <v>#DIV/0!</v>
      </c>
      <c r="DR365" s="175" t="e">
        <v>#DIV/0!</v>
      </c>
      <c r="DS365" s="175" t="e">
        <v>#DIV/0!</v>
      </c>
      <c r="DT365" s="175" t="e">
        <v>#DIV/0!</v>
      </c>
      <c r="DU365" s="175" t="e">
        <v>#DIV/0!</v>
      </c>
      <c r="DV365" s="175" t="e">
        <v>#DIV/0!</v>
      </c>
      <c r="DW365" s="175" t="e">
        <v>#DIV/0!</v>
      </c>
      <c r="DX365" s="175" t="e">
        <v>#DIV/0!</v>
      </c>
      <c r="DY365" s="175" t="e">
        <v>#DIV/0!</v>
      </c>
      <c r="DZ365" s="175" t="e">
        <v>#DIV/0!</v>
      </c>
      <c r="EA365" s="175" t="e">
        <v>#DIV/0!</v>
      </c>
      <c r="EB365" s="175" t="e">
        <v>#DIV/0!</v>
      </c>
      <c r="EC365" s="175" t="e">
        <v>#DIV/0!</v>
      </c>
      <c r="ED365" s="175" t="e">
        <v>#DIV/0!</v>
      </c>
      <c r="EE365" s="175" t="e">
        <v>#DIV/0!</v>
      </c>
      <c r="EF365" s="175" t="e">
        <v>#DIV/0!</v>
      </c>
      <c r="EG365" s="175" t="e">
        <v>#DIV/0!</v>
      </c>
      <c r="EH365" s="175" t="e">
        <v>#DIV/0!</v>
      </c>
      <c r="EI365" s="175" t="e">
        <v>#DIV/0!</v>
      </c>
      <c r="EJ365" s="175" t="e">
        <v>#DIV/0!</v>
      </c>
      <c r="EK365" s="175" t="e">
        <v>#DIV/0!</v>
      </c>
      <c r="EL365" s="175" t="e">
        <v>#DIV/0!</v>
      </c>
      <c r="EM365" s="175" t="e">
        <v>#DIV/0!</v>
      </c>
      <c r="EN365" s="175" t="e">
        <v>#DIV/0!</v>
      </c>
      <c r="EO365" s="175" t="e">
        <v>#DIV/0!</v>
      </c>
      <c r="EP365" s="175" t="e">
        <v>#DIV/0!</v>
      </c>
      <c r="EQ365" s="175" t="e">
        <v>#DIV/0!</v>
      </c>
      <c r="ER365" s="175" t="e">
        <v>#DIV/0!</v>
      </c>
      <c r="ES365" s="175" t="e">
        <v>#DIV/0!</v>
      </c>
      <c r="ET365" s="175" t="e">
        <v>#DIV/0!</v>
      </c>
      <c r="EU365" s="175" t="e">
        <v>#DIV/0!</v>
      </c>
      <c r="EV365" s="175" t="e">
        <v>#DIV/0!</v>
      </c>
      <c r="EW365" s="175" t="e">
        <v>#DIV/0!</v>
      </c>
      <c r="EX365" s="175" t="e">
        <v>#DIV/0!</v>
      </c>
      <c r="EY365" s="175" t="e">
        <v>#DIV/0!</v>
      </c>
      <c r="EZ365" s="175" t="e">
        <v>#DIV/0!</v>
      </c>
      <c r="FA365" s="175" t="e">
        <v>#DIV/0!</v>
      </c>
      <c r="FB365" s="175" t="e">
        <v>#DIV/0!</v>
      </c>
      <c r="FC365" s="175" t="e">
        <v>#DIV/0!</v>
      </c>
      <c r="FD365" s="175" t="e">
        <v>#DIV/0!</v>
      </c>
      <c r="FE365" s="175" t="e">
        <v>#DIV/0!</v>
      </c>
      <c r="FF365" s="175" t="e">
        <v>#DIV/0!</v>
      </c>
      <c r="FG365" s="175" t="e">
        <v>#DIV/0!</v>
      </c>
      <c r="FH365" s="175" t="e">
        <v>#DIV/0!</v>
      </c>
    </row>
    <row r="366" spans="2:164" x14ac:dyDescent="0.2">
      <c r="B366" s="13">
        <v>25</v>
      </c>
      <c r="C366" s="14">
        <v>3</v>
      </c>
      <c r="D366">
        <f>SUM('Raw data'!D366:CC366)</f>
        <v>17</v>
      </c>
      <c r="E366" s="175" t="e">
        <f>('Raw data'!D366/Shannon!$D366)*LN('Raw data'!D366/Shannon!$D366)</f>
        <v>#NUM!</v>
      </c>
      <c r="F366" s="175" t="e">
        <f>('Raw data'!E366/Shannon!$D366)*LN('Raw data'!E366/Shannon!$D366)</f>
        <v>#NUM!</v>
      </c>
      <c r="G366" s="175" t="e">
        <f>('Raw data'!F366/Shannon!$D366)*LN('Raw data'!F366/Shannon!$D366)</f>
        <v>#NUM!</v>
      </c>
      <c r="H366" s="175" t="e">
        <f>('Raw data'!G366/Shannon!$D366)*LN('Raw data'!G366/Shannon!$D366)</f>
        <v>#NUM!</v>
      </c>
      <c r="I366" s="175">
        <f>('Raw data'!H366/Shannon!$D366)*LN('Raw data'!H366/Shannon!$D366)</f>
        <v>-0.15989318836314148</v>
      </c>
      <c r="J366" s="175">
        <f>('Raw data'!I366/Shannon!$D366)*LN('Raw data'!I366/Shannon!$D366)</f>
        <v>-0.30610606859790113</v>
      </c>
      <c r="K366" s="175" t="e">
        <f>('Raw data'!J366/Shannon!$D366)*LN('Raw data'!J366/Shannon!$D366)</f>
        <v>#NUM!</v>
      </c>
      <c r="L366" s="175" t="e">
        <f>('Raw data'!K366/Shannon!$D366)*LN('Raw data'!K366/Shannon!$D366)</f>
        <v>#NUM!</v>
      </c>
      <c r="M366" s="175" t="e">
        <f>('Raw data'!L366/Shannon!$D366)*LN('Raw data'!L366/Shannon!$D366)</f>
        <v>#NUM!</v>
      </c>
      <c r="N366" s="175" t="e">
        <f>('Raw data'!M366/Shannon!$D366)*LN('Raw data'!M366/Shannon!$D366)</f>
        <v>#NUM!</v>
      </c>
      <c r="O366" s="175" t="e">
        <f>('Raw data'!N366/Shannon!$D366)*LN('Raw data'!N366/Shannon!$D366)</f>
        <v>#NUM!</v>
      </c>
      <c r="P366" s="175" t="e">
        <f>('Raw data'!O366/Shannon!$D366)*LN('Raw data'!O366/Shannon!$D366)</f>
        <v>#NUM!</v>
      </c>
      <c r="Q366" s="175" t="e">
        <f>('Raw data'!P366/Shannon!$D366)*LN('Raw data'!P366/Shannon!$D366)</f>
        <v>#NUM!</v>
      </c>
      <c r="R366" s="175" t="e">
        <f>('Raw data'!Q366/Shannon!$D366)*LN('Raw data'!Q366/Shannon!$D366)</f>
        <v>#NUM!</v>
      </c>
      <c r="S366" s="175" t="e">
        <f>('Raw data'!R366/Shannon!$D366)*LN('Raw data'!R366/Shannon!$D366)</f>
        <v>#NUM!</v>
      </c>
      <c r="T366" s="175" t="e">
        <f>('Raw data'!S366/Shannon!$D366)*LN('Raw data'!S366/Shannon!$D366)</f>
        <v>#NUM!</v>
      </c>
      <c r="U366" s="175" t="e">
        <f>('Raw data'!T366/Shannon!$D366)*LN('Raw data'!T366/Shannon!$D366)</f>
        <v>#NUM!</v>
      </c>
      <c r="V366" s="175" t="e">
        <f>('Raw data'!U366/Shannon!$D366)*LN('Raw data'!U366/Shannon!$D366)</f>
        <v>#NUM!</v>
      </c>
      <c r="W366" s="175" t="e">
        <f>('Raw data'!V366/Shannon!$D366)*LN('Raw data'!V366/Shannon!$D366)</f>
        <v>#NUM!</v>
      </c>
      <c r="X366" s="175" t="e">
        <f>('Raw data'!W366/Shannon!$D366)*LN('Raw data'!W366/Shannon!$D366)</f>
        <v>#NUM!</v>
      </c>
      <c r="Y366" s="175" t="e">
        <f>('Raw data'!X366/Shannon!$D366)*LN('Raw data'!X366/Shannon!$D366)</f>
        <v>#NUM!</v>
      </c>
      <c r="Z366" s="175" t="e">
        <f>('Raw data'!Y366/Shannon!$D366)*LN('Raw data'!Y366/Shannon!$D366)</f>
        <v>#NUM!</v>
      </c>
      <c r="AA366" s="175" t="e">
        <f>('Raw data'!Z366/Shannon!$D366)*LN('Raw data'!Z366/Shannon!$D366)</f>
        <v>#NUM!</v>
      </c>
      <c r="AB366" s="175" t="e">
        <f>('Raw data'!AA366/Shannon!$D366)*LN('Raw data'!AA366/Shannon!$D366)</f>
        <v>#NUM!</v>
      </c>
      <c r="AC366" s="175" t="e">
        <f>('Raw data'!AB366/Shannon!$D366)*LN('Raw data'!AB366/Shannon!$D366)</f>
        <v>#NUM!</v>
      </c>
      <c r="AD366" s="175" t="e">
        <f>('Raw data'!AC366/Shannon!$D366)*LN('Raw data'!AC366/Shannon!$D366)</f>
        <v>#NUM!</v>
      </c>
      <c r="AE366" s="175" t="e">
        <f>('Raw data'!AD366/Shannon!$D366)*LN('Raw data'!AD366/Shannon!$D366)</f>
        <v>#NUM!</v>
      </c>
      <c r="AF366" s="175" t="e">
        <f>('Raw data'!AE366/Shannon!$D366)*LN('Raw data'!AE366/Shannon!$D366)</f>
        <v>#NUM!</v>
      </c>
      <c r="AG366" s="175" t="e">
        <f>('Raw data'!AF366/Shannon!$D366)*LN('Raw data'!AF366/Shannon!$D366)</f>
        <v>#NUM!</v>
      </c>
      <c r="AH366" s="175" t="e">
        <f>('Raw data'!AG366/Shannon!$D366)*LN('Raw data'!AG366/Shannon!$D366)</f>
        <v>#NUM!</v>
      </c>
      <c r="AI366" s="175" t="e">
        <f>('Raw data'!AH366/Shannon!$D366)*LN('Raw data'!AH366/Shannon!$D366)</f>
        <v>#NUM!</v>
      </c>
      <c r="AJ366" s="175" t="e">
        <f>('Raw data'!AI366/Shannon!$D366)*LN('Raw data'!AI366/Shannon!$D366)</f>
        <v>#NUM!</v>
      </c>
      <c r="AK366" s="175" t="e">
        <f>('Raw data'!AJ366/Shannon!$D366)*LN('Raw data'!AJ366/Shannon!$D366)</f>
        <v>#NUM!</v>
      </c>
      <c r="AL366" s="175" t="e">
        <f>('Raw data'!AK366/Shannon!$D366)*LN('Raw data'!AK366/Shannon!$D366)</f>
        <v>#NUM!</v>
      </c>
      <c r="AM366" s="175" t="e">
        <f>('Raw data'!AL366/Shannon!$D366)*LN('Raw data'!AL366/Shannon!$D366)</f>
        <v>#NUM!</v>
      </c>
      <c r="AN366" s="175" t="e">
        <f>('Raw data'!AM366/Shannon!$D366)*LN('Raw data'!AM366/Shannon!$D366)</f>
        <v>#NUM!</v>
      </c>
      <c r="AO366" s="175" t="e">
        <f>('Raw data'!AN366/Shannon!$D366)*LN('Raw data'!AN366/Shannon!$D366)</f>
        <v>#NUM!</v>
      </c>
      <c r="AP366" s="175" t="e">
        <f>('Raw data'!AO366/Shannon!$D366)*LN('Raw data'!AO366/Shannon!$D366)</f>
        <v>#NUM!</v>
      </c>
      <c r="AQ366" s="175" t="e">
        <f>('Raw data'!AP366/Shannon!$D366)*LN('Raw data'!AP366/Shannon!$D366)</f>
        <v>#NUM!</v>
      </c>
      <c r="AR366" s="175" t="e">
        <f>('Raw data'!AQ366/Shannon!$D366)*LN('Raw data'!AQ366/Shannon!$D366)</f>
        <v>#NUM!</v>
      </c>
      <c r="AS366" s="175" t="e">
        <f>('Raw data'!AR366/Shannon!$D366)*LN('Raw data'!AR366/Shannon!$D366)</f>
        <v>#NUM!</v>
      </c>
      <c r="AT366" s="175" t="e">
        <f>('Raw data'!AS366/Shannon!$D366)*LN('Raw data'!AS366/Shannon!$D366)</f>
        <v>#NUM!</v>
      </c>
      <c r="AU366" s="175" t="e">
        <f>('Raw data'!AT366/Shannon!$D366)*LN('Raw data'!AT366/Shannon!$D366)</f>
        <v>#NUM!</v>
      </c>
      <c r="AV366" s="175" t="e">
        <f>('Raw data'!AU366/Shannon!$D366)*LN('Raw data'!AU366/Shannon!$D366)</f>
        <v>#NUM!</v>
      </c>
      <c r="AW366" s="175" t="e">
        <f>('Raw data'!AV366/Shannon!$D366)*LN('Raw data'!AV366/Shannon!$D366)</f>
        <v>#NUM!</v>
      </c>
      <c r="AX366" s="175" t="e">
        <f>('Raw data'!AW366/Shannon!$D366)*LN('Raw data'!AW366/Shannon!$D366)</f>
        <v>#NUM!</v>
      </c>
      <c r="AY366" s="175" t="e">
        <f>('Raw data'!AX366/Shannon!$D366)*LN('Raw data'!AX366/Shannon!$D366)</f>
        <v>#NUM!</v>
      </c>
      <c r="AZ366" s="175" t="e">
        <f>('Raw data'!AY366/Shannon!$D366)*LN('Raw data'!AY366/Shannon!$D366)</f>
        <v>#NUM!</v>
      </c>
      <c r="BA366" s="175" t="e">
        <f>('Raw data'!AZ366/Shannon!$D366)*LN('Raw data'!AZ366/Shannon!$D366)</f>
        <v>#NUM!</v>
      </c>
      <c r="BB366" s="175" t="e">
        <f>('Raw data'!BA366/Shannon!$D366)*LN('Raw data'!BA366/Shannon!$D366)</f>
        <v>#NUM!</v>
      </c>
      <c r="BC366" s="175" t="e">
        <f>('Raw data'!BB366/Shannon!$D366)*LN('Raw data'!BB366/Shannon!$D366)</f>
        <v>#NUM!</v>
      </c>
      <c r="BD366" s="175" t="e">
        <f>('Raw data'!BC366/Shannon!$D366)*LN('Raw data'!BC366/Shannon!$D366)</f>
        <v>#NUM!</v>
      </c>
      <c r="BE366" s="175" t="e">
        <f>('Raw data'!BD366/Shannon!$D366)*LN('Raw data'!BD366/Shannon!$D366)</f>
        <v>#NUM!</v>
      </c>
      <c r="BF366" s="175" t="e">
        <f>('Raw data'!BE366/Shannon!$D366)*LN('Raw data'!BE366/Shannon!$D366)</f>
        <v>#NUM!</v>
      </c>
      <c r="BG366" s="175" t="e">
        <f>('Raw data'!BF366/Shannon!$D366)*LN('Raw data'!BF366/Shannon!$D366)</f>
        <v>#NUM!</v>
      </c>
      <c r="BH366" s="175" t="e">
        <f>('Raw data'!BG366/Shannon!$D366)*LN('Raw data'!BG366/Shannon!$D366)</f>
        <v>#NUM!</v>
      </c>
      <c r="BI366" s="175" t="e">
        <f>('Raw data'!BH366/Shannon!$D366)*LN('Raw data'!BH366/Shannon!$D366)</f>
        <v>#NUM!</v>
      </c>
      <c r="BJ366" s="175" t="e">
        <f>('Raw data'!BI366/Shannon!$D366)*LN('Raw data'!BI366/Shannon!$D366)</f>
        <v>#NUM!</v>
      </c>
      <c r="BK366" s="175" t="e">
        <f>('Raw data'!BJ366/Shannon!$D366)*LN('Raw data'!BJ366/Shannon!$D366)</f>
        <v>#NUM!</v>
      </c>
      <c r="BL366" s="175" t="e">
        <f>('Raw data'!BK366/Shannon!$D366)*LN('Raw data'!BK366/Shannon!$D366)</f>
        <v>#NUM!</v>
      </c>
      <c r="BM366" s="175" t="e">
        <f>('Raw data'!BL366/Shannon!$D366)*LN('Raw data'!BL366/Shannon!$D366)</f>
        <v>#NUM!</v>
      </c>
      <c r="BN366" s="175" t="e">
        <f>('Raw data'!BM366/Shannon!$D366)*LN('Raw data'!BM366/Shannon!$D366)</f>
        <v>#NUM!</v>
      </c>
      <c r="BO366" s="175" t="e">
        <f>('Raw data'!BN366/Shannon!$D366)*LN('Raw data'!BN366/Shannon!$D366)</f>
        <v>#NUM!</v>
      </c>
      <c r="BP366" s="175" t="e">
        <f>('Raw data'!BO366/Shannon!$D366)*LN('Raw data'!BO366/Shannon!$D366)</f>
        <v>#NUM!</v>
      </c>
      <c r="BQ366" s="175" t="e">
        <f>('Raw data'!BP366/Shannon!$D366)*LN('Raw data'!BP366/Shannon!$D366)</f>
        <v>#NUM!</v>
      </c>
      <c r="BR366" s="175" t="e">
        <f>('Raw data'!BQ366/Shannon!$D366)*LN('Raw data'!BQ366/Shannon!$D366)</f>
        <v>#NUM!</v>
      </c>
      <c r="BS366" s="175" t="e">
        <f>('Raw data'!BR366/Shannon!$D366)*LN('Raw data'!BR366/Shannon!$D366)</f>
        <v>#NUM!</v>
      </c>
      <c r="BT366" s="175" t="e">
        <f>('Raw data'!BS366/Shannon!$D366)*LN('Raw data'!BS366/Shannon!$D366)</f>
        <v>#NUM!</v>
      </c>
      <c r="BU366" s="175" t="e">
        <f>('Raw data'!BT366/Shannon!$D366)*LN('Raw data'!BT366/Shannon!$D366)</f>
        <v>#NUM!</v>
      </c>
      <c r="BV366" s="175" t="e">
        <f>('Raw data'!BU366/Shannon!$D366)*LN('Raw data'!BU366/Shannon!$D366)</f>
        <v>#NUM!</v>
      </c>
      <c r="BW366" s="175" t="e">
        <f>('Raw data'!BV366/Shannon!$D366)*LN('Raw data'!BV366/Shannon!$D366)</f>
        <v>#NUM!</v>
      </c>
      <c r="BX366" s="175" t="e">
        <f>('Raw data'!BW366/Shannon!$D366)*LN('Raw data'!BW366/Shannon!$D366)</f>
        <v>#NUM!</v>
      </c>
      <c r="BY366" s="175" t="e">
        <f>('Raw data'!BX366/Shannon!$D366)*LN('Raw data'!BX366/Shannon!$D366)</f>
        <v>#NUM!</v>
      </c>
      <c r="BZ366" s="175" t="e">
        <f>('Raw data'!BY366/Shannon!$D366)*LN('Raw data'!BY366/Shannon!$D366)</f>
        <v>#NUM!</v>
      </c>
      <c r="CA366" s="175" t="e">
        <f>('Raw data'!BZ366/Shannon!$D366)*LN('Raw data'!BZ366/Shannon!$D366)</f>
        <v>#NUM!</v>
      </c>
      <c r="CB366" s="175" t="e">
        <f>('Raw data'!CA366/Shannon!$D366)*LN('Raw data'!CA366/Shannon!$D366)</f>
        <v>#NUM!</v>
      </c>
      <c r="CC366" s="175" t="e">
        <f>('Raw data'!CB366/Shannon!$D366)*LN('Raw data'!CB366/Shannon!$D366)</f>
        <v>#NUM!</v>
      </c>
      <c r="CD366" s="175" t="e">
        <f>('Raw data'!CC366/Shannon!$D366)*LN('Raw data'!CC366/Shannon!$D366)</f>
        <v>#NUM!</v>
      </c>
      <c r="CF366" s="176">
        <f t="shared" si="5"/>
        <v>0.46599925696104261</v>
      </c>
      <c r="CG366" s="175"/>
      <c r="CH366" s="175"/>
      <c r="CI366" s="175"/>
      <c r="CJ366" s="175"/>
      <c r="CK366" s="175"/>
      <c r="CL366" s="175"/>
      <c r="CM366" s="175">
        <v>-0.15989318836314148</v>
      </c>
      <c r="CN366" s="175">
        <v>-0.30610606859790113</v>
      </c>
      <c r="CO366" s="175"/>
      <c r="CP366" s="175"/>
      <c r="CQ366" s="175"/>
      <c r="CR366" s="175"/>
      <c r="CS366" s="175"/>
      <c r="CT366" s="175"/>
      <c r="CU366" s="175"/>
      <c r="CV366" s="175"/>
      <c r="CW366" s="175"/>
      <c r="CX366" s="175"/>
      <c r="CY366" s="175"/>
      <c r="CZ366" s="175"/>
      <c r="DA366" s="175"/>
      <c r="DB366" s="175"/>
      <c r="DC366" s="175"/>
      <c r="DD366" s="175"/>
      <c r="DE366" s="175"/>
      <c r="DF366" s="175"/>
      <c r="DG366" s="175"/>
      <c r="DH366" s="175"/>
      <c r="DI366" s="175"/>
      <c r="DJ366" s="175"/>
      <c r="DK366" s="175"/>
      <c r="DL366" s="175"/>
      <c r="DM366" s="175"/>
      <c r="DN366" s="175"/>
      <c r="DO366" s="175"/>
      <c r="DP366" s="175"/>
      <c r="DQ366" s="175"/>
      <c r="DR366" s="175"/>
      <c r="DS366" s="175"/>
      <c r="DT366" s="175"/>
      <c r="DU366" s="175"/>
      <c r="DV366" s="175"/>
      <c r="DW366" s="175"/>
      <c r="DX366" s="175"/>
      <c r="DY366" s="175"/>
      <c r="DZ366" s="175"/>
      <c r="EA366" s="175"/>
      <c r="EB366" s="175"/>
      <c r="EC366" s="175"/>
      <c r="ED366" s="175"/>
      <c r="EE366" s="175"/>
      <c r="EF366" s="175"/>
      <c r="EG366" s="175"/>
      <c r="EH366" s="175"/>
      <c r="EI366" s="175"/>
      <c r="EJ366" s="175"/>
      <c r="EK366" s="175"/>
      <c r="EL366" s="175"/>
      <c r="EM366" s="175"/>
      <c r="EN366" s="175"/>
      <c r="EO366" s="175"/>
      <c r="EP366" s="175"/>
      <c r="EQ366" s="175"/>
      <c r="ER366" s="175"/>
      <c r="ES366" s="175"/>
      <c r="ET366" s="175"/>
      <c r="EU366" s="175"/>
      <c r="EV366" s="175"/>
      <c r="EW366" s="175"/>
      <c r="EX366" s="175"/>
      <c r="EY366" s="175"/>
      <c r="EZ366" s="175"/>
      <c r="FA366" s="175"/>
      <c r="FB366" s="175"/>
      <c r="FC366" s="175"/>
      <c r="FD366" s="175"/>
      <c r="FE366" s="175"/>
      <c r="FF366" s="175"/>
      <c r="FG366" s="175"/>
      <c r="FH366" s="175"/>
    </row>
    <row r="367" spans="2:164" x14ac:dyDescent="0.2">
      <c r="B367" s="13">
        <v>25</v>
      </c>
      <c r="C367" s="14">
        <v>4</v>
      </c>
      <c r="D367">
        <f>SUM('Raw data'!D367:CC367)</f>
        <v>121</v>
      </c>
      <c r="E367" s="175">
        <f>('Raw data'!D367/Shannon!$D367)*LN('Raw data'!D367/Shannon!$D367)</f>
        <v>-3.9634632608237533E-2</v>
      </c>
      <c r="F367" s="175" t="e">
        <f>('Raw data'!E367/Shannon!$D367)*LN('Raw data'!E367/Shannon!$D367)</f>
        <v>#NUM!</v>
      </c>
      <c r="G367" s="175" t="e">
        <f>('Raw data'!F367/Shannon!$D367)*LN('Raw data'!F367/Shannon!$D367)</f>
        <v>#NUM!</v>
      </c>
      <c r="H367" s="175" t="e">
        <f>('Raw data'!G367/Shannon!$D367)*LN('Raw data'!G367/Shannon!$D367)</f>
        <v>#NUM!</v>
      </c>
      <c r="I367" s="175">
        <f>('Raw data'!H367/Shannon!$D367)*LN('Raw data'!H367/Shannon!$D367)</f>
        <v>-6.7812287025401582E-2</v>
      </c>
      <c r="J367" s="175" t="e">
        <f>('Raw data'!I367/Shannon!$D367)*LN('Raw data'!I367/Shannon!$D367)</f>
        <v>#NUM!</v>
      </c>
      <c r="K367" s="175" t="e">
        <f>('Raw data'!J367/Shannon!$D367)*LN('Raw data'!J367/Shannon!$D367)</f>
        <v>#NUM!</v>
      </c>
      <c r="L367" s="175" t="e">
        <f>('Raw data'!K367/Shannon!$D367)*LN('Raw data'!K367/Shannon!$D367)</f>
        <v>#NUM!</v>
      </c>
      <c r="M367" s="175" t="e">
        <f>('Raw data'!L367/Shannon!$D367)*LN('Raw data'!L367/Shannon!$D367)</f>
        <v>#NUM!</v>
      </c>
      <c r="N367" s="175" t="e">
        <f>('Raw data'!M367/Shannon!$D367)*LN('Raw data'!M367/Shannon!$D367)</f>
        <v>#NUM!</v>
      </c>
      <c r="O367" s="175" t="e">
        <f>('Raw data'!N367/Shannon!$D367)*LN('Raw data'!N367/Shannon!$D367)</f>
        <v>#NUM!</v>
      </c>
      <c r="P367" s="175" t="e">
        <f>('Raw data'!O367/Shannon!$D367)*LN('Raw data'!O367/Shannon!$D367)</f>
        <v>#NUM!</v>
      </c>
      <c r="Q367" s="175" t="e">
        <f>('Raw data'!P367/Shannon!$D367)*LN('Raw data'!P367/Shannon!$D367)</f>
        <v>#NUM!</v>
      </c>
      <c r="R367" s="175" t="e">
        <f>('Raw data'!Q367/Shannon!$D367)*LN('Raw data'!Q367/Shannon!$D367)</f>
        <v>#NUM!</v>
      </c>
      <c r="S367" s="175" t="e">
        <f>('Raw data'!R367/Shannon!$D367)*LN('Raw data'!R367/Shannon!$D367)</f>
        <v>#NUM!</v>
      </c>
      <c r="T367" s="175" t="e">
        <f>('Raw data'!S367/Shannon!$D367)*LN('Raw data'!S367/Shannon!$D367)</f>
        <v>#NUM!</v>
      </c>
      <c r="U367" s="175" t="e">
        <f>('Raw data'!T367/Shannon!$D367)*LN('Raw data'!T367/Shannon!$D367)</f>
        <v>#NUM!</v>
      </c>
      <c r="V367" s="175" t="e">
        <f>('Raw data'!U367/Shannon!$D367)*LN('Raw data'!U367/Shannon!$D367)</f>
        <v>#NUM!</v>
      </c>
      <c r="W367" s="175" t="e">
        <f>('Raw data'!V367/Shannon!$D367)*LN('Raw data'!V367/Shannon!$D367)</f>
        <v>#NUM!</v>
      </c>
      <c r="X367" s="175" t="e">
        <f>('Raw data'!W367/Shannon!$D367)*LN('Raw data'!W367/Shannon!$D367)</f>
        <v>#NUM!</v>
      </c>
      <c r="Y367" s="175" t="e">
        <f>('Raw data'!X367/Shannon!$D367)*LN('Raw data'!X367/Shannon!$D367)</f>
        <v>#NUM!</v>
      </c>
      <c r="Z367" s="175" t="e">
        <f>('Raw data'!Y367/Shannon!$D367)*LN('Raw data'!Y367/Shannon!$D367)</f>
        <v>#NUM!</v>
      </c>
      <c r="AA367" s="175" t="e">
        <f>('Raw data'!Z367/Shannon!$D367)*LN('Raw data'!Z367/Shannon!$D367)</f>
        <v>#NUM!</v>
      </c>
      <c r="AB367" s="175">
        <f>('Raw data'!AA367/Shannon!$D367)*LN('Raw data'!AA367/Shannon!$D367)</f>
        <v>-0.19615373349349835</v>
      </c>
      <c r="AC367" s="175" t="e">
        <f>('Raw data'!AB367/Shannon!$D367)*LN('Raw data'!AB367/Shannon!$D367)</f>
        <v>#NUM!</v>
      </c>
      <c r="AD367" s="175" t="e">
        <f>('Raw data'!AC367/Shannon!$D367)*LN('Raw data'!AC367/Shannon!$D367)</f>
        <v>#NUM!</v>
      </c>
      <c r="AE367" s="175" t="e">
        <f>('Raw data'!AD367/Shannon!$D367)*LN('Raw data'!AD367/Shannon!$D367)</f>
        <v>#NUM!</v>
      </c>
      <c r="AF367" s="175" t="e">
        <f>('Raw data'!AE367/Shannon!$D367)*LN('Raw data'!AE367/Shannon!$D367)</f>
        <v>#NUM!</v>
      </c>
      <c r="AG367" s="175" t="e">
        <f>('Raw data'!AF367/Shannon!$D367)*LN('Raw data'!AF367/Shannon!$D367)</f>
        <v>#NUM!</v>
      </c>
      <c r="AH367" s="175" t="e">
        <f>('Raw data'!AG367/Shannon!$D367)*LN('Raw data'!AG367/Shannon!$D367)</f>
        <v>#NUM!</v>
      </c>
      <c r="AI367" s="175" t="e">
        <f>('Raw data'!AH367/Shannon!$D367)*LN('Raw data'!AH367/Shannon!$D367)</f>
        <v>#NUM!</v>
      </c>
      <c r="AJ367" s="175" t="e">
        <f>('Raw data'!AI367/Shannon!$D367)*LN('Raw data'!AI367/Shannon!$D367)</f>
        <v>#NUM!</v>
      </c>
      <c r="AK367" s="175" t="e">
        <f>('Raw data'!AJ367/Shannon!$D367)*LN('Raw data'!AJ367/Shannon!$D367)</f>
        <v>#NUM!</v>
      </c>
      <c r="AL367" s="175" t="e">
        <f>('Raw data'!AK367/Shannon!$D367)*LN('Raw data'!AK367/Shannon!$D367)</f>
        <v>#NUM!</v>
      </c>
      <c r="AM367" s="175" t="e">
        <f>('Raw data'!AL367/Shannon!$D367)*LN('Raw data'!AL367/Shannon!$D367)</f>
        <v>#NUM!</v>
      </c>
      <c r="AN367" s="175" t="e">
        <f>('Raw data'!AM367/Shannon!$D367)*LN('Raw data'!AM367/Shannon!$D367)</f>
        <v>#NUM!</v>
      </c>
      <c r="AO367" s="175" t="e">
        <f>('Raw data'!AN367/Shannon!$D367)*LN('Raw data'!AN367/Shannon!$D367)</f>
        <v>#NUM!</v>
      </c>
      <c r="AP367" s="175" t="e">
        <f>('Raw data'!AO367/Shannon!$D367)*LN('Raw data'!AO367/Shannon!$D367)</f>
        <v>#NUM!</v>
      </c>
      <c r="AQ367" s="175" t="e">
        <f>('Raw data'!AP367/Shannon!$D367)*LN('Raw data'!AP367/Shannon!$D367)</f>
        <v>#NUM!</v>
      </c>
      <c r="AR367" s="175" t="e">
        <f>('Raw data'!AQ367/Shannon!$D367)*LN('Raw data'!AQ367/Shannon!$D367)</f>
        <v>#NUM!</v>
      </c>
      <c r="AS367" s="175" t="e">
        <f>('Raw data'!AR367/Shannon!$D367)*LN('Raw data'!AR367/Shannon!$D367)</f>
        <v>#NUM!</v>
      </c>
      <c r="AT367" s="175" t="e">
        <f>('Raw data'!AS367/Shannon!$D367)*LN('Raw data'!AS367/Shannon!$D367)</f>
        <v>#NUM!</v>
      </c>
      <c r="AU367" s="175" t="e">
        <f>('Raw data'!AT367/Shannon!$D367)*LN('Raw data'!AT367/Shannon!$D367)</f>
        <v>#NUM!</v>
      </c>
      <c r="AV367" s="175" t="e">
        <f>('Raw data'!AU367/Shannon!$D367)*LN('Raw data'!AU367/Shannon!$D367)</f>
        <v>#NUM!</v>
      </c>
      <c r="AW367" s="175" t="e">
        <f>('Raw data'!AV367/Shannon!$D367)*LN('Raw data'!AV367/Shannon!$D367)</f>
        <v>#NUM!</v>
      </c>
      <c r="AX367" s="175" t="e">
        <f>('Raw data'!AW367/Shannon!$D367)*LN('Raw data'!AW367/Shannon!$D367)</f>
        <v>#NUM!</v>
      </c>
      <c r="AY367" s="175" t="e">
        <f>('Raw data'!AX367/Shannon!$D367)*LN('Raw data'!AX367/Shannon!$D367)</f>
        <v>#NUM!</v>
      </c>
      <c r="AZ367" s="175" t="e">
        <f>('Raw data'!AY367/Shannon!$D367)*LN('Raw data'!AY367/Shannon!$D367)</f>
        <v>#NUM!</v>
      </c>
      <c r="BA367" s="175" t="e">
        <f>('Raw data'!AZ367/Shannon!$D367)*LN('Raw data'!AZ367/Shannon!$D367)</f>
        <v>#NUM!</v>
      </c>
      <c r="BB367" s="175" t="e">
        <f>('Raw data'!BA367/Shannon!$D367)*LN('Raw data'!BA367/Shannon!$D367)</f>
        <v>#NUM!</v>
      </c>
      <c r="BC367" s="175" t="e">
        <f>('Raw data'!BB367/Shannon!$D367)*LN('Raw data'!BB367/Shannon!$D367)</f>
        <v>#NUM!</v>
      </c>
      <c r="BD367" s="175" t="e">
        <f>('Raw data'!BC367/Shannon!$D367)*LN('Raw data'!BC367/Shannon!$D367)</f>
        <v>#NUM!</v>
      </c>
      <c r="BE367" s="175" t="e">
        <f>('Raw data'!BD367/Shannon!$D367)*LN('Raw data'!BD367/Shannon!$D367)</f>
        <v>#NUM!</v>
      </c>
      <c r="BF367" s="175" t="e">
        <f>('Raw data'!BE367/Shannon!$D367)*LN('Raw data'!BE367/Shannon!$D367)</f>
        <v>#NUM!</v>
      </c>
      <c r="BG367" s="175" t="e">
        <f>('Raw data'!BF367/Shannon!$D367)*LN('Raw data'!BF367/Shannon!$D367)</f>
        <v>#NUM!</v>
      </c>
      <c r="BH367" s="175" t="e">
        <f>('Raw data'!BG367/Shannon!$D367)*LN('Raw data'!BG367/Shannon!$D367)</f>
        <v>#NUM!</v>
      </c>
      <c r="BI367" s="175" t="e">
        <f>('Raw data'!BH367/Shannon!$D367)*LN('Raw data'!BH367/Shannon!$D367)</f>
        <v>#NUM!</v>
      </c>
      <c r="BJ367" s="175">
        <f>('Raw data'!BI367/Shannon!$D367)*LN('Raw data'!BI367/Shannon!$D367)</f>
        <v>-0.31559351720954221</v>
      </c>
      <c r="BK367" s="175" t="e">
        <f>('Raw data'!BJ367/Shannon!$D367)*LN('Raw data'!BJ367/Shannon!$D367)</f>
        <v>#NUM!</v>
      </c>
      <c r="BL367" s="175" t="e">
        <f>('Raw data'!BK367/Shannon!$D367)*LN('Raw data'!BK367/Shannon!$D367)</f>
        <v>#NUM!</v>
      </c>
      <c r="BM367" s="175" t="e">
        <f>('Raw data'!BL367/Shannon!$D367)*LN('Raw data'!BL367/Shannon!$D367)</f>
        <v>#NUM!</v>
      </c>
      <c r="BN367" s="175" t="e">
        <f>('Raw data'!BM367/Shannon!$D367)*LN('Raw data'!BM367/Shannon!$D367)</f>
        <v>#NUM!</v>
      </c>
      <c r="BO367" s="175" t="e">
        <f>('Raw data'!BN367/Shannon!$D367)*LN('Raw data'!BN367/Shannon!$D367)</f>
        <v>#NUM!</v>
      </c>
      <c r="BP367" s="175" t="e">
        <f>('Raw data'!BO367/Shannon!$D367)*LN('Raw data'!BO367/Shannon!$D367)</f>
        <v>#NUM!</v>
      </c>
      <c r="BQ367" s="175" t="e">
        <f>('Raw data'!BP367/Shannon!$D367)*LN('Raw data'!BP367/Shannon!$D367)</f>
        <v>#NUM!</v>
      </c>
      <c r="BR367" s="175" t="e">
        <f>('Raw data'!BQ367/Shannon!$D367)*LN('Raw data'!BQ367/Shannon!$D367)</f>
        <v>#NUM!</v>
      </c>
      <c r="BS367" s="175" t="e">
        <f>('Raw data'!BR367/Shannon!$D367)*LN('Raw data'!BR367/Shannon!$D367)</f>
        <v>#NUM!</v>
      </c>
      <c r="BT367" s="175" t="e">
        <f>('Raw data'!BS367/Shannon!$D367)*LN('Raw data'!BS367/Shannon!$D367)</f>
        <v>#NUM!</v>
      </c>
      <c r="BU367" s="175" t="e">
        <f>('Raw data'!BT367/Shannon!$D367)*LN('Raw data'!BT367/Shannon!$D367)</f>
        <v>#NUM!</v>
      </c>
      <c r="BV367" s="175" t="e">
        <f>('Raw data'!BU367/Shannon!$D367)*LN('Raw data'!BU367/Shannon!$D367)</f>
        <v>#NUM!</v>
      </c>
      <c r="BW367" s="175" t="e">
        <f>('Raw data'!BV367/Shannon!$D367)*LN('Raw data'!BV367/Shannon!$D367)</f>
        <v>#NUM!</v>
      </c>
      <c r="BX367" s="175" t="e">
        <f>('Raw data'!BW367/Shannon!$D367)*LN('Raw data'!BW367/Shannon!$D367)</f>
        <v>#NUM!</v>
      </c>
      <c r="BY367" s="175" t="e">
        <f>('Raw data'!BX367/Shannon!$D367)*LN('Raw data'!BX367/Shannon!$D367)</f>
        <v>#NUM!</v>
      </c>
      <c r="BZ367" s="175" t="e">
        <f>('Raw data'!BY367/Shannon!$D367)*LN('Raw data'!BY367/Shannon!$D367)</f>
        <v>#NUM!</v>
      </c>
      <c r="CA367" s="175" t="e">
        <f>('Raw data'!BZ367/Shannon!$D367)*LN('Raw data'!BZ367/Shannon!$D367)</f>
        <v>#NUM!</v>
      </c>
      <c r="CB367" s="175">
        <f>('Raw data'!CA367/Shannon!$D367)*LN('Raw data'!CA367/Shannon!$D367)</f>
        <v>-3.9634632608237533E-2</v>
      </c>
      <c r="CC367" s="175" t="e">
        <f>('Raw data'!CB367/Shannon!$D367)*LN('Raw data'!CB367/Shannon!$D367)</f>
        <v>#NUM!</v>
      </c>
      <c r="CD367" s="175" t="e">
        <f>('Raw data'!CC367/Shannon!$D367)*LN('Raw data'!CC367/Shannon!$D367)</f>
        <v>#NUM!</v>
      </c>
      <c r="CF367" s="176">
        <f t="shared" si="5"/>
        <v>0.61919417033667967</v>
      </c>
      <c r="CG367" s="175"/>
      <c r="CH367" s="175"/>
      <c r="CI367" s="175">
        <v>-3.9634632608237533E-2</v>
      </c>
      <c r="CJ367" s="175"/>
      <c r="CK367" s="175"/>
      <c r="CL367" s="175"/>
      <c r="CM367" s="175">
        <v>-6.7812287025401582E-2</v>
      </c>
      <c r="CN367" s="175"/>
      <c r="CO367" s="175"/>
      <c r="CP367" s="175"/>
      <c r="CQ367" s="175"/>
      <c r="CR367" s="175"/>
      <c r="CS367" s="175"/>
      <c r="CT367" s="175"/>
      <c r="CU367" s="175"/>
      <c r="CV367" s="175"/>
      <c r="CW367" s="175"/>
      <c r="CX367" s="175"/>
      <c r="CY367" s="175"/>
      <c r="CZ367" s="175"/>
      <c r="DA367" s="175"/>
      <c r="DB367" s="175"/>
      <c r="DC367" s="175"/>
      <c r="DD367" s="175"/>
      <c r="DE367" s="175"/>
      <c r="DF367" s="175">
        <v>-0.19615373349349835</v>
      </c>
      <c r="DG367" s="175"/>
      <c r="DH367" s="175"/>
      <c r="DI367" s="175"/>
      <c r="DJ367" s="175"/>
      <c r="DK367" s="175"/>
      <c r="DL367" s="175"/>
      <c r="DM367" s="175"/>
      <c r="DN367" s="175"/>
      <c r="DO367" s="175"/>
      <c r="DP367" s="175"/>
      <c r="DQ367" s="175"/>
      <c r="DR367" s="175"/>
      <c r="DS367" s="175"/>
      <c r="DT367" s="175"/>
      <c r="DU367" s="175"/>
      <c r="DV367" s="175"/>
      <c r="DW367" s="175"/>
      <c r="DX367" s="175"/>
      <c r="DY367" s="175"/>
      <c r="DZ367" s="175"/>
      <c r="EA367" s="175"/>
      <c r="EB367" s="175"/>
      <c r="EC367" s="175"/>
      <c r="ED367" s="175"/>
      <c r="EE367" s="175"/>
      <c r="EF367" s="175"/>
      <c r="EG367" s="175"/>
      <c r="EH367" s="175"/>
      <c r="EI367" s="175"/>
      <c r="EJ367" s="175"/>
      <c r="EK367" s="175"/>
      <c r="EL367" s="175"/>
      <c r="EM367" s="175"/>
      <c r="EN367" s="175">
        <v>-0.31559351720954221</v>
      </c>
      <c r="EO367" s="175"/>
      <c r="EP367" s="175"/>
      <c r="EQ367" s="175"/>
      <c r="ER367" s="175"/>
      <c r="ES367" s="175"/>
      <c r="ET367" s="175"/>
      <c r="EU367" s="175"/>
      <c r="EV367" s="175"/>
      <c r="EW367" s="175"/>
      <c r="EX367" s="175"/>
      <c r="EY367" s="175"/>
      <c r="EZ367" s="175"/>
      <c r="FA367" s="175"/>
      <c r="FB367" s="175"/>
      <c r="FC367" s="175"/>
      <c r="FD367" s="175"/>
      <c r="FE367" s="175"/>
      <c r="FF367" s="175">
        <v>-3.9634632608237533E-2</v>
      </c>
      <c r="FG367" s="175"/>
      <c r="FH367" s="175"/>
    </row>
    <row r="368" spans="2:164" x14ac:dyDescent="0.2">
      <c r="B368" s="13">
        <v>25</v>
      </c>
      <c r="C368" s="14">
        <v>5</v>
      </c>
      <c r="D368">
        <f>SUM('Raw data'!D368:CC368)</f>
        <v>15</v>
      </c>
      <c r="E368" s="175" t="e">
        <f>('Raw data'!D368/Shannon!$D368)*LN('Raw data'!D368/Shannon!$D368)</f>
        <v>#NUM!</v>
      </c>
      <c r="F368" s="175" t="e">
        <f>('Raw data'!E368/Shannon!$D368)*LN('Raw data'!E368/Shannon!$D368)</f>
        <v>#NUM!</v>
      </c>
      <c r="G368" s="175" t="e">
        <f>('Raw data'!F368/Shannon!$D368)*LN('Raw data'!F368/Shannon!$D368)</f>
        <v>#NUM!</v>
      </c>
      <c r="H368" s="175" t="e">
        <f>('Raw data'!G368/Shannon!$D368)*LN('Raw data'!G368/Shannon!$D368)</f>
        <v>#NUM!</v>
      </c>
      <c r="I368" s="175" t="e">
        <f>('Raw data'!H368/Shannon!$D368)*LN('Raw data'!H368/Shannon!$D368)</f>
        <v>#NUM!</v>
      </c>
      <c r="J368" s="175" t="e">
        <f>('Raw data'!I368/Shannon!$D368)*LN('Raw data'!I368/Shannon!$D368)</f>
        <v>#NUM!</v>
      </c>
      <c r="K368" s="175" t="e">
        <f>('Raw data'!J368/Shannon!$D368)*LN('Raw data'!J368/Shannon!$D368)</f>
        <v>#NUM!</v>
      </c>
      <c r="L368" s="175" t="e">
        <f>('Raw data'!K368/Shannon!$D368)*LN('Raw data'!K368/Shannon!$D368)</f>
        <v>#NUM!</v>
      </c>
      <c r="M368" s="175" t="e">
        <f>('Raw data'!L368/Shannon!$D368)*LN('Raw data'!L368/Shannon!$D368)</f>
        <v>#NUM!</v>
      </c>
      <c r="N368" s="175" t="e">
        <f>('Raw data'!M368/Shannon!$D368)*LN('Raw data'!M368/Shannon!$D368)</f>
        <v>#NUM!</v>
      </c>
      <c r="O368" s="175" t="e">
        <f>('Raw data'!N368/Shannon!$D368)*LN('Raw data'!N368/Shannon!$D368)</f>
        <v>#NUM!</v>
      </c>
      <c r="P368" s="175" t="e">
        <f>('Raw data'!O368/Shannon!$D368)*LN('Raw data'!O368/Shannon!$D368)</f>
        <v>#NUM!</v>
      </c>
      <c r="Q368" s="175" t="e">
        <f>('Raw data'!P368/Shannon!$D368)*LN('Raw data'!P368/Shannon!$D368)</f>
        <v>#NUM!</v>
      </c>
      <c r="R368" s="175" t="e">
        <f>('Raw data'!Q368/Shannon!$D368)*LN('Raw data'!Q368/Shannon!$D368)</f>
        <v>#NUM!</v>
      </c>
      <c r="S368" s="175" t="e">
        <f>('Raw data'!R368/Shannon!$D368)*LN('Raw data'!R368/Shannon!$D368)</f>
        <v>#NUM!</v>
      </c>
      <c r="T368" s="175" t="e">
        <f>('Raw data'!S368/Shannon!$D368)*LN('Raw data'!S368/Shannon!$D368)</f>
        <v>#NUM!</v>
      </c>
      <c r="U368" s="175" t="e">
        <f>('Raw data'!T368/Shannon!$D368)*LN('Raw data'!T368/Shannon!$D368)</f>
        <v>#NUM!</v>
      </c>
      <c r="V368" s="175" t="e">
        <f>('Raw data'!U368/Shannon!$D368)*LN('Raw data'!U368/Shannon!$D368)</f>
        <v>#NUM!</v>
      </c>
      <c r="W368" s="175" t="e">
        <f>('Raw data'!V368/Shannon!$D368)*LN('Raw data'!V368/Shannon!$D368)</f>
        <v>#NUM!</v>
      </c>
      <c r="X368" s="175" t="e">
        <f>('Raw data'!W368/Shannon!$D368)*LN('Raw data'!W368/Shannon!$D368)</f>
        <v>#NUM!</v>
      </c>
      <c r="Y368" s="175" t="e">
        <f>('Raw data'!X368/Shannon!$D368)*LN('Raw data'!X368/Shannon!$D368)</f>
        <v>#NUM!</v>
      </c>
      <c r="Z368" s="175" t="e">
        <f>('Raw data'!Y368/Shannon!$D368)*LN('Raw data'!Y368/Shannon!$D368)</f>
        <v>#NUM!</v>
      </c>
      <c r="AA368" s="175" t="e">
        <f>('Raw data'!Z368/Shannon!$D368)*LN('Raw data'!Z368/Shannon!$D368)</f>
        <v>#NUM!</v>
      </c>
      <c r="AB368" s="175">
        <f>('Raw data'!AA368/Shannon!$D368)*LN('Raw data'!AA368/Shannon!$D368)</f>
        <v>-0.3352579516919329</v>
      </c>
      <c r="AC368" s="175" t="e">
        <f>('Raw data'!AB368/Shannon!$D368)*LN('Raw data'!AB368/Shannon!$D368)</f>
        <v>#NUM!</v>
      </c>
      <c r="AD368" s="175" t="e">
        <f>('Raw data'!AC368/Shannon!$D368)*LN('Raw data'!AC368/Shannon!$D368)</f>
        <v>#NUM!</v>
      </c>
      <c r="AE368" s="175" t="e">
        <f>('Raw data'!AD368/Shannon!$D368)*LN('Raw data'!AD368/Shannon!$D368)</f>
        <v>#NUM!</v>
      </c>
      <c r="AF368" s="175" t="e">
        <f>('Raw data'!AE368/Shannon!$D368)*LN('Raw data'!AE368/Shannon!$D368)</f>
        <v>#NUM!</v>
      </c>
      <c r="AG368" s="175" t="e">
        <f>('Raw data'!AF368/Shannon!$D368)*LN('Raw data'!AF368/Shannon!$D368)</f>
        <v>#NUM!</v>
      </c>
      <c r="AH368" s="175" t="e">
        <f>('Raw data'!AG368/Shannon!$D368)*LN('Raw data'!AG368/Shannon!$D368)</f>
        <v>#NUM!</v>
      </c>
      <c r="AI368" s="175" t="e">
        <f>('Raw data'!AH368/Shannon!$D368)*LN('Raw data'!AH368/Shannon!$D368)</f>
        <v>#NUM!</v>
      </c>
      <c r="AJ368" s="175" t="e">
        <f>('Raw data'!AI368/Shannon!$D368)*LN('Raw data'!AI368/Shannon!$D368)</f>
        <v>#NUM!</v>
      </c>
      <c r="AK368" s="175" t="e">
        <f>('Raw data'!AJ368/Shannon!$D368)*LN('Raw data'!AJ368/Shannon!$D368)</f>
        <v>#NUM!</v>
      </c>
      <c r="AL368" s="175" t="e">
        <f>('Raw data'!AK368/Shannon!$D368)*LN('Raw data'!AK368/Shannon!$D368)</f>
        <v>#NUM!</v>
      </c>
      <c r="AM368" s="175" t="e">
        <f>('Raw data'!AL368/Shannon!$D368)*LN('Raw data'!AL368/Shannon!$D368)</f>
        <v>#NUM!</v>
      </c>
      <c r="AN368" s="175" t="e">
        <f>('Raw data'!AM368/Shannon!$D368)*LN('Raw data'!AM368/Shannon!$D368)</f>
        <v>#NUM!</v>
      </c>
      <c r="AO368" s="175" t="e">
        <f>('Raw data'!AN368/Shannon!$D368)*LN('Raw data'!AN368/Shannon!$D368)</f>
        <v>#NUM!</v>
      </c>
      <c r="AP368" s="175" t="e">
        <f>('Raw data'!AO368/Shannon!$D368)*LN('Raw data'!AO368/Shannon!$D368)</f>
        <v>#NUM!</v>
      </c>
      <c r="AQ368" s="175" t="e">
        <f>('Raw data'!AP368/Shannon!$D368)*LN('Raw data'!AP368/Shannon!$D368)</f>
        <v>#NUM!</v>
      </c>
      <c r="AR368" s="175" t="e">
        <f>('Raw data'!AQ368/Shannon!$D368)*LN('Raw data'!AQ368/Shannon!$D368)</f>
        <v>#NUM!</v>
      </c>
      <c r="AS368" s="175" t="e">
        <f>('Raw data'!AR368/Shannon!$D368)*LN('Raw data'!AR368/Shannon!$D368)</f>
        <v>#NUM!</v>
      </c>
      <c r="AT368" s="175" t="e">
        <f>('Raw data'!AS368/Shannon!$D368)*LN('Raw data'!AS368/Shannon!$D368)</f>
        <v>#NUM!</v>
      </c>
      <c r="AU368" s="175" t="e">
        <f>('Raw data'!AT368/Shannon!$D368)*LN('Raw data'!AT368/Shannon!$D368)</f>
        <v>#NUM!</v>
      </c>
      <c r="AV368" s="175" t="e">
        <f>('Raw data'!AU368/Shannon!$D368)*LN('Raw data'!AU368/Shannon!$D368)</f>
        <v>#NUM!</v>
      </c>
      <c r="AW368" s="175" t="e">
        <f>('Raw data'!AV368/Shannon!$D368)*LN('Raw data'!AV368/Shannon!$D368)</f>
        <v>#NUM!</v>
      </c>
      <c r="AX368" s="175" t="e">
        <f>('Raw data'!AW368/Shannon!$D368)*LN('Raw data'!AW368/Shannon!$D368)</f>
        <v>#NUM!</v>
      </c>
      <c r="AY368" s="175" t="e">
        <f>('Raw data'!AX368/Shannon!$D368)*LN('Raw data'!AX368/Shannon!$D368)</f>
        <v>#NUM!</v>
      </c>
      <c r="AZ368" s="175" t="e">
        <f>('Raw data'!AY368/Shannon!$D368)*LN('Raw data'!AY368/Shannon!$D368)</f>
        <v>#NUM!</v>
      </c>
      <c r="BA368" s="175" t="e">
        <f>('Raw data'!AZ368/Shannon!$D368)*LN('Raw data'!AZ368/Shannon!$D368)</f>
        <v>#NUM!</v>
      </c>
      <c r="BB368" s="175" t="e">
        <f>('Raw data'!BA368/Shannon!$D368)*LN('Raw data'!BA368/Shannon!$D368)</f>
        <v>#NUM!</v>
      </c>
      <c r="BC368" s="175" t="e">
        <f>('Raw data'!BB368/Shannon!$D368)*LN('Raw data'!BB368/Shannon!$D368)</f>
        <v>#NUM!</v>
      </c>
      <c r="BD368" s="175" t="e">
        <f>('Raw data'!BC368/Shannon!$D368)*LN('Raw data'!BC368/Shannon!$D368)</f>
        <v>#NUM!</v>
      </c>
      <c r="BE368" s="175" t="e">
        <f>('Raw data'!BD368/Shannon!$D368)*LN('Raw data'!BD368/Shannon!$D368)</f>
        <v>#NUM!</v>
      </c>
      <c r="BF368" s="175" t="e">
        <f>('Raw data'!BE368/Shannon!$D368)*LN('Raw data'!BE368/Shannon!$D368)</f>
        <v>#NUM!</v>
      </c>
      <c r="BG368" s="175" t="e">
        <f>('Raw data'!BF368/Shannon!$D368)*LN('Raw data'!BF368/Shannon!$D368)</f>
        <v>#NUM!</v>
      </c>
      <c r="BH368" s="175" t="e">
        <f>('Raw data'!BG368/Shannon!$D368)*LN('Raw data'!BG368/Shannon!$D368)</f>
        <v>#NUM!</v>
      </c>
      <c r="BI368" s="175" t="e">
        <f>('Raw data'!BH368/Shannon!$D368)*LN('Raw data'!BH368/Shannon!$D368)</f>
        <v>#NUM!</v>
      </c>
      <c r="BJ368" s="175">
        <f>('Raw data'!BI368/Shannon!$D368)*LN('Raw data'!BI368/Shannon!$D368)</f>
        <v>-0.35566535762188517</v>
      </c>
      <c r="BK368" s="175" t="e">
        <f>('Raw data'!BJ368/Shannon!$D368)*LN('Raw data'!BJ368/Shannon!$D368)</f>
        <v>#NUM!</v>
      </c>
      <c r="BL368" s="175" t="e">
        <f>('Raw data'!BK368/Shannon!$D368)*LN('Raw data'!BK368/Shannon!$D368)</f>
        <v>#NUM!</v>
      </c>
      <c r="BM368" s="175" t="e">
        <f>('Raw data'!BL368/Shannon!$D368)*LN('Raw data'!BL368/Shannon!$D368)</f>
        <v>#NUM!</v>
      </c>
      <c r="BN368" s="175" t="e">
        <f>('Raw data'!BM368/Shannon!$D368)*LN('Raw data'!BM368/Shannon!$D368)</f>
        <v>#NUM!</v>
      </c>
      <c r="BO368" s="175" t="e">
        <f>('Raw data'!BN368/Shannon!$D368)*LN('Raw data'!BN368/Shannon!$D368)</f>
        <v>#NUM!</v>
      </c>
      <c r="BP368" s="175" t="e">
        <f>('Raw data'!BO368/Shannon!$D368)*LN('Raw data'!BO368/Shannon!$D368)</f>
        <v>#NUM!</v>
      </c>
      <c r="BQ368" s="175" t="e">
        <f>('Raw data'!BP368/Shannon!$D368)*LN('Raw data'!BP368/Shannon!$D368)</f>
        <v>#NUM!</v>
      </c>
      <c r="BR368" s="175" t="e">
        <f>('Raw data'!BQ368/Shannon!$D368)*LN('Raw data'!BQ368/Shannon!$D368)</f>
        <v>#NUM!</v>
      </c>
      <c r="BS368" s="175" t="e">
        <f>('Raw data'!BR368/Shannon!$D368)*LN('Raw data'!BR368/Shannon!$D368)</f>
        <v>#NUM!</v>
      </c>
      <c r="BT368" s="175" t="e">
        <f>('Raw data'!BS368/Shannon!$D368)*LN('Raw data'!BS368/Shannon!$D368)</f>
        <v>#NUM!</v>
      </c>
      <c r="BU368" s="175" t="e">
        <f>('Raw data'!BT368/Shannon!$D368)*LN('Raw data'!BT368/Shannon!$D368)</f>
        <v>#NUM!</v>
      </c>
      <c r="BV368" s="175" t="e">
        <f>('Raw data'!BU368/Shannon!$D368)*LN('Raw data'!BU368/Shannon!$D368)</f>
        <v>#NUM!</v>
      </c>
      <c r="BW368" s="175" t="e">
        <f>('Raw data'!BV368/Shannon!$D368)*LN('Raw data'!BV368/Shannon!$D368)</f>
        <v>#NUM!</v>
      </c>
      <c r="BX368" s="175" t="e">
        <f>('Raw data'!BW368/Shannon!$D368)*LN('Raw data'!BW368/Shannon!$D368)</f>
        <v>#NUM!</v>
      </c>
      <c r="BY368" s="175" t="e">
        <f>('Raw data'!BX368/Shannon!$D368)*LN('Raw data'!BX368/Shannon!$D368)</f>
        <v>#NUM!</v>
      </c>
      <c r="BZ368" s="175" t="e">
        <f>('Raw data'!BY368/Shannon!$D368)*LN('Raw data'!BY368/Shannon!$D368)</f>
        <v>#NUM!</v>
      </c>
      <c r="CA368" s="175" t="e">
        <f>('Raw data'!BZ368/Shannon!$D368)*LN('Raw data'!BZ368/Shannon!$D368)</f>
        <v>#NUM!</v>
      </c>
      <c r="CB368" s="175" t="e">
        <f>('Raw data'!CA368/Shannon!$D368)*LN('Raw data'!CA368/Shannon!$D368)</f>
        <v>#NUM!</v>
      </c>
      <c r="CC368" s="175" t="e">
        <f>('Raw data'!CB368/Shannon!$D368)*LN('Raw data'!CB368/Shannon!$D368)</f>
        <v>#NUM!</v>
      </c>
      <c r="CD368" s="175" t="e">
        <f>('Raw data'!CC368/Shannon!$D368)*LN('Raw data'!CC368/Shannon!$D368)</f>
        <v>#NUM!</v>
      </c>
      <c r="CF368" s="176">
        <f t="shared" si="5"/>
        <v>0.69092330931381807</v>
      </c>
      <c r="CG368" s="175"/>
      <c r="CH368" s="175"/>
      <c r="CI368" s="175"/>
      <c r="CJ368" s="175"/>
      <c r="CK368" s="175"/>
      <c r="CL368" s="175"/>
      <c r="CM368" s="175"/>
      <c r="CN368" s="175"/>
      <c r="CO368" s="175"/>
      <c r="CP368" s="175"/>
      <c r="CQ368" s="175"/>
      <c r="CR368" s="175"/>
      <c r="CS368" s="175"/>
      <c r="CT368" s="175"/>
      <c r="CU368" s="175"/>
      <c r="CV368" s="175"/>
      <c r="CW368" s="175"/>
      <c r="CX368" s="175"/>
      <c r="CY368" s="175"/>
      <c r="CZ368" s="175"/>
      <c r="DA368" s="175"/>
      <c r="DB368" s="175"/>
      <c r="DC368" s="175"/>
      <c r="DD368" s="175"/>
      <c r="DE368" s="175"/>
      <c r="DF368" s="175">
        <v>-0.3352579516919329</v>
      </c>
      <c r="DG368" s="175"/>
      <c r="DH368" s="175"/>
      <c r="DI368" s="175"/>
      <c r="DJ368" s="175"/>
      <c r="DK368" s="175"/>
      <c r="DL368" s="175"/>
      <c r="DM368" s="175"/>
      <c r="DN368" s="175"/>
      <c r="DO368" s="175"/>
      <c r="DP368" s="175"/>
      <c r="DQ368" s="175"/>
      <c r="DR368" s="175"/>
      <c r="DS368" s="175"/>
      <c r="DT368" s="175"/>
      <c r="DU368" s="175"/>
      <c r="DV368" s="175"/>
      <c r="DW368" s="175"/>
      <c r="DX368" s="175"/>
      <c r="DY368" s="175"/>
      <c r="DZ368" s="175"/>
      <c r="EA368" s="175"/>
      <c r="EB368" s="175"/>
      <c r="EC368" s="175"/>
      <c r="ED368" s="175"/>
      <c r="EE368" s="175"/>
      <c r="EF368" s="175"/>
      <c r="EG368" s="175"/>
      <c r="EH368" s="175"/>
      <c r="EI368" s="175"/>
      <c r="EJ368" s="175"/>
      <c r="EK368" s="175"/>
      <c r="EL368" s="175"/>
      <c r="EM368" s="175"/>
      <c r="EN368" s="175">
        <v>-0.35566535762188517</v>
      </c>
      <c r="EO368" s="175"/>
      <c r="EP368" s="175"/>
      <c r="EQ368" s="175"/>
      <c r="ER368" s="175"/>
      <c r="ES368" s="175"/>
      <c r="ET368" s="175"/>
      <c r="EU368" s="175"/>
      <c r="EV368" s="175"/>
      <c r="EW368" s="175"/>
      <c r="EX368" s="175"/>
      <c r="EY368" s="175"/>
      <c r="EZ368" s="175"/>
      <c r="FA368" s="175"/>
      <c r="FB368" s="175"/>
      <c r="FC368" s="175"/>
      <c r="FD368" s="175"/>
      <c r="FE368" s="175"/>
      <c r="FF368" s="175"/>
      <c r="FG368" s="175"/>
      <c r="FH368" s="175"/>
    </row>
    <row r="369" spans="2:164" x14ac:dyDescent="0.2">
      <c r="B369" s="13">
        <v>25</v>
      </c>
      <c r="C369" s="14">
        <v>6</v>
      </c>
      <c r="D369">
        <f>SUM('Raw data'!D369:CC369)</f>
        <v>31</v>
      </c>
      <c r="E369" s="175" t="e">
        <f>('Raw data'!D369/Shannon!$D369)*LN('Raw data'!D369/Shannon!$D369)</f>
        <v>#NUM!</v>
      </c>
      <c r="F369" s="175" t="e">
        <f>('Raw data'!E369/Shannon!$D369)*LN('Raw data'!E369/Shannon!$D369)</f>
        <v>#NUM!</v>
      </c>
      <c r="G369" s="175" t="e">
        <f>('Raw data'!F369/Shannon!$D369)*LN('Raw data'!F369/Shannon!$D369)</f>
        <v>#NUM!</v>
      </c>
      <c r="H369" s="175" t="e">
        <f>('Raw data'!G369/Shannon!$D369)*LN('Raw data'!G369/Shannon!$D369)</f>
        <v>#NUM!</v>
      </c>
      <c r="I369" s="175" t="e">
        <f>('Raw data'!H369/Shannon!$D369)*LN('Raw data'!H369/Shannon!$D369)</f>
        <v>#NUM!</v>
      </c>
      <c r="J369" s="175" t="e">
        <f>('Raw data'!I369/Shannon!$D369)*LN('Raw data'!I369/Shannon!$D369)</f>
        <v>#NUM!</v>
      </c>
      <c r="K369" s="175" t="e">
        <f>('Raw data'!J369/Shannon!$D369)*LN('Raw data'!J369/Shannon!$D369)</f>
        <v>#NUM!</v>
      </c>
      <c r="L369" s="175" t="e">
        <f>('Raw data'!K369/Shannon!$D369)*LN('Raw data'!K369/Shannon!$D369)</f>
        <v>#NUM!</v>
      </c>
      <c r="M369" s="175" t="e">
        <f>('Raw data'!L369/Shannon!$D369)*LN('Raw data'!L369/Shannon!$D369)</f>
        <v>#NUM!</v>
      </c>
      <c r="N369" s="175" t="e">
        <f>('Raw data'!M369/Shannon!$D369)*LN('Raw data'!M369/Shannon!$D369)</f>
        <v>#NUM!</v>
      </c>
      <c r="O369" s="175" t="e">
        <f>('Raw data'!N369/Shannon!$D369)*LN('Raw data'!N369/Shannon!$D369)</f>
        <v>#NUM!</v>
      </c>
      <c r="P369" s="175" t="e">
        <f>('Raw data'!O369/Shannon!$D369)*LN('Raw data'!O369/Shannon!$D369)</f>
        <v>#NUM!</v>
      </c>
      <c r="Q369" s="175" t="e">
        <f>('Raw data'!P369/Shannon!$D369)*LN('Raw data'!P369/Shannon!$D369)</f>
        <v>#NUM!</v>
      </c>
      <c r="R369" s="175" t="e">
        <f>('Raw data'!Q369/Shannon!$D369)*LN('Raw data'!Q369/Shannon!$D369)</f>
        <v>#NUM!</v>
      </c>
      <c r="S369" s="175" t="e">
        <f>('Raw data'!R369/Shannon!$D369)*LN('Raw data'!R369/Shannon!$D369)</f>
        <v>#NUM!</v>
      </c>
      <c r="T369" s="175" t="e">
        <f>('Raw data'!S369/Shannon!$D369)*LN('Raw data'!S369/Shannon!$D369)</f>
        <v>#NUM!</v>
      </c>
      <c r="U369" s="175" t="e">
        <f>('Raw data'!T369/Shannon!$D369)*LN('Raw data'!T369/Shannon!$D369)</f>
        <v>#NUM!</v>
      </c>
      <c r="V369" s="175" t="e">
        <f>('Raw data'!U369/Shannon!$D369)*LN('Raw data'!U369/Shannon!$D369)</f>
        <v>#NUM!</v>
      </c>
      <c r="W369" s="175" t="e">
        <f>('Raw data'!V369/Shannon!$D369)*LN('Raw data'!V369/Shannon!$D369)</f>
        <v>#NUM!</v>
      </c>
      <c r="X369" s="175" t="e">
        <f>('Raw data'!W369/Shannon!$D369)*LN('Raw data'!W369/Shannon!$D369)</f>
        <v>#NUM!</v>
      </c>
      <c r="Y369" s="175" t="e">
        <f>('Raw data'!X369/Shannon!$D369)*LN('Raw data'!X369/Shannon!$D369)</f>
        <v>#NUM!</v>
      </c>
      <c r="Z369" s="175" t="e">
        <f>('Raw data'!Y369/Shannon!$D369)*LN('Raw data'!Y369/Shannon!$D369)</f>
        <v>#NUM!</v>
      </c>
      <c r="AA369" s="175" t="e">
        <f>('Raw data'!Z369/Shannon!$D369)*LN('Raw data'!Z369/Shannon!$D369)</f>
        <v>#NUM!</v>
      </c>
      <c r="AB369" s="175">
        <f>('Raw data'!AA369/Shannon!$D369)*LN('Raw data'!AA369/Shannon!$D369)</f>
        <v>-0.36764552414692037</v>
      </c>
      <c r="AC369" s="175" t="e">
        <f>('Raw data'!AB369/Shannon!$D369)*LN('Raw data'!AB369/Shannon!$D369)</f>
        <v>#NUM!</v>
      </c>
      <c r="AD369" s="175" t="e">
        <f>('Raw data'!AC369/Shannon!$D369)*LN('Raw data'!AC369/Shannon!$D369)</f>
        <v>#NUM!</v>
      </c>
      <c r="AE369" s="175" t="e">
        <f>('Raw data'!AD369/Shannon!$D369)*LN('Raw data'!AD369/Shannon!$D369)</f>
        <v>#NUM!</v>
      </c>
      <c r="AF369" s="175" t="e">
        <f>('Raw data'!AE369/Shannon!$D369)*LN('Raw data'!AE369/Shannon!$D369)</f>
        <v>#NUM!</v>
      </c>
      <c r="AG369" s="175" t="e">
        <f>('Raw data'!AF369/Shannon!$D369)*LN('Raw data'!AF369/Shannon!$D369)</f>
        <v>#NUM!</v>
      </c>
      <c r="AH369" s="175" t="e">
        <f>('Raw data'!AG369/Shannon!$D369)*LN('Raw data'!AG369/Shannon!$D369)</f>
        <v>#NUM!</v>
      </c>
      <c r="AI369" s="175" t="e">
        <f>('Raw data'!AH369/Shannon!$D369)*LN('Raw data'!AH369/Shannon!$D369)</f>
        <v>#NUM!</v>
      </c>
      <c r="AJ369" s="175" t="e">
        <f>('Raw data'!AI369/Shannon!$D369)*LN('Raw data'!AI369/Shannon!$D369)</f>
        <v>#NUM!</v>
      </c>
      <c r="AK369" s="175" t="e">
        <f>('Raw data'!AJ369/Shannon!$D369)*LN('Raw data'!AJ369/Shannon!$D369)</f>
        <v>#NUM!</v>
      </c>
      <c r="AL369" s="175" t="e">
        <f>('Raw data'!AK369/Shannon!$D369)*LN('Raw data'!AK369/Shannon!$D369)</f>
        <v>#NUM!</v>
      </c>
      <c r="AM369" s="175" t="e">
        <f>('Raw data'!AL369/Shannon!$D369)*LN('Raw data'!AL369/Shannon!$D369)</f>
        <v>#NUM!</v>
      </c>
      <c r="AN369" s="175" t="e">
        <f>('Raw data'!AM369/Shannon!$D369)*LN('Raw data'!AM369/Shannon!$D369)</f>
        <v>#NUM!</v>
      </c>
      <c r="AO369" s="175" t="e">
        <f>('Raw data'!AN369/Shannon!$D369)*LN('Raw data'!AN369/Shannon!$D369)</f>
        <v>#NUM!</v>
      </c>
      <c r="AP369" s="175" t="e">
        <f>('Raw data'!AO369/Shannon!$D369)*LN('Raw data'!AO369/Shannon!$D369)</f>
        <v>#NUM!</v>
      </c>
      <c r="AQ369" s="175" t="e">
        <f>('Raw data'!AP369/Shannon!$D369)*LN('Raw data'!AP369/Shannon!$D369)</f>
        <v>#NUM!</v>
      </c>
      <c r="AR369" s="175" t="e">
        <f>('Raw data'!AQ369/Shannon!$D369)*LN('Raw data'!AQ369/Shannon!$D369)</f>
        <v>#NUM!</v>
      </c>
      <c r="AS369" s="175" t="e">
        <f>('Raw data'!AR369/Shannon!$D369)*LN('Raw data'!AR369/Shannon!$D369)</f>
        <v>#NUM!</v>
      </c>
      <c r="AT369" s="175" t="e">
        <f>('Raw data'!AS369/Shannon!$D369)*LN('Raw data'!AS369/Shannon!$D369)</f>
        <v>#NUM!</v>
      </c>
      <c r="AU369" s="175" t="e">
        <f>('Raw data'!AT369/Shannon!$D369)*LN('Raw data'!AT369/Shannon!$D369)</f>
        <v>#NUM!</v>
      </c>
      <c r="AV369" s="175" t="e">
        <f>('Raw data'!AU369/Shannon!$D369)*LN('Raw data'!AU369/Shannon!$D369)</f>
        <v>#NUM!</v>
      </c>
      <c r="AW369" s="175" t="e">
        <f>('Raw data'!AV369/Shannon!$D369)*LN('Raw data'!AV369/Shannon!$D369)</f>
        <v>#NUM!</v>
      </c>
      <c r="AX369" s="175" t="e">
        <f>('Raw data'!AW369/Shannon!$D369)*LN('Raw data'!AW369/Shannon!$D369)</f>
        <v>#NUM!</v>
      </c>
      <c r="AY369" s="175" t="e">
        <f>('Raw data'!AX369/Shannon!$D369)*LN('Raw data'!AX369/Shannon!$D369)</f>
        <v>#NUM!</v>
      </c>
      <c r="AZ369" s="175" t="e">
        <f>('Raw data'!AY369/Shannon!$D369)*LN('Raw data'!AY369/Shannon!$D369)</f>
        <v>#NUM!</v>
      </c>
      <c r="BA369" s="175" t="e">
        <f>('Raw data'!AZ369/Shannon!$D369)*LN('Raw data'!AZ369/Shannon!$D369)</f>
        <v>#NUM!</v>
      </c>
      <c r="BB369" s="175" t="e">
        <f>('Raw data'!BA369/Shannon!$D369)*LN('Raw data'!BA369/Shannon!$D369)</f>
        <v>#NUM!</v>
      </c>
      <c r="BC369" s="175" t="e">
        <f>('Raw data'!BB369/Shannon!$D369)*LN('Raw data'!BB369/Shannon!$D369)</f>
        <v>#NUM!</v>
      </c>
      <c r="BD369" s="175" t="e">
        <f>('Raw data'!BC369/Shannon!$D369)*LN('Raw data'!BC369/Shannon!$D369)</f>
        <v>#NUM!</v>
      </c>
      <c r="BE369" s="175" t="e">
        <f>('Raw data'!BD369/Shannon!$D369)*LN('Raw data'!BD369/Shannon!$D369)</f>
        <v>#NUM!</v>
      </c>
      <c r="BF369" s="175" t="e">
        <f>('Raw data'!BE369/Shannon!$D369)*LN('Raw data'!BE369/Shannon!$D369)</f>
        <v>#NUM!</v>
      </c>
      <c r="BG369" s="175" t="e">
        <f>('Raw data'!BF369/Shannon!$D369)*LN('Raw data'!BF369/Shannon!$D369)</f>
        <v>#NUM!</v>
      </c>
      <c r="BH369" s="175" t="e">
        <f>('Raw data'!BG369/Shannon!$D369)*LN('Raw data'!BG369/Shannon!$D369)</f>
        <v>#NUM!</v>
      </c>
      <c r="BI369" s="175">
        <f>('Raw data'!BH369/Shannon!$D369)*LN('Raw data'!BH369/Shannon!$D369)</f>
        <v>-0.36496842306164534</v>
      </c>
      <c r="BJ369" s="175">
        <f>('Raw data'!BI369/Shannon!$D369)*LN('Raw data'!BI369/Shannon!$D369)</f>
        <v>-0.36496842306164534</v>
      </c>
      <c r="BK369" s="175" t="e">
        <f>('Raw data'!BJ369/Shannon!$D369)*LN('Raw data'!BJ369/Shannon!$D369)</f>
        <v>#NUM!</v>
      </c>
      <c r="BL369" s="175" t="e">
        <f>('Raw data'!BK369/Shannon!$D369)*LN('Raw data'!BK369/Shannon!$D369)</f>
        <v>#NUM!</v>
      </c>
      <c r="BM369" s="175" t="e">
        <f>('Raw data'!BL369/Shannon!$D369)*LN('Raw data'!BL369/Shannon!$D369)</f>
        <v>#NUM!</v>
      </c>
      <c r="BN369" s="175" t="e">
        <f>('Raw data'!BM369/Shannon!$D369)*LN('Raw data'!BM369/Shannon!$D369)</f>
        <v>#NUM!</v>
      </c>
      <c r="BO369" s="175" t="e">
        <f>('Raw data'!BN369/Shannon!$D369)*LN('Raw data'!BN369/Shannon!$D369)</f>
        <v>#NUM!</v>
      </c>
      <c r="BP369" s="175" t="e">
        <f>('Raw data'!BO369/Shannon!$D369)*LN('Raw data'!BO369/Shannon!$D369)</f>
        <v>#NUM!</v>
      </c>
      <c r="BQ369" s="175" t="e">
        <f>('Raw data'!BP369/Shannon!$D369)*LN('Raw data'!BP369/Shannon!$D369)</f>
        <v>#NUM!</v>
      </c>
      <c r="BR369" s="175" t="e">
        <f>('Raw data'!BQ369/Shannon!$D369)*LN('Raw data'!BQ369/Shannon!$D369)</f>
        <v>#NUM!</v>
      </c>
      <c r="BS369" s="175" t="e">
        <f>('Raw data'!BR369/Shannon!$D369)*LN('Raw data'!BR369/Shannon!$D369)</f>
        <v>#NUM!</v>
      </c>
      <c r="BT369" s="175" t="e">
        <f>('Raw data'!BS369/Shannon!$D369)*LN('Raw data'!BS369/Shannon!$D369)</f>
        <v>#NUM!</v>
      </c>
      <c r="BU369" s="175" t="e">
        <f>('Raw data'!BT369/Shannon!$D369)*LN('Raw data'!BT369/Shannon!$D369)</f>
        <v>#NUM!</v>
      </c>
      <c r="BV369" s="175" t="e">
        <f>('Raw data'!BU369/Shannon!$D369)*LN('Raw data'!BU369/Shannon!$D369)</f>
        <v>#NUM!</v>
      </c>
      <c r="BW369" s="175" t="e">
        <f>('Raw data'!BV369/Shannon!$D369)*LN('Raw data'!BV369/Shannon!$D369)</f>
        <v>#NUM!</v>
      </c>
      <c r="BX369" s="175" t="e">
        <f>('Raw data'!BW369/Shannon!$D369)*LN('Raw data'!BW369/Shannon!$D369)</f>
        <v>#NUM!</v>
      </c>
      <c r="BY369" s="175" t="e">
        <f>('Raw data'!BX369/Shannon!$D369)*LN('Raw data'!BX369/Shannon!$D369)</f>
        <v>#NUM!</v>
      </c>
      <c r="BZ369" s="175" t="e">
        <f>('Raw data'!BY369/Shannon!$D369)*LN('Raw data'!BY369/Shannon!$D369)</f>
        <v>#NUM!</v>
      </c>
      <c r="CA369" s="175" t="e">
        <f>('Raw data'!BZ369/Shannon!$D369)*LN('Raw data'!BZ369/Shannon!$D369)</f>
        <v>#NUM!</v>
      </c>
      <c r="CB369" s="175" t="e">
        <f>('Raw data'!CA369/Shannon!$D369)*LN('Raw data'!CA369/Shannon!$D369)</f>
        <v>#NUM!</v>
      </c>
      <c r="CC369" s="175" t="e">
        <f>('Raw data'!CB369/Shannon!$D369)*LN('Raw data'!CB369/Shannon!$D369)</f>
        <v>#NUM!</v>
      </c>
      <c r="CD369" s="175" t="e">
        <f>('Raw data'!CC369/Shannon!$D369)*LN('Raw data'!CC369/Shannon!$D369)</f>
        <v>#NUM!</v>
      </c>
      <c r="CF369" s="176">
        <f t="shared" si="5"/>
        <v>1.097582370270211</v>
      </c>
      <c r="CG369" s="175"/>
      <c r="CH369" s="175"/>
      <c r="CI369" s="175"/>
      <c r="CJ369" s="175"/>
      <c r="CK369" s="175"/>
      <c r="CL369" s="175"/>
      <c r="CM369" s="175"/>
      <c r="CN369" s="175"/>
      <c r="CO369" s="175"/>
      <c r="CP369" s="175"/>
      <c r="CQ369" s="175"/>
      <c r="CR369" s="175"/>
      <c r="CS369" s="175"/>
      <c r="CT369" s="175"/>
      <c r="CU369" s="175"/>
      <c r="CV369" s="175"/>
      <c r="CW369" s="175"/>
      <c r="CX369" s="175"/>
      <c r="CY369" s="175"/>
      <c r="CZ369" s="175"/>
      <c r="DA369" s="175"/>
      <c r="DB369" s="175"/>
      <c r="DC369" s="175"/>
      <c r="DD369" s="175"/>
      <c r="DE369" s="175"/>
      <c r="DF369" s="175">
        <v>-0.36764552414692037</v>
      </c>
      <c r="DG369" s="175"/>
      <c r="DH369" s="175"/>
      <c r="DI369" s="175"/>
      <c r="DJ369" s="175"/>
      <c r="DK369" s="175"/>
      <c r="DL369" s="175"/>
      <c r="DM369" s="175"/>
      <c r="DN369" s="175"/>
      <c r="DO369" s="175"/>
      <c r="DP369" s="175"/>
      <c r="DQ369" s="175"/>
      <c r="DR369" s="175"/>
      <c r="DS369" s="175"/>
      <c r="DT369" s="175"/>
      <c r="DU369" s="175"/>
      <c r="DV369" s="175"/>
      <c r="DW369" s="175"/>
      <c r="DX369" s="175"/>
      <c r="DY369" s="175"/>
      <c r="DZ369" s="175"/>
      <c r="EA369" s="175"/>
      <c r="EB369" s="175"/>
      <c r="EC369" s="175"/>
      <c r="ED369" s="175"/>
      <c r="EE369" s="175"/>
      <c r="EF369" s="175"/>
      <c r="EG369" s="175"/>
      <c r="EH369" s="175"/>
      <c r="EI369" s="175"/>
      <c r="EJ369" s="175"/>
      <c r="EK369" s="175"/>
      <c r="EL369" s="175"/>
      <c r="EM369" s="175">
        <v>-0.36496842306164534</v>
      </c>
      <c r="EN369" s="175">
        <v>-0.36496842306164534</v>
      </c>
      <c r="EO369" s="175"/>
      <c r="EP369" s="175"/>
      <c r="EQ369" s="175"/>
      <c r="ER369" s="175"/>
      <c r="ES369" s="175"/>
      <c r="ET369" s="175"/>
      <c r="EU369" s="175"/>
      <c r="EV369" s="175"/>
      <c r="EW369" s="175"/>
      <c r="EX369" s="175"/>
      <c r="EY369" s="175"/>
      <c r="EZ369" s="175"/>
      <c r="FA369" s="175"/>
      <c r="FB369" s="175"/>
      <c r="FC369" s="175"/>
      <c r="FD369" s="175"/>
      <c r="FE369" s="175"/>
      <c r="FF369" s="175"/>
      <c r="FG369" s="175"/>
      <c r="FH369" s="175"/>
    </row>
    <row r="370" spans="2:164" x14ac:dyDescent="0.2">
      <c r="B370" s="13">
        <v>25</v>
      </c>
      <c r="C370" s="14">
        <v>7</v>
      </c>
      <c r="D370">
        <f>SUM('Raw data'!D370:CC370)</f>
        <v>47</v>
      </c>
      <c r="E370" s="175" t="e">
        <f>('Raw data'!D370/Shannon!$D370)*LN('Raw data'!D370/Shannon!$D370)</f>
        <v>#NUM!</v>
      </c>
      <c r="F370" s="175" t="e">
        <f>('Raw data'!E370/Shannon!$D370)*LN('Raw data'!E370/Shannon!$D370)</f>
        <v>#NUM!</v>
      </c>
      <c r="G370" s="175" t="e">
        <f>('Raw data'!F370/Shannon!$D370)*LN('Raw data'!F370/Shannon!$D370)</f>
        <v>#NUM!</v>
      </c>
      <c r="H370" s="175" t="e">
        <f>('Raw data'!G370/Shannon!$D370)*LN('Raw data'!G370/Shannon!$D370)</f>
        <v>#NUM!</v>
      </c>
      <c r="I370" s="175">
        <f>('Raw data'!H370/Shannon!$D370)*LN('Raw data'!H370/Shannon!$D370)</f>
        <v>-8.1918034078937413E-2</v>
      </c>
      <c r="J370" s="175">
        <f>('Raw data'!I370/Shannon!$D370)*LN('Raw data'!I370/Shannon!$D370)</f>
        <v>-0.20968963749703556</v>
      </c>
      <c r="K370" s="175" t="e">
        <f>('Raw data'!J370/Shannon!$D370)*LN('Raw data'!J370/Shannon!$D370)</f>
        <v>#NUM!</v>
      </c>
      <c r="L370" s="175" t="e">
        <f>('Raw data'!K370/Shannon!$D370)*LN('Raw data'!K370/Shannon!$D370)</f>
        <v>#NUM!</v>
      </c>
      <c r="M370" s="175" t="e">
        <f>('Raw data'!L370/Shannon!$D370)*LN('Raw data'!L370/Shannon!$D370)</f>
        <v>#NUM!</v>
      </c>
      <c r="N370" s="175" t="e">
        <f>('Raw data'!M370/Shannon!$D370)*LN('Raw data'!M370/Shannon!$D370)</f>
        <v>#NUM!</v>
      </c>
      <c r="O370" s="175" t="e">
        <f>('Raw data'!N370/Shannon!$D370)*LN('Raw data'!N370/Shannon!$D370)</f>
        <v>#NUM!</v>
      </c>
      <c r="P370" s="175" t="e">
        <f>('Raw data'!O370/Shannon!$D370)*LN('Raw data'!O370/Shannon!$D370)</f>
        <v>#NUM!</v>
      </c>
      <c r="Q370" s="175" t="e">
        <f>('Raw data'!P370/Shannon!$D370)*LN('Raw data'!P370/Shannon!$D370)</f>
        <v>#NUM!</v>
      </c>
      <c r="R370" s="175" t="e">
        <f>('Raw data'!Q370/Shannon!$D370)*LN('Raw data'!Q370/Shannon!$D370)</f>
        <v>#NUM!</v>
      </c>
      <c r="S370" s="175" t="e">
        <f>('Raw data'!R370/Shannon!$D370)*LN('Raw data'!R370/Shannon!$D370)</f>
        <v>#NUM!</v>
      </c>
      <c r="T370" s="175" t="e">
        <f>('Raw data'!S370/Shannon!$D370)*LN('Raw data'!S370/Shannon!$D370)</f>
        <v>#NUM!</v>
      </c>
      <c r="U370" s="175" t="e">
        <f>('Raw data'!T370/Shannon!$D370)*LN('Raw data'!T370/Shannon!$D370)</f>
        <v>#NUM!</v>
      </c>
      <c r="V370" s="175" t="e">
        <f>('Raw data'!U370/Shannon!$D370)*LN('Raw data'!U370/Shannon!$D370)</f>
        <v>#NUM!</v>
      </c>
      <c r="W370" s="175" t="e">
        <f>('Raw data'!V370/Shannon!$D370)*LN('Raw data'!V370/Shannon!$D370)</f>
        <v>#NUM!</v>
      </c>
      <c r="X370" s="175" t="e">
        <f>('Raw data'!W370/Shannon!$D370)*LN('Raw data'!W370/Shannon!$D370)</f>
        <v>#NUM!</v>
      </c>
      <c r="Y370" s="175" t="e">
        <f>('Raw data'!X370/Shannon!$D370)*LN('Raw data'!X370/Shannon!$D370)</f>
        <v>#NUM!</v>
      </c>
      <c r="Z370" s="175" t="e">
        <f>('Raw data'!Y370/Shannon!$D370)*LN('Raw data'!Y370/Shannon!$D370)</f>
        <v>#NUM!</v>
      </c>
      <c r="AA370" s="175" t="e">
        <f>('Raw data'!Z370/Shannon!$D370)*LN('Raw data'!Z370/Shannon!$D370)</f>
        <v>#NUM!</v>
      </c>
      <c r="AB370" s="175" t="e">
        <f>('Raw data'!AA370/Shannon!$D370)*LN('Raw data'!AA370/Shannon!$D370)</f>
        <v>#NUM!</v>
      </c>
      <c r="AC370" s="175" t="e">
        <f>('Raw data'!AB370/Shannon!$D370)*LN('Raw data'!AB370/Shannon!$D370)</f>
        <v>#NUM!</v>
      </c>
      <c r="AD370" s="175" t="e">
        <f>('Raw data'!AC370/Shannon!$D370)*LN('Raw data'!AC370/Shannon!$D370)</f>
        <v>#NUM!</v>
      </c>
      <c r="AE370" s="175" t="e">
        <f>('Raw data'!AD370/Shannon!$D370)*LN('Raw data'!AD370/Shannon!$D370)</f>
        <v>#NUM!</v>
      </c>
      <c r="AF370" s="175" t="e">
        <f>('Raw data'!AE370/Shannon!$D370)*LN('Raw data'!AE370/Shannon!$D370)</f>
        <v>#NUM!</v>
      </c>
      <c r="AG370" s="175" t="e">
        <f>('Raw data'!AF370/Shannon!$D370)*LN('Raw data'!AF370/Shannon!$D370)</f>
        <v>#NUM!</v>
      </c>
      <c r="AH370" s="175" t="e">
        <f>('Raw data'!AG370/Shannon!$D370)*LN('Raw data'!AG370/Shannon!$D370)</f>
        <v>#NUM!</v>
      </c>
      <c r="AI370" s="175">
        <f>('Raw data'!AH370/Shannon!$D370)*LN('Raw data'!AH370/Shannon!$D370)</f>
        <v>-8.1918034078937413E-2</v>
      </c>
      <c r="AJ370" s="175" t="e">
        <f>('Raw data'!AI370/Shannon!$D370)*LN('Raw data'!AI370/Shannon!$D370)</f>
        <v>#NUM!</v>
      </c>
      <c r="AK370" s="175" t="e">
        <f>('Raw data'!AJ370/Shannon!$D370)*LN('Raw data'!AJ370/Shannon!$D370)</f>
        <v>#NUM!</v>
      </c>
      <c r="AL370" s="175" t="e">
        <f>('Raw data'!AK370/Shannon!$D370)*LN('Raw data'!AK370/Shannon!$D370)</f>
        <v>#NUM!</v>
      </c>
      <c r="AM370" s="175" t="e">
        <f>('Raw data'!AL370/Shannon!$D370)*LN('Raw data'!AL370/Shannon!$D370)</f>
        <v>#NUM!</v>
      </c>
      <c r="AN370" s="175" t="e">
        <f>('Raw data'!AM370/Shannon!$D370)*LN('Raw data'!AM370/Shannon!$D370)</f>
        <v>#NUM!</v>
      </c>
      <c r="AO370" s="175" t="e">
        <f>('Raw data'!AN370/Shannon!$D370)*LN('Raw data'!AN370/Shannon!$D370)</f>
        <v>#NUM!</v>
      </c>
      <c r="AP370" s="175" t="e">
        <f>('Raw data'!AO370/Shannon!$D370)*LN('Raw data'!AO370/Shannon!$D370)</f>
        <v>#NUM!</v>
      </c>
      <c r="AQ370" s="175" t="e">
        <f>('Raw data'!AP370/Shannon!$D370)*LN('Raw data'!AP370/Shannon!$D370)</f>
        <v>#NUM!</v>
      </c>
      <c r="AR370" s="175" t="e">
        <f>('Raw data'!AQ370/Shannon!$D370)*LN('Raw data'!AQ370/Shannon!$D370)</f>
        <v>#NUM!</v>
      </c>
      <c r="AS370" s="175" t="e">
        <f>('Raw data'!AR370/Shannon!$D370)*LN('Raw data'!AR370/Shannon!$D370)</f>
        <v>#NUM!</v>
      </c>
      <c r="AT370" s="175" t="e">
        <f>('Raw data'!AS370/Shannon!$D370)*LN('Raw data'!AS370/Shannon!$D370)</f>
        <v>#NUM!</v>
      </c>
      <c r="AU370" s="175" t="e">
        <f>('Raw data'!AT370/Shannon!$D370)*LN('Raw data'!AT370/Shannon!$D370)</f>
        <v>#NUM!</v>
      </c>
      <c r="AV370" s="175" t="e">
        <f>('Raw data'!AU370/Shannon!$D370)*LN('Raw data'!AU370/Shannon!$D370)</f>
        <v>#NUM!</v>
      </c>
      <c r="AW370" s="175" t="e">
        <f>('Raw data'!AV370/Shannon!$D370)*LN('Raw data'!AV370/Shannon!$D370)</f>
        <v>#NUM!</v>
      </c>
      <c r="AX370" s="175" t="e">
        <f>('Raw data'!AW370/Shannon!$D370)*LN('Raw data'!AW370/Shannon!$D370)</f>
        <v>#NUM!</v>
      </c>
      <c r="AY370" s="175" t="e">
        <f>('Raw data'!AX370/Shannon!$D370)*LN('Raw data'!AX370/Shannon!$D370)</f>
        <v>#NUM!</v>
      </c>
      <c r="AZ370" s="175" t="e">
        <f>('Raw data'!AY370/Shannon!$D370)*LN('Raw data'!AY370/Shannon!$D370)</f>
        <v>#NUM!</v>
      </c>
      <c r="BA370" s="175" t="e">
        <f>('Raw data'!AZ370/Shannon!$D370)*LN('Raw data'!AZ370/Shannon!$D370)</f>
        <v>#NUM!</v>
      </c>
      <c r="BB370" s="175" t="e">
        <f>('Raw data'!BA370/Shannon!$D370)*LN('Raw data'!BA370/Shannon!$D370)</f>
        <v>#NUM!</v>
      </c>
      <c r="BC370" s="175" t="e">
        <f>('Raw data'!BB370/Shannon!$D370)*LN('Raw data'!BB370/Shannon!$D370)</f>
        <v>#NUM!</v>
      </c>
      <c r="BD370" s="175" t="e">
        <f>('Raw data'!BC370/Shannon!$D370)*LN('Raw data'!BC370/Shannon!$D370)</f>
        <v>#NUM!</v>
      </c>
      <c r="BE370" s="175" t="e">
        <f>('Raw data'!BD370/Shannon!$D370)*LN('Raw data'!BD370/Shannon!$D370)</f>
        <v>#NUM!</v>
      </c>
      <c r="BF370" s="175" t="e">
        <f>('Raw data'!BE370/Shannon!$D370)*LN('Raw data'!BE370/Shannon!$D370)</f>
        <v>#NUM!</v>
      </c>
      <c r="BG370" s="175" t="e">
        <f>('Raw data'!BF370/Shannon!$D370)*LN('Raw data'!BF370/Shannon!$D370)</f>
        <v>#NUM!</v>
      </c>
      <c r="BH370" s="175" t="e">
        <f>('Raw data'!BG370/Shannon!$D370)*LN('Raw data'!BG370/Shannon!$D370)</f>
        <v>#NUM!</v>
      </c>
      <c r="BI370" s="175" t="e">
        <f>('Raw data'!BH370/Shannon!$D370)*LN('Raw data'!BH370/Shannon!$D370)</f>
        <v>#NUM!</v>
      </c>
      <c r="BJ370" s="175">
        <f>('Raw data'!BI370/Shannon!$D370)*LN('Raw data'!BI370/Shannon!$D370)</f>
        <v>-0.11914036032416554</v>
      </c>
      <c r="BK370" s="175" t="e">
        <f>('Raw data'!BJ370/Shannon!$D370)*LN('Raw data'!BJ370/Shannon!$D370)</f>
        <v>#NUM!</v>
      </c>
      <c r="BL370" s="175" t="e">
        <f>('Raw data'!BK370/Shannon!$D370)*LN('Raw data'!BK370/Shannon!$D370)</f>
        <v>#NUM!</v>
      </c>
      <c r="BM370" s="175" t="e">
        <f>('Raw data'!BL370/Shannon!$D370)*LN('Raw data'!BL370/Shannon!$D370)</f>
        <v>#NUM!</v>
      </c>
      <c r="BN370" s="175" t="e">
        <f>('Raw data'!BM370/Shannon!$D370)*LN('Raw data'!BM370/Shannon!$D370)</f>
        <v>#NUM!</v>
      </c>
      <c r="BO370" s="175" t="e">
        <f>('Raw data'!BN370/Shannon!$D370)*LN('Raw data'!BN370/Shannon!$D370)</f>
        <v>#NUM!</v>
      </c>
      <c r="BP370" s="175" t="e">
        <f>('Raw data'!BO370/Shannon!$D370)*LN('Raw data'!BO370/Shannon!$D370)</f>
        <v>#NUM!</v>
      </c>
      <c r="BQ370" s="175" t="e">
        <f>('Raw data'!BP370/Shannon!$D370)*LN('Raw data'!BP370/Shannon!$D370)</f>
        <v>#NUM!</v>
      </c>
      <c r="BR370" s="175" t="e">
        <f>('Raw data'!BQ370/Shannon!$D370)*LN('Raw data'!BQ370/Shannon!$D370)</f>
        <v>#NUM!</v>
      </c>
      <c r="BS370" s="175" t="e">
        <f>('Raw data'!BR370/Shannon!$D370)*LN('Raw data'!BR370/Shannon!$D370)</f>
        <v>#NUM!</v>
      </c>
      <c r="BT370" s="175" t="e">
        <f>('Raw data'!BS370/Shannon!$D370)*LN('Raw data'!BS370/Shannon!$D370)</f>
        <v>#NUM!</v>
      </c>
      <c r="BU370" s="175" t="e">
        <f>('Raw data'!BT370/Shannon!$D370)*LN('Raw data'!BT370/Shannon!$D370)</f>
        <v>#NUM!</v>
      </c>
      <c r="BV370" s="175" t="e">
        <f>('Raw data'!BU370/Shannon!$D370)*LN('Raw data'!BU370/Shannon!$D370)</f>
        <v>#NUM!</v>
      </c>
      <c r="BW370" s="175" t="e">
        <f>('Raw data'!BV370/Shannon!$D370)*LN('Raw data'!BV370/Shannon!$D370)</f>
        <v>#NUM!</v>
      </c>
      <c r="BX370" s="175" t="e">
        <f>('Raw data'!BW370/Shannon!$D370)*LN('Raw data'!BW370/Shannon!$D370)</f>
        <v>#NUM!</v>
      </c>
      <c r="BY370" s="175" t="e">
        <f>('Raw data'!BX370/Shannon!$D370)*LN('Raw data'!BX370/Shannon!$D370)</f>
        <v>#NUM!</v>
      </c>
      <c r="BZ370" s="175" t="e">
        <f>('Raw data'!BY370/Shannon!$D370)*LN('Raw data'!BY370/Shannon!$D370)</f>
        <v>#NUM!</v>
      </c>
      <c r="CA370" s="175" t="e">
        <f>('Raw data'!BZ370/Shannon!$D370)*LN('Raw data'!BZ370/Shannon!$D370)</f>
        <v>#NUM!</v>
      </c>
      <c r="CB370" s="175" t="e">
        <f>('Raw data'!CA370/Shannon!$D370)*LN('Raw data'!CA370/Shannon!$D370)</f>
        <v>#NUM!</v>
      </c>
      <c r="CC370" s="175" t="e">
        <f>('Raw data'!CB370/Shannon!$D370)*LN('Raw data'!CB370/Shannon!$D370)</f>
        <v>#NUM!</v>
      </c>
      <c r="CD370" s="175" t="e">
        <f>('Raw data'!CC370/Shannon!$D370)*LN('Raw data'!CC370/Shannon!$D370)</f>
        <v>#NUM!</v>
      </c>
      <c r="CF370" s="176">
        <f t="shared" si="5"/>
        <v>0.49266606597907592</v>
      </c>
      <c r="CG370" s="175"/>
      <c r="CH370" s="175"/>
      <c r="CI370" s="175"/>
      <c r="CJ370" s="175"/>
      <c r="CK370" s="175"/>
      <c r="CL370" s="175"/>
      <c r="CM370" s="175">
        <v>-8.1918034078937413E-2</v>
      </c>
      <c r="CN370" s="175">
        <v>-0.20968963749703556</v>
      </c>
      <c r="CO370" s="175"/>
      <c r="CP370" s="175"/>
      <c r="CQ370" s="175"/>
      <c r="CR370" s="175"/>
      <c r="CS370" s="175"/>
      <c r="CT370" s="175"/>
      <c r="CU370" s="175"/>
      <c r="CV370" s="175"/>
      <c r="CW370" s="175"/>
      <c r="CX370" s="175"/>
      <c r="CY370" s="175"/>
      <c r="CZ370" s="175"/>
      <c r="DA370" s="175"/>
      <c r="DB370" s="175"/>
      <c r="DC370" s="175"/>
      <c r="DD370" s="175"/>
      <c r="DE370" s="175"/>
      <c r="DF370" s="175"/>
      <c r="DG370" s="175"/>
      <c r="DH370" s="175"/>
      <c r="DI370" s="175"/>
      <c r="DJ370" s="175"/>
      <c r="DK370" s="175"/>
      <c r="DL370" s="175"/>
      <c r="DM370" s="175">
        <v>-8.1918034078937413E-2</v>
      </c>
      <c r="DN370" s="175"/>
      <c r="DO370" s="175"/>
      <c r="DP370" s="175"/>
      <c r="DQ370" s="175"/>
      <c r="DR370" s="175"/>
      <c r="DS370" s="175"/>
      <c r="DT370" s="175"/>
      <c r="DU370" s="175"/>
      <c r="DV370" s="175"/>
      <c r="DW370" s="175"/>
      <c r="DX370" s="175"/>
      <c r="DY370" s="175"/>
      <c r="DZ370" s="175"/>
      <c r="EA370" s="175"/>
      <c r="EB370" s="175"/>
      <c r="EC370" s="175"/>
      <c r="ED370" s="175"/>
      <c r="EE370" s="175"/>
      <c r="EF370" s="175"/>
      <c r="EG370" s="175"/>
      <c r="EH370" s="175"/>
      <c r="EI370" s="175"/>
      <c r="EJ370" s="175"/>
      <c r="EK370" s="175"/>
      <c r="EL370" s="175"/>
      <c r="EM370" s="175"/>
      <c r="EN370" s="175">
        <v>-0.11914036032416554</v>
      </c>
      <c r="EO370" s="175"/>
      <c r="EP370" s="175"/>
      <c r="EQ370" s="175"/>
      <c r="ER370" s="175"/>
      <c r="ES370" s="175"/>
      <c r="ET370" s="175"/>
      <c r="EU370" s="175"/>
      <c r="EV370" s="175"/>
      <c r="EW370" s="175"/>
      <c r="EX370" s="175"/>
      <c r="EY370" s="175"/>
      <c r="EZ370" s="175"/>
      <c r="FA370" s="175"/>
      <c r="FB370" s="175"/>
      <c r="FC370" s="175"/>
      <c r="FD370" s="175"/>
      <c r="FE370" s="175"/>
      <c r="FF370" s="175"/>
      <c r="FG370" s="175"/>
      <c r="FH370" s="175"/>
    </row>
    <row r="371" spans="2:164" x14ac:dyDescent="0.2">
      <c r="B371" s="13">
        <v>25</v>
      </c>
      <c r="C371" s="14">
        <v>8</v>
      </c>
      <c r="D371">
        <f>SUM('Raw data'!D371:CC371)</f>
        <v>29</v>
      </c>
      <c r="E371" s="175" t="e">
        <f>('Raw data'!D371/Shannon!$D371)*LN('Raw data'!D371/Shannon!$D371)</f>
        <v>#NUM!</v>
      </c>
      <c r="F371" s="175" t="e">
        <f>('Raw data'!E371/Shannon!$D371)*LN('Raw data'!E371/Shannon!$D371)</f>
        <v>#NUM!</v>
      </c>
      <c r="G371" s="175" t="e">
        <f>('Raw data'!F371/Shannon!$D371)*LN('Raw data'!F371/Shannon!$D371)</f>
        <v>#NUM!</v>
      </c>
      <c r="H371" s="175" t="e">
        <f>('Raw data'!G371/Shannon!$D371)*LN('Raw data'!G371/Shannon!$D371)</f>
        <v>#NUM!</v>
      </c>
      <c r="I371" s="175" t="e">
        <f>('Raw data'!H371/Shannon!$D371)*LN('Raw data'!H371/Shannon!$D371)</f>
        <v>#NUM!</v>
      </c>
      <c r="J371" s="175" t="e">
        <f>('Raw data'!I371/Shannon!$D371)*LN('Raw data'!I371/Shannon!$D371)</f>
        <v>#NUM!</v>
      </c>
      <c r="K371" s="175" t="e">
        <f>('Raw data'!J371/Shannon!$D371)*LN('Raw data'!J371/Shannon!$D371)</f>
        <v>#NUM!</v>
      </c>
      <c r="L371" s="175" t="e">
        <f>('Raw data'!K371/Shannon!$D371)*LN('Raw data'!K371/Shannon!$D371)</f>
        <v>#NUM!</v>
      </c>
      <c r="M371" s="175" t="e">
        <f>('Raw data'!L371/Shannon!$D371)*LN('Raw data'!L371/Shannon!$D371)</f>
        <v>#NUM!</v>
      </c>
      <c r="N371" s="175" t="e">
        <f>('Raw data'!M371/Shannon!$D371)*LN('Raw data'!M371/Shannon!$D371)</f>
        <v>#NUM!</v>
      </c>
      <c r="O371" s="175" t="e">
        <f>('Raw data'!N371/Shannon!$D371)*LN('Raw data'!N371/Shannon!$D371)</f>
        <v>#NUM!</v>
      </c>
      <c r="P371" s="175" t="e">
        <f>('Raw data'!O371/Shannon!$D371)*LN('Raw data'!O371/Shannon!$D371)</f>
        <v>#NUM!</v>
      </c>
      <c r="Q371" s="175" t="e">
        <f>('Raw data'!P371/Shannon!$D371)*LN('Raw data'!P371/Shannon!$D371)</f>
        <v>#NUM!</v>
      </c>
      <c r="R371" s="175" t="e">
        <f>('Raw data'!Q371/Shannon!$D371)*LN('Raw data'!Q371/Shannon!$D371)</f>
        <v>#NUM!</v>
      </c>
      <c r="S371" s="175" t="e">
        <f>('Raw data'!R371/Shannon!$D371)*LN('Raw data'!R371/Shannon!$D371)</f>
        <v>#NUM!</v>
      </c>
      <c r="T371" s="175" t="e">
        <f>('Raw data'!S371/Shannon!$D371)*LN('Raw data'!S371/Shannon!$D371)</f>
        <v>#NUM!</v>
      </c>
      <c r="U371" s="175" t="e">
        <f>('Raw data'!T371/Shannon!$D371)*LN('Raw data'!T371/Shannon!$D371)</f>
        <v>#NUM!</v>
      </c>
      <c r="V371" s="175" t="e">
        <f>('Raw data'!U371/Shannon!$D371)*LN('Raw data'!U371/Shannon!$D371)</f>
        <v>#NUM!</v>
      </c>
      <c r="W371" s="175" t="e">
        <f>('Raw data'!V371/Shannon!$D371)*LN('Raw data'!V371/Shannon!$D371)</f>
        <v>#NUM!</v>
      </c>
      <c r="X371" s="175" t="e">
        <f>('Raw data'!W371/Shannon!$D371)*LN('Raw data'!W371/Shannon!$D371)</f>
        <v>#NUM!</v>
      </c>
      <c r="Y371" s="175" t="e">
        <f>('Raw data'!X371/Shannon!$D371)*LN('Raw data'!X371/Shannon!$D371)</f>
        <v>#NUM!</v>
      </c>
      <c r="Z371" s="175" t="e">
        <f>('Raw data'!Y371/Shannon!$D371)*LN('Raw data'!Y371/Shannon!$D371)</f>
        <v>#NUM!</v>
      </c>
      <c r="AA371" s="175" t="e">
        <f>('Raw data'!Z371/Shannon!$D371)*LN('Raw data'!Z371/Shannon!$D371)</f>
        <v>#NUM!</v>
      </c>
      <c r="AB371" s="175">
        <f>('Raw data'!AA371/Shannon!$D371)*LN('Raw data'!AA371/Shannon!$D371)</f>
        <v>-0.11611364930987841</v>
      </c>
      <c r="AC371" s="175" t="e">
        <f>('Raw data'!AB371/Shannon!$D371)*LN('Raw data'!AB371/Shannon!$D371)</f>
        <v>#NUM!</v>
      </c>
      <c r="AD371" s="175" t="e">
        <f>('Raw data'!AC371/Shannon!$D371)*LN('Raw data'!AC371/Shannon!$D371)</f>
        <v>#NUM!</v>
      </c>
      <c r="AE371" s="175" t="e">
        <f>('Raw data'!AD371/Shannon!$D371)*LN('Raw data'!AD371/Shannon!$D371)</f>
        <v>#NUM!</v>
      </c>
      <c r="AF371" s="175" t="e">
        <f>('Raw data'!AE371/Shannon!$D371)*LN('Raw data'!AE371/Shannon!$D371)</f>
        <v>#NUM!</v>
      </c>
      <c r="AG371" s="175" t="e">
        <f>('Raw data'!AF371/Shannon!$D371)*LN('Raw data'!AF371/Shannon!$D371)</f>
        <v>#NUM!</v>
      </c>
      <c r="AH371" s="175" t="e">
        <f>('Raw data'!AG371/Shannon!$D371)*LN('Raw data'!AG371/Shannon!$D371)</f>
        <v>#NUM!</v>
      </c>
      <c r="AI371" s="175" t="e">
        <f>('Raw data'!AH371/Shannon!$D371)*LN('Raw data'!AH371/Shannon!$D371)</f>
        <v>#NUM!</v>
      </c>
      <c r="AJ371" s="175" t="e">
        <f>('Raw data'!AI371/Shannon!$D371)*LN('Raw data'!AI371/Shannon!$D371)</f>
        <v>#NUM!</v>
      </c>
      <c r="AK371" s="175" t="e">
        <f>('Raw data'!AJ371/Shannon!$D371)*LN('Raw data'!AJ371/Shannon!$D371)</f>
        <v>#NUM!</v>
      </c>
      <c r="AL371" s="175" t="e">
        <f>('Raw data'!AK371/Shannon!$D371)*LN('Raw data'!AK371/Shannon!$D371)</f>
        <v>#NUM!</v>
      </c>
      <c r="AM371" s="175" t="e">
        <f>('Raw data'!AL371/Shannon!$D371)*LN('Raw data'!AL371/Shannon!$D371)</f>
        <v>#NUM!</v>
      </c>
      <c r="AN371" s="175" t="e">
        <f>('Raw data'!AM371/Shannon!$D371)*LN('Raw data'!AM371/Shannon!$D371)</f>
        <v>#NUM!</v>
      </c>
      <c r="AO371" s="175" t="e">
        <f>('Raw data'!AN371/Shannon!$D371)*LN('Raw data'!AN371/Shannon!$D371)</f>
        <v>#NUM!</v>
      </c>
      <c r="AP371" s="175" t="e">
        <f>('Raw data'!AO371/Shannon!$D371)*LN('Raw data'!AO371/Shannon!$D371)</f>
        <v>#NUM!</v>
      </c>
      <c r="AQ371" s="175" t="e">
        <f>('Raw data'!AP371/Shannon!$D371)*LN('Raw data'!AP371/Shannon!$D371)</f>
        <v>#NUM!</v>
      </c>
      <c r="AR371" s="175" t="e">
        <f>('Raw data'!AQ371/Shannon!$D371)*LN('Raw data'!AQ371/Shannon!$D371)</f>
        <v>#NUM!</v>
      </c>
      <c r="AS371" s="175" t="e">
        <f>('Raw data'!AR371/Shannon!$D371)*LN('Raw data'!AR371/Shannon!$D371)</f>
        <v>#NUM!</v>
      </c>
      <c r="AT371" s="175">
        <f>('Raw data'!AS371/Shannon!$D371)*LN('Raw data'!AS371/Shannon!$D371)</f>
        <v>-0.11611364930987841</v>
      </c>
      <c r="AU371" s="175" t="e">
        <f>('Raw data'!AT371/Shannon!$D371)*LN('Raw data'!AT371/Shannon!$D371)</f>
        <v>#NUM!</v>
      </c>
      <c r="AV371" s="175" t="e">
        <f>('Raw data'!AU371/Shannon!$D371)*LN('Raw data'!AU371/Shannon!$D371)</f>
        <v>#NUM!</v>
      </c>
      <c r="AW371" s="175" t="e">
        <f>('Raw data'!AV371/Shannon!$D371)*LN('Raw data'!AV371/Shannon!$D371)</f>
        <v>#NUM!</v>
      </c>
      <c r="AX371" s="175" t="e">
        <f>('Raw data'!AW371/Shannon!$D371)*LN('Raw data'!AW371/Shannon!$D371)</f>
        <v>#NUM!</v>
      </c>
      <c r="AY371" s="175" t="e">
        <f>('Raw data'!AX371/Shannon!$D371)*LN('Raw data'!AX371/Shannon!$D371)</f>
        <v>#NUM!</v>
      </c>
      <c r="AZ371" s="175" t="e">
        <f>('Raw data'!AY371/Shannon!$D371)*LN('Raw data'!AY371/Shannon!$D371)</f>
        <v>#NUM!</v>
      </c>
      <c r="BA371" s="175" t="e">
        <f>('Raw data'!AZ371/Shannon!$D371)*LN('Raw data'!AZ371/Shannon!$D371)</f>
        <v>#NUM!</v>
      </c>
      <c r="BB371" s="175" t="e">
        <f>('Raw data'!BA371/Shannon!$D371)*LN('Raw data'!BA371/Shannon!$D371)</f>
        <v>#NUM!</v>
      </c>
      <c r="BC371" s="175" t="e">
        <f>('Raw data'!BB371/Shannon!$D371)*LN('Raw data'!BB371/Shannon!$D371)</f>
        <v>#NUM!</v>
      </c>
      <c r="BD371" s="175" t="e">
        <f>('Raw data'!BC371/Shannon!$D371)*LN('Raw data'!BC371/Shannon!$D371)</f>
        <v>#NUM!</v>
      </c>
      <c r="BE371" s="175" t="e">
        <f>('Raw data'!BD371/Shannon!$D371)*LN('Raw data'!BD371/Shannon!$D371)</f>
        <v>#NUM!</v>
      </c>
      <c r="BF371" s="175" t="e">
        <f>('Raw data'!BE371/Shannon!$D371)*LN('Raw data'!BE371/Shannon!$D371)</f>
        <v>#NUM!</v>
      </c>
      <c r="BG371" s="175" t="e">
        <f>('Raw data'!BF371/Shannon!$D371)*LN('Raw data'!BF371/Shannon!$D371)</f>
        <v>#NUM!</v>
      </c>
      <c r="BH371" s="175" t="e">
        <f>('Raw data'!BG371/Shannon!$D371)*LN('Raw data'!BG371/Shannon!$D371)</f>
        <v>#NUM!</v>
      </c>
      <c r="BI371" s="175" t="e">
        <f>('Raw data'!BH371/Shannon!$D371)*LN('Raw data'!BH371/Shannon!$D371)</f>
        <v>#NUM!</v>
      </c>
      <c r="BJ371" s="175">
        <f>('Raw data'!BI371/Shannon!$D371)*LN('Raw data'!BI371/Shannon!$D371)</f>
        <v>-0.32811426634300289</v>
      </c>
      <c r="BK371" s="175" t="e">
        <f>('Raw data'!BJ371/Shannon!$D371)*LN('Raw data'!BJ371/Shannon!$D371)</f>
        <v>#NUM!</v>
      </c>
      <c r="BL371" s="175" t="e">
        <f>('Raw data'!BK371/Shannon!$D371)*LN('Raw data'!BK371/Shannon!$D371)</f>
        <v>#NUM!</v>
      </c>
      <c r="BM371" s="175" t="e">
        <f>('Raw data'!BL371/Shannon!$D371)*LN('Raw data'!BL371/Shannon!$D371)</f>
        <v>#NUM!</v>
      </c>
      <c r="BN371" s="175">
        <f>('Raw data'!BM371/Shannon!$D371)*LN('Raw data'!BM371/Shannon!$D371)</f>
        <v>-0.36770365962307378</v>
      </c>
      <c r="BO371" s="175" t="e">
        <f>('Raw data'!BN371/Shannon!$D371)*LN('Raw data'!BN371/Shannon!$D371)</f>
        <v>#NUM!</v>
      </c>
      <c r="BP371" s="175" t="e">
        <f>('Raw data'!BO371/Shannon!$D371)*LN('Raw data'!BO371/Shannon!$D371)</f>
        <v>#NUM!</v>
      </c>
      <c r="BQ371" s="175" t="e">
        <f>('Raw data'!BP371/Shannon!$D371)*LN('Raw data'!BP371/Shannon!$D371)</f>
        <v>#NUM!</v>
      </c>
      <c r="BR371" s="175" t="e">
        <f>('Raw data'!BQ371/Shannon!$D371)*LN('Raw data'!BQ371/Shannon!$D371)</f>
        <v>#NUM!</v>
      </c>
      <c r="BS371" s="175" t="e">
        <f>('Raw data'!BR371/Shannon!$D371)*LN('Raw data'!BR371/Shannon!$D371)</f>
        <v>#NUM!</v>
      </c>
      <c r="BT371" s="175" t="e">
        <f>('Raw data'!BS371/Shannon!$D371)*LN('Raw data'!BS371/Shannon!$D371)</f>
        <v>#NUM!</v>
      </c>
      <c r="BU371" s="175" t="e">
        <f>('Raw data'!BT371/Shannon!$D371)*LN('Raw data'!BT371/Shannon!$D371)</f>
        <v>#NUM!</v>
      </c>
      <c r="BV371" s="175" t="e">
        <f>('Raw data'!BU371/Shannon!$D371)*LN('Raw data'!BU371/Shannon!$D371)</f>
        <v>#NUM!</v>
      </c>
      <c r="BW371" s="175" t="e">
        <f>('Raw data'!BV371/Shannon!$D371)*LN('Raw data'!BV371/Shannon!$D371)</f>
        <v>#NUM!</v>
      </c>
      <c r="BX371" s="175" t="e">
        <f>('Raw data'!BW371/Shannon!$D371)*LN('Raw data'!BW371/Shannon!$D371)</f>
        <v>#NUM!</v>
      </c>
      <c r="BY371" s="175" t="e">
        <f>('Raw data'!BX371/Shannon!$D371)*LN('Raw data'!BX371/Shannon!$D371)</f>
        <v>#NUM!</v>
      </c>
      <c r="BZ371" s="175" t="e">
        <f>('Raw data'!BY371/Shannon!$D371)*LN('Raw data'!BY371/Shannon!$D371)</f>
        <v>#NUM!</v>
      </c>
      <c r="CA371" s="175" t="e">
        <f>('Raw data'!BZ371/Shannon!$D371)*LN('Raw data'!BZ371/Shannon!$D371)</f>
        <v>#NUM!</v>
      </c>
      <c r="CB371" s="175" t="e">
        <f>('Raw data'!CA371/Shannon!$D371)*LN('Raw data'!CA371/Shannon!$D371)</f>
        <v>#NUM!</v>
      </c>
      <c r="CC371" s="175" t="e">
        <f>('Raw data'!CB371/Shannon!$D371)*LN('Raw data'!CB371/Shannon!$D371)</f>
        <v>#NUM!</v>
      </c>
      <c r="CD371" s="175" t="e">
        <f>('Raw data'!CC371/Shannon!$D371)*LN('Raw data'!CC371/Shannon!$D371)</f>
        <v>#NUM!</v>
      </c>
      <c r="CF371" s="176">
        <f t="shared" si="5"/>
        <v>0.92804522458583349</v>
      </c>
      <c r="CG371" s="175"/>
      <c r="CH371" s="175"/>
      <c r="CI371" s="175"/>
      <c r="CJ371" s="175"/>
      <c r="CK371" s="175"/>
      <c r="CL371" s="175"/>
      <c r="CM371" s="175"/>
      <c r="CN371" s="175"/>
      <c r="CO371" s="175"/>
      <c r="CP371" s="175"/>
      <c r="CQ371" s="175"/>
      <c r="CR371" s="175"/>
      <c r="CS371" s="175"/>
      <c r="CT371" s="175"/>
      <c r="CU371" s="175"/>
      <c r="CV371" s="175"/>
      <c r="CW371" s="175"/>
      <c r="CX371" s="175"/>
      <c r="CY371" s="175"/>
      <c r="CZ371" s="175"/>
      <c r="DA371" s="175"/>
      <c r="DB371" s="175"/>
      <c r="DC371" s="175"/>
      <c r="DD371" s="175"/>
      <c r="DE371" s="175"/>
      <c r="DF371" s="175">
        <v>-0.11611364930987841</v>
      </c>
      <c r="DG371" s="175"/>
      <c r="DH371" s="175"/>
      <c r="DI371" s="175"/>
      <c r="DJ371" s="175"/>
      <c r="DK371" s="175"/>
      <c r="DL371" s="175"/>
      <c r="DM371" s="175"/>
      <c r="DN371" s="175"/>
      <c r="DO371" s="175"/>
      <c r="DP371" s="175"/>
      <c r="DQ371" s="175"/>
      <c r="DR371" s="175"/>
      <c r="DS371" s="175"/>
      <c r="DT371" s="175"/>
      <c r="DU371" s="175"/>
      <c r="DV371" s="175"/>
      <c r="DW371" s="175"/>
      <c r="DX371" s="175">
        <v>-0.11611364930987841</v>
      </c>
      <c r="DY371" s="175"/>
      <c r="DZ371" s="175"/>
      <c r="EA371" s="175"/>
      <c r="EB371" s="175"/>
      <c r="EC371" s="175"/>
      <c r="ED371" s="175"/>
      <c r="EE371" s="175"/>
      <c r="EF371" s="175"/>
      <c r="EG371" s="175"/>
      <c r="EH371" s="175"/>
      <c r="EI371" s="175"/>
      <c r="EJ371" s="175"/>
      <c r="EK371" s="175"/>
      <c r="EL371" s="175"/>
      <c r="EM371" s="175"/>
      <c r="EN371" s="175">
        <v>-0.32811426634300289</v>
      </c>
      <c r="EO371" s="175"/>
      <c r="EP371" s="175"/>
      <c r="EQ371" s="175"/>
      <c r="ER371" s="175">
        <v>-0.36770365962307378</v>
      </c>
      <c r="ES371" s="175"/>
      <c r="ET371" s="175"/>
      <c r="EU371" s="175"/>
      <c r="EV371" s="175"/>
      <c r="EW371" s="175"/>
      <c r="EX371" s="175"/>
      <c r="EY371" s="175"/>
      <c r="EZ371" s="175"/>
      <c r="FA371" s="175"/>
      <c r="FB371" s="175"/>
      <c r="FC371" s="175"/>
      <c r="FD371" s="175"/>
      <c r="FE371" s="175"/>
      <c r="FF371" s="175"/>
      <c r="FG371" s="175"/>
      <c r="FH371" s="175"/>
    </row>
    <row r="372" spans="2:164" x14ac:dyDescent="0.2">
      <c r="B372" s="13">
        <v>25</v>
      </c>
      <c r="C372" s="14">
        <v>9</v>
      </c>
      <c r="D372">
        <f>SUM('Raw data'!D372:CC372)</f>
        <v>0</v>
      </c>
      <c r="E372" s="175" t="e">
        <f>('Raw data'!D372/Shannon!$D372)*LN('Raw data'!D372/Shannon!$D372)</f>
        <v>#DIV/0!</v>
      </c>
      <c r="F372" s="175" t="e">
        <f>('Raw data'!E372/Shannon!$D372)*LN('Raw data'!E372/Shannon!$D372)</f>
        <v>#DIV/0!</v>
      </c>
      <c r="G372" s="175" t="e">
        <f>('Raw data'!F372/Shannon!$D372)*LN('Raw data'!F372/Shannon!$D372)</f>
        <v>#DIV/0!</v>
      </c>
      <c r="H372" s="175" t="e">
        <f>('Raw data'!G372/Shannon!$D372)*LN('Raw data'!G372/Shannon!$D372)</f>
        <v>#DIV/0!</v>
      </c>
      <c r="I372" s="175" t="e">
        <f>('Raw data'!H372/Shannon!$D372)*LN('Raw data'!H372/Shannon!$D372)</f>
        <v>#DIV/0!</v>
      </c>
      <c r="J372" s="175" t="e">
        <f>('Raw data'!I372/Shannon!$D372)*LN('Raw data'!I372/Shannon!$D372)</f>
        <v>#DIV/0!</v>
      </c>
      <c r="K372" s="175" t="e">
        <f>('Raw data'!J372/Shannon!$D372)*LN('Raw data'!J372/Shannon!$D372)</f>
        <v>#DIV/0!</v>
      </c>
      <c r="L372" s="175" t="e">
        <f>('Raw data'!K372/Shannon!$D372)*LN('Raw data'!K372/Shannon!$D372)</f>
        <v>#DIV/0!</v>
      </c>
      <c r="M372" s="175" t="e">
        <f>('Raw data'!L372/Shannon!$D372)*LN('Raw data'!L372/Shannon!$D372)</f>
        <v>#DIV/0!</v>
      </c>
      <c r="N372" s="175" t="e">
        <f>('Raw data'!M372/Shannon!$D372)*LN('Raw data'!M372/Shannon!$D372)</f>
        <v>#DIV/0!</v>
      </c>
      <c r="O372" s="175" t="e">
        <f>('Raw data'!N372/Shannon!$D372)*LN('Raw data'!N372/Shannon!$D372)</f>
        <v>#DIV/0!</v>
      </c>
      <c r="P372" s="175" t="e">
        <f>('Raw data'!O372/Shannon!$D372)*LN('Raw data'!O372/Shannon!$D372)</f>
        <v>#DIV/0!</v>
      </c>
      <c r="Q372" s="175" t="e">
        <f>('Raw data'!P372/Shannon!$D372)*LN('Raw data'!P372/Shannon!$D372)</f>
        <v>#DIV/0!</v>
      </c>
      <c r="R372" s="175" t="e">
        <f>('Raw data'!Q372/Shannon!$D372)*LN('Raw data'!Q372/Shannon!$D372)</f>
        <v>#DIV/0!</v>
      </c>
      <c r="S372" s="175" t="e">
        <f>('Raw data'!R372/Shannon!$D372)*LN('Raw data'!R372/Shannon!$D372)</f>
        <v>#DIV/0!</v>
      </c>
      <c r="T372" s="175" t="e">
        <f>('Raw data'!S372/Shannon!$D372)*LN('Raw data'!S372/Shannon!$D372)</f>
        <v>#DIV/0!</v>
      </c>
      <c r="U372" s="175" t="e">
        <f>('Raw data'!T372/Shannon!$D372)*LN('Raw data'!T372/Shannon!$D372)</f>
        <v>#DIV/0!</v>
      </c>
      <c r="V372" s="175" t="e">
        <f>('Raw data'!U372/Shannon!$D372)*LN('Raw data'!U372/Shannon!$D372)</f>
        <v>#DIV/0!</v>
      </c>
      <c r="W372" s="175" t="e">
        <f>('Raw data'!V372/Shannon!$D372)*LN('Raw data'!V372/Shannon!$D372)</f>
        <v>#DIV/0!</v>
      </c>
      <c r="X372" s="175" t="e">
        <f>('Raw data'!W372/Shannon!$D372)*LN('Raw data'!W372/Shannon!$D372)</f>
        <v>#DIV/0!</v>
      </c>
      <c r="Y372" s="175" t="e">
        <f>('Raw data'!X372/Shannon!$D372)*LN('Raw data'!X372/Shannon!$D372)</f>
        <v>#DIV/0!</v>
      </c>
      <c r="Z372" s="175" t="e">
        <f>('Raw data'!Y372/Shannon!$D372)*LN('Raw data'!Y372/Shannon!$D372)</f>
        <v>#DIV/0!</v>
      </c>
      <c r="AA372" s="175" t="e">
        <f>('Raw data'!Z372/Shannon!$D372)*LN('Raw data'!Z372/Shannon!$D372)</f>
        <v>#DIV/0!</v>
      </c>
      <c r="AB372" s="175" t="e">
        <f>('Raw data'!AA372/Shannon!$D372)*LN('Raw data'!AA372/Shannon!$D372)</f>
        <v>#DIV/0!</v>
      </c>
      <c r="AC372" s="175" t="e">
        <f>('Raw data'!AB372/Shannon!$D372)*LN('Raw data'!AB372/Shannon!$D372)</f>
        <v>#DIV/0!</v>
      </c>
      <c r="AD372" s="175" t="e">
        <f>('Raw data'!AC372/Shannon!$D372)*LN('Raw data'!AC372/Shannon!$D372)</f>
        <v>#DIV/0!</v>
      </c>
      <c r="AE372" s="175" t="e">
        <f>('Raw data'!AD372/Shannon!$D372)*LN('Raw data'!AD372/Shannon!$D372)</f>
        <v>#DIV/0!</v>
      </c>
      <c r="AF372" s="175" t="e">
        <f>('Raw data'!AE372/Shannon!$D372)*LN('Raw data'!AE372/Shannon!$D372)</f>
        <v>#DIV/0!</v>
      </c>
      <c r="AG372" s="175" t="e">
        <f>('Raw data'!AF372/Shannon!$D372)*LN('Raw data'!AF372/Shannon!$D372)</f>
        <v>#DIV/0!</v>
      </c>
      <c r="AH372" s="175" t="e">
        <f>('Raw data'!AG372/Shannon!$D372)*LN('Raw data'!AG372/Shannon!$D372)</f>
        <v>#DIV/0!</v>
      </c>
      <c r="AI372" s="175" t="e">
        <f>('Raw data'!AH372/Shannon!$D372)*LN('Raw data'!AH372/Shannon!$D372)</f>
        <v>#DIV/0!</v>
      </c>
      <c r="AJ372" s="175" t="e">
        <f>('Raw data'!AI372/Shannon!$D372)*LN('Raw data'!AI372/Shannon!$D372)</f>
        <v>#DIV/0!</v>
      </c>
      <c r="AK372" s="175" t="e">
        <f>('Raw data'!AJ372/Shannon!$D372)*LN('Raw data'!AJ372/Shannon!$D372)</f>
        <v>#DIV/0!</v>
      </c>
      <c r="AL372" s="175" t="e">
        <f>('Raw data'!AK372/Shannon!$D372)*LN('Raw data'!AK372/Shannon!$D372)</f>
        <v>#DIV/0!</v>
      </c>
      <c r="AM372" s="175" t="e">
        <f>('Raw data'!AL372/Shannon!$D372)*LN('Raw data'!AL372/Shannon!$D372)</f>
        <v>#DIV/0!</v>
      </c>
      <c r="AN372" s="175" t="e">
        <f>('Raw data'!AM372/Shannon!$D372)*LN('Raw data'!AM372/Shannon!$D372)</f>
        <v>#DIV/0!</v>
      </c>
      <c r="AO372" s="175" t="e">
        <f>('Raw data'!AN372/Shannon!$D372)*LN('Raw data'!AN372/Shannon!$D372)</f>
        <v>#DIV/0!</v>
      </c>
      <c r="AP372" s="175" t="e">
        <f>('Raw data'!AO372/Shannon!$D372)*LN('Raw data'!AO372/Shannon!$D372)</f>
        <v>#DIV/0!</v>
      </c>
      <c r="AQ372" s="175" t="e">
        <f>('Raw data'!AP372/Shannon!$D372)*LN('Raw data'!AP372/Shannon!$D372)</f>
        <v>#DIV/0!</v>
      </c>
      <c r="AR372" s="175" t="e">
        <f>('Raw data'!AQ372/Shannon!$D372)*LN('Raw data'!AQ372/Shannon!$D372)</f>
        <v>#DIV/0!</v>
      </c>
      <c r="AS372" s="175" t="e">
        <f>('Raw data'!AR372/Shannon!$D372)*LN('Raw data'!AR372/Shannon!$D372)</f>
        <v>#DIV/0!</v>
      </c>
      <c r="AT372" s="175" t="e">
        <f>('Raw data'!AS372/Shannon!$D372)*LN('Raw data'!AS372/Shannon!$D372)</f>
        <v>#DIV/0!</v>
      </c>
      <c r="AU372" s="175" t="e">
        <f>('Raw data'!AT372/Shannon!$D372)*LN('Raw data'!AT372/Shannon!$D372)</f>
        <v>#DIV/0!</v>
      </c>
      <c r="AV372" s="175" t="e">
        <f>('Raw data'!AU372/Shannon!$D372)*LN('Raw data'!AU372/Shannon!$D372)</f>
        <v>#DIV/0!</v>
      </c>
      <c r="AW372" s="175" t="e">
        <f>('Raw data'!AV372/Shannon!$D372)*LN('Raw data'!AV372/Shannon!$D372)</f>
        <v>#DIV/0!</v>
      </c>
      <c r="AX372" s="175" t="e">
        <f>('Raw data'!AW372/Shannon!$D372)*LN('Raw data'!AW372/Shannon!$D372)</f>
        <v>#DIV/0!</v>
      </c>
      <c r="AY372" s="175" t="e">
        <f>('Raw data'!AX372/Shannon!$D372)*LN('Raw data'!AX372/Shannon!$D372)</f>
        <v>#DIV/0!</v>
      </c>
      <c r="AZ372" s="175" t="e">
        <f>('Raw data'!AY372/Shannon!$D372)*LN('Raw data'!AY372/Shannon!$D372)</f>
        <v>#DIV/0!</v>
      </c>
      <c r="BA372" s="175" t="e">
        <f>('Raw data'!AZ372/Shannon!$D372)*LN('Raw data'!AZ372/Shannon!$D372)</f>
        <v>#DIV/0!</v>
      </c>
      <c r="BB372" s="175" t="e">
        <f>('Raw data'!BA372/Shannon!$D372)*LN('Raw data'!BA372/Shannon!$D372)</f>
        <v>#DIV/0!</v>
      </c>
      <c r="BC372" s="175" t="e">
        <f>('Raw data'!BB372/Shannon!$D372)*LN('Raw data'!BB372/Shannon!$D372)</f>
        <v>#DIV/0!</v>
      </c>
      <c r="BD372" s="175" t="e">
        <f>('Raw data'!BC372/Shannon!$D372)*LN('Raw data'!BC372/Shannon!$D372)</f>
        <v>#DIV/0!</v>
      </c>
      <c r="BE372" s="175" t="e">
        <f>('Raw data'!BD372/Shannon!$D372)*LN('Raw data'!BD372/Shannon!$D372)</f>
        <v>#DIV/0!</v>
      </c>
      <c r="BF372" s="175" t="e">
        <f>('Raw data'!BE372/Shannon!$D372)*LN('Raw data'!BE372/Shannon!$D372)</f>
        <v>#DIV/0!</v>
      </c>
      <c r="BG372" s="175" t="e">
        <f>('Raw data'!BF372/Shannon!$D372)*LN('Raw data'!BF372/Shannon!$D372)</f>
        <v>#DIV/0!</v>
      </c>
      <c r="BH372" s="175" t="e">
        <f>('Raw data'!BG372/Shannon!$D372)*LN('Raw data'!BG372/Shannon!$D372)</f>
        <v>#DIV/0!</v>
      </c>
      <c r="BI372" s="175" t="e">
        <f>('Raw data'!BH372/Shannon!$D372)*LN('Raw data'!BH372/Shannon!$D372)</f>
        <v>#DIV/0!</v>
      </c>
      <c r="BJ372" s="175" t="e">
        <f>('Raw data'!BI372/Shannon!$D372)*LN('Raw data'!BI372/Shannon!$D372)</f>
        <v>#DIV/0!</v>
      </c>
      <c r="BK372" s="175" t="e">
        <f>('Raw data'!BJ372/Shannon!$D372)*LN('Raw data'!BJ372/Shannon!$D372)</f>
        <v>#DIV/0!</v>
      </c>
      <c r="BL372" s="175" t="e">
        <f>('Raw data'!BK372/Shannon!$D372)*LN('Raw data'!BK372/Shannon!$D372)</f>
        <v>#DIV/0!</v>
      </c>
      <c r="BM372" s="175" t="e">
        <f>('Raw data'!BL372/Shannon!$D372)*LN('Raw data'!BL372/Shannon!$D372)</f>
        <v>#DIV/0!</v>
      </c>
      <c r="BN372" s="175" t="e">
        <f>('Raw data'!BM372/Shannon!$D372)*LN('Raw data'!BM372/Shannon!$D372)</f>
        <v>#DIV/0!</v>
      </c>
      <c r="BO372" s="175" t="e">
        <f>('Raw data'!BN372/Shannon!$D372)*LN('Raw data'!BN372/Shannon!$D372)</f>
        <v>#DIV/0!</v>
      </c>
      <c r="BP372" s="175" t="e">
        <f>('Raw data'!BO372/Shannon!$D372)*LN('Raw data'!BO372/Shannon!$D372)</f>
        <v>#DIV/0!</v>
      </c>
      <c r="BQ372" s="175" t="e">
        <f>('Raw data'!BP372/Shannon!$D372)*LN('Raw data'!BP372/Shannon!$D372)</f>
        <v>#DIV/0!</v>
      </c>
      <c r="BR372" s="175" t="e">
        <f>('Raw data'!BQ372/Shannon!$D372)*LN('Raw data'!BQ372/Shannon!$D372)</f>
        <v>#DIV/0!</v>
      </c>
      <c r="BS372" s="175" t="e">
        <f>('Raw data'!BR372/Shannon!$D372)*LN('Raw data'!BR372/Shannon!$D372)</f>
        <v>#DIV/0!</v>
      </c>
      <c r="BT372" s="175" t="e">
        <f>('Raw data'!BS372/Shannon!$D372)*LN('Raw data'!BS372/Shannon!$D372)</f>
        <v>#DIV/0!</v>
      </c>
      <c r="BU372" s="175" t="e">
        <f>('Raw data'!BT372/Shannon!$D372)*LN('Raw data'!BT372/Shannon!$D372)</f>
        <v>#DIV/0!</v>
      </c>
      <c r="BV372" s="175" t="e">
        <f>('Raw data'!BU372/Shannon!$D372)*LN('Raw data'!BU372/Shannon!$D372)</f>
        <v>#DIV/0!</v>
      </c>
      <c r="BW372" s="175" t="e">
        <f>('Raw data'!BV372/Shannon!$D372)*LN('Raw data'!BV372/Shannon!$D372)</f>
        <v>#DIV/0!</v>
      </c>
      <c r="BX372" s="175" t="e">
        <f>('Raw data'!BW372/Shannon!$D372)*LN('Raw data'!BW372/Shannon!$D372)</f>
        <v>#DIV/0!</v>
      </c>
      <c r="BY372" s="175" t="e">
        <f>('Raw data'!BX372/Shannon!$D372)*LN('Raw data'!BX372/Shannon!$D372)</f>
        <v>#DIV/0!</v>
      </c>
      <c r="BZ372" s="175" t="e">
        <f>('Raw data'!BY372/Shannon!$D372)*LN('Raw data'!BY372/Shannon!$D372)</f>
        <v>#DIV/0!</v>
      </c>
      <c r="CA372" s="175" t="e">
        <f>('Raw data'!BZ372/Shannon!$D372)*LN('Raw data'!BZ372/Shannon!$D372)</f>
        <v>#DIV/0!</v>
      </c>
      <c r="CB372" s="175" t="e">
        <f>('Raw data'!CA372/Shannon!$D372)*LN('Raw data'!CA372/Shannon!$D372)</f>
        <v>#DIV/0!</v>
      </c>
      <c r="CC372" s="175" t="e">
        <f>('Raw data'!CB372/Shannon!$D372)*LN('Raw data'!CB372/Shannon!$D372)</f>
        <v>#DIV/0!</v>
      </c>
      <c r="CD372" s="175" t="e">
        <f>('Raw data'!CC372/Shannon!$D372)*LN('Raw data'!CC372/Shannon!$D372)</f>
        <v>#DIV/0!</v>
      </c>
      <c r="CF372" s="176" t="e">
        <f t="shared" si="5"/>
        <v>#DIV/0!</v>
      </c>
      <c r="CG372" s="175"/>
      <c r="CH372" s="175"/>
      <c r="CI372" s="175" t="e">
        <v>#DIV/0!</v>
      </c>
      <c r="CJ372" s="175" t="e">
        <v>#DIV/0!</v>
      </c>
      <c r="CK372" s="175" t="e">
        <v>#DIV/0!</v>
      </c>
      <c r="CL372" s="175" t="e">
        <v>#DIV/0!</v>
      </c>
      <c r="CM372" s="175" t="e">
        <v>#DIV/0!</v>
      </c>
      <c r="CN372" s="175" t="e">
        <v>#DIV/0!</v>
      </c>
      <c r="CO372" s="175" t="e">
        <v>#DIV/0!</v>
      </c>
      <c r="CP372" s="175" t="e">
        <v>#DIV/0!</v>
      </c>
      <c r="CQ372" s="175" t="e">
        <v>#DIV/0!</v>
      </c>
      <c r="CR372" s="175" t="e">
        <v>#DIV/0!</v>
      </c>
      <c r="CS372" s="175" t="e">
        <v>#DIV/0!</v>
      </c>
      <c r="CT372" s="175" t="e">
        <v>#DIV/0!</v>
      </c>
      <c r="CU372" s="175" t="e">
        <v>#DIV/0!</v>
      </c>
      <c r="CV372" s="175" t="e">
        <v>#DIV/0!</v>
      </c>
      <c r="CW372" s="175" t="e">
        <v>#DIV/0!</v>
      </c>
      <c r="CX372" s="175" t="e">
        <v>#DIV/0!</v>
      </c>
      <c r="CY372" s="175" t="e">
        <v>#DIV/0!</v>
      </c>
      <c r="CZ372" s="175" t="e">
        <v>#DIV/0!</v>
      </c>
      <c r="DA372" s="175" t="e">
        <v>#DIV/0!</v>
      </c>
      <c r="DB372" s="175" t="e">
        <v>#DIV/0!</v>
      </c>
      <c r="DC372" s="175" t="e">
        <v>#DIV/0!</v>
      </c>
      <c r="DD372" s="175" t="e">
        <v>#DIV/0!</v>
      </c>
      <c r="DE372" s="175" t="e">
        <v>#DIV/0!</v>
      </c>
      <c r="DF372" s="175" t="e">
        <v>#DIV/0!</v>
      </c>
      <c r="DG372" s="175" t="e">
        <v>#DIV/0!</v>
      </c>
      <c r="DH372" s="175" t="e">
        <v>#DIV/0!</v>
      </c>
      <c r="DI372" s="175" t="e">
        <v>#DIV/0!</v>
      </c>
      <c r="DJ372" s="175" t="e">
        <v>#DIV/0!</v>
      </c>
      <c r="DK372" s="175" t="e">
        <v>#DIV/0!</v>
      </c>
      <c r="DL372" s="175" t="e">
        <v>#DIV/0!</v>
      </c>
      <c r="DM372" s="175" t="e">
        <v>#DIV/0!</v>
      </c>
      <c r="DN372" s="175" t="e">
        <v>#DIV/0!</v>
      </c>
      <c r="DO372" s="175" t="e">
        <v>#DIV/0!</v>
      </c>
      <c r="DP372" s="175" t="e">
        <v>#DIV/0!</v>
      </c>
      <c r="DQ372" s="175" t="e">
        <v>#DIV/0!</v>
      </c>
      <c r="DR372" s="175" t="e">
        <v>#DIV/0!</v>
      </c>
      <c r="DS372" s="175" t="e">
        <v>#DIV/0!</v>
      </c>
      <c r="DT372" s="175" t="e">
        <v>#DIV/0!</v>
      </c>
      <c r="DU372" s="175" t="e">
        <v>#DIV/0!</v>
      </c>
      <c r="DV372" s="175" t="e">
        <v>#DIV/0!</v>
      </c>
      <c r="DW372" s="175" t="e">
        <v>#DIV/0!</v>
      </c>
      <c r="DX372" s="175" t="e">
        <v>#DIV/0!</v>
      </c>
      <c r="DY372" s="175" t="e">
        <v>#DIV/0!</v>
      </c>
      <c r="DZ372" s="175" t="e">
        <v>#DIV/0!</v>
      </c>
      <c r="EA372" s="175" t="e">
        <v>#DIV/0!</v>
      </c>
      <c r="EB372" s="175" t="e">
        <v>#DIV/0!</v>
      </c>
      <c r="EC372" s="175" t="e">
        <v>#DIV/0!</v>
      </c>
      <c r="ED372" s="175" t="e">
        <v>#DIV/0!</v>
      </c>
      <c r="EE372" s="175" t="e">
        <v>#DIV/0!</v>
      </c>
      <c r="EF372" s="175" t="e">
        <v>#DIV/0!</v>
      </c>
      <c r="EG372" s="175" t="e">
        <v>#DIV/0!</v>
      </c>
      <c r="EH372" s="175" t="e">
        <v>#DIV/0!</v>
      </c>
      <c r="EI372" s="175" t="e">
        <v>#DIV/0!</v>
      </c>
      <c r="EJ372" s="175" t="e">
        <v>#DIV/0!</v>
      </c>
      <c r="EK372" s="175" t="e">
        <v>#DIV/0!</v>
      </c>
      <c r="EL372" s="175" t="e">
        <v>#DIV/0!</v>
      </c>
      <c r="EM372" s="175" t="e">
        <v>#DIV/0!</v>
      </c>
      <c r="EN372" s="175" t="e">
        <v>#DIV/0!</v>
      </c>
      <c r="EO372" s="175" t="e">
        <v>#DIV/0!</v>
      </c>
      <c r="EP372" s="175" t="e">
        <v>#DIV/0!</v>
      </c>
      <c r="EQ372" s="175" t="e">
        <v>#DIV/0!</v>
      </c>
      <c r="ER372" s="175" t="e">
        <v>#DIV/0!</v>
      </c>
      <c r="ES372" s="175" t="e">
        <v>#DIV/0!</v>
      </c>
      <c r="ET372" s="175" t="e">
        <v>#DIV/0!</v>
      </c>
      <c r="EU372" s="175" t="e">
        <v>#DIV/0!</v>
      </c>
      <c r="EV372" s="175" t="e">
        <v>#DIV/0!</v>
      </c>
      <c r="EW372" s="175" t="e">
        <v>#DIV/0!</v>
      </c>
      <c r="EX372" s="175" t="e">
        <v>#DIV/0!</v>
      </c>
      <c r="EY372" s="175" t="e">
        <v>#DIV/0!</v>
      </c>
      <c r="EZ372" s="175" t="e">
        <v>#DIV/0!</v>
      </c>
      <c r="FA372" s="175" t="e">
        <v>#DIV/0!</v>
      </c>
      <c r="FB372" s="175" t="e">
        <v>#DIV/0!</v>
      </c>
      <c r="FC372" s="175" t="e">
        <v>#DIV/0!</v>
      </c>
      <c r="FD372" s="175" t="e">
        <v>#DIV/0!</v>
      </c>
      <c r="FE372" s="175" t="e">
        <v>#DIV/0!</v>
      </c>
      <c r="FF372" s="175" t="e">
        <v>#DIV/0!</v>
      </c>
      <c r="FG372" s="175" t="e">
        <v>#DIV/0!</v>
      </c>
      <c r="FH372" s="175" t="e">
        <v>#DIV/0!</v>
      </c>
    </row>
    <row r="373" spans="2:164" x14ac:dyDescent="0.2">
      <c r="B373" s="13">
        <v>25</v>
      </c>
      <c r="C373" s="14">
        <v>10</v>
      </c>
      <c r="D373">
        <f>SUM('Raw data'!D373:CC373)</f>
        <v>0</v>
      </c>
      <c r="E373" s="175" t="e">
        <f>('Raw data'!D373/Shannon!$D373)*LN('Raw data'!D373/Shannon!$D373)</f>
        <v>#DIV/0!</v>
      </c>
      <c r="F373" s="175" t="e">
        <f>('Raw data'!E373/Shannon!$D373)*LN('Raw data'!E373/Shannon!$D373)</f>
        <v>#DIV/0!</v>
      </c>
      <c r="G373" s="175" t="e">
        <f>('Raw data'!F373/Shannon!$D373)*LN('Raw data'!F373/Shannon!$D373)</f>
        <v>#DIV/0!</v>
      </c>
      <c r="H373" s="175" t="e">
        <f>('Raw data'!G373/Shannon!$D373)*LN('Raw data'!G373/Shannon!$D373)</f>
        <v>#DIV/0!</v>
      </c>
      <c r="I373" s="175" t="e">
        <f>('Raw data'!H373/Shannon!$D373)*LN('Raw data'!H373/Shannon!$D373)</f>
        <v>#DIV/0!</v>
      </c>
      <c r="J373" s="175" t="e">
        <f>('Raw data'!I373/Shannon!$D373)*LN('Raw data'!I373/Shannon!$D373)</f>
        <v>#DIV/0!</v>
      </c>
      <c r="K373" s="175" t="e">
        <f>('Raw data'!J373/Shannon!$D373)*LN('Raw data'!J373/Shannon!$D373)</f>
        <v>#DIV/0!</v>
      </c>
      <c r="L373" s="175" t="e">
        <f>('Raw data'!K373/Shannon!$D373)*LN('Raw data'!K373/Shannon!$D373)</f>
        <v>#DIV/0!</v>
      </c>
      <c r="M373" s="175" t="e">
        <f>('Raw data'!L373/Shannon!$D373)*LN('Raw data'!L373/Shannon!$D373)</f>
        <v>#DIV/0!</v>
      </c>
      <c r="N373" s="175" t="e">
        <f>('Raw data'!M373/Shannon!$D373)*LN('Raw data'!M373/Shannon!$D373)</f>
        <v>#DIV/0!</v>
      </c>
      <c r="O373" s="175" t="e">
        <f>('Raw data'!N373/Shannon!$D373)*LN('Raw data'!N373/Shannon!$D373)</f>
        <v>#DIV/0!</v>
      </c>
      <c r="P373" s="175" t="e">
        <f>('Raw data'!O373/Shannon!$D373)*LN('Raw data'!O373/Shannon!$D373)</f>
        <v>#DIV/0!</v>
      </c>
      <c r="Q373" s="175" t="e">
        <f>('Raw data'!P373/Shannon!$D373)*LN('Raw data'!P373/Shannon!$D373)</f>
        <v>#DIV/0!</v>
      </c>
      <c r="R373" s="175" t="e">
        <f>('Raw data'!Q373/Shannon!$D373)*LN('Raw data'!Q373/Shannon!$D373)</f>
        <v>#DIV/0!</v>
      </c>
      <c r="S373" s="175" t="e">
        <f>('Raw data'!R373/Shannon!$D373)*LN('Raw data'!R373/Shannon!$D373)</f>
        <v>#DIV/0!</v>
      </c>
      <c r="T373" s="175" t="e">
        <f>('Raw data'!S373/Shannon!$D373)*LN('Raw data'!S373/Shannon!$D373)</f>
        <v>#DIV/0!</v>
      </c>
      <c r="U373" s="175" t="e">
        <f>('Raw data'!T373/Shannon!$D373)*LN('Raw data'!T373/Shannon!$D373)</f>
        <v>#DIV/0!</v>
      </c>
      <c r="V373" s="175" t="e">
        <f>('Raw data'!U373/Shannon!$D373)*LN('Raw data'!U373/Shannon!$D373)</f>
        <v>#DIV/0!</v>
      </c>
      <c r="W373" s="175" t="e">
        <f>('Raw data'!V373/Shannon!$D373)*LN('Raw data'!V373/Shannon!$D373)</f>
        <v>#DIV/0!</v>
      </c>
      <c r="X373" s="175" t="e">
        <f>('Raw data'!W373/Shannon!$D373)*LN('Raw data'!W373/Shannon!$D373)</f>
        <v>#DIV/0!</v>
      </c>
      <c r="Y373" s="175" t="e">
        <f>('Raw data'!X373/Shannon!$D373)*LN('Raw data'!X373/Shannon!$D373)</f>
        <v>#DIV/0!</v>
      </c>
      <c r="Z373" s="175" t="e">
        <f>('Raw data'!Y373/Shannon!$D373)*LN('Raw data'!Y373/Shannon!$D373)</f>
        <v>#DIV/0!</v>
      </c>
      <c r="AA373" s="175" t="e">
        <f>('Raw data'!Z373/Shannon!$D373)*LN('Raw data'!Z373/Shannon!$D373)</f>
        <v>#DIV/0!</v>
      </c>
      <c r="AB373" s="175" t="e">
        <f>('Raw data'!AA373/Shannon!$D373)*LN('Raw data'!AA373/Shannon!$D373)</f>
        <v>#DIV/0!</v>
      </c>
      <c r="AC373" s="175" t="e">
        <f>('Raw data'!AB373/Shannon!$D373)*LN('Raw data'!AB373/Shannon!$D373)</f>
        <v>#DIV/0!</v>
      </c>
      <c r="AD373" s="175" t="e">
        <f>('Raw data'!AC373/Shannon!$D373)*LN('Raw data'!AC373/Shannon!$D373)</f>
        <v>#DIV/0!</v>
      </c>
      <c r="AE373" s="175" t="e">
        <f>('Raw data'!AD373/Shannon!$D373)*LN('Raw data'!AD373/Shannon!$D373)</f>
        <v>#DIV/0!</v>
      </c>
      <c r="AF373" s="175" t="e">
        <f>('Raw data'!AE373/Shannon!$D373)*LN('Raw data'!AE373/Shannon!$D373)</f>
        <v>#DIV/0!</v>
      </c>
      <c r="AG373" s="175" t="e">
        <f>('Raw data'!AF373/Shannon!$D373)*LN('Raw data'!AF373/Shannon!$D373)</f>
        <v>#DIV/0!</v>
      </c>
      <c r="AH373" s="175" t="e">
        <f>('Raw data'!AG373/Shannon!$D373)*LN('Raw data'!AG373/Shannon!$D373)</f>
        <v>#DIV/0!</v>
      </c>
      <c r="AI373" s="175" t="e">
        <f>('Raw data'!AH373/Shannon!$D373)*LN('Raw data'!AH373/Shannon!$D373)</f>
        <v>#DIV/0!</v>
      </c>
      <c r="AJ373" s="175" t="e">
        <f>('Raw data'!AI373/Shannon!$D373)*LN('Raw data'!AI373/Shannon!$D373)</f>
        <v>#DIV/0!</v>
      </c>
      <c r="AK373" s="175" t="e">
        <f>('Raw data'!AJ373/Shannon!$D373)*LN('Raw data'!AJ373/Shannon!$D373)</f>
        <v>#DIV/0!</v>
      </c>
      <c r="AL373" s="175" t="e">
        <f>('Raw data'!AK373/Shannon!$D373)*LN('Raw data'!AK373/Shannon!$D373)</f>
        <v>#DIV/0!</v>
      </c>
      <c r="AM373" s="175" t="e">
        <f>('Raw data'!AL373/Shannon!$D373)*LN('Raw data'!AL373/Shannon!$D373)</f>
        <v>#DIV/0!</v>
      </c>
      <c r="AN373" s="175" t="e">
        <f>('Raw data'!AM373/Shannon!$D373)*LN('Raw data'!AM373/Shannon!$D373)</f>
        <v>#DIV/0!</v>
      </c>
      <c r="AO373" s="175" t="e">
        <f>('Raw data'!AN373/Shannon!$D373)*LN('Raw data'!AN373/Shannon!$D373)</f>
        <v>#DIV/0!</v>
      </c>
      <c r="AP373" s="175" t="e">
        <f>('Raw data'!AO373/Shannon!$D373)*LN('Raw data'!AO373/Shannon!$D373)</f>
        <v>#DIV/0!</v>
      </c>
      <c r="AQ373" s="175" t="e">
        <f>('Raw data'!AP373/Shannon!$D373)*LN('Raw data'!AP373/Shannon!$D373)</f>
        <v>#DIV/0!</v>
      </c>
      <c r="AR373" s="175" t="e">
        <f>('Raw data'!AQ373/Shannon!$D373)*LN('Raw data'!AQ373/Shannon!$D373)</f>
        <v>#DIV/0!</v>
      </c>
      <c r="AS373" s="175" t="e">
        <f>('Raw data'!AR373/Shannon!$D373)*LN('Raw data'!AR373/Shannon!$D373)</f>
        <v>#DIV/0!</v>
      </c>
      <c r="AT373" s="175" t="e">
        <f>('Raw data'!AS373/Shannon!$D373)*LN('Raw data'!AS373/Shannon!$D373)</f>
        <v>#DIV/0!</v>
      </c>
      <c r="AU373" s="175" t="e">
        <f>('Raw data'!AT373/Shannon!$D373)*LN('Raw data'!AT373/Shannon!$D373)</f>
        <v>#DIV/0!</v>
      </c>
      <c r="AV373" s="175" t="e">
        <f>('Raw data'!AU373/Shannon!$D373)*LN('Raw data'!AU373/Shannon!$D373)</f>
        <v>#DIV/0!</v>
      </c>
      <c r="AW373" s="175" t="e">
        <f>('Raw data'!AV373/Shannon!$D373)*LN('Raw data'!AV373/Shannon!$D373)</f>
        <v>#DIV/0!</v>
      </c>
      <c r="AX373" s="175" t="e">
        <f>('Raw data'!AW373/Shannon!$D373)*LN('Raw data'!AW373/Shannon!$D373)</f>
        <v>#DIV/0!</v>
      </c>
      <c r="AY373" s="175" t="e">
        <f>('Raw data'!AX373/Shannon!$D373)*LN('Raw data'!AX373/Shannon!$D373)</f>
        <v>#DIV/0!</v>
      </c>
      <c r="AZ373" s="175" t="e">
        <f>('Raw data'!AY373/Shannon!$D373)*LN('Raw data'!AY373/Shannon!$D373)</f>
        <v>#DIV/0!</v>
      </c>
      <c r="BA373" s="175" t="e">
        <f>('Raw data'!AZ373/Shannon!$D373)*LN('Raw data'!AZ373/Shannon!$D373)</f>
        <v>#DIV/0!</v>
      </c>
      <c r="BB373" s="175" t="e">
        <f>('Raw data'!BA373/Shannon!$D373)*LN('Raw data'!BA373/Shannon!$D373)</f>
        <v>#DIV/0!</v>
      </c>
      <c r="BC373" s="175" t="e">
        <f>('Raw data'!BB373/Shannon!$D373)*LN('Raw data'!BB373/Shannon!$D373)</f>
        <v>#DIV/0!</v>
      </c>
      <c r="BD373" s="175" t="e">
        <f>('Raw data'!BC373/Shannon!$D373)*LN('Raw data'!BC373/Shannon!$D373)</f>
        <v>#DIV/0!</v>
      </c>
      <c r="BE373" s="175" t="e">
        <f>('Raw data'!BD373/Shannon!$D373)*LN('Raw data'!BD373/Shannon!$D373)</f>
        <v>#DIV/0!</v>
      </c>
      <c r="BF373" s="175" t="e">
        <f>('Raw data'!BE373/Shannon!$D373)*LN('Raw data'!BE373/Shannon!$D373)</f>
        <v>#DIV/0!</v>
      </c>
      <c r="BG373" s="175" t="e">
        <f>('Raw data'!BF373/Shannon!$D373)*LN('Raw data'!BF373/Shannon!$D373)</f>
        <v>#DIV/0!</v>
      </c>
      <c r="BH373" s="175" t="e">
        <f>('Raw data'!BG373/Shannon!$D373)*LN('Raw data'!BG373/Shannon!$D373)</f>
        <v>#DIV/0!</v>
      </c>
      <c r="BI373" s="175" t="e">
        <f>('Raw data'!BH373/Shannon!$D373)*LN('Raw data'!BH373/Shannon!$D373)</f>
        <v>#DIV/0!</v>
      </c>
      <c r="BJ373" s="175" t="e">
        <f>('Raw data'!BI373/Shannon!$D373)*LN('Raw data'!BI373/Shannon!$D373)</f>
        <v>#DIV/0!</v>
      </c>
      <c r="BK373" s="175" t="e">
        <f>('Raw data'!BJ373/Shannon!$D373)*LN('Raw data'!BJ373/Shannon!$D373)</f>
        <v>#DIV/0!</v>
      </c>
      <c r="BL373" s="175" t="e">
        <f>('Raw data'!BK373/Shannon!$D373)*LN('Raw data'!BK373/Shannon!$D373)</f>
        <v>#DIV/0!</v>
      </c>
      <c r="BM373" s="175" t="e">
        <f>('Raw data'!BL373/Shannon!$D373)*LN('Raw data'!BL373/Shannon!$D373)</f>
        <v>#DIV/0!</v>
      </c>
      <c r="BN373" s="175" t="e">
        <f>('Raw data'!BM373/Shannon!$D373)*LN('Raw data'!BM373/Shannon!$D373)</f>
        <v>#DIV/0!</v>
      </c>
      <c r="BO373" s="175" t="e">
        <f>('Raw data'!BN373/Shannon!$D373)*LN('Raw data'!BN373/Shannon!$D373)</f>
        <v>#DIV/0!</v>
      </c>
      <c r="BP373" s="175" t="e">
        <f>('Raw data'!BO373/Shannon!$D373)*LN('Raw data'!BO373/Shannon!$D373)</f>
        <v>#DIV/0!</v>
      </c>
      <c r="BQ373" s="175" t="e">
        <f>('Raw data'!BP373/Shannon!$D373)*LN('Raw data'!BP373/Shannon!$D373)</f>
        <v>#DIV/0!</v>
      </c>
      <c r="BR373" s="175" t="e">
        <f>('Raw data'!BQ373/Shannon!$D373)*LN('Raw data'!BQ373/Shannon!$D373)</f>
        <v>#DIV/0!</v>
      </c>
      <c r="BS373" s="175" t="e">
        <f>('Raw data'!BR373/Shannon!$D373)*LN('Raw data'!BR373/Shannon!$D373)</f>
        <v>#DIV/0!</v>
      </c>
      <c r="BT373" s="175" t="e">
        <f>('Raw data'!BS373/Shannon!$D373)*LN('Raw data'!BS373/Shannon!$D373)</f>
        <v>#DIV/0!</v>
      </c>
      <c r="BU373" s="175" t="e">
        <f>('Raw data'!BT373/Shannon!$D373)*LN('Raw data'!BT373/Shannon!$D373)</f>
        <v>#DIV/0!</v>
      </c>
      <c r="BV373" s="175" t="e">
        <f>('Raw data'!BU373/Shannon!$D373)*LN('Raw data'!BU373/Shannon!$D373)</f>
        <v>#DIV/0!</v>
      </c>
      <c r="BW373" s="175" t="e">
        <f>('Raw data'!BV373/Shannon!$D373)*LN('Raw data'!BV373/Shannon!$D373)</f>
        <v>#DIV/0!</v>
      </c>
      <c r="BX373" s="175" t="e">
        <f>('Raw data'!BW373/Shannon!$D373)*LN('Raw data'!BW373/Shannon!$D373)</f>
        <v>#DIV/0!</v>
      </c>
      <c r="BY373" s="175" t="e">
        <f>('Raw data'!BX373/Shannon!$D373)*LN('Raw data'!BX373/Shannon!$D373)</f>
        <v>#DIV/0!</v>
      </c>
      <c r="BZ373" s="175" t="e">
        <f>('Raw data'!BY373/Shannon!$D373)*LN('Raw data'!BY373/Shannon!$D373)</f>
        <v>#DIV/0!</v>
      </c>
      <c r="CA373" s="175" t="e">
        <f>('Raw data'!BZ373/Shannon!$D373)*LN('Raw data'!BZ373/Shannon!$D373)</f>
        <v>#DIV/0!</v>
      </c>
      <c r="CB373" s="175" t="e">
        <f>('Raw data'!CA373/Shannon!$D373)*LN('Raw data'!CA373/Shannon!$D373)</f>
        <v>#DIV/0!</v>
      </c>
      <c r="CC373" s="175" t="e">
        <f>('Raw data'!CB373/Shannon!$D373)*LN('Raw data'!CB373/Shannon!$D373)</f>
        <v>#DIV/0!</v>
      </c>
      <c r="CD373" s="175" t="e">
        <f>('Raw data'!CC373/Shannon!$D373)*LN('Raw data'!CC373/Shannon!$D373)</f>
        <v>#DIV/0!</v>
      </c>
      <c r="CF373" s="176" t="e">
        <f t="shared" si="5"/>
        <v>#DIV/0!</v>
      </c>
      <c r="CG373" s="175"/>
      <c r="CH373" s="175"/>
      <c r="CI373" s="175" t="e">
        <v>#DIV/0!</v>
      </c>
      <c r="CJ373" s="175" t="e">
        <v>#DIV/0!</v>
      </c>
      <c r="CK373" s="175" t="e">
        <v>#DIV/0!</v>
      </c>
      <c r="CL373" s="175" t="e">
        <v>#DIV/0!</v>
      </c>
      <c r="CM373" s="175" t="e">
        <v>#DIV/0!</v>
      </c>
      <c r="CN373" s="175" t="e">
        <v>#DIV/0!</v>
      </c>
      <c r="CO373" s="175" t="e">
        <v>#DIV/0!</v>
      </c>
      <c r="CP373" s="175" t="e">
        <v>#DIV/0!</v>
      </c>
      <c r="CQ373" s="175" t="e">
        <v>#DIV/0!</v>
      </c>
      <c r="CR373" s="175" t="e">
        <v>#DIV/0!</v>
      </c>
      <c r="CS373" s="175" t="e">
        <v>#DIV/0!</v>
      </c>
      <c r="CT373" s="175" t="e">
        <v>#DIV/0!</v>
      </c>
      <c r="CU373" s="175" t="e">
        <v>#DIV/0!</v>
      </c>
      <c r="CV373" s="175" t="e">
        <v>#DIV/0!</v>
      </c>
      <c r="CW373" s="175" t="e">
        <v>#DIV/0!</v>
      </c>
      <c r="CX373" s="175" t="e">
        <v>#DIV/0!</v>
      </c>
      <c r="CY373" s="175" t="e">
        <v>#DIV/0!</v>
      </c>
      <c r="CZ373" s="175" t="e">
        <v>#DIV/0!</v>
      </c>
      <c r="DA373" s="175" t="e">
        <v>#DIV/0!</v>
      </c>
      <c r="DB373" s="175" t="e">
        <v>#DIV/0!</v>
      </c>
      <c r="DC373" s="175" t="e">
        <v>#DIV/0!</v>
      </c>
      <c r="DD373" s="175" t="e">
        <v>#DIV/0!</v>
      </c>
      <c r="DE373" s="175" t="e">
        <v>#DIV/0!</v>
      </c>
      <c r="DF373" s="175" t="e">
        <v>#DIV/0!</v>
      </c>
      <c r="DG373" s="175" t="e">
        <v>#DIV/0!</v>
      </c>
      <c r="DH373" s="175" t="e">
        <v>#DIV/0!</v>
      </c>
      <c r="DI373" s="175" t="e">
        <v>#DIV/0!</v>
      </c>
      <c r="DJ373" s="175" t="e">
        <v>#DIV/0!</v>
      </c>
      <c r="DK373" s="175" t="e">
        <v>#DIV/0!</v>
      </c>
      <c r="DL373" s="175" t="e">
        <v>#DIV/0!</v>
      </c>
      <c r="DM373" s="175" t="e">
        <v>#DIV/0!</v>
      </c>
      <c r="DN373" s="175" t="e">
        <v>#DIV/0!</v>
      </c>
      <c r="DO373" s="175" t="e">
        <v>#DIV/0!</v>
      </c>
      <c r="DP373" s="175" t="e">
        <v>#DIV/0!</v>
      </c>
      <c r="DQ373" s="175" t="e">
        <v>#DIV/0!</v>
      </c>
      <c r="DR373" s="175" t="e">
        <v>#DIV/0!</v>
      </c>
      <c r="DS373" s="175" t="e">
        <v>#DIV/0!</v>
      </c>
      <c r="DT373" s="175" t="e">
        <v>#DIV/0!</v>
      </c>
      <c r="DU373" s="175" t="e">
        <v>#DIV/0!</v>
      </c>
      <c r="DV373" s="175" t="e">
        <v>#DIV/0!</v>
      </c>
      <c r="DW373" s="175" t="e">
        <v>#DIV/0!</v>
      </c>
      <c r="DX373" s="175" t="e">
        <v>#DIV/0!</v>
      </c>
      <c r="DY373" s="175" t="e">
        <v>#DIV/0!</v>
      </c>
      <c r="DZ373" s="175" t="e">
        <v>#DIV/0!</v>
      </c>
      <c r="EA373" s="175" t="e">
        <v>#DIV/0!</v>
      </c>
      <c r="EB373" s="175" t="e">
        <v>#DIV/0!</v>
      </c>
      <c r="EC373" s="175" t="e">
        <v>#DIV/0!</v>
      </c>
      <c r="ED373" s="175" t="e">
        <v>#DIV/0!</v>
      </c>
      <c r="EE373" s="175" t="e">
        <v>#DIV/0!</v>
      </c>
      <c r="EF373" s="175" t="e">
        <v>#DIV/0!</v>
      </c>
      <c r="EG373" s="175" t="e">
        <v>#DIV/0!</v>
      </c>
      <c r="EH373" s="175" t="e">
        <v>#DIV/0!</v>
      </c>
      <c r="EI373" s="175" t="e">
        <v>#DIV/0!</v>
      </c>
      <c r="EJ373" s="175" t="e">
        <v>#DIV/0!</v>
      </c>
      <c r="EK373" s="175" t="e">
        <v>#DIV/0!</v>
      </c>
      <c r="EL373" s="175" t="e">
        <v>#DIV/0!</v>
      </c>
      <c r="EM373" s="175" t="e">
        <v>#DIV/0!</v>
      </c>
      <c r="EN373" s="175" t="e">
        <v>#DIV/0!</v>
      </c>
      <c r="EO373" s="175" t="e">
        <v>#DIV/0!</v>
      </c>
      <c r="EP373" s="175" t="e">
        <v>#DIV/0!</v>
      </c>
      <c r="EQ373" s="175" t="e">
        <v>#DIV/0!</v>
      </c>
      <c r="ER373" s="175" t="e">
        <v>#DIV/0!</v>
      </c>
      <c r="ES373" s="175" t="e">
        <v>#DIV/0!</v>
      </c>
      <c r="ET373" s="175" t="e">
        <v>#DIV/0!</v>
      </c>
      <c r="EU373" s="175" t="e">
        <v>#DIV/0!</v>
      </c>
      <c r="EV373" s="175" t="e">
        <v>#DIV/0!</v>
      </c>
      <c r="EW373" s="175" t="e">
        <v>#DIV/0!</v>
      </c>
      <c r="EX373" s="175" t="e">
        <v>#DIV/0!</v>
      </c>
      <c r="EY373" s="175" t="e">
        <v>#DIV/0!</v>
      </c>
      <c r="EZ373" s="175" t="e">
        <v>#DIV/0!</v>
      </c>
      <c r="FA373" s="175" t="e">
        <v>#DIV/0!</v>
      </c>
      <c r="FB373" s="175" t="e">
        <v>#DIV/0!</v>
      </c>
      <c r="FC373" s="175" t="e">
        <v>#DIV/0!</v>
      </c>
      <c r="FD373" s="175" t="e">
        <v>#DIV/0!</v>
      </c>
      <c r="FE373" s="175" t="e">
        <v>#DIV/0!</v>
      </c>
      <c r="FF373" s="175" t="e">
        <v>#DIV/0!</v>
      </c>
      <c r="FG373" s="175" t="e">
        <v>#DIV/0!</v>
      </c>
      <c r="FH373" s="175" t="e">
        <v>#DIV/0!</v>
      </c>
    </row>
    <row r="374" spans="2:164" x14ac:dyDescent="0.2">
      <c r="B374" s="13">
        <v>25</v>
      </c>
      <c r="C374" s="14">
        <v>11</v>
      </c>
      <c r="D374">
        <f>SUM('Raw data'!D374:CC374)</f>
        <v>0</v>
      </c>
      <c r="E374" s="175" t="e">
        <f>('Raw data'!D374/Shannon!$D374)*LN('Raw data'!D374/Shannon!$D374)</f>
        <v>#DIV/0!</v>
      </c>
      <c r="F374" s="175" t="e">
        <f>('Raw data'!E374/Shannon!$D374)*LN('Raw data'!E374/Shannon!$D374)</f>
        <v>#DIV/0!</v>
      </c>
      <c r="G374" s="175" t="e">
        <f>('Raw data'!F374/Shannon!$D374)*LN('Raw data'!F374/Shannon!$D374)</f>
        <v>#DIV/0!</v>
      </c>
      <c r="H374" s="175" t="e">
        <f>('Raw data'!G374/Shannon!$D374)*LN('Raw data'!G374/Shannon!$D374)</f>
        <v>#DIV/0!</v>
      </c>
      <c r="I374" s="175" t="e">
        <f>('Raw data'!H374/Shannon!$D374)*LN('Raw data'!H374/Shannon!$D374)</f>
        <v>#DIV/0!</v>
      </c>
      <c r="J374" s="175" t="e">
        <f>('Raw data'!I374/Shannon!$D374)*LN('Raw data'!I374/Shannon!$D374)</f>
        <v>#DIV/0!</v>
      </c>
      <c r="K374" s="175" t="e">
        <f>('Raw data'!J374/Shannon!$D374)*LN('Raw data'!J374/Shannon!$D374)</f>
        <v>#DIV/0!</v>
      </c>
      <c r="L374" s="175" t="e">
        <f>('Raw data'!K374/Shannon!$D374)*LN('Raw data'!K374/Shannon!$D374)</f>
        <v>#DIV/0!</v>
      </c>
      <c r="M374" s="175" t="e">
        <f>('Raw data'!L374/Shannon!$D374)*LN('Raw data'!L374/Shannon!$D374)</f>
        <v>#DIV/0!</v>
      </c>
      <c r="N374" s="175" t="e">
        <f>('Raw data'!M374/Shannon!$D374)*LN('Raw data'!M374/Shannon!$D374)</f>
        <v>#DIV/0!</v>
      </c>
      <c r="O374" s="175" t="e">
        <f>('Raw data'!N374/Shannon!$D374)*LN('Raw data'!N374/Shannon!$D374)</f>
        <v>#DIV/0!</v>
      </c>
      <c r="P374" s="175" t="e">
        <f>('Raw data'!O374/Shannon!$D374)*LN('Raw data'!O374/Shannon!$D374)</f>
        <v>#DIV/0!</v>
      </c>
      <c r="Q374" s="175" t="e">
        <f>('Raw data'!P374/Shannon!$D374)*LN('Raw data'!P374/Shannon!$D374)</f>
        <v>#DIV/0!</v>
      </c>
      <c r="R374" s="175" t="e">
        <f>('Raw data'!Q374/Shannon!$D374)*LN('Raw data'!Q374/Shannon!$D374)</f>
        <v>#DIV/0!</v>
      </c>
      <c r="S374" s="175" t="e">
        <f>('Raw data'!R374/Shannon!$D374)*LN('Raw data'!R374/Shannon!$D374)</f>
        <v>#DIV/0!</v>
      </c>
      <c r="T374" s="175" t="e">
        <f>('Raw data'!S374/Shannon!$D374)*LN('Raw data'!S374/Shannon!$D374)</f>
        <v>#DIV/0!</v>
      </c>
      <c r="U374" s="175" t="e">
        <f>('Raw data'!T374/Shannon!$D374)*LN('Raw data'!T374/Shannon!$D374)</f>
        <v>#DIV/0!</v>
      </c>
      <c r="V374" s="175" t="e">
        <f>('Raw data'!U374/Shannon!$D374)*LN('Raw data'!U374/Shannon!$D374)</f>
        <v>#DIV/0!</v>
      </c>
      <c r="W374" s="175" t="e">
        <f>('Raw data'!V374/Shannon!$D374)*LN('Raw data'!V374/Shannon!$D374)</f>
        <v>#DIV/0!</v>
      </c>
      <c r="X374" s="175" t="e">
        <f>('Raw data'!W374/Shannon!$D374)*LN('Raw data'!W374/Shannon!$D374)</f>
        <v>#DIV/0!</v>
      </c>
      <c r="Y374" s="175" t="e">
        <f>('Raw data'!X374/Shannon!$D374)*LN('Raw data'!X374/Shannon!$D374)</f>
        <v>#DIV/0!</v>
      </c>
      <c r="Z374" s="175" t="e">
        <f>('Raw data'!Y374/Shannon!$D374)*LN('Raw data'!Y374/Shannon!$D374)</f>
        <v>#DIV/0!</v>
      </c>
      <c r="AA374" s="175" t="e">
        <f>('Raw data'!Z374/Shannon!$D374)*LN('Raw data'!Z374/Shannon!$D374)</f>
        <v>#DIV/0!</v>
      </c>
      <c r="AB374" s="175" t="e">
        <f>('Raw data'!AA374/Shannon!$D374)*LN('Raw data'!AA374/Shannon!$D374)</f>
        <v>#DIV/0!</v>
      </c>
      <c r="AC374" s="175" t="e">
        <f>('Raw data'!AB374/Shannon!$D374)*LN('Raw data'!AB374/Shannon!$D374)</f>
        <v>#DIV/0!</v>
      </c>
      <c r="AD374" s="175" t="e">
        <f>('Raw data'!AC374/Shannon!$D374)*LN('Raw data'!AC374/Shannon!$D374)</f>
        <v>#DIV/0!</v>
      </c>
      <c r="AE374" s="175" t="e">
        <f>('Raw data'!AD374/Shannon!$D374)*LN('Raw data'!AD374/Shannon!$D374)</f>
        <v>#DIV/0!</v>
      </c>
      <c r="AF374" s="175" t="e">
        <f>('Raw data'!AE374/Shannon!$D374)*LN('Raw data'!AE374/Shannon!$D374)</f>
        <v>#DIV/0!</v>
      </c>
      <c r="AG374" s="175" t="e">
        <f>('Raw data'!AF374/Shannon!$D374)*LN('Raw data'!AF374/Shannon!$D374)</f>
        <v>#DIV/0!</v>
      </c>
      <c r="AH374" s="175" t="e">
        <f>('Raw data'!AG374/Shannon!$D374)*LN('Raw data'!AG374/Shannon!$D374)</f>
        <v>#DIV/0!</v>
      </c>
      <c r="AI374" s="175" t="e">
        <f>('Raw data'!AH374/Shannon!$D374)*LN('Raw data'!AH374/Shannon!$D374)</f>
        <v>#DIV/0!</v>
      </c>
      <c r="AJ374" s="175" t="e">
        <f>('Raw data'!AI374/Shannon!$D374)*LN('Raw data'!AI374/Shannon!$D374)</f>
        <v>#DIV/0!</v>
      </c>
      <c r="AK374" s="175" t="e">
        <f>('Raw data'!AJ374/Shannon!$D374)*LN('Raw data'!AJ374/Shannon!$D374)</f>
        <v>#DIV/0!</v>
      </c>
      <c r="AL374" s="175" t="e">
        <f>('Raw data'!AK374/Shannon!$D374)*LN('Raw data'!AK374/Shannon!$D374)</f>
        <v>#DIV/0!</v>
      </c>
      <c r="AM374" s="175" t="e">
        <f>('Raw data'!AL374/Shannon!$D374)*LN('Raw data'!AL374/Shannon!$D374)</f>
        <v>#DIV/0!</v>
      </c>
      <c r="AN374" s="175" t="e">
        <f>('Raw data'!AM374/Shannon!$D374)*LN('Raw data'!AM374/Shannon!$D374)</f>
        <v>#DIV/0!</v>
      </c>
      <c r="AO374" s="175" t="e">
        <f>('Raw data'!AN374/Shannon!$D374)*LN('Raw data'!AN374/Shannon!$D374)</f>
        <v>#DIV/0!</v>
      </c>
      <c r="AP374" s="175" t="e">
        <f>('Raw data'!AO374/Shannon!$D374)*LN('Raw data'!AO374/Shannon!$D374)</f>
        <v>#DIV/0!</v>
      </c>
      <c r="AQ374" s="175" t="e">
        <f>('Raw data'!AP374/Shannon!$D374)*LN('Raw data'!AP374/Shannon!$D374)</f>
        <v>#DIV/0!</v>
      </c>
      <c r="AR374" s="175" t="e">
        <f>('Raw data'!AQ374/Shannon!$D374)*LN('Raw data'!AQ374/Shannon!$D374)</f>
        <v>#DIV/0!</v>
      </c>
      <c r="AS374" s="175" t="e">
        <f>('Raw data'!AR374/Shannon!$D374)*LN('Raw data'!AR374/Shannon!$D374)</f>
        <v>#DIV/0!</v>
      </c>
      <c r="AT374" s="175" t="e">
        <f>('Raw data'!AS374/Shannon!$D374)*LN('Raw data'!AS374/Shannon!$D374)</f>
        <v>#DIV/0!</v>
      </c>
      <c r="AU374" s="175" t="e">
        <f>('Raw data'!AT374/Shannon!$D374)*LN('Raw data'!AT374/Shannon!$D374)</f>
        <v>#DIV/0!</v>
      </c>
      <c r="AV374" s="175" t="e">
        <f>('Raw data'!AU374/Shannon!$D374)*LN('Raw data'!AU374/Shannon!$D374)</f>
        <v>#DIV/0!</v>
      </c>
      <c r="AW374" s="175" t="e">
        <f>('Raw data'!AV374/Shannon!$D374)*LN('Raw data'!AV374/Shannon!$D374)</f>
        <v>#DIV/0!</v>
      </c>
      <c r="AX374" s="175" t="e">
        <f>('Raw data'!AW374/Shannon!$D374)*LN('Raw data'!AW374/Shannon!$D374)</f>
        <v>#DIV/0!</v>
      </c>
      <c r="AY374" s="175" t="e">
        <f>('Raw data'!AX374/Shannon!$D374)*LN('Raw data'!AX374/Shannon!$D374)</f>
        <v>#DIV/0!</v>
      </c>
      <c r="AZ374" s="175" t="e">
        <f>('Raw data'!AY374/Shannon!$D374)*LN('Raw data'!AY374/Shannon!$D374)</f>
        <v>#DIV/0!</v>
      </c>
      <c r="BA374" s="175" t="e">
        <f>('Raw data'!AZ374/Shannon!$D374)*LN('Raw data'!AZ374/Shannon!$D374)</f>
        <v>#DIV/0!</v>
      </c>
      <c r="BB374" s="175" t="e">
        <f>('Raw data'!BA374/Shannon!$D374)*LN('Raw data'!BA374/Shannon!$D374)</f>
        <v>#DIV/0!</v>
      </c>
      <c r="BC374" s="175" t="e">
        <f>('Raw data'!BB374/Shannon!$D374)*LN('Raw data'!BB374/Shannon!$D374)</f>
        <v>#DIV/0!</v>
      </c>
      <c r="BD374" s="175" t="e">
        <f>('Raw data'!BC374/Shannon!$D374)*LN('Raw data'!BC374/Shannon!$D374)</f>
        <v>#DIV/0!</v>
      </c>
      <c r="BE374" s="175" t="e">
        <f>('Raw data'!BD374/Shannon!$D374)*LN('Raw data'!BD374/Shannon!$D374)</f>
        <v>#DIV/0!</v>
      </c>
      <c r="BF374" s="175" t="e">
        <f>('Raw data'!BE374/Shannon!$D374)*LN('Raw data'!BE374/Shannon!$D374)</f>
        <v>#DIV/0!</v>
      </c>
      <c r="BG374" s="175" t="e">
        <f>('Raw data'!BF374/Shannon!$D374)*LN('Raw data'!BF374/Shannon!$D374)</f>
        <v>#DIV/0!</v>
      </c>
      <c r="BH374" s="175" t="e">
        <f>('Raw data'!BG374/Shannon!$D374)*LN('Raw data'!BG374/Shannon!$D374)</f>
        <v>#DIV/0!</v>
      </c>
      <c r="BI374" s="175" t="e">
        <f>('Raw data'!BH374/Shannon!$D374)*LN('Raw data'!BH374/Shannon!$D374)</f>
        <v>#DIV/0!</v>
      </c>
      <c r="BJ374" s="175" t="e">
        <f>('Raw data'!BI374/Shannon!$D374)*LN('Raw data'!BI374/Shannon!$D374)</f>
        <v>#DIV/0!</v>
      </c>
      <c r="BK374" s="175" t="e">
        <f>('Raw data'!BJ374/Shannon!$D374)*LN('Raw data'!BJ374/Shannon!$D374)</f>
        <v>#DIV/0!</v>
      </c>
      <c r="BL374" s="175" t="e">
        <f>('Raw data'!BK374/Shannon!$D374)*LN('Raw data'!BK374/Shannon!$D374)</f>
        <v>#DIV/0!</v>
      </c>
      <c r="BM374" s="175" t="e">
        <f>('Raw data'!BL374/Shannon!$D374)*LN('Raw data'!BL374/Shannon!$D374)</f>
        <v>#DIV/0!</v>
      </c>
      <c r="BN374" s="175" t="e">
        <f>('Raw data'!BM374/Shannon!$D374)*LN('Raw data'!BM374/Shannon!$D374)</f>
        <v>#DIV/0!</v>
      </c>
      <c r="BO374" s="175" t="e">
        <f>('Raw data'!BN374/Shannon!$D374)*LN('Raw data'!BN374/Shannon!$D374)</f>
        <v>#DIV/0!</v>
      </c>
      <c r="BP374" s="175" t="e">
        <f>('Raw data'!BO374/Shannon!$D374)*LN('Raw data'!BO374/Shannon!$D374)</f>
        <v>#DIV/0!</v>
      </c>
      <c r="BQ374" s="175" t="e">
        <f>('Raw data'!BP374/Shannon!$D374)*LN('Raw data'!BP374/Shannon!$D374)</f>
        <v>#DIV/0!</v>
      </c>
      <c r="BR374" s="175" t="e">
        <f>('Raw data'!BQ374/Shannon!$D374)*LN('Raw data'!BQ374/Shannon!$D374)</f>
        <v>#DIV/0!</v>
      </c>
      <c r="BS374" s="175" t="e">
        <f>('Raw data'!BR374/Shannon!$D374)*LN('Raw data'!BR374/Shannon!$D374)</f>
        <v>#DIV/0!</v>
      </c>
      <c r="BT374" s="175" t="e">
        <f>('Raw data'!BS374/Shannon!$D374)*LN('Raw data'!BS374/Shannon!$D374)</f>
        <v>#DIV/0!</v>
      </c>
      <c r="BU374" s="175" t="e">
        <f>('Raw data'!BT374/Shannon!$D374)*LN('Raw data'!BT374/Shannon!$D374)</f>
        <v>#DIV/0!</v>
      </c>
      <c r="BV374" s="175" t="e">
        <f>('Raw data'!BU374/Shannon!$D374)*LN('Raw data'!BU374/Shannon!$D374)</f>
        <v>#DIV/0!</v>
      </c>
      <c r="BW374" s="175" t="e">
        <f>('Raw data'!BV374/Shannon!$D374)*LN('Raw data'!BV374/Shannon!$D374)</f>
        <v>#DIV/0!</v>
      </c>
      <c r="BX374" s="175" t="e">
        <f>('Raw data'!BW374/Shannon!$D374)*LN('Raw data'!BW374/Shannon!$D374)</f>
        <v>#DIV/0!</v>
      </c>
      <c r="BY374" s="175" t="e">
        <f>('Raw data'!BX374/Shannon!$D374)*LN('Raw data'!BX374/Shannon!$D374)</f>
        <v>#DIV/0!</v>
      </c>
      <c r="BZ374" s="175" t="e">
        <f>('Raw data'!BY374/Shannon!$D374)*LN('Raw data'!BY374/Shannon!$D374)</f>
        <v>#DIV/0!</v>
      </c>
      <c r="CA374" s="175" t="e">
        <f>('Raw data'!BZ374/Shannon!$D374)*LN('Raw data'!BZ374/Shannon!$D374)</f>
        <v>#DIV/0!</v>
      </c>
      <c r="CB374" s="175" t="e">
        <f>('Raw data'!CA374/Shannon!$D374)*LN('Raw data'!CA374/Shannon!$D374)</f>
        <v>#DIV/0!</v>
      </c>
      <c r="CC374" s="175" t="e">
        <f>('Raw data'!CB374/Shannon!$D374)*LN('Raw data'!CB374/Shannon!$D374)</f>
        <v>#DIV/0!</v>
      </c>
      <c r="CD374" s="175" t="e">
        <f>('Raw data'!CC374/Shannon!$D374)*LN('Raw data'!CC374/Shannon!$D374)</f>
        <v>#DIV/0!</v>
      </c>
      <c r="CF374" s="176" t="e">
        <f t="shared" si="5"/>
        <v>#DIV/0!</v>
      </c>
      <c r="CG374" s="175"/>
      <c r="CH374" s="175"/>
      <c r="CI374" s="175" t="e">
        <v>#DIV/0!</v>
      </c>
      <c r="CJ374" s="175" t="e">
        <v>#DIV/0!</v>
      </c>
      <c r="CK374" s="175" t="e">
        <v>#DIV/0!</v>
      </c>
      <c r="CL374" s="175" t="e">
        <v>#DIV/0!</v>
      </c>
      <c r="CM374" s="175" t="e">
        <v>#DIV/0!</v>
      </c>
      <c r="CN374" s="175" t="e">
        <v>#DIV/0!</v>
      </c>
      <c r="CO374" s="175" t="e">
        <v>#DIV/0!</v>
      </c>
      <c r="CP374" s="175" t="e">
        <v>#DIV/0!</v>
      </c>
      <c r="CQ374" s="175" t="e">
        <v>#DIV/0!</v>
      </c>
      <c r="CR374" s="175" t="e">
        <v>#DIV/0!</v>
      </c>
      <c r="CS374" s="175" t="e">
        <v>#DIV/0!</v>
      </c>
      <c r="CT374" s="175" t="e">
        <v>#DIV/0!</v>
      </c>
      <c r="CU374" s="175" t="e">
        <v>#DIV/0!</v>
      </c>
      <c r="CV374" s="175" t="e">
        <v>#DIV/0!</v>
      </c>
      <c r="CW374" s="175" t="e">
        <v>#DIV/0!</v>
      </c>
      <c r="CX374" s="175" t="e">
        <v>#DIV/0!</v>
      </c>
      <c r="CY374" s="175" t="e">
        <v>#DIV/0!</v>
      </c>
      <c r="CZ374" s="175" t="e">
        <v>#DIV/0!</v>
      </c>
      <c r="DA374" s="175" t="e">
        <v>#DIV/0!</v>
      </c>
      <c r="DB374" s="175" t="e">
        <v>#DIV/0!</v>
      </c>
      <c r="DC374" s="175" t="e">
        <v>#DIV/0!</v>
      </c>
      <c r="DD374" s="175" t="e">
        <v>#DIV/0!</v>
      </c>
      <c r="DE374" s="175" t="e">
        <v>#DIV/0!</v>
      </c>
      <c r="DF374" s="175" t="e">
        <v>#DIV/0!</v>
      </c>
      <c r="DG374" s="175" t="e">
        <v>#DIV/0!</v>
      </c>
      <c r="DH374" s="175" t="e">
        <v>#DIV/0!</v>
      </c>
      <c r="DI374" s="175" t="e">
        <v>#DIV/0!</v>
      </c>
      <c r="DJ374" s="175" t="e">
        <v>#DIV/0!</v>
      </c>
      <c r="DK374" s="175" t="e">
        <v>#DIV/0!</v>
      </c>
      <c r="DL374" s="175" t="e">
        <v>#DIV/0!</v>
      </c>
      <c r="DM374" s="175" t="e">
        <v>#DIV/0!</v>
      </c>
      <c r="DN374" s="175" t="e">
        <v>#DIV/0!</v>
      </c>
      <c r="DO374" s="175" t="e">
        <v>#DIV/0!</v>
      </c>
      <c r="DP374" s="175" t="e">
        <v>#DIV/0!</v>
      </c>
      <c r="DQ374" s="175" t="e">
        <v>#DIV/0!</v>
      </c>
      <c r="DR374" s="175" t="e">
        <v>#DIV/0!</v>
      </c>
      <c r="DS374" s="175" t="e">
        <v>#DIV/0!</v>
      </c>
      <c r="DT374" s="175" t="e">
        <v>#DIV/0!</v>
      </c>
      <c r="DU374" s="175" t="e">
        <v>#DIV/0!</v>
      </c>
      <c r="DV374" s="175" t="e">
        <v>#DIV/0!</v>
      </c>
      <c r="DW374" s="175" t="e">
        <v>#DIV/0!</v>
      </c>
      <c r="DX374" s="175" t="e">
        <v>#DIV/0!</v>
      </c>
      <c r="DY374" s="175" t="e">
        <v>#DIV/0!</v>
      </c>
      <c r="DZ374" s="175" t="e">
        <v>#DIV/0!</v>
      </c>
      <c r="EA374" s="175" t="e">
        <v>#DIV/0!</v>
      </c>
      <c r="EB374" s="175" t="e">
        <v>#DIV/0!</v>
      </c>
      <c r="EC374" s="175" t="e">
        <v>#DIV/0!</v>
      </c>
      <c r="ED374" s="175" t="e">
        <v>#DIV/0!</v>
      </c>
      <c r="EE374" s="175" t="e">
        <v>#DIV/0!</v>
      </c>
      <c r="EF374" s="175" t="e">
        <v>#DIV/0!</v>
      </c>
      <c r="EG374" s="175" t="e">
        <v>#DIV/0!</v>
      </c>
      <c r="EH374" s="175" t="e">
        <v>#DIV/0!</v>
      </c>
      <c r="EI374" s="175" t="e">
        <v>#DIV/0!</v>
      </c>
      <c r="EJ374" s="175" t="e">
        <v>#DIV/0!</v>
      </c>
      <c r="EK374" s="175" t="e">
        <v>#DIV/0!</v>
      </c>
      <c r="EL374" s="175" t="e">
        <v>#DIV/0!</v>
      </c>
      <c r="EM374" s="175" t="e">
        <v>#DIV/0!</v>
      </c>
      <c r="EN374" s="175" t="e">
        <v>#DIV/0!</v>
      </c>
      <c r="EO374" s="175" t="e">
        <v>#DIV/0!</v>
      </c>
      <c r="EP374" s="175" t="e">
        <v>#DIV/0!</v>
      </c>
      <c r="EQ374" s="175" t="e">
        <v>#DIV/0!</v>
      </c>
      <c r="ER374" s="175" t="e">
        <v>#DIV/0!</v>
      </c>
      <c r="ES374" s="175" t="e">
        <v>#DIV/0!</v>
      </c>
      <c r="ET374" s="175" t="e">
        <v>#DIV/0!</v>
      </c>
      <c r="EU374" s="175" t="e">
        <v>#DIV/0!</v>
      </c>
      <c r="EV374" s="175" t="e">
        <v>#DIV/0!</v>
      </c>
      <c r="EW374" s="175" t="e">
        <v>#DIV/0!</v>
      </c>
      <c r="EX374" s="175" t="e">
        <v>#DIV/0!</v>
      </c>
      <c r="EY374" s="175" t="e">
        <v>#DIV/0!</v>
      </c>
      <c r="EZ374" s="175" t="e">
        <v>#DIV/0!</v>
      </c>
      <c r="FA374" s="175" t="e">
        <v>#DIV/0!</v>
      </c>
      <c r="FB374" s="175" t="e">
        <v>#DIV/0!</v>
      </c>
      <c r="FC374" s="175" t="e">
        <v>#DIV/0!</v>
      </c>
      <c r="FD374" s="175" t="e">
        <v>#DIV/0!</v>
      </c>
      <c r="FE374" s="175" t="e">
        <v>#DIV/0!</v>
      </c>
      <c r="FF374" s="175" t="e">
        <v>#DIV/0!</v>
      </c>
      <c r="FG374" s="175" t="e">
        <v>#DIV/0!</v>
      </c>
      <c r="FH374" s="175" t="e">
        <v>#DIV/0!</v>
      </c>
    </row>
    <row r="375" spans="2:164" x14ac:dyDescent="0.2">
      <c r="B375" s="13">
        <v>25</v>
      </c>
      <c r="C375" s="114">
        <v>13</v>
      </c>
      <c r="D375">
        <f>SUM('Raw data'!D375:CC375)</f>
        <v>0</v>
      </c>
      <c r="E375" s="175" t="e">
        <f>('Raw data'!D375/Shannon!$D375)*LN('Raw data'!D375/Shannon!$D375)</f>
        <v>#DIV/0!</v>
      </c>
      <c r="F375" s="175" t="e">
        <f>('Raw data'!E375/Shannon!$D375)*LN('Raw data'!E375/Shannon!$D375)</f>
        <v>#DIV/0!</v>
      </c>
      <c r="G375" s="175" t="e">
        <f>('Raw data'!F375/Shannon!$D375)*LN('Raw data'!F375/Shannon!$D375)</f>
        <v>#DIV/0!</v>
      </c>
      <c r="H375" s="175" t="e">
        <f>('Raw data'!G375/Shannon!$D375)*LN('Raw data'!G375/Shannon!$D375)</f>
        <v>#DIV/0!</v>
      </c>
      <c r="I375" s="175" t="e">
        <f>('Raw data'!H375/Shannon!$D375)*LN('Raw data'!H375/Shannon!$D375)</f>
        <v>#DIV/0!</v>
      </c>
      <c r="J375" s="175" t="e">
        <f>('Raw data'!I375/Shannon!$D375)*LN('Raw data'!I375/Shannon!$D375)</f>
        <v>#DIV/0!</v>
      </c>
      <c r="K375" s="175" t="e">
        <f>('Raw data'!J375/Shannon!$D375)*LN('Raw data'!J375/Shannon!$D375)</f>
        <v>#DIV/0!</v>
      </c>
      <c r="L375" s="175" t="e">
        <f>('Raw data'!K375/Shannon!$D375)*LN('Raw data'!K375/Shannon!$D375)</f>
        <v>#DIV/0!</v>
      </c>
      <c r="M375" s="175" t="e">
        <f>('Raw data'!L375/Shannon!$D375)*LN('Raw data'!L375/Shannon!$D375)</f>
        <v>#DIV/0!</v>
      </c>
      <c r="N375" s="175" t="e">
        <f>('Raw data'!M375/Shannon!$D375)*LN('Raw data'!M375/Shannon!$D375)</f>
        <v>#DIV/0!</v>
      </c>
      <c r="O375" s="175" t="e">
        <f>('Raw data'!N375/Shannon!$D375)*LN('Raw data'!N375/Shannon!$D375)</f>
        <v>#DIV/0!</v>
      </c>
      <c r="P375" s="175" t="e">
        <f>('Raw data'!O375/Shannon!$D375)*LN('Raw data'!O375/Shannon!$D375)</f>
        <v>#DIV/0!</v>
      </c>
      <c r="Q375" s="175" t="e">
        <f>('Raw data'!P375/Shannon!$D375)*LN('Raw data'!P375/Shannon!$D375)</f>
        <v>#DIV/0!</v>
      </c>
      <c r="R375" s="175" t="e">
        <f>('Raw data'!Q375/Shannon!$D375)*LN('Raw data'!Q375/Shannon!$D375)</f>
        <v>#DIV/0!</v>
      </c>
      <c r="S375" s="175" t="e">
        <f>('Raw data'!R375/Shannon!$D375)*LN('Raw data'!R375/Shannon!$D375)</f>
        <v>#DIV/0!</v>
      </c>
      <c r="T375" s="175" t="e">
        <f>('Raw data'!S375/Shannon!$D375)*LN('Raw data'!S375/Shannon!$D375)</f>
        <v>#DIV/0!</v>
      </c>
      <c r="U375" s="175" t="e">
        <f>('Raw data'!T375/Shannon!$D375)*LN('Raw data'!T375/Shannon!$D375)</f>
        <v>#DIV/0!</v>
      </c>
      <c r="V375" s="175" t="e">
        <f>('Raw data'!U375/Shannon!$D375)*LN('Raw data'!U375/Shannon!$D375)</f>
        <v>#DIV/0!</v>
      </c>
      <c r="W375" s="175" t="e">
        <f>('Raw data'!V375/Shannon!$D375)*LN('Raw data'!V375/Shannon!$D375)</f>
        <v>#DIV/0!</v>
      </c>
      <c r="X375" s="175" t="e">
        <f>('Raw data'!W375/Shannon!$D375)*LN('Raw data'!W375/Shannon!$D375)</f>
        <v>#DIV/0!</v>
      </c>
      <c r="Y375" s="175" t="e">
        <f>('Raw data'!X375/Shannon!$D375)*LN('Raw data'!X375/Shannon!$D375)</f>
        <v>#DIV/0!</v>
      </c>
      <c r="Z375" s="175" t="e">
        <f>('Raw data'!Y375/Shannon!$D375)*LN('Raw data'!Y375/Shannon!$D375)</f>
        <v>#DIV/0!</v>
      </c>
      <c r="AA375" s="175" t="e">
        <f>('Raw data'!Z375/Shannon!$D375)*LN('Raw data'!Z375/Shannon!$D375)</f>
        <v>#DIV/0!</v>
      </c>
      <c r="AB375" s="175" t="e">
        <f>('Raw data'!AA375/Shannon!$D375)*LN('Raw data'!AA375/Shannon!$D375)</f>
        <v>#DIV/0!</v>
      </c>
      <c r="AC375" s="175" t="e">
        <f>('Raw data'!AB375/Shannon!$D375)*LN('Raw data'!AB375/Shannon!$D375)</f>
        <v>#DIV/0!</v>
      </c>
      <c r="AD375" s="175" t="e">
        <f>('Raw data'!AC375/Shannon!$D375)*LN('Raw data'!AC375/Shannon!$D375)</f>
        <v>#DIV/0!</v>
      </c>
      <c r="AE375" s="175" t="e">
        <f>('Raw data'!AD375/Shannon!$D375)*LN('Raw data'!AD375/Shannon!$D375)</f>
        <v>#DIV/0!</v>
      </c>
      <c r="AF375" s="175" t="e">
        <f>('Raw data'!AE375/Shannon!$D375)*LN('Raw data'!AE375/Shannon!$D375)</f>
        <v>#DIV/0!</v>
      </c>
      <c r="AG375" s="175" t="e">
        <f>('Raw data'!AF375/Shannon!$D375)*LN('Raw data'!AF375/Shannon!$D375)</f>
        <v>#DIV/0!</v>
      </c>
      <c r="AH375" s="175" t="e">
        <f>('Raw data'!AG375/Shannon!$D375)*LN('Raw data'!AG375/Shannon!$D375)</f>
        <v>#DIV/0!</v>
      </c>
      <c r="AI375" s="175" t="e">
        <f>('Raw data'!AH375/Shannon!$D375)*LN('Raw data'!AH375/Shannon!$D375)</f>
        <v>#DIV/0!</v>
      </c>
      <c r="AJ375" s="175" t="e">
        <f>('Raw data'!AI375/Shannon!$D375)*LN('Raw data'!AI375/Shannon!$D375)</f>
        <v>#DIV/0!</v>
      </c>
      <c r="AK375" s="175" t="e">
        <f>('Raw data'!AJ375/Shannon!$D375)*LN('Raw data'!AJ375/Shannon!$D375)</f>
        <v>#DIV/0!</v>
      </c>
      <c r="AL375" s="175" t="e">
        <f>('Raw data'!AK375/Shannon!$D375)*LN('Raw data'!AK375/Shannon!$D375)</f>
        <v>#DIV/0!</v>
      </c>
      <c r="AM375" s="175" t="e">
        <f>('Raw data'!AL375/Shannon!$D375)*LN('Raw data'!AL375/Shannon!$D375)</f>
        <v>#DIV/0!</v>
      </c>
      <c r="AN375" s="175" t="e">
        <f>('Raw data'!AM375/Shannon!$D375)*LN('Raw data'!AM375/Shannon!$D375)</f>
        <v>#DIV/0!</v>
      </c>
      <c r="AO375" s="175" t="e">
        <f>('Raw data'!AN375/Shannon!$D375)*LN('Raw data'!AN375/Shannon!$D375)</f>
        <v>#DIV/0!</v>
      </c>
      <c r="AP375" s="175" t="e">
        <f>('Raw data'!AO375/Shannon!$D375)*LN('Raw data'!AO375/Shannon!$D375)</f>
        <v>#DIV/0!</v>
      </c>
      <c r="AQ375" s="175" t="e">
        <f>('Raw data'!AP375/Shannon!$D375)*LN('Raw data'!AP375/Shannon!$D375)</f>
        <v>#DIV/0!</v>
      </c>
      <c r="AR375" s="175" t="e">
        <f>('Raw data'!AQ375/Shannon!$D375)*LN('Raw data'!AQ375/Shannon!$D375)</f>
        <v>#DIV/0!</v>
      </c>
      <c r="AS375" s="175" t="e">
        <f>('Raw data'!AR375/Shannon!$D375)*LN('Raw data'!AR375/Shannon!$D375)</f>
        <v>#DIV/0!</v>
      </c>
      <c r="AT375" s="175" t="e">
        <f>('Raw data'!AS375/Shannon!$D375)*LN('Raw data'!AS375/Shannon!$D375)</f>
        <v>#DIV/0!</v>
      </c>
      <c r="AU375" s="175" t="e">
        <f>('Raw data'!AT375/Shannon!$D375)*LN('Raw data'!AT375/Shannon!$D375)</f>
        <v>#DIV/0!</v>
      </c>
      <c r="AV375" s="175" t="e">
        <f>('Raw data'!AU375/Shannon!$D375)*LN('Raw data'!AU375/Shannon!$D375)</f>
        <v>#DIV/0!</v>
      </c>
      <c r="AW375" s="175" t="e">
        <f>('Raw data'!AV375/Shannon!$D375)*LN('Raw data'!AV375/Shannon!$D375)</f>
        <v>#DIV/0!</v>
      </c>
      <c r="AX375" s="175" t="e">
        <f>('Raw data'!AW375/Shannon!$D375)*LN('Raw data'!AW375/Shannon!$D375)</f>
        <v>#DIV/0!</v>
      </c>
      <c r="AY375" s="175" t="e">
        <f>('Raw data'!AX375/Shannon!$D375)*LN('Raw data'!AX375/Shannon!$D375)</f>
        <v>#DIV/0!</v>
      </c>
      <c r="AZ375" s="175" t="e">
        <f>('Raw data'!AY375/Shannon!$D375)*LN('Raw data'!AY375/Shannon!$D375)</f>
        <v>#DIV/0!</v>
      </c>
      <c r="BA375" s="175" t="e">
        <f>('Raw data'!AZ375/Shannon!$D375)*LN('Raw data'!AZ375/Shannon!$D375)</f>
        <v>#DIV/0!</v>
      </c>
      <c r="BB375" s="175" t="e">
        <f>('Raw data'!BA375/Shannon!$D375)*LN('Raw data'!BA375/Shannon!$D375)</f>
        <v>#DIV/0!</v>
      </c>
      <c r="BC375" s="175" t="e">
        <f>('Raw data'!BB375/Shannon!$D375)*LN('Raw data'!BB375/Shannon!$D375)</f>
        <v>#DIV/0!</v>
      </c>
      <c r="BD375" s="175" t="e">
        <f>('Raw data'!BC375/Shannon!$D375)*LN('Raw data'!BC375/Shannon!$D375)</f>
        <v>#DIV/0!</v>
      </c>
      <c r="BE375" s="175" t="e">
        <f>('Raw data'!BD375/Shannon!$D375)*LN('Raw data'!BD375/Shannon!$D375)</f>
        <v>#DIV/0!</v>
      </c>
      <c r="BF375" s="175" t="e">
        <f>('Raw data'!BE375/Shannon!$D375)*LN('Raw data'!BE375/Shannon!$D375)</f>
        <v>#DIV/0!</v>
      </c>
      <c r="BG375" s="175" t="e">
        <f>('Raw data'!BF375/Shannon!$D375)*LN('Raw data'!BF375/Shannon!$D375)</f>
        <v>#DIV/0!</v>
      </c>
      <c r="BH375" s="175" t="e">
        <f>('Raw data'!BG375/Shannon!$D375)*LN('Raw data'!BG375/Shannon!$D375)</f>
        <v>#DIV/0!</v>
      </c>
      <c r="BI375" s="175" t="e">
        <f>('Raw data'!BH375/Shannon!$D375)*LN('Raw data'!BH375/Shannon!$D375)</f>
        <v>#DIV/0!</v>
      </c>
      <c r="BJ375" s="175" t="e">
        <f>('Raw data'!BI375/Shannon!$D375)*LN('Raw data'!BI375/Shannon!$D375)</f>
        <v>#DIV/0!</v>
      </c>
      <c r="BK375" s="175" t="e">
        <f>('Raw data'!BJ375/Shannon!$D375)*LN('Raw data'!BJ375/Shannon!$D375)</f>
        <v>#DIV/0!</v>
      </c>
      <c r="BL375" s="175" t="e">
        <f>('Raw data'!BK375/Shannon!$D375)*LN('Raw data'!BK375/Shannon!$D375)</f>
        <v>#DIV/0!</v>
      </c>
      <c r="BM375" s="175" t="e">
        <f>('Raw data'!BL375/Shannon!$D375)*LN('Raw data'!BL375/Shannon!$D375)</f>
        <v>#DIV/0!</v>
      </c>
      <c r="BN375" s="175" t="e">
        <f>('Raw data'!BM375/Shannon!$D375)*LN('Raw data'!BM375/Shannon!$D375)</f>
        <v>#DIV/0!</v>
      </c>
      <c r="BO375" s="175" t="e">
        <f>('Raw data'!BN375/Shannon!$D375)*LN('Raw data'!BN375/Shannon!$D375)</f>
        <v>#DIV/0!</v>
      </c>
      <c r="BP375" s="175" t="e">
        <f>('Raw data'!BO375/Shannon!$D375)*LN('Raw data'!BO375/Shannon!$D375)</f>
        <v>#DIV/0!</v>
      </c>
      <c r="BQ375" s="175" t="e">
        <f>('Raw data'!BP375/Shannon!$D375)*LN('Raw data'!BP375/Shannon!$D375)</f>
        <v>#DIV/0!</v>
      </c>
      <c r="BR375" s="175" t="e">
        <f>('Raw data'!BQ375/Shannon!$D375)*LN('Raw data'!BQ375/Shannon!$D375)</f>
        <v>#DIV/0!</v>
      </c>
      <c r="BS375" s="175" t="e">
        <f>('Raw data'!BR375/Shannon!$D375)*LN('Raw data'!BR375/Shannon!$D375)</f>
        <v>#DIV/0!</v>
      </c>
      <c r="BT375" s="175" t="e">
        <f>('Raw data'!BS375/Shannon!$D375)*LN('Raw data'!BS375/Shannon!$D375)</f>
        <v>#DIV/0!</v>
      </c>
      <c r="BU375" s="175" t="e">
        <f>('Raw data'!BT375/Shannon!$D375)*LN('Raw data'!BT375/Shannon!$D375)</f>
        <v>#DIV/0!</v>
      </c>
      <c r="BV375" s="175" t="e">
        <f>('Raw data'!BU375/Shannon!$D375)*LN('Raw data'!BU375/Shannon!$D375)</f>
        <v>#DIV/0!</v>
      </c>
      <c r="BW375" s="175" t="e">
        <f>('Raw data'!BV375/Shannon!$D375)*LN('Raw data'!BV375/Shannon!$D375)</f>
        <v>#DIV/0!</v>
      </c>
      <c r="BX375" s="175" t="e">
        <f>('Raw data'!BW375/Shannon!$D375)*LN('Raw data'!BW375/Shannon!$D375)</f>
        <v>#DIV/0!</v>
      </c>
      <c r="BY375" s="175" t="e">
        <f>('Raw data'!BX375/Shannon!$D375)*LN('Raw data'!BX375/Shannon!$D375)</f>
        <v>#DIV/0!</v>
      </c>
      <c r="BZ375" s="175" t="e">
        <f>('Raw data'!BY375/Shannon!$D375)*LN('Raw data'!BY375/Shannon!$D375)</f>
        <v>#DIV/0!</v>
      </c>
      <c r="CA375" s="175" t="e">
        <f>('Raw data'!BZ375/Shannon!$D375)*LN('Raw data'!BZ375/Shannon!$D375)</f>
        <v>#DIV/0!</v>
      </c>
      <c r="CB375" s="175" t="e">
        <f>('Raw data'!CA375/Shannon!$D375)*LN('Raw data'!CA375/Shannon!$D375)</f>
        <v>#DIV/0!</v>
      </c>
      <c r="CC375" s="175" t="e">
        <f>('Raw data'!CB375/Shannon!$D375)*LN('Raw data'!CB375/Shannon!$D375)</f>
        <v>#DIV/0!</v>
      </c>
      <c r="CD375" s="175" t="e">
        <f>('Raw data'!CC375/Shannon!$D375)*LN('Raw data'!CC375/Shannon!$D375)</f>
        <v>#DIV/0!</v>
      </c>
      <c r="CF375" s="176" t="e">
        <f t="shared" si="5"/>
        <v>#DIV/0!</v>
      </c>
      <c r="CG375" s="175"/>
      <c r="CH375" s="175"/>
      <c r="CI375" s="175" t="e">
        <v>#DIV/0!</v>
      </c>
      <c r="CJ375" s="175" t="e">
        <v>#DIV/0!</v>
      </c>
      <c r="CK375" s="175" t="e">
        <v>#DIV/0!</v>
      </c>
      <c r="CL375" s="175" t="e">
        <v>#DIV/0!</v>
      </c>
      <c r="CM375" s="175" t="e">
        <v>#DIV/0!</v>
      </c>
      <c r="CN375" s="175" t="e">
        <v>#DIV/0!</v>
      </c>
      <c r="CO375" s="175" t="e">
        <v>#DIV/0!</v>
      </c>
      <c r="CP375" s="175" t="e">
        <v>#DIV/0!</v>
      </c>
      <c r="CQ375" s="175" t="e">
        <v>#DIV/0!</v>
      </c>
      <c r="CR375" s="175" t="e">
        <v>#DIV/0!</v>
      </c>
      <c r="CS375" s="175" t="e">
        <v>#DIV/0!</v>
      </c>
      <c r="CT375" s="175" t="e">
        <v>#DIV/0!</v>
      </c>
      <c r="CU375" s="175" t="e">
        <v>#DIV/0!</v>
      </c>
      <c r="CV375" s="175" t="e">
        <v>#DIV/0!</v>
      </c>
      <c r="CW375" s="175" t="e">
        <v>#DIV/0!</v>
      </c>
      <c r="CX375" s="175" t="e">
        <v>#DIV/0!</v>
      </c>
      <c r="CY375" s="175" t="e">
        <v>#DIV/0!</v>
      </c>
      <c r="CZ375" s="175" t="e">
        <v>#DIV/0!</v>
      </c>
      <c r="DA375" s="175" t="e">
        <v>#DIV/0!</v>
      </c>
      <c r="DB375" s="175" t="e">
        <v>#DIV/0!</v>
      </c>
      <c r="DC375" s="175" t="e">
        <v>#DIV/0!</v>
      </c>
      <c r="DD375" s="175" t="e">
        <v>#DIV/0!</v>
      </c>
      <c r="DE375" s="175" t="e">
        <v>#DIV/0!</v>
      </c>
      <c r="DF375" s="175" t="e">
        <v>#DIV/0!</v>
      </c>
      <c r="DG375" s="175" t="e">
        <v>#DIV/0!</v>
      </c>
      <c r="DH375" s="175" t="e">
        <v>#DIV/0!</v>
      </c>
      <c r="DI375" s="175" t="e">
        <v>#DIV/0!</v>
      </c>
      <c r="DJ375" s="175" t="e">
        <v>#DIV/0!</v>
      </c>
      <c r="DK375" s="175" t="e">
        <v>#DIV/0!</v>
      </c>
      <c r="DL375" s="175" t="e">
        <v>#DIV/0!</v>
      </c>
      <c r="DM375" s="175" t="e">
        <v>#DIV/0!</v>
      </c>
      <c r="DN375" s="175" t="e">
        <v>#DIV/0!</v>
      </c>
      <c r="DO375" s="175" t="e">
        <v>#DIV/0!</v>
      </c>
      <c r="DP375" s="175" t="e">
        <v>#DIV/0!</v>
      </c>
      <c r="DQ375" s="175" t="e">
        <v>#DIV/0!</v>
      </c>
      <c r="DR375" s="175" t="e">
        <v>#DIV/0!</v>
      </c>
      <c r="DS375" s="175" t="e">
        <v>#DIV/0!</v>
      </c>
      <c r="DT375" s="175" t="e">
        <v>#DIV/0!</v>
      </c>
      <c r="DU375" s="175" t="e">
        <v>#DIV/0!</v>
      </c>
      <c r="DV375" s="175" t="e">
        <v>#DIV/0!</v>
      </c>
      <c r="DW375" s="175" t="e">
        <v>#DIV/0!</v>
      </c>
      <c r="DX375" s="175" t="e">
        <v>#DIV/0!</v>
      </c>
      <c r="DY375" s="175" t="e">
        <v>#DIV/0!</v>
      </c>
      <c r="DZ375" s="175" t="e">
        <v>#DIV/0!</v>
      </c>
      <c r="EA375" s="175" t="e">
        <v>#DIV/0!</v>
      </c>
      <c r="EB375" s="175" t="e">
        <v>#DIV/0!</v>
      </c>
      <c r="EC375" s="175" t="e">
        <v>#DIV/0!</v>
      </c>
      <c r="ED375" s="175" t="e">
        <v>#DIV/0!</v>
      </c>
      <c r="EE375" s="175" t="e">
        <v>#DIV/0!</v>
      </c>
      <c r="EF375" s="175" t="e">
        <v>#DIV/0!</v>
      </c>
      <c r="EG375" s="175" t="e">
        <v>#DIV/0!</v>
      </c>
      <c r="EH375" s="175" t="e">
        <v>#DIV/0!</v>
      </c>
      <c r="EI375" s="175" t="e">
        <v>#DIV/0!</v>
      </c>
      <c r="EJ375" s="175" t="e">
        <v>#DIV/0!</v>
      </c>
      <c r="EK375" s="175" t="e">
        <v>#DIV/0!</v>
      </c>
      <c r="EL375" s="175" t="e">
        <v>#DIV/0!</v>
      </c>
      <c r="EM375" s="175" t="e">
        <v>#DIV/0!</v>
      </c>
      <c r="EN375" s="175" t="e">
        <v>#DIV/0!</v>
      </c>
      <c r="EO375" s="175" t="e">
        <v>#DIV/0!</v>
      </c>
      <c r="EP375" s="175" t="e">
        <v>#DIV/0!</v>
      </c>
      <c r="EQ375" s="175" t="e">
        <v>#DIV/0!</v>
      </c>
      <c r="ER375" s="175" t="e">
        <v>#DIV/0!</v>
      </c>
      <c r="ES375" s="175" t="e">
        <v>#DIV/0!</v>
      </c>
      <c r="ET375" s="175" t="e">
        <v>#DIV/0!</v>
      </c>
      <c r="EU375" s="175" t="e">
        <v>#DIV/0!</v>
      </c>
      <c r="EV375" s="175" t="e">
        <v>#DIV/0!</v>
      </c>
      <c r="EW375" s="175" t="e">
        <v>#DIV/0!</v>
      </c>
      <c r="EX375" s="175" t="e">
        <v>#DIV/0!</v>
      </c>
      <c r="EY375" s="175" t="e">
        <v>#DIV/0!</v>
      </c>
      <c r="EZ375" s="175" t="e">
        <v>#DIV/0!</v>
      </c>
      <c r="FA375" s="175" t="e">
        <v>#DIV/0!</v>
      </c>
      <c r="FB375" s="175" t="e">
        <v>#DIV/0!</v>
      </c>
      <c r="FC375" s="175" t="e">
        <v>#DIV/0!</v>
      </c>
      <c r="FD375" s="175" t="e">
        <v>#DIV/0!</v>
      </c>
      <c r="FE375" s="175" t="e">
        <v>#DIV/0!</v>
      </c>
      <c r="FF375" s="175" t="e">
        <v>#DIV/0!</v>
      </c>
      <c r="FG375" s="175" t="e">
        <v>#DIV/0!</v>
      </c>
      <c r="FH375" s="175" t="e">
        <v>#DIV/0!</v>
      </c>
    </row>
    <row r="376" spans="2:164" x14ac:dyDescent="0.2">
      <c r="B376" s="13">
        <v>25</v>
      </c>
      <c r="C376" s="14">
        <v>14</v>
      </c>
      <c r="D376">
        <f>SUM('Raw data'!D376:CC376)</f>
        <v>10</v>
      </c>
      <c r="E376" s="175" t="e">
        <f>('Raw data'!D376/Shannon!$D376)*LN('Raw data'!D376/Shannon!$D376)</f>
        <v>#NUM!</v>
      </c>
      <c r="F376" s="175" t="e">
        <f>('Raw data'!E376/Shannon!$D376)*LN('Raw data'!E376/Shannon!$D376)</f>
        <v>#NUM!</v>
      </c>
      <c r="G376" s="175" t="e">
        <f>('Raw data'!F376/Shannon!$D376)*LN('Raw data'!F376/Shannon!$D376)</f>
        <v>#NUM!</v>
      </c>
      <c r="H376" s="175" t="e">
        <f>('Raw data'!G376/Shannon!$D376)*LN('Raw data'!G376/Shannon!$D376)</f>
        <v>#NUM!</v>
      </c>
      <c r="I376" s="175">
        <f>('Raw data'!H376/Shannon!$D376)*LN('Raw data'!H376/Shannon!$D376)</f>
        <v>-0.23025850929940456</v>
      </c>
      <c r="J376" s="175" t="e">
        <f>('Raw data'!I376/Shannon!$D376)*LN('Raw data'!I376/Shannon!$D376)</f>
        <v>#NUM!</v>
      </c>
      <c r="K376" s="175" t="e">
        <f>('Raw data'!J376/Shannon!$D376)*LN('Raw data'!J376/Shannon!$D376)</f>
        <v>#NUM!</v>
      </c>
      <c r="L376" s="175" t="e">
        <f>('Raw data'!K376/Shannon!$D376)*LN('Raw data'!K376/Shannon!$D376)</f>
        <v>#NUM!</v>
      </c>
      <c r="M376" s="175" t="e">
        <f>('Raw data'!L376/Shannon!$D376)*LN('Raw data'!L376/Shannon!$D376)</f>
        <v>#NUM!</v>
      </c>
      <c r="N376" s="175" t="e">
        <f>('Raw data'!M376/Shannon!$D376)*LN('Raw data'!M376/Shannon!$D376)</f>
        <v>#NUM!</v>
      </c>
      <c r="O376" s="175" t="e">
        <f>('Raw data'!N376/Shannon!$D376)*LN('Raw data'!N376/Shannon!$D376)</f>
        <v>#NUM!</v>
      </c>
      <c r="P376" s="175" t="e">
        <f>('Raw data'!O376/Shannon!$D376)*LN('Raw data'!O376/Shannon!$D376)</f>
        <v>#NUM!</v>
      </c>
      <c r="Q376" s="175" t="e">
        <f>('Raw data'!P376/Shannon!$D376)*LN('Raw data'!P376/Shannon!$D376)</f>
        <v>#NUM!</v>
      </c>
      <c r="R376" s="175" t="e">
        <f>('Raw data'!Q376/Shannon!$D376)*LN('Raw data'!Q376/Shannon!$D376)</f>
        <v>#NUM!</v>
      </c>
      <c r="S376" s="175" t="e">
        <f>('Raw data'!R376/Shannon!$D376)*LN('Raw data'!R376/Shannon!$D376)</f>
        <v>#NUM!</v>
      </c>
      <c r="T376" s="175" t="e">
        <f>('Raw data'!S376/Shannon!$D376)*LN('Raw data'!S376/Shannon!$D376)</f>
        <v>#NUM!</v>
      </c>
      <c r="U376" s="175" t="e">
        <f>('Raw data'!T376/Shannon!$D376)*LN('Raw data'!T376/Shannon!$D376)</f>
        <v>#NUM!</v>
      </c>
      <c r="V376" s="175" t="e">
        <f>('Raw data'!U376/Shannon!$D376)*LN('Raw data'!U376/Shannon!$D376)</f>
        <v>#NUM!</v>
      </c>
      <c r="W376" s="175" t="e">
        <f>('Raw data'!V376/Shannon!$D376)*LN('Raw data'!V376/Shannon!$D376)</f>
        <v>#NUM!</v>
      </c>
      <c r="X376" s="175" t="e">
        <f>('Raw data'!W376/Shannon!$D376)*LN('Raw data'!W376/Shannon!$D376)</f>
        <v>#NUM!</v>
      </c>
      <c r="Y376" s="175" t="e">
        <f>('Raw data'!X376/Shannon!$D376)*LN('Raw data'!X376/Shannon!$D376)</f>
        <v>#NUM!</v>
      </c>
      <c r="Z376" s="175" t="e">
        <f>('Raw data'!Y376/Shannon!$D376)*LN('Raw data'!Y376/Shannon!$D376)</f>
        <v>#NUM!</v>
      </c>
      <c r="AA376" s="175" t="e">
        <f>('Raw data'!Z376/Shannon!$D376)*LN('Raw data'!Z376/Shannon!$D376)</f>
        <v>#NUM!</v>
      </c>
      <c r="AB376" s="175">
        <f>('Raw data'!AA376/Shannon!$D376)*LN('Raw data'!AA376/Shannon!$D376)</f>
        <v>-0.34657359027997264</v>
      </c>
      <c r="AC376" s="175" t="e">
        <f>('Raw data'!AB376/Shannon!$D376)*LN('Raw data'!AB376/Shannon!$D376)</f>
        <v>#NUM!</v>
      </c>
      <c r="AD376" s="175" t="e">
        <f>('Raw data'!AC376/Shannon!$D376)*LN('Raw data'!AC376/Shannon!$D376)</f>
        <v>#NUM!</v>
      </c>
      <c r="AE376" s="175" t="e">
        <f>('Raw data'!AD376/Shannon!$D376)*LN('Raw data'!AD376/Shannon!$D376)</f>
        <v>#NUM!</v>
      </c>
      <c r="AF376" s="175" t="e">
        <f>('Raw data'!AE376/Shannon!$D376)*LN('Raw data'!AE376/Shannon!$D376)</f>
        <v>#NUM!</v>
      </c>
      <c r="AG376" s="175" t="e">
        <f>('Raw data'!AF376/Shannon!$D376)*LN('Raw data'!AF376/Shannon!$D376)</f>
        <v>#NUM!</v>
      </c>
      <c r="AH376" s="175" t="e">
        <f>('Raw data'!AG376/Shannon!$D376)*LN('Raw data'!AG376/Shannon!$D376)</f>
        <v>#NUM!</v>
      </c>
      <c r="AI376" s="175" t="e">
        <f>('Raw data'!AH376/Shannon!$D376)*LN('Raw data'!AH376/Shannon!$D376)</f>
        <v>#NUM!</v>
      </c>
      <c r="AJ376" s="175" t="e">
        <f>('Raw data'!AI376/Shannon!$D376)*LN('Raw data'!AI376/Shannon!$D376)</f>
        <v>#NUM!</v>
      </c>
      <c r="AK376" s="175" t="e">
        <f>('Raw data'!AJ376/Shannon!$D376)*LN('Raw data'!AJ376/Shannon!$D376)</f>
        <v>#NUM!</v>
      </c>
      <c r="AL376" s="175" t="e">
        <f>('Raw data'!AK376/Shannon!$D376)*LN('Raw data'!AK376/Shannon!$D376)</f>
        <v>#NUM!</v>
      </c>
      <c r="AM376" s="175" t="e">
        <f>('Raw data'!AL376/Shannon!$D376)*LN('Raw data'!AL376/Shannon!$D376)</f>
        <v>#NUM!</v>
      </c>
      <c r="AN376" s="175" t="e">
        <f>('Raw data'!AM376/Shannon!$D376)*LN('Raw data'!AM376/Shannon!$D376)</f>
        <v>#NUM!</v>
      </c>
      <c r="AO376" s="175" t="e">
        <f>('Raw data'!AN376/Shannon!$D376)*LN('Raw data'!AN376/Shannon!$D376)</f>
        <v>#NUM!</v>
      </c>
      <c r="AP376" s="175" t="e">
        <f>('Raw data'!AO376/Shannon!$D376)*LN('Raw data'!AO376/Shannon!$D376)</f>
        <v>#NUM!</v>
      </c>
      <c r="AQ376" s="175" t="e">
        <f>('Raw data'!AP376/Shannon!$D376)*LN('Raw data'!AP376/Shannon!$D376)</f>
        <v>#NUM!</v>
      </c>
      <c r="AR376" s="175" t="e">
        <f>('Raw data'!AQ376/Shannon!$D376)*LN('Raw data'!AQ376/Shannon!$D376)</f>
        <v>#NUM!</v>
      </c>
      <c r="AS376" s="175" t="e">
        <f>('Raw data'!AR376/Shannon!$D376)*LN('Raw data'!AR376/Shannon!$D376)</f>
        <v>#NUM!</v>
      </c>
      <c r="AT376" s="175" t="e">
        <f>('Raw data'!AS376/Shannon!$D376)*LN('Raw data'!AS376/Shannon!$D376)</f>
        <v>#NUM!</v>
      </c>
      <c r="AU376" s="175" t="e">
        <f>('Raw data'!AT376/Shannon!$D376)*LN('Raw data'!AT376/Shannon!$D376)</f>
        <v>#NUM!</v>
      </c>
      <c r="AV376" s="175">
        <f>('Raw data'!AU376/Shannon!$D376)*LN('Raw data'!AU376/Shannon!$D376)</f>
        <v>-0.23025850929940456</v>
      </c>
      <c r="AW376" s="175" t="e">
        <f>('Raw data'!AV376/Shannon!$D376)*LN('Raw data'!AV376/Shannon!$D376)</f>
        <v>#NUM!</v>
      </c>
      <c r="AX376" s="175" t="e">
        <f>('Raw data'!AW376/Shannon!$D376)*LN('Raw data'!AW376/Shannon!$D376)</f>
        <v>#NUM!</v>
      </c>
      <c r="AY376" s="175" t="e">
        <f>('Raw data'!AX376/Shannon!$D376)*LN('Raw data'!AX376/Shannon!$D376)</f>
        <v>#NUM!</v>
      </c>
      <c r="AZ376" s="175" t="e">
        <f>('Raw data'!AY376/Shannon!$D376)*LN('Raw data'!AY376/Shannon!$D376)</f>
        <v>#NUM!</v>
      </c>
      <c r="BA376" s="175" t="e">
        <f>('Raw data'!AZ376/Shannon!$D376)*LN('Raw data'!AZ376/Shannon!$D376)</f>
        <v>#NUM!</v>
      </c>
      <c r="BB376" s="175" t="e">
        <f>('Raw data'!BA376/Shannon!$D376)*LN('Raw data'!BA376/Shannon!$D376)</f>
        <v>#NUM!</v>
      </c>
      <c r="BC376" s="175" t="e">
        <f>('Raw data'!BB376/Shannon!$D376)*LN('Raw data'!BB376/Shannon!$D376)</f>
        <v>#NUM!</v>
      </c>
      <c r="BD376" s="175" t="e">
        <f>('Raw data'!BC376/Shannon!$D376)*LN('Raw data'!BC376/Shannon!$D376)</f>
        <v>#NUM!</v>
      </c>
      <c r="BE376" s="175" t="e">
        <f>('Raw data'!BD376/Shannon!$D376)*LN('Raw data'!BD376/Shannon!$D376)</f>
        <v>#NUM!</v>
      </c>
      <c r="BF376" s="175" t="e">
        <f>('Raw data'!BE376/Shannon!$D376)*LN('Raw data'!BE376/Shannon!$D376)</f>
        <v>#NUM!</v>
      </c>
      <c r="BG376" s="175" t="e">
        <f>('Raw data'!BF376/Shannon!$D376)*LN('Raw data'!BF376/Shannon!$D376)</f>
        <v>#NUM!</v>
      </c>
      <c r="BH376" s="175" t="e">
        <f>('Raw data'!BG376/Shannon!$D376)*LN('Raw data'!BG376/Shannon!$D376)</f>
        <v>#NUM!</v>
      </c>
      <c r="BI376" s="175" t="e">
        <f>('Raw data'!BH376/Shannon!$D376)*LN('Raw data'!BH376/Shannon!$D376)</f>
        <v>#NUM!</v>
      </c>
      <c r="BJ376" s="175">
        <f>('Raw data'!BI376/Shannon!$D376)*LN('Raw data'!BI376/Shannon!$D376)</f>
        <v>-0.36119184129778081</v>
      </c>
      <c r="BK376" s="175" t="e">
        <f>('Raw data'!BJ376/Shannon!$D376)*LN('Raw data'!BJ376/Shannon!$D376)</f>
        <v>#NUM!</v>
      </c>
      <c r="BL376" s="175" t="e">
        <f>('Raw data'!BK376/Shannon!$D376)*LN('Raw data'!BK376/Shannon!$D376)</f>
        <v>#NUM!</v>
      </c>
      <c r="BM376" s="175" t="e">
        <f>('Raw data'!BL376/Shannon!$D376)*LN('Raw data'!BL376/Shannon!$D376)</f>
        <v>#NUM!</v>
      </c>
      <c r="BN376" s="175" t="e">
        <f>('Raw data'!BM376/Shannon!$D376)*LN('Raw data'!BM376/Shannon!$D376)</f>
        <v>#NUM!</v>
      </c>
      <c r="BO376" s="175" t="e">
        <f>('Raw data'!BN376/Shannon!$D376)*LN('Raw data'!BN376/Shannon!$D376)</f>
        <v>#NUM!</v>
      </c>
      <c r="BP376" s="175" t="e">
        <f>('Raw data'!BO376/Shannon!$D376)*LN('Raw data'!BO376/Shannon!$D376)</f>
        <v>#NUM!</v>
      </c>
      <c r="BQ376" s="175" t="e">
        <f>('Raw data'!BP376/Shannon!$D376)*LN('Raw data'!BP376/Shannon!$D376)</f>
        <v>#NUM!</v>
      </c>
      <c r="BR376" s="175" t="e">
        <f>('Raw data'!BQ376/Shannon!$D376)*LN('Raw data'!BQ376/Shannon!$D376)</f>
        <v>#NUM!</v>
      </c>
      <c r="BS376" s="175" t="e">
        <f>('Raw data'!BR376/Shannon!$D376)*LN('Raw data'!BR376/Shannon!$D376)</f>
        <v>#NUM!</v>
      </c>
      <c r="BT376" s="175" t="e">
        <f>('Raw data'!BS376/Shannon!$D376)*LN('Raw data'!BS376/Shannon!$D376)</f>
        <v>#NUM!</v>
      </c>
      <c r="BU376" s="175" t="e">
        <f>('Raw data'!BT376/Shannon!$D376)*LN('Raw data'!BT376/Shannon!$D376)</f>
        <v>#NUM!</v>
      </c>
      <c r="BV376" s="175" t="e">
        <f>('Raw data'!BU376/Shannon!$D376)*LN('Raw data'!BU376/Shannon!$D376)</f>
        <v>#NUM!</v>
      </c>
      <c r="BW376" s="175" t="e">
        <f>('Raw data'!BV376/Shannon!$D376)*LN('Raw data'!BV376/Shannon!$D376)</f>
        <v>#NUM!</v>
      </c>
      <c r="BX376" s="175" t="e">
        <f>('Raw data'!BW376/Shannon!$D376)*LN('Raw data'!BW376/Shannon!$D376)</f>
        <v>#NUM!</v>
      </c>
      <c r="BY376" s="175" t="e">
        <f>('Raw data'!BX376/Shannon!$D376)*LN('Raw data'!BX376/Shannon!$D376)</f>
        <v>#NUM!</v>
      </c>
      <c r="BZ376" s="175" t="e">
        <f>('Raw data'!BY376/Shannon!$D376)*LN('Raw data'!BY376/Shannon!$D376)</f>
        <v>#NUM!</v>
      </c>
      <c r="CA376" s="175" t="e">
        <f>('Raw data'!BZ376/Shannon!$D376)*LN('Raw data'!BZ376/Shannon!$D376)</f>
        <v>#NUM!</v>
      </c>
      <c r="CB376" s="175" t="e">
        <f>('Raw data'!CA376/Shannon!$D376)*LN('Raw data'!CA376/Shannon!$D376)</f>
        <v>#NUM!</v>
      </c>
      <c r="CC376" s="175" t="e">
        <f>('Raw data'!CB376/Shannon!$D376)*LN('Raw data'!CB376/Shannon!$D376)</f>
        <v>#NUM!</v>
      </c>
      <c r="CD376" s="175" t="e">
        <f>('Raw data'!CC376/Shannon!$D376)*LN('Raw data'!CC376/Shannon!$D376)</f>
        <v>#NUM!</v>
      </c>
      <c r="CF376" s="176">
        <f t="shared" si="5"/>
        <v>1.1682824501765625</v>
      </c>
      <c r="CG376" s="175"/>
      <c r="CH376" s="175"/>
      <c r="CI376" s="175"/>
      <c r="CJ376" s="175"/>
      <c r="CK376" s="175"/>
      <c r="CL376" s="175"/>
      <c r="CM376" s="175">
        <v>-0.23025850929940456</v>
      </c>
      <c r="CN376" s="175"/>
      <c r="CO376" s="175"/>
      <c r="CP376" s="175"/>
      <c r="CQ376" s="175"/>
      <c r="CR376" s="175"/>
      <c r="CS376" s="175"/>
      <c r="CT376" s="175"/>
      <c r="CU376" s="175"/>
      <c r="CV376" s="175"/>
      <c r="CW376" s="175"/>
      <c r="CX376" s="175"/>
      <c r="CY376" s="175"/>
      <c r="CZ376" s="175"/>
      <c r="DA376" s="175"/>
      <c r="DB376" s="175"/>
      <c r="DC376" s="175"/>
      <c r="DD376" s="175"/>
      <c r="DE376" s="175"/>
      <c r="DF376" s="175">
        <v>-0.34657359027997264</v>
      </c>
      <c r="DG376" s="175"/>
      <c r="DH376" s="175"/>
      <c r="DI376" s="175"/>
      <c r="DJ376" s="175"/>
      <c r="DK376" s="175"/>
      <c r="DL376" s="175"/>
      <c r="DM376" s="175"/>
      <c r="DN376" s="175"/>
      <c r="DO376" s="175"/>
      <c r="DP376" s="175"/>
      <c r="DQ376" s="175"/>
      <c r="DR376" s="175"/>
      <c r="DS376" s="175"/>
      <c r="DT376" s="175"/>
      <c r="DU376" s="175"/>
      <c r="DV376" s="175"/>
      <c r="DW376" s="175"/>
      <c r="DX376" s="175"/>
      <c r="DY376" s="175"/>
      <c r="DZ376" s="175">
        <v>-0.23025850929940456</v>
      </c>
      <c r="EA376" s="175"/>
      <c r="EB376" s="175"/>
      <c r="EC376" s="175"/>
      <c r="ED376" s="175"/>
      <c r="EE376" s="175"/>
      <c r="EF376" s="175"/>
      <c r="EG376" s="175"/>
      <c r="EH376" s="175"/>
      <c r="EI376" s="175"/>
      <c r="EJ376" s="175"/>
      <c r="EK376" s="175"/>
      <c r="EL376" s="175"/>
      <c r="EM376" s="175"/>
      <c r="EN376" s="175">
        <v>-0.36119184129778081</v>
      </c>
      <c r="EO376" s="175"/>
      <c r="EP376" s="175"/>
      <c r="EQ376" s="175"/>
      <c r="ER376" s="175"/>
      <c r="ES376" s="175"/>
      <c r="ET376" s="175"/>
      <c r="EU376" s="175"/>
      <c r="EV376" s="175"/>
      <c r="EW376" s="175"/>
      <c r="EX376" s="175"/>
      <c r="EY376" s="175"/>
      <c r="EZ376" s="175"/>
      <c r="FA376" s="175"/>
      <c r="FB376" s="175"/>
      <c r="FC376" s="175"/>
      <c r="FD376" s="175"/>
      <c r="FE376" s="175"/>
      <c r="FF376" s="175"/>
      <c r="FG376" s="175"/>
      <c r="FH376" s="175"/>
    </row>
    <row r="377" spans="2:164" x14ac:dyDescent="0.2">
      <c r="B377" s="13">
        <v>25</v>
      </c>
      <c r="C377" s="14">
        <v>15</v>
      </c>
      <c r="D377">
        <f>SUM('Raw data'!D377:CC377)</f>
        <v>0</v>
      </c>
      <c r="E377" s="175" t="e">
        <f>('Raw data'!D377/Shannon!$D377)*LN('Raw data'!D377/Shannon!$D377)</f>
        <v>#DIV/0!</v>
      </c>
      <c r="F377" s="175" t="e">
        <f>('Raw data'!E377/Shannon!$D377)*LN('Raw data'!E377/Shannon!$D377)</f>
        <v>#DIV/0!</v>
      </c>
      <c r="G377" s="175" t="e">
        <f>('Raw data'!F377/Shannon!$D377)*LN('Raw data'!F377/Shannon!$D377)</f>
        <v>#DIV/0!</v>
      </c>
      <c r="H377" s="175" t="e">
        <f>('Raw data'!G377/Shannon!$D377)*LN('Raw data'!G377/Shannon!$D377)</f>
        <v>#DIV/0!</v>
      </c>
      <c r="I377" s="175" t="e">
        <f>('Raw data'!H377/Shannon!$D377)*LN('Raw data'!H377/Shannon!$D377)</f>
        <v>#DIV/0!</v>
      </c>
      <c r="J377" s="175" t="e">
        <f>('Raw data'!I377/Shannon!$D377)*LN('Raw data'!I377/Shannon!$D377)</f>
        <v>#DIV/0!</v>
      </c>
      <c r="K377" s="175" t="e">
        <f>('Raw data'!J377/Shannon!$D377)*LN('Raw data'!J377/Shannon!$D377)</f>
        <v>#DIV/0!</v>
      </c>
      <c r="L377" s="175" t="e">
        <f>('Raw data'!K377/Shannon!$D377)*LN('Raw data'!K377/Shannon!$D377)</f>
        <v>#DIV/0!</v>
      </c>
      <c r="M377" s="175" t="e">
        <f>('Raw data'!L377/Shannon!$D377)*LN('Raw data'!L377/Shannon!$D377)</f>
        <v>#DIV/0!</v>
      </c>
      <c r="N377" s="175" t="e">
        <f>('Raw data'!M377/Shannon!$D377)*LN('Raw data'!M377/Shannon!$D377)</f>
        <v>#DIV/0!</v>
      </c>
      <c r="O377" s="175" t="e">
        <f>('Raw data'!N377/Shannon!$D377)*LN('Raw data'!N377/Shannon!$D377)</f>
        <v>#DIV/0!</v>
      </c>
      <c r="P377" s="175" t="e">
        <f>('Raw data'!O377/Shannon!$D377)*LN('Raw data'!O377/Shannon!$D377)</f>
        <v>#DIV/0!</v>
      </c>
      <c r="Q377" s="175" t="e">
        <f>('Raw data'!P377/Shannon!$D377)*LN('Raw data'!P377/Shannon!$D377)</f>
        <v>#DIV/0!</v>
      </c>
      <c r="R377" s="175" t="e">
        <f>('Raw data'!Q377/Shannon!$D377)*LN('Raw data'!Q377/Shannon!$D377)</f>
        <v>#DIV/0!</v>
      </c>
      <c r="S377" s="175" t="e">
        <f>('Raw data'!R377/Shannon!$D377)*LN('Raw data'!R377/Shannon!$D377)</f>
        <v>#DIV/0!</v>
      </c>
      <c r="T377" s="175" t="e">
        <f>('Raw data'!S377/Shannon!$D377)*LN('Raw data'!S377/Shannon!$D377)</f>
        <v>#DIV/0!</v>
      </c>
      <c r="U377" s="175" t="e">
        <f>('Raw data'!T377/Shannon!$D377)*LN('Raw data'!T377/Shannon!$D377)</f>
        <v>#DIV/0!</v>
      </c>
      <c r="V377" s="175" t="e">
        <f>('Raw data'!U377/Shannon!$D377)*LN('Raw data'!U377/Shannon!$D377)</f>
        <v>#DIV/0!</v>
      </c>
      <c r="W377" s="175" t="e">
        <f>('Raw data'!V377/Shannon!$D377)*LN('Raw data'!V377/Shannon!$D377)</f>
        <v>#DIV/0!</v>
      </c>
      <c r="X377" s="175" t="e">
        <f>('Raw data'!W377/Shannon!$D377)*LN('Raw data'!W377/Shannon!$D377)</f>
        <v>#DIV/0!</v>
      </c>
      <c r="Y377" s="175" t="e">
        <f>('Raw data'!X377/Shannon!$D377)*LN('Raw data'!X377/Shannon!$D377)</f>
        <v>#DIV/0!</v>
      </c>
      <c r="Z377" s="175" t="e">
        <f>('Raw data'!Y377/Shannon!$D377)*LN('Raw data'!Y377/Shannon!$D377)</f>
        <v>#DIV/0!</v>
      </c>
      <c r="AA377" s="175" t="e">
        <f>('Raw data'!Z377/Shannon!$D377)*LN('Raw data'!Z377/Shannon!$D377)</f>
        <v>#DIV/0!</v>
      </c>
      <c r="AB377" s="175" t="e">
        <f>('Raw data'!AA377/Shannon!$D377)*LN('Raw data'!AA377/Shannon!$D377)</f>
        <v>#DIV/0!</v>
      </c>
      <c r="AC377" s="175" t="e">
        <f>('Raw data'!AB377/Shannon!$D377)*LN('Raw data'!AB377/Shannon!$D377)</f>
        <v>#DIV/0!</v>
      </c>
      <c r="AD377" s="175" t="e">
        <f>('Raw data'!AC377/Shannon!$D377)*LN('Raw data'!AC377/Shannon!$D377)</f>
        <v>#DIV/0!</v>
      </c>
      <c r="AE377" s="175" t="e">
        <f>('Raw data'!AD377/Shannon!$D377)*LN('Raw data'!AD377/Shannon!$D377)</f>
        <v>#DIV/0!</v>
      </c>
      <c r="AF377" s="175" t="e">
        <f>('Raw data'!AE377/Shannon!$D377)*LN('Raw data'!AE377/Shannon!$D377)</f>
        <v>#DIV/0!</v>
      </c>
      <c r="AG377" s="175" t="e">
        <f>('Raw data'!AF377/Shannon!$D377)*LN('Raw data'!AF377/Shannon!$D377)</f>
        <v>#DIV/0!</v>
      </c>
      <c r="AH377" s="175" t="e">
        <f>('Raw data'!AG377/Shannon!$D377)*LN('Raw data'!AG377/Shannon!$D377)</f>
        <v>#DIV/0!</v>
      </c>
      <c r="AI377" s="175" t="e">
        <f>('Raw data'!AH377/Shannon!$D377)*LN('Raw data'!AH377/Shannon!$D377)</f>
        <v>#DIV/0!</v>
      </c>
      <c r="AJ377" s="175" t="e">
        <f>('Raw data'!AI377/Shannon!$D377)*LN('Raw data'!AI377/Shannon!$D377)</f>
        <v>#DIV/0!</v>
      </c>
      <c r="AK377" s="175" t="e">
        <f>('Raw data'!AJ377/Shannon!$D377)*LN('Raw data'!AJ377/Shannon!$D377)</f>
        <v>#DIV/0!</v>
      </c>
      <c r="AL377" s="175" t="e">
        <f>('Raw data'!AK377/Shannon!$D377)*LN('Raw data'!AK377/Shannon!$D377)</f>
        <v>#DIV/0!</v>
      </c>
      <c r="AM377" s="175" t="e">
        <f>('Raw data'!AL377/Shannon!$D377)*LN('Raw data'!AL377/Shannon!$D377)</f>
        <v>#DIV/0!</v>
      </c>
      <c r="AN377" s="175" t="e">
        <f>('Raw data'!AM377/Shannon!$D377)*LN('Raw data'!AM377/Shannon!$D377)</f>
        <v>#DIV/0!</v>
      </c>
      <c r="AO377" s="175" t="e">
        <f>('Raw data'!AN377/Shannon!$D377)*LN('Raw data'!AN377/Shannon!$D377)</f>
        <v>#DIV/0!</v>
      </c>
      <c r="AP377" s="175" t="e">
        <f>('Raw data'!AO377/Shannon!$D377)*LN('Raw data'!AO377/Shannon!$D377)</f>
        <v>#DIV/0!</v>
      </c>
      <c r="AQ377" s="175" t="e">
        <f>('Raw data'!AP377/Shannon!$D377)*LN('Raw data'!AP377/Shannon!$D377)</f>
        <v>#DIV/0!</v>
      </c>
      <c r="AR377" s="175" t="e">
        <f>('Raw data'!AQ377/Shannon!$D377)*LN('Raw data'!AQ377/Shannon!$D377)</f>
        <v>#DIV/0!</v>
      </c>
      <c r="AS377" s="175" t="e">
        <f>('Raw data'!AR377/Shannon!$D377)*LN('Raw data'!AR377/Shannon!$D377)</f>
        <v>#DIV/0!</v>
      </c>
      <c r="AT377" s="175" t="e">
        <f>('Raw data'!AS377/Shannon!$D377)*LN('Raw data'!AS377/Shannon!$D377)</f>
        <v>#DIV/0!</v>
      </c>
      <c r="AU377" s="175" t="e">
        <f>('Raw data'!AT377/Shannon!$D377)*LN('Raw data'!AT377/Shannon!$D377)</f>
        <v>#DIV/0!</v>
      </c>
      <c r="AV377" s="175" t="e">
        <f>('Raw data'!AU377/Shannon!$D377)*LN('Raw data'!AU377/Shannon!$D377)</f>
        <v>#DIV/0!</v>
      </c>
      <c r="AW377" s="175" t="e">
        <f>('Raw data'!AV377/Shannon!$D377)*LN('Raw data'!AV377/Shannon!$D377)</f>
        <v>#DIV/0!</v>
      </c>
      <c r="AX377" s="175" t="e">
        <f>('Raw data'!AW377/Shannon!$D377)*LN('Raw data'!AW377/Shannon!$D377)</f>
        <v>#DIV/0!</v>
      </c>
      <c r="AY377" s="175" t="e">
        <f>('Raw data'!AX377/Shannon!$D377)*LN('Raw data'!AX377/Shannon!$D377)</f>
        <v>#DIV/0!</v>
      </c>
      <c r="AZ377" s="175" t="e">
        <f>('Raw data'!AY377/Shannon!$D377)*LN('Raw data'!AY377/Shannon!$D377)</f>
        <v>#DIV/0!</v>
      </c>
      <c r="BA377" s="175" t="e">
        <f>('Raw data'!AZ377/Shannon!$D377)*LN('Raw data'!AZ377/Shannon!$D377)</f>
        <v>#DIV/0!</v>
      </c>
      <c r="BB377" s="175" t="e">
        <f>('Raw data'!BA377/Shannon!$D377)*LN('Raw data'!BA377/Shannon!$D377)</f>
        <v>#DIV/0!</v>
      </c>
      <c r="BC377" s="175" t="e">
        <f>('Raw data'!BB377/Shannon!$D377)*LN('Raw data'!BB377/Shannon!$D377)</f>
        <v>#DIV/0!</v>
      </c>
      <c r="BD377" s="175" t="e">
        <f>('Raw data'!BC377/Shannon!$D377)*LN('Raw data'!BC377/Shannon!$D377)</f>
        <v>#DIV/0!</v>
      </c>
      <c r="BE377" s="175" t="e">
        <f>('Raw data'!BD377/Shannon!$D377)*LN('Raw data'!BD377/Shannon!$D377)</f>
        <v>#DIV/0!</v>
      </c>
      <c r="BF377" s="175" t="e">
        <f>('Raw data'!BE377/Shannon!$D377)*LN('Raw data'!BE377/Shannon!$D377)</f>
        <v>#DIV/0!</v>
      </c>
      <c r="BG377" s="175" t="e">
        <f>('Raw data'!BF377/Shannon!$D377)*LN('Raw data'!BF377/Shannon!$D377)</f>
        <v>#DIV/0!</v>
      </c>
      <c r="BH377" s="175" t="e">
        <f>('Raw data'!BG377/Shannon!$D377)*LN('Raw data'!BG377/Shannon!$D377)</f>
        <v>#DIV/0!</v>
      </c>
      <c r="BI377" s="175" t="e">
        <f>('Raw data'!BH377/Shannon!$D377)*LN('Raw data'!BH377/Shannon!$D377)</f>
        <v>#DIV/0!</v>
      </c>
      <c r="BJ377" s="175" t="e">
        <f>('Raw data'!BI377/Shannon!$D377)*LN('Raw data'!BI377/Shannon!$D377)</f>
        <v>#DIV/0!</v>
      </c>
      <c r="BK377" s="175" t="e">
        <f>('Raw data'!BJ377/Shannon!$D377)*LN('Raw data'!BJ377/Shannon!$D377)</f>
        <v>#DIV/0!</v>
      </c>
      <c r="BL377" s="175" t="e">
        <f>('Raw data'!BK377/Shannon!$D377)*LN('Raw data'!BK377/Shannon!$D377)</f>
        <v>#DIV/0!</v>
      </c>
      <c r="BM377" s="175" t="e">
        <f>('Raw data'!BL377/Shannon!$D377)*LN('Raw data'!BL377/Shannon!$D377)</f>
        <v>#DIV/0!</v>
      </c>
      <c r="BN377" s="175" t="e">
        <f>('Raw data'!BM377/Shannon!$D377)*LN('Raw data'!BM377/Shannon!$D377)</f>
        <v>#DIV/0!</v>
      </c>
      <c r="BO377" s="175" t="e">
        <f>('Raw data'!BN377/Shannon!$D377)*LN('Raw data'!BN377/Shannon!$D377)</f>
        <v>#DIV/0!</v>
      </c>
      <c r="BP377" s="175" t="e">
        <f>('Raw data'!BO377/Shannon!$D377)*LN('Raw data'!BO377/Shannon!$D377)</f>
        <v>#DIV/0!</v>
      </c>
      <c r="BQ377" s="175" t="e">
        <f>('Raw data'!BP377/Shannon!$D377)*LN('Raw data'!BP377/Shannon!$D377)</f>
        <v>#DIV/0!</v>
      </c>
      <c r="BR377" s="175" t="e">
        <f>('Raw data'!BQ377/Shannon!$D377)*LN('Raw data'!BQ377/Shannon!$D377)</f>
        <v>#DIV/0!</v>
      </c>
      <c r="BS377" s="175" t="e">
        <f>('Raw data'!BR377/Shannon!$D377)*LN('Raw data'!BR377/Shannon!$D377)</f>
        <v>#DIV/0!</v>
      </c>
      <c r="BT377" s="175" t="e">
        <f>('Raw data'!BS377/Shannon!$D377)*LN('Raw data'!BS377/Shannon!$D377)</f>
        <v>#DIV/0!</v>
      </c>
      <c r="BU377" s="175" t="e">
        <f>('Raw data'!BT377/Shannon!$D377)*LN('Raw data'!BT377/Shannon!$D377)</f>
        <v>#DIV/0!</v>
      </c>
      <c r="BV377" s="175" t="e">
        <f>('Raw data'!BU377/Shannon!$D377)*LN('Raw data'!BU377/Shannon!$D377)</f>
        <v>#DIV/0!</v>
      </c>
      <c r="BW377" s="175" t="e">
        <f>('Raw data'!BV377/Shannon!$D377)*LN('Raw data'!BV377/Shannon!$D377)</f>
        <v>#DIV/0!</v>
      </c>
      <c r="BX377" s="175" t="e">
        <f>('Raw data'!BW377/Shannon!$D377)*LN('Raw data'!BW377/Shannon!$D377)</f>
        <v>#DIV/0!</v>
      </c>
      <c r="BY377" s="175" t="e">
        <f>('Raw data'!BX377/Shannon!$D377)*LN('Raw data'!BX377/Shannon!$D377)</f>
        <v>#DIV/0!</v>
      </c>
      <c r="BZ377" s="175" t="e">
        <f>('Raw data'!BY377/Shannon!$D377)*LN('Raw data'!BY377/Shannon!$D377)</f>
        <v>#DIV/0!</v>
      </c>
      <c r="CA377" s="175" t="e">
        <f>('Raw data'!BZ377/Shannon!$D377)*LN('Raw data'!BZ377/Shannon!$D377)</f>
        <v>#DIV/0!</v>
      </c>
      <c r="CB377" s="175" t="e">
        <f>('Raw data'!CA377/Shannon!$D377)*LN('Raw data'!CA377/Shannon!$D377)</f>
        <v>#DIV/0!</v>
      </c>
      <c r="CC377" s="175" t="e">
        <f>('Raw data'!CB377/Shannon!$D377)*LN('Raw data'!CB377/Shannon!$D377)</f>
        <v>#DIV/0!</v>
      </c>
      <c r="CD377" s="175" t="e">
        <f>('Raw data'!CC377/Shannon!$D377)*LN('Raw data'!CC377/Shannon!$D377)</f>
        <v>#DIV/0!</v>
      </c>
      <c r="CF377" s="176" t="e">
        <f t="shared" si="5"/>
        <v>#DIV/0!</v>
      </c>
      <c r="CG377" s="175"/>
      <c r="CH377" s="175"/>
      <c r="CI377" s="175" t="e">
        <v>#DIV/0!</v>
      </c>
      <c r="CJ377" s="175" t="e">
        <v>#DIV/0!</v>
      </c>
      <c r="CK377" s="175" t="e">
        <v>#DIV/0!</v>
      </c>
      <c r="CL377" s="175" t="e">
        <v>#DIV/0!</v>
      </c>
      <c r="CM377" s="175" t="e">
        <v>#DIV/0!</v>
      </c>
      <c r="CN377" s="175" t="e">
        <v>#DIV/0!</v>
      </c>
      <c r="CO377" s="175" t="e">
        <v>#DIV/0!</v>
      </c>
      <c r="CP377" s="175" t="e">
        <v>#DIV/0!</v>
      </c>
      <c r="CQ377" s="175" t="e">
        <v>#DIV/0!</v>
      </c>
      <c r="CR377" s="175" t="e">
        <v>#DIV/0!</v>
      </c>
      <c r="CS377" s="175" t="e">
        <v>#DIV/0!</v>
      </c>
      <c r="CT377" s="175" t="e">
        <v>#DIV/0!</v>
      </c>
      <c r="CU377" s="175" t="e">
        <v>#DIV/0!</v>
      </c>
      <c r="CV377" s="175" t="e">
        <v>#DIV/0!</v>
      </c>
      <c r="CW377" s="175" t="e">
        <v>#DIV/0!</v>
      </c>
      <c r="CX377" s="175" t="e">
        <v>#DIV/0!</v>
      </c>
      <c r="CY377" s="175" t="e">
        <v>#DIV/0!</v>
      </c>
      <c r="CZ377" s="175" t="e">
        <v>#DIV/0!</v>
      </c>
      <c r="DA377" s="175" t="e">
        <v>#DIV/0!</v>
      </c>
      <c r="DB377" s="175" t="e">
        <v>#DIV/0!</v>
      </c>
      <c r="DC377" s="175" t="e">
        <v>#DIV/0!</v>
      </c>
      <c r="DD377" s="175" t="e">
        <v>#DIV/0!</v>
      </c>
      <c r="DE377" s="175" t="e">
        <v>#DIV/0!</v>
      </c>
      <c r="DF377" s="175" t="e">
        <v>#DIV/0!</v>
      </c>
      <c r="DG377" s="175" t="e">
        <v>#DIV/0!</v>
      </c>
      <c r="DH377" s="175" t="e">
        <v>#DIV/0!</v>
      </c>
      <c r="DI377" s="175" t="e">
        <v>#DIV/0!</v>
      </c>
      <c r="DJ377" s="175" t="e">
        <v>#DIV/0!</v>
      </c>
      <c r="DK377" s="175" t="e">
        <v>#DIV/0!</v>
      </c>
      <c r="DL377" s="175" t="e">
        <v>#DIV/0!</v>
      </c>
      <c r="DM377" s="175" t="e">
        <v>#DIV/0!</v>
      </c>
      <c r="DN377" s="175" t="e">
        <v>#DIV/0!</v>
      </c>
      <c r="DO377" s="175" t="e">
        <v>#DIV/0!</v>
      </c>
      <c r="DP377" s="175" t="e">
        <v>#DIV/0!</v>
      </c>
      <c r="DQ377" s="175" t="e">
        <v>#DIV/0!</v>
      </c>
      <c r="DR377" s="175" t="e">
        <v>#DIV/0!</v>
      </c>
      <c r="DS377" s="175" t="e">
        <v>#DIV/0!</v>
      </c>
      <c r="DT377" s="175" t="e">
        <v>#DIV/0!</v>
      </c>
      <c r="DU377" s="175" t="e">
        <v>#DIV/0!</v>
      </c>
      <c r="DV377" s="175" t="e">
        <v>#DIV/0!</v>
      </c>
      <c r="DW377" s="175" t="e">
        <v>#DIV/0!</v>
      </c>
      <c r="DX377" s="175" t="e">
        <v>#DIV/0!</v>
      </c>
      <c r="DY377" s="175" t="e">
        <v>#DIV/0!</v>
      </c>
      <c r="DZ377" s="175" t="e">
        <v>#DIV/0!</v>
      </c>
      <c r="EA377" s="175" t="e">
        <v>#DIV/0!</v>
      </c>
      <c r="EB377" s="175" t="e">
        <v>#DIV/0!</v>
      </c>
      <c r="EC377" s="175" t="e">
        <v>#DIV/0!</v>
      </c>
      <c r="ED377" s="175" t="e">
        <v>#DIV/0!</v>
      </c>
      <c r="EE377" s="175" t="e">
        <v>#DIV/0!</v>
      </c>
      <c r="EF377" s="175" t="e">
        <v>#DIV/0!</v>
      </c>
      <c r="EG377" s="175" t="e">
        <v>#DIV/0!</v>
      </c>
      <c r="EH377" s="175" t="e">
        <v>#DIV/0!</v>
      </c>
      <c r="EI377" s="175" t="e">
        <v>#DIV/0!</v>
      </c>
      <c r="EJ377" s="175" t="e">
        <v>#DIV/0!</v>
      </c>
      <c r="EK377" s="175" t="e">
        <v>#DIV/0!</v>
      </c>
      <c r="EL377" s="175" t="e">
        <v>#DIV/0!</v>
      </c>
      <c r="EM377" s="175" t="e">
        <v>#DIV/0!</v>
      </c>
      <c r="EN377" s="175" t="e">
        <v>#DIV/0!</v>
      </c>
      <c r="EO377" s="175" t="e">
        <v>#DIV/0!</v>
      </c>
      <c r="EP377" s="175" t="e">
        <v>#DIV/0!</v>
      </c>
      <c r="EQ377" s="175" t="e">
        <v>#DIV/0!</v>
      </c>
      <c r="ER377" s="175" t="e">
        <v>#DIV/0!</v>
      </c>
      <c r="ES377" s="175" t="e">
        <v>#DIV/0!</v>
      </c>
      <c r="ET377" s="175" t="e">
        <v>#DIV/0!</v>
      </c>
      <c r="EU377" s="175" t="e">
        <v>#DIV/0!</v>
      </c>
      <c r="EV377" s="175" t="e">
        <v>#DIV/0!</v>
      </c>
      <c r="EW377" s="175" t="e">
        <v>#DIV/0!</v>
      </c>
      <c r="EX377" s="175" t="e">
        <v>#DIV/0!</v>
      </c>
      <c r="EY377" s="175" t="e">
        <v>#DIV/0!</v>
      </c>
      <c r="EZ377" s="175" t="e">
        <v>#DIV/0!</v>
      </c>
      <c r="FA377" s="175" t="e">
        <v>#DIV/0!</v>
      </c>
      <c r="FB377" s="175" t="e">
        <v>#DIV/0!</v>
      </c>
      <c r="FC377" s="175" t="e">
        <v>#DIV/0!</v>
      </c>
      <c r="FD377" s="175" t="e">
        <v>#DIV/0!</v>
      </c>
      <c r="FE377" s="175" t="e">
        <v>#DIV/0!</v>
      </c>
      <c r="FF377" s="175" t="e">
        <v>#DIV/0!</v>
      </c>
      <c r="FG377" s="175" t="e">
        <v>#DIV/0!</v>
      </c>
      <c r="FH377" s="175" t="e">
        <v>#DIV/0!</v>
      </c>
    </row>
    <row r="378" spans="2:164" x14ac:dyDescent="0.2">
      <c r="B378" s="13">
        <v>25</v>
      </c>
      <c r="C378" s="14">
        <v>16</v>
      </c>
      <c r="D378">
        <f>SUM('Raw data'!D378:CC378)</f>
        <v>4</v>
      </c>
      <c r="E378" s="175" t="e">
        <f>('Raw data'!D378/Shannon!$D378)*LN('Raw data'!D378/Shannon!$D378)</f>
        <v>#NUM!</v>
      </c>
      <c r="F378" s="175" t="e">
        <f>('Raw data'!E378/Shannon!$D378)*LN('Raw data'!E378/Shannon!$D378)</f>
        <v>#NUM!</v>
      </c>
      <c r="G378" s="175" t="e">
        <f>('Raw data'!F378/Shannon!$D378)*LN('Raw data'!F378/Shannon!$D378)</f>
        <v>#NUM!</v>
      </c>
      <c r="H378" s="175" t="e">
        <f>('Raw data'!G378/Shannon!$D378)*LN('Raw data'!G378/Shannon!$D378)</f>
        <v>#NUM!</v>
      </c>
      <c r="I378" s="175" t="e">
        <f>('Raw data'!H378/Shannon!$D378)*LN('Raw data'!H378/Shannon!$D378)</f>
        <v>#NUM!</v>
      </c>
      <c r="J378" s="175" t="e">
        <f>('Raw data'!I378/Shannon!$D378)*LN('Raw data'!I378/Shannon!$D378)</f>
        <v>#NUM!</v>
      </c>
      <c r="K378" s="175" t="e">
        <f>('Raw data'!J378/Shannon!$D378)*LN('Raw data'!J378/Shannon!$D378)</f>
        <v>#NUM!</v>
      </c>
      <c r="L378" s="175" t="e">
        <f>('Raw data'!K378/Shannon!$D378)*LN('Raw data'!K378/Shannon!$D378)</f>
        <v>#NUM!</v>
      </c>
      <c r="M378" s="175" t="e">
        <f>('Raw data'!L378/Shannon!$D378)*LN('Raw data'!L378/Shannon!$D378)</f>
        <v>#NUM!</v>
      </c>
      <c r="N378" s="175" t="e">
        <f>('Raw data'!M378/Shannon!$D378)*LN('Raw data'!M378/Shannon!$D378)</f>
        <v>#NUM!</v>
      </c>
      <c r="O378" s="175" t="e">
        <f>('Raw data'!N378/Shannon!$D378)*LN('Raw data'!N378/Shannon!$D378)</f>
        <v>#NUM!</v>
      </c>
      <c r="P378" s="175" t="e">
        <f>('Raw data'!O378/Shannon!$D378)*LN('Raw data'!O378/Shannon!$D378)</f>
        <v>#NUM!</v>
      </c>
      <c r="Q378" s="175" t="e">
        <f>('Raw data'!P378/Shannon!$D378)*LN('Raw data'!P378/Shannon!$D378)</f>
        <v>#NUM!</v>
      </c>
      <c r="R378" s="175" t="e">
        <f>('Raw data'!Q378/Shannon!$D378)*LN('Raw data'!Q378/Shannon!$D378)</f>
        <v>#NUM!</v>
      </c>
      <c r="S378" s="175" t="e">
        <f>('Raw data'!R378/Shannon!$D378)*LN('Raw data'!R378/Shannon!$D378)</f>
        <v>#NUM!</v>
      </c>
      <c r="T378" s="175" t="e">
        <f>('Raw data'!S378/Shannon!$D378)*LN('Raw data'!S378/Shannon!$D378)</f>
        <v>#NUM!</v>
      </c>
      <c r="U378" s="175" t="e">
        <f>('Raw data'!T378/Shannon!$D378)*LN('Raw data'!T378/Shannon!$D378)</f>
        <v>#NUM!</v>
      </c>
      <c r="V378" s="175" t="e">
        <f>('Raw data'!U378/Shannon!$D378)*LN('Raw data'!U378/Shannon!$D378)</f>
        <v>#NUM!</v>
      </c>
      <c r="W378" s="175" t="e">
        <f>('Raw data'!V378/Shannon!$D378)*LN('Raw data'!V378/Shannon!$D378)</f>
        <v>#NUM!</v>
      </c>
      <c r="X378" s="175" t="e">
        <f>('Raw data'!W378/Shannon!$D378)*LN('Raw data'!W378/Shannon!$D378)</f>
        <v>#NUM!</v>
      </c>
      <c r="Y378" s="175" t="e">
        <f>('Raw data'!X378/Shannon!$D378)*LN('Raw data'!X378/Shannon!$D378)</f>
        <v>#NUM!</v>
      </c>
      <c r="Z378" s="175" t="e">
        <f>('Raw data'!Y378/Shannon!$D378)*LN('Raw data'!Y378/Shannon!$D378)</f>
        <v>#NUM!</v>
      </c>
      <c r="AA378" s="175" t="e">
        <f>('Raw data'!Z378/Shannon!$D378)*LN('Raw data'!Z378/Shannon!$D378)</f>
        <v>#NUM!</v>
      </c>
      <c r="AB378" s="175" t="e">
        <f>('Raw data'!AA378/Shannon!$D378)*LN('Raw data'!AA378/Shannon!$D378)</f>
        <v>#NUM!</v>
      </c>
      <c r="AC378" s="175" t="e">
        <f>('Raw data'!AB378/Shannon!$D378)*LN('Raw data'!AB378/Shannon!$D378)</f>
        <v>#NUM!</v>
      </c>
      <c r="AD378" s="175">
        <f>('Raw data'!AC378/Shannon!$D378)*LN('Raw data'!AC378/Shannon!$D378)</f>
        <v>-0.21576155433883568</v>
      </c>
      <c r="AE378" s="175" t="e">
        <f>('Raw data'!AD378/Shannon!$D378)*LN('Raw data'!AD378/Shannon!$D378)</f>
        <v>#NUM!</v>
      </c>
      <c r="AF378" s="175" t="e">
        <f>('Raw data'!AE378/Shannon!$D378)*LN('Raw data'!AE378/Shannon!$D378)</f>
        <v>#NUM!</v>
      </c>
      <c r="AG378" s="175" t="e">
        <f>('Raw data'!AF378/Shannon!$D378)*LN('Raw data'!AF378/Shannon!$D378)</f>
        <v>#NUM!</v>
      </c>
      <c r="AH378" s="175" t="e">
        <f>('Raw data'!AG378/Shannon!$D378)*LN('Raw data'!AG378/Shannon!$D378)</f>
        <v>#NUM!</v>
      </c>
      <c r="AI378" s="175" t="e">
        <f>('Raw data'!AH378/Shannon!$D378)*LN('Raw data'!AH378/Shannon!$D378)</f>
        <v>#NUM!</v>
      </c>
      <c r="AJ378" s="175" t="e">
        <f>('Raw data'!AI378/Shannon!$D378)*LN('Raw data'!AI378/Shannon!$D378)</f>
        <v>#NUM!</v>
      </c>
      <c r="AK378" s="175" t="e">
        <f>('Raw data'!AJ378/Shannon!$D378)*LN('Raw data'!AJ378/Shannon!$D378)</f>
        <v>#NUM!</v>
      </c>
      <c r="AL378" s="175" t="e">
        <f>('Raw data'!AK378/Shannon!$D378)*LN('Raw data'!AK378/Shannon!$D378)</f>
        <v>#NUM!</v>
      </c>
      <c r="AM378" s="175" t="e">
        <f>('Raw data'!AL378/Shannon!$D378)*LN('Raw data'!AL378/Shannon!$D378)</f>
        <v>#NUM!</v>
      </c>
      <c r="AN378" s="175" t="e">
        <f>('Raw data'!AM378/Shannon!$D378)*LN('Raw data'!AM378/Shannon!$D378)</f>
        <v>#NUM!</v>
      </c>
      <c r="AO378" s="175" t="e">
        <f>('Raw data'!AN378/Shannon!$D378)*LN('Raw data'!AN378/Shannon!$D378)</f>
        <v>#NUM!</v>
      </c>
      <c r="AP378" s="175" t="e">
        <f>('Raw data'!AO378/Shannon!$D378)*LN('Raw data'!AO378/Shannon!$D378)</f>
        <v>#NUM!</v>
      </c>
      <c r="AQ378" s="175" t="e">
        <f>('Raw data'!AP378/Shannon!$D378)*LN('Raw data'!AP378/Shannon!$D378)</f>
        <v>#NUM!</v>
      </c>
      <c r="AR378" s="175" t="e">
        <f>('Raw data'!AQ378/Shannon!$D378)*LN('Raw data'!AQ378/Shannon!$D378)</f>
        <v>#NUM!</v>
      </c>
      <c r="AS378" s="175" t="e">
        <f>('Raw data'!AR378/Shannon!$D378)*LN('Raw data'!AR378/Shannon!$D378)</f>
        <v>#NUM!</v>
      </c>
      <c r="AT378" s="175" t="e">
        <f>('Raw data'!AS378/Shannon!$D378)*LN('Raw data'!AS378/Shannon!$D378)</f>
        <v>#NUM!</v>
      </c>
      <c r="AU378" s="175" t="e">
        <f>('Raw data'!AT378/Shannon!$D378)*LN('Raw data'!AT378/Shannon!$D378)</f>
        <v>#NUM!</v>
      </c>
      <c r="AV378" s="175" t="e">
        <f>('Raw data'!AU378/Shannon!$D378)*LN('Raw data'!AU378/Shannon!$D378)</f>
        <v>#NUM!</v>
      </c>
      <c r="AW378" s="175" t="e">
        <f>('Raw data'!AV378/Shannon!$D378)*LN('Raw data'!AV378/Shannon!$D378)</f>
        <v>#NUM!</v>
      </c>
      <c r="AX378" s="175" t="e">
        <f>('Raw data'!AW378/Shannon!$D378)*LN('Raw data'!AW378/Shannon!$D378)</f>
        <v>#NUM!</v>
      </c>
      <c r="AY378" s="175" t="e">
        <f>('Raw data'!AX378/Shannon!$D378)*LN('Raw data'!AX378/Shannon!$D378)</f>
        <v>#NUM!</v>
      </c>
      <c r="AZ378" s="175" t="e">
        <f>('Raw data'!AY378/Shannon!$D378)*LN('Raw data'!AY378/Shannon!$D378)</f>
        <v>#NUM!</v>
      </c>
      <c r="BA378" s="175" t="e">
        <f>('Raw data'!AZ378/Shannon!$D378)*LN('Raw data'!AZ378/Shannon!$D378)</f>
        <v>#NUM!</v>
      </c>
      <c r="BB378" s="175" t="e">
        <f>('Raw data'!BA378/Shannon!$D378)*LN('Raw data'!BA378/Shannon!$D378)</f>
        <v>#NUM!</v>
      </c>
      <c r="BC378" s="175" t="e">
        <f>('Raw data'!BB378/Shannon!$D378)*LN('Raw data'!BB378/Shannon!$D378)</f>
        <v>#NUM!</v>
      </c>
      <c r="BD378" s="175" t="e">
        <f>('Raw data'!BC378/Shannon!$D378)*LN('Raw data'!BC378/Shannon!$D378)</f>
        <v>#NUM!</v>
      </c>
      <c r="BE378" s="175" t="e">
        <f>('Raw data'!BD378/Shannon!$D378)*LN('Raw data'!BD378/Shannon!$D378)</f>
        <v>#NUM!</v>
      </c>
      <c r="BF378" s="175" t="e">
        <f>('Raw data'!BE378/Shannon!$D378)*LN('Raw data'!BE378/Shannon!$D378)</f>
        <v>#NUM!</v>
      </c>
      <c r="BG378" s="175" t="e">
        <f>('Raw data'!BF378/Shannon!$D378)*LN('Raw data'!BF378/Shannon!$D378)</f>
        <v>#NUM!</v>
      </c>
      <c r="BH378" s="175" t="e">
        <f>('Raw data'!BG378/Shannon!$D378)*LN('Raw data'!BG378/Shannon!$D378)</f>
        <v>#NUM!</v>
      </c>
      <c r="BI378" s="175">
        <f>('Raw data'!BH378/Shannon!$D378)*LN('Raw data'!BH378/Shannon!$D378)</f>
        <v>-0.34657359027997264</v>
      </c>
      <c r="BJ378" s="175" t="e">
        <f>('Raw data'!BI378/Shannon!$D378)*LN('Raw data'!BI378/Shannon!$D378)</f>
        <v>#NUM!</v>
      </c>
      <c r="BK378" s="175" t="e">
        <f>('Raw data'!BJ378/Shannon!$D378)*LN('Raw data'!BJ378/Shannon!$D378)</f>
        <v>#NUM!</v>
      </c>
      <c r="BL378" s="175" t="e">
        <f>('Raw data'!BK378/Shannon!$D378)*LN('Raw data'!BK378/Shannon!$D378)</f>
        <v>#NUM!</v>
      </c>
      <c r="BM378" s="175" t="e">
        <f>('Raw data'!BL378/Shannon!$D378)*LN('Raw data'!BL378/Shannon!$D378)</f>
        <v>#NUM!</v>
      </c>
      <c r="BN378" s="175" t="e">
        <f>('Raw data'!BM378/Shannon!$D378)*LN('Raw data'!BM378/Shannon!$D378)</f>
        <v>#NUM!</v>
      </c>
      <c r="BO378" s="175" t="e">
        <f>('Raw data'!BN378/Shannon!$D378)*LN('Raw data'!BN378/Shannon!$D378)</f>
        <v>#NUM!</v>
      </c>
      <c r="BP378" s="175" t="e">
        <f>('Raw data'!BO378/Shannon!$D378)*LN('Raw data'!BO378/Shannon!$D378)</f>
        <v>#NUM!</v>
      </c>
      <c r="BQ378" s="175" t="e">
        <f>('Raw data'!BP378/Shannon!$D378)*LN('Raw data'!BP378/Shannon!$D378)</f>
        <v>#NUM!</v>
      </c>
      <c r="BR378" s="175" t="e">
        <f>('Raw data'!BQ378/Shannon!$D378)*LN('Raw data'!BQ378/Shannon!$D378)</f>
        <v>#NUM!</v>
      </c>
      <c r="BS378" s="175" t="e">
        <f>('Raw data'!BR378/Shannon!$D378)*LN('Raw data'!BR378/Shannon!$D378)</f>
        <v>#NUM!</v>
      </c>
      <c r="BT378" s="175" t="e">
        <f>('Raw data'!BS378/Shannon!$D378)*LN('Raw data'!BS378/Shannon!$D378)</f>
        <v>#NUM!</v>
      </c>
      <c r="BU378" s="175" t="e">
        <f>('Raw data'!BT378/Shannon!$D378)*LN('Raw data'!BT378/Shannon!$D378)</f>
        <v>#NUM!</v>
      </c>
      <c r="BV378" s="175" t="e">
        <f>('Raw data'!BU378/Shannon!$D378)*LN('Raw data'!BU378/Shannon!$D378)</f>
        <v>#NUM!</v>
      </c>
      <c r="BW378" s="175" t="e">
        <f>('Raw data'!BV378/Shannon!$D378)*LN('Raw data'!BV378/Shannon!$D378)</f>
        <v>#NUM!</v>
      </c>
      <c r="BX378" s="175" t="e">
        <f>('Raw data'!BW378/Shannon!$D378)*LN('Raw data'!BW378/Shannon!$D378)</f>
        <v>#NUM!</v>
      </c>
      <c r="BY378" s="175" t="e">
        <f>('Raw data'!BX378/Shannon!$D378)*LN('Raw data'!BX378/Shannon!$D378)</f>
        <v>#NUM!</v>
      </c>
      <c r="BZ378" s="175" t="e">
        <f>('Raw data'!BY378/Shannon!$D378)*LN('Raw data'!BY378/Shannon!$D378)</f>
        <v>#NUM!</v>
      </c>
      <c r="CA378" s="175" t="e">
        <f>('Raw data'!BZ378/Shannon!$D378)*LN('Raw data'!BZ378/Shannon!$D378)</f>
        <v>#NUM!</v>
      </c>
      <c r="CB378" s="175" t="e">
        <f>('Raw data'!CA378/Shannon!$D378)*LN('Raw data'!CA378/Shannon!$D378)</f>
        <v>#NUM!</v>
      </c>
      <c r="CC378" s="175" t="e">
        <f>('Raw data'!CB378/Shannon!$D378)*LN('Raw data'!CB378/Shannon!$D378)</f>
        <v>#NUM!</v>
      </c>
      <c r="CD378" s="175" t="e">
        <f>('Raw data'!CC378/Shannon!$D378)*LN('Raw data'!CC378/Shannon!$D378)</f>
        <v>#NUM!</v>
      </c>
      <c r="CF378" s="176">
        <f t="shared" si="5"/>
        <v>0.56233514461880829</v>
      </c>
      <c r="CG378" s="175"/>
      <c r="CH378" s="175"/>
      <c r="CI378" s="175"/>
      <c r="CJ378" s="175"/>
      <c r="CK378" s="175"/>
      <c r="CL378" s="175"/>
      <c r="CM378" s="175"/>
      <c r="CN378" s="175"/>
      <c r="CO378" s="175"/>
      <c r="CP378" s="175"/>
      <c r="CQ378" s="175"/>
      <c r="CR378" s="175"/>
      <c r="CS378" s="175"/>
      <c r="CT378" s="175"/>
      <c r="CU378" s="175"/>
      <c r="CV378" s="175"/>
      <c r="CW378" s="175"/>
      <c r="CX378" s="175"/>
      <c r="CY378" s="175"/>
      <c r="CZ378" s="175"/>
      <c r="DA378" s="175"/>
      <c r="DB378" s="175"/>
      <c r="DC378" s="175"/>
      <c r="DD378" s="175"/>
      <c r="DE378" s="175"/>
      <c r="DF378" s="175"/>
      <c r="DG378" s="175"/>
      <c r="DH378" s="175">
        <v>-0.21576155433883568</v>
      </c>
      <c r="DI378" s="175"/>
      <c r="DJ378" s="175"/>
      <c r="DK378" s="175"/>
      <c r="DL378" s="175"/>
      <c r="DM378" s="175"/>
      <c r="DN378" s="175"/>
      <c r="DO378" s="175"/>
      <c r="DP378" s="175"/>
      <c r="DQ378" s="175"/>
      <c r="DR378" s="175"/>
      <c r="DS378" s="175"/>
      <c r="DT378" s="175"/>
      <c r="DU378" s="175"/>
      <c r="DV378" s="175"/>
      <c r="DW378" s="175"/>
      <c r="DX378" s="175"/>
      <c r="DY378" s="175"/>
      <c r="DZ378" s="175"/>
      <c r="EA378" s="175"/>
      <c r="EB378" s="175"/>
      <c r="EC378" s="175"/>
      <c r="ED378" s="175"/>
      <c r="EE378" s="175"/>
      <c r="EF378" s="175"/>
      <c r="EG378" s="175"/>
      <c r="EH378" s="175"/>
      <c r="EI378" s="175"/>
      <c r="EJ378" s="175"/>
      <c r="EK378" s="175"/>
      <c r="EL378" s="175"/>
      <c r="EM378" s="175">
        <v>-0.34657359027997264</v>
      </c>
      <c r="EN378" s="175"/>
      <c r="EO378" s="175"/>
      <c r="EP378" s="175"/>
      <c r="EQ378" s="175"/>
      <c r="ER378" s="175"/>
      <c r="ES378" s="175"/>
      <c r="ET378" s="175"/>
      <c r="EU378" s="175"/>
      <c r="EV378" s="175"/>
      <c r="EW378" s="175"/>
      <c r="EX378" s="175"/>
      <c r="EY378" s="175"/>
      <c r="EZ378" s="175"/>
      <c r="FA378" s="175"/>
      <c r="FB378" s="175"/>
      <c r="FC378" s="175"/>
      <c r="FD378" s="175"/>
      <c r="FE378" s="175"/>
      <c r="FF378" s="175"/>
      <c r="FG378" s="175"/>
      <c r="FH378" s="175"/>
    </row>
    <row r="379" spans="2:164" x14ac:dyDescent="0.2">
      <c r="B379" s="13">
        <v>26</v>
      </c>
      <c r="C379" s="14">
        <v>1</v>
      </c>
      <c r="D379">
        <f>SUM('Raw data'!D379:CC379)</f>
        <v>15</v>
      </c>
      <c r="E379" s="175" t="e">
        <f>('Raw data'!D379/Shannon!$D379)*LN('Raw data'!D379/Shannon!$D379)</f>
        <v>#NUM!</v>
      </c>
      <c r="F379" s="175" t="e">
        <f>('Raw data'!E379/Shannon!$D379)*LN('Raw data'!E379/Shannon!$D379)</f>
        <v>#NUM!</v>
      </c>
      <c r="G379" s="175" t="e">
        <f>('Raw data'!F379/Shannon!$D379)*LN('Raw data'!F379/Shannon!$D379)</f>
        <v>#NUM!</v>
      </c>
      <c r="H379" s="175" t="e">
        <f>('Raw data'!G379/Shannon!$D379)*LN('Raw data'!G379/Shannon!$D379)</f>
        <v>#NUM!</v>
      </c>
      <c r="I379" s="175" t="e">
        <f>('Raw data'!H379/Shannon!$D379)*LN('Raw data'!H379/Shannon!$D379)</f>
        <v>#NUM!</v>
      </c>
      <c r="J379" s="175" t="e">
        <f>('Raw data'!I379/Shannon!$D379)*LN('Raw data'!I379/Shannon!$D379)</f>
        <v>#NUM!</v>
      </c>
      <c r="K379" s="175" t="e">
        <f>('Raw data'!J379/Shannon!$D379)*LN('Raw data'!J379/Shannon!$D379)</f>
        <v>#NUM!</v>
      </c>
      <c r="L379" s="175" t="e">
        <f>('Raw data'!K379/Shannon!$D379)*LN('Raw data'!K379/Shannon!$D379)</f>
        <v>#NUM!</v>
      </c>
      <c r="M379" s="175" t="e">
        <f>('Raw data'!L379/Shannon!$D379)*LN('Raw data'!L379/Shannon!$D379)</f>
        <v>#NUM!</v>
      </c>
      <c r="N379" s="175" t="e">
        <f>('Raw data'!M379/Shannon!$D379)*LN('Raw data'!M379/Shannon!$D379)</f>
        <v>#NUM!</v>
      </c>
      <c r="O379" s="175" t="e">
        <f>('Raw data'!N379/Shannon!$D379)*LN('Raw data'!N379/Shannon!$D379)</f>
        <v>#NUM!</v>
      </c>
      <c r="P379" s="175" t="e">
        <f>('Raw data'!O379/Shannon!$D379)*LN('Raw data'!O379/Shannon!$D379)</f>
        <v>#NUM!</v>
      </c>
      <c r="Q379" s="175" t="e">
        <f>('Raw data'!P379/Shannon!$D379)*LN('Raw data'!P379/Shannon!$D379)</f>
        <v>#NUM!</v>
      </c>
      <c r="R379" s="175" t="e">
        <f>('Raw data'!Q379/Shannon!$D379)*LN('Raw data'!Q379/Shannon!$D379)</f>
        <v>#NUM!</v>
      </c>
      <c r="S379" s="175" t="e">
        <f>('Raw data'!R379/Shannon!$D379)*LN('Raw data'!R379/Shannon!$D379)</f>
        <v>#NUM!</v>
      </c>
      <c r="T379" s="175" t="e">
        <f>('Raw data'!S379/Shannon!$D379)*LN('Raw data'!S379/Shannon!$D379)</f>
        <v>#NUM!</v>
      </c>
      <c r="U379" s="175" t="e">
        <f>('Raw data'!T379/Shannon!$D379)*LN('Raw data'!T379/Shannon!$D379)</f>
        <v>#NUM!</v>
      </c>
      <c r="V379" s="175" t="e">
        <f>('Raw data'!U379/Shannon!$D379)*LN('Raw data'!U379/Shannon!$D379)</f>
        <v>#NUM!</v>
      </c>
      <c r="W379" s="175" t="e">
        <f>('Raw data'!V379/Shannon!$D379)*LN('Raw data'!V379/Shannon!$D379)</f>
        <v>#NUM!</v>
      </c>
      <c r="X379" s="175" t="e">
        <f>('Raw data'!W379/Shannon!$D379)*LN('Raw data'!W379/Shannon!$D379)</f>
        <v>#NUM!</v>
      </c>
      <c r="Y379" s="175" t="e">
        <f>('Raw data'!X379/Shannon!$D379)*LN('Raw data'!X379/Shannon!$D379)</f>
        <v>#NUM!</v>
      </c>
      <c r="Z379" s="175" t="e">
        <f>('Raw data'!Y379/Shannon!$D379)*LN('Raw data'!Y379/Shannon!$D379)</f>
        <v>#NUM!</v>
      </c>
      <c r="AA379" s="175" t="e">
        <f>('Raw data'!Z379/Shannon!$D379)*LN('Raw data'!Z379/Shannon!$D379)</f>
        <v>#NUM!</v>
      </c>
      <c r="AB379" s="175">
        <f>('Raw data'!AA379/Shannon!$D379)*LN('Raw data'!AA379/Shannon!$D379)</f>
        <v>-0.32188758248682009</v>
      </c>
      <c r="AC379" s="175" t="e">
        <f>('Raw data'!AB379/Shannon!$D379)*LN('Raw data'!AB379/Shannon!$D379)</f>
        <v>#NUM!</v>
      </c>
      <c r="AD379" s="175" t="e">
        <f>('Raw data'!AC379/Shannon!$D379)*LN('Raw data'!AC379/Shannon!$D379)</f>
        <v>#NUM!</v>
      </c>
      <c r="AE379" s="175" t="e">
        <f>('Raw data'!AD379/Shannon!$D379)*LN('Raw data'!AD379/Shannon!$D379)</f>
        <v>#NUM!</v>
      </c>
      <c r="AF379" s="175" t="e">
        <f>('Raw data'!AE379/Shannon!$D379)*LN('Raw data'!AE379/Shannon!$D379)</f>
        <v>#NUM!</v>
      </c>
      <c r="AG379" s="175" t="e">
        <f>('Raw data'!AF379/Shannon!$D379)*LN('Raw data'!AF379/Shannon!$D379)</f>
        <v>#NUM!</v>
      </c>
      <c r="AH379" s="175" t="e">
        <f>('Raw data'!AG379/Shannon!$D379)*LN('Raw data'!AG379/Shannon!$D379)</f>
        <v>#NUM!</v>
      </c>
      <c r="AI379" s="175" t="e">
        <f>('Raw data'!AH379/Shannon!$D379)*LN('Raw data'!AH379/Shannon!$D379)</f>
        <v>#NUM!</v>
      </c>
      <c r="AJ379" s="175" t="e">
        <f>('Raw data'!AI379/Shannon!$D379)*LN('Raw data'!AI379/Shannon!$D379)</f>
        <v>#NUM!</v>
      </c>
      <c r="AK379" s="175" t="e">
        <f>('Raw data'!AJ379/Shannon!$D379)*LN('Raw data'!AJ379/Shannon!$D379)</f>
        <v>#NUM!</v>
      </c>
      <c r="AL379" s="175" t="e">
        <f>('Raw data'!AK379/Shannon!$D379)*LN('Raw data'!AK379/Shannon!$D379)</f>
        <v>#NUM!</v>
      </c>
      <c r="AM379" s="175">
        <f>('Raw data'!AL379/Shannon!$D379)*LN('Raw data'!AL379/Shannon!$D379)</f>
        <v>-0.17851484105136778</v>
      </c>
      <c r="AN379" s="175" t="e">
        <f>('Raw data'!AM379/Shannon!$D379)*LN('Raw data'!AM379/Shannon!$D379)</f>
        <v>#NUM!</v>
      </c>
      <c r="AO379" s="175" t="e">
        <f>('Raw data'!AN379/Shannon!$D379)*LN('Raw data'!AN379/Shannon!$D379)</f>
        <v>#NUM!</v>
      </c>
      <c r="AP379" s="175" t="e">
        <f>('Raw data'!AO379/Shannon!$D379)*LN('Raw data'!AO379/Shannon!$D379)</f>
        <v>#NUM!</v>
      </c>
      <c r="AQ379" s="175" t="e">
        <f>('Raw data'!AP379/Shannon!$D379)*LN('Raw data'!AP379/Shannon!$D379)</f>
        <v>#NUM!</v>
      </c>
      <c r="AR379" s="175" t="e">
        <f>('Raw data'!AQ379/Shannon!$D379)*LN('Raw data'!AQ379/Shannon!$D379)</f>
        <v>#NUM!</v>
      </c>
      <c r="AS379" s="175" t="e">
        <f>('Raw data'!AR379/Shannon!$D379)*LN('Raw data'!AR379/Shannon!$D379)</f>
        <v>#NUM!</v>
      </c>
      <c r="AT379" s="175" t="e">
        <f>('Raw data'!AS379/Shannon!$D379)*LN('Raw data'!AS379/Shannon!$D379)</f>
        <v>#NUM!</v>
      </c>
      <c r="AU379" s="175" t="e">
        <f>('Raw data'!AT379/Shannon!$D379)*LN('Raw data'!AT379/Shannon!$D379)</f>
        <v>#NUM!</v>
      </c>
      <c r="AV379" s="175" t="e">
        <f>('Raw data'!AU379/Shannon!$D379)*LN('Raw data'!AU379/Shannon!$D379)</f>
        <v>#NUM!</v>
      </c>
      <c r="AW379" s="175" t="e">
        <f>('Raw data'!AV379/Shannon!$D379)*LN('Raw data'!AV379/Shannon!$D379)</f>
        <v>#NUM!</v>
      </c>
      <c r="AX379" s="175" t="e">
        <f>('Raw data'!AW379/Shannon!$D379)*LN('Raw data'!AW379/Shannon!$D379)</f>
        <v>#NUM!</v>
      </c>
      <c r="AY379" s="175" t="e">
        <f>('Raw data'!AX379/Shannon!$D379)*LN('Raw data'!AX379/Shannon!$D379)</f>
        <v>#NUM!</v>
      </c>
      <c r="AZ379" s="175" t="e">
        <f>('Raw data'!AY379/Shannon!$D379)*LN('Raw data'!AY379/Shannon!$D379)</f>
        <v>#NUM!</v>
      </c>
      <c r="BA379" s="175" t="e">
        <f>('Raw data'!AZ379/Shannon!$D379)*LN('Raw data'!AZ379/Shannon!$D379)</f>
        <v>#NUM!</v>
      </c>
      <c r="BB379" s="175" t="e">
        <f>('Raw data'!BA379/Shannon!$D379)*LN('Raw data'!BA379/Shannon!$D379)</f>
        <v>#NUM!</v>
      </c>
      <c r="BC379" s="175" t="e">
        <f>('Raw data'!BB379/Shannon!$D379)*LN('Raw data'!BB379/Shannon!$D379)</f>
        <v>#NUM!</v>
      </c>
      <c r="BD379" s="175" t="e">
        <f>('Raw data'!BC379/Shannon!$D379)*LN('Raw data'!BC379/Shannon!$D379)</f>
        <v>#NUM!</v>
      </c>
      <c r="BE379" s="175" t="e">
        <f>('Raw data'!BD379/Shannon!$D379)*LN('Raw data'!BD379/Shannon!$D379)</f>
        <v>#NUM!</v>
      </c>
      <c r="BF379" s="175" t="e">
        <f>('Raw data'!BE379/Shannon!$D379)*LN('Raw data'!BE379/Shannon!$D379)</f>
        <v>#NUM!</v>
      </c>
      <c r="BG379" s="175" t="e">
        <f>('Raw data'!BF379/Shannon!$D379)*LN('Raw data'!BF379/Shannon!$D379)</f>
        <v>#NUM!</v>
      </c>
      <c r="BH379" s="175" t="e">
        <f>('Raw data'!BG379/Shannon!$D379)*LN('Raw data'!BG379/Shannon!$D379)</f>
        <v>#NUM!</v>
      </c>
      <c r="BI379" s="175" t="e">
        <f>('Raw data'!BH379/Shannon!$D379)*LN('Raw data'!BH379/Shannon!$D379)</f>
        <v>#NUM!</v>
      </c>
      <c r="BJ379" s="175" t="e">
        <f>('Raw data'!BI379/Shannon!$D379)*LN('Raw data'!BI379/Shannon!$D379)</f>
        <v>#NUM!</v>
      </c>
      <c r="BK379" s="175" t="e">
        <f>('Raw data'!BJ379/Shannon!$D379)*LN('Raw data'!BJ379/Shannon!$D379)</f>
        <v>#NUM!</v>
      </c>
      <c r="BL379" s="175" t="e">
        <f>('Raw data'!BK379/Shannon!$D379)*LN('Raw data'!BK379/Shannon!$D379)</f>
        <v>#NUM!</v>
      </c>
      <c r="BM379" s="175" t="e">
        <f>('Raw data'!BL379/Shannon!$D379)*LN('Raw data'!BL379/Shannon!$D379)</f>
        <v>#NUM!</v>
      </c>
      <c r="BN379" s="175" t="e">
        <f>('Raw data'!BM379/Shannon!$D379)*LN('Raw data'!BM379/Shannon!$D379)</f>
        <v>#NUM!</v>
      </c>
      <c r="BO379" s="175" t="e">
        <f>('Raw data'!BN379/Shannon!$D379)*LN('Raw data'!BN379/Shannon!$D379)</f>
        <v>#NUM!</v>
      </c>
      <c r="BP379" s="175" t="e">
        <f>('Raw data'!BO379/Shannon!$D379)*LN('Raw data'!BO379/Shannon!$D379)</f>
        <v>#NUM!</v>
      </c>
      <c r="BQ379" s="175" t="e">
        <f>('Raw data'!BP379/Shannon!$D379)*LN('Raw data'!BP379/Shannon!$D379)</f>
        <v>#NUM!</v>
      </c>
      <c r="BR379" s="175" t="e">
        <f>('Raw data'!BQ379/Shannon!$D379)*LN('Raw data'!BQ379/Shannon!$D379)</f>
        <v>#NUM!</v>
      </c>
      <c r="BS379" s="175" t="e">
        <f>('Raw data'!BR379/Shannon!$D379)*LN('Raw data'!BR379/Shannon!$D379)</f>
        <v>#NUM!</v>
      </c>
      <c r="BT379" s="175" t="e">
        <f>('Raw data'!BS379/Shannon!$D379)*LN('Raw data'!BS379/Shannon!$D379)</f>
        <v>#NUM!</v>
      </c>
      <c r="BU379" s="175" t="e">
        <f>('Raw data'!BT379/Shannon!$D379)*LN('Raw data'!BT379/Shannon!$D379)</f>
        <v>#NUM!</v>
      </c>
      <c r="BV379" s="175" t="e">
        <f>('Raw data'!BU379/Shannon!$D379)*LN('Raw data'!BU379/Shannon!$D379)</f>
        <v>#NUM!</v>
      </c>
      <c r="BW379" s="175" t="e">
        <f>('Raw data'!BV379/Shannon!$D379)*LN('Raw data'!BV379/Shannon!$D379)</f>
        <v>#NUM!</v>
      </c>
      <c r="BX379" s="175" t="e">
        <f>('Raw data'!BW379/Shannon!$D379)*LN('Raw data'!BW379/Shannon!$D379)</f>
        <v>#NUM!</v>
      </c>
      <c r="BY379" s="175" t="e">
        <f>('Raw data'!BX379/Shannon!$D379)*LN('Raw data'!BX379/Shannon!$D379)</f>
        <v>#NUM!</v>
      </c>
      <c r="BZ379" s="175" t="e">
        <f>('Raw data'!BY379/Shannon!$D379)*LN('Raw data'!BY379/Shannon!$D379)</f>
        <v>#NUM!</v>
      </c>
      <c r="CA379" s="175" t="e">
        <f>('Raw data'!BZ379/Shannon!$D379)*LN('Raw data'!BZ379/Shannon!$D379)</f>
        <v>#NUM!</v>
      </c>
      <c r="CB379" s="175" t="e">
        <f>('Raw data'!CA379/Shannon!$D379)*LN('Raw data'!CA379/Shannon!$D379)</f>
        <v>#NUM!</v>
      </c>
      <c r="CC379" s="175" t="e">
        <f>('Raw data'!CB379/Shannon!$D379)*LN('Raw data'!CB379/Shannon!$D379)</f>
        <v>#NUM!</v>
      </c>
      <c r="CD379" s="175" t="e">
        <f>('Raw data'!CC379/Shannon!$D379)*LN('Raw data'!CC379/Shannon!$D379)</f>
        <v>#NUM!</v>
      </c>
      <c r="CF379" s="176">
        <f t="shared" si="5"/>
        <v>0.50040242353818787</v>
      </c>
      <c r="CG379" s="175"/>
      <c r="CH379" s="175"/>
      <c r="CI379" s="175"/>
      <c r="CJ379" s="175"/>
      <c r="CK379" s="175"/>
      <c r="CL379" s="175"/>
      <c r="CM379" s="175"/>
      <c r="CN379" s="175"/>
      <c r="CO379" s="175"/>
      <c r="CP379" s="175"/>
      <c r="CQ379" s="175"/>
      <c r="CR379" s="175"/>
      <c r="CS379" s="175"/>
      <c r="CT379" s="175"/>
      <c r="CU379" s="175"/>
      <c r="CV379" s="175"/>
      <c r="CW379" s="175"/>
      <c r="CX379" s="175"/>
      <c r="CY379" s="175"/>
      <c r="CZ379" s="175"/>
      <c r="DA379" s="175"/>
      <c r="DB379" s="175"/>
      <c r="DC379" s="175"/>
      <c r="DD379" s="175"/>
      <c r="DE379" s="175"/>
      <c r="DF379" s="175">
        <v>-0.32188758248682009</v>
      </c>
      <c r="DG379" s="175"/>
      <c r="DH379" s="175"/>
      <c r="DI379" s="175"/>
      <c r="DJ379" s="175"/>
      <c r="DK379" s="175"/>
      <c r="DL379" s="175"/>
      <c r="DM379" s="175"/>
      <c r="DN379" s="175"/>
      <c r="DO379" s="175"/>
      <c r="DP379" s="175"/>
      <c r="DQ379" s="175">
        <v>-0.17851484105136778</v>
      </c>
      <c r="DR379" s="175"/>
      <c r="DS379" s="175"/>
      <c r="DT379" s="175"/>
      <c r="DU379" s="175"/>
      <c r="DV379" s="175"/>
      <c r="DW379" s="175"/>
      <c r="DX379" s="175"/>
      <c r="DY379" s="175"/>
      <c r="DZ379" s="175"/>
      <c r="EA379" s="175"/>
      <c r="EB379" s="175"/>
      <c r="EC379" s="175"/>
      <c r="ED379" s="175"/>
      <c r="EE379" s="175"/>
      <c r="EF379" s="175"/>
      <c r="EG379" s="175"/>
      <c r="EH379" s="175"/>
      <c r="EI379" s="175"/>
      <c r="EJ379" s="175"/>
      <c r="EK379" s="175"/>
      <c r="EL379" s="175"/>
      <c r="EM379" s="175"/>
      <c r="EN379" s="175"/>
      <c r="EO379" s="175"/>
      <c r="EP379" s="175"/>
      <c r="EQ379" s="175"/>
      <c r="ER379" s="175"/>
      <c r="ES379" s="175"/>
      <c r="ET379" s="175"/>
      <c r="EU379" s="175"/>
      <c r="EV379" s="175"/>
      <c r="EW379" s="175"/>
      <c r="EX379" s="175"/>
      <c r="EY379" s="175"/>
      <c r="EZ379" s="175"/>
      <c r="FA379" s="175"/>
      <c r="FB379" s="175"/>
      <c r="FC379" s="175"/>
      <c r="FD379" s="175"/>
      <c r="FE379" s="175"/>
      <c r="FF379" s="175"/>
      <c r="FG379" s="175"/>
      <c r="FH379" s="175"/>
    </row>
    <row r="380" spans="2:164" x14ac:dyDescent="0.2">
      <c r="B380" s="13">
        <v>26</v>
      </c>
      <c r="C380" s="14">
        <v>2</v>
      </c>
      <c r="D380">
        <f>SUM('Raw data'!D380:CC380)</f>
        <v>14</v>
      </c>
      <c r="E380" s="175" t="e">
        <f>('Raw data'!D380/Shannon!$D380)*LN('Raw data'!D380/Shannon!$D380)</f>
        <v>#NUM!</v>
      </c>
      <c r="F380" s="175" t="e">
        <f>('Raw data'!E380/Shannon!$D380)*LN('Raw data'!E380/Shannon!$D380)</f>
        <v>#NUM!</v>
      </c>
      <c r="G380" s="175" t="e">
        <f>('Raw data'!F380/Shannon!$D380)*LN('Raw data'!F380/Shannon!$D380)</f>
        <v>#NUM!</v>
      </c>
      <c r="H380" s="175" t="e">
        <f>('Raw data'!G380/Shannon!$D380)*LN('Raw data'!G380/Shannon!$D380)</f>
        <v>#NUM!</v>
      </c>
      <c r="I380" s="175" t="e">
        <f>('Raw data'!H380/Shannon!$D380)*LN('Raw data'!H380/Shannon!$D380)</f>
        <v>#NUM!</v>
      </c>
      <c r="J380" s="175" t="e">
        <f>('Raw data'!I380/Shannon!$D380)*LN('Raw data'!I380/Shannon!$D380)</f>
        <v>#NUM!</v>
      </c>
      <c r="K380" s="175" t="e">
        <f>('Raw data'!J380/Shannon!$D380)*LN('Raw data'!J380/Shannon!$D380)</f>
        <v>#NUM!</v>
      </c>
      <c r="L380" s="175" t="e">
        <f>('Raw data'!K380/Shannon!$D380)*LN('Raw data'!K380/Shannon!$D380)</f>
        <v>#NUM!</v>
      </c>
      <c r="M380" s="175" t="e">
        <f>('Raw data'!L380/Shannon!$D380)*LN('Raw data'!L380/Shannon!$D380)</f>
        <v>#NUM!</v>
      </c>
      <c r="N380" s="175" t="e">
        <f>('Raw data'!M380/Shannon!$D380)*LN('Raw data'!M380/Shannon!$D380)</f>
        <v>#NUM!</v>
      </c>
      <c r="O380" s="175" t="e">
        <f>('Raw data'!N380/Shannon!$D380)*LN('Raw data'!N380/Shannon!$D380)</f>
        <v>#NUM!</v>
      </c>
      <c r="P380" s="175" t="e">
        <f>('Raw data'!O380/Shannon!$D380)*LN('Raw data'!O380/Shannon!$D380)</f>
        <v>#NUM!</v>
      </c>
      <c r="Q380" s="175" t="e">
        <f>('Raw data'!P380/Shannon!$D380)*LN('Raw data'!P380/Shannon!$D380)</f>
        <v>#NUM!</v>
      </c>
      <c r="R380" s="175" t="e">
        <f>('Raw data'!Q380/Shannon!$D380)*LN('Raw data'!Q380/Shannon!$D380)</f>
        <v>#NUM!</v>
      </c>
      <c r="S380" s="175" t="e">
        <f>('Raw data'!R380/Shannon!$D380)*LN('Raw data'!R380/Shannon!$D380)</f>
        <v>#NUM!</v>
      </c>
      <c r="T380" s="175" t="e">
        <f>('Raw data'!S380/Shannon!$D380)*LN('Raw data'!S380/Shannon!$D380)</f>
        <v>#NUM!</v>
      </c>
      <c r="U380" s="175" t="e">
        <f>('Raw data'!T380/Shannon!$D380)*LN('Raw data'!T380/Shannon!$D380)</f>
        <v>#NUM!</v>
      </c>
      <c r="V380" s="175" t="e">
        <f>('Raw data'!U380/Shannon!$D380)*LN('Raw data'!U380/Shannon!$D380)</f>
        <v>#NUM!</v>
      </c>
      <c r="W380" s="175" t="e">
        <f>('Raw data'!V380/Shannon!$D380)*LN('Raw data'!V380/Shannon!$D380)</f>
        <v>#NUM!</v>
      </c>
      <c r="X380" s="175" t="e">
        <f>('Raw data'!W380/Shannon!$D380)*LN('Raw data'!W380/Shannon!$D380)</f>
        <v>#NUM!</v>
      </c>
      <c r="Y380" s="175" t="e">
        <f>('Raw data'!X380/Shannon!$D380)*LN('Raw data'!X380/Shannon!$D380)</f>
        <v>#NUM!</v>
      </c>
      <c r="Z380" s="175" t="e">
        <f>('Raw data'!Y380/Shannon!$D380)*LN('Raw data'!Y380/Shannon!$D380)</f>
        <v>#NUM!</v>
      </c>
      <c r="AA380" s="175" t="e">
        <f>('Raw data'!Z380/Shannon!$D380)*LN('Raw data'!Z380/Shannon!$D380)</f>
        <v>#NUM!</v>
      </c>
      <c r="AB380" s="175">
        <f>('Raw data'!AA380/Shannon!$D380)*LN('Raw data'!AA380/Shannon!$D380)</f>
        <v>0</v>
      </c>
      <c r="AC380" s="175" t="e">
        <f>('Raw data'!AB380/Shannon!$D380)*LN('Raw data'!AB380/Shannon!$D380)</f>
        <v>#NUM!</v>
      </c>
      <c r="AD380" s="175" t="e">
        <f>('Raw data'!AC380/Shannon!$D380)*LN('Raw data'!AC380/Shannon!$D380)</f>
        <v>#NUM!</v>
      </c>
      <c r="AE380" s="175" t="e">
        <f>('Raw data'!AD380/Shannon!$D380)*LN('Raw data'!AD380/Shannon!$D380)</f>
        <v>#NUM!</v>
      </c>
      <c r="AF380" s="175" t="e">
        <f>('Raw data'!AE380/Shannon!$D380)*LN('Raw data'!AE380/Shannon!$D380)</f>
        <v>#NUM!</v>
      </c>
      <c r="AG380" s="175" t="e">
        <f>('Raw data'!AF380/Shannon!$D380)*LN('Raw data'!AF380/Shannon!$D380)</f>
        <v>#NUM!</v>
      </c>
      <c r="AH380" s="175" t="e">
        <f>('Raw data'!AG380/Shannon!$D380)*LN('Raw data'!AG380/Shannon!$D380)</f>
        <v>#NUM!</v>
      </c>
      <c r="AI380" s="175" t="e">
        <f>('Raw data'!AH380/Shannon!$D380)*LN('Raw data'!AH380/Shannon!$D380)</f>
        <v>#NUM!</v>
      </c>
      <c r="AJ380" s="175" t="e">
        <f>('Raw data'!AI380/Shannon!$D380)*LN('Raw data'!AI380/Shannon!$D380)</f>
        <v>#NUM!</v>
      </c>
      <c r="AK380" s="175" t="e">
        <f>('Raw data'!AJ380/Shannon!$D380)*LN('Raw data'!AJ380/Shannon!$D380)</f>
        <v>#NUM!</v>
      </c>
      <c r="AL380" s="175" t="e">
        <f>('Raw data'!AK380/Shannon!$D380)*LN('Raw data'!AK380/Shannon!$D380)</f>
        <v>#NUM!</v>
      </c>
      <c r="AM380" s="175" t="e">
        <f>('Raw data'!AL380/Shannon!$D380)*LN('Raw data'!AL380/Shannon!$D380)</f>
        <v>#NUM!</v>
      </c>
      <c r="AN380" s="175" t="e">
        <f>('Raw data'!AM380/Shannon!$D380)*LN('Raw data'!AM380/Shannon!$D380)</f>
        <v>#NUM!</v>
      </c>
      <c r="AO380" s="175" t="e">
        <f>('Raw data'!AN380/Shannon!$D380)*LN('Raw data'!AN380/Shannon!$D380)</f>
        <v>#NUM!</v>
      </c>
      <c r="AP380" s="175" t="e">
        <f>('Raw data'!AO380/Shannon!$D380)*LN('Raw data'!AO380/Shannon!$D380)</f>
        <v>#NUM!</v>
      </c>
      <c r="AQ380" s="175" t="e">
        <f>('Raw data'!AP380/Shannon!$D380)*LN('Raw data'!AP380/Shannon!$D380)</f>
        <v>#NUM!</v>
      </c>
      <c r="AR380" s="175" t="e">
        <f>('Raw data'!AQ380/Shannon!$D380)*LN('Raw data'!AQ380/Shannon!$D380)</f>
        <v>#NUM!</v>
      </c>
      <c r="AS380" s="175" t="e">
        <f>('Raw data'!AR380/Shannon!$D380)*LN('Raw data'!AR380/Shannon!$D380)</f>
        <v>#NUM!</v>
      </c>
      <c r="AT380" s="175" t="e">
        <f>('Raw data'!AS380/Shannon!$D380)*LN('Raw data'!AS380/Shannon!$D380)</f>
        <v>#NUM!</v>
      </c>
      <c r="AU380" s="175" t="e">
        <f>('Raw data'!AT380/Shannon!$D380)*LN('Raw data'!AT380/Shannon!$D380)</f>
        <v>#NUM!</v>
      </c>
      <c r="AV380" s="175" t="e">
        <f>('Raw data'!AU380/Shannon!$D380)*LN('Raw data'!AU380/Shannon!$D380)</f>
        <v>#NUM!</v>
      </c>
      <c r="AW380" s="175" t="e">
        <f>('Raw data'!AV380/Shannon!$D380)*LN('Raw data'!AV380/Shannon!$D380)</f>
        <v>#NUM!</v>
      </c>
      <c r="AX380" s="175" t="e">
        <f>('Raw data'!AW380/Shannon!$D380)*LN('Raw data'!AW380/Shannon!$D380)</f>
        <v>#NUM!</v>
      </c>
      <c r="AY380" s="175" t="e">
        <f>('Raw data'!AX380/Shannon!$D380)*LN('Raw data'!AX380/Shannon!$D380)</f>
        <v>#NUM!</v>
      </c>
      <c r="AZ380" s="175" t="e">
        <f>('Raw data'!AY380/Shannon!$D380)*LN('Raw data'!AY380/Shannon!$D380)</f>
        <v>#NUM!</v>
      </c>
      <c r="BA380" s="175" t="e">
        <f>('Raw data'!AZ380/Shannon!$D380)*LN('Raw data'!AZ380/Shannon!$D380)</f>
        <v>#NUM!</v>
      </c>
      <c r="BB380" s="175" t="e">
        <f>('Raw data'!BA380/Shannon!$D380)*LN('Raw data'!BA380/Shannon!$D380)</f>
        <v>#NUM!</v>
      </c>
      <c r="BC380" s="175" t="e">
        <f>('Raw data'!BB380/Shannon!$D380)*LN('Raw data'!BB380/Shannon!$D380)</f>
        <v>#NUM!</v>
      </c>
      <c r="BD380" s="175" t="e">
        <f>('Raw data'!BC380/Shannon!$D380)*LN('Raw data'!BC380/Shannon!$D380)</f>
        <v>#NUM!</v>
      </c>
      <c r="BE380" s="175" t="e">
        <f>('Raw data'!BD380/Shannon!$D380)*LN('Raw data'!BD380/Shannon!$D380)</f>
        <v>#NUM!</v>
      </c>
      <c r="BF380" s="175" t="e">
        <f>('Raw data'!BE380/Shannon!$D380)*LN('Raw data'!BE380/Shannon!$D380)</f>
        <v>#NUM!</v>
      </c>
      <c r="BG380" s="175" t="e">
        <f>('Raw data'!BF380/Shannon!$D380)*LN('Raw data'!BF380/Shannon!$D380)</f>
        <v>#NUM!</v>
      </c>
      <c r="BH380" s="175" t="e">
        <f>('Raw data'!BG380/Shannon!$D380)*LN('Raw data'!BG380/Shannon!$D380)</f>
        <v>#NUM!</v>
      </c>
      <c r="BI380" s="175" t="e">
        <f>('Raw data'!BH380/Shannon!$D380)*LN('Raw data'!BH380/Shannon!$D380)</f>
        <v>#NUM!</v>
      </c>
      <c r="BJ380" s="175" t="e">
        <f>('Raw data'!BI380/Shannon!$D380)*LN('Raw data'!BI380/Shannon!$D380)</f>
        <v>#NUM!</v>
      </c>
      <c r="BK380" s="175" t="e">
        <f>('Raw data'!BJ380/Shannon!$D380)*LN('Raw data'!BJ380/Shannon!$D380)</f>
        <v>#NUM!</v>
      </c>
      <c r="BL380" s="175" t="e">
        <f>('Raw data'!BK380/Shannon!$D380)*LN('Raw data'!BK380/Shannon!$D380)</f>
        <v>#NUM!</v>
      </c>
      <c r="BM380" s="175" t="e">
        <f>('Raw data'!BL380/Shannon!$D380)*LN('Raw data'!BL380/Shannon!$D380)</f>
        <v>#NUM!</v>
      </c>
      <c r="BN380" s="175" t="e">
        <f>('Raw data'!BM380/Shannon!$D380)*LN('Raw data'!BM380/Shannon!$D380)</f>
        <v>#NUM!</v>
      </c>
      <c r="BO380" s="175" t="e">
        <f>('Raw data'!BN380/Shannon!$D380)*LN('Raw data'!BN380/Shannon!$D380)</f>
        <v>#NUM!</v>
      </c>
      <c r="BP380" s="175" t="e">
        <f>('Raw data'!BO380/Shannon!$D380)*LN('Raw data'!BO380/Shannon!$D380)</f>
        <v>#NUM!</v>
      </c>
      <c r="BQ380" s="175" t="e">
        <f>('Raw data'!BP380/Shannon!$D380)*LN('Raw data'!BP380/Shannon!$D380)</f>
        <v>#NUM!</v>
      </c>
      <c r="BR380" s="175" t="e">
        <f>('Raw data'!BQ380/Shannon!$D380)*LN('Raw data'!BQ380/Shannon!$D380)</f>
        <v>#NUM!</v>
      </c>
      <c r="BS380" s="175" t="e">
        <f>('Raw data'!BR380/Shannon!$D380)*LN('Raw data'!BR380/Shannon!$D380)</f>
        <v>#NUM!</v>
      </c>
      <c r="BT380" s="175" t="e">
        <f>('Raw data'!BS380/Shannon!$D380)*LN('Raw data'!BS380/Shannon!$D380)</f>
        <v>#NUM!</v>
      </c>
      <c r="BU380" s="175" t="e">
        <f>('Raw data'!BT380/Shannon!$D380)*LN('Raw data'!BT380/Shannon!$D380)</f>
        <v>#NUM!</v>
      </c>
      <c r="BV380" s="175" t="e">
        <f>('Raw data'!BU380/Shannon!$D380)*LN('Raw data'!BU380/Shannon!$D380)</f>
        <v>#NUM!</v>
      </c>
      <c r="BW380" s="175" t="e">
        <f>('Raw data'!BV380/Shannon!$D380)*LN('Raw data'!BV380/Shannon!$D380)</f>
        <v>#NUM!</v>
      </c>
      <c r="BX380" s="175" t="e">
        <f>('Raw data'!BW380/Shannon!$D380)*LN('Raw data'!BW380/Shannon!$D380)</f>
        <v>#NUM!</v>
      </c>
      <c r="BY380" s="175" t="e">
        <f>('Raw data'!BX380/Shannon!$D380)*LN('Raw data'!BX380/Shannon!$D380)</f>
        <v>#NUM!</v>
      </c>
      <c r="BZ380" s="175" t="e">
        <f>('Raw data'!BY380/Shannon!$D380)*LN('Raw data'!BY380/Shannon!$D380)</f>
        <v>#NUM!</v>
      </c>
      <c r="CA380" s="175" t="e">
        <f>('Raw data'!BZ380/Shannon!$D380)*LN('Raw data'!BZ380/Shannon!$D380)</f>
        <v>#NUM!</v>
      </c>
      <c r="CB380" s="175" t="e">
        <f>('Raw data'!CA380/Shannon!$D380)*LN('Raw data'!CA380/Shannon!$D380)</f>
        <v>#NUM!</v>
      </c>
      <c r="CC380" s="175" t="e">
        <f>('Raw data'!CB380/Shannon!$D380)*LN('Raw data'!CB380/Shannon!$D380)</f>
        <v>#NUM!</v>
      </c>
      <c r="CD380" s="175" t="e">
        <f>('Raw data'!CC380/Shannon!$D380)*LN('Raw data'!CC380/Shannon!$D380)</f>
        <v>#NUM!</v>
      </c>
      <c r="CF380" s="176">
        <f t="shared" si="5"/>
        <v>0</v>
      </c>
      <c r="CG380" s="175"/>
      <c r="CH380" s="175"/>
      <c r="CI380" s="175"/>
      <c r="CJ380" s="175"/>
      <c r="CK380" s="175"/>
      <c r="CL380" s="175"/>
      <c r="CM380" s="175"/>
      <c r="CN380" s="175"/>
      <c r="CO380" s="175"/>
      <c r="CP380" s="175"/>
      <c r="CQ380" s="175"/>
      <c r="CR380" s="175"/>
      <c r="CS380" s="175"/>
      <c r="CT380" s="175"/>
      <c r="CU380" s="175"/>
      <c r="CV380" s="175"/>
      <c r="CW380" s="175"/>
      <c r="CX380" s="175"/>
      <c r="CY380" s="175"/>
      <c r="CZ380" s="175"/>
      <c r="DA380" s="175"/>
      <c r="DB380" s="175"/>
      <c r="DC380" s="175"/>
      <c r="DD380" s="175"/>
      <c r="DE380" s="175"/>
      <c r="DF380" s="175">
        <v>0</v>
      </c>
      <c r="DG380" s="175"/>
      <c r="DH380" s="175"/>
      <c r="DI380" s="175"/>
      <c r="DJ380" s="175"/>
      <c r="DK380" s="175"/>
      <c r="DL380" s="175"/>
      <c r="DM380" s="175"/>
      <c r="DN380" s="175"/>
      <c r="DO380" s="175"/>
      <c r="DP380" s="175"/>
      <c r="DQ380" s="175"/>
      <c r="DR380" s="175"/>
      <c r="DS380" s="175"/>
      <c r="DT380" s="175"/>
      <c r="DU380" s="175"/>
      <c r="DV380" s="175"/>
      <c r="DW380" s="175"/>
      <c r="DX380" s="175"/>
      <c r="DY380" s="175"/>
      <c r="DZ380" s="175"/>
      <c r="EA380" s="175"/>
      <c r="EB380" s="175"/>
      <c r="EC380" s="175"/>
      <c r="ED380" s="175"/>
      <c r="EE380" s="175"/>
      <c r="EF380" s="175"/>
      <c r="EG380" s="175"/>
      <c r="EH380" s="175"/>
      <c r="EI380" s="175"/>
      <c r="EJ380" s="175"/>
      <c r="EK380" s="175"/>
      <c r="EL380" s="175"/>
      <c r="EM380" s="175"/>
      <c r="EN380" s="175"/>
      <c r="EO380" s="175"/>
      <c r="EP380" s="175"/>
      <c r="EQ380" s="175"/>
      <c r="ER380" s="175"/>
      <c r="ES380" s="175"/>
      <c r="ET380" s="175"/>
      <c r="EU380" s="175"/>
      <c r="EV380" s="175"/>
      <c r="EW380" s="175"/>
      <c r="EX380" s="175"/>
      <c r="EY380" s="175"/>
      <c r="EZ380" s="175"/>
      <c r="FA380" s="175"/>
      <c r="FB380" s="175"/>
      <c r="FC380" s="175"/>
      <c r="FD380" s="175"/>
      <c r="FE380" s="175"/>
      <c r="FF380" s="175"/>
      <c r="FG380" s="175"/>
      <c r="FH380" s="175"/>
    </row>
    <row r="381" spans="2:164" x14ac:dyDescent="0.2">
      <c r="B381" s="13">
        <v>26</v>
      </c>
      <c r="C381" s="14">
        <v>3</v>
      </c>
      <c r="D381">
        <f>SUM('Raw data'!D381:CC381)</f>
        <v>2044</v>
      </c>
      <c r="E381" s="175" t="e">
        <f>('Raw data'!D381/Shannon!$D381)*LN('Raw data'!D381/Shannon!$D381)</f>
        <v>#NUM!</v>
      </c>
      <c r="F381" s="175" t="e">
        <f>('Raw data'!E381/Shannon!$D381)*LN('Raw data'!E381/Shannon!$D381)</f>
        <v>#NUM!</v>
      </c>
      <c r="G381" s="175" t="e">
        <f>('Raw data'!F381/Shannon!$D381)*LN('Raw data'!F381/Shannon!$D381)</f>
        <v>#NUM!</v>
      </c>
      <c r="H381" s="175" t="e">
        <f>('Raw data'!G381/Shannon!$D381)*LN('Raw data'!G381/Shannon!$D381)</f>
        <v>#NUM!</v>
      </c>
      <c r="I381" s="175" t="e">
        <f>('Raw data'!H381/Shannon!$D381)*LN('Raw data'!H381/Shannon!$D381)</f>
        <v>#NUM!</v>
      </c>
      <c r="J381" s="175" t="e">
        <f>('Raw data'!I381/Shannon!$D381)*LN('Raw data'!I381/Shannon!$D381)</f>
        <v>#NUM!</v>
      </c>
      <c r="K381" s="175" t="e">
        <f>('Raw data'!J381/Shannon!$D381)*LN('Raw data'!J381/Shannon!$D381)</f>
        <v>#NUM!</v>
      </c>
      <c r="L381" s="175" t="e">
        <f>('Raw data'!K381/Shannon!$D381)*LN('Raw data'!K381/Shannon!$D381)</f>
        <v>#NUM!</v>
      </c>
      <c r="M381" s="175" t="e">
        <f>('Raw data'!L381/Shannon!$D381)*LN('Raw data'!L381/Shannon!$D381)</f>
        <v>#NUM!</v>
      </c>
      <c r="N381" s="175" t="e">
        <f>('Raw data'!M381/Shannon!$D381)*LN('Raw data'!M381/Shannon!$D381)</f>
        <v>#NUM!</v>
      </c>
      <c r="O381" s="175" t="e">
        <f>('Raw data'!N381/Shannon!$D381)*LN('Raw data'!N381/Shannon!$D381)</f>
        <v>#NUM!</v>
      </c>
      <c r="P381" s="175" t="e">
        <f>('Raw data'!O381/Shannon!$D381)*LN('Raw data'!O381/Shannon!$D381)</f>
        <v>#NUM!</v>
      </c>
      <c r="Q381" s="175" t="e">
        <f>('Raw data'!P381/Shannon!$D381)*LN('Raw data'!P381/Shannon!$D381)</f>
        <v>#NUM!</v>
      </c>
      <c r="R381" s="175" t="e">
        <f>('Raw data'!Q381/Shannon!$D381)*LN('Raw data'!Q381/Shannon!$D381)</f>
        <v>#NUM!</v>
      </c>
      <c r="S381" s="175" t="e">
        <f>('Raw data'!R381/Shannon!$D381)*LN('Raw data'!R381/Shannon!$D381)</f>
        <v>#NUM!</v>
      </c>
      <c r="T381" s="175" t="e">
        <f>('Raw data'!S381/Shannon!$D381)*LN('Raw data'!S381/Shannon!$D381)</f>
        <v>#NUM!</v>
      </c>
      <c r="U381" s="175" t="e">
        <f>('Raw data'!T381/Shannon!$D381)*LN('Raw data'!T381/Shannon!$D381)</f>
        <v>#NUM!</v>
      </c>
      <c r="V381" s="175" t="e">
        <f>('Raw data'!U381/Shannon!$D381)*LN('Raw data'!U381/Shannon!$D381)</f>
        <v>#NUM!</v>
      </c>
      <c r="W381" s="175" t="e">
        <f>('Raw data'!V381/Shannon!$D381)*LN('Raw data'!V381/Shannon!$D381)</f>
        <v>#NUM!</v>
      </c>
      <c r="X381" s="175" t="e">
        <f>('Raw data'!W381/Shannon!$D381)*LN('Raw data'!W381/Shannon!$D381)</f>
        <v>#NUM!</v>
      </c>
      <c r="Y381" s="175" t="e">
        <f>('Raw data'!X381/Shannon!$D381)*LN('Raw data'!X381/Shannon!$D381)</f>
        <v>#NUM!</v>
      </c>
      <c r="Z381" s="175" t="e">
        <f>('Raw data'!Y381/Shannon!$D381)*LN('Raw data'!Y381/Shannon!$D381)</f>
        <v>#NUM!</v>
      </c>
      <c r="AA381" s="175" t="e">
        <f>('Raw data'!Z381/Shannon!$D381)*LN('Raw data'!Z381/Shannon!$D381)</f>
        <v>#NUM!</v>
      </c>
      <c r="AB381" s="175">
        <f>('Raw data'!AA381/Shannon!$D381)*LN('Raw data'!AA381/Shannon!$D381)</f>
        <v>-7.5580177045455707E-2</v>
      </c>
      <c r="AC381" s="175" t="e">
        <f>('Raw data'!AB381/Shannon!$D381)*LN('Raw data'!AB381/Shannon!$D381)</f>
        <v>#NUM!</v>
      </c>
      <c r="AD381" s="175">
        <f>('Raw data'!AC381/Shannon!$D381)*LN('Raw data'!AC381/Shannon!$D381)</f>
        <v>-0.2001677071431508</v>
      </c>
      <c r="AE381" s="175" t="e">
        <f>('Raw data'!AD381/Shannon!$D381)*LN('Raw data'!AD381/Shannon!$D381)</f>
        <v>#NUM!</v>
      </c>
      <c r="AF381" s="175" t="e">
        <f>('Raw data'!AE381/Shannon!$D381)*LN('Raw data'!AE381/Shannon!$D381)</f>
        <v>#NUM!</v>
      </c>
      <c r="AG381" s="175" t="e">
        <f>('Raw data'!AF381/Shannon!$D381)*LN('Raw data'!AF381/Shannon!$D381)</f>
        <v>#NUM!</v>
      </c>
      <c r="AH381" s="175" t="e">
        <f>('Raw data'!AG381/Shannon!$D381)*LN('Raw data'!AG381/Shannon!$D381)</f>
        <v>#NUM!</v>
      </c>
      <c r="AI381" s="175" t="e">
        <f>('Raw data'!AH381/Shannon!$D381)*LN('Raw data'!AH381/Shannon!$D381)</f>
        <v>#NUM!</v>
      </c>
      <c r="AJ381" s="175" t="e">
        <f>('Raw data'!AI381/Shannon!$D381)*LN('Raw data'!AI381/Shannon!$D381)</f>
        <v>#NUM!</v>
      </c>
      <c r="AK381" s="175" t="e">
        <f>('Raw data'!AJ381/Shannon!$D381)*LN('Raw data'!AJ381/Shannon!$D381)</f>
        <v>#NUM!</v>
      </c>
      <c r="AL381" s="175" t="e">
        <f>('Raw data'!AK381/Shannon!$D381)*LN('Raw data'!AK381/Shannon!$D381)</f>
        <v>#NUM!</v>
      </c>
      <c r="AM381" s="175" t="e">
        <f>('Raw data'!AL381/Shannon!$D381)*LN('Raw data'!AL381/Shannon!$D381)</f>
        <v>#NUM!</v>
      </c>
      <c r="AN381" s="175" t="e">
        <f>('Raw data'!AM381/Shannon!$D381)*LN('Raw data'!AM381/Shannon!$D381)</f>
        <v>#NUM!</v>
      </c>
      <c r="AO381" s="175" t="e">
        <f>('Raw data'!AN381/Shannon!$D381)*LN('Raw data'!AN381/Shannon!$D381)</f>
        <v>#NUM!</v>
      </c>
      <c r="AP381" s="175" t="e">
        <f>('Raw data'!AO381/Shannon!$D381)*LN('Raw data'!AO381/Shannon!$D381)</f>
        <v>#NUM!</v>
      </c>
      <c r="AQ381" s="175" t="e">
        <f>('Raw data'!AP381/Shannon!$D381)*LN('Raw data'!AP381/Shannon!$D381)</f>
        <v>#NUM!</v>
      </c>
      <c r="AR381" s="175" t="e">
        <f>('Raw data'!AQ381/Shannon!$D381)*LN('Raw data'!AQ381/Shannon!$D381)</f>
        <v>#NUM!</v>
      </c>
      <c r="AS381" s="175" t="e">
        <f>('Raw data'!AR381/Shannon!$D381)*LN('Raw data'!AR381/Shannon!$D381)</f>
        <v>#NUM!</v>
      </c>
      <c r="AT381" s="175" t="e">
        <f>('Raw data'!AS381/Shannon!$D381)*LN('Raw data'!AS381/Shannon!$D381)</f>
        <v>#NUM!</v>
      </c>
      <c r="AU381" s="175" t="e">
        <f>('Raw data'!AT381/Shannon!$D381)*LN('Raw data'!AT381/Shannon!$D381)</f>
        <v>#NUM!</v>
      </c>
      <c r="AV381" s="175" t="e">
        <f>('Raw data'!AU381/Shannon!$D381)*LN('Raw data'!AU381/Shannon!$D381)</f>
        <v>#NUM!</v>
      </c>
      <c r="AW381" s="175" t="e">
        <f>('Raw data'!AV381/Shannon!$D381)*LN('Raw data'!AV381/Shannon!$D381)</f>
        <v>#NUM!</v>
      </c>
      <c r="AX381" s="175" t="e">
        <f>('Raw data'!AW381/Shannon!$D381)*LN('Raw data'!AW381/Shannon!$D381)</f>
        <v>#NUM!</v>
      </c>
      <c r="AY381" s="175" t="e">
        <f>('Raw data'!AX381/Shannon!$D381)*LN('Raw data'!AX381/Shannon!$D381)</f>
        <v>#NUM!</v>
      </c>
      <c r="AZ381" s="175" t="e">
        <f>('Raw data'!AY381/Shannon!$D381)*LN('Raw data'!AY381/Shannon!$D381)</f>
        <v>#NUM!</v>
      </c>
      <c r="BA381" s="175" t="e">
        <f>('Raw data'!AZ381/Shannon!$D381)*LN('Raw data'!AZ381/Shannon!$D381)</f>
        <v>#NUM!</v>
      </c>
      <c r="BB381" s="175" t="e">
        <f>('Raw data'!BA381/Shannon!$D381)*LN('Raw data'!BA381/Shannon!$D381)</f>
        <v>#NUM!</v>
      </c>
      <c r="BC381" s="175" t="e">
        <f>('Raw data'!BB381/Shannon!$D381)*LN('Raw data'!BB381/Shannon!$D381)</f>
        <v>#NUM!</v>
      </c>
      <c r="BD381" s="175" t="e">
        <f>('Raw data'!BC381/Shannon!$D381)*LN('Raw data'!BC381/Shannon!$D381)</f>
        <v>#NUM!</v>
      </c>
      <c r="BE381" s="175" t="e">
        <f>('Raw data'!BD381/Shannon!$D381)*LN('Raw data'!BD381/Shannon!$D381)</f>
        <v>#NUM!</v>
      </c>
      <c r="BF381" s="175" t="e">
        <f>('Raw data'!BE381/Shannon!$D381)*LN('Raw data'!BE381/Shannon!$D381)</f>
        <v>#NUM!</v>
      </c>
      <c r="BG381" s="175" t="e">
        <f>('Raw data'!BF381/Shannon!$D381)*LN('Raw data'!BF381/Shannon!$D381)</f>
        <v>#NUM!</v>
      </c>
      <c r="BH381" s="175" t="e">
        <f>('Raw data'!BG381/Shannon!$D381)*LN('Raw data'!BG381/Shannon!$D381)</f>
        <v>#NUM!</v>
      </c>
      <c r="BI381" s="175" t="e">
        <f>('Raw data'!BH381/Shannon!$D381)*LN('Raw data'!BH381/Shannon!$D381)</f>
        <v>#NUM!</v>
      </c>
      <c r="BJ381" s="175" t="e">
        <f>('Raw data'!BI381/Shannon!$D381)*LN('Raw data'!BI381/Shannon!$D381)</f>
        <v>#NUM!</v>
      </c>
      <c r="BK381" s="175" t="e">
        <f>('Raw data'!BJ381/Shannon!$D381)*LN('Raw data'!BJ381/Shannon!$D381)</f>
        <v>#NUM!</v>
      </c>
      <c r="BL381" s="175" t="e">
        <f>('Raw data'!BK381/Shannon!$D381)*LN('Raw data'!BK381/Shannon!$D381)</f>
        <v>#NUM!</v>
      </c>
      <c r="BM381" s="175" t="e">
        <f>('Raw data'!BL381/Shannon!$D381)*LN('Raw data'!BL381/Shannon!$D381)</f>
        <v>#NUM!</v>
      </c>
      <c r="BN381" s="175" t="e">
        <f>('Raw data'!BM381/Shannon!$D381)*LN('Raw data'!BM381/Shannon!$D381)</f>
        <v>#NUM!</v>
      </c>
      <c r="BO381" s="175" t="e">
        <f>('Raw data'!BN381/Shannon!$D381)*LN('Raw data'!BN381/Shannon!$D381)</f>
        <v>#NUM!</v>
      </c>
      <c r="BP381" s="175" t="e">
        <f>('Raw data'!BO381/Shannon!$D381)*LN('Raw data'!BO381/Shannon!$D381)</f>
        <v>#NUM!</v>
      </c>
      <c r="BQ381" s="175" t="e">
        <f>('Raw data'!BP381/Shannon!$D381)*LN('Raw data'!BP381/Shannon!$D381)</f>
        <v>#NUM!</v>
      </c>
      <c r="BR381" s="175" t="e">
        <f>('Raw data'!BQ381/Shannon!$D381)*LN('Raw data'!BQ381/Shannon!$D381)</f>
        <v>#NUM!</v>
      </c>
      <c r="BS381" s="175" t="e">
        <f>('Raw data'!BR381/Shannon!$D381)*LN('Raw data'!BR381/Shannon!$D381)</f>
        <v>#NUM!</v>
      </c>
      <c r="BT381" s="175" t="e">
        <f>('Raw data'!BS381/Shannon!$D381)*LN('Raw data'!BS381/Shannon!$D381)</f>
        <v>#NUM!</v>
      </c>
      <c r="BU381" s="175" t="e">
        <f>('Raw data'!BT381/Shannon!$D381)*LN('Raw data'!BT381/Shannon!$D381)</f>
        <v>#NUM!</v>
      </c>
      <c r="BV381" s="175" t="e">
        <f>('Raw data'!BU381/Shannon!$D381)*LN('Raw data'!BU381/Shannon!$D381)</f>
        <v>#NUM!</v>
      </c>
      <c r="BW381" s="175" t="e">
        <f>('Raw data'!BV381/Shannon!$D381)*LN('Raw data'!BV381/Shannon!$D381)</f>
        <v>#NUM!</v>
      </c>
      <c r="BX381" s="175" t="e">
        <f>('Raw data'!BW381/Shannon!$D381)*LN('Raw data'!BW381/Shannon!$D381)</f>
        <v>#NUM!</v>
      </c>
      <c r="BY381" s="175" t="e">
        <f>('Raw data'!BX381/Shannon!$D381)*LN('Raw data'!BX381/Shannon!$D381)</f>
        <v>#NUM!</v>
      </c>
      <c r="BZ381" s="175" t="e">
        <f>('Raw data'!BY381/Shannon!$D381)*LN('Raw data'!BY381/Shannon!$D381)</f>
        <v>#NUM!</v>
      </c>
      <c r="CA381" s="175" t="e">
        <f>('Raw data'!BZ381/Shannon!$D381)*LN('Raw data'!BZ381/Shannon!$D381)</f>
        <v>#NUM!</v>
      </c>
      <c r="CB381" s="175" t="e">
        <f>('Raw data'!CA381/Shannon!$D381)*LN('Raw data'!CA381/Shannon!$D381)</f>
        <v>#NUM!</v>
      </c>
      <c r="CC381" s="175" t="e">
        <f>('Raw data'!CB381/Shannon!$D381)*LN('Raw data'!CB381/Shannon!$D381)</f>
        <v>#NUM!</v>
      </c>
      <c r="CD381" s="175" t="e">
        <f>('Raw data'!CC381/Shannon!$D381)*LN('Raw data'!CC381/Shannon!$D381)</f>
        <v>#NUM!</v>
      </c>
      <c r="CF381" s="176">
        <f t="shared" si="5"/>
        <v>0.27574788418860652</v>
      </c>
      <c r="CG381" s="175"/>
      <c r="CH381" s="175"/>
      <c r="CI381" s="175"/>
      <c r="CJ381" s="175"/>
      <c r="CK381" s="175"/>
      <c r="CL381" s="175"/>
      <c r="CM381" s="175"/>
      <c r="CN381" s="175"/>
      <c r="CO381" s="175"/>
      <c r="CP381" s="175"/>
      <c r="CQ381" s="175"/>
      <c r="CR381" s="175"/>
      <c r="CS381" s="175"/>
      <c r="CT381" s="175"/>
      <c r="CU381" s="175"/>
      <c r="CV381" s="175"/>
      <c r="CW381" s="175"/>
      <c r="CX381" s="175"/>
      <c r="CY381" s="175"/>
      <c r="CZ381" s="175"/>
      <c r="DA381" s="175"/>
      <c r="DB381" s="175"/>
      <c r="DC381" s="175"/>
      <c r="DD381" s="175"/>
      <c r="DE381" s="175"/>
      <c r="DF381" s="175">
        <v>-7.5580177045455707E-2</v>
      </c>
      <c r="DG381" s="175"/>
      <c r="DH381" s="175">
        <v>-0.2001677071431508</v>
      </c>
      <c r="DI381" s="175"/>
      <c r="DJ381" s="175"/>
      <c r="DK381" s="175"/>
      <c r="DL381" s="175"/>
      <c r="DM381" s="175"/>
      <c r="DN381" s="175"/>
      <c r="DO381" s="175"/>
      <c r="DP381" s="175"/>
      <c r="DQ381" s="175"/>
      <c r="DR381" s="175"/>
      <c r="DS381" s="175"/>
      <c r="DT381" s="175"/>
      <c r="DU381" s="175"/>
      <c r="DV381" s="175"/>
      <c r="DW381" s="175"/>
      <c r="DX381" s="175"/>
      <c r="DY381" s="175"/>
      <c r="DZ381" s="175"/>
      <c r="EA381" s="175"/>
      <c r="EB381" s="175"/>
      <c r="EC381" s="175"/>
      <c r="ED381" s="175"/>
      <c r="EE381" s="175"/>
      <c r="EF381" s="175"/>
      <c r="EG381" s="175"/>
      <c r="EH381" s="175"/>
      <c r="EI381" s="175"/>
      <c r="EJ381" s="175"/>
      <c r="EK381" s="175"/>
      <c r="EL381" s="175"/>
      <c r="EM381" s="175"/>
      <c r="EN381" s="175"/>
      <c r="EO381" s="175"/>
      <c r="EP381" s="175"/>
      <c r="EQ381" s="175"/>
      <c r="ER381" s="175"/>
      <c r="ES381" s="175"/>
      <c r="ET381" s="175"/>
      <c r="EU381" s="175"/>
      <c r="EV381" s="175"/>
      <c r="EW381" s="175"/>
      <c r="EX381" s="175"/>
      <c r="EY381" s="175"/>
      <c r="EZ381" s="175"/>
      <c r="FA381" s="175"/>
      <c r="FB381" s="175"/>
      <c r="FC381" s="175"/>
      <c r="FD381" s="175"/>
      <c r="FE381" s="175"/>
      <c r="FF381" s="175"/>
      <c r="FG381" s="175"/>
      <c r="FH381" s="175"/>
    </row>
    <row r="382" spans="2:164" x14ac:dyDescent="0.2">
      <c r="B382" s="13">
        <v>26</v>
      </c>
      <c r="C382" s="14">
        <v>4</v>
      </c>
      <c r="D382">
        <f>SUM('Raw data'!D382:CC382)</f>
        <v>2242</v>
      </c>
      <c r="E382" s="175" t="e">
        <f>('Raw data'!D382/Shannon!$D382)*LN('Raw data'!D382/Shannon!$D382)</f>
        <v>#NUM!</v>
      </c>
      <c r="F382" s="175" t="e">
        <f>('Raw data'!E382/Shannon!$D382)*LN('Raw data'!E382/Shannon!$D382)</f>
        <v>#NUM!</v>
      </c>
      <c r="G382" s="175" t="e">
        <f>('Raw data'!F382/Shannon!$D382)*LN('Raw data'!F382/Shannon!$D382)</f>
        <v>#NUM!</v>
      </c>
      <c r="H382" s="175" t="e">
        <f>('Raw data'!G382/Shannon!$D382)*LN('Raw data'!G382/Shannon!$D382)</f>
        <v>#NUM!</v>
      </c>
      <c r="I382" s="175" t="e">
        <f>('Raw data'!H382/Shannon!$D382)*LN('Raw data'!H382/Shannon!$D382)</f>
        <v>#NUM!</v>
      </c>
      <c r="J382" s="175" t="e">
        <f>('Raw data'!I382/Shannon!$D382)*LN('Raw data'!I382/Shannon!$D382)</f>
        <v>#NUM!</v>
      </c>
      <c r="K382" s="175" t="e">
        <f>('Raw data'!J382/Shannon!$D382)*LN('Raw data'!J382/Shannon!$D382)</f>
        <v>#NUM!</v>
      </c>
      <c r="L382" s="175" t="e">
        <f>('Raw data'!K382/Shannon!$D382)*LN('Raw data'!K382/Shannon!$D382)</f>
        <v>#NUM!</v>
      </c>
      <c r="M382" s="175" t="e">
        <f>('Raw data'!L382/Shannon!$D382)*LN('Raw data'!L382/Shannon!$D382)</f>
        <v>#NUM!</v>
      </c>
      <c r="N382" s="175" t="e">
        <f>('Raw data'!M382/Shannon!$D382)*LN('Raw data'!M382/Shannon!$D382)</f>
        <v>#NUM!</v>
      </c>
      <c r="O382" s="175" t="e">
        <f>('Raw data'!N382/Shannon!$D382)*LN('Raw data'!N382/Shannon!$D382)</f>
        <v>#NUM!</v>
      </c>
      <c r="P382" s="175" t="e">
        <f>('Raw data'!O382/Shannon!$D382)*LN('Raw data'!O382/Shannon!$D382)</f>
        <v>#NUM!</v>
      </c>
      <c r="Q382" s="175" t="e">
        <f>('Raw data'!P382/Shannon!$D382)*LN('Raw data'!P382/Shannon!$D382)</f>
        <v>#NUM!</v>
      </c>
      <c r="R382" s="175" t="e">
        <f>('Raw data'!Q382/Shannon!$D382)*LN('Raw data'!Q382/Shannon!$D382)</f>
        <v>#NUM!</v>
      </c>
      <c r="S382" s="175" t="e">
        <f>('Raw data'!R382/Shannon!$D382)*LN('Raw data'!R382/Shannon!$D382)</f>
        <v>#NUM!</v>
      </c>
      <c r="T382" s="175" t="e">
        <f>('Raw data'!S382/Shannon!$D382)*LN('Raw data'!S382/Shannon!$D382)</f>
        <v>#NUM!</v>
      </c>
      <c r="U382" s="175" t="e">
        <f>('Raw data'!T382/Shannon!$D382)*LN('Raw data'!T382/Shannon!$D382)</f>
        <v>#NUM!</v>
      </c>
      <c r="V382" s="175" t="e">
        <f>('Raw data'!U382/Shannon!$D382)*LN('Raw data'!U382/Shannon!$D382)</f>
        <v>#NUM!</v>
      </c>
      <c r="W382" s="175" t="e">
        <f>('Raw data'!V382/Shannon!$D382)*LN('Raw data'!V382/Shannon!$D382)</f>
        <v>#NUM!</v>
      </c>
      <c r="X382" s="175" t="e">
        <f>('Raw data'!W382/Shannon!$D382)*LN('Raw data'!W382/Shannon!$D382)</f>
        <v>#NUM!</v>
      </c>
      <c r="Y382" s="175" t="e">
        <f>('Raw data'!X382/Shannon!$D382)*LN('Raw data'!X382/Shannon!$D382)</f>
        <v>#NUM!</v>
      </c>
      <c r="Z382" s="175" t="e">
        <f>('Raw data'!Y382/Shannon!$D382)*LN('Raw data'!Y382/Shannon!$D382)</f>
        <v>#NUM!</v>
      </c>
      <c r="AA382" s="175" t="e">
        <f>('Raw data'!Z382/Shannon!$D382)*LN('Raw data'!Z382/Shannon!$D382)</f>
        <v>#NUM!</v>
      </c>
      <c r="AB382" s="175">
        <f>('Raw data'!AA382/Shannon!$D382)*LN('Raw data'!AA382/Shannon!$D382)</f>
        <v>-2.6725978066503737E-3</v>
      </c>
      <c r="AC382" s="175" t="e">
        <f>('Raw data'!AB382/Shannon!$D382)*LN('Raw data'!AB382/Shannon!$D382)</f>
        <v>#NUM!</v>
      </c>
      <c r="AD382" s="175">
        <f>('Raw data'!AC382/Shannon!$D382)*LN('Raw data'!AC382/Shannon!$D382)</f>
        <v>-3.4411791274005822E-3</v>
      </c>
      <c r="AE382" s="175" t="e">
        <f>('Raw data'!AD382/Shannon!$D382)*LN('Raw data'!AD382/Shannon!$D382)</f>
        <v>#NUM!</v>
      </c>
      <c r="AF382" s="175">
        <f>('Raw data'!AE382/Shannon!$D382)*LN('Raw data'!AE382/Shannon!$D382)</f>
        <v>-8.8534941770258627E-3</v>
      </c>
      <c r="AG382" s="175" t="e">
        <f>('Raw data'!AF382/Shannon!$D382)*LN('Raw data'!AF382/Shannon!$D382)</f>
        <v>#NUM!</v>
      </c>
      <c r="AH382" s="175" t="e">
        <f>('Raw data'!AG382/Shannon!$D382)*LN('Raw data'!AG382/Shannon!$D382)</f>
        <v>#NUM!</v>
      </c>
      <c r="AI382" s="175" t="e">
        <f>('Raw data'!AH382/Shannon!$D382)*LN('Raw data'!AH382/Shannon!$D382)</f>
        <v>#NUM!</v>
      </c>
      <c r="AJ382" s="175" t="e">
        <f>('Raw data'!AI382/Shannon!$D382)*LN('Raw data'!AI382/Shannon!$D382)</f>
        <v>#NUM!</v>
      </c>
      <c r="AK382" s="175" t="e">
        <f>('Raw data'!AJ382/Shannon!$D382)*LN('Raw data'!AJ382/Shannon!$D382)</f>
        <v>#NUM!</v>
      </c>
      <c r="AL382" s="175" t="e">
        <f>('Raw data'!AK382/Shannon!$D382)*LN('Raw data'!AK382/Shannon!$D382)</f>
        <v>#NUM!</v>
      </c>
      <c r="AM382" s="175" t="e">
        <f>('Raw data'!AL382/Shannon!$D382)*LN('Raw data'!AL382/Shannon!$D382)</f>
        <v>#NUM!</v>
      </c>
      <c r="AN382" s="175" t="e">
        <f>('Raw data'!AM382/Shannon!$D382)*LN('Raw data'!AM382/Shannon!$D382)</f>
        <v>#NUM!</v>
      </c>
      <c r="AO382" s="175" t="e">
        <f>('Raw data'!AN382/Shannon!$D382)*LN('Raw data'!AN382/Shannon!$D382)</f>
        <v>#NUM!</v>
      </c>
      <c r="AP382" s="175" t="e">
        <f>('Raw data'!AO382/Shannon!$D382)*LN('Raw data'!AO382/Shannon!$D382)</f>
        <v>#NUM!</v>
      </c>
      <c r="AQ382" s="175" t="e">
        <f>('Raw data'!AP382/Shannon!$D382)*LN('Raw data'!AP382/Shannon!$D382)</f>
        <v>#NUM!</v>
      </c>
      <c r="AR382" s="175" t="e">
        <f>('Raw data'!AQ382/Shannon!$D382)*LN('Raw data'!AQ382/Shannon!$D382)</f>
        <v>#NUM!</v>
      </c>
      <c r="AS382" s="175" t="e">
        <f>('Raw data'!AR382/Shannon!$D382)*LN('Raw data'!AR382/Shannon!$D382)</f>
        <v>#NUM!</v>
      </c>
      <c r="AT382" s="175" t="e">
        <f>('Raw data'!AS382/Shannon!$D382)*LN('Raw data'!AS382/Shannon!$D382)</f>
        <v>#NUM!</v>
      </c>
      <c r="AU382" s="175" t="e">
        <f>('Raw data'!AT382/Shannon!$D382)*LN('Raw data'!AT382/Shannon!$D382)</f>
        <v>#NUM!</v>
      </c>
      <c r="AV382" s="175">
        <f>('Raw data'!AU382/Shannon!$D382)*LN('Raw data'!AU382/Shannon!$D382)</f>
        <v>-6.2640289233471544E-3</v>
      </c>
      <c r="AW382" s="175" t="e">
        <f>('Raw data'!AV382/Shannon!$D382)*LN('Raw data'!AV382/Shannon!$D382)</f>
        <v>#NUM!</v>
      </c>
      <c r="AX382" s="175" t="e">
        <f>('Raw data'!AW382/Shannon!$D382)*LN('Raw data'!AW382/Shannon!$D382)</f>
        <v>#NUM!</v>
      </c>
      <c r="AY382" s="175" t="e">
        <f>('Raw data'!AX382/Shannon!$D382)*LN('Raw data'!AX382/Shannon!$D382)</f>
        <v>#NUM!</v>
      </c>
      <c r="AZ382" s="175" t="e">
        <f>('Raw data'!AY382/Shannon!$D382)*LN('Raw data'!AY382/Shannon!$D382)</f>
        <v>#NUM!</v>
      </c>
      <c r="BA382" s="175" t="e">
        <f>('Raw data'!AZ382/Shannon!$D382)*LN('Raw data'!AZ382/Shannon!$D382)</f>
        <v>#NUM!</v>
      </c>
      <c r="BB382" s="175" t="e">
        <f>('Raw data'!BA382/Shannon!$D382)*LN('Raw data'!BA382/Shannon!$D382)</f>
        <v>#NUM!</v>
      </c>
      <c r="BC382" s="175" t="e">
        <f>('Raw data'!BB382/Shannon!$D382)*LN('Raw data'!BB382/Shannon!$D382)</f>
        <v>#NUM!</v>
      </c>
      <c r="BD382" s="175" t="e">
        <f>('Raw data'!BC382/Shannon!$D382)*LN('Raw data'!BC382/Shannon!$D382)</f>
        <v>#NUM!</v>
      </c>
      <c r="BE382" s="175" t="e">
        <f>('Raw data'!BD382/Shannon!$D382)*LN('Raw data'!BD382/Shannon!$D382)</f>
        <v>#NUM!</v>
      </c>
      <c r="BF382" s="175" t="e">
        <f>('Raw data'!BE382/Shannon!$D382)*LN('Raw data'!BE382/Shannon!$D382)</f>
        <v>#NUM!</v>
      </c>
      <c r="BG382" s="175" t="e">
        <f>('Raw data'!BF382/Shannon!$D382)*LN('Raw data'!BF382/Shannon!$D382)</f>
        <v>#NUM!</v>
      </c>
      <c r="BH382" s="175" t="e">
        <f>('Raw data'!BG382/Shannon!$D382)*LN('Raw data'!BG382/Shannon!$D382)</f>
        <v>#NUM!</v>
      </c>
      <c r="BI382" s="175" t="e">
        <f>('Raw data'!BH382/Shannon!$D382)*LN('Raw data'!BH382/Shannon!$D382)</f>
        <v>#NUM!</v>
      </c>
      <c r="BJ382" s="175" t="e">
        <f>('Raw data'!BI382/Shannon!$D382)*LN('Raw data'!BI382/Shannon!$D382)</f>
        <v>#NUM!</v>
      </c>
      <c r="BK382" s="175" t="e">
        <f>('Raw data'!BJ382/Shannon!$D382)*LN('Raw data'!BJ382/Shannon!$D382)</f>
        <v>#NUM!</v>
      </c>
      <c r="BL382" s="175" t="e">
        <f>('Raw data'!BK382/Shannon!$D382)*LN('Raw data'!BK382/Shannon!$D382)</f>
        <v>#NUM!</v>
      </c>
      <c r="BM382" s="175" t="e">
        <f>('Raw data'!BL382/Shannon!$D382)*LN('Raw data'!BL382/Shannon!$D382)</f>
        <v>#NUM!</v>
      </c>
      <c r="BN382" s="175" t="e">
        <f>('Raw data'!BM382/Shannon!$D382)*LN('Raw data'!BM382/Shannon!$D382)</f>
        <v>#NUM!</v>
      </c>
      <c r="BO382" s="175" t="e">
        <f>('Raw data'!BN382/Shannon!$D382)*LN('Raw data'!BN382/Shannon!$D382)</f>
        <v>#NUM!</v>
      </c>
      <c r="BP382" s="175" t="e">
        <f>('Raw data'!BO382/Shannon!$D382)*LN('Raw data'!BO382/Shannon!$D382)</f>
        <v>#NUM!</v>
      </c>
      <c r="BQ382" s="175" t="e">
        <f>('Raw data'!BP382/Shannon!$D382)*LN('Raw data'!BP382/Shannon!$D382)</f>
        <v>#NUM!</v>
      </c>
      <c r="BR382" s="175" t="e">
        <f>('Raw data'!BQ382/Shannon!$D382)*LN('Raw data'!BQ382/Shannon!$D382)</f>
        <v>#NUM!</v>
      </c>
      <c r="BS382" s="175" t="e">
        <f>('Raw data'!BR382/Shannon!$D382)*LN('Raw data'!BR382/Shannon!$D382)</f>
        <v>#NUM!</v>
      </c>
      <c r="BT382" s="175" t="e">
        <f>('Raw data'!BS382/Shannon!$D382)*LN('Raw data'!BS382/Shannon!$D382)</f>
        <v>#NUM!</v>
      </c>
      <c r="BU382" s="175" t="e">
        <f>('Raw data'!BT382/Shannon!$D382)*LN('Raw data'!BT382/Shannon!$D382)</f>
        <v>#NUM!</v>
      </c>
      <c r="BV382" s="175" t="e">
        <f>('Raw data'!BU382/Shannon!$D382)*LN('Raw data'!BU382/Shannon!$D382)</f>
        <v>#NUM!</v>
      </c>
      <c r="BW382" s="175" t="e">
        <f>('Raw data'!BV382/Shannon!$D382)*LN('Raw data'!BV382/Shannon!$D382)</f>
        <v>#NUM!</v>
      </c>
      <c r="BX382" s="175" t="e">
        <f>('Raw data'!BW382/Shannon!$D382)*LN('Raw data'!BW382/Shannon!$D382)</f>
        <v>#NUM!</v>
      </c>
      <c r="BY382" s="175" t="e">
        <f>('Raw data'!BX382/Shannon!$D382)*LN('Raw data'!BX382/Shannon!$D382)</f>
        <v>#NUM!</v>
      </c>
      <c r="BZ382" s="175" t="e">
        <f>('Raw data'!BY382/Shannon!$D382)*LN('Raw data'!BY382/Shannon!$D382)</f>
        <v>#NUM!</v>
      </c>
      <c r="CA382" s="175" t="e">
        <f>('Raw data'!BZ382/Shannon!$D382)*LN('Raw data'!BZ382/Shannon!$D382)</f>
        <v>#NUM!</v>
      </c>
      <c r="CB382" s="175" t="e">
        <f>('Raw data'!CA382/Shannon!$D382)*LN('Raw data'!CA382/Shannon!$D382)</f>
        <v>#NUM!</v>
      </c>
      <c r="CC382" s="175" t="e">
        <f>('Raw data'!CB382/Shannon!$D382)*LN('Raw data'!CB382/Shannon!$D382)</f>
        <v>#NUM!</v>
      </c>
      <c r="CD382" s="175" t="e">
        <f>('Raw data'!CC382/Shannon!$D382)*LN('Raw data'!CC382/Shannon!$D382)</f>
        <v>#NUM!</v>
      </c>
      <c r="CF382" s="176">
        <f t="shared" si="5"/>
        <v>2.1231300034423972E-2</v>
      </c>
      <c r="CG382" s="175"/>
      <c r="CH382" s="175"/>
      <c r="CI382" s="175"/>
      <c r="CJ382" s="175"/>
      <c r="CK382" s="175"/>
      <c r="CL382" s="175"/>
      <c r="CM382" s="175"/>
      <c r="CN382" s="175"/>
      <c r="CO382" s="175"/>
      <c r="CP382" s="175"/>
      <c r="CQ382" s="175"/>
      <c r="CR382" s="175"/>
      <c r="CS382" s="175"/>
      <c r="CT382" s="175"/>
      <c r="CU382" s="175"/>
      <c r="CV382" s="175"/>
      <c r="CW382" s="175"/>
      <c r="CX382" s="175"/>
      <c r="CY382" s="175"/>
      <c r="CZ382" s="175"/>
      <c r="DA382" s="175"/>
      <c r="DB382" s="175"/>
      <c r="DC382" s="175"/>
      <c r="DD382" s="175"/>
      <c r="DE382" s="175"/>
      <c r="DF382" s="175">
        <v>-2.6725978066503737E-3</v>
      </c>
      <c r="DG382" s="175"/>
      <c r="DH382" s="175">
        <v>-3.4411791274005822E-3</v>
      </c>
      <c r="DI382" s="175"/>
      <c r="DJ382" s="175">
        <v>-8.8534941770258627E-3</v>
      </c>
      <c r="DK382" s="175"/>
      <c r="DL382" s="175"/>
      <c r="DM382" s="175"/>
      <c r="DN382" s="175"/>
      <c r="DO382" s="175"/>
      <c r="DP382" s="175"/>
      <c r="DQ382" s="175"/>
      <c r="DR382" s="175"/>
      <c r="DS382" s="175"/>
      <c r="DT382" s="175"/>
      <c r="DU382" s="175"/>
      <c r="DV382" s="175"/>
      <c r="DW382" s="175"/>
      <c r="DX382" s="175"/>
      <c r="DY382" s="175"/>
      <c r="DZ382" s="175">
        <v>-6.2640289233471544E-3</v>
      </c>
      <c r="EA382" s="175"/>
      <c r="EB382" s="175"/>
      <c r="EC382" s="175"/>
      <c r="ED382" s="175"/>
      <c r="EE382" s="175"/>
      <c r="EF382" s="175"/>
      <c r="EG382" s="175"/>
      <c r="EH382" s="175"/>
      <c r="EI382" s="175"/>
      <c r="EJ382" s="175"/>
      <c r="EK382" s="175"/>
      <c r="EL382" s="175"/>
      <c r="EM382" s="175"/>
      <c r="EN382" s="175"/>
      <c r="EO382" s="175"/>
      <c r="EP382" s="175"/>
      <c r="EQ382" s="175"/>
      <c r="ER382" s="175"/>
      <c r="ES382" s="175"/>
      <c r="ET382" s="175"/>
      <c r="EU382" s="175"/>
      <c r="EV382" s="175"/>
      <c r="EW382" s="175"/>
      <c r="EX382" s="175"/>
      <c r="EY382" s="175"/>
      <c r="EZ382" s="175"/>
      <c r="FA382" s="175"/>
      <c r="FB382" s="175"/>
      <c r="FC382" s="175"/>
      <c r="FD382" s="175"/>
      <c r="FE382" s="175"/>
      <c r="FF382" s="175"/>
      <c r="FG382" s="175"/>
      <c r="FH382" s="175"/>
    </row>
    <row r="383" spans="2:164" x14ac:dyDescent="0.2">
      <c r="B383" s="13">
        <v>26</v>
      </c>
      <c r="C383" s="14">
        <v>5</v>
      </c>
      <c r="D383">
        <f>SUM('Raw data'!D383:CC383)</f>
        <v>3400</v>
      </c>
      <c r="E383" s="175" t="e">
        <f>('Raw data'!D383/Shannon!$D383)*LN('Raw data'!D383/Shannon!$D383)</f>
        <v>#NUM!</v>
      </c>
      <c r="F383" s="175" t="e">
        <f>('Raw data'!E383/Shannon!$D383)*LN('Raw data'!E383/Shannon!$D383)</f>
        <v>#NUM!</v>
      </c>
      <c r="G383" s="175" t="e">
        <f>('Raw data'!F383/Shannon!$D383)*LN('Raw data'!F383/Shannon!$D383)</f>
        <v>#NUM!</v>
      </c>
      <c r="H383" s="175" t="e">
        <f>('Raw data'!G383/Shannon!$D383)*LN('Raw data'!G383/Shannon!$D383)</f>
        <v>#NUM!</v>
      </c>
      <c r="I383" s="175" t="e">
        <f>('Raw data'!H383/Shannon!$D383)*LN('Raw data'!H383/Shannon!$D383)</f>
        <v>#NUM!</v>
      </c>
      <c r="J383" s="175" t="e">
        <f>('Raw data'!I383/Shannon!$D383)*LN('Raw data'!I383/Shannon!$D383)</f>
        <v>#NUM!</v>
      </c>
      <c r="K383" s="175" t="e">
        <f>('Raw data'!J383/Shannon!$D383)*LN('Raw data'!J383/Shannon!$D383)</f>
        <v>#NUM!</v>
      </c>
      <c r="L383" s="175" t="e">
        <f>('Raw data'!K383/Shannon!$D383)*LN('Raw data'!K383/Shannon!$D383)</f>
        <v>#NUM!</v>
      </c>
      <c r="M383" s="175" t="e">
        <f>('Raw data'!L383/Shannon!$D383)*LN('Raw data'!L383/Shannon!$D383)</f>
        <v>#NUM!</v>
      </c>
      <c r="N383" s="175" t="e">
        <f>('Raw data'!M383/Shannon!$D383)*LN('Raw data'!M383/Shannon!$D383)</f>
        <v>#NUM!</v>
      </c>
      <c r="O383" s="175" t="e">
        <f>('Raw data'!N383/Shannon!$D383)*LN('Raw data'!N383/Shannon!$D383)</f>
        <v>#NUM!</v>
      </c>
      <c r="P383" s="175" t="e">
        <f>('Raw data'!O383/Shannon!$D383)*LN('Raw data'!O383/Shannon!$D383)</f>
        <v>#NUM!</v>
      </c>
      <c r="Q383" s="175" t="e">
        <f>('Raw data'!P383/Shannon!$D383)*LN('Raw data'!P383/Shannon!$D383)</f>
        <v>#NUM!</v>
      </c>
      <c r="R383" s="175" t="e">
        <f>('Raw data'!Q383/Shannon!$D383)*LN('Raw data'!Q383/Shannon!$D383)</f>
        <v>#NUM!</v>
      </c>
      <c r="S383" s="175" t="e">
        <f>('Raw data'!R383/Shannon!$D383)*LN('Raw data'!R383/Shannon!$D383)</f>
        <v>#NUM!</v>
      </c>
      <c r="T383" s="175" t="e">
        <f>('Raw data'!S383/Shannon!$D383)*LN('Raw data'!S383/Shannon!$D383)</f>
        <v>#NUM!</v>
      </c>
      <c r="U383" s="175" t="e">
        <f>('Raw data'!T383/Shannon!$D383)*LN('Raw data'!T383/Shannon!$D383)</f>
        <v>#NUM!</v>
      </c>
      <c r="V383" s="175" t="e">
        <f>('Raw data'!U383/Shannon!$D383)*LN('Raw data'!U383/Shannon!$D383)</f>
        <v>#NUM!</v>
      </c>
      <c r="W383" s="175" t="e">
        <f>('Raw data'!V383/Shannon!$D383)*LN('Raw data'!V383/Shannon!$D383)</f>
        <v>#NUM!</v>
      </c>
      <c r="X383" s="175" t="e">
        <f>('Raw data'!W383/Shannon!$D383)*LN('Raw data'!W383/Shannon!$D383)</f>
        <v>#NUM!</v>
      </c>
      <c r="Y383" s="175" t="e">
        <f>('Raw data'!X383/Shannon!$D383)*LN('Raw data'!X383/Shannon!$D383)</f>
        <v>#NUM!</v>
      </c>
      <c r="Z383" s="175" t="e">
        <f>('Raw data'!Y383/Shannon!$D383)*LN('Raw data'!Y383/Shannon!$D383)</f>
        <v>#NUM!</v>
      </c>
      <c r="AA383" s="175" t="e">
        <f>('Raw data'!Z383/Shannon!$D383)*LN('Raw data'!Z383/Shannon!$D383)</f>
        <v>#NUM!</v>
      </c>
      <c r="AB383" s="175">
        <f>('Raw data'!AA383/Shannon!$D383)*LN('Raw data'!AA383/Shannon!$D383)</f>
        <v>0</v>
      </c>
      <c r="AC383" s="175" t="e">
        <f>('Raw data'!AB383/Shannon!$D383)*LN('Raw data'!AB383/Shannon!$D383)</f>
        <v>#NUM!</v>
      </c>
      <c r="AD383" s="175" t="e">
        <f>('Raw data'!AC383/Shannon!$D383)*LN('Raw data'!AC383/Shannon!$D383)</f>
        <v>#NUM!</v>
      </c>
      <c r="AE383" s="175" t="e">
        <f>('Raw data'!AD383/Shannon!$D383)*LN('Raw data'!AD383/Shannon!$D383)</f>
        <v>#NUM!</v>
      </c>
      <c r="AF383" s="175" t="e">
        <f>('Raw data'!AE383/Shannon!$D383)*LN('Raw data'!AE383/Shannon!$D383)</f>
        <v>#NUM!</v>
      </c>
      <c r="AG383" s="175" t="e">
        <f>('Raw data'!AF383/Shannon!$D383)*LN('Raw data'!AF383/Shannon!$D383)</f>
        <v>#NUM!</v>
      </c>
      <c r="AH383" s="175" t="e">
        <f>('Raw data'!AG383/Shannon!$D383)*LN('Raw data'!AG383/Shannon!$D383)</f>
        <v>#NUM!</v>
      </c>
      <c r="AI383" s="175" t="e">
        <f>('Raw data'!AH383/Shannon!$D383)*LN('Raw data'!AH383/Shannon!$D383)</f>
        <v>#NUM!</v>
      </c>
      <c r="AJ383" s="175" t="e">
        <f>('Raw data'!AI383/Shannon!$D383)*LN('Raw data'!AI383/Shannon!$D383)</f>
        <v>#NUM!</v>
      </c>
      <c r="AK383" s="175" t="e">
        <f>('Raw data'!AJ383/Shannon!$D383)*LN('Raw data'!AJ383/Shannon!$D383)</f>
        <v>#NUM!</v>
      </c>
      <c r="AL383" s="175" t="e">
        <f>('Raw data'!AK383/Shannon!$D383)*LN('Raw data'!AK383/Shannon!$D383)</f>
        <v>#NUM!</v>
      </c>
      <c r="AM383" s="175" t="e">
        <f>('Raw data'!AL383/Shannon!$D383)*LN('Raw data'!AL383/Shannon!$D383)</f>
        <v>#NUM!</v>
      </c>
      <c r="AN383" s="175" t="e">
        <f>('Raw data'!AM383/Shannon!$D383)*LN('Raw data'!AM383/Shannon!$D383)</f>
        <v>#NUM!</v>
      </c>
      <c r="AO383" s="175" t="e">
        <f>('Raw data'!AN383/Shannon!$D383)*LN('Raw data'!AN383/Shannon!$D383)</f>
        <v>#NUM!</v>
      </c>
      <c r="AP383" s="175" t="e">
        <f>('Raw data'!AO383/Shannon!$D383)*LN('Raw data'!AO383/Shannon!$D383)</f>
        <v>#NUM!</v>
      </c>
      <c r="AQ383" s="175" t="e">
        <f>('Raw data'!AP383/Shannon!$D383)*LN('Raw data'!AP383/Shannon!$D383)</f>
        <v>#NUM!</v>
      </c>
      <c r="AR383" s="175" t="e">
        <f>('Raw data'!AQ383/Shannon!$D383)*LN('Raw data'!AQ383/Shannon!$D383)</f>
        <v>#NUM!</v>
      </c>
      <c r="AS383" s="175" t="e">
        <f>('Raw data'!AR383/Shannon!$D383)*LN('Raw data'!AR383/Shannon!$D383)</f>
        <v>#NUM!</v>
      </c>
      <c r="AT383" s="175" t="e">
        <f>('Raw data'!AS383/Shannon!$D383)*LN('Raw data'!AS383/Shannon!$D383)</f>
        <v>#NUM!</v>
      </c>
      <c r="AU383" s="175" t="e">
        <f>('Raw data'!AT383/Shannon!$D383)*LN('Raw data'!AT383/Shannon!$D383)</f>
        <v>#NUM!</v>
      </c>
      <c r="AV383" s="175" t="e">
        <f>('Raw data'!AU383/Shannon!$D383)*LN('Raw data'!AU383/Shannon!$D383)</f>
        <v>#NUM!</v>
      </c>
      <c r="AW383" s="175" t="e">
        <f>('Raw data'!AV383/Shannon!$D383)*LN('Raw data'!AV383/Shannon!$D383)</f>
        <v>#NUM!</v>
      </c>
      <c r="AX383" s="175" t="e">
        <f>('Raw data'!AW383/Shannon!$D383)*LN('Raw data'!AW383/Shannon!$D383)</f>
        <v>#NUM!</v>
      </c>
      <c r="AY383" s="175" t="e">
        <f>('Raw data'!AX383/Shannon!$D383)*LN('Raw data'!AX383/Shannon!$D383)</f>
        <v>#NUM!</v>
      </c>
      <c r="AZ383" s="175" t="e">
        <f>('Raw data'!AY383/Shannon!$D383)*LN('Raw data'!AY383/Shannon!$D383)</f>
        <v>#NUM!</v>
      </c>
      <c r="BA383" s="175" t="e">
        <f>('Raw data'!AZ383/Shannon!$D383)*LN('Raw data'!AZ383/Shannon!$D383)</f>
        <v>#NUM!</v>
      </c>
      <c r="BB383" s="175" t="e">
        <f>('Raw data'!BA383/Shannon!$D383)*LN('Raw data'!BA383/Shannon!$D383)</f>
        <v>#NUM!</v>
      </c>
      <c r="BC383" s="175" t="e">
        <f>('Raw data'!BB383/Shannon!$D383)*LN('Raw data'!BB383/Shannon!$D383)</f>
        <v>#NUM!</v>
      </c>
      <c r="BD383" s="175" t="e">
        <f>('Raw data'!BC383/Shannon!$D383)*LN('Raw data'!BC383/Shannon!$D383)</f>
        <v>#NUM!</v>
      </c>
      <c r="BE383" s="175" t="e">
        <f>('Raw data'!BD383/Shannon!$D383)*LN('Raw data'!BD383/Shannon!$D383)</f>
        <v>#NUM!</v>
      </c>
      <c r="BF383" s="175" t="e">
        <f>('Raw data'!BE383/Shannon!$D383)*LN('Raw data'!BE383/Shannon!$D383)</f>
        <v>#NUM!</v>
      </c>
      <c r="BG383" s="175" t="e">
        <f>('Raw data'!BF383/Shannon!$D383)*LN('Raw data'!BF383/Shannon!$D383)</f>
        <v>#NUM!</v>
      </c>
      <c r="BH383" s="175" t="e">
        <f>('Raw data'!BG383/Shannon!$D383)*LN('Raw data'!BG383/Shannon!$D383)</f>
        <v>#NUM!</v>
      </c>
      <c r="BI383" s="175" t="e">
        <f>('Raw data'!BH383/Shannon!$D383)*LN('Raw data'!BH383/Shannon!$D383)</f>
        <v>#NUM!</v>
      </c>
      <c r="BJ383" s="175" t="e">
        <f>('Raw data'!BI383/Shannon!$D383)*LN('Raw data'!BI383/Shannon!$D383)</f>
        <v>#NUM!</v>
      </c>
      <c r="BK383" s="175" t="e">
        <f>('Raw data'!BJ383/Shannon!$D383)*LN('Raw data'!BJ383/Shannon!$D383)</f>
        <v>#NUM!</v>
      </c>
      <c r="BL383" s="175" t="e">
        <f>('Raw data'!BK383/Shannon!$D383)*LN('Raw data'!BK383/Shannon!$D383)</f>
        <v>#NUM!</v>
      </c>
      <c r="BM383" s="175" t="e">
        <f>('Raw data'!BL383/Shannon!$D383)*LN('Raw data'!BL383/Shannon!$D383)</f>
        <v>#NUM!</v>
      </c>
      <c r="BN383" s="175" t="e">
        <f>('Raw data'!BM383/Shannon!$D383)*LN('Raw data'!BM383/Shannon!$D383)</f>
        <v>#NUM!</v>
      </c>
      <c r="BO383" s="175" t="e">
        <f>('Raw data'!BN383/Shannon!$D383)*LN('Raw data'!BN383/Shannon!$D383)</f>
        <v>#NUM!</v>
      </c>
      <c r="BP383" s="175" t="e">
        <f>('Raw data'!BO383/Shannon!$D383)*LN('Raw data'!BO383/Shannon!$D383)</f>
        <v>#NUM!</v>
      </c>
      <c r="BQ383" s="175" t="e">
        <f>('Raw data'!BP383/Shannon!$D383)*LN('Raw data'!BP383/Shannon!$D383)</f>
        <v>#NUM!</v>
      </c>
      <c r="BR383" s="175" t="e">
        <f>('Raw data'!BQ383/Shannon!$D383)*LN('Raw data'!BQ383/Shannon!$D383)</f>
        <v>#NUM!</v>
      </c>
      <c r="BS383" s="175" t="e">
        <f>('Raw data'!BR383/Shannon!$D383)*LN('Raw data'!BR383/Shannon!$D383)</f>
        <v>#NUM!</v>
      </c>
      <c r="BT383" s="175" t="e">
        <f>('Raw data'!BS383/Shannon!$D383)*LN('Raw data'!BS383/Shannon!$D383)</f>
        <v>#NUM!</v>
      </c>
      <c r="BU383" s="175" t="e">
        <f>('Raw data'!BT383/Shannon!$D383)*LN('Raw data'!BT383/Shannon!$D383)</f>
        <v>#NUM!</v>
      </c>
      <c r="BV383" s="175" t="e">
        <f>('Raw data'!BU383/Shannon!$D383)*LN('Raw data'!BU383/Shannon!$D383)</f>
        <v>#NUM!</v>
      </c>
      <c r="BW383" s="175" t="e">
        <f>('Raw data'!BV383/Shannon!$D383)*LN('Raw data'!BV383/Shannon!$D383)</f>
        <v>#NUM!</v>
      </c>
      <c r="BX383" s="175" t="e">
        <f>('Raw data'!BW383/Shannon!$D383)*LN('Raw data'!BW383/Shannon!$D383)</f>
        <v>#NUM!</v>
      </c>
      <c r="BY383" s="175" t="e">
        <f>('Raw data'!BX383/Shannon!$D383)*LN('Raw data'!BX383/Shannon!$D383)</f>
        <v>#NUM!</v>
      </c>
      <c r="BZ383" s="175" t="e">
        <f>('Raw data'!BY383/Shannon!$D383)*LN('Raw data'!BY383/Shannon!$D383)</f>
        <v>#NUM!</v>
      </c>
      <c r="CA383" s="175" t="e">
        <f>('Raw data'!BZ383/Shannon!$D383)*LN('Raw data'!BZ383/Shannon!$D383)</f>
        <v>#NUM!</v>
      </c>
      <c r="CB383" s="175" t="e">
        <f>('Raw data'!CA383/Shannon!$D383)*LN('Raw data'!CA383/Shannon!$D383)</f>
        <v>#NUM!</v>
      </c>
      <c r="CC383" s="175" t="e">
        <f>('Raw data'!CB383/Shannon!$D383)*LN('Raw data'!CB383/Shannon!$D383)</f>
        <v>#NUM!</v>
      </c>
      <c r="CD383" s="175" t="e">
        <f>('Raw data'!CC383/Shannon!$D383)*LN('Raw data'!CC383/Shannon!$D383)</f>
        <v>#NUM!</v>
      </c>
      <c r="CF383" s="176">
        <f t="shared" si="5"/>
        <v>0</v>
      </c>
      <c r="CG383" s="175"/>
      <c r="CH383" s="175"/>
      <c r="CI383" s="175"/>
      <c r="CJ383" s="175"/>
      <c r="CK383" s="175"/>
      <c r="CL383" s="175"/>
      <c r="CM383" s="175"/>
      <c r="CN383" s="175"/>
      <c r="CO383" s="175"/>
      <c r="CP383" s="175"/>
      <c r="CQ383" s="175"/>
      <c r="CR383" s="175"/>
      <c r="CS383" s="175"/>
      <c r="CT383" s="175"/>
      <c r="CU383" s="175"/>
      <c r="CV383" s="175"/>
      <c r="CW383" s="175"/>
      <c r="CX383" s="175"/>
      <c r="CY383" s="175"/>
      <c r="CZ383" s="175"/>
      <c r="DA383" s="175"/>
      <c r="DB383" s="175"/>
      <c r="DC383" s="175"/>
      <c r="DD383" s="175"/>
      <c r="DE383" s="175"/>
      <c r="DF383" s="175">
        <v>0</v>
      </c>
      <c r="DG383" s="175"/>
      <c r="DH383" s="175"/>
      <c r="DI383" s="175"/>
      <c r="DJ383" s="175"/>
      <c r="DK383" s="175"/>
      <c r="DL383" s="175"/>
      <c r="DM383" s="175"/>
      <c r="DN383" s="175"/>
      <c r="DO383" s="175"/>
      <c r="DP383" s="175"/>
      <c r="DQ383" s="175"/>
      <c r="DR383" s="175"/>
      <c r="DS383" s="175"/>
      <c r="DT383" s="175"/>
      <c r="DU383" s="175"/>
      <c r="DV383" s="175"/>
      <c r="DW383" s="175"/>
      <c r="DX383" s="175"/>
      <c r="DY383" s="175"/>
      <c r="DZ383" s="175"/>
      <c r="EA383" s="175"/>
      <c r="EB383" s="175"/>
      <c r="EC383" s="175"/>
      <c r="ED383" s="175"/>
      <c r="EE383" s="175"/>
      <c r="EF383" s="175"/>
      <c r="EG383" s="175"/>
      <c r="EH383" s="175"/>
      <c r="EI383" s="175"/>
      <c r="EJ383" s="175"/>
      <c r="EK383" s="175"/>
      <c r="EL383" s="175"/>
      <c r="EM383" s="175"/>
      <c r="EN383" s="175"/>
      <c r="EO383" s="175"/>
      <c r="EP383" s="175"/>
      <c r="EQ383" s="175"/>
      <c r="ER383" s="175"/>
      <c r="ES383" s="175"/>
      <c r="ET383" s="175"/>
      <c r="EU383" s="175"/>
      <c r="EV383" s="175"/>
      <c r="EW383" s="175"/>
      <c r="EX383" s="175"/>
      <c r="EY383" s="175"/>
      <c r="EZ383" s="175"/>
      <c r="FA383" s="175"/>
      <c r="FB383" s="175"/>
      <c r="FC383" s="175"/>
      <c r="FD383" s="175"/>
      <c r="FE383" s="175"/>
      <c r="FF383" s="175"/>
      <c r="FG383" s="175"/>
      <c r="FH383" s="175"/>
    </row>
    <row r="384" spans="2:164" x14ac:dyDescent="0.2">
      <c r="B384" s="13">
        <v>26</v>
      </c>
      <c r="C384" s="14">
        <v>6</v>
      </c>
      <c r="D384">
        <f>SUM('Raw data'!D384:CC384)</f>
        <v>8462</v>
      </c>
      <c r="E384" s="175" t="e">
        <f>('Raw data'!D384/Shannon!$D384)*LN('Raw data'!D384/Shannon!$D384)</f>
        <v>#NUM!</v>
      </c>
      <c r="F384" s="175" t="e">
        <f>('Raw data'!E384/Shannon!$D384)*LN('Raw data'!E384/Shannon!$D384)</f>
        <v>#NUM!</v>
      </c>
      <c r="G384" s="175" t="e">
        <f>('Raw data'!F384/Shannon!$D384)*LN('Raw data'!F384/Shannon!$D384)</f>
        <v>#NUM!</v>
      </c>
      <c r="H384" s="175" t="e">
        <f>('Raw data'!G384/Shannon!$D384)*LN('Raw data'!G384/Shannon!$D384)</f>
        <v>#NUM!</v>
      </c>
      <c r="I384" s="175" t="e">
        <f>('Raw data'!H384/Shannon!$D384)*LN('Raw data'!H384/Shannon!$D384)</f>
        <v>#NUM!</v>
      </c>
      <c r="J384" s="175" t="e">
        <f>('Raw data'!I384/Shannon!$D384)*LN('Raw data'!I384/Shannon!$D384)</f>
        <v>#NUM!</v>
      </c>
      <c r="K384" s="175" t="e">
        <f>('Raw data'!J384/Shannon!$D384)*LN('Raw data'!J384/Shannon!$D384)</f>
        <v>#NUM!</v>
      </c>
      <c r="L384" s="175" t="e">
        <f>('Raw data'!K384/Shannon!$D384)*LN('Raw data'!K384/Shannon!$D384)</f>
        <v>#NUM!</v>
      </c>
      <c r="M384" s="175" t="e">
        <f>('Raw data'!L384/Shannon!$D384)*LN('Raw data'!L384/Shannon!$D384)</f>
        <v>#NUM!</v>
      </c>
      <c r="N384" s="175" t="e">
        <f>('Raw data'!M384/Shannon!$D384)*LN('Raw data'!M384/Shannon!$D384)</f>
        <v>#NUM!</v>
      </c>
      <c r="O384" s="175" t="e">
        <f>('Raw data'!N384/Shannon!$D384)*LN('Raw data'!N384/Shannon!$D384)</f>
        <v>#NUM!</v>
      </c>
      <c r="P384" s="175" t="e">
        <f>('Raw data'!O384/Shannon!$D384)*LN('Raw data'!O384/Shannon!$D384)</f>
        <v>#NUM!</v>
      </c>
      <c r="Q384" s="175" t="e">
        <f>('Raw data'!P384/Shannon!$D384)*LN('Raw data'!P384/Shannon!$D384)</f>
        <v>#NUM!</v>
      </c>
      <c r="R384" s="175" t="e">
        <f>('Raw data'!Q384/Shannon!$D384)*LN('Raw data'!Q384/Shannon!$D384)</f>
        <v>#NUM!</v>
      </c>
      <c r="S384" s="175" t="e">
        <f>('Raw data'!R384/Shannon!$D384)*LN('Raw data'!R384/Shannon!$D384)</f>
        <v>#NUM!</v>
      </c>
      <c r="T384" s="175" t="e">
        <f>('Raw data'!S384/Shannon!$D384)*LN('Raw data'!S384/Shannon!$D384)</f>
        <v>#NUM!</v>
      </c>
      <c r="U384" s="175" t="e">
        <f>('Raw data'!T384/Shannon!$D384)*LN('Raw data'!T384/Shannon!$D384)</f>
        <v>#NUM!</v>
      </c>
      <c r="V384" s="175" t="e">
        <f>('Raw data'!U384/Shannon!$D384)*LN('Raw data'!U384/Shannon!$D384)</f>
        <v>#NUM!</v>
      </c>
      <c r="W384" s="175" t="e">
        <f>('Raw data'!V384/Shannon!$D384)*LN('Raw data'!V384/Shannon!$D384)</f>
        <v>#NUM!</v>
      </c>
      <c r="X384" s="175" t="e">
        <f>('Raw data'!W384/Shannon!$D384)*LN('Raw data'!W384/Shannon!$D384)</f>
        <v>#NUM!</v>
      </c>
      <c r="Y384" s="175" t="e">
        <f>('Raw data'!X384/Shannon!$D384)*LN('Raw data'!X384/Shannon!$D384)</f>
        <v>#NUM!</v>
      </c>
      <c r="Z384" s="175" t="e">
        <f>('Raw data'!Y384/Shannon!$D384)*LN('Raw data'!Y384/Shannon!$D384)</f>
        <v>#NUM!</v>
      </c>
      <c r="AA384" s="175" t="e">
        <f>('Raw data'!Z384/Shannon!$D384)*LN('Raw data'!Z384/Shannon!$D384)</f>
        <v>#NUM!</v>
      </c>
      <c r="AB384" s="175">
        <f>('Raw data'!AA384/Shannon!$D384)*LN('Raw data'!AA384/Shannon!$D384)</f>
        <v>0</v>
      </c>
      <c r="AC384" s="175" t="e">
        <f>('Raw data'!AB384/Shannon!$D384)*LN('Raw data'!AB384/Shannon!$D384)</f>
        <v>#NUM!</v>
      </c>
      <c r="AD384" s="175" t="e">
        <f>('Raw data'!AC384/Shannon!$D384)*LN('Raw data'!AC384/Shannon!$D384)</f>
        <v>#NUM!</v>
      </c>
      <c r="AE384" s="175" t="e">
        <f>('Raw data'!AD384/Shannon!$D384)*LN('Raw data'!AD384/Shannon!$D384)</f>
        <v>#NUM!</v>
      </c>
      <c r="AF384" s="175" t="e">
        <f>('Raw data'!AE384/Shannon!$D384)*LN('Raw data'!AE384/Shannon!$D384)</f>
        <v>#NUM!</v>
      </c>
      <c r="AG384" s="175" t="e">
        <f>('Raw data'!AF384/Shannon!$D384)*LN('Raw data'!AF384/Shannon!$D384)</f>
        <v>#NUM!</v>
      </c>
      <c r="AH384" s="175" t="e">
        <f>('Raw data'!AG384/Shannon!$D384)*LN('Raw data'!AG384/Shannon!$D384)</f>
        <v>#NUM!</v>
      </c>
      <c r="AI384" s="175" t="e">
        <f>('Raw data'!AH384/Shannon!$D384)*LN('Raw data'!AH384/Shannon!$D384)</f>
        <v>#NUM!</v>
      </c>
      <c r="AJ384" s="175" t="e">
        <f>('Raw data'!AI384/Shannon!$D384)*LN('Raw data'!AI384/Shannon!$D384)</f>
        <v>#NUM!</v>
      </c>
      <c r="AK384" s="175" t="e">
        <f>('Raw data'!AJ384/Shannon!$D384)*LN('Raw data'!AJ384/Shannon!$D384)</f>
        <v>#NUM!</v>
      </c>
      <c r="AL384" s="175" t="e">
        <f>('Raw data'!AK384/Shannon!$D384)*LN('Raw data'!AK384/Shannon!$D384)</f>
        <v>#NUM!</v>
      </c>
      <c r="AM384" s="175" t="e">
        <f>('Raw data'!AL384/Shannon!$D384)*LN('Raw data'!AL384/Shannon!$D384)</f>
        <v>#NUM!</v>
      </c>
      <c r="AN384" s="175" t="e">
        <f>('Raw data'!AM384/Shannon!$D384)*LN('Raw data'!AM384/Shannon!$D384)</f>
        <v>#NUM!</v>
      </c>
      <c r="AO384" s="175" t="e">
        <f>('Raw data'!AN384/Shannon!$D384)*LN('Raw data'!AN384/Shannon!$D384)</f>
        <v>#NUM!</v>
      </c>
      <c r="AP384" s="175" t="e">
        <f>('Raw data'!AO384/Shannon!$D384)*LN('Raw data'!AO384/Shannon!$D384)</f>
        <v>#NUM!</v>
      </c>
      <c r="AQ384" s="175" t="e">
        <f>('Raw data'!AP384/Shannon!$D384)*LN('Raw data'!AP384/Shannon!$D384)</f>
        <v>#NUM!</v>
      </c>
      <c r="AR384" s="175" t="e">
        <f>('Raw data'!AQ384/Shannon!$D384)*LN('Raw data'!AQ384/Shannon!$D384)</f>
        <v>#NUM!</v>
      </c>
      <c r="AS384" s="175" t="e">
        <f>('Raw data'!AR384/Shannon!$D384)*LN('Raw data'!AR384/Shannon!$D384)</f>
        <v>#NUM!</v>
      </c>
      <c r="AT384" s="175" t="e">
        <f>('Raw data'!AS384/Shannon!$D384)*LN('Raw data'!AS384/Shannon!$D384)</f>
        <v>#NUM!</v>
      </c>
      <c r="AU384" s="175" t="e">
        <f>('Raw data'!AT384/Shannon!$D384)*LN('Raw data'!AT384/Shannon!$D384)</f>
        <v>#NUM!</v>
      </c>
      <c r="AV384" s="175" t="e">
        <f>('Raw data'!AU384/Shannon!$D384)*LN('Raw data'!AU384/Shannon!$D384)</f>
        <v>#NUM!</v>
      </c>
      <c r="AW384" s="175" t="e">
        <f>('Raw data'!AV384/Shannon!$D384)*LN('Raw data'!AV384/Shannon!$D384)</f>
        <v>#NUM!</v>
      </c>
      <c r="AX384" s="175" t="e">
        <f>('Raw data'!AW384/Shannon!$D384)*LN('Raw data'!AW384/Shannon!$D384)</f>
        <v>#NUM!</v>
      </c>
      <c r="AY384" s="175" t="e">
        <f>('Raw data'!AX384/Shannon!$D384)*LN('Raw data'!AX384/Shannon!$D384)</f>
        <v>#NUM!</v>
      </c>
      <c r="AZ384" s="175" t="e">
        <f>('Raw data'!AY384/Shannon!$D384)*LN('Raw data'!AY384/Shannon!$D384)</f>
        <v>#NUM!</v>
      </c>
      <c r="BA384" s="175" t="e">
        <f>('Raw data'!AZ384/Shannon!$D384)*LN('Raw data'!AZ384/Shannon!$D384)</f>
        <v>#NUM!</v>
      </c>
      <c r="BB384" s="175" t="e">
        <f>('Raw data'!BA384/Shannon!$D384)*LN('Raw data'!BA384/Shannon!$D384)</f>
        <v>#NUM!</v>
      </c>
      <c r="BC384" s="175" t="e">
        <f>('Raw data'!BB384/Shannon!$D384)*LN('Raw data'!BB384/Shannon!$D384)</f>
        <v>#NUM!</v>
      </c>
      <c r="BD384" s="175" t="e">
        <f>('Raw data'!BC384/Shannon!$D384)*LN('Raw data'!BC384/Shannon!$D384)</f>
        <v>#NUM!</v>
      </c>
      <c r="BE384" s="175" t="e">
        <f>('Raw data'!BD384/Shannon!$D384)*LN('Raw data'!BD384/Shannon!$D384)</f>
        <v>#NUM!</v>
      </c>
      <c r="BF384" s="175" t="e">
        <f>('Raw data'!BE384/Shannon!$D384)*LN('Raw data'!BE384/Shannon!$D384)</f>
        <v>#NUM!</v>
      </c>
      <c r="BG384" s="175" t="e">
        <f>('Raw data'!BF384/Shannon!$D384)*LN('Raw data'!BF384/Shannon!$D384)</f>
        <v>#NUM!</v>
      </c>
      <c r="BH384" s="175" t="e">
        <f>('Raw data'!BG384/Shannon!$D384)*LN('Raw data'!BG384/Shannon!$D384)</f>
        <v>#NUM!</v>
      </c>
      <c r="BI384" s="175" t="e">
        <f>('Raw data'!BH384/Shannon!$D384)*LN('Raw data'!BH384/Shannon!$D384)</f>
        <v>#NUM!</v>
      </c>
      <c r="BJ384" s="175" t="e">
        <f>('Raw data'!BI384/Shannon!$D384)*LN('Raw data'!BI384/Shannon!$D384)</f>
        <v>#NUM!</v>
      </c>
      <c r="BK384" s="175" t="e">
        <f>('Raw data'!BJ384/Shannon!$D384)*LN('Raw data'!BJ384/Shannon!$D384)</f>
        <v>#NUM!</v>
      </c>
      <c r="BL384" s="175" t="e">
        <f>('Raw data'!BK384/Shannon!$D384)*LN('Raw data'!BK384/Shannon!$D384)</f>
        <v>#NUM!</v>
      </c>
      <c r="BM384" s="175" t="e">
        <f>('Raw data'!BL384/Shannon!$D384)*LN('Raw data'!BL384/Shannon!$D384)</f>
        <v>#NUM!</v>
      </c>
      <c r="BN384" s="175" t="e">
        <f>('Raw data'!BM384/Shannon!$D384)*LN('Raw data'!BM384/Shannon!$D384)</f>
        <v>#NUM!</v>
      </c>
      <c r="BO384" s="175" t="e">
        <f>('Raw data'!BN384/Shannon!$D384)*LN('Raw data'!BN384/Shannon!$D384)</f>
        <v>#NUM!</v>
      </c>
      <c r="BP384" s="175" t="e">
        <f>('Raw data'!BO384/Shannon!$D384)*LN('Raw data'!BO384/Shannon!$D384)</f>
        <v>#NUM!</v>
      </c>
      <c r="BQ384" s="175" t="e">
        <f>('Raw data'!BP384/Shannon!$D384)*LN('Raw data'!BP384/Shannon!$D384)</f>
        <v>#NUM!</v>
      </c>
      <c r="BR384" s="175" t="e">
        <f>('Raw data'!BQ384/Shannon!$D384)*LN('Raw data'!BQ384/Shannon!$D384)</f>
        <v>#NUM!</v>
      </c>
      <c r="BS384" s="175" t="e">
        <f>('Raw data'!BR384/Shannon!$D384)*LN('Raw data'!BR384/Shannon!$D384)</f>
        <v>#NUM!</v>
      </c>
      <c r="BT384" s="175" t="e">
        <f>('Raw data'!BS384/Shannon!$D384)*LN('Raw data'!BS384/Shannon!$D384)</f>
        <v>#NUM!</v>
      </c>
      <c r="BU384" s="175" t="e">
        <f>('Raw data'!BT384/Shannon!$D384)*LN('Raw data'!BT384/Shannon!$D384)</f>
        <v>#NUM!</v>
      </c>
      <c r="BV384" s="175" t="e">
        <f>('Raw data'!BU384/Shannon!$D384)*LN('Raw data'!BU384/Shannon!$D384)</f>
        <v>#NUM!</v>
      </c>
      <c r="BW384" s="175" t="e">
        <f>('Raw data'!BV384/Shannon!$D384)*LN('Raw data'!BV384/Shannon!$D384)</f>
        <v>#NUM!</v>
      </c>
      <c r="BX384" s="175" t="e">
        <f>('Raw data'!BW384/Shannon!$D384)*LN('Raw data'!BW384/Shannon!$D384)</f>
        <v>#NUM!</v>
      </c>
      <c r="BY384" s="175" t="e">
        <f>('Raw data'!BX384/Shannon!$D384)*LN('Raw data'!BX384/Shannon!$D384)</f>
        <v>#NUM!</v>
      </c>
      <c r="BZ384" s="175" t="e">
        <f>('Raw data'!BY384/Shannon!$D384)*LN('Raw data'!BY384/Shannon!$D384)</f>
        <v>#NUM!</v>
      </c>
      <c r="CA384" s="175" t="e">
        <f>('Raw data'!BZ384/Shannon!$D384)*LN('Raw data'!BZ384/Shannon!$D384)</f>
        <v>#NUM!</v>
      </c>
      <c r="CB384" s="175" t="e">
        <f>('Raw data'!CA384/Shannon!$D384)*LN('Raw data'!CA384/Shannon!$D384)</f>
        <v>#NUM!</v>
      </c>
      <c r="CC384" s="175" t="e">
        <f>('Raw data'!CB384/Shannon!$D384)*LN('Raw data'!CB384/Shannon!$D384)</f>
        <v>#NUM!</v>
      </c>
      <c r="CD384" s="175" t="e">
        <f>('Raw data'!CC384/Shannon!$D384)*LN('Raw data'!CC384/Shannon!$D384)</f>
        <v>#NUM!</v>
      </c>
      <c r="CF384" s="176">
        <f t="shared" si="5"/>
        <v>0</v>
      </c>
      <c r="CG384" s="175"/>
      <c r="CH384" s="175"/>
      <c r="CI384" s="175"/>
      <c r="CJ384" s="175"/>
      <c r="CK384" s="175"/>
      <c r="CL384" s="175"/>
      <c r="CM384" s="175"/>
      <c r="CN384" s="175"/>
      <c r="CO384" s="175"/>
      <c r="CP384" s="175"/>
      <c r="CQ384" s="175"/>
      <c r="CR384" s="175"/>
      <c r="CS384" s="175"/>
      <c r="CT384" s="175"/>
      <c r="CU384" s="175"/>
      <c r="CV384" s="175"/>
      <c r="CW384" s="175"/>
      <c r="CX384" s="175"/>
      <c r="CY384" s="175"/>
      <c r="CZ384" s="175"/>
      <c r="DA384" s="175"/>
      <c r="DB384" s="175"/>
      <c r="DC384" s="175"/>
      <c r="DD384" s="175"/>
      <c r="DE384" s="175"/>
      <c r="DF384" s="175">
        <v>0</v>
      </c>
      <c r="DG384" s="175"/>
      <c r="DH384" s="175"/>
      <c r="DI384" s="175"/>
      <c r="DJ384" s="175"/>
      <c r="DK384" s="175"/>
      <c r="DL384" s="175"/>
      <c r="DM384" s="175"/>
      <c r="DN384" s="175"/>
      <c r="DO384" s="175"/>
      <c r="DP384" s="175"/>
      <c r="DQ384" s="175"/>
      <c r="DR384" s="175"/>
      <c r="DS384" s="175"/>
      <c r="DT384" s="175"/>
      <c r="DU384" s="175"/>
      <c r="DV384" s="175"/>
      <c r="DW384" s="175"/>
      <c r="DX384" s="175"/>
      <c r="DY384" s="175"/>
      <c r="DZ384" s="175"/>
      <c r="EA384" s="175"/>
      <c r="EB384" s="175"/>
      <c r="EC384" s="175"/>
      <c r="ED384" s="175"/>
      <c r="EE384" s="175"/>
      <c r="EF384" s="175"/>
      <c r="EG384" s="175"/>
      <c r="EH384" s="175"/>
      <c r="EI384" s="175"/>
      <c r="EJ384" s="175"/>
      <c r="EK384" s="175"/>
      <c r="EL384" s="175"/>
      <c r="EM384" s="175"/>
      <c r="EN384" s="175"/>
      <c r="EO384" s="175"/>
      <c r="EP384" s="175"/>
      <c r="EQ384" s="175"/>
      <c r="ER384" s="175"/>
      <c r="ES384" s="175"/>
      <c r="ET384" s="175"/>
      <c r="EU384" s="175"/>
      <c r="EV384" s="175"/>
      <c r="EW384" s="175"/>
      <c r="EX384" s="175"/>
      <c r="EY384" s="175"/>
      <c r="EZ384" s="175"/>
      <c r="FA384" s="175"/>
      <c r="FB384" s="175"/>
      <c r="FC384" s="175"/>
      <c r="FD384" s="175"/>
      <c r="FE384" s="175"/>
      <c r="FF384" s="175"/>
      <c r="FG384" s="175"/>
      <c r="FH384" s="175"/>
    </row>
    <row r="385" spans="2:164" x14ac:dyDescent="0.2">
      <c r="B385" s="13">
        <v>26</v>
      </c>
      <c r="C385" s="14">
        <v>7</v>
      </c>
      <c r="D385">
        <f>SUM('Raw data'!D385:CC385)</f>
        <v>0</v>
      </c>
      <c r="E385" s="175" t="e">
        <f>('Raw data'!D385/Shannon!$D385)*LN('Raw data'!D385/Shannon!$D385)</f>
        <v>#DIV/0!</v>
      </c>
      <c r="F385" s="175" t="e">
        <f>('Raw data'!E385/Shannon!$D385)*LN('Raw data'!E385/Shannon!$D385)</f>
        <v>#DIV/0!</v>
      </c>
      <c r="G385" s="175" t="e">
        <f>('Raw data'!F385/Shannon!$D385)*LN('Raw data'!F385/Shannon!$D385)</f>
        <v>#DIV/0!</v>
      </c>
      <c r="H385" s="175" t="e">
        <f>('Raw data'!G385/Shannon!$D385)*LN('Raw data'!G385/Shannon!$D385)</f>
        <v>#DIV/0!</v>
      </c>
      <c r="I385" s="175" t="e">
        <f>('Raw data'!H385/Shannon!$D385)*LN('Raw data'!H385/Shannon!$D385)</f>
        <v>#DIV/0!</v>
      </c>
      <c r="J385" s="175" t="e">
        <f>('Raw data'!I385/Shannon!$D385)*LN('Raw data'!I385/Shannon!$D385)</f>
        <v>#DIV/0!</v>
      </c>
      <c r="K385" s="175" t="e">
        <f>('Raw data'!J385/Shannon!$D385)*LN('Raw data'!J385/Shannon!$D385)</f>
        <v>#DIV/0!</v>
      </c>
      <c r="L385" s="175" t="e">
        <f>('Raw data'!K385/Shannon!$D385)*LN('Raw data'!K385/Shannon!$D385)</f>
        <v>#DIV/0!</v>
      </c>
      <c r="M385" s="175" t="e">
        <f>('Raw data'!L385/Shannon!$D385)*LN('Raw data'!L385/Shannon!$D385)</f>
        <v>#DIV/0!</v>
      </c>
      <c r="N385" s="175" t="e">
        <f>('Raw data'!M385/Shannon!$D385)*LN('Raw data'!M385/Shannon!$D385)</f>
        <v>#DIV/0!</v>
      </c>
      <c r="O385" s="175" t="e">
        <f>('Raw data'!N385/Shannon!$D385)*LN('Raw data'!N385/Shannon!$D385)</f>
        <v>#DIV/0!</v>
      </c>
      <c r="P385" s="175" t="e">
        <f>('Raw data'!O385/Shannon!$D385)*LN('Raw data'!O385/Shannon!$D385)</f>
        <v>#DIV/0!</v>
      </c>
      <c r="Q385" s="175" t="e">
        <f>('Raw data'!P385/Shannon!$D385)*LN('Raw data'!P385/Shannon!$D385)</f>
        <v>#DIV/0!</v>
      </c>
      <c r="R385" s="175" t="e">
        <f>('Raw data'!Q385/Shannon!$D385)*LN('Raw data'!Q385/Shannon!$D385)</f>
        <v>#DIV/0!</v>
      </c>
      <c r="S385" s="175" t="e">
        <f>('Raw data'!R385/Shannon!$D385)*LN('Raw data'!R385/Shannon!$D385)</f>
        <v>#DIV/0!</v>
      </c>
      <c r="T385" s="175" t="e">
        <f>('Raw data'!S385/Shannon!$D385)*LN('Raw data'!S385/Shannon!$D385)</f>
        <v>#DIV/0!</v>
      </c>
      <c r="U385" s="175" t="e">
        <f>('Raw data'!T385/Shannon!$D385)*LN('Raw data'!T385/Shannon!$D385)</f>
        <v>#DIV/0!</v>
      </c>
      <c r="V385" s="175" t="e">
        <f>('Raw data'!U385/Shannon!$D385)*LN('Raw data'!U385/Shannon!$D385)</f>
        <v>#DIV/0!</v>
      </c>
      <c r="W385" s="175" t="e">
        <f>('Raw data'!V385/Shannon!$D385)*LN('Raw data'!V385/Shannon!$D385)</f>
        <v>#DIV/0!</v>
      </c>
      <c r="X385" s="175" t="e">
        <f>('Raw data'!W385/Shannon!$D385)*LN('Raw data'!W385/Shannon!$D385)</f>
        <v>#DIV/0!</v>
      </c>
      <c r="Y385" s="175" t="e">
        <f>('Raw data'!X385/Shannon!$D385)*LN('Raw data'!X385/Shannon!$D385)</f>
        <v>#DIV/0!</v>
      </c>
      <c r="Z385" s="175" t="e">
        <f>('Raw data'!Y385/Shannon!$D385)*LN('Raw data'!Y385/Shannon!$D385)</f>
        <v>#DIV/0!</v>
      </c>
      <c r="AA385" s="175" t="e">
        <f>('Raw data'!Z385/Shannon!$D385)*LN('Raw data'!Z385/Shannon!$D385)</f>
        <v>#DIV/0!</v>
      </c>
      <c r="AB385" s="175" t="e">
        <f>('Raw data'!AA385/Shannon!$D385)*LN('Raw data'!AA385/Shannon!$D385)</f>
        <v>#DIV/0!</v>
      </c>
      <c r="AC385" s="175" t="e">
        <f>('Raw data'!AB385/Shannon!$D385)*LN('Raw data'!AB385/Shannon!$D385)</f>
        <v>#DIV/0!</v>
      </c>
      <c r="AD385" s="175" t="e">
        <f>('Raw data'!AC385/Shannon!$D385)*LN('Raw data'!AC385/Shannon!$D385)</f>
        <v>#DIV/0!</v>
      </c>
      <c r="AE385" s="175" t="e">
        <f>('Raw data'!AD385/Shannon!$D385)*LN('Raw data'!AD385/Shannon!$D385)</f>
        <v>#DIV/0!</v>
      </c>
      <c r="AF385" s="175" t="e">
        <f>('Raw data'!AE385/Shannon!$D385)*LN('Raw data'!AE385/Shannon!$D385)</f>
        <v>#DIV/0!</v>
      </c>
      <c r="AG385" s="175" t="e">
        <f>('Raw data'!AF385/Shannon!$D385)*LN('Raw data'!AF385/Shannon!$D385)</f>
        <v>#DIV/0!</v>
      </c>
      <c r="AH385" s="175" t="e">
        <f>('Raw data'!AG385/Shannon!$D385)*LN('Raw data'!AG385/Shannon!$D385)</f>
        <v>#DIV/0!</v>
      </c>
      <c r="AI385" s="175" t="e">
        <f>('Raw data'!AH385/Shannon!$D385)*LN('Raw data'!AH385/Shannon!$D385)</f>
        <v>#DIV/0!</v>
      </c>
      <c r="AJ385" s="175" t="e">
        <f>('Raw data'!AI385/Shannon!$D385)*LN('Raw data'!AI385/Shannon!$D385)</f>
        <v>#DIV/0!</v>
      </c>
      <c r="AK385" s="175" t="e">
        <f>('Raw data'!AJ385/Shannon!$D385)*LN('Raw data'!AJ385/Shannon!$D385)</f>
        <v>#DIV/0!</v>
      </c>
      <c r="AL385" s="175" t="e">
        <f>('Raw data'!AK385/Shannon!$D385)*LN('Raw data'!AK385/Shannon!$D385)</f>
        <v>#DIV/0!</v>
      </c>
      <c r="AM385" s="175" t="e">
        <f>('Raw data'!AL385/Shannon!$D385)*LN('Raw data'!AL385/Shannon!$D385)</f>
        <v>#DIV/0!</v>
      </c>
      <c r="AN385" s="175" t="e">
        <f>('Raw data'!AM385/Shannon!$D385)*LN('Raw data'!AM385/Shannon!$D385)</f>
        <v>#DIV/0!</v>
      </c>
      <c r="AO385" s="175" t="e">
        <f>('Raw data'!AN385/Shannon!$D385)*LN('Raw data'!AN385/Shannon!$D385)</f>
        <v>#DIV/0!</v>
      </c>
      <c r="AP385" s="175" t="e">
        <f>('Raw data'!AO385/Shannon!$D385)*LN('Raw data'!AO385/Shannon!$D385)</f>
        <v>#DIV/0!</v>
      </c>
      <c r="AQ385" s="175" t="e">
        <f>('Raw data'!AP385/Shannon!$D385)*LN('Raw data'!AP385/Shannon!$D385)</f>
        <v>#DIV/0!</v>
      </c>
      <c r="AR385" s="175" t="e">
        <f>('Raw data'!AQ385/Shannon!$D385)*LN('Raw data'!AQ385/Shannon!$D385)</f>
        <v>#DIV/0!</v>
      </c>
      <c r="AS385" s="175" t="e">
        <f>('Raw data'!AR385/Shannon!$D385)*LN('Raw data'!AR385/Shannon!$D385)</f>
        <v>#DIV/0!</v>
      </c>
      <c r="AT385" s="175" t="e">
        <f>('Raw data'!AS385/Shannon!$D385)*LN('Raw data'!AS385/Shannon!$D385)</f>
        <v>#DIV/0!</v>
      </c>
      <c r="AU385" s="175" t="e">
        <f>('Raw data'!AT385/Shannon!$D385)*LN('Raw data'!AT385/Shannon!$D385)</f>
        <v>#DIV/0!</v>
      </c>
      <c r="AV385" s="175" t="e">
        <f>('Raw data'!AU385/Shannon!$D385)*LN('Raw data'!AU385/Shannon!$D385)</f>
        <v>#DIV/0!</v>
      </c>
      <c r="AW385" s="175" t="e">
        <f>('Raw data'!AV385/Shannon!$D385)*LN('Raw data'!AV385/Shannon!$D385)</f>
        <v>#DIV/0!</v>
      </c>
      <c r="AX385" s="175" t="e">
        <f>('Raw data'!AW385/Shannon!$D385)*LN('Raw data'!AW385/Shannon!$D385)</f>
        <v>#DIV/0!</v>
      </c>
      <c r="AY385" s="175" t="e">
        <f>('Raw data'!AX385/Shannon!$D385)*LN('Raw data'!AX385/Shannon!$D385)</f>
        <v>#DIV/0!</v>
      </c>
      <c r="AZ385" s="175" t="e">
        <f>('Raw data'!AY385/Shannon!$D385)*LN('Raw data'!AY385/Shannon!$D385)</f>
        <v>#DIV/0!</v>
      </c>
      <c r="BA385" s="175" t="e">
        <f>('Raw data'!AZ385/Shannon!$D385)*LN('Raw data'!AZ385/Shannon!$D385)</f>
        <v>#DIV/0!</v>
      </c>
      <c r="BB385" s="175" t="e">
        <f>('Raw data'!BA385/Shannon!$D385)*LN('Raw data'!BA385/Shannon!$D385)</f>
        <v>#DIV/0!</v>
      </c>
      <c r="BC385" s="175" t="e">
        <f>('Raw data'!BB385/Shannon!$D385)*LN('Raw data'!BB385/Shannon!$D385)</f>
        <v>#DIV/0!</v>
      </c>
      <c r="BD385" s="175" t="e">
        <f>('Raw data'!BC385/Shannon!$D385)*LN('Raw data'!BC385/Shannon!$D385)</f>
        <v>#DIV/0!</v>
      </c>
      <c r="BE385" s="175" t="e">
        <f>('Raw data'!BD385/Shannon!$D385)*LN('Raw data'!BD385/Shannon!$D385)</f>
        <v>#DIV/0!</v>
      </c>
      <c r="BF385" s="175" t="e">
        <f>('Raw data'!BE385/Shannon!$D385)*LN('Raw data'!BE385/Shannon!$D385)</f>
        <v>#DIV/0!</v>
      </c>
      <c r="BG385" s="175" t="e">
        <f>('Raw data'!BF385/Shannon!$D385)*LN('Raw data'!BF385/Shannon!$D385)</f>
        <v>#DIV/0!</v>
      </c>
      <c r="BH385" s="175" t="e">
        <f>('Raw data'!BG385/Shannon!$D385)*LN('Raw data'!BG385/Shannon!$D385)</f>
        <v>#DIV/0!</v>
      </c>
      <c r="BI385" s="175" t="e">
        <f>('Raw data'!BH385/Shannon!$D385)*LN('Raw data'!BH385/Shannon!$D385)</f>
        <v>#DIV/0!</v>
      </c>
      <c r="BJ385" s="175" t="e">
        <f>('Raw data'!BI385/Shannon!$D385)*LN('Raw data'!BI385/Shannon!$D385)</f>
        <v>#DIV/0!</v>
      </c>
      <c r="BK385" s="175" t="e">
        <f>('Raw data'!BJ385/Shannon!$D385)*LN('Raw data'!BJ385/Shannon!$D385)</f>
        <v>#DIV/0!</v>
      </c>
      <c r="BL385" s="175" t="e">
        <f>('Raw data'!BK385/Shannon!$D385)*LN('Raw data'!BK385/Shannon!$D385)</f>
        <v>#DIV/0!</v>
      </c>
      <c r="BM385" s="175" t="e">
        <f>('Raw data'!BL385/Shannon!$D385)*LN('Raw data'!BL385/Shannon!$D385)</f>
        <v>#DIV/0!</v>
      </c>
      <c r="BN385" s="175" t="e">
        <f>('Raw data'!BM385/Shannon!$D385)*LN('Raw data'!BM385/Shannon!$D385)</f>
        <v>#DIV/0!</v>
      </c>
      <c r="BO385" s="175" t="e">
        <f>('Raw data'!BN385/Shannon!$D385)*LN('Raw data'!BN385/Shannon!$D385)</f>
        <v>#DIV/0!</v>
      </c>
      <c r="BP385" s="175" t="e">
        <f>('Raw data'!BO385/Shannon!$D385)*LN('Raw data'!BO385/Shannon!$D385)</f>
        <v>#DIV/0!</v>
      </c>
      <c r="BQ385" s="175" t="e">
        <f>('Raw data'!BP385/Shannon!$D385)*LN('Raw data'!BP385/Shannon!$D385)</f>
        <v>#DIV/0!</v>
      </c>
      <c r="BR385" s="175" t="e">
        <f>('Raw data'!BQ385/Shannon!$D385)*LN('Raw data'!BQ385/Shannon!$D385)</f>
        <v>#DIV/0!</v>
      </c>
      <c r="BS385" s="175" t="e">
        <f>('Raw data'!BR385/Shannon!$D385)*LN('Raw data'!BR385/Shannon!$D385)</f>
        <v>#DIV/0!</v>
      </c>
      <c r="BT385" s="175" t="e">
        <f>('Raw data'!BS385/Shannon!$D385)*LN('Raw data'!BS385/Shannon!$D385)</f>
        <v>#DIV/0!</v>
      </c>
      <c r="BU385" s="175" t="e">
        <f>('Raw data'!BT385/Shannon!$D385)*LN('Raw data'!BT385/Shannon!$D385)</f>
        <v>#DIV/0!</v>
      </c>
      <c r="BV385" s="175" t="e">
        <f>('Raw data'!BU385/Shannon!$D385)*LN('Raw data'!BU385/Shannon!$D385)</f>
        <v>#DIV/0!</v>
      </c>
      <c r="BW385" s="175" t="e">
        <f>('Raw data'!BV385/Shannon!$D385)*LN('Raw data'!BV385/Shannon!$D385)</f>
        <v>#DIV/0!</v>
      </c>
      <c r="BX385" s="175" t="e">
        <f>('Raw data'!BW385/Shannon!$D385)*LN('Raw data'!BW385/Shannon!$D385)</f>
        <v>#DIV/0!</v>
      </c>
      <c r="BY385" s="175" t="e">
        <f>('Raw data'!BX385/Shannon!$D385)*LN('Raw data'!BX385/Shannon!$D385)</f>
        <v>#DIV/0!</v>
      </c>
      <c r="BZ385" s="175" t="e">
        <f>('Raw data'!BY385/Shannon!$D385)*LN('Raw data'!BY385/Shannon!$D385)</f>
        <v>#DIV/0!</v>
      </c>
      <c r="CA385" s="175" t="e">
        <f>('Raw data'!BZ385/Shannon!$D385)*LN('Raw data'!BZ385/Shannon!$D385)</f>
        <v>#DIV/0!</v>
      </c>
      <c r="CB385" s="175" t="e">
        <f>('Raw data'!CA385/Shannon!$D385)*LN('Raw data'!CA385/Shannon!$D385)</f>
        <v>#DIV/0!</v>
      </c>
      <c r="CC385" s="175" t="e">
        <f>('Raw data'!CB385/Shannon!$D385)*LN('Raw data'!CB385/Shannon!$D385)</f>
        <v>#DIV/0!</v>
      </c>
      <c r="CD385" s="175" t="e">
        <f>('Raw data'!CC385/Shannon!$D385)*LN('Raw data'!CC385/Shannon!$D385)</f>
        <v>#DIV/0!</v>
      </c>
      <c r="CF385" s="176" t="e">
        <f t="shared" si="5"/>
        <v>#DIV/0!</v>
      </c>
      <c r="CG385" s="175"/>
      <c r="CH385" s="175"/>
      <c r="CI385" s="175" t="e">
        <v>#DIV/0!</v>
      </c>
      <c r="CJ385" s="175" t="e">
        <v>#DIV/0!</v>
      </c>
      <c r="CK385" s="175" t="e">
        <v>#DIV/0!</v>
      </c>
      <c r="CL385" s="175" t="e">
        <v>#DIV/0!</v>
      </c>
      <c r="CM385" s="175" t="e">
        <v>#DIV/0!</v>
      </c>
      <c r="CN385" s="175" t="e">
        <v>#DIV/0!</v>
      </c>
      <c r="CO385" s="175" t="e">
        <v>#DIV/0!</v>
      </c>
      <c r="CP385" s="175" t="e">
        <v>#DIV/0!</v>
      </c>
      <c r="CQ385" s="175" t="e">
        <v>#DIV/0!</v>
      </c>
      <c r="CR385" s="175" t="e">
        <v>#DIV/0!</v>
      </c>
      <c r="CS385" s="175" t="e">
        <v>#DIV/0!</v>
      </c>
      <c r="CT385" s="175" t="e">
        <v>#DIV/0!</v>
      </c>
      <c r="CU385" s="175" t="e">
        <v>#DIV/0!</v>
      </c>
      <c r="CV385" s="175" t="e">
        <v>#DIV/0!</v>
      </c>
      <c r="CW385" s="175" t="e">
        <v>#DIV/0!</v>
      </c>
      <c r="CX385" s="175" t="e">
        <v>#DIV/0!</v>
      </c>
      <c r="CY385" s="175" t="e">
        <v>#DIV/0!</v>
      </c>
      <c r="CZ385" s="175" t="e">
        <v>#DIV/0!</v>
      </c>
      <c r="DA385" s="175" t="e">
        <v>#DIV/0!</v>
      </c>
      <c r="DB385" s="175" t="e">
        <v>#DIV/0!</v>
      </c>
      <c r="DC385" s="175" t="e">
        <v>#DIV/0!</v>
      </c>
      <c r="DD385" s="175" t="e">
        <v>#DIV/0!</v>
      </c>
      <c r="DE385" s="175" t="e">
        <v>#DIV/0!</v>
      </c>
      <c r="DF385" s="175" t="e">
        <v>#DIV/0!</v>
      </c>
      <c r="DG385" s="175" t="e">
        <v>#DIV/0!</v>
      </c>
      <c r="DH385" s="175" t="e">
        <v>#DIV/0!</v>
      </c>
      <c r="DI385" s="175" t="e">
        <v>#DIV/0!</v>
      </c>
      <c r="DJ385" s="175" t="e">
        <v>#DIV/0!</v>
      </c>
      <c r="DK385" s="175" t="e">
        <v>#DIV/0!</v>
      </c>
      <c r="DL385" s="175" t="e">
        <v>#DIV/0!</v>
      </c>
      <c r="DM385" s="175" t="e">
        <v>#DIV/0!</v>
      </c>
      <c r="DN385" s="175" t="e">
        <v>#DIV/0!</v>
      </c>
      <c r="DO385" s="175" t="e">
        <v>#DIV/0!</v>
      </c>
      <c r="DP385" s="175" t="e">
        <v>#DIV/0!</v>
      </c>
      <c r="DQ385" s="175" t="e">
        <v>#DIV/0!</v>
      </c>
      <c r="DR385" s="175" t="e">
        <v>#DIV/0!</v>
      </c>
      <c r="DS385" s="175" t="e">
        <v>#DIV/0!</v>
      </c>
      <c r="DT385" s="175" t="e">
        <v>#DIV/0!</v>
      </c>
      <c r="DU385" s="175" t="e">
        <v>#DIV/0!</v>
      </c>
      <c r="DV385" s="175" t="e">
        <v>#DIV/0!</v>
      </c>
      <c r="DW385" s="175" t="e">
        <v>#DIV/0!</v>
      </c>
      <c r="DX385" s="175" t="e">
        <v>#DIV/0!</v>
      </c>
      <c r="DY385" s="175" t="e">
        <v>#DIV/0!</v>
      </c>
      <c r="DZ385" s="175" t="e">
        <v>#DIV/0!</v>
      </c>
      <c r="EA385" s="175" t="e">
        <v>#DIV/0!</v>
      </c>
      <c r="EB385" s="175" t="e">
        <v>#DIV/0!</v>
      </c>
      <c r="EC385" s="175" t="e">
        <v>#DIV/0!</v>
      </c>
      <c r="ED385" s="175" t="e">
        <v>#DIV/0!</v>
      </c>
      <c r="EE385" s="175" t="e">
        <v>#DIV/0!</v>
      </c>
      <c r="EF385" s="175" t="e">
        <v>#DIV/0!</v>
      </c>
      <c r="EG385" s="175" t="e">
        <v>#DIV/0!</v>
      </c>
      <c r="EH385" s="175" t="e">
        <v>#DIV/0!</v>
      </c>
      <c r="EI385" s="175" t="e">
        <v>#DIV/0!</v>
      </c>
      <c r="EJ385" s="175" t="e">
        <v>#DIV/0!</v>
      </c>
      <c r="EK385" s="175" t="e">
        <v>#DIV/0!</v>
      </c>
      <c r="EL385" s="175" t="e">
        <v>#DIV/0!</v>
      </c>
      <c r="EM385" s="175" t="e">
        <v>#DIV/0!</v>
      </c>
      <c r="EN385" s="175" t="e">
        <v>#DIV/0!</v>
      </c>
      <c r="EO385" s="175" t="e">
        <v>#DIV/0!</v>
      </c>
      <c r="EP385" s="175" t="e">
        <v>#DIV/0!</v>
      </c>
      <c r="EQ385" s="175" t="e">
        <v>#DIV/0!</v>
      </c>
      <c r="ER385" s="175" t="e">
        <v>#DIV/0!</v>
      </c>
      <c r="ES385" s="175" t="e">
        <v>#DIV/0!</v>
      </c>
      <c r="ET385" s="175" t="e">
        <v>#DIV/0!</v>
      </c>
      <c r="EU385" s="175" t="e">
        <v>#DIV/0!</v>
      </c>
      <c r="EV385" s="175" t="e">
        <v>#DIV/0!</v>
      </c>
      <c r="EW385" s="175" t="e">
        <v>#DIV/0!</v>
      </c>
      <c r="EX385" s="175" t="e">
        <v>#DIV/0!</v>
      </c>
      <c r="EY385" s="175" t="e">
        <v>#DIV/0!</v>
      </c>
      <c r="EZ385" s="175" t="e">
        <v>#DIV/0!</v>
      </c>
      <c r="FA385" s="175" t="e">
        <v>#DIV/0!</v>
      </c>
      <c r="FB385" s="175" t="e">
        <v>#DIV/0!</v>
      </c>
      <c r="FC385" s="175" t="e">
        <v>#DIV/0!</v>
      </c>
      <c r="FD385" s="175" t="e">
        <v>#DIV/0!</v>
      </c>
      <c r="FE385" s="175" t="e">
        <v>#DIV/0!</v>
      </c>
      <c r="FF385" s="175" t="e">
        <v>#DIV/0!</v>
      </c>
      <c r="FG385" s="175" t="e">
        <v>#DIV/0!</v>
      </c>
      <c r="FH385" s="175" t="e">
        <v>#DIV/0!</v>
      </c>
    </row>
    <row r="386" spans="2:164" x14ac:dyDescent="0.2">
      <c r="B386" s="13">
        <v>26</v>
      </c>
      <c r="C386" s="14">
        <v>8</v>
      </c>
      <c r="D386">
        <f>SUM('Raw data'!D386:CC386)</f>
        <v>1223</v>
      </c>
      <c r="E386" s="175" t="e">
        <f>('Raw data'!D386/Shannon!$D386)*LN('Raw data'!D386/Shannon!$D386)</f>
        <v>#NUM!</v>
      </c>
      <c r="F386" s="175" t="e">
        <f>('Raw data'!E386/Shannon!$D386)*LN('Raw data'!E386/Shannon!$D386)</f>
        <v>#NUM!</v>
      </c>
      <c r="G386" s="175" t="e">
        <f>('Raw data'!F386/Shannon!$D386)*LN('Raw data'!F386/Shannon!$D386)</f>
        <v>#NUM!</v>
      </c>
      <c r="H386" s="175" t="e">
        <f>('Raw data'!G386/Shannon!$D386)*LN('Raw data'!G386/Shannon!$D386)</f>
        <v>#NUM!</v>
      </c>
      <c r="I386" s="175" t="e">
        <f>('Raw data'!H386/Shannon!$D386)*LN('Raw data'!H386/Shannon!$D386)</f>
        <v>#NUM!</v>
      </c>
      <c r="J386" s="175" t="e">
        <f>('Raw data'!I386/Shannon!$D386)*LN('Raw data'!I386/Shannon!$D386)</f>
        <v>#NUM!</v>
      </c>
      <c r="K386" s="175" t="e">
        <f>('Raw data'!J386/Shannon!$D386)*LN('Raw data'!J386/Shannon!$D386)</f>
        <v>#NUM!</v>
      </c>
      <c r="L386" s="175" t="e">
        <f>('Raw data'!K386/Shannon!$D386)*LN('Raw data'!K386/Shannon!$D386)</f>
        <v>#NUM!</v>
      </c>
      <c r="M386" s="175" t="e">
        <f>('Raw data'!L386/Shannon!$D386)*LN('Raw data'!L386/Shannon!$D386)</f>
        <v>#NUM!</v>
      </c>
      <c r="N386" s="175" t="e">
        <f>('Raw data'!M386/Shannon!$D386)*LN('Raw data'!M386/Shannon!$D386)</f>
        <v>#NUM!</v>
      </c>
      <c r="O386" s="175" t="e">
        <f>('Raw data'!N386/Shannon!$D386)*LN('Raw data'!N386/Shannon!$D386)</f>
        <v>#NUM!</v>
      </c>
      <c r="P386" s="175" t="e">
        <f>('Raw data'!O386/Shannon!$D386)*LN('Raw data'!O386/Shannon!$D386)</f>
        <v>#NUM!</v>
      </c>
      <c r="Q386" s="175" t="e">
        <f>('Raw data'!P386/Shannon!$D386)*LN('Raw data'!P386/Shannon!$D386)</f>
        <v>#NUM!</v>
      </c>
      <c r="R386" s="175" t="e">
        <f>('Raw data'!Q386/Shannon!$D386)*LN('Raw data'!Q386/Shannon!$D386)</f>
        <v>#NUM!</v>
      </c>
      <c r="S386" s="175" t="e">
        <f>('Raw data'!R386/Shannon!$D386)*LN('Raw data'!R386/Shannon!$D386)</f>
        <v>#NUM!</v>
      </c>
      <c r="T386" s="175" t="e">
        <f>('Raw data'!S386/Shannon!$D386)*LN('Raw data'!S386/Shannon!$D386)</f>
        <v>#NUM!</v>
      </c>
      <c r="U386" s="175" t="e">
        <f>('Raw data'!T386/Shannon!$D386)*LN('Raw data'!T386/Shannon!$D386)</f>
        <v>#NUM!</v>
      </c>
      <c r="V386" s="175" t="e">
        <f>('Raw data'!U386/Shannon!$D386)*LN('Raw data'!U386/Shannon!$D386)</f>
        <v>#NUM!</v>
      </c>
      <c r="W386" s="175" t="e">
        <f>('Raw data'!V386/Shannon!$D386)*LN('Raw data'!V386/Shannon!$D386)</f>
        <v>#NUM!</v>
      </c>
      <c r="X386" s="175" t="e">
        <f>('Raw data'!W386/Shannon!$D386)*LN('Raw data'!W386/Shannon!$D386)</f>
        <v>#NUM!</v>
      </c>
      <c r="Y386" s="175" t="e">
        <f>('Raw data'!X386/Shannon!$D386)*LN('Raw data'!X386/Shannon!$D386)</f>
        <v>#NUM!</v>
      </c>
      <c r="Z386" s="175" t="e">
        <f>('Raw data'!Y386/Shannon!$D386)*LN('Raw data'!Y386/Shannon!$D386)</f>
        <v>#NUM!</v>
      </c>
      <c r="AA386" s="175" t="e">
        <f>('Raw data'!Z386/Shannon!$D386)*LN('Raw data'!Z386/Shannon!$D386)</f>
        <v>#NUM!</v>
      </c>
      <c r="AB386" s="175">
        <f>('Raw data'!AA386/Shannon!$D386)*LN('Raw data'!AA386/Shannon!$D386)</f>
        <v>0</v>
      </c>
      <c r="AC386" s="175" t="e">
        <f>('Raw data'!AB386/Shannon!$D386)*LN('Raw data'!AB386/Shannon!$D386)</f>
        <v>#NUM!</v>
      </c>
      <c r="AD386" s="175" t="e">
        <f>('Raw data'!AC386/Shannon!$D386)*LN('Raw data'!AC386/Shannon!$D386)</f>
        <v>#NUM!</v>
      </c>
      <c r="AE386" s="175" t="e">
        <f>('Raw data'!AD386/Shannon!$D386)*LN('Raw data'!AD386/Shannon!$D386)</f>
        <v>#NUM!</v>
      </c>
      <c r="AF386" s="175" t="e">
        <f>('Raw data'!AE386/Shannon!$D386)*LN('Raw data'!AE386/Shannon!$D386)</f>
        <v>#NUM!</v>
      </c>
      <c r="AG386" s="175" t="e">
        <f>('Raw data'!AF386/Shannon!$D386)*LN('Raw data'!AF386/Shannon!$D386)</f>
        <v>#NUM!</v>
      </c>
      <c r="AH386" s="175" t="e">
        <f>('Raw data'!AG386/Shannon!$D386)*LN('Raw data'!AG386/Shannon!$D386)</f>
        <v>#NUM!</v>
      </c>
      <c r="AI386" s="175" t="e">
        <f>('Raw data'!AH386/Shannon!$D386)*LN('Raw data'!AH386/Shannon!$D386)</f>
        <v>#NUM!</v>
      </c>
      <c r="AJ386" s="175" t="e">
        <f>('Raw data'!AI386/Shannon!$D386)*LN('Raw data'!AI386/Shannon!$D386)</f>
        <v>#NUM!</v>
      </c>
      <c r="AK386" s="175" t="e">
        <f>('Raw data'!AJ386/Shannon!$D386)*LN('Raw data'!AJ386/Shannon!$D386)</f>
        <v>#NUM!</v>
      </c>
      <c r="AL386" s="175" t="e">
        <f>('Raw data'!AK386/Shannon!$D386)*LN('Raw data'!AK386/Shannon!$D386)</f>
        <v>#NUM!</v>
      </c>
      <c r="AM386" s="175" t="e">
        <f>('Raw data'!AL386/Shannon!$D386)*LN('Raw data'!AL386/Shannon!$D386)</f>
        <v>#NUM!</v>
      </c>
      <c r="AN386" s="175" t="e">
        <f>('Raw data'!AM386/Shannon!$D386)*LN('Raw data'!AM386/Shannon!$D386)</f>
        <v>#NUM!</v>
      </c>
      <c r="AO386" s="175" t="e">
        <f>('Raw data'!AN386/Shannon!$D386)*LN('Raw data'!AN386/Shannon!$D386)</f>
        <v>#NUM!</v>
      </c>
      <c r="AP386" s="175" t="e">
        <f>('Raw data'!AO386/Shannon!$D386)*LN('Raw data'!AO386/Shannon!$D386)</f>
        <v>#NUM!</v>
      </c>
      <c r="AQ386" s="175" t="e">
        <f>('Raw data'!AP386/Shannon!$D386)*LN('Raw data'!AP386/Shannon!$D386)</f>
        <v>#NUM!</v>
      </c>
      <c r="AR386" s="175" t="e">
        <f>('Raw data'!AQ386/Shannon!$D386)*LN('Raw data'!AQ386/Shannon!$D386)</f>
        <v>#NUM!</v>
      </c>
      <c r="AS386" s="175" t="e">
        <f>('Raw data'!AR386/Shannon!$D386)*LN('Raw data'!AR386/Shannon!$D386)</f>
        <v>#NUM!</v>
      </c>
      <c r="AT386" s="175" t="e">
        <f>('Raw data'!AS386/Shannon!$D386)*LN('Raw data'!AS386/Shannon!$D386)</f>
        <v>#NUM!</v>
      </c>
      <c r="AU386" s="175" t="e">
        <f>('Raw data'!AT386/Shannon!$D386)*LN('Raw data'!AT386/Shannon!$D386)</f>
        <v>#NUM!</v>
      </c>
      <c r="AV386" s="175" t="e">
        <f>('Raw data'!AU386/Shannon!$D386)*LN('Raw data'!AU386/Shannon!$D386)</f>
        <v>#NUM!</v>
      </c>
      <c r="AW386" s="175" t="e">
        <f>('Raw data'!AV386/Shannon!$D386)*LN('Raw data'!AV386/Shannon!$D386)</f>
        <v>#NUM!</v>
      </c>
      <c r="AX386" s="175" t="e">
        <f>('Raw data'!AW386/Shannon!$D386)*LN('Raw data'!AW386/Shannon!$D386)</f>
        <v>#NUM!</v>
      </c>
      <c r="AY386" s="175" t="e">
        <f>('Raw data'!AX386/Shannon!$D386)*LN('Raw data'!AX386/Shannon!$D386)</f>
        <v>#NUM!</v>
      </c>
      <c r="AZ386" s="175" t="e">
        <f>('Raw data'!AY386/Shannon!$D386)*LN('Raw data'!AY386/Shannon!$D386)</f>
        <v>#NUM!</v>
      </c>
      <c r="BA386" s="175" t="e">
        <f>('Raw data'!AZ386/Shannon!$D386)*LN('Raw data'!AZ386/Shannon!$D386)</f>
        <v>#NUM!</v>
      </c>
      <c r="BB386" s="175" t="e">
        <f>('Raw data'!BA386/Shannon!$D386)*LN('Raw data'!BA386/Shannon!$D386)</f>
        <v>#NUM!</v>
      </c>
      <c r="BC386" s="175" t="e">
        <f>('Raw data'!BB386/Shannon!$D386)*LN('Raw data'!BB386/Shannon!$D386)</f>
        <v>#NUM!</v>
      </c>
      <c r="BD386" s="175" t="e">
        <f>('Raw data'!BC386/Shannon!$D386)*LN('Raw data'!BC386/Shannon!$D386)</f>
        <v>#NUM!</v>
      </c>
      <c r="BE386" s="175" t="e">
        <f>('Raw data'!BD386/Shannon!$D386)*LN('Raw data'!BD386/Shannon!$D386)</f>
        <v>#NUM!</v>
      </c>
      <c r="BF386" s="175" t="e">
        <f>('Raw data'!BE386/Shannon!$D386)*LN('Raw data'!BE386/Shannon!$D386)</f>
        <v>#NUM!</v>
      </c>
      <c r="BG386" s="175" t="e">
        <f>('Raw data'!BF386/Shannon!$D386)*LN('Raw data'!BF386/Shannon!$D386)</f>
        <v>#NUM!</v>
      </c>
      <c r="BH386" s="175" t="e">
        <f>('Raw data'!BG386/Shannon!$D386)*LN('Raw data'!BG386/Shannon!$D386)</f>
        <v>#NUM!</v>
      </c>
      <c r="BI386" s="175" t="e">
        <f>('Raw data'!BH386/Shannon!$D386)*LN('Raw data'!BH386/Shannon!$D386)</f>
        <v>#NUM!</v>
      </c>
      <c r="BJ386" s="175" t="e">
        <f>('Raw data'!BI386/Shannon!$D386)*LN('Raw data'!BI386/Shannon!$D386)</f>
        <v>#NUM!</v>
      </c>
      <c r="BK386" s="175" t="e">
        <f>('Raw data'!BJ386/Shannon!$D386)*LN('Raw data'!BJ386/Shannon!$D386)</f>
        <v>#NUM!</v>
      </c>
      <c r="BL386" s="175" t="e">
        <f>('Raw data'!BK386/Shannon!$D386)*LN('Raw data'!BK386/Shannon!$D386)</f>
        <v>#NUM!</v>
      </c>
      <c r="BM386" s="175" t="e">
        <f>('Raw data'!BL386/Shannon!$D386)*LN('Raw data'!BL386/Shannon!$D386)</f>
        <v>#NUM!</v>
      </c>
      <c r="BN386" s="175" t="e">
        <f>('Raw data'!BM386/Shannon!$D386)*LN('Raw data'!BM386/Shannon!$D386)</f>
        <v>#NUM!</v>
      </c>
      <c r="BO386" s="175" t="e">
        <f>('Raw data'!BN386/Shannon!$D386)*LN('Raw data'!BN386/Shannon!$D386)</f>
        <v>#NUM!</v>
      </c>
      <c r="BP386" s="175" t="e">
        <f>('Raw data'!BO386/Shannon!$D386)*LN('Raw data'!BO386/Shannon!$D386)</f>
        <v>#NUM!</v>
      </c>
      <c r="BQ386" s="175" t="e">
        <f>('Raw data'!BP386/Shannon!$D386)*LN('Raw data'!BP386/Shannon!$D386)</f>
        <v>#NUM!</v>
      </c>
      <c r="BR386" s="175" t="e">
        <f>('Raw data'!BQ386/Shannon!$D386)*LN('Raw data'!BQ386/Shannon!$D386)</f>
        <v>#NUM!</v>
      </c>
      <c r="BS386" s="175" t="e">
        <f>('Raw data'!BR386/Shannon!$D386)*LN('Raw data'!BR386/Shannon!$D386)</f>
        <v>#NUM!</v>
      </c>
      <c r="BT386" s="175" t="e">
        <f>('Raw data'!BS386/Shannon!$D386)*LN('Raw data'!BS386/Shannon!$D386)</f>
        <v>#NUM!</v>
      </c>
      <c r="BU386" s="175" t="e">
        <f>('Raw data'!BT386/Shannon!$D386)*LN('Raw data'!BT386/Shannon!$D386)</f>
        <v>#NUM!</v>
      </c>
      <c r="BV386" s="175" t="e">
        <f>('Raw data'!BU386/Shannon!$D386)*LN('Raw data'!BU386/Shannon!$D386)</f>
        <v>#NUM!</v>
      </c>
      <c r="BW386" s="175" t="e">
        <f>('Raw data'!BV386/Shannon!$D386)*LN('Raw data'!BV386/Shannon!$D386)</f>
        <v>#NUM!</v>
      </c>
      <c r="BX386" s="175" t="e">
        <f>('Raw data'!BW386/Shannon!$D386)*LN('Raw data'!BW386/Shannon!$D386)</f>
        <v>#NUM!</v>
      </c>
      <c r="BY386" s="175" t="e">
        <f>('Raw data'!BX386/Shannon!$D386)*LN('Raw data'!BX386/Shannon!$D386)</f>
        <v>#NUM!</v>
      </c>
      <c r="BZ386" s="175" t="e">
        <f>('Raw data'!BY386/Shannon!$D386)*LN('Raw data'!BY386/Shannon!$D386)</f>
        <v>#NUM!</v>
      </c>
      <c r="CA386" s="175" t="e">
        <f>('Raw data'!BZ386/Shannon!$D386)*LN('Raw data'!BZ386/Shannon!$D386)</f>
        <v>#NUM!</v>
      </c>
      <c r="CB386" s="175" t="e">
        <f>('Raw data'!CA386/Shannon!$D386)*LN('Raw data'!CA386/Shannon!$D386)</f>
        <v>#NUM!</v>
      </c>
      <c r="CC386" s="175" t="e">
        <f>('Raw data'!CB386/Shannon!$D386)*LN('Raw data'!CB386/Shannon!$D386)</f>
        <v>#NUM!</v>
      </c>
      <c r="CD386" s="175" t="e">
        <f>('Raw data'!CC386/Shannon!$D386)*LN('Raw data'!CC386/Shannon!$D386)</f>
        <v>#NUM!</v>
      </c>
      <c r="CF386" s="176">
        <f t="shared" si="5"/>
        <v>0</v>
      </c>
      <c r="CG386" s="175"/>
      <c r="CH386" s="175"/>
      <c r="CI386" s="175"/>
      <c r="CJ386" s="175"/>
      <c r="CK386" s="175"/>
      <c r="CL386" s="175"/>
      <c r="CM386" s="175"/>
      <c r="CN386" s="175"/>
      <c r="CO386" s="175"/>
      <c r="CP386" s="175"/>
      <c r="CQ386" s="175"/>
      <c r="CR386" s="175"/>
      <c r="CS386" s="175"/>
      <c r="CT386" s="175"/>
      <c r="CU386" s="175"/>
      <c r="CV386" s="175"/>
      <c r="CW386" s="175"/>
      <c r="CX386" s="175"/>
      <c r="CY386" s="175"/>
      <c r="CZ386" s="175"/>
      <c r="DA386" s="175"/>
      <c r="DB386" s="175"/>
      <c r="DC386" s="175"/>
      <c r="DD386" s="175"/>
      <c r="DE386" s="175"/>
      <c r="DF386" s="175">
        <v>0</v>
      </c>
      <c r="DG386" s="175"/>
      <c r="DH386" s="175"/>
      <c r="DI386" s="175"/>
      <c r="DJ386" s="175"/>
      <c r="DK386" s="175"/>
      <c r="DL386" s="175"/>
      <c r="DM386" s="175"/>
      <c r="DN386" s="175"/>
      <c r="DO386" s="175"/>
      <c r="DP386" s="175"/>
      <c r="DQ386" s="175"/>
      <c r="DR386" s="175"/>
      <c r="DS386" s="175"/>
      <c r="DT386" s="175"/>
      <c r="DU386" s="175"/>
      <c r="DV386" s="175"/>
      <c r="DW386" s="175"/>
      <c r="DX386" s="175"/>
      <c r="DY386" s="175"/>
      <c r="DZ386" s="175"/>
      <c r="EA386" s="175"/>
      <c r="EB386" s="175"/>
      <c r="EC386" s="175"/>
      <c r="ED386" s="175"/>
      <c r="EE386" s="175"/>
      <c r="EF386" s="175"/>
      <c r="EG386" s="175"/>
      <c r="EH386" s="175"/>
      <c r="EI386" s="175"/>
      <c r="EJ386" s="175"/>
      <c r="EK386" s="175"/>
      <c r="EL386" s="175"/>
      <c r="EM386" s="175"/>
      <c r="EN386" s="175"/>
      <c r="EO386" s="175"/>
      <c r="EP386" s="175"/>
      <c r="EQ386" s="175"/>
      <c r="ER386" s="175"/>
      <c r="ES386" s="175"/>
      <c r="ET386" s="175"/>
      <c r="EU386" s="175"/>
      <c r="EV386" s="175"/>
      <c r="EW386" s="175"/>
      <c r="EX386" s="175"/>
      <c r="EY386" s="175"/>
      <c r="EZ386" s="175"/>
      <c r="FA386" s="175"/>
      <c r="FB386" s="175"/>
      <c r="FC386" s="175"/>
      <c r="FD386" s="175"/>
      <c r="FE386" s="175"/>
      <c r="FF386" s="175"/>
      <c r="FG386" s="175"/>
      <c r="FH386" s="175"/>
    </row>
    <row r="387" spans="2:164" x14ac:dyDescent="0.2">
      <c r="B387" s="13">
        <v>26</v>
      </c>
      <c r="C387" s="14">
        <v>9</v>
      </c>
      <c r="D387">
        <f>SUM('Raw data'!D387:CC387)</f>
        <v>5</v>
      </c>
      <c r="E387" s="175" t="e">
        <f>('Raw data'!D387/Shannon!$D387)*LN('Raw data'!D387/Shannon!$D387)</f>
        <v>#NUM!</v>
      </c>
      <c r="F387" s="175" t="e">
        <f>('Raw data'!E387/Shannon!$D387)*LN('Raw data'!E387/Shannon!$D387)</f>
        <v>#NUM!</v>
      </c>
      <c r="G387" s="175" t="e">
        <f>('Raw data'!F387/Shannon!$D387)*LN('Raw data'!F387/Shannon!$D387)</f>
        <v>#NUM!</v>
      </c>
      <c r="H387" s="175" t="e">
        <f>('Raw data'!G387/Shannon!$D387)*LN('Raw data'!G387/Shannon!$D387)</f>
        <v>#NUM!</v>
      </c>
      <c r="I387" s="175" t="e">
        <f>('Raw data'!H387/Shannon!$D387)*LN('Raw data'!H387/Shannon!$D387)</f>
        <v>#NUM!</v>
      </c>
      <c r="J387" s="175" t="e">
        <f>('Raw data'!I387/Shannon!$D387)*LN('Raw data'!I387/Shannon!$D387)</f>
        <v>#NUM!</v>
      </c>
      <c r="K387" s="175" t="e">
        <f>('Raw data'!J387/Shannon!$D387)*LN('Raw data'!J387/Shannon!$D387)</f>
        <v>#NUM!</v>
      </c>
      <c r="L387" s="175" t="e">
        <f>('Raw data'!K387/Shannon!$D387)*LN('Raw data'!K387/Shannon!$D387)</f>
        <v>#NUM!</v>
      </c>
      <c r="M387" s="175" t="e">
        <f>('Raw data'!L387/Shannon!$D387)*LN('Raw data'!L387/Shannon!$D387)</f>
        <v>#NUM!</v>
      </c>
      <c r="N387" s="175" t="e">
        <f>('Raw data'!M387/Shannon!$D387)*LN('Raw data'!M387/Shannon!$D387)</f>
        <v>#NUM!</v>
      </c>
      <c r="O387" s="175" t="e">
        <f>('Raw data'!N387/Shannon!$D387)*LN('Raw data'!N387/Shannon!$D387)</f>
        <v>#NUM!</v>
      </c>
      <c r="P387" s="175" t="e">
        <f>('Raw data'!O387/Shannon!$D387)*LN('Raw data'!O387/Shannon!$D387)</f>
        <v>#NUM!</v>
      </c>
      <c r="Q387" s="175" t="e">
        <f>('Raw data'!P387/Shannon!$D387)*LN('Raw data'!P387/Shannon!$D387)</f>
        <v>#NUM!</v>
      </c>
      <c r="R387" s="175" t="e">
        <f>('Raw data'!Q387/Shannon!$D387)*LN('Raw data'!Q387/Shannon!$D387)</f>
        <v>#NUM!</v>
      </c>
      <c r="S387" s="175" t="e">
        <f>('Raw data'!R387/Shannon!$D387)*LN('Raw data'!R387/Shannon!$D387)</f>
        <v>#NUM!</v>
      </c>
      <c r="T387" s="175" t="e">
        <f>('Raw data'!S387/Shannon!$D387)*LN('Raw data'!S387/Shannon!$D387)</f>
        <v>#NUM!</v>
      </c>
      <c r="U387" s="175" t="e">
        <f>('Raw data'!T387/Shannon!$D387)*LN('Raw data'!T387/Shannon!$D387)</f>
        <v>#NUM!</v>
      </c>
      <c r="V387" s="175" t="e">
        <f>('Raw data'!U387/Shannon!$D387)*LN('Raw data'!U387/Shannon!$D387)</f>
        <v>#NUM!</v>
      </c>
      <c r="W387" s="175" t="e">
        <f>('Raw data'!V387/Shannon!$D387)*LN('Raw data'!V387/Shannon!$D387)</f>
        <v>#NUM!</v>
      </c>
      <c r="X387" s="175" t="e">
        <f>('Raw data'!W387/Shannon!$D387)*LN('Raw data'!W387/Shannon!$D387)</f>
        <v>#NUM!</v>
      </c>
      <c r="Y387" s="175" t="e">
        <f>('Raw data'!X387/Shannon!$D387)*LN('Raw data'!X387/Shannon!$D387)</f>
        <v>#NUM!</v>
      </c>
      <c r="Z387" s="175" t="e">
        <f>('Raw data'!Y387/Shannon!$D387)*LN('Raw data'!Y387/Shannon!$D387)</f>
        <v>#NUM!</v>
      </c>
      <c r="AA387" s="175" t="e">
        <f>('Raw data'!Z387/Shannon!$D387)*LN('Raw data'!Z387/Shannon!$D387)</f>
        <v>#NUM!</v>
      </c>
      <c r="AB387" s="175">
        <f>('Raw data'!AA387/Shannon!$D387)*LN('Raw data'!AA387/Shannon!$D387)</f>
        <v>0</v>
      </c>
      <c r="AC387" s="175" t="e">
        <f>('Raw data'!AB387/Shannon!$D387)*LN('Raw data'!AB387/Shannon!$D387)</f>
        <v>#NUM!</v>
      </c>
      <c r="AD387" s="175" t="e">
        <f>('Raw data'!AC387/Shannon!$D387)*LN('Raw data'!AC387/Shannon!$D387)</f>
        <v>#NUM!</v>
      </c>
      <c r="AE387" s="175" t="e">
        <f>('Raw data'!AD387/Shannon!$D387)*LN('Raw data'!AD387/Shannon!$D387)</f>
        <v>#NUM!</v>
      </c>
      <c r="AF387" s="175" t="e">
        <f>('Raw data'!AE387/Shannon!$D387)*LN('Raw data'!AE387/Shannon!$D387)</f>
        <v>#NUM!</v>
      </c>
      <c r="AG387" s="175" t="e">
        <f>('Raw data'!AF387/Shannon!$D387)*LN('Raw data'!AF387/Shannon!$D387)</f>
        <v>#NUM!</v>
      </c>
      <c r="AH387" s="175" t="e">
        <f>('Raw data'!AG387/Shannon!$D387)*LN('Raw data'!AG387/Shannon!$D387)</f>
        <v>#NUM!</v>
      </c>
      <c r="AI387" s="175" t="e">
        <f>('Raw data'!AH387/Shannon!$D387)*LN('Raw data'!AH387/Shannon!$D387)</f>
        <v>#NUM!</v>
      </c>
      <c r="AJ387" s="175" t="e">
        <f>('Raw data'!AI387/Shannon!$D387)*LN('Raw data'!AI387/Shannon!$D387)</f>
        <v>#NUM!</v>
      </c>
      <c r="AK387" s="175" t="e">
        <f>('Raw data'!AJ387/Shannon!$D387)*LN('Raw data'!AJ387/Shannon!$D387)</f>
        <v>#NUM!</v>
      </c>
      <c r="AL387" s="175" t="e">
        <f>('Raw data'!AK387/Shannon!$D387)*LN('Raw data'!AK387/Shannon!$D387)</f>
        <v>#NUM!</v>
      </c>
      <c r="AM387" s="175" t="e">
        <f>('Raw data'!AL387/Shannon!$D387)*LN('Raw data'!AL387/Shannon!$D387)</f>
        <v>#NUM!</v>
      </c>
      <c r="AN387" s="175" t="e">
        <f>('Raw data'!AM387/Shannon!$D387)*LN('Raw data'!AM387/Shannon!$D387)</f>
        <v>#NUM!</v>
      </c>
      <c r="AO387" s="175" t="e">
        <f>('Raw data'!AN387/Shannon!$D387)*LN('Raw data'!AN387/Shannon!$D387)</f>
        <v>#NUM!</v>
      </c>
      <c r="AP387" s="175" t="e">
        <f>('Raw data'!AO387/Shannon!$D387)*LN('Raw data'!AO387/Shannon!$D387)</f>
        <v>#NUM!</v>
      </c>
      <c r="AQ387" s="175" t="e">
        <f>('Raw data'!AP387/Shannon!$D387)*LN('Raw data'!AP387/Shannon!$D387)</f>
        <v>#NUM!</v>
      </c>
      <c r="AR387" s="175" t="e">
        <f>('Raw data'!AQ387/Shannon!$D387)*LN('Raw data'!AQ387/Shannon!$D387)</f>
        <v>#NUM!</v>
      </c>
      <c r="AS387" s="175" t="e">
        <f>('Raw data'!AR387/Shannon!$D387)*LN('Raw data'!AR387/Shannon!$D387)</f>
        <v>#NUM!</v>
      </c>
      <c r="AT387" s="175" t="e">
        <f>('Raw data'!AS387/Shannon!$D387)*LN('Raw data'!AS387/Shannon!$D387)</f>
        <v>#NUM!</v>
      </c>
      <c r="AU387" s="175" t="e">
        <f>('Raw data'!AT387/Shannon!$D387)*LN('Raw data'!AT387/Shannon!$D387)</f>
        <v>#NUM!</v>
      </c>
      <c r="AV387" s="175" t="e">
        <f>('Raw data'!AU387/Shannon!$D387)*LN('Raw data'!AU387/Shannon!$D387)</f>
        <v>#NUM!</v>
      </c>
      <c r="AW387" s="175" t="e">
        <f>('Raw data'!AV387/Shannon!$D387)*LN('Raw data'!AV387/Shannon!$D387)</f>
        <v>#NUM!</v>
      </c>
      <c r="AX387" s="175" t="e">
        <f>('Raw data'!AW387/Shannon!$D387)*LN('Raw data'!AW387/Shannon!$D387)</f>
        <v>#NUM!</v>
      </c>
      <c r="AY387" s="175" t="e">
        <f>('Raw data'!AX387/Shannon!$D387)*LN('Raw data'!AX387/Shannon!$D387)</f>
        <v>#NUM!</v>
      </c>
      <c r="AZ387" s="175" t="e">
        <f>('Raw data'!AY387/Shannon!$D387)*LN('Raw data'!AY387/Shannon!$D387)</f>
        <v>#NUM!</v>
      </c>
      <c r="BA387" s="175" t="e">
        <f>('Raw data'!AZ387/Shannon!$D387)*LN('Raw data'!AZ387/Shannon!$D387)</f>
        <v>#NUM!</v>
      </c>
      <c r="BB387" s="175" t="e">
        <f>('Raw data'!BA387/Shannon!$D387)*LN('Raw data'!BA387/Shannon!$D387)</f>
        <v>#NUM!</v>
      </c>
      <c r="BC387" s="175" t="e">
        <f>('Raw data'!BB387/Shannon!$D387)*LN('Raw data'!BB387/Shannon!$D387)</f>
        <v>#NUM!</v>
      </c>
      <c r="BD387" s="175" t="e">
        <f>('Raw data'!BC387/Shannon!$D387)*LN('Raw data'!BC387/Shannon!$D387)</f>
        <v>#NUM!</v>
      </c>
      <c r="BE387" s="175" t="e">
        <f>('Raw data'!BD387/Shannon!$D387)*LN('Raw data'!BD387/Shannon!$D387)</f>
        <v>#NUM!</v>
      </c>
      <c r="BF387" s="175" t="e">
        <f>('Raw data'!BE387/Shannon!$D387)*LN('Raw data'!BE387/Shannon!$D387)</f>
        <v>#NUM!</v>
      </c>
      <c r="BG387" s="175" t="e">
        <f>('Raw data'!BF387/Shannon!$D387)*LN('Raw data'!BF387/Shannon!$D387)</f>
        <v>#NUM!</v>
      </c>
      <c r="BH387" s="175" t="e">
        <f>('Raw data'!BG387/Shannon!$D387)*LN('Raw data'!BG387/Shannon!$D387)</f>
        <v>#NUM!</v>
      </c>
      <c r="BI387" s="175" t="e">
        <f>('Raw data'!BH387/Shannon!$D387)*LN('Raw data'!BH387/Shannon!$D387)</f>
        <v>#NUM!</v>
      </c>
      <c r="BJ387" s="175" t="e">
        <f>('Raw data'!BI387/Shannon!$D387)*LN('Raw data'!BI387/Shannon!$D387)</f>
        <v>#NUM!</v>
      </c>
      <c r="BK387" s="175" t="e">
        <f>('Raw data'!BJ387/Shannon!$D387)*LN('Raw data'!BJ387/Shannon!$D387)</f>
        <v>#NUM!</v>
      </c>
      <c r="BL387" s="175" t="e">
        <f>('Raw data'!BK387/Shannon!$D387)*LN('Raw data'!BK387/Shannon!$D387)</f>
        <v>#NUM!</v>
      </c>
      <c r="BM387" s="175" t="e">
        <f>('Raw data'!BL387/Shannon!$D387)*LN('Raw data'!BL387/Shannon!$D387)</f>
        <v>#NUM!</v>
      </c>
      <c r="BN387" s="175" t="e">
        <f>('Raw data'!BM387/Shannon!$D387)*LN('Raw data'!BM387/Shannon!$D387)</f>
        <v>#NUM!</v>
      </c>
      <c r="BO387" s="175" t="e">
        <f>('Raw data'!BN387/Shannon!$D387)*LN('Raw data'!BN387/Shannon!$D387)</f>
        <v>#NUM!</v>
      </c>
      <c r="BP387" s="175" t="e">
        <f>('Raw data'!BO387/Shannon!$D387)*LN('Raw data'!BO387/Shannon!$D387)</f>
        <v>#NUM!</v>
      </c>
      <c r="BQ387" s="175" t="e">
        <f>('Raw data'!BP387/Shannon!$D387)*LN('Raw data'!BP387/Shannon!$D387)</f>
        <v>#NUM!</v>
      </c>
      <c r="BR387" s="175" t="e">
        <f>('Raw data'!BQ387/Shannon!$D387)*LN('Raw data'!BQ387/Shannon!$D387)</f>
        <v>#NUM!</v>
      </c>
      <c r="BS387" s="175" t="e">
        <f>('Raw data'!BR387/Shannon!$D387)*LN('Raw data'!BR387/Shannon!$D387)</f>
        <v>#NUM!</v>
      </c>
      <c r="BT387" s="175" t="e">
        <f>('Raw data'!BS387/Shannon!$D387)*LN('Raw data'!BS387/Shannon!$D387)</f>
        <v>#NUM!</v>
      </c>
      <c r="BU387" s="175" t="e">
        <f>('Raw data'!BT387/Shannon!$D387)*LN('Raw data'!BT387/Shannon!$D387)</f>
        <v>#NUM!</v>
      </c>
      <c r="BV387" s="175" t="e">
        <f>('Raw data'!BU387/Shannon!$D387)*LN('Raw data'!BU387/Shannon!$D387)</f>
        <v>#NUM!</v>
      </c>
      <c r="BW387" s="175" t="e">
        <f>('Raw data'!BV387/Shannon!$D387)*LN('Raw data'!BV387/Shannon!$D387)</f>
        <v>#NUM!</v>
      </c>
      <c r="BX387" s="175" t="e">
        <f>('Raw data'!BW387/Shannon!$D387)*LN('Raw data'!BW387/Shannon!$D387)</f>
        <v>#NUM!</v>
      </c>
      <c r="BY387" s="175" t="e">
        <f>('Raw data'!BX387/Shannon!$D387)*LN('Raw data'!BX387/Shannon!$D387)</f>
        <v>#NUM!</v>
      </c>
      <c r="BZ387" s="175" t="e">
        <f>('Raw data'!BY387/Shannon!$D387)*LN('Raw data'!BY387/Shannon!$D387)</f>
        <v>#NUM!</v>
      </c>
      <c r="CA387" s="175" t="e">
        <f>('Raw data'!BZ387/Shannon!$D387)*LN('Raw data'!BZ387/Shannon!$D387)</f>
        <v>#NUM!</v>
      </c>
      <c r="CB387" s="175" t="e">
        <f>('Raw data'!CA387/Shannon!$D387)*LN('Raw data'!CA387/Shannon!$D387)</f>
        <v>#NUM!</v>
      </c>
      <c r="CC387" s="175" t="e">
        <f>('Raw data'!CB387/Shannon!$D387)*LN('Raw data'!CB387/Shannon!$D387)</f>
        <v>#NUM!</v>
      </c>
      <c r="CD387" s="175" t="e">
        <f>('Raw data'!CC387/Shannon!$D387)*LN('Raw data'!CC387/Shannon!$D387)</f>
        <v>#NUM!</v>
      </c>
      <c r="CF387" s="176">
        <f t="shared" si="5"/>
        <v>0</v>
      </c>
      <c r="CG387" s="175"/>
      <c r="CH387" s="175"/>
      <c r="CI387" s="175"/>
      <c r="CJ387" s="175"/>
      <c r="CK387" s="175"/>
      <c r="CL387" s="175"/>
      <c r="CM387" s="175"/>
      <c r="CN387" s="175"/>
      <c r="CO387" s="175"/>
      <c r="CP387" s="175"/>
      <c r="CQ387" s="175"/>
      <c r="CR387" s="175"/>
      <c r="CS387" s="175"/>
      <c r="CT387" s="175"/>
      <c r="CU387" s="175"/>
      <c r="CV387" s="175"/>
      <c r="CW387" s="175"/>
      <c r="CX387" s="175"/>
      <c r="CY387" s="175"/>
      <c r="CZ387" s="175"/>
      <c r="DA387" s="175"/>
      <c r="DB387" s="175"/>
      <c r="DC387" s="175"/>
      <c r="DD387" s="175"/>
      <c r="DE387" s="175"/>
      <c r="DF387" s="175">
        <v>0</v>
      </c>
      <c r="DG387" s="175"/>
      <c r="DH387" s="175"/>
      <c r="DI387" s="175"/>
      <c r="DJ387" s="175"/>
      <c r="DK387" s="175"/>
      <c r="DL387" s="175"/>
      <c r="DM387" s="175"/>
      <c r="DN387" s="175"/>
      <c r="DO387" s="175"/>
      <c r="DP387" s="175"/>
      <c r="DQ387" s="175"/>
      <c r="DR387" s="175"/>
      <c r="DS387" s="175"/>
      <c r="DT387" s="175"/>
      <c r="DU387" s="175"/>
      <c r="DV387" s="175"/>
      <c r="DW387" s="175"/>
      <c r="DX387" s="175"/>
      <c r="DY387" s="175"/>
      <c r="DZ387" s="175"/>
      <c r="EA387" s="175"/>
      <c r="EB387" s="175"/>
      <c r="EC387" s="175"/>
      <c r="ED387" s="175"/>
      <c r="EE387" s="175"/>
      <c r="EF387" s="175"/>
      <c r="EG387" s="175"/>
      <c r="EH387" s="175"/>
      <c r="EI387" s="175"/>
      <c r="EJ387" s="175"/>
      <c r="EK387" s="175"/>
      <c r="EL387" s="175"/>
      <c r="EM387" s="175"/>
      <c r="EN387" s="175"/>
      <c r="EO387" s="175"/>
      <c r="EP387" s="175"/>
      <c r="EQ387" s="175"/>
      <c r="ER387" s="175"/>
      <c r="ES387" s="175"/>
      <c r="ET387" s="175"/>
      <c r="EU387" s="175"/>
      <c r="EV387" s="175"/>
      <c r="EW387" s="175"/>
      <c r="EX387" s="175"/>
      <c r="EY387" s="175"/>
      <c r="EZ387" s="175"/>
      <c r="FA387" s="175"/>
      <c r="FB387" s="175"/>
      <c r="FC387" s="175"/>
      <c r="FD387" s="175"/>
      <c r="FE387" s="175"/>
      <c r="FF387" s="175"/>
      <c r="FG387" s="175"/>
      <c r="FH387" s="175"/>
    </row>
    <row r="388" spans="2:164" x14ac:dyDescent="0.2">
      <c r="B388" s="13">
        <v>26</v>
      </c>
      <c r="C388" s="14">
        <v>10</v>
      </c>
      <c r="D388">
        <f>SUM('Raw data'!D388:CC388)</f>
        <v>547</v>
      </c>
      <c r="E388" s="175" t="e">
        <f>('Raw data'!D388/Shannon!$D388)*LN('Raw data'!D388/Shannon!$D388)</f>
        <v>#NUM!</v>
      </c>
      <c r="F388" s="175">
        <f>('Raw data'!E388/Shannon!$D388)*LN('Raw data'!E388/Shannon!$D388)</f>
        <v>-1.1525500552873822E-2</v>
      </c>
      <c r="G388" s="175" t="e">
        <f>('Raw data'!F388/Shannon!$D388)*LN('Raw data'!F388/Shannon!$D388)</f>
        <v>#NUM!</v>
      </c>
      <c r="H388" s="175" t="e">
        <f>('Raw data'!G388/Shannon!$D388)*LN('Raw data'!G388/Shannon!$D388)</f>
        <v>#NUM!</v>
      </c>
      <c r="I388" s="175" t="e">
        <f>('Raw data'!H388/Shannon!$D388)*LN('Raw data'!H388/Shannon!$D388)</f>
        <v>#NUM!</v>
      </c>
      <c r="J388" s="175" t="e">
        <f>('Raw data'!I388/Shannon!$D388)*LN('Raw data'!I388/Shannon!$D388)</f>
        <v>#NUM!</v>
      </c>
      <c r="K388" s="175" t="e">
        <f>('Raw data'!J388/Shannon!$D388)*LN('Raw data'!J388/Shannon!$D388)</f>
        <v>#NUM!</v>
      </c>
      <c r="L388" s="175" t="e">
        <f>('Raw data'!K388/Shannon!$D388)*LN('Raw data'!K388/Shannon!$D388)</f>
        <v>#NUM!</v>
      </c>
      <c r="M388" s="175" t="e">
        <f>('Raw data'!L388/Shannon!$D388)*LN('Raw data'!L388/Shannon!$D388)</f>
        <v>#NUM!</v>
      </c>
      <c r="N388" s="175" t="e">
        <f>('Raw data'!M388/Shannon!$D388)*LN('Raw data'!M388/Shannon!$D388)</f>
        <v>#NUM!</v>
      </c>
      <c r="O388" s="175" t="e">
        <f>('Raw data'!N388/Shannon!$D388)*LN('Raw data'!N388/Shannon!$D388)</f>
        <v>#NUM!</v>
      </c>
      <c r="P388" s="175" t="e">
        <f>('Raw data'!O388/Shannon!$D388)*LN('Raw data'!O388/Shannon!$D388)</f>
        <v>#NUM!</v>
      </c>
      <c r="Q388" s="175" t="e">
        <f>('Raw data'!P388/Shannon!$D388)*LN('Raw data'!P388/Shannon!$D388)</f>
        <v>#NUM!</v>
      </c>
      <c r="R388" s="175" t="e">
        <f>('Raw data'!Q388/Shannon!$D388)*LN('Raw data'!Q388/Shannon!$D388)</f>
        <v>#NUM!</v>
      </c>
      <c r="S388" s="175" t="e">
        <f>('Raw data'!R388/Shannon!$D388)*LN('Raw data'!R388/Shannon!$D388)</f>
        <v>#NUM!</v>
      </c>
      <c r="T388" s="175" t="e">
        <f>('Raw data'!S388/Shannon!$D388)*LN('Raw data'!S388/Shannon!$D388)</f>
        <v>#NUM!</v>
      </c>
      <c r="U388" s="175" t="e">
        <f>('Raw data'!T388/Shannon!$D388)*LN('Raw data'!T388/Shannon!$D388)</f>
        <v>#NUM!</v>
      </c>
      <c r="V388" s="175" t="e">
        <f>('Raw data'!U388/Shannon!$D388)*LN('Raw data'!U388/Shannon!$D388)</f>
        <v>#NUM!</v>
      </c>
      <c r="W388" s="175" t="e">
        <f>('Raw data'!V388/Shannon!$D388)*LN('Raw data'!V388/Shannon!$D388)</f>
        <v>#NUM!</v>
      </c>
      <c r="X388" s="175" t="e">
        <f>('Raw data'!W388/Shannon!$D388)*LN('Raw data'!W388/Shannon!$D388)</f>
        <v>#NUM!</v>
      </c>
      <c r="Y388" s="175" t="e">
        <f>('Raw data'!X388/Shannon!$D388)*LN('Raw data'!X388/Shannon!$D388)</f>
        <v>#NUM!</v>
      </c>
      <c r="Z388" s="175" t="e">
        <f>('Raw data'!Y388/Shannon!$D388)*LN('Raw data'!Y388/Shannon!$D388)</f>
        <v>#NUM!</v>
      </c>
      <c r="AA388" s="175" t="e">
        <f>('Raw data'!Z388/Shannon!$D388)*LN('Raw data'!Z388/Shannon!$D388)</f>
        <v>#NUM!</v>
      </c>
      <c r="AB388" s="175">
        <f>('Raw data'!AA388/Shannon!$D388)*LN('Raw data'!AA388/Shannon!$D388)</f>
        <v>-1.8113400638653663E-2</v>
      </c>
      <c r="AC388" s="175">
        <f>('Raw data'!AB388/Shannon!$D388)*LN('Raw data'!AB388/Shannon!$D388)</f>
        <v>-4.9499334550573232E-2</v>
      </c>
      <c r="AD388" s="175">
        <f>('Raw data'!AC388/Shannon!$D388)*LN('Raw data'!AC388/Shannon!$D388)</f>
        <v>-2.8551205742708616E-2</v>
      </c>
      <c r="AE388" s="175" t="e">
        <f>('Raw data'!AD388/Shannon!$D388)*LN('Raw data'!AD388/Shannon!$D388)</f>
        <v>#NUM!</v>
      </c>
      <c r="AF388" s="175" t="e">
        <f>('Raw data'!AE388/Shannon!$D388)*LN('Raw data'!AE388/Shannon!$D388)</f>
        <v>#NUM!</v>
      </c>
      <c r="AG388" s="175" t="e">
        <f>('Raw data'!AF388/Shannon!$D388)*LN('Raw data'!AF388/Shannon!$D388)</f>
        <v>#NUM!</v>
      </c>
      <c r="AH388" s="175" t="e">
        <f>('Raw data'!AG388/Shannon!$D388)*LN('Raw data'!AG388/Shannon!$D388)</f>
        <v>#NUM!</v>
      </c>
      <c r="AI388" s="175" t="e">
        <f>('Raw data'!AH388/Shannon!$D388)*LN('Raw data'!AH388/Shannon!$D388)</f>
        <v>#NUM!</v>
      </c>
      <c r="AJ388" s="175" t="e">
        <f>('Raw data'!AI388/Shannon!$D388)*LN('Raw data'!AI388/Shannon!$D388)</f>
        <v>#NUM!</v>
      </c>
      <c r="AK388" s="175" t="e">
        <f>('Raw data'!AJ388/Shannon!$D388)*LN('Raw data'!AJ388/Shannon!$D388)</f>
        <v>#NUM!</v>
      </c>
      <c r="AL388" s="175" t="e">
        <f>('Raw data'!AK388/Shannon!$D388)*LN('Raw data'!AK388/Shannon!$D388)</f>
        <v>#NUM!</v>
      </c>
      <c r="AM388" s="175" t="e">
        <f>('Raw data'!AL388/Shannon!$D388)*LN('Raw data'!AL388/Shannon!$D388)</f>
        <v>#NUM!</v>
      </c>
      <c r="AN388" s="175" t="e">
        <f>('Raw data'!AM388/Shannon!$D388)*LN('Raw data'!AM388/Shannon!$D388)</f>
        <v>#NUM!</v>
      </c>
      <c r="AO388" s="175" t="e">
        <f>('Raw data'!AN388/Shannon!$D388)*LN('Raw data'!AN388/Shannon!$D388)</f>
        <v>#NUM!</v>
      </c>
      <c r="AP388" s="175" t="e">
        <f>('Raw data'!AO388/Shannon!$D388)*LN('Raw data'!AO388/Shannon!$D388)</f>
        <v>#NUM!</v>
      </c>
      <c r="AQ388" s="175" t="e">
        <f>('Raw data'!AP388/Shannon!$D388)*LN('Raw data'!AP388/Shannon!$D388)</f>
        <v>#NUM!</v>
      </c>
      <c r="AR388" s="175" t="e">
        <f>('Raw data'!AQ388/Shannon!$D388)*LN('Raw data'!AQ388/Shannon!$D388)</f>
        <v>#NUM!</v>
      </c>
      <c r="AS388" s="175" t="e">
        <f>('Raw data'!AR388/Shannon!$D388)*LN('Raw data'!AR388/Shannon!$D388)</f>
        <v>#NUM!</v>
      </c>
      <c r="AT388" s="175" t="e">
        <f>('Raw data'!AS388/Shannon!$D388)*LN('Raw data'!AS388/Shannon!$D388)</f>
        <v>#NUM!</v>
      </c>
      <c r="AU388" s="175" t="e">
        <f>('Raw data'!AT388/Shannon!$D388)*LN('Raw data'!AT388/Shannon!$D388)</f>
        <v>#NUM!</v>
      </c>
      <c r="AV388" s="175" t="e">
        <f>('Raw data'!AU388/Shannon!$D388)*LN('Raw data'!AU388/Shannon!$D388)</f>
        <v>#NUM!</v>
      </c>
      <c r="AW388" s="175" t="e">
        <f>('Raw data'!AV388/Shannon!$D388)*LN('Raw data'!AV388/Shannon!$D388)</f>
        <v>#NUM!</v>
      </c>
      <c r="AX388" s="175" t="e">
        <f>('Raw data'!AW388/Shannon!$D388)*LN('Raw data'!AW388/Shannon!$D388)</f>
        <v>#NUM!</v>
      </c>
      <c r="AY388" s="175" t="e">
        <f>('Raw data'!AX388/Shannon!$D388)*LN('Raw data'!AX388/Shannon!$D388)</f>
        <v>#NUM!</v>
      </c>
      <c r="AZ388" s="175" t="e">
        <f>('Raw data'!AY388/Shannon!$D388)*LN('Raw data'!AY388/Shannon!$D388)</f>
        <v>#NUM!</v>
      </c>
      <c r="BA388" s="175" t="e">
        <f>('Raw data'!AZ388/Shannon!$D388)*LN('Raw data'!AZ388/Shannon!$D388)</f>
        <v>#NUM!</v>
      </c>
      <c r="BB388" s="175" t="e">
        <f>('Raw data'!BA388/Shannon!$D388)*LN('Raw data'!BA388/Shannon!$D388)</f>
        <v>#NUM!</v>
      </c>
      <c r="BC388" s="175" t="e">
        <f>('Raw data'!BB388/Shannon!$D388)*LN('Raw data'!BB388/Shannon!$D388)</f>
        <v>#NUM!</v>
      </c>
      <c r="BD388" s="175" t="e">
        <f>('Raw data'!BC388/Shannon!$D388)*LN('Raw data'!BC388/Shannon!$D388)</f>
        <v>#NUM!</v>
      </c>
      <c r="BE388" s="175" t="e">
        <f>('Raw data'!BD388/Shannon!$D388)*LN('Raw data'!BD388/Shannon!$D388)</f>
        <v>#NUM!</v>
      </c>
      <c r="BF388" s="175" t="e">
        <f>('Raw data'!BE388/Shannon!$D388)*LN('Raw data'!BE388/Shannon!$D388)</f>
        <v>#NUM!</v>
      </c>
      <c r="BG388" s="175" t="e">
        <f>('Raw data'!BF388/Shannon!$D388)*LN('Raw data'!BF388/Shannon!$D388)</f>
        <v>#NUM!</v>
      </c>
      <c r="BH388" s="175" t="e">
        <f>('Raw data'!BG388/Shannon!$D388)*LN('Raw data'!BG388/Shannon!$D388)</f>
        <v>#NUM!</v>
      </c>
      <c r="BI388" s="175" t="e">
        <f>('Raw data'!BH388/Shannon!$D388)*LN('Raw data'!BH388/Shannon!$D388)</f>
        <v>#NUM!</v>
      </c>
      <c r="BJ388" s="175" t="e">
        <f>('Raw data'!BI388/Shannon!$D388)*LN('Raw data'!BI388/Shannon!$D388)</f>
        <v>#NUM!</v>
      </c>
      <c r="BK388" s="175" t="e">
        <f>('Raw data'!BJ388/Shannon!$D388)*LN('Raw data'!BJ388/Shannon!$D388)</f>
        <v>#NUM!</v>
      </c>
      <c r="BL388" s="175" t="e">
        <f>('Raw data'!BK388/Shannon!$D388)*LN('Raw data'!BK388/Shannon!$D388)</f>
        <v>#NUM!</v>
      </c>
      <c r="BM388" s="175" t="e">
        <f>('Raw data'!BL388/Shannon!$D388)*LN('Raw data'!BL388/Shannon!$D388)</f>
        <v>#NUM!</v>
      </c>
      <c r="BN388" s="175" t="e">
        <f>('Raw data'!BM388/Shannon!$D388)*LN('Raw data'!BM388/Shannon!$D388)</f>
        <v>#NUM!</v>
      </c>
      <c r="BO388" s="175" t="e">
        <f>('Raw data'!BN388/Shannon!$D388)*LN('Raw data'!BN388/Shannon!$D388)</f>
        <v>#NUM!</v>
      </c>
      <c r="BP388" s="175" t="e">
        <f>('Raw data'!BO388/Shannon!$D388)*LN('Raw data'!BO388/Shannon!$D388)</f>
        <v>#NUM!</v>
      </c>
      <c r="BQ388" s="175" t="e">
        <f>('Raw data'!BP388/Shannon!$D388)*LN('Raw data'!BP388/Shannon!$D388)</f>
        <v>#NUM!</v>
      </c>
      <c r="BR388" s="175" t="e">
        <f>('Raw data'!BQ388/Shannon!$D388)*LN('Raw data'!BQ388/Shannon!$D388)</f>
        <v>#NUM!</v>
      </c>
      <c r="BS388" s="175" t="e">
        <f>('Raw data'!BR388/Shannon!$D388)*LN('Raw data'!BR388/Shannon!$D388)</f>
        <v>#NUM!</v>
      </c>
      <c r="BT388" s="175" t="e">
        <f>('Raw data'!BS388/Shannon!$D388)*LN('Raw data'!BS388/Shannon!$D388)</f>
        <v>#NUM!</v>
      </c>
      <c r="BU388" s="175" t="e">
        <f>('Raw data'!BT388/Shannon!$D388)*LN('Raw data'!BT388/Shannon!$D388)</f>
        <v>#NUM!</v>
      </c>
      <c r="BV388" s="175" t="e">
        <f>('Raw data'!BU388/Shannon!$D388)*LN('Raw data'!BU388/Shannon!$D388)</f>
        <v>#NUM!</v>
      </c>
      <c r="BW388" s="175" t="e">
        <f>('Raw data'!BV388/Shannon!$D388)*LN('Raw data'!BV388/Shannon!$D388)</f>
        <v>#NUM!</v>
      </c>
      <c r="BX388" s="175" t="e">
        <f>('Raw data'!BW388/Shannon!$D388)*LN('Raw data'!BW388/Shannon!$D388)</f>
        <v>#NUM!</v>
      </c>
      <c r="BY388" s="175" t="e">
        <f>('Raw data'!BX388/Shannon!$D388)*LN('Raw data'!BX388/Shannon!$D388)</f>
        <v>#NUM!</v>
      </c>
      <c r="BZ388" s="175" t="e">
        <f>('Raw data'!BY388/Shannon!$D388)*LN('Raw data'!BY388/Shannon!$D388)</f>
        <v>#NUM!</v>
      </c>
      <c r="CA388" s="175" t="e">
        <f>('Raw data'!BZ388/Shannon!$D388)*LN('Raw data'!BZ388/Shannon!$D388)</f>
        <v>#NUM!</v>
      </c>
      <c r="CB388" s="175" t="e">
        <f>('Raw data'!CA388/Shannon!$D388)*LN('Raw data'!CA388/Shannon!$D388)</f>
        <v>#NUM!</v>
      </c>
      <c r="CC388" s="175" t="e">
        <f>('Raw data'!CB388/Shannon!$D388)*LN('Raw data'!CB388/Shannon!$D388)</f>
        <v>#NUM!</v>
      </c>
      <c r="CD388" s="175" t="e">
        <f>('Raw data'!CC388/Shannon!$D388)*LN('Raw data'!CC388/Shannon!$D388)</f>
        <v>#NUM!</v>
      </c>
      <c r="CF388" s="176">
        <f t="shared" si="5"/>
        <v>0.10768944148480933</v>
      </c>
      <c r="CG388" s="175"/>
      <c r="CH388" s="175"/>
      <c r="CI388" s="175"/>
      <c r="CJ388" s="175">
        <v>-1.1525500552873822E-2</v>
      </c>
      <c r="CK388" s="175"/>
      <c r="CL388" s="175"/>
      <c r="CM388" s="175"/>
      <c r="CN388" s="175"/>
      <c r="CO388" s="175"/>
      <c r="CP388" s="175"/>
      <c r="CQ388" s="175"/>
      <c r="CR388" s="175"/>
      <c r="CS388" s="175"/>
      <c r="CT388" s="175"/>
      <c r="CU388" s="175"/>
      <c r="CV388" s="175"/>
      <c r="CW388" s="175"/>
      <c r="CX388" s="175"/>
      <c r="CY388" s="175"/>
      <c r="CZ388" s="175"/>
      <c r="DA388" s="175"/>
      <c r="DB388" s="175"/>
      <c r="DC388" s="175"/>
      <c r="DD388" s="175"/>
      <c r="DE388" s="175"/>
      <c r="DF388" s="175">
        <v>-1.8113400638653663E-2</v>
      </c>
      <c r="DG388" s="175">
        <v>-4.9499334550573232E-2</v>
      </c>
      <c r="DH388" s="175">
        <v>-2.8551205742708616E-2</v>
      </c>
      <c r="DI388" s="175"/>
      <c r="DJ388" s="175"/>
      <c r="DK388" s="175"/>
      <c r="DL388" s="175"/>
      <c r="DM388" s="175"/>
      <c r="DN388" s="175"/>
      <c r="DO388" s="175"/>
      <c r="DP388" s="175"/>
      <c r="DQ388" s="175"/>
      <c r="DR388" s="175"/>
      <c r="DS388" s="175"/>
      <c r="DT388" s="175"/>
      <c r="DU388" s="175"/>
      <c r="DV388" s="175"/>
      <c r="DW388" s="175"/>
      <c r="DX388" s="175"/>
      <c r="DY388" s="175"/>
      <c r="DZ388" s="175"/>
      <c r="EA388" s="175"/>
      <c r="EB388" s="175"/>
      <c r="EC388" s="175"/>
      <c r="ED388" s="175"/>
      <c r="EE388" s="175"/>
      <c r="EF388" s="175"/>
      <c r="EG388" s="175"/>
      <c r="EH388" s="175"/>
      <c r="EI388" s="175"/>
      <c r="EJ388" s="175"/>
      <c r="EK388" s="175"/>
      <c r="EL388" s="175"/>
      <c r="EM388" s="175"/>
      <c r="EN388" s="175"/>
      <c r="EO388" s="175"/>
      <c r="EP388" s="175"/>
      <c r="EQ388" s="175"/>
      <c r="ER388" s="175"/>
      <c r="ES388" s="175"/>
      <c r="ET388" s="175"/>
      <c r="EU388" s="175"/>
      <c r="EV388" s="175"/>
      <c r="EW388" s="175"/>
      <c r="EX388" s="175"/>
      <c r="EY388" s="175"/>
      <c r="EZ388" s="175"/>
      <c r="FA388" s="175"/>
      <c r="FB388" s="175"/>
      <c r="FC388" s="175"/>
      <c r="FD388" s="175"/>
      <c r="FE388" s="175"/>
      <c r="FF388" s="175"/>
      <c r="FG388" s="175"/>
      <c r="FH388" s="175"/>
    </row>
    <row r="389" spans="2:164" x14ac:dyDescent="0.2">
      <c r="B389" s="13">
        <v>26</v>
      </c>
      <c r="C389" s="14">
        <v>11</v>
      </c>
      <c r="D389">
        <f>SUM('Raw data'!D389:CC389)</f>
        <v>13215</v>
      </c>
      <c r="E389" s="175" t="e">
        <f>('Raw data'!D389/Shannon!$D389)*LN('Raw data'!D389/Shannon!$D389)</f>
        <v>#NUM!</v>
      </c>
      <c r="F389" s="175" t="e">
        <f>('Raw data'!E389/Shannon!$D389)*LN('Raw data'!E389/Shannon!$D389)</f>
        <v>#NUM!</v>
      </c>
      <c r="G389" s="175" t="e">
        <f>('Raw data'!F389/Shannon!$D389)*LN('Raw data'!F389/Shannon!$D389)</f>
        <v>#NUM!</v>
      </c>
      <c r="H389" s="175" t="e">
        <f>('Raw data'!G389/Shannon!$D389)*LN('Raw data'!G389/Shannon!$D389)</f>
        <v>#NUM!</v>
      </c>
      <c r="I389" s="175" t="e">
        <f>('Raw data'!H389/Shannon!$D389)*LN('Raw data'!H389/Shannon!$D389)</f>
        <v>#NUM!</v>
      </c>
      <c r="J389" s="175" t="e">
        <f>('Raw data'!I389/Shannon!$D389)*LN('Raw data'!I389/Shannon!$D389)</f>
        <v>#NUM!</v>
      </c>
      <c r="K389" s="175" t="e">
        <f>('Raw data'!J389/Shannon!$D389)*LN('Raw data'!J389/Shannon!$D389)</f>
        <v>#NUM!</v>
      </c>
      <c r="L389" s="175" t="e">
        <f>('Raw data'!K389/Shannon!$D389)*LN('Raw data'!K389/Shannon!$D389)</f>
        <v>#NUM!</v>
      </c>
      <c r="M389" s="175" t="e">
        <f>('Raw data'!L389/Shannon!$D389)*LN('Raw data'!L389/Shannon!$D389)</f>
        <v>#NUM!</v>
      </c>
      <c r="N389" s="175" t="e">
        <f>('Raw data'!M389/Shannon!$D389)*LN('Raw data'!M389/Shannon!$D389)</f>
        <v>#NUM!</v>
      </c>
      <c r="O389" s="175" t="e">
        <f>('Raw data'!N389/Shannon!$D389)*LN('Raw data'!N389/Shannon!$D389)</f>
        <v>#NUM!</v>
      </c>
      <c r="P389" s="175" t="e">
        <f>('Raw data'!O389/Shannon!$D389)*LN('Raw data'!O389/Shannon!$D389)</f>
        <v>#NUM!</v>
      </c>
      <c r="Q389" s="175" t="e">
        <f>('Raw data'!P389/Shannon!$D389)*LN('Raw data'!P389/Shannon!$D389)</f>
        <v>#NUM!</v>
      </c>
      <c r="R389" s="175" t="e">
        <f>('Raw data'!Q389/Shannon!$D389)*LN('Raw data'!Q389/Shannon!$D389)</f>
        <v>#NUM!</v>
      </c>
      <c r="S389" s="175" t="e">
        <f>('Raw data'!R389/Shannon!$D389)*LN('Raw data'!R389/Shannon!$D389)</f>
        <v>#NUM!</v>
      </c>
      <c r="T389" s="175" t="e">
        <f>('Raw data'!S389/Shannon!$D389)*LN('Raw data'!S389/Shannon!$D389)</f>
        <v>#NUM!</v>
      </c>
      <c r="U389" s="175" t="e">
        <f>('Raw data'!T389/Shannon!$D389)*LN('Raw data'!T389/Shannon!$D389)</f>
        <v>#NUM!</v>
      </c>
      <c r="V389" s="175" t="e">
        <f>('Raw data'!U389/Shannon!$D389)*LN('Raw data'!U389/Shannon!$D389)</f>
        <v>#NUM!</v>
      </c>
      <c r="W389" s="175" t="e">
        <f>('Raw data'!V389/Shannon!$D389)*LN('Raw data'!V389/Shannon!$D389)</f>
        <v>#NUM!</v>
      </c>
      <c r="X389" s="175" t="e">
        <f>('Raw data'!W389/Shannon!$D389)*LN('Raw data'!W389/Shannon!$D389)</f>
        <v>#NUM!</v>
      </c>
      <c r="Y389" s="175" t="e">
        <f>('Raw data'!X389/Shannon!$D389)*LN('Raw data'!X389/Shannon!$D389)</f>
        <v>#NUM!</v>
      </c>
      <c r="Z389" s="175" t="e">
        <f>('Raw data'!Y389/Shannon!$D389)*LN('Raw data'!Y389/Shannon!$D389)</f>
        <v>#NUM!</v>
      </c>
      <c r="AA389" s="175" t="e">
        <f>('Raw data'!Z389/Shannon!$D389)*LN('Raw data'!Z389/Shannon!$D389)</f>
        <v>#NUM!</v>
      </c>
      <c r="AB389" s="175" t="e">
        <f>('Raw data'!AA389/Shannon!$D389)*LN('Raw data'!AA389/Shannon!$D389)</f>
        <v>#NUM!</v>
      </c>
      <c r="AC389" s="175">
        <f>('Raw data'!AB389/Shannon!$D389)*LN('Raw data'!AB389/Shannon!$D389)</f>
        <v>-5.433484832578165E-3</v>
      </c>
      <c r="AD389" s="175">
        <f>('Raw data'!AC389/Shannon!$D389)*LN('Raw data'!AC389/Shannon!$D389)</f>
        <v>-2.4825748901609514E-2</v>
      </c>
      <c r="AE389" s="175" t="e">
        <f>('Raw data'!AD389/Shannon!$D389)*LN('Raw data'!AD389/Shannon!$D389)</f>
        <v>#NUM!</v>
      </c>
      <c r="AF389" s="175" t="e">
        <f>('Raw data'!AE389/Shannon!$D389)*LN('Raw data'!AE389/Shannon!$D389)</f>
        <v>#NUM!</v>
      </c>
      <c r="AG389" s="175" t="e">
        <f>('Raw data'!AF389/Shannon!$D389)*LN('Raw data'!AF389/Shannon!$D389)</f>
        <v>#NUM!</v>
      </c>
      <c r="AH389" s="175" t="e">
        <f>('Raw data'!AG389/Shannon!$D389)*LN('Raw data'!AG389/Shannon!$D389)</f>
        <v>#NUM!</v>
      </c>
      <c r="AI389" s="175" t="e">
        <f>('Raw data'!AH389/Shannon!$D389)*LN('Raw data'!AH389/Shannon!$D389)</f>
        <v>#NUM!</v>
      </c>
      <c r="AJ389" s="175" t="e">
        <f>('Raw data'!AI389/Shannon!$D389)*LN('Raw data'!AI389/Shannon!$D389)</f>
        <v>#NUM!</v>
      </c>
      <c r="AK389" s="175" t="e">
        <f>('Raw data'!AJ389/Shannon!$D389)*LN('Raw data'!AJ389/Shannon!$D389)</f>
        <v>#NUM!</v>
      </c>
      <c r="AL389" s="175" t="e">
        <f>('Raw data'!AK389/Shannon!$D389)*LN('Raw data'!AK389/Shannon!$D389)</f>
        <v>#NUM!</v>
      </c>
      <c r="AM389" s="175" t="e">
        <f>('Raw data'!AL389/Shannon!$D389)*LN('Raw data'!AL389/Shannon!$D389)</f>
        <v>#NUM!</v>
      </c>
      <c r="AN389" s="175" t="e">
        <f>('Raw data'!AM389/Shannon!$D389)*LN('Raw data'!AM389/Shannon!$D389)</f>
        <v>#NUM!</v>
      </c>
      <c r="AO389" s="175" t="e">
        <f>('Raw data'!AN389/Shannon!$D389)*LN('Raw data'!AN389/Shannon!$D389)</f>
        <v>#NUM!</v>
      </c>
      <c r="AP389" s="175" t="e">
        <f>('Raw data'!AO389/Shannon!$D389)*LN('Raw data'!AO389/Shannon!$D389)</f>
        <v>#NUM!</v>
      </c>
      <c r="AQ389" s="175" t="e">
        <f>('Raw data'!AP389/Shannon!$D389)*LN('Raw data'!AP389/Shannon!$D389)</f>
        <v>#NUM!</v>
      </c>
      <c r="AR389" s="175" t="e">
        <f>('Raw data'!AQ389/Shannon!$D389)*LN('Raw data'!AQ389/Shannon!$D389)</f>
        <v>#NUM!</v>
      </c>
      <c r="AS389" s="175" t="e">
        <f>('Raw data'!AR389/Shannon!$D389)*LN('Raw data'!AR389/Shannon!$D389)</f>
        <v>#NUM!</v>
      </c>
      <c r="AT389" s="175" t="e">
        <f>('Raw data'!AS389/Shannon!$D389)*LN('Raw data'!AS389/Shannon!$D389)</f>
        <v>#NUM!</v>
      </c>
      <c r="AU389" s="175" t="e">
        <f>('Raw data'!AT389/Shannon!$D389)*LN('Raw data'!AT389/Shannon!$D389)</f>
        <v>#NUM!</v>
      </c>
      <c r="AV389" s="175" t="e">
        <f>('Raw data'!AU389/Shannon!$D389)*LN('Raw data'!AU389/Shannon!$D389)</f>
        <v>#NUM!</v>
      </c>
      <c r="AW389" s="175" t="e">
        <f>('Raw data'!AV389/Shannon!$D389)*LN('Raw data'!AV389/Shannon!$D389)</f>
        <v>#NUM!</v>
      </c>
      <c r="AX389" s="175" t="e">
        <f>('Raw data'!AW389/Shannon!$D389)*LN('Raw data'!AW389/Shannon!$D389)</f>
        <v>#NUM!</v>
      </c>
      <c r="AY389" s="175">
        <f>('Raw data'!AX389/Shannon!$D389)*LN('Raw data'!AX389/Shannon!$D389)</f>
        <v>-5.9026362540022864E-3</v>
      </c>
      <c r="AZ389" s="175" t="e">
        <f>('Raw data'!AY389/Shannon!$D389)*LN('Raw data'!AY389/Shannon!$D389)</f>
        <v>#NUM!</v>
      </c>
      <c r="BA389" s="175" t="e">
        <f>('Raw data'!AZ389/Shannon!$D389)*LN('Raw data'!AZ389/Shannon!$D389)</f>
        <v>#NUM!</v>
      </c>
      <c r="BB389" s="175" t="e">
        <f>('Raw data'!BA389/Shannon!$D389)*LN('Raw data'!BA389/Shannon!$D389)</f>
        <v>#NUM!</v>
      </c>
      <c r="BC389" s="175" t="e">
        <f>('Raw data'!BB389/Shannon!$D389)*LN('Raw data'!BB389/Shannon!$D389)</f>
        <v>#NUM!</v>
      </c>
      <c r="BD389" s="175" t="e">
        <f>('Raw data'!BC389/Shannon!$D389)*LN('Raw data'!BC389/Shannon!$D389)</f>
        <v>#NUM!</v>
      </c>
      <c r="BE389" s="175" t="e">
        <f>('Raw data'!BD389/Shannon!$D389)*LN('Raw data'!BD389/Shannon!$D389)</f>
        <v>#NUM!</v>
      </c>
      <c r="BF389" s="175" t="e">
        <f>('Raw data'!BE389/Shannon!$D389)*LN('Raw data'!BE389/Shannon!$D389)</f>
        <v>#NUM!</v>
      </c>
      <c r="BG389" s="175" t="e">
        <f>('Raw data'!BF389/Shannon!$D389)*LN('Raw data'!BF389/Shannon!$D389)</f>
        <v>#NUM!</v>
      </c>
      <c r="BH389" s="175" t="e">
        <f>('Raw data'!BG389/Shannon!$D389)*LN('Raw data'!BG389/Shannon!$D389)</f>
        <v>#NUM!</v>
      </c>
      <c r="BI389" s="175" t="e">
        <f>('Raw data'!BH389/Shannon!$D389)*LN('Raw data'!BH389/Shannon!$D389)</f>
        <v>#NUM!</v>
      </c>
      <c r="BJ389" s="175" t="e">
        <f>('Raw data'!BI389/Shannon!$D389)*LN('Raw data'!BI389/Shannon!$D389)</f>
        <v>#NUM!</v>
      </c>
      <c r="BK389" s="175" t="e">
        <f>('Raw data'!BJ389/Shannon!$D389)*LN('Raw data'!BJ389/Shannon!$D389)</f>
        <v>#NUM!</v>
      </c>
      <c r="BL389" s="175" t="e">
        <f>('Raw data'!BK389/Shannon!$D389)*LN('Raw data'!BK389/Shannon!$D389)</f>
        <v>#NUM!</v>
      </c>
      <c r="BM389" s="175" t="e">
        <f>('Raw data'!BL389/Shannon!$D389)*LN('Raw data'!BL389/Shannon!$D389)</f>
        <v>#NUM!</v>
      </c>
      <c r="BN389" s="175" t="e">
        <f>('Raw data'!BM389/Shannon!$D389)*LN('Raw data'!BM389/Shannon!$D389)</f>
        <v>#NUM!</v>
      </c>
      <c r="BO389" s="175" t="e">
        <f>('Raw data'!BN389/Shannon!$D389)*LN('Raw data'!BN389/Shannon!$D389)</f>
        <v>#NUM!</v>
      </c>
      <c r="BP389" s="175" t="e">
        <f>('Raw data'!BO389/Shannon!$D389)*LN('Raw data'!BO389/Shannon!$D389)</f>
        <v>#NUM!</v>
      </c>
      <c r="BQ389" s="175" t="e">
        <f>('Raw data'!BP389/Shannon!$D389)*LN('Raw data'!BP389/Shannon!$D389)</f>
        <v>#NUM!</v>
      </c>
      <c r="BR389" s="175" t="e">
        <f>('Raw data'!BQ389/Shannon!$D389)*LN('Raw data'!BQ389/Shannon!$D389)</f>
        <v>#NUM!</v>
      </c>
      <c r="BS389" s="175" t="e">
        <f>('Raw data'!BR389/Shannon!$D389)*LN('Raw data'!BR389/Shannon!$D389)</f>
        <v>#NUM!</v>
      </c>
      <c r="BT389" s="175" t="e">
        <f>('Raw data'!BS389/Shannon!$D389)*LN('Raw data'!BS389/Shannon!$D389)</f>
        <v>#NUM!</v>
      </c>
      <c r="BU389" s="175" t="e">
        <f>('Raw data'!BT389/Shannon!$D389)*LN('Raw data'!BT389/Shannon!$D389)</f>
        <v>#NUM!</v>
      </c>
      <c r="BV389" s="175" t="e">
        <f>('Raw data'!BU389/Shannon!$D389)*LN('Raw data'!BU389/Shannon!$D389)</f>
        <v>#NUM!</v>
      </c>
      <c r="BW389" s="175" t="e">
        <f>('Raw data'!BV389/Shannon!$D389)*LN('Raw data'!BV389/Shannon!$D389)</f>
        <v>#NUM!</v>
      </c>
      <c r="BX389" s="175" t="e">
        <f>('Raw data'!BW389/Shannon!$D389)*LN('Raw data'!BW389/Shannon!$D389)</f>
        <v>#NUM!</v>
      </c>
      <c r="BY389" s="175" t="e">
        <f>('Raw data'!BX389/Shannon!$D389)*LN('Raw data'!BX389/Shannon!$D389)</f>
        <v>#NUM!</v>
      </c>
      <c r="BZ389" s="175" t="e">
        <f>('Raw data'!BY389/Shannon!$D389)*LN('Raw data'!BY389/Shannon!$D389)</f>
        <v>#NUM!</v>
      </c>
      <c r="CA389" s="175" t="e">
        <f>('Raw data'!BZ389/Shannon!$D389)*LN('Raw data'!BZ389/Shannon!$D389)</f>
        <v>#NUM!</v>
      </c>
      <c r="CB389" s="175" t="e">
        <f>('Raw data'!CA389/Shannon!$D389)*LN('Raw data'!CA389/Shannon!$D389)</f>
        <v>#NUM!</v>
      </c>
      <c r="CC389" s="175" t="e">
        <f>('Raw data'!CB389/Shannon!$D389)*LN('Raw data'!CB389/Shannon!$D389)</f>
        <v>#NUM!</v>
      </c>
      <c r="CD389" s="175" t="e">
        <f>('Raw data'!CC389/Shannon!$D389)*LN('Raw data'!CC389/Shannon!$D389)</f>
        <v>#NUM!</v>
      </c>
      <c r="CF389" s="176">
        <f t="shared" si="5"/>
        <v>3.6161869988189967E-2</v>
      </c>
      <c r="CG389" s="175"/>
      <c r="CH389" s="175"/>
      <c r="CI389" s="175"/>
      <c r="CJ389" s="175"/>
      <c r="CK389" s="175"/>
      <c r="CL389" s="175"/>
      <c r="CM389" s="175"/>
      <c r="CN389" s="175"/>
      <c r="CO389" s="175"/>
      <c r="CP389" s="175"/>
      <c r="CQ389" s="175"/>
      <c r="CR389" s="175"/>
      <c r="CS389" s="175"/>
      <c r="CT389" s="175"/>
      <c r="CU389" s="175"/>
      <c r="CV389" s="175"/>
      <c r="CW389" s="175"/>
      <c r="CX389" s="175"/>
      <c r="CY389" s="175"/>
      <c r="CZ389" s="175"/>
      <c r="DA389" s="175"/>
      <c r="DB389" s="175"/>
      <c r="DC389" s="175"/>
      <c r="DD389" s="175"/>
      <c r="DE389" s="175"/>
      <c r="DF389" s="175"/>
      <c r="DG389" s="175">
        <v>-5.433484832578165E-3</v>
      </c>
      <c r="DH389" s="175">
        <v>-2.4825748901609514E-2</v>
      </c>
      <c r="DI389" s="175"/>
      <c r="DJ389" s="175"/>
      <c r="DK389" s="175"/>
      <c r="DL389" s="175"/>
      <c r="DM389" s="175"/>
      <c r="DN389" s="175"/>
      <c r="DO389" s="175"/>
      <c r="DP389" s="175"/>
      <c r="DQ389" s="175"/>
      <c r="DR389" s="175"/>
      <c r="DS389" s="175"/>
      <c r="DT389" s="175"/>
      <c r="DU389" s="175"/>
      <c r="DV389" s="175"/>
      <c r="DW389" s="175"/>
      <c r="DX389" s="175"/>
      <c r="DY389" s="175"/>
      <c r="DZ389" s="175"/>
      <c r="EA389" s="175"/>
      <c r="EB389" s="175"/>
      <c r="EC389" s="175">
        <v>-5.9026362540022864E-3</v>
      </c>
      <c r="ED389" s="175"/>
      <c r="EE389" s="175"/>
      <c r="EF389" s="175"/>
      <c r="EG389" s="175"/>
      <c r="EH389" s="175"/>
      <c r="EI389" s="175"/>
      <c r="EJ389" s="175"/>
      <c r="EK389" s="175"/>
      <c r="EL389" s="175"/>
      <c r="EM389" s="175"/>
      <c r="EN389" s="175"/>
      <c r="EO389" s="175"/>
      <c r="EP389" s="175"/>
      <c r="EQ389" s="175"/>
      <c r="ER389" s="175"/>
      <c r="ES389" s="175"/>
      <c r="ET389" s="175"/>
      <c r="EU389" s="175"/>
      <c r="EV389" s="175"/>
      <c r="EW389" s="175"/>
      <c r="EX389" s="175"/>
      <c r="EY389" s="175"/>
      <c r="EZ389" s="175"/>
      <c r="FA389" s="175"/>
      <c r="FB389" s="175"/>
      <c r="FC389" s="175"/>
      <c r="FD389" s="175"/>
      <c r="FE389" s="175"/>
      <c r="FF389" s="175"/>
      <c r="FG389" s="175"/>
      <c r="FH389" s="175"/>
    </row>
    <row r="390" spans="2:164" x14ac:dyDescent="0.2">
      <c r="B390" s="13">
        <v>26</v>
      </c>
      <c r="C390" s="114">
        <v>13</v>
      </c>
      <c r="D390">
        <f>SUM('Raw data'!D390:CC390)</f>
        <v>1319</v>
      </c>
      <c r="E390" s="175" t="e">
        <f>('Raw data'!D390/Shannon!$D390)*LN('Raw data'!D390/Shannon!$D390)</f>
        <v>#NUM!</v>
      </c>
      <c r="F390" s="175" t="e">
        <f>('Raw data'!E390/Shannon!$D390)*LN('Raw data'!E390/Shannon!$D390)</f>
        <v>#NUM!</v>
      </c>
      <c r="G390" s="175" t="e">
        <f>('Raw data'!F390/Shannon!$D390)*LN('Raw data'!F390/Shannon!$D390)</f>
        <v>#NUM!</v>
      </c>
      <c r="H390" s="175" t="e">
        <f>('Raw data'!G390/Shannon!$D390)*LN('Raw data'!G390/Shannon!$D390)</f>
        <v>#NUM!</v>
      </c>
      <c r="I390" s="175" t="e">
        <f>('Raw data'!H390/Shannon!$D390)*LN('Raw data'!H390/Shannon!$D390)</f>
        <v>#NUM!</v>
      </c>
      <c r="J390" s="175" t="e">
        <f>('Raw data'!I390/Shannon!$D390)*LN('Raw data'!I390/Shannon!$D390)</f>
        <v>#NUM!</v>
      </c>
      <c r="K390" s="175" t="e">
        <f>('Raw data'!J390/Shannon!$D390)*LN('Raw data'!J390/Shannon!$D390)</f>
        <v>#NUM!</v>
      </c>
      <c r="L390" s="175" t="e">
        <f>('Raw data'!K390/Shannon!$D390)*LN('Raw data'!K390/Shannon!$D390)</f>
        <v>#NUM!</v>
      </c>
      <c r="M390" s="175" t="e">
        <f>('Raw data'!L390/Shannon!$D390)*LN('Raw data'!L390/Shannon!$D390)</f>
        <v>#NUM!</v>
      </c>
      <c r="N390" s="175" t="e">
        <f>('Raw data'!M390/Shannon!$D390)*LN('Raw data'!M390/Shannon!$D390)</f>
        <v>#NUM!</v>
      </c>
      <c r="O390" s="175" t="e">
        <f>('Raw data'!N390/Shannon!$D390)*LN('Raw data'!N390/Shannon!$D390)</f>
        <v>#NUM!</v>
      </c>
      <c r="P390" s="175" t="e">
        <f>('Raw data'!O390/Shannon!$D390)*LN('Raw data'!O390/Shannon!$D390)</f>
        <v>#NUM!</v>
      </c>
      <c r="Q390" s="175" t="e">
        <f>('Raw data'!P390/Shannon!$D390)*LN('Raw data'!P390/Shannon!$D390)</f>
        <v>#NUM!</v>
      </c>
      <c r="R390" s="175" t="e">
        <f>('Raw data'!Q390/Shannon!$D390)*LN('Raw data'!Q390/Shannon!$D390)</f>
        <v>#NUM!</v>
      </c>
      <c r="S390" s="175" t="e">
        <f>('Raw data'!R390/Shannon!$D390)*LN('Raw data'!R390/Shannon!$D390)</f>
        <v>#NUM!</v>
      </c>
      <c r="T390" s="175" t="e">
        <f>('Raw data'!S390/Shannon!$D390)*LN('Raw data'!S390/Shannon!$D390)</f>
        <v>#NUM!</v>
      </c>
      <c r="U390" s="175" t="e">
        <f>('Raw data'!T390/Shannon!$D390)*LN('Raw data'!T390/Shannon!$D390)</f>
        <v>#NUM!</v>
      </c>
      <c r="V390" s="175" t="e">
        <f>('Raw data'!U390/Shannon!$D390)*LN('Raw data'!U390/Shannon!$D390)</f>
        <v>#NUM!</v>
      </c>
      <c r="W390" s="175" t="e">
        <f>('Raw data'!V390/Shannon!$D390)*LN('Raw data'!V390/Shannon!$D390)</f>
        <v>#NUM!</v>
      </c>
      <c r="X390" s="175" t="e">
        <f>('Raw data'!W390/Shannon!$D390)*LN('Raw data'!W390/Shannon!$D390)</f>
        <v>#NUM!</v>
      </c>
      <c r="Y390" s="175" t="e">
        <f>('Raw data'!X390/Shannon!$D390)*LN('Raw data'!X390/Shannon!$D390)</f>
        <v>#NUM!</v>
      </c>
      <c r="Z390" s="175" t="e">
        <f>('Raw data'!Y390/Shannon!$D390)*LN('Raw data'!Y390/Shannon!$D390)</f>
        <v>#NUM!</v>
      </c>
      <c r="AA390" s="175" t="e">
        <f>('Raw data'!Z390/Shannon!$D390)*LN('Raw data'!Z390/Shannon!$D390)</f>
        <v>#NUM!</v>
      </c>
      <c r="AB390" s="175">
        <f>('Raw data'!AA390/Shannon!$D390)*LN('Raw data'!AA390/Shannon!$D390)</f>
        <v>-9.0562902916391866E-3</v>
      </c>
      <c r="AC390" s="175" t="e">
        <f>('Raw data'!AB390/Shannon!$D390)*LN('Raw data'!AB390/Shannon!$D390)</f>
        <v>#NUM!</v>
      </c>
      <c r="AD390" s="175">
        <f>('Raw data'!AC390/Shannon!$D390)*LN('Raw data'!AC390/Shannon!$D390)</f>
        <v>-4.2757141800721585E-2</v>
      </c>
      <c r="AE390" s="175" t="e">
        <f>('Raw data'!AD390/Shannon!$D390)*LN('Raw data'!AD390/Shannon!$D390)</f>
        <v>#NUM!</v>
      </c>
      <c r="AF390" s="175" t="e">
        <f>('Raw data'!AE390/Shannon!$D390)*LN('Raw data'!AE390/Shannon!$D390)</f>
        <v>#NUM!</v>
      </c>
      <c r="AG390" s="175" t="e">
        <f>('Raw data'!AF390/Shannon!$D390)*LN('Raw data'!AF390/Shannon!$D390)</f>
        <v>#NUM!</v>
      </c>
      <c r="AH390" s="175" t="e">
        <f>('Raw data'!AG390/Shannon!$D390)*LN('Raw data'!AG390/Shannon!$D390)</f>
        <v>#NUM!</v>
      </c>
      <c r="AI390" s="175" t="e">
        <f>('Raw data'!AH390/Shannon!$D390)*LN('Raw data'!AH390/Shannon!$D390)</f>
        <v>#NUM!</v>
      </c>
      <c r="AJ390" s="175" t="e">
        <f>('Raw data'!AI390/Shannon!$D390)*LN('Raw data'!AI390/Shannon!$D390)</f>
        <v>#NUM!</v>
      </c>
      <c r="AK390" s="175" t="e">
        <f>('Raw data'!AJ390/Shannon!$D390)*LN('Raw data'!AJ390/Shannon!$D390)</f>
        <v>#NUM!</v>
      </c>
      <c r="AL390" s="175" t="e">
        <f>('Raw data'!AK390/Shannon!$D390)*LN('Raw data'!AK390/Shannon!$D390)</f>
        <v>#NUM!</v>
      </c>
      <c r="AM390" s="175" t="e">
        <f>('Raw data'!AL390/Shannon!$D390)*LN('Raw data'!AL390/Shannon!$D390)</f>
        <v>#NUM!</v>
      </c>
      <c r="AN390" s="175" t="e">
        <f>('Raw data'!AM390/Shannon!$D390)*LN('Raw data'!AM390/Shannon!$D390)</f>
        <v>#NUM!</v>
      </c>
      <c r="AO390" s="175" t="e">
        <f>('Raw data'!AN390/Shannon!$D390)*LN('Raw data'!AN390/Shannon!$D390)</f>
        <v>#NUM!</v>
      </c>
      <c r="AP390" s="175" t="e">
        <f>('Raw data'!AO390/Shannon!$D390)*LN('Raw data'!AO390/Shannon!$D390)</f>
        <v>#NUM!</v>
      </c>
      <c r="AQ390" s="175" t="e">
        <f>('Raw data'!AP390/Shannon!$D390)*LN('Raw data'!AP390/Shannon!$D390)</f>
        <v>#NUM!</v>
      </c>
      <c r="AR390" s="175" t="e">
        <f>('Raw data'!AQ390/Shannon!$D390)*LN('Raw data'!AQ390/Shannon!$D390)</f>
        <v>#NUM!</v>
      </c>
      <c r="AS390" s="175" t="e">
        <f>('Raw data'!AR390/Shannon!$D390)*LN('Raw data'!AR390/Shannon!$D390)</f>
        <v>#NUM!</v>
      </c>
      <c r="AT390" s="175" t="e">
        <f>('Raw data'!AS390/Shannon!$D390)*LN('Raw data'!AS390/Shannon!$D390)</f>
        <v>#NUM!</v>
      </c>
      <c r="AU390" s="175" t="e">
        <f>('Raw data'!AT390/Shannon!$D390)*LN('Raw data'!AT390/Shannon!$D390)</f>
        <v>#NUM!</v>
      </c>
      <c r="AV390" s="175" t="e">
        <f>('Raw data'!AU390/Shannon!$D390)*LN('Raw data'!AU390/Shannon!$D390)</f>
        <v>#NUM!</v>
      </c>
      <c r="AW390" s="175" t="e">
        <f>('Raw data'!AV390/Shannon!$D390)*LN('Raw data'!AV390/Shannon!$D390)</f>
        <v>#NUM!</v>
      </c>
      <c r="AX390" s="175" t="e">
        <f>('Raw data'!AW390/Shannon!$D390)*LN('Raw data'!AW390/Shannon!$D390)</f>
        <v>#NUM!</v>
      </c>
      <c r="AY390" s="175" t="e">
        <f>('Raw data'!AX390/Shannon!$D390)*LN('Raw data'!AX390/Shannon!$D390)</f>
        <v>#NUM!</v>
      </c>
      <c r="AZ390" s="175" t="e">
        <f>('Raw data'!AY390/Shannon!$D390)*LN('Raw data'!AY390/Shannon!$D390)</f>
        <v>#NUM!</v>
      </c>
      <c r="BA390" s="175" t="e">
        <f>('Raw data'!AZ390/Shannon!$D390)*LN('Raw data'!AZ390/Shannon!$D390)</f>
        <v>#NUM!</v>
      </c>
      <c r="BB390" s="175" t="e">
        <f>('Raw data'!BA390/Shannon!$D390)*LN('Raw data'!BA390/Shannon!$D390)</f>
        <v>#NUM!</v>
      </c>
      <c r="BC390" s="175" t="e">
        <f>('Raw data'!BB390/Shannon!$D390)*LN('Raw data'!BB390/Shannon!$D390)</f>
        <v>#NUM!</v>
      </c>
      <c r="BD390" s="175" t="e">
        <f>('Raw data'!BC390/Shannon!$D390)*LN('Raw data'!BC390/Shannon!$D390)</f>
        <v>#NUM!</v>
      </c>
      <c r="BE390" s="175" t="e">
        <f>('Raw data'!BD390/Shannon!$D390)*LN('Raw data'!BD390/Shannon!$D390)</f>
        <v>#NUM!</v>
      </c>
      <c r="BF390" s="175" t="e">
        <f>('Raw data'!BE390/Shannon!$D390)*LN('Raw data'!BE390/Shannon!$D390)</f>
        <v>#NUM!</v>
      </c>
      <c r="BG390" s="175" t="e">
        <f>('Raw data'!BF390/Shannon!$D390)*LN('Raw data'!BF390/Shannon!$D390)</f>
        <v>#NUM!</v>
      </c>
      <c r="BH390" s="175" t="e">
        <f>('Raw data'!BG390/Shannon!$D390)*LN('Raw data'!BG390/Shannon!$D390)</f>
        <v>#NUM!</v>
      </c>
      <c r="BI390" s="175" t="e">
        <f>('Raw data'!BH390/Shannon!$D390)*LN('Raw data'!BH390/Shannon!$D390)</f>
        <v>#NUM!</v>
      </c>
      <c r="BJ390" s="175" t="e">
        <f>('Raw data'!BI390/Shannon!$D390)*LN('Raw data'!BI390/Shannon!$D390)</f>
        <v>#NUM!</v>
      </c>
      <c r="BK390" s="175" t="e">
        <f>('Raw data'!BJ390/Shannon!$D390)*LN('Raw data'!BJ390/Shannon!$D390)</f>
        <v>#NUM!</v>
      </c>
      <c r="BL390" s="175" t="e">
        <f>('Raw data'!BK390/Shannon!$D390)*LN('Raw data'!BK390/Shannon!$D390)</f>
        <v>#NUM!</v>
      </c>
      <c r="BM390" s="175" t="e">
        <f>('Raw data'!BL390/Shannon!$D390)*LN('Raw data'!BL390/Shannon!$D390)</f>
        <v>#NUM!</v>
      </c>
      <c r="BN390" s="175" t="e">
        <f>('Raw data'!BM390/Shannon!$D390)*LN('Raw data'!BM390/Shannon!$D390)</f>
        <v>#NUM!</v>
      </c>
      <c r="BO390" s="175" t="e">
        <f>('Raw data'!BN390/Shannon!$D390)*LN('Raw data'!BN390/Shannon!$D390)</f>
        <v>#NUM!</v>
      </c>
      <c r="BP390" s="175" t="e">
        <f>('Raw data'!BO390/Shannon!$D390)*LN('Raw data'!BO390/Shannon!$D390)</f>
        <v>#NUM!</v>
      </c>
      <c r="BQ390" s="175" t="e">
        <f>('Raw data'!BP390/Shannon!$D390)*LN('Raw data'!BP390/Shannon!$D390)</f>
        <v>#NUM!</v>
      </c>
      <c r="BR390" s="175" t="e">
        <f>('Raw data'!BQ390/Shannon!$D390)*LN('Raw data'!BQ390/Shannon!$D390)</f>
        <v>#NUM!</v>
      </c>
      <c r="BS390" s="175" t="e">
        <f>('Raw data'!BR390/Shannon!$D390)*LN('Raw data'!BR390/Shannon!$D390)</f>
        <v>#NUM!</v>
      </c>
      <c r="BT390" s="175" t="e">
        <f>('Raw data'!BS390/Shannon!$D390)*LN('Raw data'!BS390/Shannon!$D390)</f>
        <v>#NUM!</v>
      </c>
      <c r="BU390" s="175" t="e">
        <f>('Raw data'!BT390/Shannon!$D390)*LN('Raw data'!BT390/Shannon!$D390)</f>
        <v>#NUM!</v>
      </c>
      <c r="BV390" s="175" t="e">
        <f>('Raw data'!BU390/Shannon!$D390)*LN('Raw data'!BU390/Shannon!$D390)</f>
        <v>#NUM!</v>
      </c>
      <c r="BW390" s="175" t="e">
        <f>('Raw data'!BV390/Shannon!$D390)*LN('Raw data'!BV390/Shannon!$D390)</f>
        <v>#NUM!</v>
      </c>
      <c r="BX390" s="175" t="e">
        <f>('Raw data'!BW390/Shannon!$D390)*LN('Raw data'!BW390/Shannon!$D390)</f>
        <v>#NUM!</v>
      </c>
      <c r="BY390" s="175" t="e">
        <f>('Raw data'!BX390/Shannon!$D390)*LN('Raw data'!BX390/Shannon!$D390)</f>
        <v>#NUM!</v>
      </c>
      <c r="BZ390" s="175" t="e">
        <f>('Raw data'!BY390/Shannon!$D390)*LN('Raw data'!BY390/Shannon!$D390)</f>
        <v>#NUM!</v>
      </c>
      <c r="CA390" s="175" t="e">
        <f>('Raw data'!BZ390/Shannon!$D390)*LN('Raw data'!BZ390/Shannon!$D390)</f>
        <v>#NUM!</v>
      </c>
      <c r="CB390" s="175" t="e">
        <f>('Raw data'!CA390/Shannon!$D390)*LN('Raw data'!CA390/Shannon!$D390)</f>
        <v>#NUM!</v>
      </c>
      <c r="CC390" s="175" t="e">
        <f>('Raw data'!CB390/Shannon!$D390)*LN('Raw data'!CB390/Shannon!$D390)</f>
        <v>#NUM!</v>
      </c>
      <c r="CD390" s="175" t="e">
        <f>('Raw data'!CC390/Shannon!$D390)*LN('Raw data'!CC390/Shannon!$D390)</f>
        <v>#NUM!</v>
      </c>
      <c r="CF390" s="176">
        <f t="shared" si="5"/>
        <v>5.1813432092360771E-2</v>
      </c>
      <c r="CG390" s="175"/>
      <c r="CH390" s="175"/>
      <c r="CI390" s="175"/>
      <c r="CJ390" s="175"/>
      <c r="CK390" s="175"/>
      <c r="CL390" s="175"/>
      <c r="CM390" s="175"/>
      <c r="CN390" s="175"/>
      <c r="CO390" s="175"/>
      <c r="CP390" s="175"/>
      <c r="CQ390" s="175"/>
      <c r="CR390" s="175"/>
      <c r="CS390" s="175"/>
      <c r="CT390" s="175"/>
      <c r="CU390" s="175"/>
      <c r="CV390" s="175"/>
      <c r="CW390" s="175"/>
      <c r="CX390" s="175"/>
      <c r="CY390" s="175"/>
      <c r="CZ390" s="175"/>
      <c r="DA390" s="175"/>
      <c r="DB390" s="175"/>
      <c r="DC390" s="175"/>
      <c r="DD390" s="175"/>
      <c r="DE390" s="175"/>
      <c r="DF390" s="175">
        <v>-9.0562902916391866E-3</v>
      </c>
      <c r="DG390" s="175"/>
      <c r="DH390" s="175">
        <v>-4.2757141800721585E-2</v>
      </c>
      <c r="DI390" s="175"/>
      <c r="DJ390" s="175"/>
      <c r="DK390" s="175"/>
      <c r="DL390" s="175"/>
      <c r="DM390" s="175"/>
      <c r="DN390" s="175"/>
      <c r="DO390" s="175"/>
      <c r="DP390" s="175"/>
      <c r="DQ390" s="175"/>
      <c r="DR390" s="175"/>
      <c r="DS390" s="175"/>
      <c r="DT390" s="175"/>
      <c r="DU390" s="175"/>
      <c r="DV390" s="175"/>
      <c r="DW390" s="175"/>
      <c r="DX390" s="175"/>
      <c r="DY390" s="175"/>
      <c r="DZ390" s="175"/>
      <c r="EA390" s="175"/>
      <c r="EB390" s="175"/>
      <c r="EC390" s="175"/>
      <c r="ED390" s="175"/>
      <c r="EE390" s="175"/>
      <c r="EF390" s="175"/>
      <c r="EG390" s="175"/>
      <c r="EH390" s="175"/>
      <c r="EI390" s="175"/>
      <c r="EJ390" s="175"/>
      <c r="EK390" s="175"/>
      <c r="EL390" s="175"/>
      <c r="EM390" s="175"/>
      <c r="EN390" s="175"/>
      <c r="EO390" s="175"/>
      <c r="EP390" s="175"/>
      <c r="EQ390" s="175"/>
      <c r="ER390" s="175"/>
      <c r="ES390" s="175"/>
      <c r="ET390" s="175"/>
      <c r="EU390" s="175"/>
      <c r="EV390" s="175"/>
      <c r="EW390" s="175"/>
      <c r="EX390" s="175"/>
      <c r="EY390" s="175"/>
      <c r="EZ390" s="175"/>
      <c r="FA390" s="175"/>
      <c r="FB390" s="175"/>
      <c r="FC390" s="175"/>
      <c r="FD390" s="175"/>
      <c r="FE390" s="175"/>
      <c r="FF390" s="175"/>
      <c r="FG390" s="175"/>
      <c r="FH390" s="175"/>
    </row>
    <row r="391" spans="2:164" x14ac:dyDescent="0.2">
      <c r="B391" s="13">
        <v>26</v>
      </c>
      <c r="C391" s="14">
        <v>14</v>
      </c>
      <c r="D391">
        <f>SUM('Raw data'!D391:CC391)</f>
        <v>470</v>
      </c>
      <c r="E391" s="175" t="e">
        <f>('Raw data'!D391/Shannon!$D391)*LN('Raw data'!D391/Shannon!$D391)</f>
        <v>#NUM!</v>
      </c>
      <c r="F391" s="175" t="e">
        <f>('Raw data'!E391/Shannon!$D391)*LN('Raw data'!E391/Shannon!$D391)</f>
        <v>#NUM!</v>
      </c>
      <c r="G391" s="175" t="e">
        <f>('Raw data'!F391/Shannon!$D391)*LN('Raw data'!F391/Shannon!$D391)</f>
        <v>#NUM!</v>
      </c>
      <c r="H391" s="175" t="e">
        <f>('Raw data'!G391/Shannon!$D391)*LN('Raw data'!G391/Shannon!$D391)</f>
        <v>#NUM!</v>
      </c>
      <c r="I391" s="175" t="e">
        <f>('Raw data'!H391/Shannon!$D391)*LN('Raw data'!H391/Shannon!$D391)</f>
        <v>#NUM!</v>
      </c>
      <c r="J391" s="175" t="e">
        <f>('Raw data'!I391/Shannon!$D391)*LN('Raw data'!I391/Shannon!$D391)</f>
        <v>#NUM!</v>
      </c>
      <c r="K391" s="175" t="e">
        <f>('Raw data'!J391/Shannon!$D391)*LN('Raw data'!J391/Shannon!$D391)</f>
        <v>#NUM!</v>
      </c>
      <c r="L391" s="175" t="e">
        <f>('Raw data'!K391/Shannon!$D391)*LN('Raw data'!K391/Shannon!$D391)</f>
        <v>#NUM!</v>
      </c>
      <c r="M391" s="175" t="e">
        <f>('Raw data'!L391/Shannon!$D391)*LN('Raw data'!L391/Shannon!$D391)</f>
        <v>#NUM!</v>
      </c>
      <c r="N391" s="175" t="e">
        <f>('Raw data'!M391/Shannon!$D391)*LN('Raw data'!M391/Shannon!$D391)</f>
        <v>#NUM!</v>
      </c>
      <c r="O391" s="175" t="e">
        <f>('Raw data'!N391/Shannon!$D391)*LN('Raw data'!N391/Shannon!$D391)</f>
        <v>#NUM!</v>
      </c>
      <c r="P391" s="175" t="e">
        <f>('Raw data'!O391/Shannon!$D391)*LN('Raw data'!O391/Shannon!$D391)</f>
        <v>#NUM!</v>
      </c>
      <c r="Q391" s="175" t="e">
        <f>('Raw data'!P391/Shannon!$D391)*LN('Raw data'!P391/Shannon!$D391)</f>
        <v>#NUM!</v>
      </c>
      <c r="R391" s="175" t="e">
        <f>('Raw data'!Q391/Shannon!$D391)*LN('Raw data'!Q391/Shannon!$D391)</f>
        <v>#NUM!</v>
      </c>
      <c r="S391" s="175" t="e">
        <f>('Raw data'!R391/Shannon!$D391)*LN('Raw data'!R391/Shannon!$D391)</f>
        <v>#NUM!</v>
      </c>
      <c r="T391" s="175" t="e">
        <f>('Raw data'!S391/Shannon!$D391)*LN('Raw data'!S391/Shannon!$D391)</f>
        <v>#NUM!</v>
      </c>
      <c r="U391" s="175" t="e">
        <f>('Raw data'!T391/Shannon!$D391)*LN('Raw data'!T391/Shannon!$D391)</f>
        <v>#NUM!</v>
      </c>
      <c r="V391" s="175" t="e">
        <f>('Raw data'!U391/Shannon!$D391)*LN('Raw data'!U391/Shannon!$D391)</f>
        <v>#NUM!</v>
      </c>
      <c r="W391" s="175" t="e">
        <f>('Raw data'!V391/Shannon!$D391)*LN('Raw data'!V391/Shannon!$D391)</f>
        <v>#NUM!</v>
      </c>
      <c r="X391" s="175" t="e">
        <f>('Raw data'!W391/Shannon!$D391)*LN('Raw data'!W391/Shannon!$D391)</f>
        <v>#NUM!</v>
      </c>
      <c r="Y391" s="175" t="e">
        <f>('Raw data'!X391/Shannon!$D391)*LN('Raw data'!X391/Shannon!$D391)</f>
        <v>#NUM!</v>
      </c>
      <c r="Z391" s="175" t="e">
        <f>('Raw data'!Y391/Shannon!$D391)*LN('Raw data'!Y391/Shannon!$D391)</f>
        <v>#NUM!</v>
      </c>
      <c r="AA391" s="175" t="e">
        <f>('Raw data'!Z391/Shannon!$D391)*LN('Raw data'!Z391/Shannon!$D391)</f>
        <v>#NUM!</v>
      </c>
      <c r="AB391" s="175">
        <f>('Raw data'!AA391/Shannon!$D391)*LN('Raw data'!AA391/Shannon!$D391)</f>
        <v>-3.5508037993925157E-2</v>
      </c>
      <c r="AC391" s="175" t="e">
        <f>('Raw data'!AB391/Shannon!$D391)*LN('Raw data'!AB391/Shannon!$D391)</f>
        <v>#NUM!</v>
      </c>
      <c r="AD391" s="175">
        <f>('Raw data'!AC391/Shannon!$D391)*LN('Raw data'!AC391/Shannon!$D391)</f>
        <v>-0.11506873097750887</v>
      </c>
      <c r="AE391" s="175" t="e">
        <f>('Raw data'!AD391/Shannon!$D391)*LN('Raw data'!AD391/Shannon!$D391)</f>
        <v>#NUM!</v>
      </c>
      <c r="AF391" s="175" t="e">
        <f>('Raw data'!AE391/Shannon!$D391)*LN('Raw data'!AE391/Shannon!$D391)</f>
        <v>#NUM!</v>
      </c>
      <c r="AG391" s="175" t="e">
        <f>('Raw data'!AF391/Shannon!$D391)*LN('Raw data'!AF391/Shannon!$D391)</f>
        <v>#NUM!</v>
      </c>
      <c r="AH391" s="175" t="e">
        <f>('Raw data'!AG391/Shannon!$D391)*LN('Raw data'!AG391/Shannon!$D391)</f>
        <v>#NUM!</v>
      </c>
      <c r="AI391" s="175" t="e">
        <f>('Raw data'!AH391/Shannon!$D391)*LN('Raw data'!AH391/Shannon!$D391)</f>
        <v>#NUM!</v>
      </c>
      <c r="AJ391" s="175" t="e">
        <f>('Raw data'!AI391/Shannon!$D391)*LN('Raw data'!AI391/Shannon!$D391)</f>
        <v>#NUM!</v>
      </c>
      <c r="AK391" s="175" t="e">
        <f>('Raw data'!AJ391/Shannon!$D391)*LN('Raw data'!AJ391/Shannon!$D391)</f>
        <v>#NUM!</v>
      </c>
      <c r="AL391" s="175" t="e">
        <f>('Raw data'!AK391/Shannon!$D391)*LN('Raw data'!AK391/Shannon!$D391)</f>
        <v>#NUM!</v>
      </c>
      <c r="AM391" s="175" t="e">
        <f>('Raw data'!AL391/Shannon!$D391)*LN('Raw data'!AL391/Shannon!$D391)</f>
        <v>#NUM!</v>
      </c>
      <c r="AN391" s="175" t="e">
        <f>('Raw data'!AM391/Shannon!$D391)*LN('Raw data'!AM391/Shannon!$D391)</f>
        <v>#NUM!</v>
      </c>
      <c r="AO391" s="175" t="e">
        <f>('Raw data'!AN391/Shannon!$D391)*LN('Raw data'!AN391/Shannon!$D391)</f>
        <v>#NUM!</v>
      </c>
      <c r="AP391" s="175" t="e">
        <f>('Raw data'!AO391/Shannon!$D391)*LN('Raw data'!AO391/Shannon!$D391)</f>
        <v>#NUM!</v>
      </c>
      <c r="AQ391" s="175" t="e">
        <f>('Raw data'!AP391/Shannon!$D391)*LN('Raw data'!AP391/Shannon!$D391)</f>
        <v>#NUM!</v>
      </c>
      <c r="AR391" s="175" t="e">
        <f>('Raw data'!AQ391/Shannon!$D391)*LN('Raw data'!AQ391/Shannon!$D391)</f>
        <v>#NUM!</v>
      </c>
      <c r="AS391" s="175" t="e">
        <f>('Raw data'!AR391/Shannon!$D391)*LN('Raw data'!AR391/Shannon!$D391)</f>
        <v>#NUM!</v>
      </c>
      <c r="AT391" s="175" t="e">
        <f>('Raw data'!AS391/Shannon!$D391)*LN('Raw data'!AS391/Shannon!$D391)</f>
        <v>#NUM!</v>
      </c>
      <c r="AU391" s="175" t="e">
        <f>('Raw data'!AT391/Shannon!$D391)*LN('Raw data'!AT391/Shannon!$D391)</f>
        <v>#NUM!</v>
      </c>
      <c r="AV391" s="175" t="e">
        <f>('Raw data'!AU391/Shannon!$D391)*LN('Raw data'!AU391/Shannon!$D391)</f>
        <v>#NUM!</v>
      </c>
      <c r="AW391" s="175" t="e">
        <f>('Raw data'!AV391/Shannon!$D391)*LN('Raw data'!AV391/Shannon!$D391)</f>
        <v>#NUM!</v>
      </c>
      <c r="AX391" s="175" t="e">
        <f>('Raw data'!AW391/Shannon!$D391)*LN('Raw data'!AW391/Shannon!$D391)</f>
        <v>#NUM!</v>
      </c>
      <c r="AY391" s="175">
        <f>('Raw data'!AX391/Shannon!$D391)*LN('Raw data'!AX391/Shannon!$D391)</f>
        <v>-1.309092062703001E-2</v>
      </c>
      <c r="AZ391" s="175" t="e">
        <f>('Raw data'!AY391/Shannon!$D391)*LN('Raw data'!AY391/Shannon!$D391)</f>
        <v>#NUM!</v>
      </c>
      <c r="BA391" s="175" t="e">
        <f>('Raw data'!AZ391/Shannon!$D391)*LN('Raw data'!AZ391/Shannon!$D391)</f>
        <v>#NUM!</v>
      </c>
      <c r="BB391" s="175" t="e">
        <f>('Raw data'!BA391/Shannon!$D391)*LN('Raw data'!BA391/Shannon!$D391)</f>
        <v>#NUM!</v>
      </c>
      <c r="BC391" s="175" t="e">
        <f>('Raw data'!BB391/Shannon!$D391)*LN('Raw data'!BB391/Shannon!$D391)</f>
        <v>#NUM!</v>
      </c>
      <c r="BD391" s="175" t="e">
        <f>('Raw data'!BC391/Shannon!$D391)*LN('Raw data'!BC391/Shannon!$D391)</f>
        <v>#NUM!</v>
      </c>
      <c r="BE391" s="175" t="e">
        <f>('Raw data'!BD391/Shannon!$D391)*LN('Raw data'!BD391/Shannon!$D391)</f>
        <v>#NUM!</v>
      </c>
      <c r="BF391" s="175" t="e">
        <f>('Raw data'!BE391/Shannon!$D391)*LN('Raw data'!BE391/Shannon!$D391)</f>
        <v>#NUM!</v>
      </c>
      <c r="BG391" s="175" t="e">
        <f>('Raw data'!BF391/Shannon!$D391)*LN('Raw data'!BF391/Shannon!$D391)</f>
        <v>#NUM!</v>
      </c>
      <c r="BH391" s="175" t="e">
        <f>('Raw data'!BG391/Shannon!$D391)*LN('Raw data'!BG391/Shannon!$D391)</f>
        <v>#NUM!</v>
      </c>
      <c r="BI391" s="175" t="e">
        <f>('Raw data'!BH391/Shannon!$D391)*LN('Raw data'!BH391/Shannon!$D391)</f>
        <v>#NUM!</v>
      </c>
      <c r="BJ391" s="175" t="e">
        <f>('Raw data'!BI391/Shannon!$D391)*LN('Raw data'!BI391/Shannon!$D391)</f>
        <v>#NUM!</v>
      </c>
      <c r="BK391" s="175" t="e">
        <f>('Raw data'!BJ391/Shannon!$D391)*LN('Raw data'!BJ391/Shannon!$D391)</f>
        <v>#NUM!</v>
      </c>
      <c r="BL391" s="175" t="e">
        <f>('Raw data'!BK391/Shannon!$D391)*LN('Raw data'!BK391/Shannon!$D391)</f>
        <v>#NUM!</v>
      </c>
      <c r="BM391" s="175" t="e">
        <f>('Raw data'!BL391/Shannon!$D391)*LN('Raw data'!BL391/Shannon!$D391)</f>
        <v>#NUM!</v>
      </c>
      <c r="BN391" s="175" t="e">
        <f>('Raw data'!BM391/Shannon!$D391)*LN('Raw data'!BM391/Shannon!$D391)</f>
        <v>#NUM!</v>
      </c>
      <c r="BO391" s="175" t="e">
        <f>('Raw data'!BN391/Shannon!$D391)*LN('Raw data'!BN391/Shannon!$D391)</f>
        <v>#NUM!</v>
      </c>
      <c r="BP391" s="175" t="e">
        <f>('Raw data'!BO391/Shannon!$D391)*LN('Raw data'!BO391/Shannon!$D391)</f>
        <v>#NUM!</v>
      </c>
      <c r="BQ391" s="175" t="e">
        <f>('Raw data'!BP391/Shannon!$D391)*LN('Raw data'!BP391/Shannon!$D391)</f>
        <v>#NUM!</v>
      </c>
      <c r="BR391" s="175" t="e">
        <f>('Raw data'!BQ391/Shannon!$D391)*LN('Raw data'!BQ391/Shannon!$D391)</f>
        <v>#NUM!</v>
      </c>
      <c r="BS391" s="175" t="e">
        <f>('Raw data'!BR391/Shannon!$D391)*LN('Raw data'!BR391/Shannon!$D391)</f>
        <v>#NUM!</v>
      </c>
      <c r="BT391" s="175" t="e">
        <f>('Raw data'!BS391/Shannon!$D391)*LN('Raw data'!BS391/Shannon!$D391)</f>
        <v>#NUM!</v>
      </c>
      <c r="BU391" s="175" t="e">
        <f>('Raw data'!BT391/Shannon!$D391)*LN('Raw data'!BT391/Shannon!$D391)</f>
        <v>#NUM!</v>
      </c>
      <c r="BV391" s="175" t="e">
        <f>('Raw data'!BU391/Shannon!$D391)*LN('Raw data'!BU391/Shannon!$D391)</f>
        <v>#NUM!</v>
      </c>
      <c r="BW391" s="175" t="e">
        <f>('Raw data'!BV391/Shannon!$D391)*LN('Raw data'!BV391/Shannon!$D391)</f>
        <v>#NUM!</v>
      </c>
      <c r="BX391" s="175" t="e">
        <f>('Raw data'!BW391/Shannon!$D391)*LN('Raw data'!BW391/Shannon!$D391)</f>
        <v>#NUM!</v>
      </c>
      <c r="BY391" s="175" t="e">
        <f>('Raw data'!BX391/Shannon!$D391)*LN('Raw data'!BX391/Shannon!$D391)</f>
        <v>#NUM!</v>
      </c>
      <c r="BZ391" s="175" t="e">
        <f>('Raw data'!BY391/Shannon!$D391)*LN('Raw data'!BY391/Shannon!$D391)</f>
        <v>#NUM!</v>
      </c>
      <c r="CA391" s="175" t="e">
        <f>('Raw data'!BZ391/Shannon!$D391)*LN('Raw data'!BZ391/Shannon!$D391)</f>
        <v>#NUM!</v>
      </c>
      <c r="CB391" s="175" t="e">
        <f>('Raw data'!CA391/Shannon!$D391)*LN('Raw data'!CA391/Shannon!$D391)</f>
        <v>#NUM!</v>
      </c>
      <c r="CC391" s="175" t="e">
        <f>('Raw data'!CB391/Shannon!$D391)*LN('Raw data'!CB391/Shannon!$D391)</f>
        <v>#NUM!</v>
      </c>
      <c r="CD391" s="175" t="e">
        <f>('Raw data'!CC391/Shannon!$D391)*LN('Raw data'!CC391/Shannon!$D391)</f>
        <v>#NUM!</v>
      </c>
      <c r="CF391" s="176">
        <f t="shared" si="5"/>
        <v>0.16366768959846403</v>
      </c>
      <c r="CG391" s="175"/>
      <c r="CH391" s="175"/>
      <c r="CI391" s="175"/>
      <c r="CJ391" s="175"/>
      <c r="CK391" s="175"/>
      <c r="CL391" s="175"/>
      <c r="CM391" s="175"/>
      <c r="CN391" s="175"/>
      <c r="CO391" s="175"/>
      <c r="CP391" s="175"/>
      <c r="CQ391" s="175"/>
      <c r="CR391" s="175"/>
      <c r="CS391" s="175"/>
      <c r="CT391" s="175"/>
      <c r="CU391" s="175"/>
      <c r="CV391" s="175"/>
      <c r="CW391" s="175"/>
      <c r="CX391" s="175"/>
      <c r="CY391" s="175"/>
      <c r="CZ391" s="175"/>
      <c r="DA391" s="175"/>
      <c r="DB391" s="175"/>
      <c r="DC391" s="175"/>
      <c r="DD391" s="175"/>
      <c r="DE391" s="175"/>
      <c r="DF391" s="175">
        <v>-3.5508037993925157E-2</v>
      </c>
      <c r="DG391" s="175"/>
      <c r="DH391" s="175">
        <v>-0.11506873097750887</v>
      </c>
      <c r="DI391" s="175"/>
      <c r="DJ391" s="175"/>
      <c r="DK391" s="175"/>
      <c r="DL391" s="175"/>
      <c r="DM391" s="175"/>
      <c r="DN391" s="175"/>
      <c r="DO391" s="175"/>
      <c r="DP391" s="175"/>
      <c r="DQ391" s="175"/>
      <c r="DR391" s="175"/>
      <c r="DS391" s="175"/>
      <c r="DT391" s="175"/>
      <c r="DU391" s="175"/>
      <c r="DV391" s="175"/>
      <c r="DW391" s="175"/>
      <c r="DX391" s="175"/>
      <c r="DY391" s="175"/>
      <c r="DZ391" s="175"/>
      <c r="EA391" s="175"/>
      <c r="EB391" s="175"/>
      <c r="EC391" s="175">
        <v>-1.309092062703001E-2</v>
      </c>
      <c r="ED391" s="175"/>
      <c r="EE391" s="175"/>
      <c r="EF391" s="175"/>
      <c r="EG391" s="175"/>
      <c r="EH391" s="175"/>
      <c r="EI391" s="175"/>
      <c r="EJ391" s="175"/>
      <c r="EK391" s="175"/>
      <c r="EL391" s="175"/>
      <c r="EM391" s="175"/>
      <c r="EN391" s="175"/>
      <c r="EO391" s="175"/>
      <c r="EP391" s="175"/>
      <c r="EQ391" s="175"/>
      <c r="ER391" s="175"/>
      <c r="ES391" s="175"/>
      <c r="ET391" s="175"/>
      <c r="EU391" s="175"/>
      <c r="EV391" s="175"/>
      <c r="EW391" s="175"/>
      <c r="EX391" s="175"/>
      <c r="EY391" s="175"/>
      <c r="EZ391" s="175"/>
      <c r="FA391" s="175"/>
      <c r="FB391" s="175"/>
      <c r="FC391" s="175"/>
      <c r="FD391" s="175"/>
      <c r="FE391" s="175"/>
      <c r="FF391" s="175"/>
      <c r="FG391" s="175"/>
      <c r="FH391" s="175"/>
    </row>
    <row r="392" spans="2:164" x14ac:dyDescent="0.2">
      <c r="B392" s="13">
        <v>26</v>
      </c>
      <c r="C392" s="14">
        <v>15</v>
      </c>
      <c r="D392">
        <f>SUM('Raw data'!D392:CC392)</f>
        <v>0</v>
      </c>
      <c r="E392" s="175" t="e">
        <f>('Raw data'!D392/Shannon!$D392)*LN('Raw data'!D392/Shannon!$D392)</f>
        <v>#DIV/0!</v>
      </c>
      <c r="F392" s="175" t="e">
        <f>('Raw data'!E392/Shannon!$D392)*LN('Raw data'!E392/Shannon!$D392)</f>
        <v>#DIV/0!</v>
      </c>
      <c r="G392" s="175" t="e">
        <f>('Raw data'!F392/Shannon!$D392)*LN('Raw data'!F392/Shannon!$D392)</f>
        <v>#DIV/0!</v>
      </c>
      <c r="H392" s="175" t="e">
        <f>('Raw data'!G392/Shannon!$D392)*LN('Raw data'!G392/Shannon!$D392)</f>
        <v>#DIV/0!</v>
      </c>
      <c r="I392" s="175" t="e">
        <f>('Raw data'!H392/Shannon!$D392)*LN('Raw data'!H392/Shannon!$D392)</f>
        <v>#DIV/0!</v>
      </c>
      <c r="J392" s="175" t="e">
        <f>('Raw data'!I392/Shannon!$D392)*LN('Raw data'!I392/Shannon!$D392)</f>
        <v>#DIV/0!</v>
      </c>
      <c r="K392" s="175" t="e">
        <f>('Raw data'!J392/Shannon!$D392)*LN('Raw data'!J392/Shannon!$D392)</f>
        <v>#DIV/0!</v>
      </c>
      <c r="L392" s="175" t="e">
        <f>('Raw data'!K392/Shannon!$D392)*LN('Raw data'!K392/Shannon!$D392)</f>
        <v>#DIV/0!</v>
      </c>
      <c r="M392" s="175" t="e">
        <f>('Raw data'!L392/Shannon!$D392)*LN('Raw data'!L392/Shannon!$D392)</f>
        <v>#DIV/0!</v>
      </c>
      <c r="N392" s="175" t="e">
        <f>('Raw data'!M392/Shannon!$D392)*LN('Raw data'!M392/Shannon!$D392)</f>
        <v>#DIV/0!</v>
      </c>
      <c r="O392" s="175" t="e">
        <f>('Raw data'!N392/Shannon!$D392)*LN('Raw data'!N392/Shannon!$D392)</f>
        <v>#DIV/0!</v>
      </c>
      <c r="P392" s="175" t="e">
        <f>('Raw data'!O392/Shannon!$D392)*LN('Raw data'!O392/Shannon!$D392)</f>
        <v>#DIV/0!</v>
      </c>
      <c r="Q392" s="175" t="e">
        <f>('Raw data'!P392/Shannon!$D392)*LN('Raw data'!P392/Shannon!$D392)</f>
        <v>#DIV/0!</v>
      </c>
      <c r="R392" s="175" t="e">
        <f>('Raw data'!Q392/Shannon!$D392)*LN('Raw data'!Q392/Shannon!$D392)</f>
        <v>#DIV/0!</v>
      </c>
      <c r="S392" s="175" t="e">
        <f>('Raw data'!R392/Shannon!$D392)*LN('Raw data'!R392/Shannon!$D392)</f>
        <v>#DIV/0!</v>
      </c>
      <c r="T392" s="175" t="e">
        <f>('Raw data'!S392/Shannon!$D392)*LN('Raw data'!S392/Shannon!$D392)</f>
        <v>#DIV/0!</v>
      </c>
      <c r="U392" s="175" t="e">
        <f>('Raw data'!T392/Shannon!$D392)*LN('Raw data'!T392/Shannon!$D392)</f>
        <v>#DIV/0!</v>
      </c>
      <c r="V392" s="175" t="e">
        <f>('Raw data'!U392/Shannon!$D392)*LN('Raw data'!U392/Shannon!$D392)</f>
        <v>#DIV/0!</v>
      </c>
      <c r="W392" s="175" t="e">
        <f>('Raw data'!V392/Shannon!$D392)*LN('Raw data'!V392/Shannon!$D392)</f>
        <v>#DIV/0!</v>
      </c>
      <c r="X392" s="175" t="e">
        <f>('Raw data'!W392/Shannon!$D392)*LN('Raw data'!W392/Shannon!$D392)</f>
        <v>#DIV/0!</v>
      </c>
      <c r="Y392" s="175" t="e">
        <f>('Raw data'!X392/Shannon!$D392)*LN('Raw data'!X392/Shannon!$D392)</f>
        <v>#DIV/0!</v>
      </c>
      <c r="Z392" s="175" t="e">
        <f>('Raw data'!Y392/Shannon!$D392)*LN('Raw data'!Y392/Shannon!$D392)</f>
        <v>#DIV/0!</v>
      </c>
      <c r="AA392" s="175" t="e">
        <f>('Raw data'!Z392/Shannon!$D392)*LN('Raw data'!Z392/Shannon!$D392)</f>
        <v>#DIV/0!</v>
      </c>
      <c r="AB392" s="175" t="e">
        <f>('Raw data'!AA392/Shannon!$D392)*LN('Raw data'!AA392/Shannon!$D392)</f>
        <v>#DIV/0!</v>
      </c>
      <c r="AC392" s="175" t="e">
        <f>('Raw data'!AB392/Shannon!$D392)*LN('Raw data'!AB392/Shannon!$D392)</f>
        <v>#DIV/0!</v>
      </c>
      <c r="AD392" s="175" t="e">
        <f>('Raw data'!AC392/Shannon!$D392)*LN('Raw data'!AC392/Shannon!$D392)</f>
        <v>#DIV/0!</v>
      </c>
      <c r="AE392" s="175" t="e">
        <f>('Raw data'!AD392/Shannon!$D392)*LN('Raw data'!AD392/Shannon!$D392)</f>
        <v>#DIV/0!</v>
      </c>
      <c r="AF392" s="175" t="e">
        <f>('Raw data'!AE392/Shannon!$D392)*LN('Raw data'!AE392/Shannon!$D392)</f>
        <v>#DIV/0!</v>
      </c>
      <c r="AG392" s="175" t="e">
        <f>('Raw data'!AF392/Shannon!$D392)*LN('Raw data'!AF392/Shannon!$D392)</f>
        <v>#DIV/0!</v>
      </c>
      <c r="AH392" s="175" t="e">
        <f>('Raw data'!AG392/Shannon!$D392)*LN('Raw data'!AG392/Shannon!$D392)</f>
        <v>#DIV/0!</v>
      </c>
      <c r="AI392" s="175" t="e">
        <f>('Raw data'!AH392/Shannon!$D392)*LN('Raw data'!AH392/Shannon!$D392)</f>
        <v>#DIV/0!</v>
      </c>
      <c r="AJ392" s="175" t="e">
        <f>('Raw data'!AI392/Shannon!$D392)*LN('Raw data'!AI392/Shannon!$D392)</f>
        <v>#DIV/0!</v>
      </c>
      <c r="AK392" s="175" t="e">
        <f>('Raw data'!AJ392/Shannon!$D392)*LN('Raw data'!AJ392/Shannon!$D392)</f>
        <v>#DIV/0!</v>
      </c>
      <c r="AL392" s="175" t="e">
        <f>('Raw data'!AK392/Shannon!$D392)*LN('Raw data'!AK392/Shannon!$D392)</f>
        <v>#DIV/0!</v>
      </c>
      <c r="AM392" s="175" t="e">
        <f>('Raw data'!AL392/Shannon!$D392)*LN('Raw data'!AL392/Shannon!$D392)</f>
        <v>#DIV/0!</v>
      </c>
      <c r="AN392" s="175" t="e">
        <f>('Raw data'!AM392/Shannon!$D392)*LN('Raw data'!AM392/Shannon!$D392)</f>
        <v>#DIV/0!</v>
      </c>
      <c r="AO392" s="175" t="e">
        <f>('Raw data'!AN392/Shannon!$D392)*LN('Raw data'!AN392/Shannon!$D392)</f>
        <v>#DIV/0!</v>
      </c>
      <c r="AP392" s="175" t="e">
        <f>('Raw data'!AO392/Shannon!$D392)*LN('Raw data'!AO392/Shannon!$D392)</f>
        <v>#DIV/0!</v>
      </c>
      <c r="AQ392" s="175" t="e">
        <f>('Raw data'!AP392/Shannon!$D392)*LN('Raw data'!AP392/Shannon!$D392)</f>
        <v>#DIV/0!</v>
      </c>
      <c r="AR392" s="175" t="e">
        <f>('Raw data'!AQ392/Shannon!$D392)*LN('Raw data'!AQ392/Shannon!$D392)</f>
        <v>#DIV/0!</v>
      </c>
      <c r="AS392" s="175" t="e">
        <f>('Raw data'!AR392/Shannon!$D392)*LN('Raw data'!AR392/Shannon!$D392)</f>
        <v>#DIV/0!</v>
      </c>
      <c r="AT392" s="175" t="e">
        <f>('Raw data'!AS392/Shannon!$D392)*LN('Raw data'!AS392/Shannon!$D392)</f>
        <v>#DIV/0!</v>
      </c>
      <c r="AU392" s="175" t="e">
        <f>('Raw data'!AT392/Shannon!$D392)*LN('Raw data'!AT392/Shannon!$D392)</f>
        <v>#DIV/0!</v>
      </c>
      <c r="AV392" s="175" t="e">
        <f>('Raw data'!AU392/Shannon!$D392)*LN('Raw data'!AU392/Shannon!$D392)</f>
        <v>#DIV/0!</v>
      </c>
      <c r="AW392" s="175" t="e">
        <f>('Raw data'!AV392/Shannon!$D392)*LN('Raw data'!AV392/Shannon!$D392)</f>
        <v>#DIV/0!</v>
      </c>
      <c r="AX392" s="175" t="e">
        <f>('Raw data'!AW392/Shannon!$D392)*LN('Raw data'!AW392/Shannon!$D392)</f>
        <v>#DIV/0!</v>
      </c>
      <c r="AY392" s="175" t="e">
        <f>('Raw data'!AX392/Shannon!$D392)*LN('Raw data'!AX392/Shannon!$D392)</f>
        <v>#DIV/0!</v>
      </c>
      <c r="AZ392" s="175" t="e">
        <f>('Raw data'!AY392/Shannon!$D392)*LN('Raw data'!AY392/Shannon!$D392)</f>
        <v>#DIV/0!</v>
      </c>
      <c r="BA392" s="175" t="e">
        <f>('Raw data'!AZ392/Shannon!$D392)*LN('Raw data'!AZ392/Shannon!$D392)</f>
        <v>#DIV/0!</v>
      </c>
      <c r="BB392" s="175" t="e">
        <f>('Raw data'!BA392/Shannon!$D392)*LN('Raw data'!BA392/Shannon!$D392)</f>
        <v>#DIV/0!</v>
      </c>
      <c r="BC392" s="175" t="e">
        <f>('Raw data'!BB392/Shannon!$D392)*LN('Raw data'!BB392/Shannon!$D392)</f>
        <v>#DIV/0!</v>
      </c>
      <c r="BD392" s="175" t="e">
        <f>('Raw data'!BC392/Shannon!$D392)*LN('Raw data'!BC392/Shannon!$D392)</f>
        <v>#DIV/0!</v>
      </c>
      <c r="BE392" s="175" t="e">
        <f>('Raw data'!BD392/Shannon!$D392)*LN('Raw data'!BD392/Shannon!$D392)</f>
        <v>#DIV/0!</v>
      </c>
      <c r="BF392" s="175" t="e">
        <f>('Raw data'!BE392/Shannon!$D392)*LN('Raw data'!BE392/Shannon!$D392)</f>
        <v>#DIV/0!</v>
      </c>
      <c r="BG392" s="175" t="e">
        <f>('Raw data'!BF392/Shannon!$D392)*LN('Raw data'!BF392/Shannon!$D392)</f>
        <v>#DIV/0!</v>
      </c>
      <c r="BH392" s="175" t="e">
        <f>('Raw data'!BG392/Shannon!$D392)*LN('Raw data'!BG392/Shannon!$D392)</f>
        <v>#DIV/0!</v>
      </c>
      <c r="BI392" s="175" t="e">
        <f>('Raw data'!BH392/Shannon!$D392)*LN('Raw data'!BH392/Shannon!$D392)</f>
        <v>#DIV/0!</v>
      </c>
      <c r="BJ392" s="175" t="e">
        <f>('Raw data'!BI392/Shannon!$D392)*LN('Raw data'!BI392/Shannon!$D392)</f>
        <v>#DIV/0!</v>
      </c>
      <c r="BK392" s="175" t="e">
        <f>('Raw data'!BJ392/Shannon!$D392)*LN('Raw data'!BJ392/Shannon!$D392)</f>
        <v>#DIV/0!</v>
      </c>
      <c r="BL392" s="175" t="e">
        <f>('Raw data'!BK392/Shannon!$D392)*LN('Raw data'!BK392/Shannon!$D392)</f>
        <v>#DIV/0!</v>
      </c>
      <c r="BM392" s="175" t="e">
        <f>('Raw data'!BL392/Shannon!$D392)*LN('Raw data'!BL392/Shannon!$D392)</f>
        <v>#DIV/0!</v>
      </c>
      <c r="BN392" s="175" t="e">
        <f>('Raw data'!BM392/Shannon!$D392)*LN('Raw data'!BM392/Shannon!$D392)</f>
        <v>#DIV/0!</v>
      </c>
      <c r="BO392" s="175" t="e">
        <f>('Raw data'!BN392/Shannon!$D392)*LN('Raw data'!BN392/Shannon!$D392)</f>
        <v>#DIV/0!</v>
      </c>
      <c r="BP392" s="175" t="e">
        <f>('Raw data'!BO392/Shannon!$D392)*LN('Raw data'!BO392/Shannon!$D392)</f>
        <v>#DIV/0!</v>
      </c>
      <c r="BQ392" s="175" t="e">
        <f>('Raw data'!BP392/Shannon!$D392)*LN('Raw data'!BP392/Shannon!$D392)</f>
        <v>#DIV/0!</v>
      </c>
      <c r="BR392" s="175" t="e">
        <f>('Raw data'!BQ392/Shannon!$D392)*LN('Raw data'!BQ392/Shannon!$D392)</f>
        <v>#DIV/0!</v>
      </c>
      <c r="BS392" s="175" t="e">
        <f>('Raw data'!BR392/Shannon!$D392)*LN('Raw data'!BR392/Shannon!$D392)</f>
        <v>#DIV/0!</v>
      </c>
      <c r="BT392" s="175" t="e">
        <f>('Raw data'!BS392/Shannon!$D392)*LN('Raw data'!BS392/Shannon!$D392)</f>
        <v>#DIV/0!</v>
      </c>
      <c r="BU392" s="175" t="e">
        <f>('Raw data'!BT392/Shannon!$D392)*LN('Raw data'!BT392/Shannon!$D392)</f>
        <v>#DIV/0!</v>
      </c>
      <c r="BV392" s="175" t="e">
        <f>('Raw data'!BU392/Shannon!$D392)*LN('Raw data'!BU392/Shannon!$D392)</f>
        <v>#DIV/0!</v>
      </c>
      <c r="BW392" s="175" t="e">
        <f>('Raw data'!BV392/Shannon!$D392)*LN('Raw data'!BV392/Shannon!$D392)</f>
        <v>#DIV/0!</v>
      </c>
      <c r="BX392" s="175" t="e">
        <f>('Raw data'!BW392/Shannon!$D392)*LN('Raw data'!BW392/Shannon!$D392)</f>
        <v>#DIV/0!</v>
      </c>
      <c r="BY392" s="175" t="e">
        <f>('Raw data'!BX392/Shannon!$D392)*LN('Raw data'!BX392/Shannon!$D392)</f>
        <v>#DIV/0!</v>
      </c>
      <c r="BZ392" s="175" t="e">
        <f>('Raw data'!BY392/Shannon!$D392)*LN('Raw data'!BY392/Shannon!$D392)</f>
        <v>#DIV/0!</v>
      </c>
      <c r="CA392" s="175" t="e">
        <f>('Raw data'!BZ392/Shannon!$D392)*LN('Raw data'!BZ392/Shannon!$D392)</f>
        <v>#DIV/0!</v>
      </c>
      <c r="CB392" s="175" t="e">
        <f>('Raw data'!CA392/Shannon!$D392)*LN('Raw data'!CA392/Shannon!$D392)</f>
        <v>#DIV/0!</v>
      </c>
      <c r="CC392" s="175" t="e">
        <f>('Raw data'!CB392/Shannon!$D392)*LN('Raw data'!CB392/Shannon!$D392)</f>
        <v>#DIV/0!</v>
      </c>
      <c r="CD392" s="175" t="e">
        <f>('Raw data'!CC392/Shannon!$D392)*LN('Raw data'!CC392/Shannon!$D392)</f>
        <v>#DIV/0!</v>
      </c>
      <c r="CF392" s="176" t="e">
        <f t="shared" si="5"/>
        <v>#DIV/0!</v>
      </c>
      <c r="CG392" s="175"/>
      <c r="CH392" s="175"/>
      <c r="CI392" s="175" t="e">
        <v>#DIV/0!</v>
      </c>
      <c r="CJ392" s="175" t="e">
        <v>#DIV/0!</v>
      </c>
      <c r="CK392" s="175" t="e">
        <v>#DIV/0!</v>
      </c>
      <c r="CL392" s="175" t="e">
        <v>#DIV/0!</v>
      </c>
      <c r="CM392" s="175" t="e">
        <v>#DIV/0!</v>
      </c>
      <c r="CN392" s="175" t="e">
        <v>#DIV/0!</v>
      </c>
      <c r="CO392" s="175" t="e">
        <v>#DIV/0!</v>
      </c>
      <c r="CP392" s="175" t="e">
        <v>#DIV/0!</v>
      </c>
      <c r="CQ392" s="175" t="e">
        <v>#DIV/0!</v>
      </c>
      <c r="CR392" s="175" t="e">
        <v>#DIV/0!</v>
      </c>
      <c r="CS392" s="175" t="e">
        <v>#DIV/0!</v>
      </c>
      <c r="CT392" s="175" t="e">
        <v>#DIV/0!</v>
      </c>
      <c r="CU392" s="175" t="e">
        <v>#DIV/0!</v>
      </c>
      <c r="CV392" s="175" t="e">
        <v>#DIV/0!</v>
      </c>
      <c r="CW392" s="175" t="e">
        <v>#DIV/0!</v>
      </c>
      <c r="CX392" s="175" t="e">
        <v>#DIV/0!</v>
      </c>
      <c r="CY392" s="175" t="e">
        <v>#DIV/0!</v>
      </c>
      <c r="CZ392" s="175" t="e">
        <v>#DIV/0!</v>
      </c>
      <c r="DA392" s="175" t="e">
        <v>#DIV/0!</v>
      </c>
      <c r="DB392" s="175" t="e">
        <v>#DIV/0!</v>
      </c>
      <c r="DC392" s="175" t="e">
        <v>#DIV/0!</v>
      </c>
      <c r="DD392" s="175" t="e">
        <v>#DIV/0!</v>
      </c>
      <c r="DE392" s="175" t="e">
        <v>#DIV/0!</v>
      </c>
      <c r="DF392" s="175" t="e">
        <v>#DIV/0!</v>
      </c>
      <c r="DG392" s="175" t="e">
        <v>#DIV/0!</v>
      </c>
      <c r="DH392" s="175" t="e">
        <v>#DIV/0!</v>
      </c>
      <c r="DI392" s="175" t="e">
        <v>#DIV/0!</v>
      </c>
      <c r="DJ392" s="175" t="e">
        <v>#DIV/0!</v>
      </c>
      <c r="DK392" s="175" t="e">
        <v>#DIV/0!</v>
      </c>
      <c r="DL392" s="175" t="e">
        <v>#DIV/0!</v>
      </c>
      <c r="DM392" s="175" t="e">
        <v>#DIV/0!</v>
      </c>
      <c r="DN392" s="175" t="e">
        <v>#DIV/0!</v>
      </c>
      <c r="DO392" s="175" t="e">
        <v>#DIV/0!</v>
      </c>
      <c r="DP392" s="175" t="e">
        <v>#DIV/0!</v>
      </c>
      <c r="DQ392" s="175" t="e">
        <v>#DIV/0!</v>
      </c>
      <c r="DR392" s="175" t="e">
        <v>#DIV/0!</v>
      </c>
      <c r="DS392" s="175" t="e">
        <v>#DIV/0!</v>
      </c>
      <c r="DT392" s="175" t="e">
        <v>#DIV/0!</v>
      </c>
      <c r="DU392" s="175" t="e">
        <v>#DIV/0!</v>
      </c>
      <c r="DV392" s="175" t="e">
        <v>#DIV/0!</v>
      </c>
      <c r="DW392" s="175" t="e">
        <v>#DIV/0!</v>
      </c>
      <c r="DX392" s="175" t="e">
        <v>#DIV/0!</v>
      </c>
      <c r="DY392" s="175" t="e">
        <v>#DIV/0!</v>
      </c>
      <c r="DZ392" s="175" t="e">
        <v>#DIV/0!</v>
      </c>
      <c r="EA392" s="175" t="e">
        <v>#DIV/0!</v>
      </c>
      <c r="EB392" s="175" t="e">
        <v>#DIV/0!</v>
      </c>
      <c r="EC392" s="175" t="e">
        <v>#DIV/0!</v>
      </c>
      <c r="ED392" s="175" t="e">
        <v>#DIV/0!</v>
      </c>
      <c r="EE392" s="175" t="e">
        <v>#DIV/0!</v>
      </c>
      <c r="EF392" s="175" t="e">
        <v>#DIV/0!</v>
      </c>
      <c r="EG392" s="175" t="e">
        <v>#DIV/0!</v>
      </c>
      <c r="EH392" s="175" t="e">
        <v>#DIV/0!</v>
      </c>
      <c r="EI392" s="175" t="e">
        <v>#DIV/0!</v>
      </c>
      <c r="EJ392" s="175" t="e">
        <v>#DIV/0!</v>
      </c>
      <c r="EK392" s="175" t="e">
        <v>#DIV/0!</v>
      </c>
      <c r="EL392" s="175" t="e">
        <v>#DIV/0!</v>
      </c>
      <c r="EM392" s="175" t="e">
        <v>#DIV/0!</v>
      </c>
      <c r="EN392" s="175" t="e">
        <v>#DIV/0!</v>
      </c>
      <c r="EO392" s="175" t="e">
        <v>#DIV/0!</v>
      </c>
      <c r="EP392" s="175" t="e">
        <v>#DIV/0!</v>
      </c>
      <c r="EQ392" s="175" t="e">
        <v>#DIV/0!</v>
      </c>
      <c r="ER392" s="175" t="e">
        <v>#DIV/0!</v>
      </c>
      <c r="ES392" s="175" t="e">
        <v>#DIV/0!</v>
      </c>
      <c r="ET392" s="175" t="e">
        <v>#DIV/0!</v>
      </c>
      <c r="EU392" s="175" t="e">
        <v>#DIV/0!</v>
      </c>
      <c r="EV392" s="175" t="e">
        <v>#DIV/0!</v>
      </c>
      <c r="EW392" s="175" t="e">
        <v>#DIV/0!</v>
      </c>
      <c r="EX392" s="175" t="e">
        <v>#DIV/0!</v>
      </c>
      <c r="EY392" s="175" t="e">
        <v>#DIV/0!</v>
      </c>
      <c r="EZ392" s="175" t="e">
        <v>#DIV/0!</v>
      </c>
      <c r="FA392" s="175" t="e">
        <v>#DIV/0!</v>
      </c>
      <c r="FB392" s="175" t="e">
        <v>#DIV/0!</v>
      </c>
      <c r="FC392" s="175" t="e">
        <v>#DIV/0!</v>
      </c>
      <c r="FD392" s="175" t="e">
        <v>#DIV/0!</v>
      </c>
      <c r="FE392" s="175" t="e">
        <v>#DIV/0!</v>
      </c>
      <c r="FF392" s="175" t="e">
        <v>#DIV/0!</v>
      </c>
      <c r="FG392" s="175" t="e">
        <v>#DIV/0!</v>
      </c>
      <c r="FH392" s="175" t="e">
        <v>#DIV/0!</v>
      </c>
    </row>
    <row r="393" spans="2:164" x14ac:dyDescent="0.2">
      <c r="B393" s="13">
        <v>26</v>
      </c>
      <c r="C393" s="14">
        <v>16</v>
      </c>
      <c r="D393">
        <f>SUM('Raw data'!D393:CC393)</f>
        <v>0</v>
      </c>
      <c r="E393" s="175" t="e">
        <f>('Raw data'!D393/Shannon!$D393)*LN('Raw data'!D393/Shannon!$D393)</f>
        <v>#DIV/0!</v>
      </c>
      <c r="F393" s="175" t="e">
        <f>('Raw data'!E393/Shannon!$D393)*LN('Raw data'!E393/Shannon!$D393)</f>
        <v>#DIV/0!</v>
      </c>
      <c r="G393" s="175" t="e">
        <f>('Raw data'!F393/Shannon!$D393)*LN('Raw data'!F393/Shannon!$D393)</f>
        <v>#DIV/0!</v>
      </c>
      <c r="H393" s="175" t="e">
        <f>('Raw data'!G393/Shannon!$D393)*LN('Raw data'!G393/Shannon!$D393)</f>
        <v>#DIV/0!</v>
      </c>
      <c r="I393" s="175" t="e">
        <f>('Raw data'!H393/Shannon!$D393)*LN('Raw data'!H393/Shannon!$D393)</f>
        <v>#DIV/0!</v>
      </c>
      <c r="J393" s="175" t="e">
        <f>('Raw data'!I393/Shannon!$D393)*LN('Raw data'!I393/Shannon!$D393)</f>
        <v>#DIV/0!</v>
      </c>
      <c r="K393" s="175" t="e">
        <f>('Raw data'!J393/Shannon!$D393)*LN('Raw data'!J393/Shannon!$D393)</f>
        <v>#DIV/0!</v>
      </c>
      <c r="L393" s="175" t="e">
        <f>('Raw data'!K393/Shannon!$D393)*LN('Raw data'!K393/Shannon!$D393)</f>
        <v>#DIV/0!</v>
      </c>
      <c r="M393" s="175" t="e">
        <f>('Raw data'!L393/Shannon!$D393)*LN('Raw data'!L393/Shannon!$D393)</f>
        <v>#DIV/0!</v>
      </c>
      <c r="N393" s="175" t="e">
        <f>('Raw data'!M393/Shannon!$D393)*LN('Raw data'!M393/Shannon!$D393)</f>
        <v>#DIV/0!</v>
      </c>
      <c r="O393" s="175" t="e">
        <f>('Raw data'!N393/Shannon!$D393)*LN('Raw data'!N393/Shannon!$D393)</f>
        <v>#DIV/0!</v>
      </c>
      <c r="P393" s="175" t="e">
        <f>('Raw data'!O393/Shannon!$D393)*LN('Raw data'!O393/Shannon!$D393)</f>
        <v>#DIV/0!</v>
      </c>
      <c r="Q393" s="175" t="e">
        <f>('Raw data'!P393/Shannon!$D393)*LN('Raw data'!P393/Shannon!$D393)</f>
        <v>#DIV/0!</v>
      </c>
      <c r="R393" s="175" t="e">
        <f>('Raw data'!Q393/Shannon!$D393)*LN('Raw data'!Q393/Shannon!$D393)</f>
        <v>#DIV/0!</v>
      </c>
      <c r="S393" s="175" t="e">
        <f>('Raw data'!R393/Shannon!$D393)*LN('Raw data'!R393/Shannon!$D393)</f>
        <v>#DIV/0!</v>
      </c>
      <c r="T393" s="175" t="e">
        <f>('Raw data'!S393/Shannon!$D393)*LN('Raw data'!S393/Shannon!$D393)</f>
        <v>#DIV/0!</v>
      </c>
      <c r="U393" s="175" t="e">
        <f>('Raw data'!T393/Shannon!$D393)*LN('Raw data'!T393/Shannon!$D393)</f>
        <v>#DIV/0!</v>
      </c>
      <c r="V393" s="175" t="e">
        <f>('Raw data'!U393/Shannon!$D393)*LN('Raw data'!U393/Shannon!$D393)</f>
        <v>#DIV/0!</v>
      </c>
      <c r="W393" s="175" t="e">
        <f>('Raw data'!V393/Shannon!$D393)*LN('Raw data'!V393/Shannon!$D393)</f>
        <v>#DIV/0!</v>
      </c>
      <c r="X393" s="175" t="e">
        <f>('Raw data'!W393/Shannon!$D393)*LN('Raw data'!W393/Shannon!$D393)</f>
        <v>#DIV/0!</v>
      </c>
      <c r="Y393" s="175" t="e">
        <f>('Raw data'!X393/Shannon!$D393)*LN('Raw data'!X393/Shannon!$D393)</f>
        <v>#DIV/0!</v>
      </c>
      <c r="Z393" s="175" t="e">
        <f>('Raw data'!Y393/Shannon!$D393)*LN('Raw data'!Y393/Shannon!$D393)</f>
        <v>#DIV/0!</v>
      </c>
      <c r="AA393" s="175" t="e">
        <f>('Raw data'!Z393/Shannon!$D393)*LN('Raw data'!Z393/Shannon!$D393)</f>
        <v>#DIV/0!</v>
      </c>
      <c r="AB393" s="175" t="e">
        <f>('Raw data'!AA393/Shannon!$D393)*LN('Raw data'!AA393/Shannon!$D393)</f>
        <v>#DIV/0!</v>
      </c>
      <c r="AC393" s="175" t="e">
        <f>('Raw data'!AB393/Shannon!$D393)*LN('Raw data'!AB393/Shannon!$D393)</f>
        <v>#DIV/0!</v>
      </c>
      <c r="AD393" s="175" t="e">
        <f>('Raw data'!AC393/Shannon!$D393)*LN('Raw data'!AC393/Shannon!$D393)</f>
        <v>#DIV/0!</v>
      </c>
      <c r="AE393" s="175" t="e">
        <f>('Raw data'!AD393/Shannon!$D393)*LN('Raw data'!AD393/Shannon!$D393)</f>
        <v>#DIV/0!</v>
      </c>
      <c r="AF393" s="175" t="e">
        <f>('Raw data'!AE393/Shannon!$D393)*LN('Raw data'!AE393/Shannon!$D393)</f>
        <v>#DIV/0!</v>
      </c>
      <c r="AG393" s="175" t="e">
        <f>('Raw data'!AF393/Shannon!$D393)*LN('Raw data'!AF393/Shannon!$D393)</f>
        <v>#DIV/0!</v>
      </c>
      <c r="AH393" s="175" t="e">
        <f>('Raw data'!AG393/Shannon!$D393)*LN('Raw data'!AG393/Shannon!$D393)</f>
        <v>#DIV/0!</v>
      </c>
      <c r="AI393" s="175" t="e">
        <f>('Raw data'!AH393/Shannon!$D393)*LN('Raw data'!AH393/Shannon!$D393)</f>
        <v>#DIV/0!</v>
      </c>
      <c r="AJ393" s="175" t="e">
        <f>('Raw data'!AI393/Shannon!$D393)*LN('Raw data'!AI393/Shannon!$D393)</f>
        <v>#DIV/0!</v>
      </c>
      <c r="AK393" s="175" t="e">
        <f>('Raw data'!AJ393/Shannon!$D393)*LN('Raw data'!AJ393/Shannon!$D393)</f>
        <v>#DIV/0!</v>
      </c>
      <c r="AL393" s="175" t="e">
        <f>('Raw data'!AK393/Shannon!$D393)*LN('Raw data'!AK393/Shannon!$D393)</f>
        <v>#DIV/0!</v>
      </c>
      <c r="AM393" s="175" t="e">
        <f>('Raw data'!AL393/Shannon!$D393)*LN('Raw data'!AL393/Shannon!$D393)</f>
        <v>#DIV/0!</v>
      </c>
      <c r="AN393" s="175" t="e">
        <f>('Raw data'!AM393/Shannon!$D393)*LN('Raw data'!AM393/Shannon!$D393)</f>
        <v>#DIV/0!</v>
      </c>
      <c r="AO393" s="175" t="e">
        <f>('Raw data'!AN393/Shannon!$D393)*LN('Raw data'!AN393/Shannon!$D393)</f>
        <v>#DIV/0!</v>
      </c>
      <c r="AP393" s="175" t="e">
        <f>('Raw data'!AO393/Shannon!$D393)*LN('Raw data'!AO393/Shannon!$D393)</f>
        <v>#DIV/0!</v>
      </c>
      <c r="AQ393" s="175" t="e">
        <f>('Raw data'!AP393/Shannon!$D393)*LN('Raw data'!AP393/Shannon!$D393)</f>
        <v>#DIV/0!</v>
      </c>
      <c r="AR393" s="175" t="e">
        <f>('Raw data'!AQ393/Shannon!$D393)*LN('Raw data'!AQ393/Shannon!$D393)</f>
        <v>#DIV/0!</v>
      </c>
      <c r="AS393" s="175" t="e">
        <f>('Raw data'!AR393/Shannon!$D393)*LN('Raw data'!AR393/Shannon!$D393)</f>
        <v>#DIV/0!</v>
      </c>
      <c r="AT393" s="175" t="e">
        <f>('Raw data'!AS393/Shannon!$D393)*LN('Raw data'!AS393/Shannon!$D393)</f>
        <v>#DIV/0!</v>
      </c>
      <c r="AU393" s="175" t="e">
        <f>('Raw data'!AT393/Shannon!$D393)*LN('Raw data'!AT393/Shannon!$D393)</f>
        <v>#DIV/0!</v>
      </c>
      <c r="AV393" s="175" t="e">
        <f>('Raw data'!AU393/Shannon!$D393)*LN('Raw data'!AU393/Shannon!$D393)</f>
        <v>#DIV/0!</v>
      </c>
      <c r="AW393" s="175" t="e">
        <f>('Raw data'!AV393/Shannon!$D393)*LN('Raw data'!AV393/Shannon!$D393)</f>
        <v>#DIV/0!</v>
      </c>
      <c r="AX393" s="175" t="e">
        <f>('Raw data'!AW393/Shannon!$D393)*LN('Raw data'!AW393/Shannon!$D393)</f>
        <v>#DIV/0!</v>
      </c>
      <c r="AY393" s="175" t="e">
        <f>('Raw data'!AX393/Shannon!$D393)*LN('Raw data'!AX393/Shannon!$D393)</f>
        <v>#DIV/0!</v>
      </c>
      <c r="AZ393" s="175" t="e">
        <f>('Raw data'!AY393/Shannon!$D393)*LN('Raw data'!AY393/Shannon!$D393)</f>
        <v>#DIV/0!</v>
      </c>
      <c r="BA393" s="175" t="e">
        <f>('Raw data'!AZ393/Shannon!$D393)*LN('Raw data'!AZ393/Shannon!$D393)</f>
        <v>#DIV/0!</v>
      </c>
      <c r="BB393" s="175" t="e">
        <f>('Raw data'!BA393/Shannon!$D393)*LN('Raw data'!BA393/Shannon!$D393)</f>
        <v>#DIV/0!</v>
      </c>
      <c r="BC393" s="175" t="e">
        <f>('Raw data'!BB393/Shannon!$D393)*LN('Raw data'!BB393/Shannon!$D393)</f>
        <v>#DIV/0!</v>
      </c>
      <c r="BD393" s="175" t="e">
        <f>('Raw data'!BC393/Shannon!$D393)*LN('Raw data'!BC393/Shannon!$D393)</f>
        <v>#DIV/0!</v>
      </c>
      <c r="BE393" s="175" t="e">
        <f>('Raw data'!BD393/Shannon!$D393)*LN('Raw data'!BD393/Shannon!$D393)</f>
        <v>#DIV/0!</v>
      </c>
      <c r="BF393" s="175" t="e">
        <f>('Raw data'!BE393/Shannon!$D393)*LN('Raw data'!BE393/Shannon!$D393)</f>
        <v>#DIV/0!</v>
      </c>
      <c r="BG393" s="175" t="e">
        <f>('Raw data'!BF393/Shannon!$D393)*LN('Raw data'!BF393/Shannon!$D393)</f>
        <v>#DIV/0!</v>
      </c>
      <c r="BH393" s="175" t="e">
        <f>('Raw data'!BG393/Shannon!$D393)*LN('Raw data'!BG393/Shannon!$D393)</f>
        <v>#DIV/0!</v>
      </c>
      <c r="BI393" s="175" t="e">
        <f>('Raw data'!BH393/Shannon!$D393)*LN('Raw data'!BH393/Shannon!$D393)</f>
        <v>#DIV/0!</v>
      </c>
      <c r="BJ393" s="175" t="e">
        <f>('Raw data'!BI393/Shannon!$D393)*LN('Raw data'!BI393/Shannon!$D393)</f>
        <v>#DIV/0!</v>
      </c>
      <c r="BK393" s="175" t="e">
        <f>('Raw data'!BJ393/Shannon!$D393)*LN('Raw data'!BJ393/Shannon!$D393)</f>
        <v>#DIV/0!</v>
      </c>
      <c r="BL393" s="175" t="e">
        <f>('Raw data'!BK393/Shannon!$D393)*LN('Raw data'!BK393/Shannon!$D393)</f>
        <v>#DIV/0!</v>
      </c>
      <c r="BM393" s="175" t="e">
        <f>('Raw data'!BL393/Shannon!$D393)*LN('Raw data'!BL393/Shannon!$D393)</f>
        <v>#DIV/0!</v>
      </c>
      <c r="BN393" s="175" t="e">
        <f>('Raw data'!BM393/Shannon!$D393)*LN('Raw data'!BM393/Shannon!$D393)</f>
        <v>#DIV/0!</v>
      </c>
      <c r="BO393" s="175" t="e">
        <f>('Raw data'!BN393/Shannon!$D393)*LN('Raw data'!BN393/Shannon!$D393)</f>
        <v>#DIV/0!</v>
      </c>
      <c r="BP393" s="175" t="e">
        <f>('Raw data'!BO393/Shannon!$D393)*LN('Raw data'!BO393/Shannon!$D393)</f>
        <v>#DIV/0!</v>
      </c>
      <c r="BQ393" s="175" t="e">
        <f>('Raw data'!BP393/Shannon!$D393)*LN('Raw data'!BP393/Shannon!$D393)</f>
        <v>#DIV/0!</v>
      </c>
      <c r="BR393" s="175" t="e">
        <f>('Raw data'!BQ393/Shannon!$D393)*LN('Raw data'!BQ393/Shannon!$D393)</f>
        <v>#DIV/0!</v>
      </c>
      <c r="BS393" s="175" t="e">
        <f>('Raw data'!BR393/Shannon!$D393)*LN('Raw data'!BR393/Shannon!$D393)</f>
        <v>#DIV/0!</v>
      </c>
      <c r="BT393" s="175" t="e">
        <f>('Raw data'!BS393/Shannon!$D393)*LN('Raw data'!BS393/Shannon!$D393)</f>
        <v>#DIV/0!</v>
      </c>
      <c r="BU393" s="175" t="e">
        <f>('Raw data'!BT393/Shannon!$D393)*LN('Raw data'!BT393/Shannon!$D393)</f>
        <v>#DIV/0!</v>
      </c>
      <c r="BV393" s="175" t="e">
        <f>('Raw data'!BU393/Shannon!$D393)*LN('Raw data'!BU393/Shannon!$D393)</f>
        <v>#DIV/0!</v>
      </c>
      <c r="BW393" s="175" t="e">
        <f>('Raw data'!BV393/Shannon!$D393)*LN('Raw data'!BV393/Shannon!$D393)</f>
        <v>#DIV/0!</v>
      </c>
      <c r="BX393" s="175" t="e">
        <f>('Raw data'!BW393/Shannon!$D393)*LN('Raw data'!BW393/Shannon!$D393)</f>
        <v>#DIV/0!</v>
      </c>
      <c r="BY393" s="175" t="e">
        <f>('Raw data'!BX393/Shannon!$D393)*LN('Raw data'!BX393/Shannon!$D393)</f>
        <v>#DIV/0!</v>
      </c>
      <c r="BZ393" s="175" t="e">
        <f>('Raw data'!BY393/Shannon!$D393)*LN('Raw data'!BY393/Shannon!$D393)</f>
        <v>#DIV/0!</v>
      </c>
      <c r="CA393" s="175" t="e">
        <f>('Raw data'!BZ393/Shannon!$D393)*LN('Raw data'!BZ393/Shannon!$D393)</f>
        <v>#DIV/0!</v>
      </c>
      <c r="CB393" s="175" t="e">
        <f>('Raw data'!CA393/Shannon!$D393)*LN('Raw data'!CA393/Shannon!$D393)</f>
        <v>#DIV/0!</v>
      </c>
      <c r="CC393" s="175" t="e">
        <f>('Raw data'!CB393/Shannon!$D393)*LN('Raw data'!CB393/Shannon!$D393)</f>
        <v>#DIV/0!</v>
      </c>
      <c r="CD393" s="175" t="e">
        <f>('Raw data'!CC393/Shannon!$D393)*LN('Raw data'!CC393/Shannon!$D393)</f>
        <v>#DIV/0!</v>
      </c>
      <c r="CF393" s="176" t="e">
        <f t="shared" si="5"/>
        <v>#DIV/0!</v>
      </c>
      <c r="CG393" s="175"/>
      <c r="CH393" s="175"/>
      <c r="CI393" s="175" t="e">
        <v>#DIV/0!</v>
      </c>
      <c r="CJ393" s="175" t="e">
        <v>#DIV/0!</v>
      </c>
      <c r="CK393" s="175" t="e">
        <v>#DIV/0!</v>
      </c>
      <c r="CL393" s="175" t="e">
        <v>#DIV/0!</v>
      </c>
      <c r="CM393" s="175" t="e">
        <v>#DIV/0!</v>
      </c>
      <c r="CN393" s="175" t="e">
        <v>#DIV/0!</v>
      </c>
      <c r="CO393" s="175" t="e">
        <v>#DIV/0!</v>
      </c>
      <c r="CP393" s="175" t="e">
        <v>#DIV/0!</v>
      </c>
      <c r="CQ393" s="175" t="e">
        <v>#DIV/0!</v>
      </c>
      <c r="CR393" s="175" t="e">
        <v>#DIV/0!</v>
      </c>
      <c r="CS393" s="175" t="e">
        <v>#DIV/0!</v>
      </c>
      <c r="CT393" s="175" t="e">
        <v>#DIV/0!</v>
      </c>
      <c r="CU393" s="175" t="e">
        <v>#DIV/0!</v>
      </c>
      <c r="CV393" s="175" t="e">
        <v>#DIV/0!</v>
      </c>
      <c r="CW393" s="175" t="e">
        <v>#DIV/0!</v>
      </c>
      <c r="CX393" s="175" t="e">
        <v>#DIV/0!</v>
      </c>
      <c r="CY393" s="175" t="e">
        <v>#DIV/0!</v>
      </c>
      <c r="CZ393" s="175" t="e">
        <v>#DIV/0!</v>
      </c>
      <c r="DA393" s="175" t="e">
        <v>#DIV/0!</v>
      </c>
      <c r="DB393" s="175" t="e">
        <v>#DIV/0!</v>
      </c>
      <c r="DC393" s="175" t="e">
        <v>#DIV/0!</v>
      </c>
      <c r="DD393" s="175" t="e">
        <v>#DIV/0!</v>
      </c>
      <c r="DE393" s="175" t="e">
        <v>#DIV/0!</v>
      </c>
      <c r="DF393" s="175" t="e">
        <v>#DIV/0!</v>
      </c>
      <c r="DG393" s="175" t="e">
        <v>#DIV/0!</v>
      </c>
      <c r="DH393" s="175" t="e">
        <v>#DIV/0!</v>
      </c>
      <c r="DI393" s="175" t="e">
        <v>#DIV/0!</v>
      </c>
      <c r="DJ393" s="175" t="e">
        <v>#DIV/0!</v>
      </c>
      <c r="DK393" s="175" t="e">
        <v>#DIV/0!</v>
      </c>
      <c r="DL393" s="175" t="e">
        <v>#DIV/0!</v>
      </c>
      <c r="DM393" s="175" t="e">
        <v>#DIV/0!</v>
      </c>
      <c r="DN393" s="175" t="e">
        <v>#DIV/0!</v>
      </c>
      <c r="DO393" s="175" t="e">
        <v>#DIV/0!</v>
      </c>
      <c r="DP393" s="175" t="e">
        <v>#DIV/0!</v>
      </c>
      <c r="DQ393" s="175" t="e">
        <v>#DIV/0!</v>
      </c>
      <c r="DR393" s="175" t="e">
        <v>#DIV/0!</v>
      </c>
      <c r="DS393" s="175" t="e">
        <v>#DIV/0!</v>
      </c>
      <c r="DT393" s="175" t="e">
        <v>#DIV/0!</v>
      </c>
      <c r="DU393" s="175" t="e">
        <v>#DIV/0!</v>
      </c>
      <c r="DV393" s="175" t="e">
        <v>#DIV/0!</v>
      </c>
      <c r="DW393" s="175" t="e">
        <v>#DIV/0!</v>
      </c>
      <c r="DX393" s="175" t="e">
        <v>#DIV/0!</v>
      </c>
      <c r="DY393" s="175" t="e">
        <v>#DIV/0!</v>
      </c>
      <c r="DZ393" s="175" t="e">
        <v>#DIV/0!</v>
      </c>
      <c r="EA393" s="175" t="e">
        <v>#DIV/0!</v>
      </c>
      <c r="EB393" s="175" t="e">
        <v>#DIV/0!</v>
      </c>
      <c r="EC393" s="175" t="e">
        <v>#DIV/0!</v>
      </c>
      <c r="ED393" s="175" t="e">
        <v>#DIV/0!</v>
      </c>
      <c r="EE393" s="175" t="e">
        <v>#DIV/0!</v>
      </c>
      <c r="EF393" s="175" t="e">
        <v>#DIV/0!</v>
      </c>
      <c r="EG393" s="175" t="e">
        <v>#DIV/0!</v>
      </c>
      <c r="EH393" s="175" t="e">
        <v>#DIV/0!</v>
      </c>
      <c r="EI393" s="175" t="e">
        <v>#DIV/0!</v>
      </c>
      <c r="EJ393" s="175" t="e">
        <v>#DIV/0!</v>
      </c>
      <c r="EK393" s="175" t="e">
        <v>#DIV/0!</v>
      </c>
      <c r="EL393" s="175" t="e">
        <v>#DIV/0!</v>
      </c>
      <c r="EM393" s="175" t="e">
        <v>#DIV/0!</v>
      </c>
      <c r="EN393" s="175" t="e">
        <v>#DIV/0!</v>
      </c>
      <c r="EO393" s="175" t="e">
        <v>#DIV/0!</v>
      </c>
      <c r="EP393" s="175" t="e">
        <v>#DIV/0!</v>
      </c>
      <c r="EQ393" s="175" t="e">
        <v>#DIV/0!</v>
      </c>
      <c r="ER393" s="175" t="e">
        <v>#DIV/0!</v>
      </c>
      <c r="ES393" s="175" t="e">
        <v>#DIV/0!</v>
      </c>
      <c r="ET393" s="175" t="e">
        <v>#DIV/0!</v>
      </c>
      <c r="EU393" s="175" t="e">
        <v>#DIV/0!</v>
      </c>
      <c r="EV393" s="175" t="e">
        <v>#DIV/0!</v>
      </c>
      <c r="EW393" s="175" t="e">
        <v>#DIV/0!</v>
      </c>
      <c r="EX393" s="175" t="e">
        <v>#DIV/0!</v>
      </c>
      <c r="EY393" s="175" t="e">
        <v>#DIV/0!</v>
      </c>
      <c r="EZ393" s="175" t="e">
        <v>#DIV/0!</v>
      </c>
      <c r="FA393" s="175" t="e">
        <v>#DIV/0!</v>
      </c>
      <c r="FB393" s="175" t="e">
        <v>#DIV/0!</v>
      </c>
      <c r="FC393" s="175" t="e">
        <v>#DIV/0!</v>
      </c>
      <c r="FD393" s="175" t="e">
        <v>#DIV/0!</v>
      </c>
      <c r="FE393" s="175" t="e">
        <v>#DIV/0!</v>
      </c>
      <c r="FF393" s="175" t="e">
        <v>#DIV/0!</v>
      </c>
      <c r="FG393" s="175" t="e">
        <v>#DIV/0!</v>
      </c>
      <c r="FH393" s="175" t="e">
        <v>#DIV/0!</v>
      </c>
    </row>
    <row r="394" spans="2:164" x14ac:dyDescent="0.2">
      <c r="B394" s="13">
        <v>27</v>
      </c>
      <c r="C394" s="14">
        <v>1</v>
      </c>
      <c r="D394">
        <f>SUM('Raw data'!D394:CC394)</f>
        <v>793</v>
      </c>
      <c r="E394" s="175" t="e">
        <f>('Raw data'!D394/Shannon!$D394)*LN('Raw data'!D394/Shannon!$D394)</f>
        <v>#NUM!</v>
      </c>
      <c r="F394" s="175" t="e">
        <f>('Raw data'!E394/Shannon!$D394)*LN('Raw data'!E394/Shannon!$D394)</f>
        <v>#NUM!</v>
      </c>
      <c r="G394" s="175" t="e">
        <f>('Raw data'!F394/Shannon!$D394)*LN('Raw data'!F394/Shannon!$D394)</f>
        <v>#NUM!</v>
      </c>
      <c r="H394" s="175" t="e">
        <f>('Raw data'!G394/Shannon!$D394)*LN('Raw data'!G394/Shannon!$D394)</f>
        <v>#NUM!</v>
      </c>
      <c r="I394" s="175" t="e">
        <f>('Raw data'!H394/Shannon!$D394)*LN('Raw data'!H394/Shannon!$D394)</f>
        <v>#NUM!</v>
      </c>
      <c r="J394" s="175" t="e">
        <f>('Raw data'!I394/Shannon!$D394)*LN('Raw data'!I394/Shannon!$D394)</f>
        <v>#NUM!</v>
      </c>
      <c r="K394" s="175" t="e">
        <f>('Raw data'!J394/Shannon!$D394)*LN('Raw data'!J394/Shannon!$D394)</f>
        <v>#NUM!</v>
      </c>
      <c r="L394" s="175" t="e">
        <f>('Raw data'!K394/Shannon!$D394)*LN('Raw data'!K394/Shannon!$D394)</f>
        <v>#NUM!</v>
      </c>
      <c r="M394" s="175" t="e">
        <f>('Raw data'!L394/Shannon!$D394)*LN('Raw data'!L394/Shannon!$D394)</f>
        <v>#NUM!</v>
      </c>
      <c r="N394" s="175" t="e">
        <f>('Raw data'!M394/Shannon!$D394)*LN('Raw data'!M394/Shannon!$D394)</f>
        <v>#NUM!</v>
      </c>
      <c r="O394" s="175" t="e">
        <f>('Raw data'!N394/Shannon!$D394)*LN('Raw data'!N394/Shannon!$D394)</f>
        <v>#NUM!</v>
      </c>
      <c r="P394" s="175" t="e">
        <f>('Raw data'!O394/Shannon!$D394)*LN('Raw data'!O394/Shannon!$D394)</f>
        <v>#NUM!</v>
      </c>
      <c r="Q394" s="175" t="e">
        <f>('Raw data'!P394/Shannon!$D394)*LN('Raw data'!P394/Shannon!$D394)</f>
        <v>#NUM!</v>
      </c>
      <c r="R394" s="175" t="e">
        <f>('Raw data'!Q394/Shannon!$D394)*LN('Raw data'!Q394/Shannon!$D394)</f>
        <v>#NUM!</v>
      </c>
      <c r="S394" s="175" t="e">
        <f>('Raw data'!R394/Shannon!$D394)*LN('Raw data'!R394/Shannon!$D394)</f>
        <v>#NUM!</v>
      </c>
      <c r="T394" s="175" t="e">
        <f>('Raw data'!S394/Shannon!$D394)*LN('Raw data'!S394/Shannon!$D394)</f>
        <v>#NUM!</v>
      </c>
      <c r="U394" s="175" t="e">
        <f>('Raw data'!T394/Shannon!$D394)*LN('Raw data'!T394/Shannon!$D394)</f>
        <v>#NUM!</v>
      </c>
      <c r="V394" s="175" t="e">
        <f>('Raw data'!U394/Shannon!$D394)*LN('Raw data'!U394/Shannon!$D394)</f>
        <v>#NUM!</v>
      </c>
      <c r="W394" s="175" t="e">
        <f>('Raw data'!V394/Shannon!$D394)*LN('Raw data'!V394/Shannon!$D394)</f>
        <v>#NUM!</v>
      </c>
      <c r="X394" s="175" t="e">
        <f>('Raw data'!W394/Shannon!$D394)*LN('Raw data'!W394/Shannon!$D394)</f>
        <v>#NUM!</v>
      </c>
      <c r="Y394" s="175" t="e">
        <f>('Raw data'!X394/Shannon!$D394)*LN('Raw data'!X394/Shannon!$D394)</f>
        <v>#NUM!</v>
      </c>
      <c r="Z394" s="175" t="e">
        <f>('Raw data'!Y394/Shannon!$D394)*LN('Raw data'!Y394/Shannon!$D394)</f>
        <v>#NUM!</v>
      </c>
      <c r="AA394" s="175" t="e">
        <f>('Raw data'!Z394/Shannon!$D394)*LN('Raw data'!Z394/Shannon!$D394)</f>
        <v>#NUM!</v>
      </c>
      <c r="AB394" s="175">
        <f>('Raw data'!AA394/Shannon!$D394)*LN('Raw data'!AA394/Shannon!$D394)</f>
        <v>-7.537508098523351E-3</v>
      </c>
      <c r="AC394" s="175" t="e">
        <f>('Raw data'!AB394/Shannon!$D394)*LN('Raw data'!AB394/Shannon!$D394)</f>
        <v>#NUM!</v>
      </c>
      <c r="AD394" s="175" t="e">
        <f>('Raw data'!AC394/Shannon!$D394)*LN('Raw data'!AC394/Shannon!$D394)</f>
        <v>#NUM!</v>
      </c>
      <c r="AE394" s="175" t="e">
        <f>('Raw data'!AD394/Shannon!$D394)*LN('Raw data'!AD394/Shannon!$D394)</f>
        <v>#NUM!</v>
      </c>
      <c r="AF394" s="175" t="e">
        <f>('Raw data'!AE394/Shannon!$D394)*LN('Raw data'!AE394/Shannon!$D394)</f>
        <v>#NUM!</v>
      </c>
      <c r="AG394" s="175" t="e">
        <f>('Raw data'!AF394/Shannon!$D394)*LN('Raw data'!AF394/Shannon!$D394)</f>
        <v>#NUM!</v>
      </c>
      <c r="AH394" s="175" t="e">
        <f>('Raw data'!AG394/Shannon!$D394)*LN('Raw data'!AG394/Shannon!$D394)</f>
        <v>#NUM!</v>
      </c>
      <c r="AI394" s="175" t="e">
        <f>('Raw data'!AH394/Shannon!$D394)*LN('Raw data'!AH394/Shannon!$D394)</f>
        <v>#NUM!</v>
      </c>
      <c r="AJ394" s="175" t="e">
        <f>('Raw data'!AI394/Shannon!$D394)*LN('Raw data'!AI394/Shannon!$D394)</f>
        <v>#NUM!</v>
      </c>
      <c r="AK394" s="175" t="e">
        <f>('Raw data'!AJ394/Shannon!$D394)*LN('Raw data'!AJ394/Shannon!$D394)</f>
        <v>#NUM!</v>
      </c>
      <c r="AL394" s="175" t="e">
        <f>('Raw data'!AK394/Shannon!$D394)*LN('Raw data'!AK394/Shannon!$D394)</f>
        <v>#NUM!</v>
      </c>
      <c r="AM394" s="175">
        <f>('Raw data'!AL394/Shannon!$D394)*LN('Raw data'!AL394/Shannon!$D394)</f>
        <v>-2.6681103962244428E-2</v>
      </c>
      <c r="AN394" s="175" t="e">
        <f>('Raw data'!AM394/Shannon!$D394)*LN('Raw data'!AM394/Shannon!$D394)</f>
        <v>#NUM!</v>
      </c>
      <c r="AO394" s="175" t="e">
        <f>('Raw data'!AN394/Shannon!$D394)*LN('Raw data'!AN394/Shannon!$D394)</f>
        <v>#NUM!</v>
      </c>
      <c r="AP394" s="175" t="e">
        <f>('Raw data'!AO394/Shannon!$D394)*LN('Raw data'!AO394/Shannon!$D394)</f>
        <v>#NUM!</v>
      </c>
      <c r="AQ394" s="175" t="e">
        <f>('Raw data'!AP394/Shannon!$D394)*LN('Raw data'!AP394/Shannon!$D394)</f>
        <v>#NUM!</v>
      </c>
      <c r="AR394" s="175" t="e">
        <f>('Raw data'!AQ394/Shannon!$D394)*LN('Raw data'!AQ394/Shannon!$D394)</f>
        <v>#NUM!</v>
      </c>
      <c r="AS394" s="175" t="e">
        <f>('Raw data'!AR394/Shannon!$D394)*LN('Raw data'!AR394/Shannon!$D394)</f>
        <v>#NUM!</v>
      </c>
      <c r="AT394" s="175" t="e">
        <f>('Raw data'!AS394/Shannon!$D394)*LN('Raw data'!AS394/Shannon!$D394)</f>
        <v>#NUM!</v>
      </c>
      <c r="AU394" s="175" t="e">
        <f>('Raw data'!AT394/Shannon!$D394)*LN('Raw data'!AT394/Shannon!$D394)</f>
        <v>#NUM!</v>
      </c>
      <c r="AV394" s="175">
        <f>('Raw data'!AU394/Shannon!$D394)*LN('Raw data'!AU394/Shannon!$D394)</f>
        <v>-1.5088716370932918E-2</v>
      </c>
      <c r="AW394" s="175" t="e">
        <f>('Raw data'!AV394/Shannon!$D394)*LN('Raw data'!AV394/Shannon!$D394)</f>
        <v>#NUM!</v>
      </c>
      <c r="AX394" s="175" t="e">
        <f>('Raw data'!AW394/Shannon!$D394)*LN('Raw data'!AW394/Shannon!$D394)</f>
        <v>#NUM!</v>
      </c>
      <c r="AY394" s="175" t="e">
        <f>('Raw data'!AX394/Shannon!$D394)*LN('Raw data'!AX394/Shannon!$D394)</f>
        <v>#NUM!</v>
      </c>
      <c r="AZ394" s="175" t="e">
        <f>('Raw data'!AY394/Shannon!$D394)*LN('Raw data'!AY394/Shannon!$D394)</f>
        <v>#NUM!</v>
      </c>
      <c r="BA394" s="175" t="e">
        <f>('Raw data'!AZ394/Shannon!$D394)*LN('Raw data'!AZ394/Shannon!$D394)</f>
        <v>#NUM!</v>
      </c>
      <c r="BB394" s="175" t="e">
        <f>('Raw data'!BA394/Shannon!$D394)*LN('Raw data'!BA394/Shannon!$D394)</f>
        <v>#NUM!</v>
      </c>
      <c r="BC394" s="175" t="e">
        <f>('Raw data'!BB394/Shannon!$D394)*LN('Raw data'!BB394/Shannon!$D394)</f>
        <v>#NUM!</v>
      </c>
      <c r="BD394" s="175" t="e">
        <f>('Raw data'!BC394/Shannon!$D394)*LN('Raw data'!BC394/Shannon!$D394)</f>
        <v>#NUM!</v>
      </c>
      <c r="BE394" s="175" t="e">
        <f>('Raw data'!BD394/Shannon!$D394)*LN('Raw data'!BD394/Shannon!$D394)</f>
        <v>#NUM!</v>
      </c>
      <c r="BF394" s="175" t="e">
        <f>('Raw data'!BE394/Shannon!$D394)*LN('Raw data'!BE394/Shannon!$D394)</f>
        <v>#NUM!</v>
      </c>
      <c r="BG394" s="175" t="e">
        <f>('Raw data'!BF394/Shannon!$D394)*LN('Raw data'!BF394/Shannon!$D394)</f>
        <v>#NUM!</v>
      </c>
      <c r="BH394" s="175" t="e">
        <f>('Raw data'!BG394/Shannon!$D394)*LN('Raw data'!BG394/Shannon!$D394)</f>
        <v>#NUM!</v>
      </c>
      <c r="BI394" s="175" t="e">
        <f>('Raw data'!BH394/Shannon!$D394)*LN('Raw data'!BH394/Shannon!$D394)</f>
        <v>#NUM!</v>
      </c>
      <c r="BJ394" s="175" t="e">
        <f>('Raw data'!BI394/Shannon!$D394)*LN('Raw data'!BI394/Shannon!$D394)</f>
        <v>#NUM!</v>
      </c>
      <c r="BK394" s="175" t="e">
        <f>('Raw data'!BJ394/Shannon!$D394)*LN('Raw data'!BJ394/Shannon!$D394)</f>
        <v>#NUM!</v>
      </c>
      <c r="BL394" s="175" t="e">
        <f>('Raw data'!BK394/Shannon!$D394)*LN('Raw data'!BK394/Shannon!$D394)</f>
        <v>#NUM!</v>
      </c>
      <c r="BM394" s="175" t="e">
        <f>('Raw data'!BL394/Shannon!$D394)*LN('Raw data'!BL394/Shannon!$D394)</f>
        <v>#NUM!</v>
      </c>
      <c r="BN394" s="175" t="e">
        <f>('Raw data'!BM394/Shannon!$D394)*LN('Raw data'!BM394/Shannon!$D394)</f>
        <v>#NUM!</v>
      </c>
      <c r="BO394" s="175" t="e">
        <f>('Raw data'!BN394/Shannon!$D394)*LN('Raw data'!BN394/Shannon!$D394)</f>
        <v>#NUM!</v>
      </c>
      <c r="BP394" s="175" t="e">
        <f>('Raw data'!BO394/Shannon!$D394)*LN('Raw data'!BO394/Shannon!$D394)</f>
        <v>#NUM!</v>
      </c>
      <c r="BQ394" s="175" t="e">
        <f>('Raw data'!BP394/Shannon!$D394)*LN('Raw data'!BP394/Shannon!$D394)</f>
        <v>#NUM!</v>
      </c>
      <c r="BR394" s="175" t="e">
        <f>('Raw data'!BQ394/Shannon!$D394)*LN('Raw data'!BQ394/Shannon!$D394)</f>
        <v>#NUM!</v>
      </c>
      <c r="BS394" s="175" t="e">
        <f>('Raw data'!BR394/Shannon!$D394)*LN('Raw data'!BR394/Shannon!$D394)</f>
        <v>#NUM!</v>
      </c>
      <c r="BT394" s="175" t="e">
        <f>('Raw data'!BS394/Shannon!$D394)*LN('Raw data'!BS394/Shannon!$D394)</f>
        <v>#NUM!</v>
      </c>
      <c r="BU394" s="175" t="e">
        <f>('Raw data'!BT394/Shannon!$D394)*LN('Raw data'!BT394/Shannon!$D394)</f>
        <v>#NUM!</v>
      </c>
      <c r="BV394" s="175" t="e">
        <f>('Raw data'!BU394/Shannon!$D394)*LN('Raw data'!BU394/Shannon!$D394)</f>
        <v>#NUM!</v>
      </c>
      <c r="BW394" s="175" t="e">
        <f>('Raw data'!BV394/Shannon!$D394)*LN('Raw data'!BV394/Shannon!$D394)</f>
        <v>#NUM!</v>
      </c>
      <c r="BX394" s="175" t="e">
        <f>('Raw data'!BW394/Shannon!$D394)*LN('Raw data'!BW394/Shannon!$D394)</f>
        <v>#NUM!</v>
      </c>
      <c r="BY394" s="175" t="e">
        <f>('Raw data'!BX394/Shannon!$D394)*LN('Raw data'!BX394/Shannon!$D394)</f>
        <v>#NUM!</v>
      </c>
      <c r="BZ394" s="175" t="e">
        <f>('Raw data'!BY394/Shannon!$D394)*LN('Raw data'!BY394/Shannon!$D394)</f>
        <v>#NUM!</v>
      </c>
      <c r="CA394" s="175" t="e">
        <f>('Raw data'!BZ394/Shannon!$D394)*LN('Raw data'!BZ394/Shannon!$D394)</f>
        <v>#NUM!</v>
      </c>
      <c r="CB394" s="175" t="e">
        <f>('Raw data'!CA394/Shannon!$D394)*LN('Raw data'!CA394/Shannon!$D394)</f>
        <v>#NUM!</v>
      </c>
      <c r="CC394" s="175" t="e">
        <f>('Raw data'!CB394/Shannon!$D394)*LN('Raw data'!CB394/Shannon!$D394)</f>
        <v>#NUM!</v>
      </c>
      <c r="CD394" s="175" t="e">
        <f>('Raw data'!CC394/Shannon!$D394)*LN('Raw data'!CC394/Shannon!$D394)</f>
        <v>#NUM!</v>
      </c>
      <c r="CF394" s="176">
        <f t="shared" si="5"/>
        <v>4.9307328431700694E-2</v>
      </c>
      <c r="CG394" s="175"/>
      <c r="CH394" s="175"/>
      <c r="CI394" s="175"/>
      <c r="CJ394" s="175"/>
      <c r="CK394" s="175"/>
      <c r="CL394" s="175"/>
      <c r="CM394" s="175"/>
      <c r="CN394" s="175"/>
      <c r="CO394" s="175"/>
      <c r="CP394" s="175"/>
      <c r="CQ394" s="175"/>
      <c r="CR394" s="175"/>
      <c r="CS394" s="175"/>
      <c r="CT394" s="175"/>
      <c r="CU394" s="175"/>
      <c r="CV394" s="175"/>
      <c r="CW394" s="175"/>
      <c r="CX394" s="175"/>
      <c r="CY394" s="175"/>
      <c r="CZ394" s="175"/>
      <c r="DA394" s="175"/>
      <c r="DB394" s="175"/>
      <c r="DC394" s="175"/>
      <c r="DD394" s="175"/>
      <c r="DE394" s="175"/>
      <c r="DF394" s="175">
        <v>-7.537508098523351E-3</v>
      </c>
      <c r="DG394" s="175"/>
      <c r="DH394" s="175"/>
      <c r="DI394" s="175"/>
      <c r="DJ394" s="175"/>
      <c r="DK394" s="175"/>
      <c r="DL394" s="175"/>
      <c r="DM394" s="175"/>
      <c r="DN394" s="175"/>
      <c r="DO394" s="175"/>
      <c r="DP394" s="175"/>
      <c r="DQ394" s="175">
        <v>-2.6681103962244428E-2</v>
      </c>
      <c r="DR394" s="175"/>
      <c r="DS394" s="175"/>
      <c r="DT394" s="175"/>
      <c r="DU394" s="175"/>
      <c r="DV394" s="175"/>
      <c r="DW394" s="175"/>
      <c r="DX394" s="175"/>
      <c r="DY394" s="175"/>
      <c r="DZ394" s="175">
        <v>-1.5088716370932918E-2</v>
      </c>
      <c r="EA394" s="175"/>
      <c r="EB394" s="175"/>
      <c r="EC394" s="175"/>
      <c r="ED394" s="175"/>
      <c r="EE394" s="175"/>
      <c r="EF394" s="175"/>
      <c r="EG394" s="175"/>
      <c r="EH394" s="175"/>
      <c r="EI394" s="175"/>
      <c r="EJ394" s="175"/>
      <c r="EK394" s="175"/>
      <c r="EL394" s="175"/>
      <c r="EM394" s="175"/>
      <c r="EN394" s="175"/>
      <c r="EO394" s="175"/>
      <c r="EP394" s="175"/>
      <c r="EQ394" s="175"/>
      <c r="ER394" s="175"/>
      <c r="ES394" s="175"/>
      <c r="ET394" s="175"/>
      <c r="EU394" s="175"/>
      <c r="EV394" s="175"/>
      <c r="EW394" s="175"/>
      <c r="EX394" s="175"/>
      <c r="EY394" s="175"/>
      <c r="EZ394" s="175"/>
      <c r="FA394" s="175"/>
      <c r="FB394" s="175"/>
      <c r="FC394" s="175"/>
      <c r="FD394" s="175"/>
      <c r="FE394" s="175"/>
      <c r="FF394" s="175"/>
      <c r="FG394" s="175"/>
      <c r="FH394" s="175"/>
    </row>
    <row r="395" spans="2:164" x14ac:dyDescent="0.2">
      <c r="B395" s="13">
        <v>27</v>
      </c>
      <c r="C395" s="14">
        <v>2</v>
      </c>
      <c r="D395">
        <f>SUM('Raw data'!D395:CC395)</f>
        <v>716</v>
      </c>
      <c r="E395" s="175" t="e">
        <f>('Raw data'!D395/Shannon!$D395)*LN('Raw data'!D395/Shannon!$D395)</f>
        <v>#NUM!</v>
      </c>
      <c r="F395" s="175" t="e">
        <f>('Raw data'!E395/Shannon!$D395)*LN('Raw data'!E395/Shannon!$D395)</f>
        <v>#NUM!</v>
      </c>
      <c r="G395" s="175" t="e">
        <f>('Raw data'!F395/Shannon!$D395)*LN('Raw data'!F395/Shannon!$D395)</f>
        <v>#NUM!</v>
      </c>
      <c r="H395" s="175" t="e">
        <f>('Raw data'!G395/Shannon!$D395)*LN('Raw data'!G395/Shannon!$D395)</f>
        <v>#NUM!</v>
      </c>
      <c r="I395" s="175" t="e">
        <f>('Raw data'!H395/Shannon!$D395)*LN('Raw data'!H395/Shannon!$D395)</f>
        <v>#NUM!</v>
      </c>
      <c r="J395" s="175" t="e">
        <f>('Raw data'!I395/Shannon!$D395)*LN('Raw data'!I395/Shannon!$D395)</f>
        <v>#NUM!</v>
      </c>
      <c r="K395" s="175" t="e">
        <f>('Raw data'!J395/Shannon!$D395)*LN('Raw data'!J395/Shannon!$D395)</f>
        <v>#NUM!</v>
      </c>
      <c r="L395" s="175" t="e">
        <f>('Raw data'!K395/Shannon!$D395)*LN('Raw data'!K395/Shannon!$D395)</f>
        <v>#NUM!</v>
      </c>
      <c r="M395" s="175" t="e">
        <f>('Raw data'!L395/Shannon!$D395)*LN('Raw data'!L395/Shannon!$D395)</f>
        <v>#NUM!</v>
      </c>
      <c r="N395" s="175" t="e">
        <f>('Raw data'!M395/Shannon!$D395)*LN('Raw data'!M395/Shannon!$D395)</f>
        <v>#NUM!</v>
      </c>
      <c r="O395" s="175" t="e">
        <f>('Raw data'!N395/Shannon!$D395)*LN('Raw data'!N395/Shannon!$D395)</f>
        <v>#NUM!</v>
      </c>
      <c r="P395" s="175" t="e">
        <f>('Raw data'!O395/Shannon!$D395)*LN('Raw data'!O395/Shannon!$D395)</f>
        <v>#NUM!</v>
      </c>
      <c r="Q395" s="175" t="e">
        <f>('Raw data'!P395/Shannon!$D395)*LN('Raw data'!P395/Shannon!$D395)</f>
        <v>#NUM!</v>
      </c>
      <c r="R395" s="175" t="e">
        <f>('Raw data'!Q395/Shannon!$D395)*LN('Raw data'!Q395/Shannon!$D395)</f>
        <v>#NUM!</v>
      </c>
      <c r="S395" s="175" t="e">
        <f>('Raw data'!R395/Shannon!$D395)*LN('Raw data'!R395/Shannon!$D395)</f>
        <v>#NUM!</v>
      </c>
      <c r="T395" s="175" t="e">
        <f>('Raw data'!S395/Shannon!$D395)*LN('Raw data'!S395/Shannon!$D395)</f>
        <v>#NUM!</v>
      </c>
      <c r="U395" s="175" t="e">
        <f>('Raw data'!T395/Shannon!$D395)*LN('Raw data'!T395/Shannon!$D395)</f>
        <v>#NUM!</v>
      </c>
      <c r="V395" s="175" t="e">
        <f>('Raw data'!U395/Shannon!$D395)*LN('Raw data'!U395/Shannon!$D395)</f>
        <v>#NUM!</v>
      </c>
      <c r="W395" s="175" t="e">
        <f>('Raw data'!V395/Shannon!$D395)*LN('Raw data'!V395/Shannon!$D395)</f>
        <v>#NUM!</v>
      </c>
      <c r="X395" s="175" t="e">
        <f>('Raw data'!W395/Shannon!$D395)*LN('Raw data'!W395/Shannon!$D395)</f>
        <v>#NUM!</v>
      </c>
      <c r="Y395" s="175" t="e">
        <f>('Raw data'!X395/Shannon!$D395)*LN('Raw data'!X395/Shannon!$D395)</f>
        <v>#NUM!</v>
      </c>
      <c r="Z395" s="175" t="e">
        <f>('Raw data'!Y395/Shannon!$D395)*LN('Raw data'!Y395/Shannon!$D395)</f>
        <v>#NUM!</v>
      </c>
      <c r="AA395" s="175" t="e">
        <f>('Raw data'!Z395/Shannon!$D395)*LN('Raw data'!Z395/Shannon!$D395)</f>
        <v>#NUM!</v>
      </c>
      <c r="AB395" s="175">
        <f>('Raw data'!AA395/Shannon!$D395)*LN('Raw data'!AA395/Shannon!$D395)</f>
        <v>-8.905390393366569E-2</v>
      </c>
      <c r="AC395" s="175" t="e">
        <f>('Raw data'!AB395/Shannon!$D395)*LN('Raw data'!AB395/Shannon!$D395)</f>
        <v>#NUM!</v>
      </c>
      <c r="AD395" s="175" t="e">
        <f>('Raw data'!AC395/Shannon!$D395)*LN('Raw data'!AC395/Shannon!$D395)</f>
        <v>#NUM!</v>
      </c>
      <c r="AE395" s="175" t="e">
        <f>('Raw data'!AD395/Shannon!$D395)*LN('Raw data'!AD395/Shannon!$D395)</f>
        <v>#NUM!</v>
      </c>
      <c r="AF395" s="175" t="e">
        <f>('Raw data'!AE395/Shannon!$D395)*LN('Raw data'!AE395/Shannon!$D395)</f>
        <v>#NUM!</v>
      </c>
      <c r="AG395" s="175" t="e">
        <f>('Raw data'!AF395/Shannon!$D395)*LN('Raw data'!AF395/Shannon!$D395)</f>
        <v>#NUM!</v>
      </c>
      <c r="AH395" s="175" t="e">
        <f>('Raw data'!AG395/Shannon!$D395)*LN('Raw data'!AG395/Shannon!$D395)</f>
        <v>#NUM!</v>
      </c>
      <c r="AI395" s="175" t="e">
        <f>('Raw data'!AH395/Shannon!$D395)*LN('Raw data'!AH395/Shannon!$D395)</f>
        <v>#NUM!</v>
      </c>
      <c r="AJ395" s="175" t="e">
        <f>('Raw data'!AI395/Shannon!$D395)*LN('Raw data'!AI395/Shannon!$D395)</f>
        <v>#NUM!</v>
      </c>
      <c r="AK395" s="175" t="e">
        <f>('Raw data'!AJ395/Shannon!$D395)*LN('Raw data'!AJ395/Shannon!$D395)</f>
        <v>#NUM!</v>
      </c>
      <c r="AL395" s="175" t="e">
        <f>('Raw data'!AK395/Shannon!$D395)*LN('Raw data'!AK395/Shannon!$D395)</f>
        <v>#NUM!</v>
      </c>
      <c r="AM395" s="175">
        <f>('Raw data'!AL395/Shannon!$D395)*LN('Raw data'!AL395/Shannon!$D395)</f>
        <v>-0.21975653358332195</v>
      </c>
      <c r="AN395" s="175" t="e">
        <f>('Raw data'!AM395/Shannon!$D395)*LN('Raw data'!AM395/Shannon!$D395)</f>
        <v>#NUM!</v>
      </c>
      <c r="AO395" s="175" t="e">
        <f>('Raw data'!AN395/Shannon!$D395)*LN('Raw data'!AN395/Shannon!$D395)</f>
        <v>#NUM!</v>
      </c>
      <c r="AP395" s="175" t="e">
        <f>('Raw data'!AO395/Shannon!$D395)*LN('Raw data'!AO395/Shannon!$D395)</f>
        <v>#NUM!</v>
      </c>
      <c r="AQ395" s="175" t="e">
        <f>('Raw data'!AP395/Shannon!$D395)*LN('Raw data'!AP395/Shannon!$D395)</f>
        <v>#NUM!</v>
      </c>
      <c r="AR395" s="175" t="e">
        <f>('Raw data'!AQ395/Shannon!$D395)*LN('Raw data'!AQ395/Shannon!$D395)</f>
        <v>#NUM!</v>
      </c>
      <c r="AS395" s="175" t="e">
        <f>('Raw data'!AR395/Shannon!$D395)*LN('Raw data'!AR395/Shannon!$D395)</f>
        <v>#NUM!</v>
      </c>
      <c r="AT395" s="175" t="e">
        <f>('Raw data'!AS395/Shannon!$D395)*LN('Raw data'!AS395/Shannon!$D395)</f>
        <v>#NUM!</v>
      </c>
      <c r="AU395" s="175" t="e">
        <f>('Raw data'!AT395/Shannon!$D395)*LN('Raw data'!AT395/Shannon!$D395)</f>
        <v>#NUM!</v>
      </c>
      <c r="AV395" s="175">
        <f>('Raw data'!AU395/Shannon!$D395)*LN('Raw data'!AU395/Shannon!$D395)</f>
        <v>-9.1811175516210135E-3</v>
      </c>
      <c r="AW395" s="175" t="e">
        <f>('Raw data'!AV395/Shannon!$D395)*LN('Raw data'!AV395/Shannon!$D395)</f>
        <v>#NUM!</v>
      </c>
      <c r="AX395" s="175" t="e">
        <f>('Raw data'!AW395/Shannon!$D395)*LN('Raw data'!AW395/Shannon!$D395)</f>
        <v>#NUM!</v>
      </c>
      <c r="AY395" s="175" t="e">
        <f>('Raw data'!AX395/Shannon!$D395)*LN('Raw data'!AX395/Shannon!$D395)</f>
        <v>#NUM!</v>
      </c>
      <c r="AZ395" s="175" t="e">
        <f>('Raw data'!AY395/Shannon!$D395)*LN('Raw data'!AY395/Shannon!$D395)</f>
        <v>#NUM!</v>
      </c>
      <c r="BA395" s="175" t="e">
        <f>('Raw data'!AZ395/Shannon!$D395)*LN('Raw data'!AZ395/Shannon!$D395)</f>
        <v>#NUM!</v>
      </c>
      <c r="BB395" s="175" t="e">
        <f>('Raw data'!BA395/Shannon!$D395)*LN('Raw data'!BA395/Shannon!$D395)</f>
        <v>#NUM!</v>
      </c>
      <c r="BC395" s="175" t="e">
        <f>('Raw data'!BB395/Shannon!$D395)*LN('Raw data'!BB395/Shannon!$D395)</f>
        <v>#NUM!</v>
      </c>
      <c r="BD395" s="175" t="e">
        <f>('Raw data'!BC395/Shannon!$D395)*LN('Raw data'!BC395/Shannon!$D395)</f>
        <v>#NUM!</v>
      </c>
      <c r="BE395" s="175" t="e">
        <f>('Raw data'!BD395/Shannon!$D395)*LN('Raw data'!BD395/Shannon!$D395)</f>
        <v>#NUM!</v>
      </c>
      <c r="BF395" s="175" t="e">
        <f>('Raw data'!BE395/Shannon!$D395)*LN('Raw data'!BE395/Shannon!$D395)</f>
        <v>#NUM!</v>
      </c>
      <c r="BG395" s="175" t="e">
        <f>('Raw data'!BF395/Shannon!$D395)*LN('Raw data'!BF395/Shannon!$D395)</f>
        <v>#NUM!</v>
      </c>
      <c r="BH395" s="175" t="e">
        <f>('Raw data'!BG395/Shannon!$D395)*LN('Raw data'!BG395/Shannon!$D395)</f>
        <v>#NUM!</v>
      </c>
      <c r="BI395" s="175" t="e">
        <f>('Raw data'!BH395/Shannon!$D395)*LN('Raw data'!BH395/Shannon!$D395)</f>
        <v>#NUM!</v>
      </c>
      <c r="BJ395" s="175" t="e">
        <f>('Raw data'!BI395/Shannon!$D395)*LN('Raw data'!BI395/Shannon!$D395)</f>
        <v>#NUM!</v>
      </c>
      <c r="BK395" s="175" t="e">
        <f>('Raw data'!BJ395/Shannon!$D395)*LN('Raw data'!BJ395/Shannon!$D395)</f>
        <v>#NUM!</v>
      </c>
      <c r="BL395" s="175" t="e">
        <f>('Raw data'!BK395/Shannon!$D395)*LN('Raw data'!BK395/Shannon!$D395)</f>
        <v>#NUM!</v>
      </c>
      <c r="BM395" s="175" t="e">
        <f>('Raw data'!BL395/Shannon!$D395)*LN('Raw data'!BL395/Shannon!$D395)</f>
        <v>#NUM!</v>
      </c>
      <c r="BN395" s="175" t="e">
        <f>('Raw data'!BM395/Shannon!$D395)*LN('Raw data'!BM395/Shannon!$D395)</f>
        <v>#NUM!</v>
      </c>
      <c r="BO395" s="175" t="e">
        <f>('Raw data'!BN395/Shannon!$D395)*LN('Raw data'!BN395/Shannon!$D395)</f>
        <v>#NUM!</v>
      </c>
      <c r="BP395" s="175" t="e">
        <f>('Raw data'!BO395/Shannon!$D395)*LN('Raw data'!BO395/Shannon!$D395)</f>
        <v>#NUM!</v>
      </c>
      <c r="BQ395" s="175" t="e">
        <f>('Raw data'!BP395/Shannon!$D395)*LN('Raw data'!BP395/Shannon!$D395)</f>
        <v>#NUM!</v>
      </c>
      <c r="BR395" s="175" t="e">
        <f>('Raw data'!BQ395/Shannon!$D395)*LN('Raw data'!BQ395/Shannon!$D395)</f>
        <v>#NUM!</v>
      </c>
      <c r="BS395" s="175" t="e">
        <f>('Raw data'!BR395/Shannon!$D395)*LN('Raw data'!BR395/Shannon!$D395)</f>
        <v>#NUM!</v>
      </c>
      <c r="BT395" s="175" t="e">
        <f>('Raw data'!BS395/Shannon!$D395)*LN('Raw data'!BS395/Shannon!$D395)</f>
        <v>#NUM!</v>
      </c>
      <c r="BU395" s="175" t="e">
        <f>('Raw data'!BT395/Shannon!$D395)*LN('Raw data'!BT395/Shannon!$D395)</f>
        <v>#NUM!</v>
      </c>
      <c r="BV395" s="175" t="e">
        <f>('Raw data'!BU395/Shannon!$D395)*LN('Raw data'!BU395/Shannon!$D395)</f>
        <v>#NUM!</v>
      </c>
      <c r="BW395" s="175" t="e">
        <f>('Raw data'!BV395/Shannon!$D395)*LN('Raw data'!BV395/Shannon!$D395)</f>
        <v>#NUM!</v>
      </c>
      <c r="BX395" s="175" t="e">
        <f>('Raw data'!BW395/Shannon!$D395)*LN('Raw data'!BW395/Shannon!$D395)</f>
        <v>#NUM!</v>
      </c>
      <c r="BY395" s="175" t="e">
        <f>('Raw data'!BX395/Shannon!$D395)*LN('Raw data'!BX395/Shannon!$D395)</f>
        <v>#NUM!</v>
      </c>
      <c r="BZ395" s="175" t="e">
        <f>('Raw data'!BY395/Shannon!$D395)*LN('Raw data'!BY395/Shannon!$D395)</f>
        <v>#NUM!</v>
      </c>
      <c r="CA395" s="175" t="e">
        <f>('Raw data'!BZ395/Shannon!$D395)*LN('Raw data'!BZ395/Shannon!$D395)</f>
        <v>#NUM!</v>
      </c>
      <c r="CB395" s="175" t="e">
        <f>('Raw data'!CA395/Shannon!$D395)*LN('Raw data'!CA395/Shannon!$D395)</f>
        <v>#NUM!</v>
      </c>
      <c r="CC395" s="175" t="e">
        <f>('Raw data'!CB395/Shannon!$D395)*LN('Raw data'!CB395/Shannon!$D395)</f>
        <v>#NUM!</v>
      </c>
      <c r="CD395" s="175" t="e">
        <f>('Raw data'!CC395/Shannon!$D395)*LN('Raw data'!CC395/Shannon!$D395)</f>
        <v>#NUM!</v>
      </c>
      <c r="CF395" s="176">
        <f t="shared" si="5"/>
        <v>0.31799155506860866</v>
      </c>
      <c r="CG395" s="175"/>
      <c r="CH395" s="175"/>
      <c r="CI395" s="175"/>
      <c r="CJ395" s="175"/>
      <c r="CK395" s="175"/>
      <c r="CL395" s="175"/>
      <c r="CM395" s="175"/>
      <c r="CN395" s="175"/>
      <c r="CO395" s="175"/>
      <c r="CP395" s="175"/>
      <c r="CQ395" s="175"/>
      <c r="CR395" s="175"/>
      <c r="CS395" s="175"/>
      <c r="CT395" s="175"/>
      <c r="CU395" s="175"/>
      <c r="CV395" s="175"/>
      <c r="CW395" s="175"/>
      <c r="CX395" s="175"/>
      <c r="CY395" s="175"/>
      <c r="CZ395" s="175"/>
      <c r="DA395" s="175"/>
      <c r="DB395" s="175"/>
      <c r="DC395" s="175"/>
      <c r="DD395" s="175"/>
      <c r="DE395" s="175"/>
      <c r="DF395" s="175">
        <v>-8.905390393366569E-2</v>
      </c>
      <c r="DG395" s="175"/>
      <c r="DH395" s="175"/>
      <c r="DI395" s="175"/>
      <c r="DJ395" s="175"/>
      <c r="DK395" s="175"/>
      <c r="DL395" s="175"/>
      <c r="DM395" s="175"/>
      <c r="DN395" s="175"/>
      <c r="DO395" s="175"/>
      <c r="DP395" s="175"/>
      <c r="DQ395" s="175">
        <v>-0.21975653358332195</v>
      </c>
      <c r="DR395" s="175"/>
      <c r="DS395" s="175"/>
      <c r="DT395" s="175"/>
      <c r="DU395" s="175"/>
      <c r="DV395" s="175"/>
      <c r="DW395" s="175"/>
      <c r="DX395" s="175"/>
      <c r="DY395" s="175"/>
      <c r="DZ395" s="175">
        <v>-9.1811175516210135E-3</v>
      </c>
      <c r="EA395" s="175"/>
      <c r="EB395" s="175"/>
      <c r="EC395" s="175"/>
      <c r="ED395" s="175"/>
      <c r="EE395" s="175"/>
      <c r="EF395" s="175"/>
      <c r="EG395" s="175"/>
      <c r="EH395" s="175"/>
      <c r="EI395" s="175"/>
      <c r="EJ395" s="175"/>
      <c r="EK395" s="175"/>
      <c r="EL395" s="175"/>
      <c r="EM395" s="175"/>
      <c r="EN395" s="175"/>
      <c r="EO395" s="175"/>
      <c r="EP395" s="175"/>
      <c r="EQ395" s="175"/>
      <c r="ER395" s="175"/>
      <c r="ES395" s="175"/>
      <c r="ET395" s="175"/>
      <c r="EU395" s="175"/>
      <c r="EV395" s="175"/>
      <c r="EW395" s="175"/>
      <c r="EX395" s="175"/>
      <c r="EY395" s="175"/>
      <c r="EZ395" s="175"/>
      <c r="FA395" s="175"/>
      <c r="FB395" s="175"/>
      <c r="FC395" s="175"/>
      <c r="FD395" s="175"/>
      <c r="FE395" s="175"/>
      <c r="FF395" s="175"/>
      <c r="FG395" s="175"/>
      <c r="FH395" s="175"/>
    </row>
    <row r="396" spans="2:164" x14ac:dyDescent="0.2">
      <c r="B396" s="13">
        <v>27</v>
      </c>
      <c r="C396" s="14">
        <v>3</v>
      </c>
      <c r="D396">
        <f>SUM('Raw data'!D396:CC396)</f>
        <v>25317</v>
      </c>
      <c r="E396" s="175" t="e">
        <f>('Raw data'!D396/Shannon!$D396)*LN('Raw data'!D396/Shannon!$D396)</f>
        <v>#NUM!</v>
      </c>
      <c r="F396" s="175" t="e">
        <f>('Raw data'!E396/Shannon!$D396)*LN('Raw data'!E396/Shannon!$D396)</f>
        <v>#NUM!</v>
      </c>
      <c r="G396" s="175" t="e">
        <f>('Raw data'!F396/Shannon!$D396)*LN('Raw data'!F396/Shannon!$D396)</f>
        <v>#NUM!</v>
      </c>
      <c r="H396" s="175" t="e">
        <f>('Raw data'!G396/Shannon!$D396)*LN('Raw data'!G396/Shannon!$D396)</f>
        <v>#NUM!</v>
      </c>
      <c r="I396" s="175" t="e">
        <f>('Raw data'!H396/Shannon!$D396)*LN('Raw data'!H396/Shannon!$D396)</f>
        <v>#NUM!</v>
      </c>
      <c r="J396" s="175" t="e">
        <f>('Raw data'!I396/Shannon!$D396)*LN('Raw data'!I396/Shannon!$D396)</f>
        <v>#NUM!</v>
      </c>
      <c r="K396" s="175" t="e">
        <f>('Raw data'!J396/Shannon!$D396)*LN('Raw data'!J396/Shannon!$D396)</f>
        <v>#NUM!</v>
      </c>
      <c r="L396" s="175" t="e">
        <f>('Raw data'!K396/Shannon!$D396)*LN('Raw data'!K396/Shannon!$D396)</f>
        <v>#NUM!</v>
      </c>
      <c r="M396" s="175" t="e">
        <f>('Raw data'!L396/Shannon!$D396)*LN('Raw data'!L396/Shannon!$D396)</f>
        <v>#NUM!</v>
      </c>
      <c r="N396" s="175" t="e">
        <f>('Raw data'!M396/Shannon!$D396)*LN('Raw data'!M396/Shannon!$D396)</f>
        <v>#NUM!</v>
      </c>
      <c r="O396" s="175" t="e">
        <f>('Raw data'!N396/Shannon!$D396)*LN('Raw data'!N396/Shannon!$D396)</f>
        <v>#NUM!</v>
      </c>
      <c r="P396" s="175" t="e">
        <f>('Raw data'!O396/Shannon!$D396)*LN('Raw data'!O396/Shannon!$D396)</f>
        <v>#NUM!</v>
      </c>
      <c r="Q396" s="175" t="e">
        <f>('Raw data'!P396/Shannon!$D396)*LN('Raw data'!P396/Shannon!$D396)</f>
        <v>#NUM!</v>
      </c>
      <c r="R396" s="175" t="e">
        <f>('Raw data'!Q396/Shannon!$D396)*LN('Raw data'!Q396/Shannon!$D396)</f>
        <v>#NUM!</v>
      </c>
      <c r="S396" s="175" t="e">
        <f>('Raw data'!R396/Shannon!$D396)*LN('Raw data'!R396/Shannon!$D396)</f>
        <v>#NUM!</v>
      </c>
      <c r="T396" s="175" t="e">
        <f>('Raw data'!S396/Shannon!$D396)*LN('Raw data'!S396/Shannon!$D396)</f>
        <v>#NUM!</v>
      </c>
      <c r="U396" s="175" t="e">
        <f>('Raw data'!T396/Shannon!$D396)*LN('Raw data'!T396/Shannon!$D396)</f>
        <v>#NUM!</v>
      </c>
      <c r="V396" s="175" t="e">
        <f>('Raw data'!U396/Shannon!$D396)*LN('Raw data'!U396/Shannon!$D396)</f>
        <v>#NUM!</v>
      </c>
      <c r="W396" s="175" t="e">
        <f>('Raw data'!V396/Shannon!$D396)*LN('Raw data'!V396/Shannon!$D396)</f>
        <v>#NUM!</v>
      </c>
      <c r="X396" s="175" t="e">
        <f>('Raw data'!W396/Shannon!$D396)*LN('Raw data'!W396/Shannon!$D396)</f>
        <v>#NUM!</v>
      </c>
      <c r="Y396" s="175" t="e">
        <f>('Raw data'!X396/Shannon!$D396)*LN('Raw data'!X396/Shannon!$D396)</f>
        <v>#NUM!</v>
      </c>
      <c r="Z396" s="175" t="e">
        <f>('Raw data'!Y396/Shannon!$D396)*LN('Raw data'!Y396/Shannon!$D396)</f>
        <v>#NUM!</v>
      </c>
      <c r="AA396" s="175" t="e">
        <f>('Raw data'!Z396/Shannon!$D396)*LN('Raw data'!Z396/Shannon!$D396)</f>
        <v>#NUM!</v>
      </c>
      <c r="AB396" s="175">
        <f>('Raw data'!AA396/Shannon!$D396)*LN('Raw data'!AA396/Shannon!$D396)</f>
        <v>-5.3740842137181978E-2</v>
      </c>
      <c r="AC396" s="175" t="e">
        <f>('Raw data'!AB396/Shannon!$D396)*LN('Raw data'!AB396/Shannon!$D396)</f>
        <v>#NUM!</v>
      </c>
      <c r="AD396" s="175">
        <f>('Raw data'!AC396/Shannon!$D396)*LN('Raw data'!AC396/Shannon!$D396)</f>
        <v>-0.16009027208246698</v>
      </c>
      <c r="AE396" s="175" t="e">
        <f>('Raw data'!AD396/Shannon!$D396)*LN('Raw data'!AD396/Shannon!$D396)</f>
        <v>#NUM!</v>
      </c>
      <c r="AF396" s="175" t="e">
        <f>('Raw data'!AE396/Shannon!$D396)*LN('Raw data'!AE396/Shannon!$D396)</f>
        <v>#NUM!</v>
      </c>
      <c r="AG396" s="175" t="e">
        <f>('Raw data'!AF396/Shannon!$D396)*LN('Raw data'!AF396/Shannon!$D396)</f>
        <v>#NUM!</v>
      </c>
      <c r="AH396" s="175" t="e">
        <f>('Raw data'!AG396/Shannon!$D396)*LN('Raw data'!AG396/Shannon!$D396)</f>
        <v>#NUM!</v>
      </c>
      <c r="AI396" s="175" t="e">
        <f>('Raw data'!AH396/Shannon!$D396)*LN('Raw data'!AH396/Shannon!$D396)</f>
        <v>#NUM!</v>
      </c>
      <c r="AJ396" s="175" t="e">
        <f>('Raw data'!AI396/Shannon!$D396)*LN('Raw data'!AI396/Shannon!$D396)</f>
        <v>#NUM!</v>
      </c>
      <c r="AK396" s="175" t="e">
        <f>('Raw data'!AJ396/Shannon!$D396)*LN('Raw data'!AJ396/Shannon!$D396)</f>
        <v>#NUM!</v>
      </c>
      <c r="AL396" s="175" t="e">
        <f>('Raw data'!AK396/Shannon!$D396)*LN('Raw data'!AK396/Shannon!$D396)</f>
        <v>#NUM!</v>
      </c>
      <c r="AM396" s="175" t="e">
        <f>('Raw data'!AL396/Shannon!$D396)*LN('Raw data'!AL396/Shannon!$D396)</f>
        <v>#NUM!</v>
      </c>
      <c r="AN396" s="175" t="e">
        <f>('Raw data'!AM396/Shannon!$D396)*LN('Raw data'!AM396/Shannon!$D396)</f>
        <v>#NUM!</v>
      </c>
      <c r="AO396" s="175" t="e">
        <f>('Raw data'!AN396/Shannon!$D396)*LN('Raw data'!AN396/Shannon!$D396)</f>
        <v>#NUM!</v>
      </c>
      <c r="AP396" s="175" t="e">
        <f>('Raw data'!AO396/Shannon!$D396)*LN('Raw data'!AO396/Shannon!$D396)</f>
        <v>#NUM!</v>
      </c>
      <c r="AQ396" s="175" t="e">
        <f>('Raw data'!AP396/Shannon!$D396)*LN('Raw data'!AP396/Shannon!$D396)</f>
        <v>#NUM!</v>
      </c>
      <c r="AR396" s="175" t="e">
        <f>('Raw data'!AQ396/Shannon!$D396)*LN('Raw data'!AQ396/Shannon!$D396)</f>
        <v>#NUM!</v>
      </c>
      <c r="AS396" s="175" t="e">
        <f>('Raw data'!AR396/Shannon!$D396)*LN('Raw data'!AR396/Shannon!$D396)</f>
        <v>#NUM!</v>
      </c>
      <c r="AT396" s="175" t="e">
        <f>('Raw data'!AS396/Shannon!$D396)*LN('Raw data'!AS396/Shannon!$D396)</f>
        <v>#NUM!</v>
      </c>
      <c r="AU396" s="175" t="e">
        <f>('Raw data'!AT396/Shannon!$D396)*LN('Raw data'!AT396/Shannon!$D396)</f>
        <v>#NUM!</v>
      </c>
      <c r="AV396" s="175" t="e">
        <f>('Raw data'!AU396/Shannon!$D396)*LN('Raw data'!AU396/Shannon!$D396)</f>
        <v>#NUM!</v>
      </c>
      <c r="AW396" s="175" t="e">
        <f>('Raw data'!AV396/Shannon!$D396)*LN('Raw data'!AV396/Shannon!$D396)</f>
        <v>#NUM!</v>
      </c>
      <c r="AX396" s="175" t="e">
        <f>('Raw data'!AW396/Shannon!$D396)*LN('Raw data'!AW396/Shannon!$D396)</f>
        <v>#NUM!</v>
      </c>
      <c r="AY396" s="175" t="e">
        <f>('Raw data'!AX396/Shannon!$D396)*LN('Raw data'!AX396/Shannon!$D396)</f>
        <v>#NUM!</v>
      </c>
      <c r="AZ396" s="175" t="e">
        <f>('Raw data'!AY396/Shannon!$D396)*LN('Raw data'!AY396/Shannon!$D396)</f>
        <v>#NUM!</v>
      </c>
      <c r="BA396" s="175" t="e">
        <f>('Raw data'!AZ396/Shannon!$D396)*LN('Raw data'!AZ396/Shannon!$D396)</f>
        <v>#NUM!</v>
      </c>
      <c r="BB396" s="175" t="e">
        <f>('Raw data'!BA396/Shannon!$D396)*LN('Raw data'!BA396/Shannon!$D396)</f>
        <v>#NUM!</v>
      </c>
      <c r="BC396" s="175" t="e">
        <f>('Raw data'!BB396/Shannon!$D396)*LN('Raw data'!BB396/Shannon!$D396)</f>
        <v>#NUM!</v>
      </c>
      <c r="BD396" s="175" t="e">
        <f>('Raw data'!BC396/Shannon!$D396)*LN('Raw data'!BC396/Shannon!$D396)</f>
        <v>#NUM!</v>
      </c>
      <c r="BE396" s="175" t="e">
        <f>('Raw data'!BD396/Shannon!$D396)*LN('Raw data'!BD396/Shannon!$D396)</f>
        <v>#NUM!</v>
      </c>
      <c r="BF396" s="175" t="e">
        <f>('Raw data'!BE396/Shannon!$D396)*LN('Raw data'!BE396/Shannon!$D396)</f>
        <v>#NUM!</v>
      </c>
      <c r="BG396" s="175" t="e">
        <f>('Raw data'!BF396/Shannon!$D396)*LN('Raw data'!BF396/Shannon!$D396)</f>
        <v>#NUM!</v>
      </c>
      <c r="BH396" s="175" t="e">
        <f>('Raw data'!BG396/Shannon!$D396)*LN('Raw data'!BG396/Shannon!$D396)</f>
        <v>#NUM!</v>
      </c>
      <c r="BI396" s="175" t="e">
        <f>('Raw data'!BH396/Shannon!$D396)*LN('Raw data'!BH396/Shannon!$D396)</f>
        <v>#NUM!</v>
      </c>
      <c r="BJ396" s="175" t="e">
        <f>('Raw data'!BI396/Shannon!$D396)*LN('Raw data'!BI396/Shannon!$D396)</f>
        <v>#NUM!</v>
      </c>
      <c r="BK396" s="175" t="e">
        <f>('Raw data'!BJ396/Shannon!$D396)*LN('Raw data'!BJ396/Shannon!$D396)</f>
        <v>#NUM!</v>
      </c>
      <c r="BL396" s="175" t="e">
        <f>('Raw data'!BK396/Shannon!$D396)*LN('Raw data'!BK396/Shannon!$D396)</f>
        <v>#NUM!</v>
      </c>
      <c r="BM396" s="175" t="e">
        <f>('Raw data'!BL396/Shannon!$D396)*LN('Raw data'!BL396/Shannon!$D396)</f>
        <v>#NUM!</v>
      </c>
      <c r="BN396" s="175" t="e">
        <f>('Raw data'!BM396/Shannon!$D396)*LN('Raw data'!BM396/Shannon!$D396)</f>
        <v>#NUM!</v>
      </c>
      <c r="BO396" s="175" t="e">
        <f>('Raw data'!BN396/Shannon!$D396)*LN('Raw data'!BN396/Shannon!$D396)</f>
        <v>#NUM!</v>
      </c>
      <c r="BP396" s="175" t="e">
        <f>('Raw data'!BO396/Shannon!$D396)*LN('Raw data'!BO396/Shannon!$D396)</f>
        <v>#NUM!</v>
      </c>
      <c r="BQ396" s="175" t="e">
        <f>('Raw data'!BP396/Shannon!$D396)*LN('Raw data'!BP396/Shannon!$D396)</f>
        <v>#NUM!</v>
      </c>
      <c r="BR396" s="175" t="e">
        <f>('Raw data'!BQ396/Shannon!$D396)*LN('Raw data'!BQ396/Shannon!$D396)</f>
        <v>#NUM!</v>
      </c>
      <c r="BS396" s="175" t="e">
        <f>('Raw data'!BR396/Shannon!$D396)*LN('Raw data'!BR396/Shannon!$D396)</f>
        <v>#NUM!</v>
      </c>
      <c r="BT396" s="175" t="e">
        <f>('Raw data'!BS396/Shannon!$D396)*LN('Raw data'!BS396/Shannon!$D396)</f>
        <v>#NUM!</v>
      </c>
      <c r="BU396" s="175" t="e">
        <f>('Raw data'!BT396/Shannon!$D396)*LN('Raw data'!BT396/Shannon!$D396)</f>
        <v>#NUM!</v>
      </c>
      <c r="BV396" s="175" t="e">
        <f>('Raw data'!BU396/Shannon!$D396)*LN('Raw data'!BU396/Shannon!$D396)</f>
        <v>#NUM!</v>
      </c>
      <c r="BW396" s="175" t="e">
        <f>('Raw data'!BV396/Shannon!$D396)*LN('Raw data'!BV396/Shannon!$D396)</f>
        <v>#NUM!</v>
      </c>
      <c r="BX396" s="175" t="e">
        <f>('Raw data'!BW396/Shannon!$D396)*LN('Raw data'!BW396/Shannon!$D396)</f>
        <v>#NUM!</v>
      </c>
      <c r="BY396" s="175" t="e">
        <f>('Raw data'!BX396/Shannon!$D396)*LN('Raw data'!BX396/Shannon!$D396)</f>
        <v>#NUM!</v>
      </c>
      <c r="BZ396" s="175" t="e">
        <f>('Raw data'!BY396/Shannon!$D396)*LN('Raw data'!BY396/Shannon!$D396)</f>
        <v>#NUM!</v>
      </c>
      <c r="CA396" s="175" t="e">
        <f>('Raw data'!BZ396/Shannon!$D396)*LN('Raw data'!BZ396/Shannon!$D396)</f>
        <v>#NUM!</v>
      </c>
      <c r="CB396" s="175" t="e">
        <f>('Raw data'!CA396/Shannon!$D396)*LN('Raw data'!CA396/Shannon!$D396)</f>
        <v>#NUM!</v>
      </c>
      <c r="CC396" s="175" t="e">
        <f>('Raw data'!CB396/Shannon!$D396)*LN('Raw data'!CB396/Shannon!$D396)</f>
        <v>#NUM!</v>
      </c>
      <c r="CD396" s="175" t="e">
        <f>('Raw data'!CC396/Shannon!$D396)*LN('Raw data'!CC396/Shannon!$D396)</f>
        <v>#NUM!</v>
      </c>
      <c r="CF396" s="176">
        <f t="shared" si="5"/>
        <v>0.21383111421964895</v>
      </c>
      <c r="CG396" s="175"/>
      <c r="CH396" s="175"/>
      <c r="CI396" s="175"/>
      <c r="CJ396" s="175"/>
      <c r="CK396" s="175"/>
      <c r="CL396" s="175"/>
      <c r="CM396" s="175"/>
      <c r="CN396" s="175"/>
      <c r="CO396" s="175"/>
      <c r="CP396" s="175"/>
      <c r="CQ396" s="175"/>
      <c r="CR396" s="175"/>
      <c r="CS396" s="175"/>
      <c r="CT396" s="175"/>
      <c r="CU396" s="175"/>
      <c r="CV396" s="175"/>
      <c r="CW396" s="175"/>
      <c r="CX396" s="175"/>
      <c r="CY396" s="175"/>
      <c r="CZ396" s="175"/>
      <c r="DA396" s="175"/>
      <c r="DB396" s="175"/>
      <c r="DC396" s="175"/>
      <c r="DD396" s="175"/>
      <c r="DE396" s="175"/>
      <c r="DF396" s="175">
        <v>-5.3740842137181978E-2</v>
      </c>
      <c r="DG396" s="175"/>
      <c r="DH396" s="175">
        <v>-0.16009027208246698</v>
      </c>
      <c r="DI396" s="175"/>
      <c r="DJ396" s="175"/>
      <c r="DK396" s="175"/>
      <c r="DL396" s="175"/>
      <c r="DM396" s="175"/>
      <c r="DN396" s="175"/>
      <c r="DO396" s="175"/>
      <c r="DP396" s="175"/>
      <c r="DQ396" s="175"/>
      <c r="DR396" s="175"/>
      <c r="DS396" s="175"/>
      <c r="DT396" s="175"/>
      <c r="DU396" s="175"/>
      <c r="DV396" s="175"/>
      <c r="DW396" s="175"/>
      <c r="DX396" s="175"/>
      <c r="DY396" s="175"/>
      <c r="DZ396" s="175"/>
      <c r="EA396" s="175"/>
      <c r="EB396" s="175"/>
      <c r="EC396" s="175"/>
      <c r="ED396" s="175"/>
      <c r="EE396" s="175"/>
      <c r="EF396" s="175"/>
      <c r="EG396" s="175"/>
      <c r="EH396" s="175"/>
      <c r="EI396" s="175"/>
      <c r="EJ396" s="175"/>
      <c r="EK396" s="175"/>
      <c r="EL396" s="175"/>
      <c r="EM396" s="175"/>
      <c r="EN396" s="175"/>
      <c r="EO396" s="175"/>
      <c r="EP396" s="175"/>
      <c r="EQ396" s="175"/>
      <c r="ER396" s="175"/>
      <c r="ES396" s="175"/>
      <c r="ET396" s="175"/>
      <c r="EU396" s="175"/>
      <c r="EV396" s="175"/>
      <c r="EW396" s="175"/>
      <c r="EX396" s="175"/>
      <c r="EY396" s="175"/>
      <c r="EZ396" s="175"/>
      <c r="FA396" s="175"/>
      <c r="FB396" s="175"/>
      <c r="FC396" s="175"/>
      <c r="FD396" s="175"/>
      <c r="FE396" s="175"/>
      <c r="FF396" s="175"/>
      <c r="FG396" s="175"/>
      <c r="FH396" s="175"/>
    </row>
    <row r="397" spans="2:164" x14ac:dyDescent="0.2">
      <c r="B397" s="13">
        <v>27</v>
      </c>
      <c r="C397" s="14">
        <v>4</v>
      </c>
      <c r="D397">
        <f>SUM('Raw data'!D397:CC397)</f>
        <v>70</v>
      </c>
      <c r="E397" s="175" t="e">
        <f>('Raw data'!D397/Shannon!$D397)*LN('Raw data'!D397/Shannon!$D397)</f>
        <v>#NUM!</v>
      </c>
      <c r="F397" s="175" t="e">
        <f>('Raw data'!E397/Shannon!$D397)*LN('Raw data'!E397/Shannon!$D397)</f>
        <v>#NUM!</v>
      </c>
      <c r="G397" s="175" t="e">
        <f>('Raw data'!F397/Shannon!$D397)*LN('Raw data'!F397/Shannon!$D397)</f>
        <v>#NUM!</v>
      </c>
      <c r="H397" s="175" t="e">
        <f>('Raw data'!G397/Shannon!$D397)*LN('Raw data'!G397/Shannon!$D397)</f>
        <v>#NUM!</v>
      </c>
      <c r="I397" s="175" t="e">
        <f>('Raw data'!H397/Shannon!$D397)*LN('Raw data'!H397/Shannon!$D397)</f>
        <v>#NUM!</v>
      </c>
      <c r="J397" s="175" t="e">
        <f>('Raw data'!I397/Shannon!$D397)*LN('Raw data'!I397/Shannon!$D397)</f>
        <v>#NUM!</v>
      </c>
      <c r="K397" s="175" t="e">
        <f>('Raw data'!J397/Shannon!$D397)*LN('Raw data'!J397/Shannon!$D397)</f>
        <v>#NUM!</v>
      </c>
      <c r="L397" s="175" t="e">
        <f>('Raw data'!K397/Shannon!$D397)*LN('Raw data'!K397/Shannon!$D397)</f>
        <v>#NUM!</v>
      </c>
      <c r="M397" s="175" t="e">
        <f>('Raw data'!L397/Shannon!$D397)*LN('Raw data'!L397/Shannon!$D397)</f>
        <v>#NUM!</v>
      </c>
      <c r="N397" s="175" t="e">
        <f>('Raw data'!M397/Shannon!$D397)*LN('Raw data'!M397/Shannon!$D397)</f>
        <v>#NUM!</v>
      </c>
      <c r="O397" s="175" t="e">
        <f>('Raw data'!N397/Shannon!$D397)*LN('Raw data'!N397/Shannon!$D397)</f>
        <v>#NUM!</v>
      </c>
      <c r="P397" s="175" t="e">
        <f>('Raw data'!O397/Shannon!$D397)*LN('Raw data'!O397/Shannon!$D397)</f>
        <v>#NUM!</v>
      </c>
      <c r="Q397" s="175" t="e">
        <f>('Raw data'!P397/Shannon!$D397)*LN('Raw data'!P397/Shannon!$D397)</f>
        <v>#NUM!</v>
      </c>
      <c r="R397" s="175" t="e">
        <f>('Raw data'!Q397/Shannon!$D397)*LN('Raw data'!Q397/Shannon!$D397)</f>
        <v>#NUM!</v>
      </c>
      <c r="S397" s="175">
        <f>('Raw data'!R397/Shannon!$D397)*LN('Raw data'!R397/Shannon!$D397)</f>
        <v>-6.06927891721337E-2</v>
      </c>
      <c r="T397" s="175" t="e">
        <f>('Raw data'!S397/Shannon!$D397)*LN('Raw data'!S397/Shannon!$D397)</f>
        <v>#NUM!</v>
      </c>
      <c r="U397" s="175" t="e">
        <f>('Raw data'!T397/Shannon!$D397)*LN('Raw data'!T397/Shannon!$D397)</f>
        <v>#NUM!</v>
      </c>
      <c r="V397" s="175" t="e">
        <f>('Raw data'!U397/Shannon!$D397)*LN('Raw data'!U397/Shannon!$D397)</f>
        <v>#NUM!</v>
      </c>
      <c r="W397" s="175" t="e">
        <f>('Raw data'!V397/Shannon!$D397)*LN('Raw data'!V397/Shannon!$D397)</f>
        <v>#NUM!</v>
      </c>
      <c r="X397" s="175" t="e">
        <f>('Raw data'!W397/Shannon!$D397)*LN('Raw data'!W397/Shannon!$D397)</f>
        <v>#NUM!</v>
      </c>
      <c r="Y397" s="175" t="e">
        <f>('Raw data'!X397/Shannon!$D397)*LN('Raw data'!X397/Shannon!$D397)</f>
        <v>#NUM!</v>
      </c>
      <c r="Z397" s="175" t="e">
        <f>('Raw data'!Y397/Shannon!$D397)*LN('Raw data'!Y397/Shannon!$D397)</f>
        <v>#NUM!</v>
      </c>
      <c r="AA397" s="175" t="e">
        <f>('Raw data'!Z397/Shannon!$D397)*LN('Raw data'!Z397/Shannon!$D397)</f>
        <v>#NUM!</v>
      </c>
      <c r="AB397" s="175">
        <f>('Raw data'!AA397/Shannon!$D397)*LN('Raw data'!AA397/Shannon!$D397)</f>
        <v>-2.815932153401652E-2</v>
      </c>
      <c r="AC397" s="175" t="e">
        <f>('Raw data'!AB397/Shannon!$D397)*LN('Raw data'!AB397/Shannon!$D397)</f>
        <v>#NUM!</v>
      </c>
      <c r="AD397" s="175" t="e">
        <f>('Raw data'!AC397/Shannon!$D397)*LN('Raw data'!AC397/Shannon!$D397)</f>
        <v>#NUM!</v>
      </c>
      <c r="AE397" s="175" t="e">
        <f>('Raw data'!AD397/Shannon!$D397)*LN('Raw data'!AD397/Shannon!$D397)</f>
        <v>#NUM!</v>
      </c>
      <c r="AF397" s="175" t="e">
        <f>('Raw data'!AE397/Shannon!$D397)*LN('Raw data'!AE397/Shannon!$D397)</f>
        <v>#NUM!</v>
      </c>
      <c r="AG397" s="175" t="e">
        <f>('Raw data'!AF397/Shannon!$D397)*LN('Raw data'!AF397/Shannon!$D397)</f>
        <v>#NUM!</v>
      </c>
      <c r="AH397" s="175" t="e">
        <f>('Raw data'!AG397/Shannon!$D397)*LN('Raw data'!AG397/Shannon!$D397)</f>
        <v>#NUM!</v>
      </c>
      <c r="AI397" s="175" t="e">
        <f>('Raw data'!AH397/Shannon!$D397)*LN('Raw data'!AH397/Shannon!$D397)</f>
        <v>#NUM!</v>
      </c>
      <c r="AJ397" s="175" t="e">
        <f>('Raw data'!AI397/Shannon!$D397)*LN('Raw data'!AI397/Shannon!$D397)</f>
        <v>#NUM!</v>
      </c>
      <c r="AK397" s="175" t="e">
        <f>('Raw data'!AJ397/Shannon!$D397)*LN('Raw data'!AJ397/Shannon!$D397)</f>
        <v>#NUM!</v>
      </c>
      <c r="AL397" s="175" t="e">
        <f>('Raw data'!AK397/Shannon!$D397)*LN('Raw data'!AK397/Shannon!$D397)</f>
        <v>#NUM!</v>
      </c>
      <c r="AM397" s="175" t="e">
        <f>('Raw data'!AL397/Shannon!$D397)*LN('Raw data'!AL397/Shannon!$D397)</f>
        <v>#NUM!</v>
      </c>
      <c r="AN397" s="175" t="e">
        <f>('Raw data'!AM397/Shannon!$D397)*LN('Raw data'!AM397/Shannon!$D397)</f>
        <v>#NUM!</v>
      </c>
      <c r="AO397" s="175" t="e">
        <f>('Raw data'!AN397/Shannon!$D397)*LN('Raw data'!AN397/Shannon!$D397)</f>
        <v>#NUM!</v>
      </c>
      <c r="AP397" s="175" t="e">
        <f>('Raw data'!AO397/Shannon!$D397)*LN('Raw data'!AO397/Shannon!$D397)</f>
        <v>#NUM!</v>
      </c>
      <c r="AQ397" s="175" t="e">
        <f>('Raw data'!AP397/Shannon!$D397)*LN('Raw data'!AP397/Shannon!$D397)</f>
        <v>#NUM!</v>
      </c>
      <c r="AR397" s="175" t="e">
        <f>('Raw data'!AQ397/Shannon!$D397)*LN('Raw data'!AQ397/Shannon!$D397)</f>
        <v>#NUM!</v>
      </c>
      <c r="AS397" s="175" t="e">
        <f>('Raw data'!AR397/Shannon!$D397)*LN('Raw data'!AR397/Shannon!$D397)</f>
        <v>#NUM!</v>
      </c>
      <c r="AT397" s="175" t="e">
        <f>('Raw data'!AS397/Shannon!$D397)*LN('Raw data'!AS397/Shannon!$D397)</f>
        <v>#NUM!</v>
      </c>
      <c r="AU397" s="175" t="e">
        <f>('Raw data'!AT397/Shannon!$D397)*LN('Raw data'!AT397/Shannon!$D397)</f>
        <v>#NUM!</v>
      </c>
      <c r="AV397" s="175" t="e">
        <f>('Raw data'!AU397/Shannon!$D397)*LN('Raw data'!AU397/Shannon!$D397)</f>
        <v>#NUM!</v>
      </c>
      <c r="AW397" s="175" t="e">
        <f>('Raw data'!AV397/Shannon!$D397)*LN('Raw data'!AV397/Shannon!$D397)</f>
        <v>#NUM!</v>
      </c>
      <c r="AX397" s="175" t="e">
        <f>('Raw data'!AW397/Shannon!$D397)*LN('Raw data'!AW397/Shannon!$D397)</f>
        <v>#NUM!</v>
      </c>
      <c r="AY397" s="175" t="e">
        <f>('Raw data'!AX397/Shannon!$D397)*LN('Raw data'!AX397/Shannon!$D397)</f>
        <v>#NUM!</v>
      </c>
      <c r="AZ397" s="175" t="e">
        <f>('Raw data'!AY397/Shannon!$D397)*LN('Raw data'!AY397/Shannon!$D397)</f>
        <v>#NUM!</v>
      </c>
      <c r="BA397" s="175" t="e">
        <f>('Raw data'!AZ397/Shannon!$D397)*LN('Raw data'!AZ397/Shannon!$D397)</f>
        <v>#NUM!</v>
      </c>
      <c r="BB397" s="175" t="e">
        <f>('Raw data'!BA397/Shannon!$D397)*LN('Raw data'!BA397/Shannon!$D397)</f>
        <v>#NUM!</v>
      </c>
      <c r="BC397" s="175">
        <f>('Raw data'!BB397/Shannon!$D397)*LN('Raw data'!BB397/Shannon!$D397)</f>
        <v>-6.06927891721337E-2</v>
      </c>
      <c r="BD397" s="175" t="e">
        <f>('Raw data'!BC397/Shannon!$D397)*LN('Raw data'!BC397/Shannon!$D397)</f>
        <v>#NUM!</v>
      </c>
      <c r="BE397" s="175" t="e">
        <f>('Raw data'!BD397/Shannon!$D397)*LN('Raw data'!BD397/Shannon!$D397)</f>
        <v>#NUM!</v>
      </c>
      <c r="BF397" s="175" t="e">
        <f>('Raw data'!BE397/Shannon!$D397)*LN('Raw data'!BE397/Shannon!$D397)</f>
        <v>#NUM!</v>
      </c>
      <c r="BG397" s="175" t="e">
        <f>('Raw data'!BF397/Shannon!$D397)*LN('Raw data'!BF397/Shannon!$D397)</f>
        <v>#NUM!</v>
      </c>
      <c r="BH397" s="175" t="e">
        <f>('Raw data'!BG397/Shannon!$D397)*LN('Raw data'!BG397/Shannon!$D397)</f>
        <v>#NUM!</v>
      </c>
      <c r="BI397" s="175" t="e">
        <f>('Raw data'!BH397/Shannon!$D397)*LN('Raw data'!BH397/Shannon!$D397)</f>
        <v>#NUM!</v>
      </c>
      <c r="BJ397" s="175" t="e">
        <f>('Raw data'!BI397/Shannon!$D397)*LN('Raw data'!BI397/Shannon!$D397)</f>
        <v>#NUM!</v>
      </c>
      <c r="BK397" s="175" t="e">
        <f>('Raw data'!BJ397/Shannon!$D397)*LN('Raw data'!BJ397/Shannon!$D397)</f>
        <v>#NUM!</v>
      </c>
      <c r="BL397" s="175" t="e">
        <f>('Raw data'!BK397/Shannon!$D397)*LN('Raw data'!BK397/Shannon!$D397)</f>
        <v>#NUM!</v>
      </c>
      <c r="BM397" s="175" t="e">
        <f>('Raw data'!BL397/Shannon!$D397)*LN('Raw data'!BL397/Shannon!$D397)</f>
        <v>#NUM!</v>
      </c>
      <c r="BN397" s="175" t="e">
        <f>('Raw data'!BM397/Shannon!$D397)*LN('Raw data'!BM397/Shannon!$D397)</f>
        <v>#NUM!</v>
      </c>
      <c r="BO397" s="175" t="e">
        <f>('Raw data'!BN397/Shannon!$D397)*LN('Raw data'!BN397/Shannon!$D397)</f>
        <v>#NUM!</v>
      </c>
      <c r="BP397" s="175" t="e">
        <f>('Raw data'!BO397/Shannon!$D397)*LN('Raw data'!BO397/Shannon!$D397)</f>
        <v>#NUM!</v>
      </c>
      <c r="BQ397" s="175" t="e">
        <f>('Raw data'!BP397/Shannon!$D397)*LN('Raw data'!BP397/Shannon!$D397)</f>
        <v>#NUM!</v>
      </c>
      <c r="BR397" s="175" t="e">
        <f>('Raw data'!BQ397/Shannon!$D397)*LN('Raw data'!BQ397/Shannon!$D397)</f>
        <v>#NUM!</v>
      </c>
      <c r="BS397" s="175" t="e">
        <f>('Raw data'!BR397/Shannon!$D397)*LN('Raw data'!BR397/Shannon!$D397)</f>
        <v>#NUM!</v>
      </c>
      <c r="BT397" s="175" t="e">
        <f>('Raw data'!BS397/Shannon!$D397)*LN('Raw data'!BS397/Shannon!$D397)</f>
        <v>#NUM!</v>
      </c>
      <c r="BU397" s="175" t="e">
        <f>('Raw data'!BT397/Shannon!$D397)*LN('Raw data'!BT397/Shannon!$D397)</f>
        <v>#NUM!</v>
      </c>
      <c r="BV397" s="175" t="e">
        <f>('Raw data'!BU397/Shannon!$D397)*LN('Raw data'!BU397/Shannon!$D397)</f>
        <v>#NUM!</v>
      </c>
      <c r="BW397" s="175" t="e">
        <f>('Raw data'!BV397/Shannon!$D397)*LN('Raw data'!BV397/Shannon!$D397)</f>
        <v>#NUM!</v>
      </c>
      <c r="BX397" s="175" t="e">
        <f>('Raw data'!BW397/Shannon!$D397)*LN('Raw data'!BW397/Shannon!$D397)</f>
        <v>#NUM!</v>
      </c>
      <c r="BY397" s="175" t="e">
        <f>('Raw data'!BX397/Shannon!$D397)*LN('Raw data'!BX397/Shannon!$D397)</f>
        <v>#NUM!</v>
      </c>
      <c r="BZ397" s="175" t="e">
        <f>('Raw data'!BY397/Shannon!$D397)*LN('Raw data'!BY397/Shannon!$D397)</f>
        <v>#NUM!</v>
      </c>
      <c r="CA397" s="175" t="e">
        <f>('Raw data'!BZ397/Shannon!$D397)*LN('Raw data'!BZ397/Shannon!$D397)</f>
        <v>#NUM!</v>
      </c>
      <c r="CB397" s="175" t="e">
        <f>('Raw data'!CA397/Shannon!$D397)*LN('Raw data'!CA397/Shannon!$D397)</f>
        <v>#NUM!</v>
      </c>
      <c r="CC397" s="175" t="e">
        <f>('Raw data'!CB397/Shannon!$D397)*LN('Raw data'!CB397/Shannon!$D397)</f>
        <v>#NUM!</v>
      </c>
      <c r="CD397" s="175" t="e">
        <f>('Raw data'!CC397/Shannon!$D397)*LN('Raw data'!CC397/Shannon!$D397)</f>
        <v>#NUM!</v>
      </c>
      <c r="CF397" s="176">
        <f t="shared" si="5"/>
        <v>0.14954489987828393</v>
      </c>
      <c r="CG397" s="175"/>
      <c r="CH397" s="175"/>
      <c r="CI397" s="175"/>
      <c r="CJ397" s="175"/>
      <c r="CK397" s="175"/>
      <c r="CL397" s="175"/>
      <c r="CM397" s="175"/>
      <c r="CN397" s="175"/>
      <c r="CO397" s="175"/>
      <c r="CP397" s="175"/>
      <c r="CQ397" s="175"/>
      <c r="CR397" s="175"/>
      <c r="CS397" s="175"/>
      <c r="CT397" s="175"/>
      <c r="CU397" s="175"/>
      <c r="CV397" s="175"/>
      <c r="CW397" s="175">
        <v>-6.06927891721337E-2</v>
      </c>
      <c r="CX397" s="175"/>
      <c r="CY397" s="175"/>
      <c r="CZ397" s="175"/>
      <c r="DA397" s="175"/>
      <c r="DB397" s="175"/>
      <c r="DC397" s="175"/>
      <c r="DD397" s="175"/>
      <c r="DE397" s="175"/>
      <c r="DF397" s="175">
        <v>-2.815932153401652E-2</v>
      </c>
      <c r="DG397" s="175"/>
      <c r="DH397" s="175"/>
      <c r="DI397" s="175"/>
      <c r="DJ397" s="175"/>
      <c r="DK397" s="175"/>
      <c r="DL397" s="175"/>
      <c r="DM397" s="175"/>
      <c r="DN397" s="175"/>
      <c r="DO397" s="175"/>
      <c r="DP397" s="175"/>
      <c r="DQ397" s="175"/>
      <c r="DR397" s="175"/>
      <c r="DS397" s="175"/>
      <c r="DT397" s="175"/>
      <c r="DU397" s="175"/>
      <c r="DV397" s="175"/>
      <c r="DW397" s="175"/>
      <c r="DX397" s="175"/>
      <c r="DY397" s="175"/>
      <c r="DZ397" s="175"/>
      <c r="EA397" s="175"/>
      <c r="EB397" s="175"/>
      <c r="EC397" s="175"/>
      <c r="ED397" s="175"/>
      <c r="EE397" s="175"/>
      <c r="EF397" s="175"/>
      <c r="EG397" s="175">
        <v>-6.06927891721337E-2</v>
      </c>
      <c r="EH397" s="175"/>
      <c r="EI397" s="175"/>
      <c r="EJ397" s="175"/>
      <c r="EK397" s="175"/>
      <c r="EL397" s="175"/>
      <c r="EM397" s="175"/>
      <c r="EN397" s="175"/>
      <c r="EO397" s="175"/>
      <c r="EP397" s="175"/>
      <c r="EQ397" s="175"/>
      <c r="ER397" s="175"/>
      <c r="ES397" s="175"/>
      <c r="ET397" s="175"/>
      <c r="EU397" s="175"/>
      <c r="EV397" s="175"/>
      <c r="EW397" s="175"/>
      <c r="EX397" s="175"/>
      <c r="EY397" s="175"/>
      <c r="EZ397" s="175"/>
      <c r="FA397" s="175"/>
      <c r="FB397" s="175"/>
      <c r="FC397" s="175"/>
      <c r="FD397" s="175"/>
      <c r="FE397" s="175"/>
      <c r="FF397" s="175"/>
      <c r="FG397" s="175"/>
      <c r="FH397" s="175"/>
    </row>
    <row r="398" spans="2:164" x14ac:dyDescent="0.2">
      <c r="B398" s="13">
        <v>27</v>
      </c>
      <c r="C398" s="14">
        <v>5</v>
      </c>
      <c r="D398">
        <f>SUM('Raw data'!D398:CC398)</f>
        <v>6260</v>
      </c>
      <c r="E398" s="175" t="e">
        <f>('Raw data'!D398/Shannon!$D398)*LN('Raw data'!D398/Shannon!$D398)</f>
        <v>#NUM!</v>
      </c>
      <c r="F398" s="175" t="e">
        <f>('Raw data'!E398/Shannon!$D398)*LN('Raw data'!E398/Shannon!$D398)</f>
        <v>#NUM!</v>
      </c>
      <c r="G398" s="175" t="e">
        <f>('Raw data'!F398/Shannon!$D398)*LN('Raw data'!F398/Shannon!$D398)</f>
        <v>#NUM!</v>
      </c>
      <c r="H398" s="175" t="e">
        <f>('Raw data'!G398/Shannon!$D398)*LN('Raw data'!G398/Shannon!$D398)</f>
        <v>#NUM!</v>
      </c>
      <c r="I398" s="175">
        <f>('Raw data'!H398/Shannon!$D398)*LN('Raw data'!H398/Shannon!$D398)</f>
        <v>-1.4458191524741057E-2</v>
      </c>
      <c r="J398" s="175" t="e">
        <f>('Raw data'!I398/Shannon!$D398)*LN('Raw data'!I398/Shannon!$D398)</f>
        <v>#NUM!</v>
      </c>
      <c r="K398" s="175" t="e">
        <f>('Raw data'!J398/Shannon!$D398)*LN('Raw data'!J398/Shannon!$D398)</f>
        <v>#NUM!</v>
      </c>
      <c r="L398" s="175" t="e">
        <f>('Raw data'!K398/Shannon!$D398)*LN('Raw data'!K398/Shannon!$D398)</f>
        <v>#NUM!</v>
      </c>
      <c r="M398" s="175" t="e">
        <f>('Raw data'!L398/Shannon!$D398)*LN('Raw data'!L398/Shannon!$D398)</f>
        <v>#NUM!</v>
      </c>
      <c r="N398" s="175" t="e">
        <f>('Raw data'!M398/Shannon!$D398)*LN('Raw data'!M398/Shannon!$D398)</f>
        <v>#NUM!</v>
      </c>
      <c r="O398" s="175" t="e">
        <f>('Raw data'!N398/Shannon!$D398)*LN('Raw data'!N398/Shannon!$D398)</f>
        <v>#NUM!</v>
      </c>
      <c r="P398" s="175" t="e">
        <f>('Raw data'!O398/Shannon!$D398)*LN('Raw data'!O398/Shannon!$D398)</f>
        <v>#NUM!</v>
      </c>
      <c r="Q398" s="175" t="e">
        <f>('Raw data'!P398/Shannon!$D398)*LN('Raw data'!P398/Shannon!$D398)</f>
        <v>#NUM!</v>
      </c>
      <c r="R398" s="175" t="e">
        <f>('Raw data'!Q398/Shannon!$D398)*LN('Raw data'!Q398/Shannon!$D398)</f>
        <v>#NUM!</v>
      </c>
      <c r="S398" s="175" t="e">
        <f>('Raw data'!R398/Shannon!$D398)*LN('Raw data'!R398/Shannon!$D398)</f>
        <v>#NUM!</v>
      </c>
      <c r="T398" s="175" t="e">
        <f>('Raw data'!S398/Shannon!$D398)*LN('Raw data'!S398/Shannon!$D398)</f>
        <v>#NUM!</v>
      </c>
      <c r="U398" s="175" t="e">
        <f>('Raw data'!T398/Shannon!$D398)*LN('Raw data'!T398/Shannon!$D398)</f>
        <v>#NUM!</v>
      </c>
      <c r="V398" s="175" t="e">
        <f>('Raw data'!U398/Shannon!$D398)*LN('Raw data'!U398/Shannon!$D398)</f>
        <v>#NUM!</v>
      </c>
      <c r="W398" s="175" t="e">
        <f>('Raw data'!V398/Shannon!$D398)*LN('Raw data'!V398/Shannon!$D398)</f>
        <v>#NUM!</v>
      </c>
      <c r="X398" s="175" t="e">
        <f>('Raw data'!W398/Shannon!$D398)*LN('Raw data'!W398/Shannon!$D398)</f>
        <v>#NUM!</v>
      </c>
      <c r="Y398" s="175" t="e">
        <f>('Raw data'!X398/Shannon!$D398)*LN('Raw data'!X398/Shannon!$D398)</f>
        <v>#NUM!</v>
      </c>
      <c r="Z398" s="175" t="e">
        <f>('Raw data'!Y398/Shannon!$D398)*LN('Raw data'!Y398/Shannon!$D398)</f>
        <v>#NUM!</v>
      </c>
      <c r="AA398" s="175" t="e">
        <f>('Raw data'!Z398/Shannon!$D398)*LN('Raw data'!Z398/Shannon!$D398)</f>
        <v>#NUM!</v>
      </c>
      <c r="AB398" s="175" t="e">
        <f>('Raw data'!AA398/Shannon!$D398)*LN('Raw data'!AA398/Shannon!$D398)</f>
        <v>#NUM!</v>
      </c>
      <c r="AC398" s="175" t="e">
        <f>('Raw data'!AB398/Shannon!$D398)*LN('Raw data'!AB398/Shannon!$D398)</f>
        <v>#NUM!</v>
      </c>
      <c r="AD398" s="175">
        <f>('Raw data'!AC398/Shannon!$D398)*LN('Raw data'!AC398/Shannon!$D398)</f>
        <v>-1.0329291667960715E-2</v>
      </c>
      <c r="AE398" s="175" t="e">
        <f>('Raw data'!AD398/Shannon!$D398)*LN('Raw data'!AD398/Shannon!$D398)</f>
        <v>#NUM!</v>
      </c>
      <c r="AF398" s="175" t="e">
        <f>('Raw data'!AE398/Shannon!$D398)*LN('Raw data'!AE398/Shannon!$D398)</f>
        <v>#NUM!</v>
      </c>
      <c r="AG398" s="175" t="e">
        <f>('Raw data'!AF398/Shannon!$D398)*LN('Raw data'!AF398/Shannon!$D398)</f>
        <v>#NUM!</v>
      </c>
      <c r="AH398" s="175" t="e">
        <f>('Raw data'!AG398/Shannon!$D398)*LN('Raw data'!AG398/Shannon!$D398)</f>
        <v>#NUM!</v>
      </c>
      <c r="AI398" s="175" t="e">
        <f>('Raw data'!AH398/Shannon!$D398)*LN('Raw data'!AH398/Shannon!$D398)</f>
        <v>#NUM!</v>
      </c>
      <c r="AJ398" s="175" t="e">
        <f>('Raw data'!AI398/Shannon!$D398)*LN('Raw data'!AI398/Shannon!$D398)</f>
        <v>#NUM!</v>
      </c>
      <c r="AK398" s="175" t="e">
        <f>('Raw data'!AJ398/Shannon!$D398)*LN('Raw data'!AJ398/Shannon!$D398)</f>
        <v>#NUM!</v>
      </c>
      <c r="AL398" s="175" t="e">
        <f>('Raw data'!AK398/Shannon!$D398)*LN('Raw data'!AK398/Shannon!$D398)</f>
        <v>#NUM!</v>
      </c>
      <c r="AM398" s="175">
        <f>('Raw data'!AL398/Shannon!$D398)*LN('Raw data'!AL398/Shannon!$D398)</f>
        <v>-3.8577575548450461E-2</v>
      </c>
      <c r="AN398" s="175" t="e">
        <f>('Raw data'!AM398/Shannon!$D398)*LN('Raw data'!AM398/Shannon!$D398)</f>
        <v>#NUM!</v>
      </c>
      <c r="AO398" s="175" t="e">
        <f>('Raw data'!AN398/Shannon!$D398)*LN('Raw data'!AN398/Shannon!$D398)</f>
        <v>#NUM!</v>
      </c>
      <c r="AP398" s="175" t="e">
        <f>('Raw data'!AO398/Shannon!$D398)*LN('Raw data'!AO398/Shannon!$D398)</f>
        <v>#NUM!</v>
      </c>
      <c r="AQ398" s="175" t="e">
        <f>('Raw data'!AP398/Shannon!$D398)*LN('Raw data'!AP398/Shannon!$D398)</f>
        <v>#NUM!</v>
      </c>
      <c r="AR398" s="175" t="e">
        <f>('Raw data'!AQ398/Shannon!$D398)*LN('Raw data'!AQ398/Shannon!$D398)</f>
        <v>#NUM!</v>
      </c>
      <c r="AS398" s="175" t="e">
        <f>('Raw data'!AR398/Shannon!$D398)*LN('Raw data'!AR398/Shannon!$D398)</f>
        <v>#NUM!</v>
      </c>
      <c r="AT398" s="175" t="e">
        <f>('Raw data'!AS398/Shannon!$D398)*LN('Raw data'!AS398/Shannon!$D398)</f>
        <v>#NUM!</v>
      </c>
      <c r="AU398" s="175" t="e">
        <f>('Raw data'!AT398/Shannon!$D398)*LN('Raw data'!AT398/Shannon!$D398)</f>
        <v>#NUM!</v>
      </c>
      <c r="AV398" s="175" t="e">
        <f>('Raw data'!AU398/Shannon!$D398)*LN('Raw data'!AU398/Shannon!$D398)</f>
        <v>#NUM!</v>
      </c>
      <c r="AW398" s="175" t="e">
        <f>('Raw data'!AV398/Shannon!$D398)*LN('Raw data'!AV398/Shannon!$D398)</f>
        <v>#NUM!</v>
      </c>
      <c r="AX398" s="175" t="e">
        <f>('Raw data'!AW398/Shannon!$D398)*LN('Raw data'!AW398/Shannon!$D398)</f>
        <v>#NUM!</v>
      </c>
      <c r="AY398" s="175" t="e">
        <f>('Raw data'!AX398/Shannon!$D398)*LN('Raw data'!AX398/Shannon!$D398)</f>
        <v>#NUM!</v>
      </c>
      <c r="AZ398" s="175" t="e">
        <f>('Raw data'!AY398/Shannon!$D398)*LN('Raw data'!AY398/Shannon!$D398)</f>
        <v>#NUM!</v>
      </c>
      <c r="BA398" s="175" t="e">
        <f>('Raw data'!AZ398/Shannon!$D398)*LN('Raw data'!AZ398/Shannon!$D398)</f>
        <v>#NUM!</v>
      </c>
      <c r="BB398" s="175" t="e">
        <f>('Raw data'!BA398/Shannon!$D398)*LN('Raw data'!BA398/Shannon!$D398)</f>
        <v>#NUM!</v>
      </c>
      <c r="BC398" s="175" t="e">
        <f>('Raw data'!BB398/Shannon!$D398)*LN('Raw data'!BB398/Shannon!$D398)</f>
        <v>#NUM!</v>
      </c>
      <c r="BD398" s="175" t="e">
        <f>('Raw data'!BC398/Shannon!$D398)*LN('Raw data'!BC398/Shannon!$D398)</f>
        <v>#NUM!</v>
      </c>
      <c r="BE398" s="175" t="e">
        <f>('Raw data'!BD398/Shannon!$D398)*LN('Raw data'!BD398/Shannon!$D398)</f>
        <v>#NUM!</v>
      </c>
      <c r="BF398" s="175" t="e">
        <f>('Raw data'!BE398/Shannon!$D398)*LN('Raw data'!BE398/Shannon!$D398)</f>
        <v>#NUM!</v>
      </c>
      <c r="BG398" s="175" t="e">
        <f>('Raw data'!BF398/Shannon!$D398)*LN('Raw data'!BF398/Shannon!$D398)</f>
        <v>#NUM!</v>
      </c>
      <c r="BH398" s="175" t="e">
        <f>('Raw data'!BG398/Shannon!$D398)*LN('Raw data'!BG398/Shannon!$D398)</f>
        <v>#NUM!</v>
      </c>
      <c r="BI398" s="175" t="e">
        <f>('Raw data'!BH398/Shannon!$D398)*LN('Raw data'!BH398/Shannon!$D398)</f>
        <v>#NUM!</v>
      </c>
      <c r="BJ398" s="175" t="e">
        <f>('Raw data'!BI398/Shannon!$D398)*LN('Raw data'!BI398/Shannon!$D398)</f>
        <v>#NUM!</v>
      </c>
      <c r="BK398" s="175" t="e">
        <f>('Raw data'!BJ398/Shannon!$D398)*LN('Raw data'!BJ398/Shannon!$D398)</f>
        <v>#NUM!</v>
      </c>
      <c r="BL398" s="175" t="e">
        <f>('Raw data'!BK398/Shannon!$D398)*LN('Raw data'!BK398/Shannon!$D398)</f>
        <v>#NUM!</v>
      </c>
      <c r="BM398" s="175" t="e">
        <f>('Raw data'!BL398/Shannon!$D398)*LN('Raw data'!BL398/Shannon!$D398)</f>
        <v>#NUM!</v>
      </c>
      <c r="BN398" s="175" t="e">
        <f>('Raw data'!BM398/Shannon!$D398)*LN('Raw data'!BM398/Shannon!$D398)</f>
        <v>#NUM!</v>
      </c>
      <c r="BO398" s="175" t="e">
        <f>('Raw data'!BN398/Shannon!$D398)*LN('Raw data'!BN398/Shannon!$D398)</f>
        <v>#NUM!</v>
      </c>
      <c r="BP398" s="175" t="e">
        <f>('Raw data'!BO398/Shannon!$D398)*LN('Raw data'!BO398/Shannon!$D398)</f>
        <v>#NUM!</v>
      </c>
      <c r="BQ398" s="175" t="e">
        <f>('Raw data'!BP398/Shannon!$D398)*LN('Raw data'!BP398/Shannon!$D398)</f>
        <v>#NUM!</v>
      </c>
      <c r="BR398" s="175" t="e">
        <f>('Raw data'!BQ398/Shannon!$D398)*LN('Raw data'!BQ398/Shannon!$D398)</f>
        <v>#NUM!</v>
      </c>
      <c r="BS398" s="175" t="e">
        <f>('Raw data'!BR398/Shannon!$D398)*LN('Raw data'!BR398/Shannon!$D398)</f>
        <v>#NUM!</v>
      </c>
      <c r="BT398" s="175" t="e">
        <f>('Raw data'!BS398/Shannon!$D398)*LN('Raw data'!BS398/Shannon!$D398)</f>
        <v>#NUM!</v>
      </c>
      <c r="BU398" s="175" t="e">
        <f>('Raw data'!BT398/Shannon!$D398)*LN('Raw data'!BT398/Shannon!$D398)</f>
        <v>#NUM!</v>
      </c>
      <c r="BV398" s="175" t="e">
        <f>('Raw data'!BU398/Shannon!$D398)*LN('Raw data'!BU398/Shannon!$D398)</f>
        <v>#NUM!</v>
      </c>
      <c r="BW398" s="175" t="e">
        <f>('Raw data'!BV398/Shannon!$D398)*LN('Raw data'!BV398/Shannon!$D398)</f>
        <v>#NUM!</v>
      </c>
      <c r="BX398" s="175" t="e">
        <f>('Raw data'!BW398/Shannon!$D398)*LN('Raw data'!BW398/Shannon!$D398)</f>
        <v>#NUM!</v>
      </c>
      <c r="BY398" s="175" t="e">
        <f>('Raw data'!BX398/Shannon!$D398)*LN('Raw data'!BX398/Shannon!$D398)</f>
        <v>#NUM!</v>
      </c>
      <c r="BZ398" s="175" t="e">
        <f>('Raw data'!BY398/Shannon!$D398)*LN('Raw data'!BY398/Shannon!$D398)</f>
        <v>#NUM!</v>
      </c>
      <c r="CA398" s="175" t="e">
        <f>('Raw data'!BZ398/Shannon!$D398)*LN('Raw data'!BZ398/Shannon!$D398)</f>
        <v>#NUM!</v>
      </c>
      <c r="CB398" s="175" t="e">
        <f>('Raw data'!CA398/Shannon!$D398)*LN('Raw data'!CA398/Shannon!$D398)</f>
        <v>#NUM!</v>
      </c>
      <c r="CC398" s="175" t="e">
        <f>('Raw data'!CB398/Shannon!$D398)*LN('Raw data'!CB398/Shannon!$D398)</f>
        <v>#NUM!</v>
      </c>
      <c r="CD398" s="175" t="e">
        <f>('Raw data'!CC398/Shannon!$D398)*LN('Raw data'!CC398/Shannon!$D398)</f>
        <v>#NUM!</v>
      </c>
      <c r="CF398" s="176">
        <f t="shared" si="5"/>
        <v>6.3365058741152225E-2</v>
      </c>
      <c r="CG398" s="175"/>
      <c r="CH398" s="175"/>
      <c r="CI398" s="175"/>
      <c r="CJ398" s="175"/>
      <c r="CK398" s="175"/>
      <c r="CL398" s="175"/>
      <c r="CM398" s="175">
        <v>-1.4458191524741057E-2</v>
      </c>
      <c r="CN398" s="175"/>
      <c r="CO398" s="175"/>
      <c r="CP398" s="175"/>
      <c r="CQ398" s="175"/>
      <c r="CR398" s="175"/>
      <c r="CS398" s="175"/>
      <c r="CT398" s="175"/>
      <c r="CU398" s="175"/>
      <c r="CV398" s="175"/>
      <c r="CW398" s="175"/>
      <c r="CX398" s="175"/>
      <c r="CY398" s="175"/>
      <c r="CZ398" s="175"/>
      <c r="DA398" s="175"/>
      <c r="DB398" s="175"/>
      <c r="DC398" s="175"/>
      <c r="DD398" s="175"/>
      <c r="DE398" s="175"/>
      <c r="DF398" s="175"/>
      <c r="DG398" s="175"/>
      <c r="DH398" s="175">
        <v>-1.0329291667960715E-2</v>
      </c>
      <c r="DI398" s="175"/>
      <c r="DJ398" s="175"/>
      <c r="DK398" s="175"/>
      <c r="DL398" s="175"/>
      <c r="DM398" s="175"/>
      <c r="DN398" s="175"/>
      <c r="DO398" s="175"/>
      <c r="DP398" s="175"/>
      <c r="DQ398" s="175">
        <v>-3.8577575548450461E-2</v>
      </c>
      <c r="DR398" s="175"/>
      <c r="DS398" s="175"/>
      <c r="DT398" s="175"/>
      <c r="DU398" s="175"/>
      <c r="DV398" s="175"/>
      <c r="DW398" s="175"/>
      <c r="DX398" s="175"/>
      <c r="DY398" s="175"/>
      <c r="DZ398" s="175"/>
      <c r="EA398" s="175"/>
      <c r="EB398" s="175"/>
      <c r="EC398" s="175"/>
      <c r="ED398" s="175"/>
      <c r="EE398" s="175"/>
      <c r="EF398" s="175"/>
      <c r="EG398" s="175"/>
      <c r="EH398" s="175"/>
      <c r="EI398" s="175"/>
      <c r="EJ398" s="175"/>
      <c r="EK398" s="175"/>
      <c r="EL398" s="175"/>
      <c r="EM398" s="175"/>
      <c r="EN398" s="175"/>
      <c r="EO398" s="175"/>
      <c r="EP398" s="175"/>
      <c r="EQ398" s="175"/>
      <c r="ER398" s="175"/>
      <c r="ES398" s="175"/>
      <c r="ET398" s="175"/>
      <c r="EU398" s="175"/>
      <c r="EV398" s="175"/>
      <c r="EW398" s="175"/>
      <c r="EX398" s="175"/>
      <c r="EY398" s="175"/>
      <c r="EZ398" s="175"/>
      <c r="FA398" s="175"/>
      <c r="FB398" s="175"/>
      <c r="FC398" s="175"/>
      <c r="FD398" s="175"/>
      <c r="FE398" s="175"/>
      <c r="FF398" s="175"/>
      <c r="FG398" s="175"/>
      <c r="FH398" s="175"/>
    </row>
    <row r="399" spans="2:164" x14ac:dyDescent="0.2">
      <c r="B399" s="13">
        <v>27</v>
      </c>
      <c r="C399" s="14">
        <v>6</v>
      </c>
      <c r="D399">
        <f>SUM('Raw data'!D399:CC399)</f>
        <v>3391</v>
      </c>
      <c r="E399" s="175" t="e">
        <f>('Raw data'!D399/Shannon!$D399)*LN('Raw data'!D399/Shannon!$D399)</f>
        <v>#NUM!</v>
      </c>
      <c r="F399" s="175" t="e">
        <f>('Raw data'!E399/Shannon!$D399)*LN('Raw data'!E399/Shannon!$D399)</f>
        <v>#NUM!</v>
      </c>
      <c r="G399" s="175" t="e">
        <f>('Raw data'!F399/Shannon!$D399)*LN('Raw data'!F399/Shannon!$D399)</f>
        <v>#NUM!</v>
      </c>
      <c r="H399" s="175" t="e">
        <f>('Raw data'!G399/Shannon!$D399)*LN('Raw data'!G399/Shannon!$D399)</f>
        <v>#NUM!</v>
      </c>
      <c r="I399" s="175" t="e">
        <f>('Raw data'!H399/Shannon!$D399)*LN('Raw data'!H399/Shannon!$D399)</f>
        <v>#NUM!</v>
      </c>
      <c r="J399" s="175" t="e">
        <f>('Raw data'!I399/Shannon!$D399)*LN('Raw data'!I399/Shannon!$D399)</f>
        <v>#NUM!</v>
      </c>
      <c r="K399" s="175" t="e">
        <f>('Raw data'!J399/Shannon!$D399)*LN('Raw data'!J399/Shannon!$D399)</f>
        <v>#NUM!</v>
      </c>
      <c r="L399" s="175" t="e">
        <f>('Raw data'!K399/Shannon!$D399)*LN('Raw data'!K399/Shannon!$D399)</f>
        <v>#NUM!</v>
      </c>
      <c r="M399" s="175" t="e">
        <f>('Raw data'!L399/Shannon!$D399)*LN('Raw data'!L399/Shannon!$D399)</f>
        <v>#NUM!</v>
      </c>
      <c r="N399" s="175" t="e">
        <f>('Raw data'!M399/Shannon!$D399)*LN('Raw data'!M399/Shannon!$D399)</f>
        <v>#NUM!</v>
      </c>
      <c r="O399" s="175" t="e">
        <f>('Raw data'!N399/Shannon!$D399)*LN('Raw data'!N399/Shannon!$D399)</f>
        <v>#NUM!</v>
      </c>
      <c r="P399" s="175" t="e">
        <f>('Raw data'!O399/Shannon!$D399)*LN('Raw data'!O399/Shannon!$D399)</f>
        <v>#NUM!</v>
      </c>
      <c r="Q399" s="175" t="e">
        <f>('Raw data'!P399/Shannon!$D399)*LN('Raw data'!P399/Shannon!$D399)</f>
        <v>#NUM!</v>
      </c>
      <c r="R399" s="175" t="e">
        <f>('Raw data'!Q399/Shannon!$D399)*LN('Raw data'!Q399/Shannon!$D399)</f>
        <v>#NUM!</v>
      </c>
      <c r="S399" s="175" t="e">
        <f>('Raw data'!R399/Shannon!$D399)*LN('Raw data'!R399/Shannon!$D399)</f>
        <v>#NUM!</v>
      </c>
      <c r="T399" s="175" t="e">
        <f>('Raw data'!S399/Shannon!$D399)*LN('Raw data'!S399/Shannon!$D399)</f>
        <v>#NUM!</v>
      </c>
      <c r="U399" s="175" t="e">
        <f>('Raw data'!T399/Shannon!$D399)*LN('Raw data'!T399/Shannon!$D399)</f>
        <v>#NUM!</v>
      </c>
      <c r="V399" s="175" t="e">
        <f>('Raw data'!U399/Shannon!$D399)*LN('Raw data'!U399/Shannon!$D399)</f>
        <v>#NUM!</v>
      </c>
      <c r="W399" s="175" t="e">
        <f>('Raw data'!V399/Shannon!$D399)*LN('Raw data'!V399/Shannon!$D399)</f>
        <v>#NUM!</v>
      </c>
      <c r="X399" s="175" t="e">
        <f>('Raw data'!W399/Shannon!$D399)*LN('Raw data'!W399/Shannon!$D399)</f>
        <v>#NUM!</v>
      </c>
      <c r="Y399" s="175" t="e">
        <f>('Raw data'!X399/Shannon!$D399)*LN('Raw data'!X399/Shannon!$D399)</f>
        <v>#NUM!</v>
      </c>
      <c r="Z399" s="175" t="e">
        <f>('Raw data'!Y399/Shannon!$D399)*LN('Raw data'!Y399/Shannon!$D399)</f>
        <v>#NUM!</v>
      </c>
      <c r="AA399" s="175" t="e">
        <f>('Raw data'!Z399/Shannon!$D399)*LN('Raw data'!Z399/Shannon!$D399)</f>
        <v>#NUM!</v>
      </c>
      <c r="AB399" s="175">
        <f>('Raw data'!AA399/Shannon!$D399)*LN('Raw data'!AA399/Shannon!$D399)</f>
        <v>0</v>
      </c>
      <c r="AC399" s="175" t="e">
        <f>('Raw data'!AB399/Shannon!$D399)*LN('Raw data'!AB399/Shannon!$D399)</f>
        <v>#NUM!</v>
      </c>
      <c r="AD399" s="175" t="e">
        <f>('Raw data'!AC399/Shannon!$D399)*LN('Raw data'!AC399/Shannon!$D399)</f>
        <v>#NUM!</v>
      </c>
      <c r="AE399" s="175" t="e">
        <f>('Raw data'!AD399/Shannon!$D399)*LN('Raw data'!AD399/Shannon!$D399)</f>
        <v>#NUM!</v>
      </c>
      <c r="AF399" s="175" t="e">
        <f>('Raw data'!AE399/Shannon!$D399)*LN('Raw data'!AE399/Shannon!$D399)</f>
        <v>#NUM!</v>
      </c>
      <c r="AG399" s="175" t="e">
        <f>('Raw data'!AF399/Shannon!$D399)*LN('Raw data'!AF399/Shannon!$D399)</f>
        <v>#NUM!</v>
      </c>
      <c r="AH399" s="175" t="e">
        <f>('Raw data'!AG399/Shannon!$D399)*LN('Raw data'!AG399/Shannon!$D399)</f>
        <v>#NUM!</v>
      </c>
      <c r="AI399" s="175" t="e">
        <f>('Raw data'!AH399/Shannon!$D399)*LN('Raw data'!AH399/Shannon!$D399)</f>
        <v>#NUM!</v>
      </c>
      <c r="AJ399" s="175" t="e">
        <f>('Raw data'!AI399/Shannon!$D399)*LN('Raw data'!AI399/Shannon!$D399)</f>
        <v>#NUM!</v>
      </c>
      <c r="AK399" s="175" t="e">
        <f>('Raw data'!AJ399/Shannon!$D399)*LN('Raw data'!AJ399/Shannon!$D399)</f>
        <v>#NUM!</v>
      </c>
      <c r="AL399" s="175" t="e">
        <f>('Raw data'!AK399/Shannon!$D399)*LN('Raw data'!AK399/Shannon!$D399)</f>
        <v>#NUM!</v>
      </c>
      <c r="AM399" s="175" t="e">
        <f>('Raw data'!AL399/Shannon!$D399)*LN('Raw data'!AL399/Shannon!$D399)</f>
        <v>#NUM!</v>
      </c>
      <c r="AN399" s="175" t="e">
        <f>('Raw data'!AM399/Shannon!$D399)*LN('Raw data'!AM399/Shannon!$D399)</f>
        <v>#NUM!</v>
      </c>
      <c r="AO399" s="175" t="e">
        <f>('Raw data'!AN399/Shannon!$D399)*LN('Raw data'!AN399/Shannon!$D399)</f>
        <v>#NUM!</v>
      </c>
      <c r="AP399" s="175" t="e">
        <f>('Raw data'!AO399/Shannon!$D399)*LN('Raw data'!AO399/Shannon!$D399)</f>
        <v>#NUM!</v>
      </c>
      <c r="AQ399" s="175" t="e">
        <f>('Raw data'!AP399/Shannon!$D399)*LN('Raw data'!AP399/Shannon!$D399)</f>
        <v>#NUM!</v>
      </c>
      <c r="AR399" s="175" t="e">
        <f>('Raw data'!AQ399/Shannon!$D399)*LN('Raw data'!AQ399/Shannon!$D399)</f>
        <v>#NUM!</v>
      </c>
      <c r="AS399" s="175" t="e">
        <f>('Raw data'!AR399/Shannon!$D399)*LN('Raw data'!AR399/Shannon!$D399)</f>
        <v>#NUM!</v>
      </c>
      <c r="AT399" s="175" t="e">
        <f>('Raw data'!AS399/Shannon!$D399)*LN('Raw data'!AS399/Shannon!$D399)</f>
        <v>#NUM!</v>
      </c>
      <c r="AU399" s="175" t="e">
        <f>('Raw data'!AT399/Shannon!$D399)*LN('Raw data'!AT399/Shannon!$D399)</f>
        <v>#NUM!</v>
      </c>
      <c r="AV399" s="175" t="e">
        <f>('Raw data'!AU399/Shannon!$D399)*LN('Raw data'!AU399/Shannon!$D399)</f>
        <v>#NUM!</v>
      </c>
      <c r="AW399" s="175" t="e">
        <f>('Raw data'!AV399/Shannon!$D399)*LN('Raw data'!AV399/Shannon!$D399)</f>
        <v>#NUM!</v>
      </c>
      <c r="AX399" s="175" t="e">
        <f>('Raw data'!AW399/Shannon!$D399)*LN('Raw data'!AW399/Shannon!$D399)</f>
        <v>#NUM!</v>
      </c>
      <c r="AY399" s="175" t="e">
        <f>('Raw data'!AX399/Shannon!$D399)*LN('Raw data'!AX399/Shannon!$D399)</f>
        <v>#NUM!</v>
      </c>
      <c r="AZ399" s="175" t="e">
        <f>('Raw data'!AY399/Shannon!$D399)*LN('Raw data'!AY399/Shannon!$D399)</f>
        <v>#NUM!</v>
      </c>
      <c r="BA399" s="175" t="e">
        <f>('Raw data'!AZ399/Shannon!$D399)*LN('Raw data'!AZ399/Shannon!$D399)</f>
        <v>#NUM!</v>
      </c>
      <c r="BB399" s="175" t="e">
        <f>('Raw data'!BA399/Shannon!$D399)*LN('Raw data'!BA399/Shannon!$D399)</f>
        <v>#NUM!</v>
      </c>
      <c r="BC399" s="175" t="e">
        <f>('Raw data'!BB399/Shannon!$D399)*LN('Raw data'!BB399/Shannon!$D399)</f>
        <v>#NUM!</v>
      </c>
      <c r="BD399" s="175" t="e">
        <f>('Raw data'!BC399/Shannon!$D399)*LN('Raw data'!BC399/Shannon!$D399)</f>
        <v>#NUM!</v>
      </c>
      <c r="BE399" s="175" t="e">
        <f>('Raw data'!BD399/Shannon!$D399)*LN('Raw data'!BD399/Shannon!$D399)</f>
        <v>#NUM!</v>
      </c>
      <c r="BF399" s="175" t="e">
        <f>('Raw data'!BE399/Shannon!$D399)*LN('Raw data'!BE399/Shannon!$D399)</f>
        <v>#NUM!</v>
      </c>
      <c r="BG399" s="175" t="e">
        <f>('Raw data'!BF399/Shannon!$D399)*LN('Raw data'!BF399/Shannon!$D399)</f>
        <v>#NUM!</v>
      </c>
      <c r="BH399" s="175" t="e">
        <f>('Raw data'!BG399/Shannon!$D399)*LN('Raw data'!BG399/Shannon!$D399)</f>
        <v>#NUM!</v>
      </c>
      <c r="BI399" s="175" t="e">
        <f>('Raw data'!BH399/Shannon!$D399)*LN('Raw data'!BH399/Shannon!$D399)</f>
        <v>#NUM!</v>
      </c>
      <c r="BJ399" s="175" t="e">
        <f>('Raw data'!BI399/Shannon!$D399)*LN('Raw data'!BI399/Shannon!$D399)</f>
        <v>#NUM!</v>
      </c>
      <c r="BK399" s="175" t="e">
        <f>('Raw data'!BJ399/Shannon!$D399)*LN('Raw data'!BJ399/Shannon!$D399)</f>
        <v>#NUM!</v>
      </c>
      <c r="BL399" s="175" t="e">
        <f>('Raw data'!BK399/Shannon!$D399)*LN('Raw data'!BK399/Shannon!$D399)</f>
        <v>#NUM!</v>
      </c>
      <c r="BM399" s="175" t="e">
        <f>('Raw data'!BL399/Shannon!$D399)*LN('Raw data'!BL399/Shannon!$D399)</f>
        <v>#NUM!</v>
      </c>
      <c r="BN399" s="175" t="e">
        <f>('Raw data'!BM399/Shannon!$D399)*LN('Raw data'!BM399/Shannon!$D399)</f>
        <v>#NUM!</v>
      </c>
      <c r="BO399" s="175" t="e">
        <f>('Raw data'!BN399/Shannon!$D399)*LN('Raw data'!BN399/Shannon!$D399)</f>
        <v>#NUM!</v>
      </c>
      <c r="BP399" s="175" t="e">
        <f>('Raw data'!BO399/Shannon!$D399)*LN('Raw data'!BO399/Shannon!$D399)</f>
        <v>#NUM!</v>
      </c>
      <c r="BQ399" s="175" t="e">
        <f>('Raw data'!BP399/Shannon!$D399)*LN('Raw data'!BP399/Shannon!$D399)</f>
        <v>#NUM!</v>
      </c>
      <c r="BR399" s="175" t="e">
        <f>('Raw data'!BQ399/Shannon!$D399)*LN('Raw data'!BQ399/Shannon!$D399)</f>
        <v>#NUM!</v>
      </c>
      <c r="BS399" s="175" t="e">
        <f>('Raw data'!BR399/Shannon!$D399)*LN('Raw data'!BR399/Shannon!$D399)</f>
        <v>#NUM!</v>
      </c>
      <c r="BT399" s="175" t="e">
        <f>('Raw data'!BS399/Shannon!$D399)*LN('Raw data'!BS399/Shannon!$D399)</f>
        <v>#NUM!</v>
      </c>
      <c r="BU399" s="175" t="e">
        <f>('Raw data'!BT399/Shannon!$D399)*LN('Raw data'!BT399/Shannon!$D399)</f>
        <v>#NUM!</v>
      </c>
      <c r="BV399" s="175" t="e">
        <f>('Raw data'!BU399/Shannon!$D399)*LN('Raw data'!BU399/Shannon!$D399)</f>
        <v>#NUM!</v>
      </c>
      <c r="BW399" s="175" t="e">
        <f>('Raw data'!BV399/Shannon!$D399)*LN('Raw data'!BV399/Shannon!$D399)</f>
        <v>#NUM!</v>
      </c>
      <c r="BX399" s="175" t="e">
        <f>('Raw data'!BW399/Shannon!$D399)*LN('Raw data'!BW399/Shannon!$D399)</f>
        <v>#NUM!</v>
      </c>
      <c r="BY399" s="175" t="e">
        <f>('Raw data'!BX399/Shannon!$D399)*LN('Raw data'!BX399/Shannon!$D399)</f>
        <v>#NUM!</v>
      </c>
      <c r="BZ399" s="175" t="e">
        <f>('Raw data'!BY399/Shannon!$D399)*LN('Raw data'!BY399/Shannon!$D399)</f>
        <v>#NUM!</v>
      </c>
      <c r="CA399" s="175" t="e">
        <f>('Raw data'!BZ399/Shannon!$D399)*LN('Raw data'!BZ399/Shannon!$D399)</f>
        <v>#NUM!</v>
      </c>
      <c r="CB399" s="175" t="e">
        <f>('Raw data'!CA399/Shannon!$D399)*LN('Raw data'!CA399/Shannon!$D399)</f>
        <v>#NUM!</v>
      </c>
      <c r="CC399" s="175" t="e">
        <f>('Raw data'!CB399/Shannon!$D399)*LN('Raw data'!CB399/Shannon!$D399)</f>
        <v>#NUM!</v>
      </c>
      <c r="CD399" s="175" t="e">
        <f>('Raw data'!CC399/Shannon!$D399)*LN('Raw data'!CC399/Shannon!$D399)</f>
        <v>#NUM!</v>
      </c>
      <c r="CF399" s="176">
        <f t="shared" si="5"/>
        <v>0</v>
      </c>
      <c r="CG399" s="175"/>
      <c r="CH399" s="175"/>
      <c r="CI399" s="175"/>
      <c r="CJ399" s="175"/>
      <c r="CK399" s="175"/>
      <c r="CL399" s="175"/>
      <c r="CM399" s="175"/>
      <c r="CN399" s="175"/>
      <c r="CO399" s="175"/>
      <c r="CP399" s="175"/>
      <c r="CQ399" s="175"/>
      <c r="CR399" s="175"/>
      <c r="CS399" s="175"/>
      <c r="CT399" s="175"/>
      <c r="CU399" s="175"/>
      <c r="CV399" s="175"/>
      <c r="CW399" s="175"/>
      <c r="CX399" s="175"/>
      <c r="CY399" s="175"/>
      <c r="CZ399" s="175"/>
      <c r="DA399" s="175"/>
      <c r="DB399" s="175"/>
      <c r="DC399" s="175"/>
      <c r="DD399" s="175"/>
      <c r="DE399" s="175"/>
      <c r="DF399" s="175">
        <v>0</v>
      </c>
      <c r="DG399" s="175"/>
      <c r="DH399" s="175"/>
      <c r="DI399" s="175"/>
      <c r="DJ399" s="175"/>
      <c r="DK399" s="175"/>
      <c r="DL399" s="175"/>
      <c r="DM399" s="175"/>
      <c r="DN399" s="175"/>
      <c r="DO399" s="175"/>
      <c r="DP399" s="175"/>
      <c r="DQ399" s="175"/>
      <c r="DR399" s="175"/>
      <c r="DS399" s="175"/>
      <c r="DT399" s="175"/>
      <c r="DU399" s="175"/>
      <c r="DV399" s="175"/>
      <c r="DW399" s="175"/>
      <c r="DX399" s="175"/>
      <c r="DY399" s="175"/>
      <c r="DZ399" s="175"/>
      <c r="EA399" s="175"/>
      <c r="EB399" s="175"/>
      <c r="EC399" s="175"/>
      <c r="ED399" s="175"/>
      <c r="EE399" s="175"/>
      <c r="EF399" s="175"/>
      <c r="EG399" s="175"/>
      <c r="EH399" s="175"/>
      <c r="EI399" s="175"/>
      <c r="EJ399" s="175"/>
      <c r="EK399" s="175"/>
      <c r="EL399" s="175"/>
      <c r="EM399" s="175"/>
      <c r="EN399" s="175"/>
      <c r="EO399" s="175"/>
      <c r="EP399" s="175"/>
      <c r="EQ399" s="175"/>
      <c r="ER399" s="175"/>
      <c r="ES399" s="175"/>
      <c r="ET399" s="175"/>
      <c r="EU399" s="175"/>
      <c r="EV399" s="175"/>
      <c r="EW399" s="175"/>
      <c r="EX399" s="175"/>
      <c r="EY399" s="175"/>
      <c r="EZ399" s="175"/>
      <c r="FA399" s="175"/>
      <c r="FB399" s="175"/>
      <c r="FC399" s="175"/>
      <c r="FD399" s="175"/>
      <c r="FE399" s="175"/>
      <c r="FF399" s="175"/>
      <c r="FG399" s="175"/>
      <c r="FH399" s="175"/>
    </row>
    <row r="400" spans="2:164" x14ac:dyDescent="0.2">
      <c r="B400" s="13">
        <v>27</v>
      </c>
      <c r="C400" s="14">
        <v>7</v>
      </c>
      <c r="D400">
        <f>SUM('Raw data'!D400:CC400)</f>
        <v>7495</v>
      </c>
      <c r="E400" s="175" t="e">
        <f>('Raw data'!D400/Shannon!$D400)*LN('Raw data'!D400/Shannon!$D400)</f>
        <v>#NUM!</v>
      </c>
      <c r="F400" s="175" t="e">
        <f>('Raw data'!E400/Shannon!$D400)*LN('Raw data'!E400/Shannon!$D400)</f>
        <v>#NUM!</v>
      </c>
      <c r="G400" s="175" t="e">
        <f>('Raw data'!F400/Shannon!$D400)*LN('Raw data'!F400/Shannon!$D400)</f>
        <v>#NUM!</v>
      </c>
      <c r="H400" s="175" t="e">
        <f>('Raw data'!G400/Shannon!$D400)*LN('Raw data'!G400/Shannon!$D400)</f>
        <v>#NUM!</v>
      </c>
      <c r="I400" s="175" t="e">
        <f>('Raw data'!H400/Shannon!$D400)*LN('Raw data'!H400/Shannon!$D400)</f>
        <v>#NUM!</v>
      </c>
      <c r="J400" s="175" t="e">
        <f>('Raw data'!I400/Shannon!$D400)*LN('Raw data'!I400/Shannon!$D400)</f>
        <v>#NUM!</v>
      </c>
      <c r="K400" s="175" t="e">
        <f>('Raw data'!J400/Shannon!$D400)*LN('Raw data'!J400/Shannon!$D400)</f>
        <v>#NUM!</v>
      </c>
      <c r="L400" s="175" t="e">
        <f>('Raw data'!K400/Shannon!$D400)*LN('Raw data'!K400/Shannon!$D400)</f>
        <v>#NUM!</v>
      </c>
      <c r="M400" s="175" t="e">
        <f>('Raw data'!L400/Shannon!$D400)*LN('Raw data'!L400/Shannon!$D400)</f>
        <v>#NUM!</v>
      </c>
      <c r="N400" s="175" t="e">
        <f>('Raw data'!M400/Shannon!$D400)*LN('Raw data'!M400/Shannon!$D400)</f>
        <v>#NUM!</v>
      </c>
      <c r="O400" s="175" t="e">
        <f>('Raw data'!N400/Shannon!$D400)*LN('Raw data'!N400/Shannon!$D400)</f>
        <v>#NUM!</v>
      </c>
      <c r="P400" s="175" t="e">
        <f>('Raw data'!O400/Shannon!$D400)*LN('Raw data'!O400/Shannon!$D400)</f>
        <v>#NUM!</v>
      </c>
      <c r="Q400" s="175" t="e">
        <f>('Raw data'!P400/Shannon!$D400)*LN('Raw data'!P400/Shannon!$D400)</f>
        <v>#NUM!</v>
      </c>
      <c r="R400" s="175" t="e">
        <f>('Raw data'!Q400/Shannon!$D400)*LN('Raw data'!Q400/Shannon!$D400)</f>
        <v>#NUM!</v>
      </c>
      <c r="S400" s="175" t="e">
        <f>('Raw data'!R400/Shannon!$D400)*LN('Raw data'!R400/Shannon!$D400)</f>
        <v>#NUM!</v>
      </c>
      <c r="T400" s="175" t="e">
        <f>('Raw data'!S400/Shannon!$D400)*LN('Raw data'!S400/Shannon!$D400)</f>
        <v>#NUM!</v>
      </c>
      <c r="U400" s="175" t="e">
        <f>('Raw data'!T400/Shannon!$D400)*LN('Raw data'!T400/Shannon!$D400)</f>
        <v>#NUM!</v>
      </c>
      <c r="V400" s="175" t="e">
        <f>('Raw data'!U400/Shannon!$D400)*LN('Raw data'!U400/Shannon!$D400)</f>
        <v>#NUM!</v>
      </c>
      <c r="W400" s="175" t="e">
        <f>('Raw data'!V400/Shannon!$D400)*LN('Raw data'!V400/Shannon!$D400)</f>
        <v>#NUM!</v>
      </c>
      <c r="X400" s="175" t="e">
        <f>('Raw data'!W400/Shannon!$D400)*LN('Raw data'!W400/Shannon!$D400)</f>
        <v>#NUM!</v>
      </c>
      <c r="Y400" s="175" t="e">
        <f>('Raw data'!X400/Shannon!$D400)*LN('Raw data'!X400/Shannon!$D400)</f>
        <v>#NUM!</v>
      </c>
      <c r="Z400" s="175" t="e">
        <f>('Raw data'!Y400/Shannon!$D400)*LN('Raw data'!Y400/Shannon!$D400)</f>
        <v>#NUM!</v>
      </c>
      <c r="AA400" s="175" t="e">
        <f>('Raw data'!Z400/Shannon!$D400)*LN('Raw data'!Z400/Shannon!$D400)</f>
        <v>#NUM!</v>
      </c>
      <c r="AB400" s="175">
        <f>('Raw data'!AA400/Shannon!$D400)*LN('Raw data'!AA400/Shannon!$D400)</f>
        <v>0</v>
      </c>
      <c r="AC400" s="175" t="e">
        <f>('Raw data'!AB400/Shannon!$D400)*LN('Raw data'!AB400/Shannon!$D400)</f>
        <v>#NUM!</v>
      </c>
      <c r="AD400" s="175" t="e">
        <f>('Raw data'!AC400/Shannon!$D400)*LN('Raw data'!AC400/Shannon!$D400)</f>
        <v>#NUM!</v>
      </c>
      <c r="AE400" s="175" t="e">
        <f>('Raw data'!AD400/Shannon!$D400)*LN('Raw data'!AD400/Shannon!$D400)</f>
        <v>#NUM!</v>
      </c>
      <c r="AF400" s="175" t="e">
        <f>('Raw data'!AE400/Shannon!$D400)*LN('Raw data'!AE400/Shannon!$D400)</f>
        <v>#NUM!</v>
      </c>
      <c r="AG400" s="175" t="e">
        <f>('Raw data'!AF400/Shannon!$D400)*LN('Raw data'!AF400/Shannon!$D400)</f>
        <v>#NUM!</v>
      </c>
      <c r="AH400" s="175" t="e">
        <f>('Raw data'!AG400/Shannon!$D400)*LN('Raw data'!AG400/Shannon!$D400)</f>
        <v>#NUM!</v>
      </c>
      <c r="AI400" s="175" t="e">
        <f>('Raw data'!AH400/Shannon!$D400)*LN('Raw data'!AH400/Shannon!$D400)</f>
        <v>#NUM!</v>
      </c>
      <c r="AJ400" s="175" t="e">
        <f>('Raw data'!AI400/Shannon!$D400)*LN('Raw data'!AI400/Shannon!$D400)</f>
        <v>#NUM!</v>
      </c>
      <c r="AK400" s="175" t="e">
        <f>('Raw data'!AJ400/Shannon!$D400)*LN('Raw data'!AJ400/Shannon!$D400)</f>
        <v>#NUM!</v>
      </c>
      <c r="AL400" s="175" t="e">
        <f>('Raw data'!AK400/Shannon!$D400)*LN('Raw data'!AK400/Shannon!$D400)</f>
        <v>#NUM!</v>
      </c>
      <c r="AM400" s="175" t="e">
        <f>('Raw data'!AL400/Shannon!$D400)*LN('Raw data'!AL400/Shannon!$D400)</f>
        <v>#NUM!</v>
      </c>
      <c r="AN400" s="175" t="e">
        <f>('Raw data'!AM400/Shannon!$D400)*LN('Raw data'!AM400/Shannon!$D400)</f>
        <v>#NUM!</v>
      </c>
      <c r="AO400" s="175" t="e">
        <f>('Raw data'!AN400/Shannon!$D400)*LN('Raw data'!AN400/Shannon!$D400)</f>
        <v>#NUM!</v>
      </c>
      <c r="AP400" s="175" t="e">
        <f>('Raw data'!AO400/Shannon!$D400)*LN('Raw data'!AO400/Shannon!$D400)</f>
        <v>#NUM!</v>
      </c>
      <c r="AQ400" s="175" t="e">
        <f>('Raw data'!AP400/Shannon!$D400)*LN('Raw data'!AP400/Shannon!$D400)</f>
        <v>#NUM!</v>
      </c>
      <c r="AR400" s="175" t="e">
        <f>('Raw data'!AQ400/Shannon!$D400)*LN('Raw data'!AQ400/Shannon!$D400)</f>
        <v>#NUM!</v>
      </c>
      <c r="AS400" s="175" t="e">
        <f>('Raw data'!AR400/Shannon!$D400)*LN('Raw data'!AR400/Shannon!$D400)</f>
        <v>#NUM!</v>
      </c>
      <c r="AT400" s="175" t="e">
        <f>('Raw data'!AS400/Shannon!$D400)*LN('Raw data'!AS400/Shannon!$D400)</f>
        <v>#NUM!</v>
      </c>
      <c r="AU400" s="175" t="e">
        <f>('Raw data'!AT400/Shannon!$D400)*LN('Raw data'!AT400/Shannon!$D400)</f>
        <v>#NUM!</v>
      </c>
      <c r="AV400" s="175" t="e">
        <f>('Raw data'!AU400/Shannon!$D400)*LN('Raw data'!AU400/Shannon!$D400)</f>
        <v>#NUM!</v>
      </c>
      <c r="AW400" s="175" t="e">
        <f>('Raw data'!AV400/Shannon!$D400)*LN('Raw data'!AV400/Shannon!$D400)</f>
        <v>#NUM!</v>
      </c>
      <c r="AX400" s="175" t="e">
        <f>('Raw data'!AW400/Shannon!$D400)*LN('Raw data'!AW400/Shannon!$D400)</f>
        <v>#NUM!</v>
      </c>
      <c r="AY400" s="175" t="e">
        <f>('Raw data'!AX400/Shannon!$D400)*LN('Raw data'!AX400/Shannon!$D400)</f>
        <v>#NUM!</v>
      </c>
      <c r="AZ400" s="175" t="e">
        <f>('Raw data'!AY400/Shannon!$D400)*LN('Raw data'!AY400/Shannon!$D400)</f>
        <v>#NUM!</v>
      </c>
      <c r="BA400" s="175" t="e">
        <f>('Raw data'!AZ400/Shannon!$D400)*LN('Raw data'!AZ400/Shannon!$D400)</f>
        <v>#NUM!</v>
      </c>
      <c r="BB400" s="175" t="e">
        <f>('Raw data'!BA400/Shannon!$D400)*LN('Raw data'!BA400/Shannon!$D400)</f>
        <v>#NUM!</v>
      </c>
      <c r="BC400" s="175" t="e">
        <f>('Raw data'!BB400/Shannon!$D400)*LN('Raw data'!BB400/Shannon!$D400)</f>
        <v>#NUM!</v>
      </c>
      <c r="BD400" s="175" t="e">
        <f>('Raw data'!BC400/Shannon!$D400)*LN('Raw data'!BC400/Shannon!$D400)</f>
        <v>#NUM!</v>
      </c>
      <c r="BE400" s="175" t="e">
        <f>('Raw data'!BD400/Shannon!$D400)*LN('Raw data'!BD400/Shannon!$D400)</f>
        <v>#NUM!</v>
      </c>
      <c r="BF400" s="175" t="e">
        <f>('Raw data'!BE400/Shannon!$D400)*LN('Raw data'!BE400/Shannon!$D400)</f>
        <v>#NUM!</v>
      </c>
      <c r="BG400" s="175" t="e">
        <f>('Raw data'!BF400/Shannon!$D400)*LN('Raw data'!BF400/Shannon!$D400)</f>
        <v>#NUM!</v>
      </c>
      <c r="BH400" s="175" t="e">
        <f>('Raw data'!BG400/Shannon!$D400)*LN('Raw data'!BG400/Shannon!$D400)</f>
        <v>#NUM!</v>
      </c>
      <c r="BI400" s="175" t="e">
        <f>('Raw data'!BH400/Shannon!$D400)*LN('Raw data'!BH400/Shannon!$D400)</f>
        <v>#NUM!</v>
      </c>
      <c r="BJ400" s="175" t="e">
        <f>('Raw data'!BI400/Shannon!$D400)*LN('Raw data'!BI400/Shannon!$D400)</f>
        <v>#NUM!</v>
      </c>
      <c r="BK400" s="175" t="e">
        <f>('Raw data'!BJ400/Shannon!$D400)*LN('Raw data'!BJ400/Shannon!$D400)</f>
        <v>#NUM!</v>
      </c>
      <c r="BL400" s="175" t="e">
        <f>('Raw data'!BK400/Shannon!$D400)*LN('Raw data'!BK400/Shannon!$D400)</f>
        <v>#NUM!</v>
      </c>
      <c r="BM400" s="175" t="e">
        <f>('Raw data'!BL400/Shannon!$D400)*LN('Raw data'!BL400/Shannon!$D400)</f>
        <v>#NUM!</v>
      </c>
      <c r="BN400" s="175" t="e">
        <f>('Raw data'!BM400/Shannon!$D400)*LN('Raw data'!BM400/Shannon!$D400)</f>
        <v>#NUM!</v>
      </c>
      <c r="BO400" s="175" t="e">
        <f>('Raw data'!BN400/Shannon!$D400)*LN('Raw data'!BN400/Shannon!$D400)</f>
        <v>#NUM!</v>
      </c>
      <c r="BP400" s="175" t="e">
        <f>('Raw data'!BO400/Shannon!$D400)*LN('Raw data'!BO400/Shannon!$D400)</f>
        <v>#NUM!</v>
      </c>
      <c r="BQ400" s="175" t="e">
        <f>('Raw data'!BP400/Shannon!$D400)*LN('Raw data'!BP400/Shannon!$D400)</f>
        <v>#NUM!</v>
      </c>
      <c r="BR400" s="175" t="e">
        <f>('Raw data'!BQ400/Shannon!$D400)*LN('Raw data'!BQ400/Shannon!$D400)</f>
        <v>#NUM!</v>
      </c>
      <c r="BS400" s="175" t="e">
        <f>('Raw data'!BR400/Shannon!$D400)*LN('Raw data'!BR400/Shannon!$D400)</f>
        <v>#NUM!</v>
      </c>
      <c r="BT400" s="175" t="e">
        <f>('Raw data'!BS400/Shannon!$D400)*LN('Raw data'!BS400/Shannon!$D400)</f>
        <v>#NUM!</v>
      </c>
      <c r="BU400" s="175" t="e">
        <f>('Raw data'!BT400/Shannon!$D400)*LN('Raw data'!BT400/Shannon!$D400)</f>
        <v>#NUM!</v>
      </c>
      <c r="BV400" s="175" t="e">
        <f>('Raw data'!BU400/Shannon!$D400)*LN('Raw data'!BU400/Shannon!$D400)</f>
        <v>#NUM!</v>
      </c>
      <c r="BW400" s="175" t="e">
        <f>('Raw data'!BV400/Shannon!$D400)*LN('Raw data'!BV400/Shannon!$D400)</f>
        <v>#NUM!</v>
      </c>
      <c r="BX400" s="175" t="e">
        <f>('Raw data'!BW400/Shannon!$D400)*LN('Raw data'!BW400/Shannon!$D400)</f>
        <v>#NUM!</v>
      </c>
      <c r="BY400" s="175" t="e">
        <f>('Raw data'!BX400/Shannon!$D400)*LN('Raw data'!BX400/Shannon!$D400)</f>
        <v>#NUM!</v>
      </c>
      <c r="BZ400" s="175" t="e">
        <f>('Raw data'!BY400/Shannon!$D400)*LN('Raw data'!BY400/Shannon!$D400)</f>
        <v>#NUM!</v>
      </c>
      <c r="CA400" s="175" t="e">
        <f>('Raw data'!BZ400/Shannon!$D400)*LN('Raw data'!BZ400/Shannon!$D400)</f>
        <v>#NUM!</v>
      </c>
      <c r="CB400" s="175" t="e">
        <f>('Raw data'!CA400/Shannon!$D400)*LN('Raw data'!CA400/Shannon!$D400)</f>
        <v>#NUM!</v>
      </c>
      <c r="CC400" s="175" t="e">
        <f>('Raw data'!CB400/Shannon!$D400)*LN('Raw data'!CB400/Shannon!$D400)</f>
        <v>#NUM!</v>
      </c>
      <c r="CD400" s="175" t="e">
        <f>('Raw data'!CC400/Shannon!$D400)*LN('Raw data'!CC400/Shannon!$D400)</f>
        <v>#NUM!</v>
      </c>
      <c r="CF400" s="176">
        <f t="shared" si="5"/>
        <v>0</v>
      </c>
      <c r="CG400" s="175"/>
      <c r="CH400" s="175"/>
      <c r="CI400" s="175"/>
      <c r="CJ400" s="175"/>
      <c r="CK400" s="175"/>
      <c r="CL400" s="175"/>
      <c r="CM400" s="175"/>
      <c r="CN400" s="175"/>
      <c r="CO400" s="175"/>
      <c r="CP400" s="175"/>
      <c r="CQ400" s="175"/>
      <c r="CR400" s="175"/>
      <c r="CS400" s="175"/>
      <c r="CT400" s="175"/>
      <c r="CU400" s="175"/>
      <c r="CV400" s="175"/>
      <c r="CW400" s="175"/>
      <c r="CX400" s="175"/>
      <c r="CY400" s="175"/>
      <c r="CZ400" s="175"/>
      <c r="DA400" s="175"/>
      <c r="DB400" s="175"/>
      <c r="DC400" s="175"/>
      <c r="DD400" s="175"/>
      <c r="DE400" s="175"/>
      <c r="DF400" s="175">
        <v>0</v>
      </c>
      <c r="DG400" s="175"/>
      <c r="DH400" s="175"/>
      <c r="DI400" s="175"/>
      <c r="DJ400" s="175"/>
      <c r="DK400" s="175"/>
      <c r="DL400" s="175"/>
      <c r="DM400" s="175"/>
      <c r="DN400" s="175"/>
      <c r="DO400" s="175"/>
      <c r="DP400" s="175"/>
      <c r="DQ400" s="175"/>
      <c r="DR400" s="175"/>
      <c r="DS400" s="175"/>
      <c r="DT400" s="175"/>
      <c r="DU400" s="175"/>
      <c r="DV400" s="175"/>
      <c r="DW400" s="175"/>
      <c r="DX400" s="175"/>
      <c r="DY400" s="175"/>
      <c r="DZ400" s="175"/>
      <c r="EA400" s="175"/>
      <c r="EB400" s="175"/>
      <c r="EC400" s="175"/>
      <c r="ED400" s="175"/>
      <c r="EE400" s="175"/>
      <c r="EF400" s="175"/>
      <c r="EG400" s="175"/>
      <c r="EH400" s="175"/>
      <c r="EI400" s="175"/>
      <c r="EJ400" s="175"/>
      <c r="EK400" s="175"/>
      <c r="EL400" s="175"/>
      <c r="EM400" s="175"/>
      <c r="EN400" s="175"/>
      <c r="EO400" s="175"/>
      <c r="EP400" s="175"/>
      <c r="EQ400" s="175"/>
      <c r="ER400" s="175"/>
      <c r="ES400" s="175"/>
      <c r="ET400" s="175"/>
      <c r="EU400" s="175"/>
      <c r="EV400" s="175"/>
      <c r="EW400" s="175"/>
      <c r="EX400" s="175"/>
      <c r="EY400" s="175"/>
      <c r="EZ400" s="175"/>
      <c r="FA400" s="175"/>
      <c r="FB400" s="175"/>
      <c r="FC400" s="175"/>
      <c r="FD400" s="175"/>
      <c r="FE400" s="175"/>
      <c r="FF400" s="175"/>
      <c r="FG400" s="175"/>
      <c r="FH400" s="175"/>
    </row>
    <row r="401" spans="2:164" x14ac:dyDescent="0.2">
      <c r="B401" s="13">
        <v>27</v>
      </c>
      <c r="C401" s="14">
        <v>8</v>
      </c>
      <c r="D401">
        <f>SUM('Raw data'!D401:CC401)</f>
        <v>158</v>
      </c>
      <c r="E401" s="175" t="e">
        <f>('Raw data'!D401/Shannon!$D401)*LN('Raw data'!D401/Shannon!$D401)</f>
        <v>#NUM!</v>
      </c>
      <c r="F401" s="175" t="e">
        <f>('Raw data'!E401/Shannon!$D401)*LN('Raw data'!E401/Shannon!$D401)</f>
        <v>#NUM!</v>
      </c>
      <c r="G401" s="175" t="e">
        <f>('Raw data'!F401/Shannon!$D401)*LN('Raw data'!F401/Shannon!$D401)</f>
        <v>#NUM!</v>
      </c>
      <c r="H401" s="175" t="e">
        <f>('Raw data'!G401/Shannon!$D401)*LN('Raw data'!G401/Shannon!$D401)</f>
        <v>#NUM!</v>
      </c>
      <c r="I401" s="175" t="e">
        <f>('Raw data'!H401/Shannon!$D401)*LN('Raw data'!H401/Shannon!$D401)</f>
        <v>#NUM!</v>
      </c>
      <c r="J401" s="175" t="e">
        <f>('Raw data'!I401/Shannon!$D401)*LN('Raw data'!I401/Shannon!$D401)</f>
        <v>#NUM!</v>
      </c>
      <c r="K401" s="175" t="e">
        <f>('Raw data'!J401/Shannon!$D401)*LN('Raw data'!J401/Shannon!$D401)</f>
        <v>#NUM!</v>
      </c>
      <c r="L401" s="175" t="e">
        <f>('Raw data'!K401/Shannon!$D401)*LN('Raw data'!K401/Shannon!$D401)</f>
        <v>#NUM!</v>
      </c>
      <c r="M401" s="175" t="e">
        <f>('Raw data'!L401/Shannon!$D401)*LN('Raw data'!L401/Shannon!$D401)</f>
        <v>#NUM!</v>
      </c>
      <c r="N401" s="175" t="e">
        <f>('Raw data'!M401/Shannon!$D401)*LN('Raw data'!M401/Shannon!$D401)</f>
        <v>#NUM!</v>
      </c>
      <c r="O401" s="175" t="e">
        <f>('Raw data'!N401/Shannon!$D401)*LN('Raw data'!N401/Shannon!$D401)</f>
        <v>#NUM!</v>
      </c>
      <c r="P401" s="175" t="e">
        <f>('Raw data'!O401/Shannon!$D401)*LN('Raw data'!O401/Shannon!$D401)</f>
        <v>#NUM!</v>
      </c>
      <c r="Q401" s="175" t="e">
        <f>('Raw data'!P401/Shannon!$D401)*LN('Raw data'!P401/Shannon!$D401)</f>
        <v>#NUM!</v>
      </c>
      <c r="R401" s="175" t="e">
        <f>('Raw data'!Q401/Shannon!$D401)*LN('Raw data'!Q401/Shannon!$D401)</f>
        <v>#NUM!</v>
      </c>
      <c r="S401" s="175" t="e">
        <f>('Raw data'!R401/Shannon!$D401)*LN('Raw data'!R401/Shannon!$D401)</f>
        <v>#NUM!</v>
      </c>
      <c r="T401" s="175" t="e">
        <f>('Raw data'!S401/Shannon!$D401)*LN('Raw data'!S401/Shannon!$D401)</f>
        <v>#NUM!</v>
      </c>
      <c r="U401" s="175" t="e">
        <f>('Raw data'!T401/Shannon!$D401)*LN('Raw data'!T401/Shannon!$D401)</f>
        <v>#NUM!</v>
      </c>
      <c r="V401" s="175" t="e">
        <f>('Raw data'!U401/Shannon!$D401)*LN('Raw data'!U401/Shannon!$D401)</f>
        <v>#NUM!</v>
      </c>
      <c r="W401" s="175" t="e">
        <f>('Raw data'!V401/Shannon!$D401)*LN('Raw data'!V401/Shannon!$D401)</f>
        <v>#NUM!</v>
      </c>
      <c r="X401" s="175" t="e">
        <f>('Raw data'!W401/Shannon!$D401)*LN('Raw data'!W401/Shannon!$D401)</f>
        <v>#NUM!</v>
      </c>
      <c r="Y401" s="175" t="e">
        <f>('Raw data'!X401/Shannon!$D401)*LN('Raw data'!X401/Shannon!$D401)</f>
        <v>#NUM!</v>
      </c>
      <c r="Z401" s="175" t="e">
        <f>('Raw data'!Y401/Shannon!$D401)*LN('Raw data'!Y401/Shannon!$D401)</f>
        <v>#NUM!</v>
      </c>
      <c r="AA401" s="175" t="e">
        <f>('Raw data'!Z401/Shannon!$D401)*LN('Raw data'!Z401/Shannon!$D401)</f>
        <v>#NUM!</v>
      </c>
      <c r="AB401" s="175">
        <f>('Raw data'!AA401/Shannon!$D401)*LN('Raw data'!AA401/Shannon!$D401)</f>
        <v>-0.16049288439417697</v>
      </c>
      <c r="AC401" s="175" t="e">
        <f>('Raw data'!AB401/Shannon!$D401)*LN('Raw data'!AB401/Shannon!$D401)</f>
        <v>#NUM!</v>
      </c>
      <c r="AD401" s="175">
        <f>('Raw data'!AC401/Shannon!$D401)*LN('Raw data'!AC401/Shannon!$D401)</f>
        <v>-0.30665148506233775</v>
      </c>
      <c r="AE401" s="175" t="e">
        <f>('Raw data'!AD401/Shannon!$D401)*LN('Raw data'!AD401/Shannon!$D401)</f>
        <v>#NUM!</v>
      </c>
      <c r="AF401" s="175" t="e">
        <f>('Raw data'!AE401/Shannon!$D401)*LN('Raw data'!AE401/Shannon!$D401)</f>
        <v>#NUM!</v>
      </c>
      <c r="AG401" s="175" t="e">
        <f>('Raw data'!AF401/Shannon!$D401)*LN('Raw data'!AF401/Shannon!$D401)</f>
        <v>#NUM!</v>
      </c>
      <c r="AH401" s="175" t="e">
        <f>('Raw data'!AG401/Shannon!$D401)*LN('Raw data'!AG401/Shannon!$D401)</f>
        <v>#NUM!</v>
      </c>
      <c r="AI401" s="175" t="e">
        <f>('Raw data'!AH401/Shannon!$D401)*LN('Raw data'!AH401/Shannon!$D401)</f>
        <v>#NUM!</v>
      </c>
      <c r="AJ401" s="175" t="e">
        <f>('Raw data'!AI401/Shannon!$D401)*LN('Raw data'!AI401/Shannon!$D401)</f>
        <v>#NUM!</v>
      </c>
      <c r="AK401" s="175" t="e">
        <f>('Raw data'!AJ401/Shannon!$D401)*LN('Raw data'!AJ401/Shannon!$D401)</f>
        <v>#NUM!</v>
      </c>
      <c r="AL401" s="175" t="e">
        <f>('Raw data'!AK401/Shannon!$D401)*LN('Raw data'!AK401/Shannon!$D401)</f>
        <v>#NUM!</v>
      </c>
      <c r="AM401" s="175" t="e">
        <f>('Raw data'!AL401/Shannon!$D401)*LN('Raw data'!AL401/Shannon!$D401)</f>
        <v>#NUM!</v>
      </c>
      <c r="AN401" s="175" t="e">
        <f>('Raw data'!AM401/Shannon!$D401)*LN('Raw data'!AM401/Shannon!$D401)</f>
        <v>#NUM!</v>
      </c>
      <c r="AO401" s="175" t="e">
        <f>('Raw data'!AN401/Shannon!$D401)*LN('Raw data'!AN401/Shannon!$D401)</f>
        <v>#NUM!</v>
      </c>
      <c r="AP401" s="175" t="e">
        <f>('Raw data'!AO401/Shannon!$D401)*LN('Raw data'!AO401/Shannon!$D401)</f>
        <v>#NUM!</v>
      </c>
      <c r="AQ401" s="175" t="e">
        <f>('Raw data'!AP401/Shannon!$D401)*LN('Raw data'!AP401/Shannon!$D401)</f>
        <v>#NUM!</v>
      </c>
      <c r="AR401" s="175" t="e">
        <f>('Raw data'!AQ401/Shannon!$D401)*LN('Raw data'!AQ401/Shannon!$D401)</f>
        <v>#NUM!</v>
      </c>
      <c r="AS401" s="175" t="e">
        <f>('Raw data'!AR401/Shannon!$D401)*LN('Raw data'!AR401/Shannon!$D401)</f>
        <v>#NUM!</v>
      </c>
      <c r="AT401" s="175" t="e">
        <f>('Raw data'!AS401/Shannon!$D401)*LN('Raw data'!AS401/Shannon!$D401)</f>
        <v>#NUM!</v>
      </c>
      <c r="AU401" s="175" t="e">
        <f>('Raw data'!AT401/Shannon!$D401)*LN('Raw data'!AT401/Shannon!$D401)</f>
        <v>#NUM!</v>
      </c>
      <c r="AV401" s="175" t="e">
        <f>('Raw data'!AU401/Shannon!$D401)*LN('Raw data'!AU401/Shannon!$D401)</f>
        <v>#NUM!</v>
      </c>
      <c r="AW401" s="175" t="e">
        <f>('Raw data'!AV401/Shannon!$D401)*LN('Raw data'!AV401/Shannon!$D401)</f>
        <v>#NUM!</v>
      </c>
      <c r="AX401" s="175" t="e">
        <f>('Raw data'!AW401/Shannon!$D401)*LN('Raw data'!AW401/Shannon!$D401)</f>
        <v>#NUM!</v>
      </c>
      <c r="AY401" s="175" t="e">
        <f>('Raw data'!AX401/Shannon!$D401)*LN('Raw data'!AX401/Shannon!$D401)</f>
        <v>#NUM!</v>
      </c>
      <c r="AZ401" s="175" t="e">
        <f>('Raw data'!AY401/Shannon!$D401)*LN('Raw data'!AY401/Shannon!$D401)</f>
        <v>#NUM!</v>
      </c>
      <c r="BA401" s="175" t="e">
        <f>('Raw data'!AZ401/Shannon!$D401)*LN('Raw data'!AZ401/Shannon!$D401)</f>
        <v>#NUM!</v>
      </c>
      <c r="BB401" s="175" t="e">
        <f>('Raw data'!BA401/Shannon!$D401)*LN('Raw data'!BA401/Shannon!$D401)</f>
        <v>#NUM!</v>
      </c>
      <c r="BC401" s="175" t="e">
        <f>('Raw data'!BB401/Shannon!$D401)*LN('Raw data'!BB401/Shannon!$D401)</f>
        <v>#NUM!</v>
      </c>
      <c r="BD401" s="175" t="e">
        <f>('Raw data'!BC401/Shannon!$D401)*LN('Raw data'!BC401/Shannon!$D401)</f>
        <v>#NUM!</v>
      </c>
      <c r="BE401" s="175" t="e">
        <f>('Raw data'!BD401/Shannon!$D401)*LN('Raw data'!BD401/Shannon!$D401)</f>
        <v>#NUM!</v>
      </c>
      <c r="BF401" s="175" t="e">
        <f>('Raw data'!BE401/Shannon!$D401)*LN('Raw data'!BE401/Shannon!$D401)</f>
        <v>#NUM!</v>
      </c>
      <c r="BG401" s="175" t="e">
        <f>('Raw data'!BF401/Shannon!$D401)*LN('Raw data'!BF401/Shannon!$D401)</f>
        <v>#NUM!</v>
      </c>
      <c r="BH401" s="175" t="e">
        <f>('Raw data'!BG401/Shannon!$D401)*LN('Raw data'!BG401/Shannon!$D401)</f>
        <v>#NUM!</v>
      </c>
      <c r="BI401" s="175" t="e">
        <f>('Raw data'!BH401/Shannon!$D401)*LN('Raw data'!BH401/Shannon!$D401)</f>
        <v>#NUM!</v>
      </c>
      <c r="BJ401" s="175" t="e">
        <f>('Raw data'!BI401/Shannon!$D401)*LN('Raw data'!BI401/Shannon!$D401)</f>
        <v>#NUM!</v>
      </c>
      <c r="BK401" s="175" t="e">
        <f>('Raw data'!BJ401/Shannon!$D401)*LN('Raw data'!BJ401/Shannon!$D401)</f>
        <v>#NUM!</v>
      </c>
      <c r="BL401" s="175" t="e">
        <f>('Raw data'!BK401/Shannon!$D401)*LN('Raw data'!BK401/Shannon!$D401)</f>
        <v>#NUM!</v>
      </c>
      <c r="BM401" s="175" t="e">
        <f>('Raw data'!BL401/Shannon!$D401)*LN('Raw data'!BL401/Shannon!$D401)</f>
        <v>#NUM!</v>
      </c>
      <c r="BN401" s="175" t="e">
        <f>('Raw data'!BM401/Shannon!$D401)*LN('Raw data'!BM401/Shannon!$D401)</f>
        <v>#NUM!</v>
      </c>
      <c r="BO401" s="175" t="e">
        <f>('Raw data'!BN401/Shannon!$D401)*LN('Raw data'!BN401/Shannon!$D401)</f>
        <v>#NUM!</v>
      </c>
      <c r="BP401" s="175" t="e">
        <f>('Raw data'!BO401/Shannon!$D401)*LN('Raw data'!BO401/Shannon!$D401)</f>
        <v>#NUM!</v>
      </c>
      <c r="BQ401" s="175" t="e">
        <f>('Raw data'!BP401/Shannon!$D401)*LN('Raw data'!BP401/Shannon!$D401)</f>
        <v>#NUM!</v>
      </c>
      <c r="BR401" s="175" t="e">
        <f>('Raw data'!BQ401/Shannon!$D401)*LN('Raw data'!BQ401/Shannon!$D401)</f>
        <v>#NUM!</v>
      </c>
      <c r="BS401" s="175" t="e">
        <f>('Raw data'!BR401/Shannon!$D401)*LN('Raw data'!BR401/Shannon!$D401)</f>
        <v>#NUM!</v>
      </c>
      <c r="BT401" s="175" t="e">
        <f>('Raw data'!BS401/Shannon!$D401)*LN('Raw data'!BS401/Shannon!$D401)</f>
        <v>#NUM!</v>
      </c>
      <c r="BU401" s="175" t="e">
        <f>('Raw data'!BT401/Shannon!$D401)*LN('Raw data'!BT401/Shannon!$D401)</f>
        <v>#NUM!</v>
      </c>
      <c r="BV401" s="175" t="e">
        <f>('Raw data'!BU401/Shannon!$D401)*LN('Raw data'!BU401/Shannon!$D401)</f>
        <v>#NUM!</v>
      </c>
      <c r="BW401" s="175" t="e">
        <f>('Raw data'!BV401/Shannon!$D401)*LN('Raw data'!BV401/Shannon!$D401)</f>
        <v>#NUM!</v>
      </c>
      <c r="BX401" s="175" t="e">
        <f>('Raw data'!BW401/Shannon!$D401)*LN('Raw data'!BW401/Shannon!$D401)</f>
        <v>#NUM!</v>
      </c>
      <c r="BY401" s="175" t="e">
        <f>('Raw data'!BX401/Shannon!$D401)*LN('Raw data'!BX401/Shannon!$D401)</f>
        <v>#NUM!</v>
      </c>
      <c r="BZ401" s="175" t="e">
        <f>('Raw data'!BY401/Shannon!$D401)*LN('Raw data'!BY401/Shannon!$D401)</f>
        <v>#NUM!</v>
      </c>
      <c r="CA401" s="175" t="e">
        <f>('Raw data'!BZ401/Shannon!$D401)*LN('Raw data'!BZ401/Shannon!$D401)</f>
        <v>#NUM!</v>
      </c>
      <c r="CB401" s="175" t="e">
        <f>('Raw data'!CA401/Shannon!$D401)*LN('Raw data'!CA401/Shannon!$D401)</f>
        <v>#NUM!</v>
      </c>
      <c r="CC401" s="175" t="e">
        <f>('Raw data'!CB401/Shannon!$D401)*LN('Raw data'!CB401/Shannon!$D401)</f>
        <v>#NUM!</v>
      </c>
      <c r="CD401" s="175" t="e">
        <f>('Raw data'!CC401/Shannon!$D401)*LN('Raw data'!CC401/Shannon!$D401)</f>
        <v>#NUM!</v>
      </c>
      <c r="CF401" s="176">
        <f t="shared" si="5"/>
        <v>0.46714436945651472</v>
      </c>
      <c r="CG401" s="175"/>
      <c r="CH401" s="175"/>
      <c r="CI401" s="175"/>
      <c r="CJ401" s="175"/>
      <c r="CK401" s="175"/>
      <c r="CL401" s="175"/>
      <c r="CM401" s="175"/>
      <c r="CN401" s="175"/>
      <c r="CO401" s="175"/>
      <c r="CP401" s="175"/>
      <c r="CQ401" s="175"/>
      <c r="CR401" s="175"/>
      <c r="CS401" s="175"/>
      <c r="CT401" s="175"/>
      <c r="CU401" s="175"/>
      <c r="CV401" s="175"/>
      <c r="CW401" s="175"/>
      <c r="CX401" s="175"/>
      <c r="CY401" s="175"/>
      <c r="CZ401" s="175"/>
      <c r="DA401" s="175"/>
      <c r="DB401" s="175"/>
      <c r="DC401" s="175"/>
      <c r="DD401" s="175"/>
      <c r="DE401" s="175"/>
      <c r="DF401" s="175">
        <v>-0.16049288439417697</v>
      </c>
      <c r="DG401" s="175"/>
      <c r="DH401" s="175">
        <v>-0.30665148506233775</v>
      </c>
      <c r="DI401" s="175"/>
      <c r="DJ401" s="175"/>
      <c r="DK401" s="175"/>
      <c r="DL401" s="175"/>
      <c r="DM401" s="175"/>
      <c r="DN401" s="175"/>
      <c r="DO401" s="175"/>
      <c r="DP401" s="175"/>
      <c r="DQ401" s="175"/>
      <c r="DR401" s="175"/>
      <c r="DS401" s="175"/>
      <c r="DT401" s="175"/>
      <c r="DU401" s="175"/>
      <c r="DV401" s="175"/>
      <c r="DW401" s="175"/>
      <c r="DX401" s="175"/>
      <c r="DY401" s="175"/>
      <c r="DZ401" s="175"/>
      <c r="EA401" s="175"/>
      <c r="EB401" s="175"/>
      <c r="EC401" s="175"/>
      <c r="ED401" s="175"/>
      <c r="EE401" s="175"/>
      <c r="EF401" s="175"/>
      <c r="EG401" s="175"/>
      <c r="EH401" s="175"/>
      <c r="EI401" s="175"/>
      <c r="EJ401" s="175"/>
      <c r="EK401" s="175"/>
      <c r="EL401" s="175"/>
      <c r="EM401" s="175"/>
      <c r="EN401" s="175"/>
      <c r="EO401" s="175"/>
      <c r="EP401" s="175"/>
      <c r="EQ401" s="175"/>
      <c r="ER401" s="175"/>
      <c r="ES401" s="175"/>
      <c r="ET401" s="175"/>
      <c r="EU401" s="175"/>
      <c r="EV401" s="175"/>
      <c r="EW401" s="175"/>
      <c r="EX401" s="175"/>
      <c r="EY401" s="175"/>
      <c r="EZ401" s="175"/>
      <c r="FA401" s="175"/>
      <c r="FB401" s="175"/>
      <c r="FC401" s="175"/>
      <c r="FD401" s="175"/>
      <c r="FE401" s="175"/>
      <c r="FF401" s="175"/>
      <c r="FG401" s="175"/>
      <c r="FH401" s="175"/>
    </row>
    <row r="402" spans="2:164" x14ac:dyDescent="0.2">
      <c r="B402" s="13">
        <v>27</v>
      </c>
      <c r="C402" s="14">
        <v>9</v>
      </c>
      <c r="D402">
        <f>SUM('Raw data'!D402:CC402)</f>
        <v>0</v>
      </c>
      <c r="E402" s="175" t="e">
        <f>('Raw data'!D402/Shannon!$D402)*LN('Raw data'!D402/Shannon!$D402)</f>
        <v>#DIV/0!</v>
      </c>
      <c r="F402" s="175" t="e">
        <f>('Raw data'!E402/Shannon!$D402)*LN('Raw data'!E402/Shannon!$D402)</f>
        <v>#DIV/0!</v>
      </c>
      <c r="G402" s="175" t="e">
        <f>('Raw data'!F402/Shannon!$D402)*LN('Raw data'!F402/Shannon!$D402)</f>
        <v>#DIV/0!</v>
      </c>
      <c r="H402" s="175" t="e">
        <f>('Raw data'!G402/Shannon!$D402)*LN('Raw data'!G402/Shannon!$D402)</f>
        <v>#DIV/0!</v>
      </c>
      <c r="I402" s="175" t="e">
        <f>('Raw data'!H402/Shannon!$D402)*LN('Raw data'!H402/Shannon!$D402)</f>
        <v>#DIV/0!</v>
      </c>
      <c r="J402" s="175" t="e">
        <f>('Raw data'!I402/Shannon!$D402)*LN('Raw data'!I402/Shannon!$D402)</f>
        <v>#DIV/0!</v>
      </c>
      <c r="K402" s="175" t="e">
        <f>('Raw data'!J402/Shannon!$D402)*LN('Raw data'!J402/Shannon!$D402)</f>
        <v>#DIV/0!</v>
      </c>
      <c r="L402" s="175" t="e">
        <f>('Raw data'!K402/Shannon!$D402)*LN('Raw data'!K402/Shannon!$D402)</f>
        <v>#DIV/0!</v>
      </c>
      <c r="M402" s="175" t="e">
        <f>('Raw data'!L402/Shannon!$D402)*LN('Raw data'!L402/Shannon!$D402)</f>
        <v>#DIV/0!</v>
      </c>
      <c r="N402" s="175" t="e">
        <f>('Raw data'!M402/Shannon!$D402)*LN('Raw data'!M402/Shannon!$D402)</f>
        <v>#DIV/0!</v>
      </c>
      <c r="O402" s="175" t="e">
        <f>('Raw data'!N402/Shannon!$D402)*LN('Raw data'!N402/Shannon!$D402)</f>
        <v>#DIV/0!</v>
      </c>
      <c r="P402" s="175" t="e">
        <f>('Raw data'!O402/Shannon!$D402)*LN('Raw data'!O402/Shannon!$D402)</f>
        <v>#DIV/0!</v>
      </c>
      <c r="Q402" s="175" t="e">
        <f>('Raw data'!P402/Shannon!$D402)*LN('Raw data'!P402/Shannon!$D402)</f>
        <v>#DIV/0!</v>
      </c>
      <c r="R402" s="175" t="e">
        <f>('Raw data'!Q402/Shannon!$D402)*LN('Raw data'!Q402/Shannon!$D402)</f>
        <v>#DIV/0!</v>
      </c>
      <c r="S402" s="175" t="e">
        <f>('Raw data'!R402/Shannon!$D402)*LN('Raw data'!R402/Shannon!$D402)</f>
        <v>#DIV/0!</v>
      </c>
      <c r="T402" s="175" t="e">
        <f>('Raw data'!S402/Shannon!$D402)*LN('Raw data'!S402/Shannon!$D402)</f>
        <v>#DIV/0!</v>
      </c>
      <c r="U402" s="175" t="e">
        <f>('Raw data'!T402/Shannon!$D402)*LN('Raw data'!T402/Shannon!$D402)</f>
        <v>#DIV/0!</v>
      </c>
      <c r="V402" s="175" t="e">
        <f>('Raw data'!U402/Shannon!$D402)*LN('Raw data'!U402/Shannon!$D402)</f>
        <v>#DIV/0!</v>
      </c>
      <c r="W402" s="175" t="e">
        <f>('Raw data'!V402/Shannon!$D402)*LN('Raw data'!V402/Shannon!$D402)</f>
        <v>#DIV/0!</v>
      </c>
      <c r="X402" s="175" t="e">
        <f>('Raw data'!W402/Shannon!$D402)*LN('Raw data'!W402/Shannon!$D402)</f>
        <v>#DIV/0!</v>
      </c>
      <c r="Y402" s="175" t="e">
        <f>('Raw data'!X402/Shannon!$D402)*LN('Raw data'!X402/Shannon!$D402)</f>
        <v>#DIV/0!</v>
      </c>
      <c r="Z402" s="175" t="e">
        <f>('Raw data'!Y402/Shannon!$D402)*LN('Raw data'!Y402/Shannon!$D402)</f>
        <v>#DIV/0!</v>
      </c>
      <c r="AA402" s="175" t="e">
        <f>('Raw data'!Z402/Shannon!$D402)*LN('Raw data'!Z402/Shannon!$D402)</f>
        <v>#DIV/0!</v>
      </c>
      <c r="AB402" s="175" t="e">
        <f>('Raw data'!AA402/Shannon!$D402)*LN('Raw data'!AA402/Shannon!$D402)</f>
        <v>#DIV/0!</v>
      </c>
      <c r="AC402" s="175" t="e">
        <f>('Raw data'!AB402/Shannon!$D402)*LN('Raw data'!AB402/Shannon!$D402)</f>
        <v>#DIV/0!</v>
      </c>
      <c r="AD402" s="175" t="e">
        <f>('Raw data'!AC402/Shannon!$D402)*LN('Raw data'!AC402/Shannon!$D402)</f>
        <v>#DIV/0!</v>
      </c>
      <c r="AE402" s="175" t="e">
        <f>('Raw data'!AD402/Shannon!$D402)*LN('Raw data'!AD402/Shannon!$D402)</f>
        <v>#DIV/0!</v>
      </c>
      <c r="AF402" s="175" t="e">
        <f>('Raw data'!AE402/Shannon!$D402)*LN('Raw data'!AE402/Shannon!$D402)</f>
        <v>#DIV/0!</v>
      </c>
      <c r="AG402" s="175" t="e">
        <f>('Raw data'!AF402/Shannon!$D402)*LN('Raw data'!AF402/Shannon!$D402)</f>
        <v>#DIV/0!</v>
      </c>
      <c r="AH402" s="175" t="e">
        <f>('Raw data'!AG402/Shannon!$D402)*LN('Raw data'!AG402/Shannon!$D402)</f>
        <v>#DIV/0!</v>
      </c>
      <c r="AI402" s="175" t="e">
        <f>('Raw data'!AH402/Shannon!$D402)*LN('Raw data'!AH402/Shannon!$D402)</f>
        <v>#DIV/0!</v>
      </c>
      <c r="AJ402" s="175" t="e">
        <f>('Raw data'!AI402/Shannon!$D402)*LN('Raw data'!AI402/Shannon!$D402)</f>
        <v>#DIV/0!</v>
      </c>
      <c r="AK402" s="175" t="e">
        <f>('Raw data'!AJ402/Shannon!$D402)*LN('Raw data'!AJ402/Shannon!$D402)</f>
        <v>#DIV/0!</v>
      </c>
      <c r="AL402" s="175" t="e">
        <f>('Raw data'!AK402/Shannon!$D402)*LN('Raw data'!AK402/Shannon!$D402)</f>
        <v>#DIV/0!</v>
      </c>
      <c r="AM402" s="175" t="e">
        <f>('Raw data'!AL402/Shannon!$D402)*LN('Raw data'!AL402/Shannon!$D402)</f>
        <v>#DIV/0!</v>
      </c>
      <c r="AN402" s="175" t="e">
        <f>('Raw data'!AM402/Shannon!$D402)*LN('Raw data'!AM402/Shannon!$D402)</f>
        <v>#DIV/0!</v>
      </c>
      <c r="AO402" s="175" t="e">
        <f>('Raw data'!AN402/Shannon!$D402)*LN('Raw data'!AN402/Shannon!$D402)</f>
        <v>#DIV/0!</v>
      </c>
      <c r="AP402" s="175" t="e">
        <f>('Raw data'!AO402/Shannon!$D402)*LN('Raw data'!AO402/Shannon!$D402)</f>
        <v>#DIV/0!</v>
      </c>
      <c r="AQ402" s="175" t="e">
        <f>('Raw data'!AP402/Shannon!$D402)*LN('Raw data'!AP402/Shannon!$D402)</f>
        <v>#DIV/0!</v>
      </c>
      <c r="AR402" s="175" t="e">
        <f>('Raw data'!AQ402/Shannon!$D402)*LN('Raw data'!AQ402/Shannon!$D402)</f>
        <v>#DIV/0!</v>
      </c>
      <c r="AS402" s="175" t="e">
        <f>('Raw data'!AR402/Shannon!$D402)*LN('Raw data'!AR402/Shannon!$D402)</f>
        <v>#DIV/0!</v>
      </c>
      <c r="AT402" s="175" t="e">
        <f>('Raw data'!AS402/Shannon!$D402)*LN('Raw data'!AS402/Shannon!$D402)</f>
        <v>#DIV/0!</v>
      </c>
      <c r="AU402" s="175" t="e">
        <f>('Raw data'!AT402/Shannon!$D402)*LN('Raw data'!AT402/Shannon!$D402)</f>
        <v>#DIV/0!</v>
      </c>
      <c r="AV402" s="175" t="e">
        <f>('Raw data'!AU402/Shannon!$D402)*LN('Raw data'!AU402/Shannon!$D402)</f>
        <v>#DIV/0!</v>
      </c>
      <c r="AW402" s="175" t="e">
        <f>('Raw data'!AV402/Shannon!$D402)*LN('Raw data'!AV402/Shannon!$D402)</f>
        <v>#DIV/0!</v>
      </c>
      <c r="AX402" s="175" t="e">
        <f>('Raw data'!AW402/Shannon!$D402)*LN('Raw data'!AW402/Shannon!$D402)</f>
        <v>#DIV/0!</v>
      </c>
      <c r="AY402" s="175" t="e">
        <f>('Raw data'!AX402/Shannon!$D402)*LN('Raw data'!AX402/Shannon!$D402)</f>
        <v>#DIV/0!</v>
      </c>
      <c r="AZ402" s="175" t="e">
        <f>('Raw data'!AY402/Shannon!$D402)*LN('Raw data'!AY402/Shannon!$D402)</f>
        <v>#DIV/0!</v>
      </c>
      <c r="BA402" s="175" t="e">
        <f>('Raw data'!AZ402/Shannon!$D402)*LN('Raw data'!AZ402/Shannon!$D402)</f>
        <v>#DIV/0!</v>
      </c>
      <c r="BB402" s="175" t="e">
        <f>('Raw data'!BA402/Shannon!$D402)*LN('Raw data'!BA402/Shannon!$D402)</f>
        <v>#DIV/0!</v>
      </c>
      <c r="BC402" s="175" t="e">
        <f>('Raw data'!BB402/Shannon!$D402)*LN('Raw data'!BB402/Shannon!$D402)</f>
        <v>#DIV/0!</v>
      </c>
      <c r="BD402" s="175" t="e">
        <f>('Raw data'!BC402/Shannon!$D402)*LN('Raw data'!BC402/Shannon!$D402)</f>
        <v>#DIV/0!</v>
      </c>
      <c r="BE402" s="175" t="e">
        <f>('Raw data'!BD402/Shannon!$D402)*LN('Raw data'!BD402/Shannon!$D402)</f>
        <v>#DIV/0!</v>
      </c>
      <c r="BF402" s="175" t="e">
        <f>('Raw data'!BE402/Shannon!$D402)*LN('Raw data'!BE402/Shannon!$D402)</f>
        <v>#DIV/0!</v>
      </c>
      <c r="BG402" s="175" t="e">
        <f>('Raw data'!BF402/Shannon!$D402)*LN('Raw data'!BF402/Shannon!$D402)</f>
        <v>#DIV/0!</v>
      </c>
      <c r="BH402" s="175" t="e">
        <f>('Raw data'!BG402/Shannon!$D402)*LN('Raw data'!BG402/Shannon!$D402)</f>
        <v>#DIV/0!</v>
      </c>
      <c r="BI402" s="175" t="e">
        <f>('Raw data'!BH402/Shannon!$D402)*LN('Raw data'!BH402/Shannon!$D402)</f>
        <v>#DIV/0!</v>
      </c>
      <c r="BJ402" s="175" t="e">
        <f>('Raw data'!BI402/Shannon!$D402)*LN('Raw data'!BI402/Shannon!$D402)</f>
        <v>#DIV/0!</v>
      </c>
      <c r="BK402" s="175" t="e">
        <f>('Raw data'!BJ402/Shannon!$D402)*LN('Raw data'!BJ402/Shannon!$D402)</f>
        <v>#DIV/0!</v>
      </c>
      <c r="BL402" s="175" t="e">
        <f>('Raw data'!BK402/Shannon!$D402)*LN('Raw data'!BK402/Shannon!$D402)</f>
        <v>#DIV/0!</v>
      </c>
      <c r="BM402" s="175" t="e">
        <f>('Raw data'!BL402/Shannon!$D402)*LN('Raw data'!BL402/Shannon!$D402)</f>
        <v>#DIV/0!</v>
      </c>
      <c r="BN402" s="175" t="e">
        <f>('Raw data'!BM402/Shannon!$D402)*LN('Raw data'!BM402/Shannon!$D402)</f>
        <v>#DIV/0!</v>
      </c>
      <c r="BO402" s="175" t="e">
        <f>('Raw data'!BN402/Shannon!$D402)*LN('Raw data'!BN402/Shannon!$D402)</f>
        <v>#DIV/0!</v>
      </c>
      <c r="BP402" s="175" t="e">
        <f>('Raw data'!BO402/Shannon!$D402)*LN('Raw data'!BO402/Shannon!$D402)</f>
        <v>#DIV/0!</v>
      </c>
      <c r="BQ402" s="175" t="e">
        <f>('Raw data'!BP402/Shannon!$D402)*LN('Raw data'!BP402/Shannon!$D402)</f>
        <v>#DIV/0!</v>
      </c>
      <c r="BR402" s="175" t="e">
        <f>('Raw data'!BQ402/Shannon!$D402)*LN('Raw data'!BQ402/Shannon!$D402)</f>
        <v>#DIV/0!</v>
      </c>
      <c r="BS402" s="175" t="e">
        <f>('Raw data'!BR402/Shannon!$D402)*LN('Raw data'!BR402/Shannon!$D402)</f>
        <v>#DIV/0!</v>
      </c>
      <c r="BT402" s="175" t="e">
        <f>('Raw data'!BS402/Shannon!$D402)*LN('Raw data'!BS402/Shannon!$D402)</f>
        <v>#DIV/0!</v>
      </c>
      <c r="BU402" s="175" t="e">
        <f>('Raw data'!BT402/Shannon!$D402)*LN('Raw data'!BT402/Shannon!$D402)</f>
        <v>#DIV/0!</v>
      </c>
      <c r="BV402" s="175" t="e">
        <f>('Raw data'!BU402/Shannon!$D402)*LN('Raw data'!BU402/Shannon!$D402)</f>
        <v>#DIV/0!</v>
      </c>
      <c r="BW402" s="175" t="e">
        <f>('Raw data'!BV402/Shannon!$D402)*LN('Raw data'!BV402/Shannon!$D402)</f>
        <v>#DIV/0!</v>
      </c>
      <c r="BX402" s="175" t="e">
        <f>('Raw data'!BW402/Shannon!$D402)*LN('Raw data'!BW402/Shannon!$D402)</f>
        <v>#DIV/0!</v>
      </c>
      <c r="BY402" s="175" t="e">
        <f>('Raw data'!BX402/Shannon!$D402)*LN('Raw data'!BX402/Shannon!$D402)</f>
        <v>#DIV/0!</v>
      </c>
      <c r="BZ402" s="175" t="e">
        <f>('Raw data'!BY402/Shannon!$D402)*LN('Raw data'!BY402/Shannon!$D402)</f>
        <v>#DIV/0!</v>
      </c>
      <c r="CA402" s="175" t="e">
        <f>('Raw data'!BZ402/Shannon!$D402)*LN('Raw data'!BZ402/Shannon!$D402)</f>
        <v>#DIV/0!</v>
      </c>
      <c r="CB402" s="175" t="e">
        <f>('Raw data'!CA402/Shannon!$D402)*LN('Raw data'!CA402/Shannon!$D402)</f>
        <v>#DIV/0!</v>
      </c>
      <c r="CC402" s="175" t="e">
        <f>('Raw data'!CB402/Shannon!$D402)*LN('Raw data'!CB402/Shannon!$D402)</f>
        <v>#DIV/0!</v>
      </c>
      <c r="CD402" s="175" t="e">
        <f>('Raw data'!CC402/Shannon!$D402)*LN('Raw data'!CC402/Shannon!$D402)</f>
        <v>#DIV/0!</v>
      </c>
      <c r="CF402" s="176" t="e">
        <f t="shared" si="5"/>
        <v>#DIV/0!</v>
      </c>
      <c r="CG402" s="175"/>
      <c r="CH402" s="175"/>
      <c r="CI402" s="175" t="e">
        <v>#DIV/0!</v>
      </c>
      <c r="CJ402" s="175" t="e">
        <v>#DIV/0!</v>
      </c>
      <c r="CK402" s="175" t="e">
        <v>#DIV/0!</v>
      </c>
      <c r="CL402" s="175" t="e">
        <v>#DIV/0!</v>
      </c>
      <c r="CM402" s="175" t="e">
        <v>#DIV/0!</v>
      </c>
      <c r="CN402" s="175" t="e">
        <v>#DIV/0!</v>
      </c>
      <c r="CO402" s="175" t="e">
        <v>#DIV/0!</v>
      </c>
      <c r="CP402" s="175" t="e">
        <v>#DIV/0!</v>
      </c>
      <c r="CQ402" s="175" t="e">
        <v>#DIV/0!</v>
      </c>
      <c r="CR402" s="175" t="e">
        <v>#DIV/0!</v>
      </c>
      <c r="CS402" s="175" t="e">
        <v>#DIV/0!</v>
      </c>
      <c r="CT402" s="175" t="e">
        <v>#DIV/0!</v>
      </c>
      <c r="CU402" s="175" t="e">
        <v>#DIV/0!</v>
      </c>
      <c r="CV402" s="175" t="e">
        <v>#DIV/0!</v>
      </c>
      <c r="CW402" s="175" t="e">
        <v>#DIV/0!</v>
      </c>
      <c r="CX402" s="175" t="e">
        <v>#DIV/0!</v>
      </c>
      <c r="CY402" s="175" t="e">
        <v>#DIV/0!</v>
      </c>
      <c r="CZ402" s="175" t="e">
        <v>#DIV/0!</v>
      </c>
      <c r="DA402" s="175" t="e">
        <v>#DIV/0!</v>
      </c>
      <c r="DB402" s="175" t="e">
        <v>#DIV/0!</v>
      </c>
      <c r="DC402" s="175" t="e">
        <v>#DIV/0!</v>
      </c>
      <c r="DD402" s="175" t="e">
        <v>#DIV/0!</v>
      </c>
      <c r="DE402" s="175" t="e">
        <v>#DIV/0!</v>
      </c>
      <c r="DF402" s="175" t="e">
        <v>#DIV/0!</v>
      </c>
      <c r="DG402" s="175" t="e">
        <v>#DIV/0!</v>
      </c>
      <c r="DH402" s="175" t="e">
        <v>#DIV/0!</v>
      </c>
      <c r="DI402" s="175" t="e">
        <v>#DIV/0!</v>
      </c>
      <c r="DJ402" s="175" t="e">
        <v>#DIV/0!</v>
      </c>
      <c r="DK402" s="175" t="e">
        <v>#DIV/0!</v>
      </c>
      <c r="DL402" s="175" t="e">
        <v>#DIV/0!</v>
      </c>
      <c r="DM402" s="175" t="e">
        <v>#DIV/0!</v>
      </c>
      <c r="DN402" s="175" t="e">
        <v>#DIV/0!</v>
      </c>
      <c r="DO402" s="175" t="e">
        <v>#DIV/0!</v>
      </c>
      <c r="DP402" s="175" t="e">
        <v>#DIV/0!</v>
      </c>
      <c r="DQ402" s="175" t="e">
        <v>#DIV/0!</v>
      </c>
      <c r="DR402" s="175" t="e">
        <v>#DIV/0!</v>
      </c>
      <c r="DS402" s="175" t="e">
        <v>#DIV/0!</v>
      </c>
      <c r="DT402" s="175" t="e">
        <v>#DIV/0!</v>
      </c>
      <c r="DU402" s="175" t="e">
        <v>#DIV/0!</v>
      </c>
      <c r="DV402" s="175" t="e">
        <v>#DIV/0!</v>
      </c>
      <c r="DW402" s="175" t="e">
        <v>#DIV/0!</v>
      </c>
      <c r="DX402" s="175" t="e">
        <v>#DIV/0!</v>
      </c>
      <c r="DY402" s="175" t="e">
        <v>#DIV/0!</v>
      </c>
      <c r="DZ402" s="175" t="e">
        <v>#DIV/0!</v>
      </c>
      <c r="EA402" s="175" t="e">
        <v>#DIV/0!</v>
      </c>
      <c r="EB402" s="175" t="e">
        <v>#DIV/0!</v>
      </c>
      <c r="EC402" s="175" t="e">
        <v>#DIV/0!</v>
      </c>
      <c r="ED402" s="175" t="e">
        <v>#DIV/0!</v>
      </c>
      <c r="EE402" s="175" t="e">
        <v>#DIV/0!</v>
      </c>
      <c r="EF402" s="175" t="e">
        <v>#DIV/0!</v>
      </c>
      <c r="EG402" s="175" t="e">
        <v>#DIV/0!</v>
      </c>
      <c r="EH402" s="175" t="e">
        <v>#DIV/0!</v>
      </c>
      <c r="EI402" s="175" t="e">
        <v>#DIV/0!</v>
      </c>
      <c r="EJ402" s="175" t="e">
        <v>#DIV/0!</v>
      </c>
      <c r="EK402" s="175" t="e">
        <v>#DIV/0!</v>
      </c>
      <c r="EL402" s="175" t="e">
        <v>#DIV/0!</v>
      </c>
      <c r="EM402" s="175" t="e">
        <v>#DIV/0!</v>
      </c>
      <c r="EN402" s="175" t="e">
        <v>#DIV/0!</v>
      </c>
      <c r="EO402" s="175" t="e">
        <v>#DIV/0!</v>
      </c>
      <c r="EP402" s="175" t="e">
        <v>#DIV/0!</v>
      </c>
      <c r="EQ402" s="175" t="e">
        <v>#DIV/0!</v>
      </c>
      <c r="ER402" s="175" t="e">
        <v>#DIV/0!</v>
      </c>
      <c r="ES402" s="175" t="e">
        <v>#DIV/0!</v>
      </c>
      <c r="ET402" s="175" t="e">
        <v>#DIV/0!</v>
      </c>
      <c r="EU402" s="175" t="e">
        <v>#DIV/0!</v>
      </c>
      <c r="EV402" s="175" t="e">
        <v>#DIV/0!</v>
      </c>
      <c r="EW402" s="175" t="e">
        <v>#DIV/0!</v>
      </c>
      <c r="EX402" s="175" t="e">
        <v>#DIV/0!</v>
      </c>
      <c r="EY402" s="175" t="e">
        <v>#DIV/0!</v>
      </c>
      <c r="EZ402" s="175" t="e">
        <v>#DIV/0!</v>
      </c>
      <c r="FA402" s="175" t="e">
        <v>#DIV/0!</v>
      </c>
      <c r="FB402" s="175" t="e">
        <v>#DIV/0!</v>
      </c>
      <c r="FC402" s="175" t="e">
        <v>#DIV/0!</v>
      </c>
      <c r="FD402" s="175" t="e">
        <v>#DIV/0!</v>
      </c>
      <c r="FE402" s="175" t="e">
        <v>#DIV/0!</v>
      </c>
      <c r="FF402" s="175" t="e">
        <v>#DIV/0!</v>
      </c>
      <c r="FG402" s="175" t="e">
        <v>#DIV/0!</v>
      </c>
      <c r="FH402" s="175" t="e">
        <v>#DIV/0!</v>
      </c>
    </row>
    <row r="403" spans="2:164" x14ac:dyDescent="0.2">
      <c r="B403" s="13">
        <v>27</v>
      </c>
      <c r="C403" s="14">
        <v>10</v>
      </c>
      <c r="D403">
        <f>SUM('Raw data'!D403:CC403)</f>
        <v>2430</v>
      </c>
      <c r="E403" s="175" t="e">
        <f>('Raw data'!D403/Shannon!$D403)*LN('Raw data'!D403/Shannon!$D403)</f>
        <v>#NUM!</v>
      </c>
      <c r="F403" s="175" t="e">
        <f>('Raw data'!E403/Shannon!$D403)*LN('Raw data'!E403/Shannon!$D403)</f>
        <v>#NUM!</v>
      </c>
      <c r="G403" s="175" t="e">
        <f>('Raw data'!F403/Shannon!$D403)*LN('Raw data'!F403/Shannon!$D403)</f>
        <v>#NUM!</v>
      </c>
      <c r="H403" s="175" t="e">
        <f>('Raw data'!G403/Shannon!$D403)*LN('Raw data'!G403/Shannon!$D403)</f>
        <v>#NUM!</v>
      </c>
      <c r="I403" s="175" t="e">
        <f>('Raw data'!H403/Shannon!$D403)*LN('Raw data'!H403/Shannon!$D403)</f>
        <v>#NUM!</v>
      </c>
      <c r="J403" s="175">
        <f>('Raw data'!I403/Shannon!$D403)*LN('Raw data'!I403/Shannon!$D403)</f>
        <v>-3.2080849943763763E-3</v>
      </c>
      <c r="K403" s="175" t="e">
        <f>('Raw data'!J403/Shannon!$D403)*LN('Raw data'!J403/Shannon!$D403)</f>
        <v>#NUM!</v>
      </c>
      <c r="L403" s="175" t="e">
        <f>('Raw data'!K403/Shannon!$D403)*LN('Raw data'!K403/Shannon!$D403)</f>
        <v>#NUM!</v>
      </c>
      <c r="M403" s="175" t="e">
        <f>('Raw data'!L403/Shannon!$D403)*LN('Raw data'!L403/Shannon!$D403)</f>
        <v>#NUM!</v>
      </c>
      <c r="N403" s="175" t="e">
        <f>('Raw data'!M403/Shannon!$D403)*LN('Raw data'!M403/Shannon!$D403)</f>
        <v>#NUM!</v>
      </c>
      <c r="O403" s="175" t="e">
        <f>('Raw data'!N403/Shannon!$D403)*LN('Raw data'!N403/Shannon!$D403)</f>
        <v>#NUM!</v>
      </c>
      <c r="P403" s="175" t="e">
        <f>('Raw data'!O403/Shannon!$D403)*LN('Raw data'!O403/Shannon!$D403)</f>
        <v>#NUM!</v>
      </c>
      <c r="Q403" s="175" t="e">
        <f>('Raw data'!P403/Shannon!$D403)*LN('Raw data'!P403/Shannon!$D403)</f>
        <v>#NUM!</v>
      </c>
      <c r="R403" s="175" t="e">
        <f>('Raw data'!Q403/Shannon!$D403)*LN('Raw data'!Q403/Shannon!$D403)</f>
        <v>#NUM!</v>
      </c>
      <c r="S403" s="175" t="e">
        <f>('Raw data'!R403/Shannon!$D403)*LN('Raw data'!R403/Shannon!$D403)</f>
        <v>#NUM!</v>
      </c>
      <c r="T403" s="175" t="e">
        <f>('Raw data'!S403/Shannon!$D403)*LN('Raw data'!S403/Shannon!$D403)</f>
        <v>#NUM!</v>
      </c>
      <c r="U403" s="175" t="e">
        <f>('Raw data'!T403/Shannon!$D403)*LN('Raw data'!T403/Shannon!$D403)</f>
        <v>#NUM!</v>
      </c>
      <c r="V403" s="175" t="e">
        <f>('Raw data'!U403/Shannon!$D403)*LN('Raw data'!U403/Shannon!$D403)</f>
        <v>#NUM!</v>
      </c>
      <c r="W403" s="175" t="e">
        <f>('Raw data'!V403/Shannon!$D403)*LN('Raw data'!V403/Shannon!$D403)</f>
        <v>#NUM!</v>
      </c>
      <c r="X403" s="175" t="e">
        <f>('Raw data'!W403/Shannon!$D403)*LN('Raw data'!W403/Shannon!$D403)</f>
        <v>#NUM!</v>
      </c>
      <c r="Y403" s="175" t="e">
        <f>('Raw data'!X403/Shannon!$D403)*LN('Raw data'!X403/Shannon!$D403)</f>
        <v>#NUM!</v>
      </c>
      <c r="Z403" s="175" t="e">
        <f>('Raw data'!Y403/Shannon!$D403)*LN('Raw data'!Y403/Shannon!$D403)</f>
        <v>#NUM!</v>
      </c>
      <c r="AA403" s="175" t="e">
        <f>('Raw data'!Z403/Shannon!$D403)*LN('Raw data'!Z403/Shannon!$D403)</f>
        <v>#NUM!</v>
      </c>
      <c r="AB403" s="175">
        <f>('Raw data'!AA403/Shannon!$D403)*LN('Raw data'!AA403/Shannon!$D403)</f>
        <v>-8.2270647277294415E-4</v>
      </c>
      <c r="AC403" s="175" t="e">
        <f>('Raw data'!AB403/Shannon!$D403)*LN('Raw data'!AB403/Shannon!$D403)</f>
        <v>#NUM!</v>
      </c>
      <c r="AD403" s="175" t="e">
        <f>('Raw data'!AC403/Shannon!$D403)*LN('Raw data'!AC403/Shannon!$D403)</f>
        <v>#NUM!</v>
      </c>
      <c r="AE403" s="175" t="e">
        <f>('Raw data'!AD403/Shannon!$D403)*LN('Raw data'!AD403/Shannon!$D403)</f>
        <v>#NUM!</v>
      </c>
      <c r="AF403" s="175" t="e">
        <f>('Raw data'!AE403/Shannon!$D403)*LN('Raw data'!AE403/Shannon!$D403)</f>
        <v>#NUM!</v>
      </c>
      <c r="AG403" s="175" t="e">
        <f>('Raw data'!AF403/Shannon!$D403)*LN('Raw data'!AF403/Shannon!$D403)</f>
        <v>#NUM!</v>
      </c>
      <c r="AH403" s="175" t="e">
        <f>('Raw data'!AG403/Shannon!$D403)*LN('Raw data'!AG403/Shannon!$D403)</f>
        <v>#NUM!</v>
      </c>
      <c r="AI403" s="175" t="e">
        <f>('Raw data'!AH403/Shannon!$D403)*LN('Raw data'!AH403/Shannon!$D403)</f>
        <v>#NUM!</v>
      </c>
      <c r="AJ403" s="175" t="e">
        <f>('Raw data'!AI403/Shannon!$D403)*LN('Raw data'!AI403/Shannon!$D403)</f>
        <v>#NUM!</v>
      </c>
      <c r="AK403" s="175" t="e">
        <f>('Raw data'!AJ403/Shannon!$D403)*LN('Raw data'!AJ403/Shannon!$D403)</f>
        <v>#NUM!</v>
      </c>
      <c r="AL403" s="175" t="e">
        <f>('Raw data'!AK403/Shannon!$D403)*LN('Raw data'!AK403/Shannon!$D403)</f>
        <v>#NUM!</v>
      </c>
      <c r="AM403" s="175" t="e">
        <f>('Raw data'!AL403/Shannon!$D403)*LN('Raw data'!AL403/Shannon!$D403)</f>
        <v>#NUM!</v>
      </c>
      <c r="AN403" s="175" t="e">
        <f>('Raw data'!AM403/Shannon!$D403)*LN('Raw data'!AM403/Shannon!$D403)</f>
        <v>#NUM!</v>
      </c>
      <c r="AO403" s="175" t="e">
        <f>('Raw data'!AN403/Shannon!$D403)*LN('Raw data'!AN403/Shannon!$D403)</f>
        <v>#NUM!</v>
      </c>
      <c r="AP403" s="175" t="e">
        <f>('Raw data'!AO403/Shannon!$D403)*LN('Raw data'!AO403/Shannon!$D403)</f>
        <v>#NUM!</v>
      </c>
      <c r="AQ403" s="175" t="e">
        <f>('Raw data'!AP403/Shannon!$D403)*LN('Raw data'!AP403/Shannon!$D403)</f>
        <v>#NUM!</v>
      </c>
      <c r="AR403" s="175" t="e">
        <f>('Raw data'!AQ403/Shannon!$D403)*LN('Raw data'!AQ403/Shannon!$D403)</f>
        <v>#NUM!</v>
      </c>
      <c r="AS403" s="175" t="e">
        <f>('Raw data'!AR403/Shannon!$D403)*LN('Raw data'!AR403/Shannon!$D403)</f>
        <v>#NUM!</v>
      </c>
      <c r="AT403" s="175" t="e">
        <f>('Raw data'!AS403/Shannon!$D403)*LN('Raw data'!AS403/Shannon!$D403)</f>
        <v>#NUM!</v>
      </c>
      <c r="AU403" s="175" t="e">
        <f>('Raw data'!AT403/Shannon!$D403)*LN('Raw data'!AT403/Shannon!$D403)</f>
        <v>#NUM!</v>
      </c>
      <c r="AV403" s="175">
        <f>('Raw data'!AU403/Shannon!$D403)*LN('Raw data'!AU403/Shannon!$D403)</f>
        <v>-3.2080849943763763E-3</v>
      </c>
      <c r="AW403" s="175" t="e">
        <f>('Raw data'!AV403/Shannon!$D403)*LN('Raw data'!AV403/Shannon!$D403)</f>
        <v>#NUM!</v>
      </c>
      <c r="AX403" s="175" t="e">
        <f>('Raw data'!AW403/Shannon!$D403)*LN('Raw data'!AW403/Shannon!$D403)</f>
        <v>#NUM!</v>
      </c>
      <c r="AY403" s="175" t="e">
        <f>('Raw data'!AX403/Shannon!$D403)*LN('Raw data'!AX403/Shannon!$D403)</f>
        <v>#NUM!</v>
      </c>
      <c r="AZ403" s="175" t="e">
        <f>('Raw data'!AY403/Shannon!$D403)*LN('Raw data'!AY403/Shannon!$D403)</f>
        <v>#NUM!</v>
      </c>
      <c r="BA403" s="175" t="e">
        <f>('Raw data'!AZ403/Shannon!$D403)*LN('Raw data'!AZ403/Shannon!$D403)</f>
        <v>#NUM!</v>
      </c>
      <c r="BB403" s="175" t="e">
        <f>('Raw data'!BA403/Shannon!$D403)*LN('Raw data'!BA403/Shannon!$D403)</f>
        <v>#NUM!</v>
      </c>
      <c r="BC403" s="175" t="e">
        <f>('Raw data'!BB403/Shannon!$D403)*LN('Raw data'!BB403/Shannon!$D403)</f>
        <v>#NUM!</v>
      </c>
      <c r="BD403" s="175" t="e">
        <f>('Raw data'!BC403/Shannon!$D403)*LN('Raw data'!BC403/Shannon!$D403)</f>
        <v>#NUM!</v>
      </c>
      <c r="BE403" s="175" t="e">
        <f>('Raw data'!BD403/Shannon!$D403)*LN('Raw data'!BD403/Shannon!$D403)</f>
        <v>#NUM!</v>
      </c>
      <c r="BF403" s="175" t="e">
        <f>('Raw data'!BE403/Shannon!$D403)*LN('Raw data'!BE403/Shannon!$D403)</f>
        <v>#NUM!</v>
      </c>
      <c r="BG403" s="175" t="e">
        <f>('Raw data'!BF403/Shannon!$D403)*LN('Raw data'!BF403/Shannon!$D403)</f>
        <v>#NUM!</v>
      </c>
      <c r="BH403" s="175" t="e">
        <f>('Raw data'!BG403/Shannon!$D403)*LN('Raw data'!BG403/Shannon!$D403)</f>
        <v>#NUM!</v>
      </c>
      <c r="BI403" s="175" t="e">
        <f>('Raw data'!BH403/Shannon!$D403)*LN('Raw data'!BH403/Shannon!$D403)</f>
        <v>#NUM!</v>
      </c>
      <c r="BJ403" s="175" t="e">
        <f>('Raw data'!BI403/Shannon!$D403)*LN('Raw data'!BI403/Shannon!$D403)</f>
        <v>#NUM!</v>
      </c>
      <c r="BK403" s="175" t="e">
        <f>('Raw data'!BJ403/Shannon!$D403)*LN('Raw data'!BJ403/Shannon!$D403)</f>
        <v>#NUM!</v>
      </c>
      <c r="BL403" s="175" t="e">
        <f>('Raw data'!BK403/Shannon!$D403)*LN('Raw data'!BK403/Shannon!$D403)</f>
        <v>#NUM!</v>
      </c>
      <c r="BM403" s="175" t="e">
        <f>('Raw data'!BL403/Shannon!$D403)*LN('Raw data'!BL403/Shannon!$D403)</f>
        <v>#NUM!</v>
      </c>
      <c r="BN403" s="175" t="e">
        <f>('Raw data'!BM403/Shannon!$D403)*LN('Raw data'!BM403/Shannon!$D403)</f>
        <v>#NUM!</v>
      </c>
      <c r="BO403" s="175" t="e">
        <f>('Raw data'!BN403/Shannon!$D403)*LN('Raw data'!BN403/Shannon!$D403)</f>
        <v>#NUM!</v>
      </c>
      <c r="BP403" s="175" t="e">
        <f>('Raw data'!BO403/Shannon!$D403)*LN('Raw data'!BO403/Shannon!$D403)</f>
        <v>#NUM!</v>
      </c>
      <c r="BQ403" s="175" t="e">
        <f>('Raw data'!BP403/Shannon!$D403)*LN('Raw data'!BP403/Shannon!$D403)</f>
        <v>#NUM!</v>
      </c>
      <c r="BR403" s="175" t="e">
        <f>('Raw data'!BQ403/Shannon!$D403)*LN('Raw data'!BQ403/Shannon!$D403)</f>
        <v>#NUM!</v>
      </c>
      <c r="BS403" s="175" t="e">
        <f>('Raw data'!BR403/Shannon!$D403)*LN('Raw data'!BR403/Shannon!$D403)</f>
        <v>#NUM!</v>
      </c>
      <c r="BT403" s="175" t="e">
        <f>('Raw data'!BS403/Shannon!$D403)*LN('Raw data'!BS403/Shannon!$D403)</f>
        <v>#NUM!</v>
      </c>
      <c r="BU403" s="175" t="e">
        <f>('Raw data'!BT403/Shannon!$D403)*LN('Raw data'!BT403/Shannon!$D403)</f>
        <v>#NUM!</v>
      </c>
      <c r="BV403" s="175" t="e">
        <f>('Raw data'!BU403/Shannon!$D403)*LN('Raw data'!BU403/Shannon!$D403)</f>
        <v>#NUM!</v>
      </c>
      <c r="BW403" s="175" t="e">
        <f>('Raw data'!BV403/Shannon!$D403)*LN('Raw data'!BV403/Shannon!$D403)</f>
        <v>#NUM!</v>
      </c>
      <c r="BX403" s="175" t="e">
        <f>('Raw data'!BW403/Shannon!$D403)*LN('Raw data'!BW403/Shannon!$D403)</f>
        <v>#NUM!</v>
      </c>
      <c r="BY403" s="175" t="e">
        <f>('Raw data'!BX403/Shannon!$D403)*LN('Raw data'!BX403/Shannon!$D403)</f>
        <v>#NUM!</v>
      </c>
      <c r="BZ403" s="175" t="e">
        <f>('Raw data'!BY403/Shannon!$D403)*LN('Raw data'!BY403/Shannon!$D403)</f>
        <v>#NUM!</v>
      </c>
      <c r="CA403" s="175" t="e">
        <f>('Raw data'!BZ403/Shannon!$D403)*LN('Raw data'!BZ403/Shannon!$D403)</f>
        <v>#NUM!</v>
      </c>
      <c r="CB403" s="175" t="e">
        <f>('Raw data'!CA403/Shannon!$D403)*LN('Raw data'!CA403/Shannon!$D403)</f>
        <v>#NUM!</v>
      </c>
      <c r="CC403" s="175" t="e">
        <f>('Raw data'!CB403/Shannon!$D403)*LN('Raw data'!CB403/Shannon!$D403)</f>
        <v>#NUM!</v>
      </c>
      <c r="CD403" s="175" t="e">
        <f>('Raw data'!CC403/Shannon!$D403)*LN('Raw data'!CC403/Shannon!$D403)</f>
        <v>#NUM!</v>
      </c>
      <c r="CF403" s="176">
        <f t="shared" si="5"/>
        <v>7.238876461525697E-3</v>
      </c>
      <c r="CG403" s="175"/>
      <c r="CH403" s="175"/>
      <c r="CI403" s="175"/>
      <c r="CJ403" s="175"/>
      <c r="CK403" s="175"/>
      <c r="CL403" s="175"/>
      <c r="CM403" s="175"/>
      <c r="CN403" s="175">
        <v>-3.2080849943763763E-3</v>
      </c>
      <c r="CO403" s="175"/>
      <c r="CP403" s="175"/>
      <c r="CQ403" s="175"/>
      <c r="CR403" s="175"/>
      <c r="CS403" s="175"/>
      <c r="CT403" s="175"/>
      <c r="CU403" s="175"/>
      <c r="CV403" s="175"/>
      <c r="CW403" s="175"/>
      <c r="CX403" s="175"/>
      <c r="CY403" s="175"/>
      <c r="CZ403" s="175"/>
      <c r="DA403" s="175"/>
      <c r="DB403" s="175"/>
      <c r="DC403" s="175"/>
      <c r="DD403" s="175"/>
      <c r="DE403" s="175"/>
      <c r="DF403" s="175">
        <v>-8.2270647277294415E-4</v>
      </c>
      <c r="DG403" s="175"/>
      <c r="DH403" s="175"/>
      <c r="DI403" s="175"/>
      <c r="DJ403" s="175"/>
      <c r="DK403" s="175"/>
      <c r="DL403" s="175"/>
      <c r="DM403" s="175"/>
      <c r="DN403" s="175"/>
      <c r="DO403" s="175"/>
      <c r="DP403" s="175"/>
      <c r="DQ403" s="175"/>
      <c r="DR403" s="175"/>
      <c r="DS403" s="175"/>
      <c r="DT403" s="175"/>
      <c r="DU403" s="175"/>
      <c r="DV403" s="175"/>
      <c r="DW403" s="175"/>
      <c r="DX403" s="175"/>
      <c r="DY403" s="175"/>
      <c r="DZ403" s="175">
        <v>-3.2080849943763763E-3</v>
      </c>
      <c r="EA403" s="175"/>
      <c r="EB403" s="175"/>
      <c r="EC403" s="175"/>
      <c r="ED403" s="175"/>
      <c r="EE403" s="175"/>
      <c r="EF403" s="175"/>
      <c r="EG403" s="175"/>
      <c r="EH403" s="175"/>
      <c r="EI403" s="175"/>
      <c r="EJ403" s="175"/>
      <c r="EK403" s="175"/>
      <c r="EL403" s="175"/>
      <c r="EM403" s="175"/>
      <c r="EN403" s="175"/>
      <c r="EO403" s="175"/>
      <c r="EP403" s="175"/>
      <c r="EQ403" s="175"/>
      <c r="ER403" s="175"/>
      <c r="ES403" s="175"/>
      <c r="ET403" s="175"/>
      <c r="EU403" s="175"/>
      <c r="EV403" s="175"/>
      <c r="EW403" s="175"/>
      <c r="EX403" s="175"/>
      <c r="EY403" s="175"/>
      <c r="EZ403" s="175"/>
      <c r="FA403" s="175"/>
      <c r="FB403" s="175"/>
      <c r="FC403" s="175"/>
      <c r="FD403" s="175"/>
      <c r="FE403" s="175"/>
      <c r="FF403" s="175"/>
      <c r="FG403" s="175"/>
      <c r="FH403" s="175"/>
    </row>
    <row r="404" spans="2:164" x14ac:dyDescent="0.2">
      <c r="B404" s="13">
        <v>27</v>
      </c>
      <c r="C404" s="14">
        <v>11</v>
      </c>
      <c r="D404">
        <f>SUM('Raw data'!D404:CC404)</f>
        <v>0</v>
      </c>
      <c r="E404" s="175" t="e">
        <f>('Raw data'!D404/Shannon!$D404)*LN('Raw data'!D404/Shannon!$D404)</f>
        <v>#DIV/0!</v>
      </c>
      <c r="F404" s="175" t="e">
        <f>('Raw data'!E404/Shannon!$D404)*LN('Raw data'!E404/Shannon!$D404)</f>
        <v>#DIV/0!</v>
      </c>
      <c r="G404" s="175" t="e">
        <f>('Raw data'!F404/Shannon!$D404)*LN('Raw data'!F404/Shannon!$D404)</f>
        <v>#DIV/0!</v>
      </c>
      <c r="H404" s="175" t="e">
        <f>('Raw data'!G404/Shannon!$D404)*LN('Raw data'!G404/Shannon!$D404)</f>
        <v>#DIV/0!</v>
      </c>
      <c r="I404" s="175" t="e">
        <f>('Raw data'!H404/Shannon!$D404)*LN('Raw data'!H404/Shannon!$D404)</f>
        <v>#DIV/0!</v>
      </c>
      <c r="J404" s="175" t="e">
        <f>('Raw data'!I404/Shannon!$D404)*LN('Raw data'!I404/Shannon!$D404)</f>
        <v>#DIV/0!</v>
      </c>
      <c r="K404" s="175" t="e">
        <f>('Raw data'!J404/Shannon!$D404)*LN('Raw data'!J404/Shannon!$D404)</f>
        <v>#DIV/0!</v>
      </c>
      <c r="L404" s="175" t="e">
        <f>('Raw data'!K404/Shannon!$D404)*LN('Raw data'!K404/Shannon!$D404)</f>
        <v>#DIV/0!</v>
      </c>
      <c r="M404" s="175" t="e">
        <f>('Raw data'!L404/Shannon!$D404)*LN('Raw data'!L404/Shannon!$D404)</f>
        <v>#DIV/0!</v>
      </c>
      <c r="N404" s="175" t="e">
        <f>('Raw data'!M404/Shannon!$D404)*LN('Raw data'!M404/Shannon!$D404)</f>
        <v>#DIV/0!</v>
      </c>
      <c r="O404" s="175" t="e">
        <f>('Raw data'!N404/Shannon!$D404)*LN('Raw data'!N404/Shannon!$D404)</f>
        <v>#DIV/0!</v>
      </c>
      <c r="P404" s="175" t="e">
        <f>('Raw data'!O404/Shannon!$D404)*LN('Raw data'!O404/Shannon!$D404)</f>
        <v>#DIV/0!</v>
      </c>
      <c r="Q404" s="175" t="e">
        <f>('Raw data'!P404/Shannon!$D404)*LN('Raw data'!P404/Shannon!$D404)</f>
        <v>#DIV/0!</v>
      </c>
      <c r="R404" s="175" t="e">
        <f>('Raw data'!Q404/Shannon!$D404)*LN('Raw data'!Q404/Shannon!$D404)</f>
        <v>#DIV/0!</v>
      </c>
      <c r="S404" s="175" t="e">
        <f>('Raw data'!R404/Shannon!$D404)*LN('Raw data'!R404/Shannon!$D404)</f>
        <v>#DIV/0!</v>
      </c>
      <c r="T404" s="175" t="e">
        <f>('Raw data'!S404/Shannon!$D404)*LN('Raw data'!S404/Shannon!$D404)</f>
        <v>#DIV/0!</v>
      </c>
      <c r="U404" s="175" t="e">
        <f>('Raw data'!T404/Shannon!$D404)*LN('Raw data'!T404/Shannon!$D404)</f>
        <v>#DIV/0!</v>
      </c>
      <c r="V404" s="175" t="e">
        <f>('Raw data'!U404/Shannon!$D404)*LN('Raw data'!U404/Shannon!$D404)</f>
        <v>#DIV/0!</v>
      </c>
      <c r="W404" s="175" t="e">
        <f>('Raw data'!V404/Shannon!$D404)*LN('Raw data'!V404/Shannon!$D404)</f>
        <v>#DIV/0!</v>
      </c>
      <c r="X404" s="175" t="e">
        <f>('Raw data'!W404/Shannon!$D404)*LN('Raw data'!W404/Shannon!$D404)</f>
        <v>#DIV/0!</v>
      </c>
      <c r="Y404" s="175" t="e">
        <f>('Raw data'!X404/Shannon!$D404)*LN('Raw data'!X404/Shannon!$D404)</f>
        <v>#DIV/0!</v>
      </c>
      <c r="Z404" s="175" t="e">
        <f>('Raw data'!Y404/Shannon!$D404)*LN('Raw data'!Y404/Shannon!$D404)</f>
        <v>#DIV/0!</v>
      </c>
      <c r="AA404" s="175" t="e">
        <f>('Raw data'!Z404/Shannon!$D404)*LN('Raw data'!Z404/Shannon!$D404)</f>
        <v>#DIV/0!</v>
      </c>
      <c r="AB404" s="175" t="e">
        <f>('Raw data'!AA404/Shannon!$D404)*LN('Raw data'!AA404/Shannon!$D404)</f>
        <v>#DIV/0!</v>
      </c>
      <c r="AC404" s="175" t="e">
        <f>('Raw data'!AB404/Shannon!$D404)*LN('Raw data'!AB404/Shannon!$D404)</f>
        <v>#DIV/0!</v>
      </c>
      <c r="AD404" s="175" t="e">
        <f>('Raw data'!AC404/Shannon!$D404)*LN('Raw data'!AC404/Shannon!$D404)</f>
        <v>#DIV/0!</v>
      </c>
      <c r="AE404" s="175" t="e">
        <f>('Raw data'!AD404/Shannon!$D404)*LN('Raw data'!AD404/Shannon!$D404)</f>
        <v>#DIV/0!</v>
      </c>
      <c r="AF404" s="175" t="e">
        <f>('Raw data'!AE404/Shannon!$D404)*LN('Raw data'!AE404/Shannon!$D404)</f>
        <v>#DIV/0!</v>
      </c>
      <c r="AG404" s="175" t="e">
        <f>('Raw data'!AF404/Shannon!$D404)*LN('Raw data'!AF404/Shannon!$D404)</f>
        <v>#DIV/0!</v>
      </c>
      <c r="AH404" s="175" t="e">
        <f>('Raw data'!AG404/Shannon!$D404)*LN('Raw data'!AG404/Shannon!$D404)</f>
        <v>#DIV/0!</v>
      </c>
      <c r="AI404" s="175" t="e">
        <f>('Raw data'!AH404/Shannon!$D404)*LN('Raw data'!AH404/Shannon!$D404)</f>
        <v>#DIV/0!</v>
      </c>
      <c r="AJ404" s="175" t="e">
        <f>('Raw data'!AI404/Shannon!$D404)*LN('Raw data'!AI404/Shannon!$D404)</f>
        <v>#DIV/0!</v>
      </c>
      <c r="AK404" s="175" t="e">
        <f>('Raw data'!AJ404/Shannon!$D404)*LN('Raw data'!AJ404/Shannon!$D404)</f>
        <v>#DIV/0!</v>
      </c>
      <c r="AL404" s="175" t="e">
        <f>('Raw data'!AK404/Shannon!$D404)*LN('Raw data'!AK404/Shannon!$D404)</f>
        <v>#DIV/0!</v>
      </c>
      <c r="AM404" s="175" t="e">
        <f>('Raw data'!AL404/Shannon!$D404)*LN('Raw data'!AL404/Shannon!$D404)</f>
        <v>#DIV/0!</v>
      </c>
      <c r="AN404" s="175" t="e">
        <f>('Raw data'!AM404/Shannon!$D404)*LN('Raw data'!AM404/Shannon!$D404)</f>
        <v>#DIV/0!</v>
      </c>
      <c r="AO404" s="175" t="e">
        <f>('Raw data'!AN404/Shannon!$D404)*LN('Raw data'!AN404/Shannon!$D404)</f>
        <v>#DIV/0!</v>
      </c>
      <c r="AP404" s="175" t="e">
        <f>('Raw data'!AO404/Shannon!$D404)*LN('Raw data'!AO404/Shannon!$D404)</f>
        <v>#DIV/0!</v>
      </c>
      <c r="AQ404" s="175" t="e">
        <f>('Raw data'!AP404/Shannon!$D404)*LN('Raw data'!AP404/Shannon!$D404)</f>
        <v>#DIV/0!</v>
      </c>
      <c r="AR404" s="175" t="e">
        <f>('Raw data'!AQ404/Shannon!$D404)*LN('Raw data'!AQ404/Shannon!$D404)</f>
        <v>#DIV/0!</v>
      </c>
      <c r="AS404" s="175" t="e">
        <f>('Raw data'!AR404/Shannon!$D404)*LN('Raw data'!AR404/Shannon!$D404)</f>
        <v>#DIV/0!</v>
      </c>
      <c r="AT404" s="175" t="e">
        <f>('Raw data'!AS404/Shannon!$D404)*LN('Raw data'!AS404/Shannon!$D404)</f>
        <v>#DIV/0!</v>
      </c>
      <c r="AU404" s="175" t="e">
        <f>('Raw data'!AT404/Shannon!$D404)*LN('Raw data'!AT404/Shannon!$D404)</f>
        <v>#DIV/0!</v>
      </c>
      <c r="AV404" s="175" t="e">
        <f>('Raw data'!AU404/Shannon!$D404)*LN('Raw data'!AU404/Shannon!$D404)</f>
        <v>#DIV/0!</v>
      </c>
      <c r="AW404" s="175" t="e">
        <f>('Raw data'!AV404/Shannon!$D404)*LN('Raw data'!AV404/Shannon!$D404)</f>
        <v>#DIV/0!</v>
      </c>
      <c r="AX404" s="175" t="e">
        <f>('Raw data'!AW404/Shannon!$D404)*LN('Raw data'!AW404/Shannon!$D404)</f>
        <v>#DIV/0!</v>
      </c>
      <c r="AY404" s="175" t="e">
        <f>('Raw data'!AX404/Shannon!$D404)*LN('Raw data'!AX404/Shannon!$D404)</f>
        <v>#DIV/0!</v>
      </c>
      <c r="AZ404" s="175" t="e">
        <f>('Raw data'!AY404/Shannon!$D404)*LN('Raw data'!AY404/Shannon!$D404)</f>
        <v>#DIV/0!</v>
      </c>
      <c r="BA404" s="175" t="e">
        <f>('Raw data'!AZ404/Shannon!$D404)*LN('Raw data'!AZ404/Shannon!$D404)</f>
        <v>#DIV/0!</v>
      </c>
      <c r="BB404" s="175" t="e">
        <f>('Raw data'!BA404/Shannon!$D404)*LN('Raw data'!BA404/Shannon!$D404)</f>
        <v>#DIV/0!</v>
      </c>
      <c r="BC404" s="175" t="e">
        <f>('Raw data'!BB404/Shannon!$D404)*LN('Raw data'!BB404/Shannon!$D404)</f>
        <v>#DIV/0!</v>
      </c>
      <c r="BD404" s="175" t="e">
        <f>('Raw data'!BC404/Shannon!$D404)*LN('Raw data'!BC404/Shannon!$D404)</f>
        <v>#DIV/0!</v>
      </c>
      <c r="BE404" s="175" t="e">
        <f>('Raw data'!BD404/Shannon!$D404)*LN('Raw data'!BD404/Shannon!$D404)</f>
        <v>#DIV/0!</v>
      </c>
      <c r="BF404" s="175" t="e">
        <f>('Raw data'!BE404/Shannon!$D404)*LN('Raw data'!BE404/Shannon!$D404)</f>
        <v>#DIV/0!</v>
      </c>
      <c r="BG404" s="175" t="e">
        <f>('Raw data'!BF404/Shannon!$D404)*LN('Raw data'!BF404/Shannon!$D404)</f>
        <v>#DIV/0!</v>
      </c>
      <c r="BH404" s="175" t="e">
        <f>('Raw data'!BG404/Shannon!$D404)*LN('Raw data'!BG404/Shannon!$D404)</f>
        <v>#DIV/0!</v>
      </c>
      <c r="BI404" s="175" t="e">
        <f>('Raw data'!BH404/Shannon!$D404)*LN('Raw data'!BH404/Shannon!$D404)</f>
        <v>#DIV/0!</v>
      </c>
      <c r="BJ404" s="175" t="e">
        <f>('Raw data'!BI404/Shannon!$D404)*LN('Raw data'!BI404/Shannon!$D404)</f>
        <v>#DIV/0!</v>
      </c>
      <c r="BK404" s="175" t="e">
        <f>('Raw data'!BJ404/Shannon!$D404)*LN('Raw data'!BJ404/Shannon!$D404)</f>
        <v>#DIV/0!</v>
      </c>
      <c r="BL404" s="175" t="e">
        <f>('Raw data'!BK404/Shannon!$D404)*LN('Raw data'!BK404/Shannon!$D404)</f>
        <v>#DIV/0!</v>
      </c>
      <c r="BM404" s="175" t="e">
        <f>('Raw data'!BL404/Shannon!$D404)*LN('Raw data'!BL404/Shannon!$D404)</f>
        <v>#DIV/0!</v>
      </c>
      <c r="BN404" s="175" t="e">
        <f>('Raw data'!BM404/Shannon!$D404)*LN('Raw data'!BM404/Shannon!$D404)</f>
        <v>#DIV/0!</v>
      </c>
      <c r="BO404" s="175" t="e">
        <f>('Raw data'!BN404/Shannon!$D404)*LN('Raw data'!BN404/Shannon!$D404)</f>
        <v>#DIV/0!</v>
      </c>
      <c r="BP404" s="175" t="e">
        <f>('Raw data'!BO404/Shannon!$D404)*LN('Raw data'!BO404/Shannon!$D404)</f>
        <v>#DIV/0!</v>
      </c>
      <c r="BQ404" s="175" t="e">
        <f>('Raw data'!BP404/Shannon!$D404)*LN('Raw data'!BP404/Shannon!$D404)</f>
        <v>#DIV/0!</v>
      </c>
      <c r="BR404" s="175" t="e">
        <f>('Raw data'!BQ404/Shannon!$D404)*LN('Raw data'!BQ404/Shannon!$D404)</f>
        <v>#DIV/0!</v>
      </c>
      <c r="BS404" s="175" t="e">
        <f>('Raw data'!BR404/Shannon!$D404)*LN('Raw data'!BR404/Shannon!$D404)</f>
        <v>#DIV/0!</v>
      </c>
      <c r="BT404" s="175" t="e">
        <f>('Raw data'!BS404/Shannon!$D404)*LN('Raw data'!BS404/Shannon!$D404)</f>
        <v>#DIV/0!</v>
      </c>
      <c r="BU404" s="175" t="e">
        <f>('Raw data'!BT404/Shannon!$D404)*LN('Raw data'!BT404/Shannon!$D404)</f>
        <v>#DIV/0!</v>
      </c>
      <c r="BV404" s="175" t="e">
        <f>('Raw data'!BU404/Shannon!$D404)*LN('Raw data'!BU404/Shannon!$D404)</f>
        <v>#DIV/0!</v>
      </c>
      <c r="BW404" s="175" t="e">
        <f>('Raw data'!BV404/Shannon!$D404)*LN('Raw data'!BV404/Shannon!$D404)</f>
        <v>#DIV/0!</v>
      </c>
      <c r="BX404" s="175" t="e">
        <f>('Raw data'!BW404/Shannon!$D404)*LN('Raw data'!BW404/Shannon!$D404)</f>
        <v>#DIV/0!</v>
      </c>
      <c r="BY404" s="175" t="e">
        <f>('Raw data'!BX404/Shannon!$D404)*LN('Raw data'!BX404/Shannon!$D404)</f>
        <v>#DIV/0!</v>
      </c>
      <c r="BZ404" s="175" t="e">
        <f>('Raw data'!BY404/Shannon!$D404)*LN('Raw data'!BY404/Shannon!$D404)</f>
        <v>#DIV/0!</v>
      </c>
      <c r="CA404" s="175" t="e">
        <f>('Raw data'!BZ404/Shannon!$D404)*LN('Raw data'!BZ404/Shannon!$D404)</f>
        <v>#DIV/0!</v>
      </c>
      <c r="CB404" s="175" t="e">
        <f>('Raw data'!CA404/Shannon!$D404)*LN('Raw data'!CA404/Shannon!$D404)</f>
        <v>#DIV/0!</v>
      </c>
      <c r="CC404" s="175" t="e">
        <f>('Raw data'!CB404/Shannon!$D404)*LN('Raw data'!CB404/Shannon!$D404)</f>
        <v>#DIV/0!</v>
      </c>
      <c r="CD404" s="175" t="e">
        <f>('Raw data'!CC404/Shannon!$D404)*LN('Raw data'!CC404/Shannon!$D404)</f>
        <v>#DIV/0!</v>
      </c>
      <c r="CF404" s="176" t="e">
        <f t="shared" ref="CF404:CF467" si="6">-SUM(CI404:ET404)</f>
        <v>#DIV/0!</v>
      </c>
      <c r="CG404" s="175"/>
      <c r="CH404" s="175"/>
      <c r="CI404" s="175" t="e">
        <v>#DIV/0!</v>
      </c>
      <c r="CJ404" s="175" t="e">
        <v>#DIV/0!</v>
      </c>
      <c r="CK404" s="175" t="e">
        <v>#DIV/0!</v>
      </c>
      <c r="CL404" s="175" t="e">
        <v>#DIV/0!</v>
      </c>
      <c r="CM404" s="175" t="e">
        <v>#DIV/0!</v>
      </c>
      <c r="CN404" s="175" t="e">
        <v>#DIV/0!</v>
      </c>
      <c r="CO404" s="175" t="e">
        <v>#DIV/0!</v>
      </c>
      <c r="CP404" s="175" t="e">
        <v>#DIV/0!</v>
      </c>
      <c r="CQ404" s="175" t="e">
        <v>#DIV/0!</v>
      </c>
      <c r="CR404" s="175" t="e">
        <v>#DIV/0!</v>
      </c>
      <c r="CS404" s="175" t="e">
        <v>#DIV/0!</v>
      </c>
      <c r="CT404" s="175" t="e">
        <v>#DIV/0!</v>
      </c>
      <c r="CU404" s="175" t="e">
        <v>#DIV/0!</v>
      </c>
      <c r="CV404" s="175" t="e">
        <v>#DIV/0!</v>
      </c>
      <c r="CW404" s="175" t="e">
        <v>#DIV/0!</v>
      </c>
      <c r="CX404" s="175" t="e">
        <v>#DIV/0!</v>
      </c>
      <c r="CY404" s="175" t="e">
        <v>#DIV/0!</v>
      </c>
      <c r="CZ404" s="175" t="e">
        <v>#DIV/0!</v>
      </c>
      <c r="DA404" s="175" t="e">
        <v>#DIV/0!</v>
      </c>
      <c r="DB404" s="175" t="e">
        <v>#DIV/0!</v>
      </c>
      <c r="DC404" s="175" t="e">
        <v>#DIV/0!</v>
      </c>
      <c r="DD404" s="175" t="e">
        <v>#DIV/0!</v>
      </c>
      <c r="DE404" s="175" t="e">
        <v>#DIV/0!</v>
      </c>
      <c r="DF404" s="175" t="e">
        <v>#DIV/0!</v>
      </c>
      <c r="DG404" s="175" t="e">
        <v>#DIV/0!</v>
      </c>
      <c r="DH404" s="175" t="e">
        <v>#DIV/0!</v>
      </c>
      <c r="DI404" s="175" t="e">
        <v>#DIV/0!</v>
      </c>
      <c r="DJ404" s="175" t="e">
        <v>#DIV/0!</v>
      </c>
      <c r="DK404" s="175" t="e">
        <v>#DIV/0!</v>
      </c>
      <c r="DL404" s="175" t="e">
        <v>#DIV/0!</v>
      </c>
      <c r="DM404" s="175" t="e">
        <v>#DIV/0!</v>
      </c>
      <c r="DN404" s="175" t="e">
        <v>#DIV/0!</v>
      </c>
      <c r="DO404" s="175" t="e">
        <v>#DIV/0!</v>
      </c>
      <c r="DP404" s="175" t="e">
        <v>#DIV/0!</v>
      </c>
      <c r="DQ404" s="175" t="e">
        <v>#DIV/0!</v>
      </c>
      <c r="DR404" s="175" t="e">
        <v>#DIV/0!</v>
      </c>
      <c r="DS404" s="175" t="e">
        <v>#DIV/0!</v>
      </c>
      <c r="DT404" s="175" t="e">
        <v>#DIV/0!</v>
      </c>
      <c r="DU404" s="175" t="e">
        <v>#DIV/0!</v>
      </c>
      <c r="DV404" s="175" t="e">
        <v>#DIV/0!</v>
      </c>
      <c r="DW404" s="175" t="e">
        <v>#DIV/0!</v>
      </c>
      <c r="DX404" s="175" t="e">
        <v>#DIV/0!</v>
      </c>
      <c r="DY404" s="175" t="e">
        <v>#DIV/0!</v>
      </c>
      <c r="DZ404" s="175" t="e">
        <v>#DIV/0!</v>
      </c>
      <c r="EA404" s="175" t="e">
        <v>#DIV/0!</v>
      </c>
      <c r="EB404" s="175" t="e">
        <v>#DIV/0!</v>
      </c>
      <c r="EC404" s="175" t="e">
        <v>#DIV/0!</v>
      </c>
      <c r="ED404" s="175" t="e">
        <v>#DIV/0!</v>
      </c>
      <c r="EE404" s="175" t="e">
        <v>#DIV/0!</v>
      </c>
      <c r="EF404" s="175" t="e">
        <v>#DIV/0!</v>
      </c>
      <c r="EG404" s="175" t="e">
        <v>#DIV/0!</v>
      </c>
      <c r="EH404" s="175" t="e">
        <v>#DIV/0!</v>
      </c>
      <c r="EI404" s="175" t="e">
        <v>#DIV/0!</v>
      </c>
      <c r="EJ404" s="175" t="e">
        <v>#DIV/0!</v>
      </c>
      <c r="EK404" s="175" t="e">
        <v>#DIV/0!</v>
      </c>
      <c r="EL404" s="175" t="e">
        <v>#DIV/0!</v>
      </c>
      <c r="EM404" s="175" t="e">
        <v>#DIV/0!</v>
      </c>
      <c r="EN404" s="175" t="e">
        <v>#DIV/0!</v>
      </c>
      <c r="EO404" s="175" t="e">
        <v>#DIV/0!</v>
      </c>
      <c r="EP404" s="175" t="e">
        <v>#DIV/0!</v>
      </c>
      <c r="EQ404" s="175" t="e">
        <v>#DIV/0!</v>
      </c>
      <c r="ER404" s="175" t="e">
        <v>#DIV/0!</v>
      </c>
      <c r="ES404" s="175" t="e">
        <v>#DIV/0!</v>
      </c>
      <c r="ET404" s="175" t="e">
        <v>#DIV/0!</v>
      </c>
      <c r="EU404" s="175" t="e">
        <v>#DIV/0!</v>
      </c>
      <c r="EV404" s="175" t="e">
        <v>#DIV/0!</v>
      </c>
      <c r="EW404" s="175" t="e">
        <v>#DIV/0!</v>
      </c>
      <c r="EX404" s="175" t="e">
        <v>#DIV/0!</v>
      </c>
      <c r="EY404" s="175" t="e">
        <v>#DIV/0!</v>
      </c>
      <c r="EZ404" s="175" t="e">
        <v>#DIV/0!</v>
      </c>
      <c r="FA404" s="175" t="e">
        <v>#DIV/0!</v>
      </c>
      <c r="FB404" s="175" t="e">
        <v>#DIV/0!</v>
      </c>
      <c r="FC404" s="175" t="e">
        <v>#DIV/0!</v>
      </c>
      <c r="FD404" s="175" t="e">
        <v>#DIV/0!</v>
      </c>
      <c r="FE404" s="175" t="e">
        <v>#DIV/0!</v>
      </c>
      <c r="FF404" s="175" t="e">
        <v>#DIV/0!</v>
      </c>
      <c r="FG404" s="175" t="e">
        <v>#DIV/0!</v>
      </c>
      <c r="FH404" s="175" t="e">
        <v>#DIV/0!</v>
      </c>
    </row>
    <row r="405" spans="2:164" x14ac:dyDescent="0.2">
      <c r="B405" s="113">
        <v>27</v>
      </c>
      <c r="C405" s="114">
        <v>13</v>
      </c>
      <c r="D405">
        <f>SUM('Raw data'!D405:CC405)</f>
        <v>12685</v>
      </c>
      <c r="E405" s="175" t="e">
        <f>('Raw data'!D405/Shannon!$D405)*LN('Raw data'!D405/Shannon!$D405)</f>
        <v>#NUM!</v>
      </c>
      <c r="F405" s="175" t="e">
        <f>('Raw data'!E405/Shannon!$D405)*LN('Raw data'!E405/Shannon!$D405)</f>
        <v>#NUM!</v>
      </c>
      <c r="G405" s="175" t="e">
        <f>('Raw data'!F405/Shannon!$D405)*LN('Raw data'!F405/Shannon!$D405)</f>
        <v>#NUM!</v>
      </c>
      <c r="H405" s="175" t="e">
        <f>('Raw data'!G405/Shannon!$D405)*LN('Raw data'!G405/Shannon!$D405)</f>
        <v>#NUM!</v>
      </c>
      <c r="I405" s="175" t="e">
        <f>('Raw data'!H405/Shannon!$D405)*LN('Raw data'!H405/Shannon!$D405)</f>
        <v>#NUM!</v>
      </c>
      <c r="J405" s="175" t="e">
        <f>('Raw data'!I405/Shannon!$D405)*LN('Raw data'!I405/Shannon!$D405)</f>
        <v>#NUM!</v>
      </c>
      <c r="K405" s="175" t="e">
        <f>('Raw data'!J405/Shannon!$D405)*LN('Raw data'!J405/Shannon!$D405)</f>
        <v>#NUM!</v>
      </c>
      <c r="L405" s="175" t="e">
        <f>('Raw data'!K405/Shannon!$D405)*LN('Raw data'!K405/Shannon!$D405)</f>
        <v>#NUM!</v>
      </c>
      <c r="M405" s="175" t="e">
        <f>('Raw data'!L405/Shannon!$D405)*LN('Raw data'!L405/Shannon!$D405)</f>
        <v>#NUM!</v>
      </c>
      <c r="N405" s="175" t="e">
        <f>('Raw data'!M405/Shannon!$D405)*LN('Raw data'!M405/Shannon!$D405)</f>
        <v>#NUM!</v>
      </c>
      <c r="O405" s="175" t="e">
        <f>('Raw data'!N405/Shannon!$D405)*LN('Raw data'!N405/Shannon!$D405)</f>
        <v>#NUM!</v>
      </c>
      <c r="P405" s="175" t="e">
        <f>('Raw data'!O405/Shannon!$D405)*LN('Raw data'!O405/Shannon!$D405)</f>
        <v>#NUM!</v>
      </c>
      <c r="Q405" s="175" t="e">
        <f>('Raw data'!P405/Shannon!$D405)*LN('Raw data'!P405/Shannon!$D405)</f>
        <v>#NUM!</v>
      </c>
      <c r="R405" s="175" t="e">
        <f>('Raw data'!Q405/Shannon!$D405)*LN('Raw data'!Q405/Shannon!$D405)</f>
        <v>#NUM!</v>
      </c>
      <c r="S405" s="175" t="e">
        <f>('Raw data'!R405/Shannon!$D405)*LN('Raw data'!R405/Shannon!$D405)</f>
        <v>#NUM!</v>
      </c>
      <c r="T405" s="175" t="e">
        <f>('Raw data'!S405/Shannon!$D405)*LN('Raw data'!S405/Shannon!$D405)</f>
        <v>#NUM!</v>
      </c>
      <c r="U405" s="175" t="e">
        <f>('Raw data'!T405/Shannon!$D405)*LN('Raw data'!T405/Shannon!$D405)</f>
        <v>#NUM!</v>
      </c>
      <c r="V405" s="175" t="e">
        <f>('Raw data'!U405/Shannon!$D405)*LN('Raw data'!U405/Shannon!$D405)</f>
        <v>#NUM!</v>
      </c>
      <c r="W405" s="175" t="e">
        <f>('Raw data'!V405/Shannon!$D405)*LN('Raw data'!V405/Shannon!$D405)</f>
        <v>#NUM!</v>
      </c>
      <c r="X405" s="175" t="e">
        <f>('Raw data'!W405/Shannon!$D405)*LN('Raw data'!W405/Shannon!$D405)</f>
        <v>#NUM!</v>
      </c>
      <c r="Y405" s="175" t="e">
        <f>('Raw data'!X405/Shannon!$D405)*LN('Raw data'!X405/Shannon!$D405)</f>
        <v>#NUM!</v>
      </c>
      <c r="Z405" s="175" t="e">
        <f>('Raw data'!Y405/Shannon!$D405)*LN('Raw data'!Y405/Shannon!$D405)</f>
        <v>#NUM!</v>
      </c>
      <c r="AA405" s="175" t="e">
        <f>('Raw data'!Z405/Shannon!$D405)*LN('Raw data'!Z405/Shannon!$D405)</f>
        <v>#NUM!</v>
      </c>
      <c r="AB405" s="175">
        <f>('Raw data'!AA405/Shannon!$D405)*LN('Raw data'!AA405/Shannon!$D405)</f>
        <v>0</v>
      </c>
      <c r="AC405" s="175" t="e">
        <f>('Raw data'!AB405/Shannon!$D405)*LN('Raw data'!AB405/Shannon!$D405)</f>
        <v>#NUM!</v>
      </c>
      <c r="AD405" s="175" t="e">
        <f>('Raw data'!AC405/Shannon!$D405)*LN('Raw data'!AC405/Shannon!$D405)</f>
        <v>#NUM!</v>
      </c>
      <c r="AE405" s="175" t="e">
        <f>('Raw data'!AD405/Shannon!$D405)*LN('Raw data'!AD405/Shannon!$D405)</f>
        <v>#NUM!</v>
      </c>
      <c r="AF405" s="175" t="e">
        <f>('Raw data'!AE405/Shannon!$D405)*LN('Raw data'!AE405/Shannon!$D405)</f>
        <v>#NUM!</v>
      </c>
      <c r="AG405" s="175" t="e">
        <f>('Raw data'!AF405/Shannon!$D405)*LN('Raw data'!AF405/Shannon!$D405)</f>
        <v>#NUM!</v>
      </c>
      <c r="AH405" s="175" t="e">
        <f>('Raw data'!AG405/Shannon!$D405)*LN('Raw data'!AG405/Shannon!$D405)</f>
        <v>#NUM!</v>
      </c>
      <c r="AI405" s="175" t="e">
        <f>('Raw data'!AH405/Shannon!$D405)*LN('Raw data'!AH405/Shannon!$D405)</f>
        <v>#NUM!</v>
      </c>
      <c r="AJ405" s="175" t="e">
        <f>('Raw data'!AI405/Shannon!$D405)*LN('Raw data'!AI405/Shannon!$D405)</f>
        <v>#NUM!</v>
      </c>
      <c r="AK405" s="175" t="e">
        <f>('Raw data'!AJ405/Shannon!$D405)*LN('Raw data'!AJ405/Shannon!$D405)</f>
        <v>#NUM!</v>
      </c>
      <c r="AL405" s="175" t="e">
        <f>('Raw data'!AK405/Shannon!$D405)*LN('Raw data'!AK405/Shannon!$D405)</f>
        <v>#NUM!</v>
      </c>
      <c r="AM405" s="175" t="e">
        <f>('Raw data'!AL405/Shannon!$D405)*LN('Raw data'!AL405/Shannon!$D405)</f>
        <v>#NUM!</v>
      </c>
      <c r="AN405" s="175" t="e">
        <f>('Raw data'!AM405/Shannon!$D405)*LN('Raw data'!AM405/Shannon!$D405)</f>
        <v>#NUM!</v>
      </c>
      <c r="AO405" s="175" t="e">
        <f>('Raw data'!AN405/Shannon!$D405)*LN('Raw data'!AN405/Shannon!$D405)</f>
        <v>#NUM!</v>
      </c>
      <c r="AP405" s="175" t="e">
        <f>('Raw data'!AO405/Shannon!$D405)*LN('Raw data'!AO405/Shannon!$D405)</f>
        <v>#NUM!</v>
      </c>
      <c r="AQ405" s="175" t="e">
        <f>('Raw data'!AP405/Shannon!$D405)*LN('Raw data'!AP405/Shannon!$D405)</f>
        <v>#NUM!</v>
      </c>
      <c r="AR405" s="175" t="e">
        <f>('Raw data'!AQ405/Shannon!$D405)*LN('Raw data'!AQ405/Shannon!$D405)</f>
        <v>#NUM!</v>
      </c>
      <c r="AS405" s="175" t="e">
        <f>('Raw data'!AR405/Shannon!$D405)*LN('Raw data'!AR405/Shannon!$D405)</f>
        <v>#NUM!</v>
      </c>
      <c r="AT405" s="175" t="e">
        <f>('Raw data'!AS405/Shannon!$D405)*LN('Raw data'!AS405/Shannon!$D405)</f>
        <v>#NUM!</v>
      </c>
      <c r="AU405" s="175" t="e">
        <f>('Raw data'!AT405/Shannon!$D405)*LN('Raw data'!AT405/Shannon!$D405)</f>
        <v>#NUM!</v>
      </c>
      <c r="AV405" s="175" t="e">
        <f>('Raw data'!AU405/Shannon!$D405)*LN('Raw data'!AU405/Shannon!$D405)</f>
        <v>#NUM!</v>
      </c>
      <c r="AW405" s="175" t="e">
        <f>('Raw data'!AV405/Shannon!$D405)*LN('Raw data'!AV405/Shannon!$D405)</f>
        <v>#NUM!</v>
      </c>
      <c r="AX405" s="175" t="e">
        <f>('Raw data'!AW405/Shannon!$D405)*LN('Raw data'!AW405/Shannon!$D405)</f>
        <v>#NUM!</v>
      </c>
      <c r="AY405" s="175" t="e">
        <f>('Raw data'!AX405/Shannon!$D405)*LN('Raw data'!AX405/Shannon!$D405)</f>
        <v>#NUM!</v>
      </c>
      <c r="AZ405" s="175" t="e">
        <f>('Raw data'!AY405/Shannon!$D405)*LN('Raw data'!AY405/Shannon!$D405)</f>
        <v>#NUM!</v>
      </c>
      <c r="BA405" s="175" t="e">
        <f>('Raw data'!AZ405/Shannon!$D405)*LN('Raw data'!AZ405/Shannon!$D405)</f>
        <v>#NUM!</v>
      </c>
      <c r="BB405" s="175" t="e">
        <f>('Raw data'!BA405/Shannon!$D405)*LN('Raw data'!BA405/Shannon!$D405)</f>
        <v>#NUM!</v>
      </c>
      <c r="BC405" s="175" t="e">
        <f>('Raw data'!BB405/Shannon!$D405)*LN('Raw data'!BB405/Shannon!$D405)</f>
        <v>#NUM!</v>
      </c>
      <c r="BD405" s="175" t="e">
        <f>('Raw data'!BC405/Shannon!$D405)*LN('Raw data'!BC405/Shannon!$D405)</f>
        <v>#NUM!</v>
      </c>
      <c r="BE405" s="175" t="e">
        <f>('Raw data'!BD405/Shannon!$D405)*LN('Raw data'!BD405/Shannon!$D405)</f>
        <v>#NUM!</v>
      </c>
      <c r="BF405" s="175" t="e">
        <f>('Raw data'!BE405/Shannon!$D405)*LN('Raw data'!BE405/Shannon!$D405)</f>
        <v>#NUM!</v>
      </c>
      <c r="BG405" s="175" t="e">
        <f>('Raw data'!BF405/Shannon!$D405)*LN('Raw data'!BF405/Shannon!$D405)</f>
        <v>#NUM!</v>
      </c>
      <c r="BH405" s="175" t="e">
        <f>('Raw data'!BG405/Shannon!$D405)*LN('Raw data'!BG405/Shannon!$D405)</f>
        <v>#NUM!</v>
      </c>
      <c r="BI405" s="175" t="e">
        <f>('Raw data'!BH405/Shannon!$D405)*LN('Raw data'!BH405/Shannon!$D405)</f>
        <v>#NUM!</v>
      </c>
      <c r="BJ405" s="175" t="e">
        <f>('Raw data'!BI405/Shannon!$D405)*LN('Raw data'!BI405/Shannon!$D405)</f>
        <v>#NUM!</v>
      </c>
      <c r="BK405" s="175" t="e">
        <f>('Raw data'!BJ405/Shannon!$D405)*LN('Raw data'!BJ405/Shannon!$D405)</f>
        <v>#NUM!</v>
      </c>
      <c r="BL405" s="175" t="e">
        <f>('Raw data'!BK405/Shannon!$D405)*LN('Raw data'!BK405/Shannon!$D405)</f>
        <v>#NUM!</v>
      </c>
      <c r="BM405" s="175" t="e">
        <f>('Raw data'!BL405/Shannon!$D405)*LN('Raw data'!BL405/Shannon!$D405)</f>
        <v>#NUM!</v>
      </c>
      <c r="BN405" s="175" t="e">
        <f>('Raw data'!BM405/Shannon!$D405)*LN('Raw data'!BM405/Shannon!$D405)</f>
        <v>#NUM!</v>
      </c>
      <c r="BO405" s="175" t="e">
        <f>('Raw data'!BN405/Shannon!$D405)*LN('Raw data'!BN405/Shannon!$D405)</f>
        <v>#NUM!</v>
      </c>
      <c r="BP405" s="175" t="e">
        <f>('Raw data'!BO405/Shannon!$D405)*LN('Raw data'!BO405/Shannon!$D405)</f>
        <v>#NUM!</v>
      </c>
      <c r="BQ405" s="175" t="e">
        <f>('Raw data'!BP405/Shannon!$D405)*LN('Raw data'!BP405/Shannon!$D405)</f>
        <v>#NUM!</v>
      </c>
      <c r="BR405" s="175" t="e">
        <f>('Raw data'!BQ405/Shannon!$D405)*LN('Raw data'!BQ405/Shannon!$D405)</f>
        <v>#NUM!</v>
      </c>
      <c r="BS405" s="175" t="e">
        <f>('Raw data'!BR405/Shannon!$D405)*LN('Raw data'!BR405/Shannon!$D405)</f>
        <v>#NUM!</v>
      </c>
      <c r="BT405" s="175" t="e">
        <f>('Raw data'!BS405/Shannon!$D405)*LN('Raw data'!BS405/Shannon!$D405)</f>
        <v>#NUM!</v>
      </c>
      <c r="BU405" s="175" t="e">
        <f>('Raw data'!BT405/Shannon!$D405)*LN('Raw data'!BT405/Shannon!$D405)</f>
        <v>#NUM!</v>
      </c>
      <c r="BV405" s="175" t="e">
        <f>('Raw data'!BU405/Shannon!$D405)*LN('Raw data'!BU405/Shannon!$D405)</f>
        <v>#NUM!</v>
      </c>
      <c r="BW405" s="175" t="e">
        <f>('Raw data'!BV405/Shannon!$D405)*LN('Raw data'!BV405/Shannon!$D405)</f>
        <v>#NUM!</v>
      </c>
      <c r="BX405" s="175" t="e">
        <f>('Raw data'!BW405/Shannon!$D405)*LN('Raw data'!BW405/Shannon!$D405)</f>
        <v>#NUM!</v>
      </c>
      <c r="BY405" s="175" t="e">
        <f>('Raw data'!BX405/Shannon!$D405)*LN('Raw data'!BX405/Shannon!$D405)</f>
        <v>#NUM!</v>
      </c>
      <c r="BZ405" s="175" t="e">
        <f>('Raw data'!BY405/Shannon!$D405)*LN('Raw data'!BY405/Shannon!$D405)</f>
        <v>#NUM!</v>
      </c>
      <c r="CA405" s="175" t="e">
        <f>('Raw data'!BZ405/Shannon!$D405)*LN('Raw data'!BZ405/Shannon!$D405)</f>
        <v>#NUM!</v>
      </c>
      <c r="CB405" s="175" t="e">
        <f>('Raw data'!CA405/Shannon!$D405)*LN('Raw data'!CA405/Shannon!$D405)</f>
        <v>#NUM!</v>
      </c>
      <c r="CC405" s="175" t="e">
        <f>('Raw data'!CB405/Shannon!$D405)*LN('Raw data'!CB405/Shannon!$D405)</f>
        <v>#NUM!</v>
      </c>
      <c r="CD405" s="175" t="e">
        <f>('Raw data'!CC405/Shannon!$D405)*LN('Raw data'!CC405/Shannon!$D405)</f>
        <v>#NUM!</v>
      </c>
      <c r="CF405" s="176">
        <f t="shared" si="6"/>
        <v>0</v>
      </c>
      <c r="CG405" s="175"/>
      <c r="CH405" s="175"/>
      <c r="CI405" s="175"/>
      <c r="CJ405" s="175"/>
      <c r="CK405" s="175"/>
      <c r="CL405" s="175"/>
      <c r="CM405" s="175"/>
      <c r="CN405" s="175"/>
      <c r="CO405" s="175"/>
      <c r="CP405" s="175"/>
      <c r="CQ405" s="175"/>
      <c r="CR405" s="175"/>
      <c r="CS405" s="175"/>
      <c r="CT405" s="175"/>
      <c r="CU405" s="175"/>
      <c r="CV405" s="175"/>
      <c r="CW405" s="175"/>
      <c r="CX405" s="175"/>
      <c r="CY405" s="175"/>
      <c r="CZ405" s="175"/>
      <c r="DA405" s="175"/>
      <c r="DB405" s="175"/>
      <c r="DC405" s="175"/>
      <c r="DD405" s="175"/>
      <c r="DE405" s="175"/>
      <c r="DF405" s="175">
        <v>0</v>
      </c>
      <c r="DG405" s="175"/>
      <c r="DH405" s="175"/>
      <c r="DI405" s="175"/>
      <c r="DJ405" s="175"/>
      <c r="DK405" s="175"/>
      <c r="DL405" s="175"/>
      <c r="DM405" s="175"/>
      <c r="DN405" s="175"/>
      <c r="DO405" s="175"/>
      <c r="DP405" s="175"/>
      <c r="DQ405" s="175"/>
      <c r="DR405" s="175"/>
      <c r="DS405" s="175"/>
      <c r="DT405" s="175"/>
      <c r="DU405" s="175"/>
      <c r="DV405" s="175"/>
      <c r="DW405" s="175"/>
      <c r="DX405" s="175"/>
      <c r="DY405" s="175"/>
      <c r="DZ405" s="175"/>
      <c r="EA405" s="175"/>
      <c r="EB405" s="175"/>
      <c r="EC405" s="175"/>
      <c r="ED405" s="175"/>
      <c r="EE405" s="175"/>
      <c r="EF405" s="175"/>
      <c r="EG405" s="175"/>
      <c r="EH405" s="175"/>
      <c r="EI405" s="175"/>
      <c r="EJ405" s="175"/>
      <c r="EK405" s="175"/>
      <c r="EL405" s="175"/>
      <c r="EM405" s="175"/>
      <c r="EN405" s="175"/>
      <c r="EO405" s="175"/>
      <c r="EP405" s="175"/>
      <c r="EQ405" s="175"/>
      <c r="ER405" s="175"/>
      <c r="ES405" s="175"/>
      <c r="ET405" s="175"/>
      <c r="EU405" s="175"/>
      <c r="EV405" s="175"/>
      <c r="EW405" s="175"/>
      <c r="EX405" s="175"/>
      <c r="EY405" s="175"/>
      <c r="EZ405" s="175"/>
      <c r="FA405" s="175"/>
      <c r="FB405" s="175"/>
      <c r="FC405" s="175"/>
      <c r="FD405" s="175"/>
      <c r="FE405" s="175"/>
      <c r="FF405" s="175"/>
      <c r="FG405" s="175"/>
      <c r="FH405" s="175"/>
    </row>
    <row r="406" spans="2:164" x14ac:dyDescent="0.2">
      <c r="B406" s="13">
        <v>27</v>
      </c>
      <c r="C406" s="14">
        <v>14</v>
      </c>
      <c r="D406">
        <f>SUM('Raw data'!D406:CC406)</f>
        <v>1232</v>
      </c>
      <c r="E406" s="175" t="e">
        <f>('Raw data'!D406/Shannon!$D406)*LN('Raw data'!D406/Shannon!$D406)</f>
        <v>#NUM!</v>
      </c>
      <c r="F406" s="175" t="e">
        <f>('Raw data'!E406/Shannon!$D406)*LN('Raw data'!E406/Shannon!$D406)</f>
        <v>#NUM!</v>
      </c>
      <c r="G406" s="175" t="e">
        <f>('Raw data'!F406/Shannon!$D406)*LN('Raw data'!F406/Shannon!$D406)</f>
        <v>#NUM!</v>
      </c>
      <c r="H406" s="175" t="e">
        <f>('Raw data'!G406/Shannon!$D406)*LN('Raw data'!G406/Shannon!$D406)</f>
        <v>#NUM!</v>
      </c>
      <c r="I406" s="175" t="e">
        <f>('Raw data'!H406/Shannon!$D406)*LN('Raw data'!H406/Shannon!$D406)</f>
        <v>#NUM!</v>
      </c>
      <c r="J406" s="175" t="e">
        <f>('Raw data'!I406/Shannon!$D406)*LN('Raw data'!I406/Shannon!$D406)</f>
        <v>#NUM!</v>
      </c>
      <c r="K406" s="175" t="e">
        <f>('Raw data'!J406/Shannon!$D406)*LN('Raw data'!J406/Shannon!$D406)</f>
        <v>#NUM!</v>
      </c>
      <c r="L406" s="175" t="e">
        <f>('Raw data'!K406/Shannon!$D406)*LN('Raw data'!K406/Shannon!$D406)</f>
        <v>#NUM!</v>
      </c>
      <c r="M406" s="175" t="e">
        <f>('Raw data'!L406/Shannon!$D406)*LN('Raw data'!L406/Shannon!$D406)</f>
        <v>#NUM!</v>
      </c>
      <c r="N406" s="175" t="e">
        <f>('Raw data'!M406/Shannon!$D406)*LN('Raw data'!M406/Shannon!$D406)</f>
        <v>#NUM!</v>
      </c>
      <c r="O406" s="175" t="e">
        <f>('Raw data'!N406/Shannon!$D406)*LN('Raw data'!N406/Shannon!$D406)</f>
        <v>#NUM!</v>
      </c>
      <c r="P406" s="175" t="e">
        <f>('Raw data'!O406/Shannon!$D406)*LN('Raw data'!O406/Shannon!$D406)</f>
        <v>#NUM!</v>
      </c>
      <c r="Q406" s="175" t="e">
        <f>('Raw data'!P406/Shannon!$D406)*LN('Raw data'!P406/Shannon!$D406)</f>
        <v>#NUM!</v>
      </c>
      <c r="R406" s="175" t="e">
        <f>('Raw data'!Q406/Shannon!$D406)*LN('Raw data'!Q406/Shannon!$D406)</f>
        <v>#NUM!</v>
      </c>
      <c r="S406" s="175" t="e">
        <f>('Raw data'!R406/Shannon!$D406)*LN('Raw data'!R406/Shannon!$D406)</f>
        <v>#NUM!</v>
      </c>
      <c r="T406" s="175" t="e">
        <f>('Raw data'!S406/Shannon!$D406)*LN('Raw data'!S406/Shannon!$D406)</f>
        <v>#NUM!</v>
      </c>
      <c r="U406" s="175" t="e">
        <f>('Raw data'!T406/Shannon!$D406)*LN('Raw data'!T406/Shannon!$D406)</f>
        <v>#NUM!</v>
      </c>
      <c r="V406" s="175" t="e">
        <f>('Raw data'!U406/Shannon!$D406)*LN('Raw data'!U406/Shannon!$D406)</f>
        <v>#NUM!</v>
      </c>
      <c r="W406" s="175" t="e">
        <f>('Raw data'!V406/Shannon!$D406)*LN('Raw data'!V406/Shannon!$D406)</f>
        <v>#NUM!</v>
      </c>
      <c r="X406" s="175" t="e">
        <f>('Raw data'!W406/Shannon!$D406)*LN('Raw data'!W406/Shannon!$D406)</f>
        <v>#NUM!</v>
      </c>
      <c r="Y406" s="175" t="e">
        <f>('Raw data'!X406/Shannon!$D406)*LN('Raw data'!X406/Shannon!$D406)</f>
        <v>#NUM!</v>
      </c>
      <c r="Z406" s="175" t="e">
        <f>('Raw data'!Y406/Shannon!$D406)*LN('Raw data'!Y406/Shannon!$D406)</f>
        <v>#NUM!</v>
      </c>
      <c r="AA406" s="175" t="e">
        <f>('Raw data'!Z406/Shannon!$D406)*LN('Raw data'!Z406/Shannon!$D406)</f>
        <v>#NUM!</v>
      </c>
      <c r="AB406" s="175">
        <f>('Raw data'!AA406/Shannon!$D406)*LN('Raw data'!AA406/Shannon!$D406)</f>
        <v>-8.2226639329100557E-2</v>
      </c>
      <c r="AC406" s="175" t="e">
        <f>('Raw data'!AB406/Shannon!$D406)*LN('Raw data'!AB406/Shannon!$D406)</f>
        <v>#NUM!</v>
      </c>
      <c r="AD406" s="175">
        <f>('Raw data'!AC406/Shannon!$D406)*LN('Raw data'!AC406/Shannon!$D406)</f>
        <v>-0.21104970397567221</v>
      </c>
      <c r="AE406" s="175" t="e">
        <f>('Raw data'!AD406/Shannon!$D406)*LN('Raw data'!AD406/Shannon!$D406)</f>
        <v>#NUM!</v>
      </c>
      <c r="AF406" s="175" t="e">
        <f>('Raw data'!AE406/Shannon!$D406)*LN('Raw data'!AE406/Shannon!$D406)</f>
        <v>#NUM!</v>
      </c>
      <c r="AG406" s="175" t="e">
        <f>('Raw data'!AF406/Shannon!$D406)*LN('Raw data'!AF406/Shannon!$D406)</f>
        <v>#NUM!</v>
      </c>
      <c r="AH406" s="175" t="e">
        <f>('Raw data'!AG406/Shannon!$D406)*LN('Raw data'!AG406/Shannon!$D406)</f>
        <v>#NUM!</v>
      </c>
      <c r="AI406" s="175" t="e">
        <f>('Raw data'!AH406/Shannon!$D406)*LN('Raw data'!AH406/Shannon!$D406)</f>
        <v>#NUM!</v>
      </c>
      <c r="AJ406" s="175" t="e">
        <f>('Raw data'!AI406/Shannon!$D406)*LN('Raw data'!AI406/Shannon!$D406)</f>
        <v>#NUM!</v>
      </c>
      <c r="AK406" s="175" t="e">
        <f>('Raw data'!AJ406/Shannon!$D406)*LN('Raw data'!AJ406/Shannon!$D406)</f>
        <v>#NUM!</v>
      </c>
      <c r="AL406" s="175" t="e">
        <f>('Raw data'!AK406/Shannon!$D406)*LN('Raw data'!AK406/Shannon!$D406)</f>
        <v>#NUM!</v>
      </c>
      <c r="AM406" s="175" t="e">
        <f>('Raw data'!AL406/Shannon!$D406)*LN('Raw data'!AL406/Shannon!$D406)</f>
        <v>#NUM!</v>
      </c>
      <c r="AN406" s="175" t="e">
        <f>('Raw data'!AM406/Shannon!$D406)*LN('Raw data'!AM406/Shannon!$D406)</f>
        <v>#NUM!</v>
      </c>
      <c r="AO406" s="175" t="e">
        <f>('Raw data'!AN406/Shannon!$D406)*LN('Raw data'!AN406/Shannon!$D406)</f>
        <v>#NUM!</v>
      </c>
      <c r="AP406" s="175" t="e">
        <f>('Raw data'!AO406/Shannon!$D406)*LN('Raw data'!AO406/Shannon!$D406)</f>
        <v>#NUM!</v>
      </c>
      <c r="AQ406" s="175" t="e">
        <f>('Raw data'!AP406/Shannon!$D406)*LN('Raw data'!AP406/Shannon!$D406)</f>
        <v>#NUM!</v>
      </c>
      <c r="AR406" s="175" t="e">
        <f>('Raw data'!AQ406/Shannon!$D406)*LN('Raw data'!AQ406/Shannon!$D406)</f>
        <v>#NUM!</v>
      </c>
      <c r="AS406" s="175" t="e">
        <f>('Raw data'!AR406/Shannon!$D406)*LN('Raw data'!AR406/Shannon!$D406)</f>
        <v>#NUM!</v>
      </c>
      <c r="AT406" s="175" t="e">
        <f>('Raw data'!AS406/Shannon!$D406)*LN('Raw data'!AS406/Shannon!$D406)</f>
        <v>#NUM!</v>
      </c>
      <c r="AU406" s="175" t="e">
        <f>('Raw data'!AT406/Shannon!$D406)*LN('Raw data'!AT406/Shannon!$D406)</f>
        <v>#NUM!</v>
      </c>
      <c r="AV406" s="175" t="e">
        <f>('Raw data'!AU406/Shannon!$D406)*LN('Raw data'!AU406/Shannon!$D406)</f>
        <v>#NUM!</v>
      </c>
      <c r="AW406" s="175" t="e">
        <f>('Raw data'!AV406/Shannon!$D406)*LN('Raw data'!AV406/Shannon!$D406)</f>
        <v>#NUM!</v>
      </c>
      <c r="AX406" s="175" t="e">
        <f>('Raw data'!AW406/Shannon!$D406)*LN('Raw data'!AW406/Shannon!$D406)</f>
        <v>#NUM!</v>
      </c>
      <c r="AY406" s="175" t="e">
        <f>('Raw data'!AX406/Shannon!$D406)*LN('Raw data'!AX406/Shannon!$D406)</f>
        <v>#NUM!</v>
      </c>
      <c r="AZ406" s="175" t="e">
        <f>('Raw data'!AY406/Shannon!$D406)*LN('Raw data'!AY406/Shannon!$D406)</f>
        <v>#NUM!</v>
      </c>
      <c r="BA406" s="175" t="e">
        <f>('Raw data'!AZ406/Shannon!$D406)*LN('Raw data'!AZ406/Shannon!$D406)</f>
        <v>#NUM!</v>
      </c>
      <c r="BB406" s="175" t="e">
        <f>('Raw data'!BA406/Shannon!$D406)*LN('Raw data'!BA406/Shannon!$D406)</f>
        <v>#NUM!</v>
      </c>
      <c r="BC406" s="175" t="e">
        <f>('Raw data'!BB406/Shannon!$D406)*LN('Raw data'!BB406/Shannon!$D406)</f>
        <v>#NUM!</v>
      </c>
      <c r="BD406" s="175" t="e">
        <f>('Raw data'!BC406/Shannon!$D406)*LN('Raw data'!BC406/Shannon!$D406)</f>
        <v>#NUM!</v>
      </c>
      <c r="BE406" s="175" t="e">
        <f>('Raw data'!BD406/Shannon!$D406)*LN('Raw data'!BD406/Shannon!$D406)</f>
        <v>#NUM!</v>
      </c>
      <c r="BF406" s="175" t="e">
        <f>('Raw data'!BE406/Shannon!$D406)*LN('Raw data'!BE406/Shannon!$D406)</f>
        <v>#NUM!</v>
      </c>
      <c r="BG406" s="175" t="e">
        <f>('Raw data'!BF406/Shannon!$D406)*LN('Raw data'!BF406/Shannon!$D406)</f>
        <v>#NUM!</v>
      </c>
      <c r="BH406" s="175" t="e">
        <f>('Raw data'!BG406/Shannon!$D406)*LN('Raw data'!BG406/Shannon!$D406)</f>
        <v>#NUM!</v>
      </c>
      <c r="BI406" s="175" t="e">
        <f>('Raw data'!BH406/Shannon!$D406)*LN('Raw data'!BH406/Shannon!$D406)</f>
        <v>#NUM!</v>
      </c>
      <c r="BJ406" s="175" t="e">
        <f>('Raw data'!BI406/Shannon!$D406)*LN('Raw data'!BI406/Shannon!$D406)</f>
        <v>#NUM!</v>
      </c>
      <c r="BK406" s="175" t="e">
        <f>('Raw data'!BJ406/Shannon!$D406)*LN('Raw data'!BJ406/Shannon!$D406)</f>
        <v>#NUM!</v>
      </c>
      <c r="BL406" s="175" t="e">
        <f>('Raw data'!BK406/Shannon!$D406)*LN('Raw data'!BK406/Shannon!$D406)</f>
        <v>#NUM!</v>
      </c>
      <c r="BM406" s="175" t="e">
        <f>('Raw data'!BL406/Shannon!$D406)*LN('Raw data'!BL406/Shannon!$D406)</f>
        <v>#NUM!</v>
      </c>
      <c r="BN406" s="175" t="e">
        <f>('Raw data'!BM406/Shannon!$D406)*LN('Raw data'!BM406/Shannon!$D406)</f>
        <v>#NUM!</v>
      </c>
      <c r="BO406" s="175" t="e">
        <f>('Raw data'!BN406/Shannon!$D406)*LN('Raw data'!BN406/Shannon!$D406)</f>
        <v>#NUM!</v>
      </c>
      <c r="BP406" s="175" t="e">
        <f>('Raw data'!BO406/Shannon!$D406)*LN('Raw data'!BO406/Shannon!$D406)</f>
        <v>#NUM!</v>
      </c>
      <c r="BQ406" s="175" t="e">
        <f>('Raw data'!BP406/Shannon!$D406)*LN('Raw data'!BP406/Shannon!$D406)</f>
        <v>#NUM!</v>
      </c>
      <c r="BR406" s="175" t="e">
        <f>('Raw data'!BQ406/Shannon!$D406)*LN('Raw data'!BQ406/Shannon!$D406)</f>
        <v>#NUM!</v>
      </c>
      <c r="BS406" s="175" t="e">
        <f>('Raw data'!BR406/Shannon!$D406)*LN('Raw data'!BR406/Shannon!$D406)</f>
        <v>#NUM!</v>
      </c>
      <c r="BT406" s="175" t="e">
        <f>('Raw data'!BS406/Shannon!$D406)*LN('Raw data'!BS406/Shannon!$D406)</f>
        <v>#NUM!</v>
      </c>
      <c r="BU406" s="175" t="e">
        <f>('Raw data'!BT406/Shannon!$D406)*LN('Raw data'!BT406/Shannon!$D406)</f>
        <v>#NUM!</v>
      </c>
      <c r="BV406" s="175" t="e">
        <f>('Raw data'!BU406/Shannon!$D406)*LN('Raw data'!BU406/Shannon!$D406)</f>
        <v>#NUM!</v>
      </c>
      <c r="BW406" s="175" t="e">
        <f>('Raw data'!BV406/Shannon!$D406)*LN('Raw data'!BV406/Shannon!$D406)</f>
        <v>#NUM!</v>
      </c>
      <c r="BX406" s="175" t="e">
        <f>('Raw data'!BW406/Shannon!$D406)*LN('Raw data'!BW406/Shannon!$D406)</f>
        <v>#NUM!</v>
      </c>
      <c r="BY406" s="175" t="e">
        <f>('Raw data'!BX406/Shannon!$D406)*LN('Raw data'!BX406/Shannon!$D406)</f>
        <v>#NUM!</v>
      </c>
      <c r="BZ406" s="175" t="e">
        <f>('Raw data'!BY406/Shannon!$D406)*LN('Raw data'!BY406/Shannon!$D406)</f>
        <v>#NUM!</v>
      </c>
      <c r="CA406" s="175" t="e">
        <f>('Raw data'!BZ406/Shannon!$D406)*LN('Raw data'!BZ406/Shannon!$D406)</f>
        <v>#NUM!</v>
      </c>
      <c r="CB406" s="175" t="e">
        <f>('Raw data'!CA406/Shannon!$D406)*LN('Raw data'!CA406/Shannon!$D406)</f>
        <v>#NUM!</v>
      </c>
      <c r="CC406" s="175" t="e">
        <f>('Raw data'!CB406/Shannon!$D406)*LN('Raw data'!CB406/Shannon!$D406)</f>
        <v>#NUM!</v>
      </c>
      <c r="CD406" s="175" t="e">
        <f>('Raw data'!CC406/Shannon!$D406)*LN('Raw data'!CC406/Shannon!$D406)</f>
        <v>#NUM!</v>
      </c>
      <c r="CF406" s="176">
        <f t="shared" si="6"/>
        <v>0.29327634330477276</v>
      </c>
      <c r="CG406" s="175"/>
      <c r="CH406" s="175"/>
      <c r="CI406" s="175"/>
      <c r="CJ406" s="175"/>
      <c r="CK406" s="175"/>
      <c r="CL406" s="175"/>
      <c r="CM406" s="175"/>
      <c r="CN406" s="175"/>
      <c r="CO406" s="175"/>
      <c r="CP406" s="175"/>
      <c r="CQ406" s="175"/>
      <c r="CR406" s="175"/>
      <c r="CS406" s="175"/>
      <c r="CT406" s="175"/>
      <c r="CU406" s="175"/>
      <c r="CV406" s="175"/>
      <c r="CW406" s="175"/>
      <c r="CX406" s="175"/>
      <c r="CY406" s="175"/>
      <c r="CZ406" s="175"/>
      <c r="DA406" s="175"/>
      <c r="DB406" s="175"/>
      <c r="DC406" s="175"/>
      <c r="DD406" s="175"/>
      <c r="DE406" s="175"/>
      <c r="DF406" s="175">
        <v>-8.2226639329100557E-2</v>
      </c>
      <c r="DG406" s="175"/>
      <c r="DH406" s="175">
        <v>-0.21104970397567221</v>
      </c>
      <c r="DI406" s="175"/>
      <c r="DJ406" s="175"/>
      <c r="DK406" s="175"/>
      <c r="DL406" s="175"/>
      <c r="DM406" s="175"/>
      <c r="DN406" s="175"/>
      <c r="DO406" s="175"/>
      <c r="DP406" s="175"/>
      <c r="DQ406" s="175"/>
      <c r="DR406" s="175"/>
      <c r="DS406" s="175"/>
      <c r="DT406" s="175"/>
      <c r="DU406" s="175"/>
      <c r="DV406" s="175"/>
      <c r="DW406" s="175"/>
      <c r="DX406" s="175"/>
      <c r="DY406" s="175"/>
      <c r="DZ406" s="175"/>
      <c r="EA406" s="175"/>
      <c r="EB406" s="175"/>
      <c r="EC406" s="175"/>
      <c r="ED406" s="175"/>
      <c r="EE406" s="175"/>
      <c r="EF406" s="175"/>
      <c r="EG406" s="175"/>
      <c r="EH406" s="175"/>
      <c r="EI406" s="175"/>
      <c r="EJ406" s="175"/>
      <c r="EK406" s="175"/>
      <c r="EL406" s="175"/>
      <c r="EM406" s="175"/>
      <c r="EN406" s="175"/>
      <c r="EO406" s="175"/>
      <c r="EP406" s="175"/>
      <c r="EQ406" s="175"/>
      <c r="ER406" s="175"/>
      <c r="ES406" s="175"/>
      <c r="ET406" s="175"/>
      <c r="EU406" s="175"/>
      <c r="EV406" s="175"/>
      <c r="EW406" s="175"/>
      <c r="EX406" s="175"/>
      <c r="EY406" s="175"/>
      <c r="EZ406" s="175"/>
      <c r="FA406" s="175"/>
      <c r="FB406" s="175"/>
      <c r="FC406" s="175"/>
      <c r="FD406" s="175"/>
      <c r="FE406" s="175"/>
      <c r="FF406" s="175"/>
      <c r="FG406" s="175"/>
      <c r="FH406" s="175"/>
    </row>
    <row r="407" spans="2:164" x14ac:dyDescent="0.2">
      <c r="B407" s="13">
        <v>27</v>
      </c>
      <c r="C407" s="14">
        <v>15</v>
      </c>
      <c r="D407">
        <f>SUM('Raw data'!D407:CC407)</f>
        <v>144</v>
      </c>
      <c r="E407" s="175" t="e">
        <f>('Raw data'!D407/Shannon!$D407)*LN('Raw data'!D407/Shannon!$D407)</f>
        <v>#NUM!</v>
      </c>
      <c r="F407" s="175" t="e">
        <f>('Raw data'!E407/Shannon!$D407)*LN('Raw data'!E407/Shannon!$D407)</f>
        <v>#NUM!</v>
      </c>
      <c r="G407" s="175" t="e">
        <f>('Raw data'!F407/Shannon!$D407)*LN('Raw data'!F407/Shannon!$D407)</f>
        <v>#NUM!</v>
      </c>
      <c r="H407" s="175" t="e">
        <f>('Raw data'!G407/Shannon!$D407)*LN('Raw data'!G407/Shannon!$D407)</f>
        <v>#NUM!</v>
      </c>
      <c r="I407" s="175" t="e">
        <f>('Raw data'!H407/Shannon!$D407)*LN('Raw data'!H407/Shannon!$D407)</f>
        <v>#NUM!</v>
      </c>
      <c r="J407" s="175" t="e">
        <f>('Raw data'!I407/Shannon!$D407)*LN('Raw data'!I407/Shannon!$D407)</f>
        <v>#NUM!</v>
      </c>
      <c r="K407" s="175" t="e">
        <f>('Raw data'!J407/Shannon!$D407)*LN('Raw data'!J407/Shannon!$D407)</f>
        <v>#NUM!</v>
      </c>
      <c r="L407" s="175" t="e">
        <f>('Raw data'!K407/Shannon!$D407)*LN('Raw data'!K407/Shannon!$D407)</f>
        <v>#NUM!</v>
      </c>
      <c r="M407" s="175" t="e">
        <f>('Raw data'!L407/Shannon!$D407)*LN('Raw data'!L407/Shannon!$D407)</f>
        <v>#NUM!</v>
      </c>
      <c r="N407" s="175" t="e">
        <f>('Raw data'!M407/Shannon!$D407)*LN('Raw data'!M407/Shannon!$D407)</f>
        <v>#NUM!</v>
      </c>
      <c r="O407" s="175" t="e">
        <f>('Raw data'!N407/Shannon!$D407)*LN('Raw data'!N407/Shannon!$D407)</f>
        <v>#NUM!</v>
      </c>
      <c r="P407" s="175" t="e">
        <f>('Raw data'!O407/Shannon!$D407)*LN('Raw data'!O407/Shannon!$D407)</f>
        <v>#NUM!</v>
      </c>
      <c r="Q407" s="175" t="e">
        <f>('Raw data'!P407/Shannon!$D407)*LN('Raw data'!P407/Shannon!$D407)</f>
        <v>#NUM!</v>
      </c>
      <c r="R407" s="175" t="e">
        <f>('Raw data'!Q407/Shannon!$D407)*LN('Raw data'!Q407/Shannon!$D407)</f>
        <v>#NUM!</v>
      </c>
      <c r="S407" s="175" t="e">
        <f>('Raw data'!R407/Shannon!$D407)*LN('Raw data'!R407/Shannon!$D407)</f>
        <v>#NUM!</v>
      </c>
      <c r="T407" s="175" t="e">
        <f>('Raw data'!S407/Shannon!$D407)*LN('Raw data'!S407/Shannon!$D407)</f>
        <v>#NUM!</v>
      </c>
      <c r="U407" s="175" t="e">
        <f>('Raw data'!T407/Shannon!$D407)*LN('Raw data'!T407/Shannon!$D407)</f>
        <v>#NUM!</v>
      </c>
      <c r="V407" s="175" t="e">
        <f>('Raw data'!U407/Shannon!$D407)*LN('Raw data'!U407/Shannon!$D407)</f>
        <v>#NUM!</v>
      </c>
      <c r="W407" s="175" t="e">
        <f>('Raw data'!V407/Shannon!$D407)*LN('Raw data'!V407/Shannon!$D407)</f>
        <v>#NUM!</v>
      </c>
      <c r="X407" s="175" t="e">
        <f>('Raw data'!W407/Shannon!$D407)*LN('Raw data'!W407/Shannon!$D407)</f>
        <v>#NUM!</v>
      </c>
      <c r="Y407" s="175" t="e">
        <f>('Raw data'!X407/Shannon!$D407)*LN('Raw data'!X407/Shannon!$D407)</f>
        <v>#NUM!</v>
      </c>
      <c r="Z407" s="175" t="e">
        <f>('Raw data'!Y407/Shannon!$D407)*LN('Raw data'!Y407/Shannon!$D407)</f>
        <v>#NUM!</v>
      </c>
      <c r="AA407" s="175" t="e">
        <f>('Raw data'!Z407/Shannon!$D407)*LN('Raw data'!Z407/Shannon!$D407)</f>
        <v>#NUM!</v>
      </c>
      <c r="AB407" s="175">
        <f>('Raw data'!AA407/Shannon!$D407)*LN('Raw data'!AA407/Shannon!$D407)</f>
        <v>-3.4112305110402294E-2</v>
      </c>
      <c r="AC407" s="175" t="e">
        <f>('Raw data'!AB407/Shannon!$D407)*LN('Raw data'!AB407/Shannon!$D407)</f>
        <v>#NUM!</v>
      </c>
      <c r="AD407" s="175" t="e">
        <f>('Raw data'!AC407/Shannon!$D407)*LN('Raw data'!AC407/Shannon!$D407)</f>
        <v>#NUM!</v>
      </c>
      <c r="AE407" s="175" t="e">
        <f>('Raw data'!AD407/Shannon!$D407)*LN('Raw data'!AD407/Shannon!$D407)</f>
        <v>#NUM!</v>
      </c>
      <c r="AF407" s="175">
        <f>('Raw data'!AE407/Shannon!$D407)*LN('Raw data'!AE407/Shannon!$D407)</f>
        <v>-0.11667970094242709</v>
      </c>
      <c r="AG407" s="175" t="e">
        <f>('Raw data'!AF407/Shannon!$D407)*LN('Raw data'!AF407/Shannon!$D407)</f>
        <v>#NUM!</v>
      </c>
      <c r="AH407" s="175" t="e">
        <f>('Raw data'!AG407/Shannon!$D407)*LN('Raw data'!AG407/Shannon!$D407)</f>
        <v>#NUM!</v>
      </c>
      <c r="AI407" s="175" t="e">
        <f>('Raw data'!AH407/Shannon!$D407)*LN('Raw data'!AH407/Shannon!$D407)</f>
        <v>#NUM!</v>
      </c>
      <c r="AJ407" s="175" t="e">
        <f>('Raw data'!AI407/Shannon!$D407)*LN('Raw data'!AI407/Shannon!$D407)</f>
        <v>#NUM!</v>
      </c>
      <c r="AK407" s="175" t="e">
        <f>('Raw data'!AJ407/Shannon!$D407)*LN('Raw data'!AJ407/Shannon!$D407)</f>
        <v>#NUM!</v>
      </c>
      <c r="AL407" s="175" t="e">
        <f>('Raw data'!AK407/Shannon!$D407)*LN('Raw data'!AK407/Shannon!$D407)</f>
        <v>#NUM!</v>
      </c>
      <c r="AM407" s="175" t="e">
        <f>('Raw data'!AL407/Shannon!$D407)*LN('Raw data'!AL407/Shannon!$D407)</f>
        <v>#NUM!</v>
      </c>
      <c r="AN407" s="175" t="e">
        <f>('Raw data'!AM407/Shannon!$D407)*LN('Raw data'!AM407/Shannon!$D407)</f>
        <v>#NUM!</v>
      </c>
      <c r="AO407" s="175" t="e">
        <f>('Raw data'!AN407/Shannon!$D407)*LN('Raw data'!AN407/Shannon!$D407)</f>
        <v>#NUM!</v>
      </c>
      <c r="AP407" s="175" t="e">
        <f>('Raw data'!AO407/Shannon!$D407)*LN('Raw data'!AO407/Shannon!$D407)</f>
        <v>#NUM!</v>
      </c>
      <c r="AQ407" s="175" t="e">
        <f>('Raw data'!AP407/Shannon!$D407)*LN('Raw data'!AP407/Shannon!$D407)</f>
        <v>#NUM!</v>
      </c>
      <c r="AR407" s="175" t="e">
        <f>('Raw data'!AQ407/Shannon!$D407)*LN('Raw data'!AQ407/Shannon!$D407)</f>
        <v>#NUM!</v>
      </c>
      <c r="AS407" s="175" t="e">
        <f>('Raw data'!AR407/Shannon!$D407)*LN('Raw data'!AR407/Shannon!$D407)</f>
        <v>#NUM!</v>
      </c>
      <c r="AT407" s="175" t="e">
        <f>('Raw data'!AS407/Shannon!$D407)*LN('Raw data'!AS407/Shannon!$D407)</f>
        <v>#NUM!</v>
      </c>
      <c r="AU407" s="175" t="e">
        <f>('Raw data'!AT407/Shannon!$D407)*LN('Raw data'!AT407/Shannon!$D407)</f>
        <v>#NUM!</v>
      </c>
      <c r="AV407" s="175" t="e">
        <f>('Raw data'!AU407/Shannon!$D407)*LN('Raw data'!AU407/Shannon!$D407)</f>
        <v>#NUM!</v>
      </c>
      <c r="AW407" s="175" t="e">
        <f>('Raw data'!AV407/Shannon!$D407)*LN('Raw data'!AV407/Shannon!$D407)</f>
        <v>#NUM!</v>
      </c>
      <c r="AX407" s="175" t="e">
        <f>('Raw data'!AW407/Shannon!$D407)*LN('Raw data'!AW407/Shannon!$D407)</f>
        <v>#NUM!</v>
      </c>
      <c r="AY407" s="175" t="e">
        <f>('Raw data'!AX407/Shannon!$D407)*LN('Raw data'!AX407/Shannon!$D407)</f>
        <v>#NUM!</v>
      </c>
      <c r="AZ407" s="175" t="e">
        <f>('Raw data'!AY407/Shannon!$D407)*LN('Raw data'!AY407/Shannon!$D407)</f>
        <v>#NUM!</v>
      </c>
      <c r="BA407" s="175" t="e">
        <f>('Raw data'!AZ407/Shannon!$D407)*LN('Raw data'!AZ407/Shannon!$D407)</f>
        <v>#NUM!</v>
      </c>
      <c r="BB407" s="175" t="e">
        <f>('Raw data'!BA407/Shannon!$D407)*LN('Raw data'!BA407/Shannon!$D407)</f>
        <v>#NUM!</v>
      </c>
      <c r="BC407" s="175" t="e">
        <f>('Raw data'!BB407/Shannon!$D407)*LN('Raw data'!BB407/Shannon!$D407)</f>
        <v>#NUM!</v>
      </c>
      <c r="BD407" s="175" t="e">
        <f>('Raw data'!BC407/Shannon!$D407)*LN('Raw data'!BC407/Shannon!$D407)</f>
        <v>#NUM!</v>
      </c>
      <c r="BE407" s="175" t="e">
        <f>('Raw data'!BD407/Shannon!$D407)*LN('Raw data'!BD407/Shannon!$D407)</f>
        <v>#NUM!</v>
      </c>
      <c r="BF407" s="175" t="e">
        <f>('Raw data'!BE407/Shannon!$D407)*LN('Raw data'!BE407/Shannon!$D407)</f>
        <v>#NUM!</v>
      </c>
      <c r="BG407" s="175" t="e">
        <f>('Raw data'!BF407/Shannon!$D407)*LN('Raw data'!BF407/Shannon!$D407)</f>
        <v>#NUM!</v>
      </c>
      <c r="BH407" s="175" t="e">
        <f>('Raw data'!BG407/Shannon!$D407)*LN('Raw data'!BG407/Shannon!$D407)</f>
        <v>#NUM!</v>
      </c>
      <c r="BI407" s="175" t="e">
        <f>('Raw data'!BH407/Shannon!$D407)*LN('Raw data'!BH407/Shannon!$D407)</f>
        <v>#NUM!</v>
      </c>
      <c r="BJ407" s="175" t="e">
        <f>('Raw data'!BI407/Shannon!$D407)*LN('Raw data'!BI407/Shannon!$D407)</f>
        <v>#NUM!</v>
      </c>
      <c r="BK407" s="175" t="e">
        <f>('Raw data'!BJ407/Shannon!$D407)*LN('Raw data'!BJ407/Shannon!$D407)</f>
        <v>#NUM!</v>
      </c>
      <c r="BL407" s="175" t="e">
        <f>('Raw data'!BK407/Shannon!$D407)*LN('Raw data'!BK407/Shannon!$D407)</f>
        <v>#NUM!</v>
      </c>
      <c r="BM407" s="175" t="e">
        <f>('Raw data'!BL407/Shannon!$D407)*LN('Raw data'!BL407/Shannon!$D407)</f>
        <v>#NUM!</v>
      </c>
      <c r="BN407" s="175" t="e">
        <f>('Raw data'!BM407/Shannon!$D407)*LN('Raw data'!BM407/Shannon!$D407)</f>
        <v>#NUM!</v>
      </c>
      <c r="BO407" s="175" t="e">
        <f>('Raw data'!BN407/Shannon!$D407)*LN('Raw data'!BN407/Shannon!$D407)</f>
        <v>#NUM!</v>
      </c>
      <c r="BP407" s="175" t="e">
        <f>('Raw data'!BO407/Shannon!$D407)*LN('Raw data'!BO407/Shannon!$D407)</f>
        <v>#NUM!</v>
      </c>
      <c r="BQ407" s="175" t="e">
        <f>('Raw data'!BP407/Shannon!$D407)*LN('Raw data'!BP407/Shannon!$D407)</f>
        <v>#NUM!</v>
      </c>
      <c r="BR407" s="175" t="e">
        <f>('Raw data'!BQ407/Shannon!$D407)*LN('Raw data'!BQ407/Shannon!$D407)</f>
        <v>#NUM!</v>
      </c>
      <c r="BS407" s="175" t="e">
        <f>('Raw data'!BR407/Shannon!$D407)*LN('Raw data'!BR407/Shannon!$D407)</f>
        <v>#NUM!</v>
      </c>
      <c r="BT407" s="175" t="e">
        <f>('Raw data'!BS407/Shannon!$D407)*LN('Raw data'!BS407/Shannon!$D407)</f>
        <v>#NUM!</v>
      </c>
      <c r="BU407" s="175" t="e">
        <f>('Raw data'!BT407/Shannon!$D407)*LN('Raw data'!BT407/Shannon!$D407)</f>
        <v>#NUM!</v>
      </c>
      <c r="BV407" s="175" t="e">
        <f>('Raw data'!BU407/Shannon!$D407)*LN('Raw data'!BU407/Shannon!$D407)</f>
        <v>#NUM!</v>
      </c>
      <c r="BW407" s="175" t="e">
        <f>('Raw data'!BV407/Shannon!$D407)*LN('Raw data'!BV407/Shannon!$D407)</f>
        <v>#NUM!</v>
      </c>
      <c r="BX407" s="175" t="e">
        <f>('Raw data'!BW407/Shannon!$D407)*LN('Raw data'!BW407/Shannon!$D407)</f>
        <v>#NUM!</v>
      </c>
      <c r="BY407" s="175" t="e">
        <f>('Raw data'!BX407/Shannon!$D407)*LN('Raw data'!BX407/Shannon!$D407)</f>
        <v>#NUM!</v>
      </c>
      <c r="BZ407" s="175" t="e">
        <f>('Raw data'!BY407/Shannon!$D407)*LN('Raw data'!BY407/Shannon!$D407)</f>
        <v>#NUM!</v>
      </c>
      <c r="CA407" s="175" t="e">
        <f>('Raw data'!BZ407/Shannon!$D407)*LN('Raw data'!BZ407/Shannon!$D407)</f>
        <v>#NUM!</v>
      </c>
      <c r="CB407" s="175" t="e">
        <f>('Raw data'!CA407/Shannon!$D407)*LN('Raw data'!CA407/Shannon!$D407)</f>
        <v>#NUM!</v>
      </c>
      <c r="CC407" s="175" t="e">
        <f>('Raw data'!CB407/Shannon!$D407)*LN('Raw data'!CB407/Shannon!$D407)</f>
        <v>#NUM!</v>
      </c>
      <c r="CD407" s="175" t="e">
        <f>('Raw data'!CC407/Shannon!$D407)*LN('Raw data'!CC407/Shannon!$D407)</f>
        <v>#NUM!</v>
      </c>
      <c r="CF407" s="176">
        <f t="shared" si="6"/>
        <v>0.15079200605282939</v>
      </c>
      <c r="CG407" s="175"/>
      <c r="CH407" s="175"/>
      <c r="CI407" s="175"/>
      <c r="CJ407" s="175"/>
      <c r="CK407" s="175"/>
      <c r="CL407" s="175"/>
      <c r="CM407" s="175"/>
      <c r="CN407" s="175"/>
      <c r="CO407" s="175"/>
      <c r="CP407" s="175"/>
      <c r="CQ407" s="175"/>
      <c r="CR407" s="175"/>
      <c r="CS407" s="175"/>
      <c r="CT407" s="175"/>
      <c r="CU407" s="175"/>
      <c r="CV407" s="175"/>
      <c r="CW407" s="175"/>
      <c r="CX407" s="175"/>
      <c r="CY407" s="175"/>
      <c r="CZ407" s="175"/>
      <c r="DA407" s="175"/>
      <c r="DB407" s="175"/>
      <c r="DC407" s="175"/>
      <c r="DD407" s="175"/>
      <c r="DE407" s="175"/>
      <c r="DF407" s="175">
        <v>-3.4112305110402294E-2</v>
      </c>
      <c r="DG407" s="175"/>
      <c r="DH407" s="175"/>
      <c r="DI407" s="175"/>
      <c r="DJ407" s="175">
        <v>-0.11667970094242709</v>
      </c>
      <c r="DK407" s="175"/>
      <c r="DL407" s="175"/>
      <c r="DM407" s="175"/>
      <c r="DN407" s="175"/>
      <c r="DO407" s="175"/>
      <c r="DP407" s="175"/>
      <c r="DQ407" s="175"/>
      <c r="DR407" s="175"/>
      <c r="DS407" s="175"/>
      <c r="DT407" s="175"/>
      <c r="DU407" s="175"/>
      <c r="DV407" s="175"/>
      <c r="DW407" s="175"/>
      <c r="DX407" s="175"/>
      <c r="DY407" s="175"/>
      <c r="DZ407" s="175"/>
      <c r="EA407" s="175"/>
      <c r="EB407" s="175"/>
      <c r="EC407" s="175"/>
      <c r="ED407" s="175"/>
      <c r="EE407" s="175"/>
      <c r="EF407" s="175"/>
      <c r="EG407" s="175"/>
      <c r="EH407" s="175"/>
      <c r="EI407" s="175"/>
      <c r="EJ407" s="175"/>
      <c r="EK407" s="175"/>
      <c r="EL407" s="175"/>
      <c r="EM407" s="175"/>
      <c r="EN407" s="175"/>
      <c r="EO407" s="175"/>
      <c r="EP407" s="175"/>
      <c r="EQ407" s="175"/>
      <c r="ER407" s="175"/>
      <c r="ES407" s="175"/>
      <c r="ET407" s="175"/>
      <c r="EU407" s="175"/>
      <c r="EV407" s="175"/>
      <c r="EW407" s="175"/>
      <c r="EX407" s="175"/>
      <c r="EY407" s="175"/>
      <c r="EZ407" s="175"/>
      <c r="FA407" s="175"/>
      <c r="FB407" s="175"/>
      <c r="FC407" s="175"/>
      <c r="FD407" s="175"/>
      <c r="FE407" s="175"/>
      <c r="FF407" s="175"/>
      <c r="FG407" s="175"/>
      <c r="FH407" s="175"/>
    </row>
    <row r="408" spans="2:164" x14ac:dyDescent="0.2">
      <c r="B408" s="13">
        <v>27</v>
      </c>
      <c r="C408" s="14">
        <v>16</v>
      </c>
      <c r="D408">
        <f>SUM('Raw data'!D408:CC408)</f>
        <v>140</v>
      </c>
      <c r="E408" s="175" t="e">
        <f>('Raw data'!D408/Shannon!$D408)*LN('Raw data'!D408/Shannon!$D408)</f>
        <v>#NUM!</v>
      </c>
      <c r="F408" s="175" t="e">
        <f>('Raw data'!E408/Shannon!$D408)*LN('Raw data'!E408/Shannon!$D408)</f>
        <v>#NUM!</v>
      </c>
      <c r="G408" s="175" t="e">
        <f>('Raw data'!F408/Shannon!$D408)*LN('Raw data'!F408/Shannon!$D408)</f>
        <v>#NUM!</v>
      </c>
      <c r="H408" s="175" t="e">
        <f>('Raw data'!G408/Shannon!$D408)*LN('Raw data'!G408/Shannon!$D408)</f>
        <v>#NUM!</v>
      </c>
      <c r="I408" s="175">
        <f>('Raw data'!H408/Shannon!$D408)*LN('Raw data'!H408/Shannon!$D408)</f>
        <v>-3.529744587578075E-2</v>
      </c>
      <c r="J408" s="175" t="e">
        <f>('Raw data'!I408/Shannon!$D408)*LN('Raw data'!I408/Shannon!$D408)</f>
        <v>#NUM!</v>
      </c>
      <c r="K408" s="175" t="e">
        <f>('Raw data'!J408/Shannon!$D408)*LN('Raw data'!J408/Shannon!$D408)</f>
        <v>#NUM!</v>
      </c>
      <c r="L408" s="175" t="e">
        <f>('Raw data'!K408/Shannon!$D408)*LN('Raw data'!K408/Shannon!$D408)</f>
        <v>#NUM!</v>
      </c>
      <c r="M408" s="175" t="e">
        <f>('Raw data'!L408/Shannon!$D408)*LN('Raw data'!L408/Shannon!$D408)</f>
        <v>#NUM!</v>
      </c>
      <c r="N408" s="175" t="e">
        <f>('Raw data'!M408/Shannon!$D408)*LN('Raw data'!M408/Shannon!$D408)</f>
        <v>#NUM!</v>
      </c>
      <c r="O408" s="175" t="e">
        <f>('Raw data'!N408/Shannon!$D408)*LN('Raw data'!N408/Shannon!$D408)</f>
        <v>#NUM!</v>
      </c>
      <c r="P408" s="175" t="e">
        <f>('Raw data'!O408/Shannon!$D408)*LN('Raw data'!O408/Shannon!$D408)</f>
        <v>#NUM!</v>
      </c>
      <c r="Q408" s="175" t="e">
        <f>('Raw data'!P408/Shannon!$D408)*LN('Raw data'!P408/Shannon!$D408)</f>
        <v>#NUM!</v>
      </c>
      <c r="R408" s="175" t="e">
        <f>('Raw data'!Q408/Shannon!$D408)*LN('Raw data'!Q408/Shannon!$D408)</f>
        <v>#NUM!</v>
      </c>
      <c r="S408" s="175" t="e">
        <f>('Raw data'!R408/Shannon!$D408)*LN('Raw data'!R408/Shannon!$D408)</f>
        <v>#NUM!</v>
      </c>
      <c r="T408" s="175" t="e">
        <f>('Raw data'!S408/Shannon!$D408)*LN('Raw data'!S408/Shannon!$D408)</f>
        <v>#NUM!</v>
      </c>
      <c r="U408" s="175" t="e">
        <f>('Raw data'!T408/Shannon!$D408)*LN('Raw data'!T408/Shannon!$D408)</f>
        <v>#NUM!</v>
      </c>
      <c r="V408" s="175" t="e">
        <f>('Raw data'!U408/Shannon!$D408)*LN('Raw data'!U408/Shannon!$D408)</f>
        <v>#NUM!</v>
      </c>
      <c r="W408" s="175" t="e">
        <f>('Raw data'!V408/Shannon!$D408)*LN('Raw data'!V408/Shannon!$D408)</f>
        <v>#NUM!</v>
      </c>
      <c r="X408" s="175" t="e">
        <f>('Raw data'!W408/Shannon!$D408)*LN('Raw data'!W408/Shannon!$D408)</f>
        <v>#NUM!</v>
      </c>
      <c r="Y408" s="175" t="e">
        <f>('Raw data'!X408/Shannon!$D408)*LN('Raw data'!X408/Shannon!$D408)</f>
        <v>#NUM!</v>
      </c>
      <c r="Z408" s="175" t="e">
        <f>('Raw data'!Y408/Shannon!$D408)*LN('Raw data'!Y408/Shannon!$D408)</f>
        <v>#NUM!</v>
      </c>
      <c r="AA408" s="175" t="e">
        <f>('Raw data'!Z408/Shannon!$D408)*LN('Raw data'!Z408/Shannon!$D408)</f>
        <v>#NUM!</v>
      </c>
      <c r="AB408" s="175">
        <f>('Raw data'!AA408/Shannon!$D408)*LN('Raw data'!AA408/Shannon!$D408)</f>
        <v>-0.34433100525233723</v>
      </c>
      <c r="AC408" s="175" t="e">
        <f>('Raw data'!AB408/Shannon!$D408)*LN('Raw data'!AB408/Shannon!$D408)</f>
        <v>#NUM!</v>
      </c>
      <c r="AD408" s="175" t="e">
        <f>('Raw data'!AC408/Shannon!$D408)*LN('Raw data'!AC408/Shannon!$D408)</f>
        <v>#NUM!</v>
      </c>
      <c r="AE408" s="175" t="e">
        <f>('Raw data'!AD408/Shannon!$D408)*LN('Raw data'!AD408/Shannon!$D408)</f>
        <v>#NUM!</v>
      </c>
      <c r="AF408" s="175" t="e">
        <f>('Raw data'!AE408/Shannon!$D408)*LN('Raw data'!AE408/Shannon!$D408)</f>
        <v>#NUM!</v>
      </c>
      <c r="AG408" s="175" t="e">
        <f>('Raw data'!AF408/Shannon!$D408)*LN('Raw data'!AF408/Shannon!$D408)</f>
        <v>#NUM!</v>
      </c>
      <c r="AH408" s="175" t="e">
        <f>('Raw data'!AG408/Shannon!$D408)*LN('Raw data'!AG408/Shannon!$D408)</f>
        <v>#NUM!</v>
      </c>
      <c r="AI408" s="175" t="e">
        <f>('Raw data'!AH408/Shannon!$D408)*LN('Raw data'!AH408/Shannon!$D408)</f>
        <v>#NUM!</v>
      </c>
      <c r="AJ408" s="175" t="e">
        <f>('Raw data'!AI408/Shannon!$D408)*LN('Raw data'!AI408/Shannon!$D408)</f>
        <v>#NUM!</v>
      </c>
      <c r="AK408" s="175">
        <f>('Raw data'!AJ408/Shannon!$D408)*LN('Raw data'!AJ408/Shannon!$D408)</f>
        <v>-3.529744587578075E-2</v>
      </c>
      <c r="AL408" s="175" t="e">
        <f>('Raw data'!AK408/Shannon!$D408)*LN('Raw data'!AK408/Shannon!$D408)</f>
        <v>#NUM!</v>
      </c>
      <c r="AM408" s="175">
        <f>('Raw data'!AL408/Shannon!$D408)*LN('Raw data'!AL408/Shannon!$D408)</f>
        <v>-0.35268312011163333</v>
      </c>
      <c r="AN408" s="175" t="e">
        <f>('Raw data'!AM408/Shannon!$D408)*LN('Raw data'!AM408/Shannon!$D408)</f>
        <v>#NUM!</v>
      </c>
      <c r="AO408" s="175" t="e">
        <f>('Raw data'!AN408/Shannon!$D408)*LN('Raw data'!AN408/Shannon!$D408)</f>
        <v>#NUM!</v>
      </c>
      <c r="AP408" s="175" t="e">
        <f>('Raw data'!AO408/Shannon!$D408)*LN('Raw data'!AO408/Shannon!$D408)</f>
        <v>#NUM!</v>
      </c>
      <c r="AQ408" s="175" t="e">
        <f>('Raw data'!AP408/Shannon!$D408)*LN('Raw data'!AP408/Shannon!$D408)</f>
        <v>#NUM!</v>
      </c>
      <c r="AR408" s="175" t="e">
        <f>('Raw data'!AQ408/Shannon!$D408)*LN('Raw data'!AQ408/Shannon!$D408)</f>
        <v>#NUM!</v>
      </c>
      <c r="AS408" s="175" t="e">
        <f>('Raw data'!AR408/Shannon!$D408)*LN('Raw data'!AR408/Shannon!$D408)</f>
        <v>#NUM!</v>
      </c>
      <c r="AT408" s="175" t="e">
        <f>('Raw data'!AS408/Shannon!$D408)*LN('Raw data'!AS408/Shannon!$D408)</f>
        <v>#NUM!</v>
      </c>
      <c r="AU408" s="175" t="e">
        <f>('Raw data'!AT408/Shannon!$D408)*LN('Raw data'!AT408/Shannon!$D408)</f>
        <v>#NUM!</v>
      </c>
      <c r="AV408" s="175" t="e">
        <f>('Raw data'!AU408/Shannon!$D408)*LN('Raw data'!AU408/Shannon!$D408)</f>
        <v>#NUM!</v>
      </c>
      <c r="AW408" s="175" t="e">
        <f>('Raw data'!AV408/Shannon!$D408)*LN('Raw data'!AV408/Shannon!$D408)</f>
        <v>#NUM!</v>
      </c>
      <c r="AX408" s="175" t="e">
        <f>('Raw data'!AW408/Shannon!$D408)*LN('Raw data'!AW408/Shannon!$D408)</f>
        <v>#NUM!</v>
      </c>
      <c r="AY408" s="175" t="e">
        <f>('Raw data'!AX408/Shannon!$D408)*LN('Raw data'!AX408/Shannon!$D408)</f>
        <v>#NUM!</v>
      </c>
      <c r="AZ408" s="175" t="e">
        <f>('Raw data'!AY408/Shannon!$D408)*LN('Raw data'!AY408/Shannon!$D408)</f>
        <v>#NUM!</v>
      </c>
      <c r="BA408" s="175" t="e">
        <f>('Raw data'!AZ408/Shannon!$D408)*LN('Raw data'!AZ408/Shannon!$D408)</f>
        <v>#NUM!</v>
      </c>
      <c r="BB408" s="175" t="e">
        <f>('Raw data'!BA408/Shannon!$D408)*LN('Raw data'!BA408/Shannon!$D408)</f>
        <v>#NUM!</v>
      </c>
      <c r="BC408" s="175" t="e">
        <f>('Raw data'!BB408/Shannon!$D408)*LN('Raw data'!BB408/Shannon!$D408)</f>
        <v>#NUM!</v>
      </c>
      <c r="BD408" s="175" t="e">
        <f>('Raw data'!BC408/Shannon!$D408)*LN('Raw data'!BC408/Shannon!$D408)</f>
        <v>#NUM!</v>
      </c>
      <c r="BE408" s="175" t="e">
        <f>('Raw data'!BD408/Shannon!$D408)*LN('Raw data'!BD408/Shannon!$D408)</f>
        <v>#NUM!</v>
      </c>
      <c r="BF408" s="175" t="e">
        <f>('Raw data'!BE408/Shannon!$D408)*LN('Raw data'!BE408/Shannon!$D408)</f>
        <v>#NUM!</v>
      </c>
      <c r="BG408" s="175" t="e">
        <f>('Raw data'!BF408/Shannon!$D408)*LN('Raw data'!BF408/Shannon!$D408)</f>
        <v>#NUM!</v>
      </c>
      <c r="BH408" s="175" t="e">
        <f>('Raw data'!BG408/Shannon!$D408)*LN('Raw data'!BG408/Shannon!$D408)</f>
        <v>#NUM!</v>
      </c>
      <c r="BI408" s="175" t="e">
        <f>('Raw data'!BH408/Shannon!$D408)*LN('Raw data'!BH408/Shannon!$D408)</f>
        <v>#NUM!</v>
      </c>
      <c r="BJ408" s="175" t="e">
        <f>('Raw data'!BI408/Shannon!$D408)*LN('Raw data'!BI408/Shannon!$D408)</f>
        <v>#NUM!</v>
      </c>
      <c r="BK408" s="175" t="e">
        <f>('Raw data'!BJ408/Shannon!$D408)*LN('Raw data'!BJ408/Shannon!$D408)</f>
        <v>#NUM!</v>
      </c>
      <c r="BL408" s="175" t="e">
        <f>('Raw data'!BK408/Shannon!$D408)*LN('Raw data'!BK408/Shannon!$D408)</f>
        <v>#NUM!</v>
      </c>
      <c r="BM408" s="175" t="e">
        <f>('Raw data'!BL408/Shannon!$D408)*LN('Raw data'!BL408/Shannon!$D408)</f>
        <v>#NUM!</v>
      </c>
      <c r="BN408" s="175" t="e">
        <f>('Raw data'!BM408/Shannon!$D408)*LN('Raw data'!BM408/Shannon!$D408)</f>
        <v>#NUM!</v>
      </c>
      <c r="BO408" s="175" t="e">
        <f>('Raw data'!BN408/Shannon!$D408)*LN('Raw data'!BN408/Shannon!$D408)</f>
        <v>#NUM!</v>
      </c>
      <c r="BP408" s="175" t="e">
        <f>('Raw data'!BO408/Shannon!$D408)*LN('Raw data'!BO408/Shannon!$D408)</f>
        <v>#NUM!</v>
      </c>
      <c r="BQ408" s="175" t="e">
        <f>('Raw data'!BP408/Shannon!$D408)*LN('Raw data'!BP408/Shannon!$D408)</f>
        <v>#NUM!</v>
      </c>
      <c r="BR408" s="175" t="e">
        <f>('Raw data'!BQ408/Shannon!$D408)*LN('Raw data'!BQ408/Shannon!$D408)</f>
        <v>#NUM!</v>
      </c>
      <c r="BS408" s="175" t="e">
        <f>('Raw data'!BR408/Shannon!$D408)*LN('Raw data'!BR408/Shannon!$D408)</f>
        <v>#NUM!</v>
      </c>
      <c r="BT408" s="175" t="e">
        <f>('Raw data'!BS408/Shannon!$D408)*LN('Raw data'!BS408/Shannon!$D408)</f>
        <v>#NUM!</v>
      </c>
      <c r="BU408" s="175" t="e">
        <f>('Raw data'!BT408/Shannon!$D408)*LN('Raw data'!BT408/Shannon!$D408)</f>
        <v>#NUM!</v>
      </c>
      <c r="BV408" s="175" t="e">
        <f>('Raw data'!BU408/Shannon!$D408)*LN('Raw data'!BU408/Shannon!$D408)</f>
        <v>#NUM!</v>
      </c>
      <c r="BW408" s="175" t="e">
        <f>('Raw data'!BV408/Shannon!$D408)*LN('Raw data'!BV408/Shannon!$D408)</f>
        <v>#NUM!</v>
      </c>
      <c r="BX408" s="175" t="e">
        <f>('Raw data'!BW408/Shannon!$D408)*LN('Raw data'!BW408/Shannon!$D408)</f>
        <v>#NUM!</v>
      </c>
      <c r="BY408" s="175" t="e">
        <f>('Raw data'!BX408/Shannon!$D408)*LN('Raw data'!BX408/Shannon!$D408)</f>
        <v>#NUM!</v>
      </c>
      <c r="BZ408" s="175" t="e">
        <f>('Raw data'!BY408/Shannon!$D408)*LN('Raw data'!BY408/Shannon!$D408)</f>
        <v>#NUM!</v>
      </c>
      <c r="CA408" s="175" t="e">
        <f>('Raw data'!BZ408/Shannon!$D408)*LN('Raw data'!BZ408/Shannon!$D408)</f>
        <v>#NUM!</v>
      </c>
      <c r="CB408" s="175" t="e">
        <f>('Raw data'!CA408/Shannon!$D408)*LN('Raw data'!CA408/Shannon!$D408)</f>
        <v>#NUM!</v>
      </c>
      <c r="CC408" s="175" t="e">
        <f>('Raw data'!CB408/Shannon!$D408)*LN('Raw data'!CB408/Shannon!$D408)</f>
        <v>#NUM!</v>
      </c>
      <c r="CD408" s="175" t="e">
        <f>('Raw data'!CC408/Shannon!$D408)*LN('Raw data'!CC408/Shannon!$D408)</f>
        <v>#NUM!</v>
      </c>
      <c r="CF408" s="176">
        <f t="shared" si="6"/>
        <v>0.76760901711553209</v>
      </c>
      <c r="CG408" s="175"/>
      <c r="CH408" s="175"/>
      <c r="CI408" s="175"/>
      <c r="CJ408" s="175"/>
      <c r="CK408" s="175"/>
      <c r="CL408" s="175"/>
      <c r="CM408" s="175">
        <v>-3.529744587578075E-2</v>
      </c>
      <c r="CN408" s="175"/>
      <c r="CO408" s="175"/>
      <c r="CP408" s="175"/>
      <c r="CQ408" s="175"/>
      <c r="CR408" s="175"/>
      <c r="CS408" s="175"/>
      <c r="CT408" s="175"/>
      <c r="CU408" s="175"/>
      <c r="CV408" s="175"/>
      <c r="CW408" s="175"/>
      <c r="CX408" s="175"/>
      <c r="CY408" s="175"/>
      <c r="CZ408" s="175"/>
      <c r="DA408" s="175"/>
      <c r="DB408" s="175"/>
      <c r="DC408" s="175"/>
      <c r="DD408" s="175"/>
      <c r="DE408" s="175"/>
      <c r="DF408" s="175">
        <v>-0.34433100525233723</v>
      </c>
      <c r="DG408" s="175"/>
      <c r="DH408" s="175"/>
      <c r="DI408" s="175"/>
      <c r="DJ408" s="175"/>
      <c r="DK408" s="175"/>
      <c r="DL408" s="175"/>
      <c r="DM408" s="175"/>
      <c r="DN408" s="175"/>
      <c r="DO408" s="175">
        <v>-3.529744587578075E-2</v>
      </c>
      <c r="DP408" s="175"/>
      <c r="DQ408" s="175">
        <v>-0.35268312011163333</v>
      </c>
      <c r="DR408" s="175"/>
      <c r="DS408" s="175"/>
      <c r="DT408" s="175"/>
      <c r="DU408" s="175"/>
      <c r="DV408" s="175"/>
      <c r="DW408" s="175"/>
      <c r="DX408" s="175"/>
      <c r="DY408" s="175"/>
      <c r="DZ408" s="175"/>
      <c r="EA408" s="175"/>
      <c r="EB408" s="175"/>
      <c r="EC408" s="175"/>
      <c r="ED408" s="175"/>
      <c r="EE408" s="175"/>
      <c r="EF408" s="175"/>
      <c r="EG408" s="175"/>
      <c r="EH408" s="175"/>
      <c r="EI408" s="175"/>
      <c r="EJ408" s="175"/>
      <c r="EK408" s="175"/>
      <c r="EL408" s="175"/>
      <c r="EM408" s="175"/>
      <c r="EN408" s="175"/>
      <c r="EO408" s="175"/>
      <c r="EP408" s="175"/>
      <c r="EQ408" s="175"/>
      <c r="ER408" s="175"/>
      <c r="ES408" s="175"/>
      <c r="ET408" s="175"/>
      <c r="EU408" s="175"/>
      <c r="EV408" s="175"/>
      <c r="EW408" s="175"/>
      <c r="EX408" s="175"/>
      <c r="EY408" s="175"/>
      <c r="EZ408" s="175"/>
      <c r="FA408" s="175"/>
      <c r="FB408" s="175"/>
      <c r="FC408" s="175"/>
      <c r="FD408" s="175"/>
      <c r="FE408" s="175"/>
      <c r="FF408" s="175"/>
      <c r="FG408" s="175"/>
      <c r="FH408" s="175"/>
    </row>
    <row r="409" spans="2:164" x14ac:dyDescent="0.2">
      <c r="B409" s="13">
        <v>28</v>
      </c>
      <c r="C409" s="14">
        <v>1</v>
      </c>
      <c r="D409">
        <f>SUM('Raw data'!D409:CC409)</f>
        <v>445</v>
      </c>
      <c r="E409" s="175" t="e">
        <f>('Raw data'!D409/Shannon!$D409)*LN('Raw data'!D409/Shannon!$D409)</f>
        <v>#NUM!</v>
      </c>
      <c r="F409" s="175" t="e">
        <f>('Raw data'!E409/Shannon!$D409)*LN('Raw data'!E409/Shannon!$D409)</f>
        <v>#NUM!</v>
      </c>
      <c r="G409" s="175" t="e">
        <f>('Raw data'!F409/Shannon!$D409)*LN('Raw data'!F409/Shannon!$D409)</f>
        <v>#NUM!</v>
      </c>
      <c r="H409" s="175" t="e">
        <f>('Raw data'!G409/Shannon!$D409)*LN('Raw data'!G409/Shannon!$D409)</f>
        <v>#NUM!</v>
      </c>
      <c r="I409" s="175" t="e">
        <f>('Raw data'!H409/Shannon!$D409)*LN('Raw data'!H409/Shannon!$D409)</f>
        <v>#NUM!</v>
      </c>
      <c r="J409" s="175" t="e">
        <f>('Raw data'!I409/Shannon!$D409)*LN('Raw data'!I409/Shannon!$D409)</f>
        <v>#NUM!</v>
      </c>
      <c r="K409" s="175" t="e">
        <f>('Raw data'!J409/Shannon!$D409)*LN('Raw data'!J409/Shannon!$D409)</f>
        <v>#NUM!</v>
      </c>
      <c r="L409" s="175" t="e">
        <f>('Raw data'!K409/Shannon!$D409)*LN('Raw data'!K409/Shannon!$D409)</f>
        <v>#NUM!</v>
      </c>
      <c r="M409" s="175" t="e">
        <f>('Raw data'!L409/Shannon!$D409)*LN('Raw data'!L409/Shannon!$D409)</f>
        <v>#NUM!</v>
      </c>
      <c r="N409" s="175" t="e">
        <f>('Raw data'!M409/Shannon!$D409)*LN('Raw data'!M409/Shannon!$D409)</f>
        <v>#NUM!</v>
      </c>
      <c r="O409" s="175" t="e">
        <f>('Raw data'!N409/Shannon!$D409)*LN('Raw data'!N409/Shannon!$D409)</f>
        <v>#NUM!</v>
      </c>
      <c r="P409" s="175" t="e">
        <f>('Raw data'!O409/Shannon!$D409)*LN('Raw data'!O409/Shannon!$D409)</f>
        <v>#NUM!</v>
      </c>
      <c r="Q409" s="175" t="e">
        <f>('Raw data'!P409/Shannon!$D409)*LN('Raw data'!P409/Shannon!$D409)</f>
        <v>#NUM!</v>
      </c>
      <c r="R409" s="175" t="e">
        <f>('Raw data'!Q409/Shannon!$D409)*LN('Raw data'!Q409/Shannon!$D409)</f>
        <v>#NUM!</v>
      </c>
      <c r="S409" s="175" t="e">
        <f>('Raw data'!R409/Shannon!$D409)*LN('Raw data'!R409/Shannon!$D409)</f>
        <v>#NUM!</v>
      </c>
      <c r="T409" s="175" t="e">
        <f>('Raw data'!S409/Shannon!$D409)*LN('Raw data'!S409/Shannon!$D409)</f>
        <v>#NUM!</v>
      </c>
      <c r="U409" s="175" t="e">
        <f>('Raw data'!T409/Shannon!$D409)*LN('Raw data'!T409/Shannon!$D409)</f>
        <v>#NUM!</v>
      </c>
      <c r="V409" s="175" t="e">
        <f>('Raw data'!U409/Shannon!$D409)*LN('Raw data'!U409/Shannon!$D409)</f>
        <v>#NUM!</v>
      </c>
      <c r="W409" s="175" t="e">
        <f>('Raw data'!V409/Shannon!$D409)*LN('Raw data'!V409/Shannon!$D409)</f>
        <v>#NUM!</v>
      </c>
      <c r="X409" s="175" t="e">
        <f>('Raw data'!W409/Shannon!$D409)*LN('Raw data'!W409/Shannon!$D409)</f>
        <v>#NUM!</v>
      </c>
      <c r="Y409" s="175" t="e">
        <f>('Raw data'!X409/Shannon!$D409)*LN('Raw data'!X409/Shannon!$D409)</f>
        <v>#NUM!</v>
      </c>
      <c r="Z409" s="175" t="e">
        <f>('Raw data'!Y409/Shannon!$D409)*LN('Raw data'!Y409/Shannon!$D409)</f>
        <v>#NUM!</v>
      </c>
      <c r="AA409" s="175" t="e">
        <f>('Raw data'!Z409/Shannon!$D409)*LN('Raw data'!Z409/Shannon!$D409)</f>
        <v>#NUM!</v>
      </c>
      <c r="AB409" s="175">
        <f>('Raw data'!AA409/Shannon!$D409)*LN('Raw data'!AA409/Shannon!$D409)</f>
        <v>-8.1638800823648577E-2</v>
      </c>
      <c r="AC409" s="175" t="e">
        <f>('Raw data'!AB409/Shannon!$D409)*LN('Raw data'!AB409/Shannon!$D409)</f>
        <v>#NUM!</v>
      </c>
      <c r="AD409" s="175" t="e">
        <f>('Raw data'!AC409/Shannon!$D409)*LN('Raw data'!AC409/Shannon!$D409)</f>
        <v>#NUM!</v>
      </c>
      <c r="AE409" s="175" t="e">
        <f>('Raw data'!AD409/Shannon!$D409)*LN('Raw data'!AD409/Shannon!$D409)</f>
        <v>#NUM!</v>
      </c>
      <c r="AF409" s="175" t="e">
        <f>('Raw data'!AE409/Shannon!$D409)*LN('Raw data'!AE409/Shannon!$D409)</f>
        <v>#NUM!</v>
      </c>
      <c r="AG409" s="175" t="e">
        <f>('Raw data'!AF409/Shannon!$D409)*LN('Raw data'!AF409/Shannon!$D409)</f>
        <v>#NUM!</v>
      </c>
      <c r="AH409" s="175" t="e">
        <f>('Raw data'!AG409/Shannon!$D409)*LN('Raw data'!AG409/Shannon!$D409)</f>
        <v>#NUM!</v>
      </c>
      <c r="AI409" s="175" t="e">
        <f>('Raw data'!AH409/Shannon!$D409)*LN('Raw data'!AH409/Shannon!$D409)</f>
        <v>#NUM!</v>
      </c>
      <c r="AJ409" s="175" t="e">
        <f>('Raw data'!AI409/Shannon!$D409)*LN('Raw data'!AI409/Shannon!$D409)</f>
        <v>#NUM!</v>
      </c>
      <c r="AK409" s="175" t="e">
        <f>('Raw data'!AJ409/Shannon!$D409)*LN('Raw data'!AJ409/Shannon!$D409)</f>
        <v>#NUM!</v>
      </c>
      <c r="AL409" s="175" t="e">
        <f>('Raw data'!AK409/Shannon!$D409)*LN('Raw data'!AK409/Shannon!$D409)</f>
        <v>#NUM!</v>
      </c>
      <c r="AM409" s="175">
        <f>('Raw data'!AL409/Shannon!$D409)*LN('Raw data'!AL409/Shannon!$D409)</f>
        <v>-0.21010909809598757</v>
      </c>
      <c r="AN409" s="175" t="e">
        <f>('Raw data'!AM409/Shannon!$D409)*LN('Raw data'!AM409/Shannon!$D409)</f>
        <v>#NUM!</v>
      </c>
      <c r="AO409" s="175" t="e">
        <f>('Raw data'!AN409/Shannon!$D409)*LN('Raw data'!AN409/Shannon!$D409)</f>
        <v>#NUM!</v>
      </c>
      <c r="AP409" s="175" t="e">
        <f>('Raw data'!AO409/Shannon!$D409)*LN('Raw data'!AO409/Shannon!$D409)</f>
        <v>#NUM!</v>
      </c>
      <c r="AQ409" s="175" t="e">
        <f>('Raw data'!AP409/Shannon!$D409)*LN('Raw data'!AP409/Shannon!$D409)</f>
        <v>#NUM!</v>
      </c>
      <c r="AR409" s="175" t="e">
        <f>('Raw data'!AQ409/Shannon!$D409)*LN('Raw data'!AQ409/Shannon!$D409)</f>
        <v>#NUM!</v>
      </c>
      <c r="AS409" s="175" t="e">
        <f>('Raw data'!AR409/Shannon!$D409)*LN('Raw data'!AR409/Shannon!$D409)</f>
        <v>#NUM!</v>
      </c>
      <c r="AT409" s="175" t="e">
        <f>('Raw data'!AS409/Shannon!$D409)*LN('Raw data'!AS409/Shannon!$D409)</f>
        <v>#NUM!</v>
      </c>
      <c r="AU409" s="175" t="e">
        <f>('Raw data'!AT409/Shannon!$D409)*LN('Raw data'!AT409/Shannon!$D409)</f>
        <v>#NUM!</v>
      </c>
      <c r="AV409" s="175" t="e">
        <f>('Raw data'!AU409/Shannon!$D409)*LN('Raw data'!AU409/Shannon!$D409)</f>
        <v>#NUM!</v>
      </c>
      <c r="AW409" s="175" t="e">
        <f>('Raw data'!AV409/Shannon!$D409)*LN('Raw data'!AV409/Shannon!$D409)</f>
        <v>#NUM!</v>
      </c>
      <c r="AX409" s="175" t="e">
        <f>('Raw data'!AW409/Shannon!$D409)*LN('Raw data'!AW409/Shannon!$D409)</f>
        <v>#NUM!</v>
      </c>
      <c r="AY409" s="175" t="e">
        <f>('Raw data'!AX409/Shannon!$D409)*LN('Raw data'!AX409/Shannon!$D409)</f>
        <v>#NUM!</v>
      </c>
      <c r="AZ409" s="175" t="e">
        <f>('Raw data'!AY409/Shannon!$D409)*LN('Raw data'!AY409/Shannon!$D409)</f>
        <v>#NUM!</v>
      </c>
      <c r="BA409" s="175" t="e">
        <f>('Raw data'!AZ409/Shannon!$D409)*LN('Raw data'!AZ409/Shannon!$D409)</f>
        <v>#NUM!</v>
      </c>
      <c r="BB409" s="175" t="e">
        <f>('Raw data'!BA409/Shannon!$D409)*LN('Raw data'!BA409/Shannon!$D409)</f>
        <v>#NUM!</v>
      </c>
      <c r="BC409" s="175" t="e">
        <f>('Raw data'!BB409/Shannon!$D409)*LN('Raw data'!BB409/Shannon!$D409)</f>
        <v>#NUM!</v>
      </c>
      <c r="BD409" s="175" t="e">
        <f>('Raw data'!BC409/Shannon!$D409)*LN('Raw data'!BC409/Shannon!$D409)</f>
        <v>#NUM!</v>
      </c>
      <c r="BE409" s="175" t="e">
        <f>('Raw data'!BD409/Shannon!$D409)*LN('Raw data'!BD409/Shannon!$D409)</f>
        <v>#NUM!</v>
      </c>
      <c r="BF409" s="175" t="e">
        <f>('Raw data'!BE409/Shannon!$D409)*LN('Raw data'!BE409/Shannon!$D409)</f>
        <v>#NUM!</v>
      </c>
      <c r="BG409" s="175" t="e">
        <f>('Raw data'!BF409/Shannon!$D409)*LN('Raw data'!BF409/Shannon!$D409)</f>
        <v>#NUM!</v>
      </c>
      <c r="BH409" s="175" t="e">
        <f>('Raw data'!BG409/Shannon!$D409)*LN('Raw data'!BG409/Shannon!$D409)</f>
        <v>#NUM!</v>
      </c>
      <c r="BI409" s="175" t="e">
        <f>('Raw data'!BH409/Shannon!$D409)*LN('Raw data'!BH409/Shannon!$D409)</f>
        <v>#NUM!</v>
      </c>
      <c r="BJ409" s="175" t="e">
        <f>('Raw data'!BI409/Shannon!$D409)*LN('Raw data'!BI409/Shannon!$D409)</f>
        <v>#NUM!</v>
      </c>
      <c r="BK409" s="175" t="e">
        <f>('Raw data'!BJ409/Shannon!$D409)*LN('Raw data'!BJ409/Shannon!$D409)</f>
        <v>#NUM!</v>
      </c>
      <c r="BL409" s="175" t="e">
        <f>('Raw data'!BK409/Shannon!$D409)*LN('Raw data'!BK409/Shannon!$D409)</f>
        <v>#NUM!</v>
      </c>
      <c r="BM409" s="175" t="e">
        <f>('Raw data'!BL409/Shannon!$D409)*LN('Raw data'!BL409/Shannon!$D409)</f>
        <v>#NUM!</v>
      </c>
      <c r="BN409" s="175" t="e">
        <f>('Raw data'!BM409/Shannon!$D409)*LN('Raw data'!BM409/Shannon!$D409)</f>
        <v>#NUM!</v>
      </c>
      <c r="BO409" s="175" t="e">
        <f>('Raw data'!BN409/Shannon!$D409)*LN('Raw data'!BN409/Shannon!$D409)</f>
        <v>#NUM!</v>
      </c>
      <c r="BP409" s="175" t="e">
        <f>('Raw data'!BO409/Shannon!$D409)*LN('Raw data'!BO409/Shannon!$D409)</f>
        <v>#NUM!</v>
      </c>
      <c r="BQ409" s="175" t="e">
        <f>('Raw data'!BP409/Shannon!$D409)*LN('Raw data'!BP409/Shannon!$D409)</f>
        <v>#NUM!</v>
      </c>
      <c r="BR409" s="175" t="e">
        <f>('Raw data'!BQ409/Shannon!$D409)*LN('Raw data'!BQ409/Shannon!$D409)</f>
        <v>#NUM!</v>
      </c>
      <c r="BS409" s="175" t="e">
        <f>('Raw data'!BR409/Shannon!$D409)*LN('Raw data'!BR409/Shannon!$D409)</f>
        <v>#NUM!</v>
      </c>
      <c r="BT409" s="175" t="e">
        <f>('Raw data'!BS409/Shannon!$D409)*LN('Raw data'!BS409/Shannon!$D409)</f>
        <v>#NUM!</v>
      </c>
      <c r="BU409" s="175" t="e">
        <f>('Raw data'!BT409/Shannon!$D409)*LN('Raw data'!BT409/Shannon!$D409)</f>
        <v>#NUM!</v>
      </c>
      <c r="BV409" s="175" t="e">
        <f>('Raw data'!BU409/Shannon!$D409)*LN('Raw data'!BU409/Shannon!$D409)</f>
        <v>#NUM!</v>
      </c>
      <c r="BW409" s="175" t="e">
        <f>('Raw data'!BV409/Shannon!$D409)*LN('Raw data'!BV409/Shannon!$D409)</f>
        <v>#NUM!</v>
      </c>
      <c r="BX409" s="175" t="e">
        <f>('Raw data'!BW409/Shannon!$D409)*LN('Raw data'!BW409/Shannon!$D409)</f>
        <v>#NUM!</v>
      </c>
      <c r="BY409" s="175" t="e">
        <f>('Raw data'!BX409/Shannon!$D409)*LN('Raw data'!BX409/Shannon!$D409)</f>
        <v>#NUM!</v>
      </c>
      <c r="BZ409" s="175" t="e">
        <f>('Raw data'!BY409/Shannon!$D409)*LN('Raw data'!BY409/Shannon!$D409)</f>
        <v>#NUM!</v>
      </c>
      <c r="CA409" s="175" t="e">
        <f>('Raw data'!BZ409/Shannon!$D409)*LN('Raw data'!BZ409/Shannon!$D409)</f>
        <v>#NUM!</v>
      </c>
      <c r="CB409" s="175" t="e">
        <f>('Raw data'!CA409/Shannon!$D409)*LN('Raw data'!CA409/Shannon!$D409)</f>
        <v>#NUM!</v>
      </c>
      <c r="CC409" s="175" t="e">
        <f>('Raw data'!CB409/Shannon!$D409)*LN('Raw data'!CB409/Shannon!$D409)</f>
        <v>#NUM!</v>
      </c>
      <c r="CD409" s="175" t="e">
        <f>('Raw data'!CC409/Shannon!$D409)*LN('Raw data'!CC409/Shannon!$D409)</f>
        <v>#NUM!</v>
      </c>
      <c r="CF409" s="176">
        <f t="shared" si="6"/>
        <v>0.29174789891963615</v>
      </c>
      <c r="CG409" s="175"/>
      <c r="CH409" s="175"/>
      <c r="CI409" s="175"/>
      <c r="CJ409" s="175"/>
      <c r="CK409" s="175"/>
      <c r="CL409" s="175"/>
      <c r="CM409" s="175"/>
      <c r="CN409" s="175"/>
      <c r="CO409" s="175"/>
      <c r="CP409" s="175"/>
      <c r="CQ409" s="175"/>
      <c r="CR409" s="175"/>
      <c r="CS409" s="175"/>
      <c r="CT409" s="175"/>
      <c r="CU409" s="175"/>
      <c r="CV409" s="175"/>
      <c r="CW409" s="175"/>
      <c r="CX409" s="175"/>
      <c r="CY409" s="175"/>
      <c r="CZ409" s="175"/>
      <c r="DA409" s="175"/>
      <c r="DB409" s="175"/>
      <c r="DC409" s="175"/>
      <c r="DD409" s="175"/>
      <c r="DE409" s="175"/>
      <c r="DF409" s="175">
        <v>-8.1638800823648577E-2</v>
      </c>
      <c r="DG409" s="175"/>
      <c r="DH409" s="175"/>
      <c r="DI409" s="175"/>
      <c r="DJ409" s="175"/>
      <c r="DK409" s="175"/>
      <c r="DL409" s="175"/>
      <c r="DM409" s="175"/>
      <c r="DN409" s="175"/>
      <c r="DO409" s="175"/>
      <c r="DP409" s="175"/>
      <c r="DQ409" s="175">
        <v>-0.21010909809598757</v>
      </c>
      <c r="DR409" s="175"/>
      <c r="DS409" s="175"/>
      <c r="DT409" s="175"/>
      <c r="DU409" s="175"/>
      <c r="DV409" s="175"/>
      <c r="DW409" s="175"/>
      <c r="DX409" s="175"/>
      <c r="DY409" s="175"/>
      <c r="DZ409" s="175"/>
      <c r="EA409" s="175"/>
      <c r="EB409" s="175"/>
      <c r="EC409" s="175"/>
      <c r="ED409" s="175"/>
      <c r="EE409" s="175"/>
      <c r="EF409" s="175"/>
      <c r="EG409" s="175"/>
      <c r="EH409" s="175"/>
      <c r="EI409" s="175"/>
      <c r="EJ409" s="175"/>
      <c r="EK409" s="175"/>
      <c r="EL409" s="175"/>
      <c r="EM409" s="175"/>
      <c r="EN409" s="175"/>
      <c r="EO409" s="175"/>
      <c r="EP409" s="175"/>
      <c r="EQ409" s="175"/>
      <c r="ER409" s="175"/>
      <c r="ES409" s="175"/>
      <c r="ET409" s="175"/>
      <c r="EU409" s="175"/>
      <c r="EV409" s="175"/>
      <c r="EW409" s="175"/>
      <c r="EX409" s="175"/>
      <c r="EY409" s="175"/>
      <c r="EZ409" s="175"/>
      <c r="FA409" s="175"/>
      <c r="FB409" s="175"/>
      <c r="FC409" s="175"/>
      <c r="FD409" s="175"/>
      <c r="FE409" s="175"/>
      <c r="FF409" s="175"/>
      <c r="FG409" s="175"/>
      <c r="FH409" s="175"/>
    </row>
    <row r="410" spans="2:164" x14ac:dyDescent="0.2">
      <c r="B410" s="13">
        <v>28</v>
      </c>
      <c r="C410" s="14">
        <v>2</v>
      </c>
      <c r="D410">
        <f>SUM('Raw data'!D410:CC410)</f>
        <v>395</v>
      </c>
      <c r="E410" s="175" t="e">
        <f>('Raw data'!D410/Shannon!$D410)*LN('Raw data'!D410/Shannon!$D410)</f>
        <v>#NUM!</v>
      </c>
      <c r="F410" s="175" t="e">
        <f>('Raw data'!E410/Shannon!$D410)*LN('Raw data'!E410/Shannon!$D410)</f>
        <v>#NUM!</v>
      </c>
      <c r="G410" s="175" t="e">
        <f>('Raw data'!F410/Shannon!$D410)*LN('Raw data'!F410/Shannon!$D410)</f>
        <v>#NUM!</v>
      </c>
      <c r="H410" s="175" t="e">
        <f>('Raw data'!G410/Shannon!$D410)*LN('Raw data'!G410/Shannon!$D410)</f>
        <v>#NUM!</v>
      </c>
      <c r="I410" s="175" t="e">
        <f>('Raw data'!H410/Shannon!$D410)*LN('Raw data'!H410/Shannon!$D410)</f>
        <v>#NUM!</v>
      </c>
      <c r="J410" s="175" t="e">
        <f>('Raw data'!I410/Shannon!$D410)*LN('Raw data'!I410/Shannon!$D410)</f>
        <v>#NUM!</v>
      </c>
      <c r="K410" s="175" t="e">
        <f>('Raw data'!J410/Shannon!$D410)*LN('Raw data'!J410/Shannon!$D410)</f>
        <v>#NUM!</v>
      </c>
      <c r="L410" s="175" t="e">
        <f>('Raw data'!K410/Shannon!$D410)*LN('Raw data'!K410/Shannon!$D410)</f>
        <v>#NUM!</v>
      </c>
      <c r="M410" s="175" t="e">
        <f>('Raw data'!L410/Shannon!$D410)*LN('Raw data'!L410/Shannon!$D410)</f>
        <v>#NUM!</v>
      </c>
      <c r="N410" s="175" t="e">
        <f>('Raw data'!M410/Shannon!$D410)*LN('Raw data'!M410/Shannon!$D410)</f>
        <v>#NUM!</v>
      </c>
      <c r="O410" s="175" t="e">
        <f>('Raw data'!N410/Shannon!$D410)*LN('Raw data'!N410/Shannon!$D410)</f>
        <v>#NUM!</v>
      </c>
      <c r="P410" s="175" t="e">
        <f>('Raw data'!O410/Shannon!$D410)*LN('Raw data'!O410/Shannon!$D410)</f>
        <v>#NUM!</v>
      </c>
      <c r="Q410" s="175" t="e">
        <f>('Raw data'!P410/Shannon!$D410)*LN('Raw data'!P410/Shannon!$D410)</f>
        <v>#NUM!</v>
      </c>
      <c r="R410" s="175" t="e">
        <f>('Raw data'!Q410/Shannon!$D410)*LN('Raw data'!Q410/Shannon!$D410)</f>
        <v>#NUM!</v>
      </c>
      <c r="S410" s="175" t="e">
        <f>('Raw data'!R410/Shannon!$D410)*LN('Raw data'!R410/Shannon!$D410)</f>
        <v>#NUM!</v>
      </c>
      <c r="T410" s="175" t="e">
        <f>('Raw data'!S410/Shannon!$D410)*LN('Raw data'!S410/Shannon!$D410)</f>
        <v>#NUM!</v>
      </c>
      <c r="U410" s="175" t="e">
        <f>('Raw data'!T410/Shannon!$D410)*LN('Raw data'!T410/Shannon!$D410)</f>
        <v>#NUM!</v>
      </c>
      <c r="V410" s="175" t="e">
        <f>('Raw data'!U410/Shannon!$D410)*LN('Raw data'!U410/Shannon!$D410)</f>
        <v>#NUM!</v>
      </c>
      <c r="W410" s="175" t="e">
        <f>('Raw data'!V410/Shannon!$D410)*LN('Raw data'!V410/Shannon!$D410)</f>
        <v>#NUM!</v>
      </c>
      <c r="X410" s="175" t="e">
        <f>('Raw data'!W410/Shannon!$D410)*LN('Raw data'!W410/Shannon!$D410)</f>
        <v>#NUM!</v>
      </c>
      <c r="Y410" s="175" t="e">
        <f>('Raw data'!X410/Shannon!$D410)*LN('Raw data'!X410/Shannon!$D410)</f>
        <v>#NUM!</v>
      </c>
      <c r="Z410" s="175" t="e">
        <f>('Raw data'!Y410/Shannon!$D410)*LN('Raw data'!Y410/Shannon!$D410)</f>
        <v>#NUM!</v>
      </c>
      <c r="AA410" s="175" t="e">
        <f>('Raw data'!Z410/Shannon!$D410)*LN('Raw data'!Z410/Shannon!$D410)</f>
        <v>#NUM!</v>
      </c>
      <c r="AB410" s="175">
        <f>('Raw data'!AA410/Shannon!$D410)*LN('Raw data'!AA410/Shannon!$D410)</f>
        <v>-0.1625268068639209</v>
      </c>
      <c r="AC410" s="175" t="e">
        <f>('Raw data'!AB410/Shannon!$D410)*LN('Raw data'!AB410/Shannon!$D410)</f>
        <v>#NUM!</v>
      </c>
      <c r="AD410" s="175" t="e">
        <f>('Raw data'!AC410/Shannon!$D410)*LN('Raw data'!AC410/Shannon!$D410)</f>
        <v>#NUM!</v>
      </c>
      <c r="AE410" s="175" t="e">
        <f>('Raw data'!AD410/Shannon!$D410)*LN('Raw data'!AD410/Shannon!$D410)</f>
        <v>#NUM!</v>
      </c>
      <c r="AF410" s="175" t="e">
        <f>('Raw data'!AE410/Shannon!$D410)*LN('Raw data'!AE410/Shannon!$D410)</f>
        <v>#NUM!</v>
      </c>
      <c r="AG410" s="175" t="e">
        <f>('Raw data'!AF410/Shannon!$D410)*LN('Raw data'!AF410/Shannon!$D410)</f>
        <v>#NUM!</v>
      </c>
      <c r="AH410" s="175" t="e">
        <f>('Raw data'!AG410/Shannon!$D410)*LN('Raw data'!AG410/Shannon!$D410)</f>
        <v>#NUM!</v>
      </c>
      <c r="AI410" s="175" t="e">
        <f>('Raw data'!AH410/Shannon!$D410)*LN('Raw data'!AH410/Shannon!$D410)</f>
        <v>#NUM!</v>
      </c>
      <c r="AJ410" s="175" t="e">
        <f>('Raw data'!AI410/Shannon!$D410)*LN('Raw data'!AI410/Shannon!$D410)</f>
        <v>#NUM!</v>
      </c>
      <c r="AK410" s="175" t="e">
        <f>('Raw data'!AJ410/Shannon!$D410)*LN('Raw data'!AJ410/Shannon!$D410)</f>
        <v>#NUM!</v>
      </c>
      <c r="AL410" s="175" t="e">
        <f>('Raw data'!AK410/Shannon!$D410)*LN('Raw data'!AK410/Shannon!$D410)</f>
        <v>#NUM!</v>
      </c>
      <c r="AM410" s="175">
        <f>('Raw data'!AL410/Shannon!$D410)*LN('Raw data'!AL410/Shannon!$D410)</f>
        <v>-0.30848257731150952</v>
      </c>
      <c r="AN410" s="175" t="e">
        <f>('Raw data'!AM410/Shannon!$D410)*LN('Raw data'!AM410/Shannon!$D410)</f>
        <v>#NUM!</v>
      </c>
      <c r="AO410" s="175" t="e">
        <f>('Raw data'!AN410/Shannon!$D410)*LN('Raw data'!AN410/Shannon!$D410)</f>
        <v>#NUM!</v>
      </c>
      <c r="AP410" s="175" t="e">
        <f>('Raw data'!AO410/Shannon!$D410)*LN('Raw data'!AO410/Shannon!$D410)</f>
        <v>#NUM!</v>
      </c>
      <c r="AQ410" s="175" t="e">
        <f>('Raw data'!AP410/Shannon!$D410)*LN('Raw data'!AP410/Shannon!$D410)</f>
        <v>#NUM!</v>
      </c>
      <c r="AR410" s="175" t="e">
        <f>('Raw data'!AQ410/Shannon!$D410)*LN('Raw data'!AQ410/Shannon!$D410)</f>
        <v>#NUM!</v>
      </c>
      <c r="AS410" s="175" t="e">
        <f>('Raw data'!AR410/Shannon!$D410)*LN('Raw data'!AR410/Shannon!$D410)</f>
        <v>#NUM!</v>
      </c>
      <c r="AT410" s="175" t="e">
        <f>('Raw data'!AS410/Shannon!$D410)*LN('Raw data'!AS410/Shannon!$D410)</f>
        <v>#NUM!</v>
      </c>
      <c r="AU410" s="175" t="e">
        <f>('Raw data'!AT410/Shannon!$D410)*LN('Raw data'!AT410/Shannon!$D410)</f>
        <v>#NUM!</v>
      </c>
      <c r="AV410" s="175" t="e">
        <f>('Raw data'!AU410/Shannon!$D410)*LN('Raw data'!AU410/Shannon!$D410)</f>
        <v>#NUM!</v>
      </c>
      <c r="AW410" s="175" t="e">
        <f>('Raw data'!AV410/Shannon!$D410)*LN('Raw data'!AV410/Shannon!$D410)</f>
        <v>#NUM!</v>
      </c>
      <c r="AX410" s="175" t="e">
        <f>('Raw data'!AW410/Shannon!$D410)*LN('Raw data'!AW410/Shannon!$D410)</f>
        <v>#NUM!</v>
      </c>
      <c r="AY410" s="175" t="e">
        <f>('Raw data'!AX410/Shannon!$D410)*LN('Raw data'!AX410/Shannon!$D410)</f>
        <v>#NUM!</v>
      </c>
      <c r="AZ410" s="175" t="e">
        <f>('Raw data'!AY410/Shannon!$D410)*LN('Raw data'!AY410/Shannon!$D410)</f>
        <v>#NUM!</v>
      </c>
      <c r="BA410" s="175" t="e">
        <f>('Raw data'!AZ410/Shannon!$D410)*LN('Raw data'!AZ410/Shannon!$D410)</f>
        <v>#NUM!</v>
      </c>
      <c r="BB410" s="175" t="e">
        <f>('Raw data'!BA410/Shannon!$D410)*LN('Raw data'!BA410/Shannon!$D410)</f>
        <v>#NUM!</v>
      </c>
      <c r="BC410" s="175" t="e">
        <f>('Raw data'!BB410/Shannon!$D410)*LN('Raw data'!BB410/Shannon!$D410)</f>
        <v>#NUM!</v>
      </c>
      <c r="BD410" s="175" t="e">
        <f>('Raw data'!BC410/Shannon!$D410)*LN('Raw data'!BC410/Shannon!$D410)</f>
        <v>#NUM!</v>
      </c>
      <c r="BE410" s="175" t="e">
        <f>('Raw data'!BD410/Shannon!$D410)*LN('Raw data'!BD410/Shannon!$D410)</f>
        <v>#NUM!</v>
      </c>
      <c r="BF410" s="175" t="e">
        <f>('Raw data'!BE410/Shannon!$D410)*LN('Raw data'!BE410/Shannon!$D410)</f>
        <v>#NUM!</v>
      </c>
      <c r="BG410" s="175" t="e">
        <f>('Raw data'!BF410/Shannon!$D410)*LN('Raw data'!BF410/Shannon!$D410)</f>
        <v>#NUM!</v>
      </c>
      <c r="BH410" s="175" t="e">
        <f>('Raw data'!BG410/Shannon!$D410)*LN('Raw data'!BG410/Shannon!$D410)</f>
        <v>#NUM!</v>
      </c>
      <c r="BI410" s="175" t="e">
        <f>('Raw data'!BH410/Shannon!$D410)*LN('Raw data'!BH410/Shannon!$D410)</f>
        <v>#NUM!</v>
      </c>
      <c r="BJ410" s="175" t="e">
        <f>('Raw data'!BI410/Shannon!$D410)*LN('Raw data'!BI410/Shannon!$D410)</f>
        <v>#NUM!</v>
      </c>
      <c r="BK410" s="175" t="e">
        <f>('Raw data'!BJ410/Shannon!$D410)*LN('Raw data'!BJ410/Shannon!$D410)</f>
        <v>#NUM!</v>
      </c>
      <c r="BL410" s="175" t="e">
        <f>('Raw data'!BK410/Shannon!$D410)*LN('Raw data'!BK410/Shannon!$D410)</f>
        <v>#NUM!</v>
      </c>
      <c r="BM410" s="175" t="e">
        <f>('Raw data'!BL410/Shannon!$D410)*LN('Raw data'!BL410/Shannon!$D410)</f>
        <v>#NUM!</v>
      </c>
      <c r="BN410" s="175" t="e">
        <f>('Raw data'!BM410/Shannon!$D410)*LN('Raw data'!BM410/Shannon!$D410)</f>
        <v>#NUM!</v>
      </c>
      <c r="BO410" s="175" t="e">
        <f>('Raw data'!BN410/Shannon!$D410)*LN('Raw data'!BN410/Shannon!$D410)</f>
        <v>#NUM!</v>
      </c>
      <c r="BP410" s="175" t="e">
        <f>('Raw data'!BO410/Shannon!$D410)*LN('Raw data'!BO410/Shannon!$D410)</f>
        <v>#NUM!</v>
      </c>
      <c r="BQ410" s="175" t="e">
        <f>('Raw data'!BP410/Shannon!$D410)*LN('Raw data'!BP410/Shannon!$D410)</f>
        <v>#NUM!</v>
      </c>
      <c r="BR410" s="175" t="e">
        <f>('Raw data'!BQ410/Shannon!$D410)*LN('Raw data'!BQ410/Shannon!$D410)</f>
        <v>#NUM!</v>
      </c>
      <c r="BS410" s="175" t="e">
        <f>('Raw data'!BR410/Shannon!$D410)*LN('Raw data'!BR410/Shannon!$D410)</f>
        <v>#NUM!</v>
      </c>
      <c r="BT410" s="175" t="e">
        <f>('Raw data'!BS410/Shannon!$D410)*LN('Raw data'!BS410/Shannon!$D410)</f>
        <v>#NUM!</v>
      </c>
      <c r="BU410" s="175" t="e">
        <f>('Raw data'!BT410/Shannon!$D410)*LN('Raw data'!BT410/Shannon!$D410)</f>
        <v>#NUM!</v>
      </c>
      <c r="BV410" s="175" t="e">
        <f>('Raw data'!BU410/Shannon!$D410)*LN('Raw data'!BU410/Shannon!$D410)</f>
        <v>#NUM!</v>
      </c>
      <c r="BW410" s="175" t="e">
        <f>('Raw data'!BV410/Shannon!$D410)*LN('Raw data'!BV410/Shannon!$D410)</f>
        <v>#NUM!</v>
      </c>
      <c r="BX410" s="175" t="e">
        <f>('Raw data'!BW410/Shannon!$D410)*LN('Raw data'!BW410/Shannon!$D410)</f>
        <v>#NUM!</v>
      </c>
      <c r="BY410" s="175" t="e">
        <f>('Raw data'!BX410/Shannon!$D410)*LN('Raw data'!BX410/Shannon!$D410)</f>
        <v>#NUM!</v>
      </c>
      <c r="BZ410" s="175" t="e">
        <f>('Raw data'!BY410/Shannon!$D410)*LN('Raw data'!BY410/Shannon!$D410)</f>
        <v>#NUM!</v>
      </c>
      <c r="CA410" s="175" t="e">
        <f>('Raw data'!BZ410/Shannon!$D410)*LN('Raw data'!BZ410/Shannon!$D410)</f>
        <v>#NUM!</v>
      </c>
      <c r="CB410" s="175" t="e">
        <f>('Raw data'!CA410/Shannon!$D410)*LN('Raw data'!CA410/Shannon!$D410)</f>
        <v>#NUM!</v>
      </c>
      <c r="CC410" s="175" t="e">
        <f>('Raw data'!CB410/Shannon!$D410)*LN('Raw data'!CB410/Shannon!$D410)</f>
        <v>#NUM!</v>
      </c>
      <c r="CD410" s="175" t="e">
        <f>('Raw data'!CC410/Shannon!$D410)*LN('Raw data'!CC410/Shannon!$D410)</f>
        <v>#NUM!</v>
      </c>
      <c r="CF410" s="176">
        <f t="shared" si="6"/>
        <v>0.47100938417543042</v>
      </c>
      <c r="CG410" s="175"/>
      <c r="CH410" s="175"/>
      <c r="CI410" s="175"/>
      <c r="CJ410" s="175"/>
      <c r="CK410" s="175"/>
      <c r="CL410" s="175"/>
      <c r="CM410" s="175"/>
      <c r="CN410" s="175"/>
      <c r="CO410" s="175"/>
      <c r="CP410" s="175"/>
      <c r="CQ410" s="175"/>
      <c r="CR410" s="175"/>
      <c r="CS410" s="175"/>
      <c r="CT410" s="175"/>
      <c r="CU410" s="175"/>
      <c r="CV410" s="175"/>
      <c r="CW410" s="175"/>
      <c r="CX410" s="175"/>
      <c r="CY410" s="175"/>
      <c r="CZ410" s="175"/>
      <c r="DA410" s="175"/>
      <c r="DB410" s="175"/>
      <c r="DC410" s="175"/>
      <c r="DD410" s="175"/>
      <c r="DE410" s="175"/>
      <c r="DF410" s="175">
        <v>-0.1625268068639209</v>
      </c>
      <c r="DG410" s="175"/>
      <c r="DH410" s="175"/>
      <c r="DI410" s="175"/>
      <c r="DJ410" s="175"/>
      <c r="DK410" s="175"/>
      <c r="DL410" s="175"/>
      <c r="DM410" s="175"/>
      <c r="DN410" s="175"/>
      <c r="DO410" s="175"/>
      <c r="DP410" s="175"/>
      <c r="DQ410" s="175">
        <v>-0.30848257731150952</v>
      </c>
      <c r="DR410" s="175"/>
      <c r="DS410" s="175"/>
      <c r="DT410" s="175"/>
      <c r="DU410" s="175"/>
      <c r="DV410" s="175"/>
      <c r="DW410" s="175"/>
      <c r="DX410" s="175"/>
      <c r="DY410" s="175"/>
      <c r="DZ410" s="175"/>
      <c r="EA410" s="175"/>
      <c r="EB410" s="175"/>
      <c r="EC410" s="175"/>
      <c r="ED410" s="175"/>
      <c r="EE410" s="175"/>
      <c r="EF410" s="175"/>
      <c r="EG410" s="175"/>
      <c r="EH410" s="175"/>
      <c r="EI410" s="175"/>
      <c r="EJ410" s="175"/>
      <c r="EK410" s="175"/>
      <c r="EL410" s="175"/>
      <c r="EM410" s="175"/>
      <c r="EN410" s="175"/>
      <c r="EO410" s="175"/>
      <c r="EP410" s="175"/>
      <c r="EQ410" s="175"/>
      <c r="ER410" s="175"/>
      <c r="ES410" s="175"/>
      <c r="ET410" s="175"/>
      <c r="EU410" s="175"/>
      <c r="EV410" s="175"/>
      <c r="EW410" s="175"/>
      <c r="EX410" s="175"/>
      <c r="EY410" s="175"/>
      <c r="EZ410" s="175"/>
      <c r="FA410" s="175"/>
      <c r="FB410" s="175"/>
      <c r="FC410" s="175"/>
      <c r="FD410" s="175"/>
      <c r="FE410" s="175"/>
      <c r="FF410" s="175"/>
      <c r="FG410" s="175"/>
      <c r="FH410" s="175"/>
    </row>
    <row r="411" spans="2:164" x14ac:dyDescent="0.2">
      <c r="B411" s="13">
        <v>28</v>
      </c>
      <c r="C411" s="14">
        <v>3</v>
      </c>
      <c r="D411">
        <f>SUM('Raw data'!D411:CC411)</f>
        <v>1620</v>
      </c>
      <c r="E411" s="175" t="e">
        <f>('Raw data'!D411/Shannon!$D411)*LN('Raw data'!D411/Shannon!$D411)</f>
        <v>#NUM!</v>
      </c>
      <c r="F411" s="175" t="e">
        <f>('Raw data'!E411/Shannon!$D411)*LN('Raw data'!E411/Shannon!$D411)</f>
        <v>#NUM!</v>
      </c>
      <c r="G411" s="175" t="e">
        <f>('Raw data'!F411/Shannon!$D411)*LN('Raw data'!F411/Shannon!$D411)</f>
        <v>#NUM!</v>
      </c>
      <c r="H411" s="175" t="e">
        <f>('Raw data'!G411/Shannon!$D411)*LN('Raw data'!G411/Shannon!$D411)</f>
        <v>#NUM!</v>
      </c>
      <c r="I411" s="175" t="e">
        <f>('Raw data'!H411/Shannon!$D411)*LN('Raw data'!H411/Shannon!$D411)</f>
        <v>#NUM!</v>
      </c>
      <c r="J411" s="175" t="e">
        <f>('Raw data'!I411/Shannon!$D411)*LN('Raw data'!I411/Shannon!$D411)</f>
        <v>#NUM!</v>
      </c>
      <c r="K411" s="175" t="e">
        <f>('Raw data'!J411/Shannon!$D411)*LN('Raw data'!J411/Shannon!$D411)</f>
        <v>#NUM!</v>
      </c>
      <c r="L411" s="175" t="e">
        <f>('Raw data'!K411/Shannon!$D411)*LN('Raw data'!K411/Shannon!$D411)</f>
        <v>#NUM!</v>
      </c>
      <c r="M411" s="175" t="e">
        <f>('Raw data'!L411/Shannon!$D411)*LN('Raw data'!L411/Shannon!$D411)</f>
        <v>#NUM!</v>
      </c>
      <c r="N411" s="175" t="e">
        <f>('Raw data'!M411/Shannon!$D411)*LN('Raw data'!M411/Shannon!$D411)</f>
        <v>#NUM!</v>
      </c>
      <c r="O411" s="175" t="e">
        <f>('Raw data'!N411/Shannon!$D411)*LN('Raw data'!N411/Shannon!$D411)</f>
        <v>#NUM!</v>
      </c>
      <c r="P411" s="175" t="e">
        <f>('Raw data'!O411/Shannon!$D411)*LN('Raw data'!O411/Shannon!$D411)</f>
        <v>#NUM!</v>
      </c>
      <c r="Q411" s="175" t="e">
        <f>('Raw data'!P411/Shannon!$D411)*LN('Raw data'!P411/Shannon!$D411)</f>
        <v>#NUM!</v>
      </c>
      <c r="R411" s="175" t="e">
        <f>('Raw data'!Q411/Shannon!$D411)*LN('Raw data'!Q411/Shannon!$D411)</f>
        <v>#NUM!</v>
      </c>
      <c r="S411" s="175" t="e">
        <f>('Raw data'!R411/Shannon!$D411)*LN('Raw data'!R411/Shannon!$D411)</f>
        <v>#NUM!</v>
      </c>
      <c r="T411" s="175" t="e">
        <f>('Raw data'!S411/Shannon!$D411)*LN('Raw data'!S411/Shannon!$D411)</f>
        <v>#NUM!</v>
      </c>
      <c r="U411" s="175" t="e">
        <f>('Raw data'!T411/Shannon!$D411)*LN('Raw data'!T411/Shannon!$D411)</f>
        <v>#NUM!</v>
      </c>
      <c r="V411" s="175" t="e">
        <f>('Raw data'!U411/Shannon!$D411)*LN('Raw data'!U411/Shannon!$D411)</f>
        <v>#NUM!</v>
      </c>
      <c r="W411" s="175" t="e">
        <f>('Raw data'!V411/Shannon!$D411)*LN('Raw data'!V411/Shannon!$D411)</f>
        <v>#NUM!</v>
      </c>
      <c r="X411" s="175" t="e">
        <f>('Raw data'!W411/Shannon!$D411)*LN('Raw data'!W411/Shannon!$D411)</f>
        <v>#NUM!</v>
      </c>
      <c r="Y411" s="175" t="e">
        <f>('Raw data'!X411/Shannon!$D411)*LN('Raw data'!X411/Shannon!$D411)</f>
        <v>#NUM!</v>
      </c>
      <c r="Z411" s="175" t="e">
        <f>('Raw data'!Y411/Shannon!$D411)*LN('Raw data'!Y411/Shannon!$D411)</f>
        <v>#NUM!</v>
      </c>
      <c r="AA411" s="175" t="e">
        <f>('Raw data'!Z411/Shannon!$D411)*LN('Raw data'!Z411/Shannon!$D411)</f>
        <v>#NUM!</v>
      </c>
      <c r="AB411" s="175">
        <f>('Raw data'!AA411/Shannon!$D411)*LN('Raw data'!AA411/Shannon!$D411)</f>
        <v>-0.16980629700307553</v>
      </c>
      <c r="AC411" s="175" t="e">
        <f>('Raw data'!AB411/Shannon!$D411)*LN('Raw data'!AB411/Shannon!$D411)</f>
        <v>#NUM!</v>
      </c>
      <c r="AD411" s="175">
        <f>('Raw data'!AC411/Shannon!$D411)*LN('Raw data'!AC411/Shannon!$D411)</f>
        <v>-0.31480152829620928</v>
      </c>
      <c r="AE411" s="175" t="e">
        <f>('Raw data'!AD411/Shannon!$D411)*LN('Raw data'!AD411/Shannon!$D411)</f>
        <v>#NUM!</v>
      </c>
      <c r="AF411" s="175" t="e">
        <f>('Raw data'!AE411/Shannon!$D411)*LN('Raw data'!AE411/Shannon!$D411)</f>
        <v>#NUM!</v>
      </c>
      <c r="AG411" s="175" t="e">
        <f>('Raw data'!AF411/Shannon!$D411)*LN('Raw data'!AF411/Shannon!$D411)</f>
        <v>#NUM!</v>
      </c>
      <c r="AH411" s="175" t="e">
        <f>('Raw data'!AG411/Shannon!$D411)*LN('Raw data'!AG411/Shannon!$D411)</f>
        <v>#NUM!</v>
      </c>
      <c r="AI411" s="175" t="e">
        <f>('Raw data'!AH411/Shannon!$D411)*LN('Raw data'!AH411/Shannon!$D411)</f>
        <v>#NUM!</v>
      </c>
      <c r="AJ411" s="175" t="e">
        <f>('Raw data'!AI411/Shannon!$D411)*LN('Raw data'!AI411/Shannon!$D411)</f>
        <v>#NUM!</v>
      </c>
      <c r="AK411" s="175" t="e">
        <f>('Raw data'!AJ411/Shannon!$D411)*LN('Raw data'!AJ411/Shannon!$D411)</f>
        <v>#NUM!</v>
      </c>
      <c r="AL411" s="175" t="e">
        <f>('Raw data'!AK411/Shannon!$D411)*LN('Raw data'!AK411/Shannon!$D411)</f>
        <v>#NUM!</v>
      </c>
      <c r="AM411" s="175" t="e">
        <f>('Raw data'!AL411/Shannon!$D411)*LN('Raw data'!AL411/Shannon!$D411)</f>
        <v>#NUM!</v>
      </c>
      <c r="AN411" s="175" t="e">
        <f>('Raw data'!AM411/Shannon!$D411)*LN('Raw data'!AM411/Shannon!$D411)</f>
        <v>#NUM!</v>
      </c>
      <c r="AO411" s="175" t="e">
        <f>('Raw data'!AN411/Shannon!$D411)*LN('Raw data'!AN411/Shannon!$D411)</f>
        <v>#NUM!</v>
      </c>
      <c r="AP411" s="175" t="e">
        <f>('Raw data'!AO411/Shannon!$D411)*LN('Raw data'!AO411/Shannon!$D411)</f>
        <v>#NUM!</v>
      </c>
      <c r="AQ411" s="175" t="e">
        <f>('Raw data'!AP411/Shannon!$D411)*LN('Raw data'!AP411/Shannon!$D411)</f>
        <v>#NUM!</v>
      </c>
      <c r="AR411" s="175" t="e">
        <f>('Raw data'!AQ411/Shannon!$D411)*LN('Raw data'!AQ411/Shannon!$D411)</f>
        <v>#NUM!</v>
      </c>
      <c r="AS411" s="175" t="e">
        <f>('Raw data'!AR411/Shannon!$D411)*LN('Raw data'!AR411/Shannon!$D411)</f>
        <v>#NUM!</v>
      </c>
      <c r="AT411" s="175" t="e">
        <f>('Raw data'!AS411/Shannon!$D411)*LN('Raw data'!AS411/Shannon!$D411)</f>
        <v>#NUM!</v>
      </c>
      <c r="AU411" s="175" t="e">
        <f>('Raw data'!AT411/Shannon!$D411)*LN('Raw data'!AT411/Shannon!$D411)</f>
        <v>#NUM!</v>
      </c>
      <c r="AV411" s="175" t="e">
        <f>('Raw data'!AU411/Shannon!$D411)*LN('Raw data'!AU411/Shannon!$D411)</f>
        <v>#NUM!</v>
      </c>
      <c r="AW411" s="175" t="e">
        <f>('Raw data'!AV411/Shannon!$D411)*LN('Raw data'!AV411/Shannon!$D411)</f>
        <v>#NUM!</v>
      </c>
      <c r="AX411" s="175" t="e">
        <f>('Raw data'!AW411/Shannon!$D411)*LN('Raw data'!AW411/Shannon!$D411)</f>
        <v>#NUM!</v>
      </c>
      <c r="AY411" s="175" t="e">
        <f>('Raw data'!AX411/Shannon!$D411)*LN('Raw data'!AX411/Shannon!$D411)</f>
        <v>#NUM!</v>
      </c>
      <c r="AZ411" s="175" t="e">
        <f>('Raw data'!AY411/Shannon!$D411)*LN('Raw data'!AY411/Shannon!$D411)</f>
        <v>#NUM!</v>
      </c>
      <c r="BA411" s="175" t="e">
        <f>('Raw data'!AZ411/Shannon!$D411)*LN('Raw data'!AZ411/Shannon!$D411)</f>
        <v>#NUM!</v>
      </c>
      <c r="BB411" s="175" t="e">
        <f>('Raw data'!BA411/Shannon!$D411)*LN('Raw data'!BA411/Shannon!$D411)</f>
        <v>#NUM!</v>
      </c>
      <c r="BC411" s="175" t="e">
        <f>('Raw data'!BB411/Shannon!$D411)*LN('Raw data'!BB411/Shannon!$D411)</f>
        <v>#NUM!</v>
      </c>
      <c r="BD411" s="175" t="e">
        <f>('Raw data'!BC411/Shannon!$D411)*LN('Raw data'!BC411/Shannon!$D411)</f>
        <v>#NUM!</v>
      </c>
      <c r="BE411" s="175" t="e">
        <f>('Raw data'!BD411/Shannon!$D411)*LN('Raw data'!BD411/Shannon!$D411)</f>
        <v>#NUM!</v>
      </c>
      <c r="BF411" s="175" t="e">
        <f>('Raw data'!BE411/Shannon!$D411)*LN('Raw data'!BE411/Shannon!$D411)</f>
        <v>#NUM!</v>
      </c>
      <c r="BG411" s="175" t="e">
        <f>('Raw data'!BF411/Shannon!$D411)*LN('Raw data'!BF411/Shannon!$D411)</f>
        <v>#NUM!</v>
      </c>
      <c r="BH411" s="175" t="e">
        <f>('Raw data'!BG411/Shannon!$D411)*LN('Raw data'!BG411/Shannon!$D411)</f>
        <v>#NUM!</v>
      </c>
      <c r="BI411" s="175" t="e">
        <f>('Raw data'!BH411/Shannon!$D411)*LN('Raw data'!BH411/Shannon!$D411)</f>
        <v>#NUM!</v>
      </c>
      <c r="BJ411" s="175" t="e">
        <f>('Raw data'!BI411/Shannon!$D411)*LN('Raw data'!BI411/Shannon!$D411)</f>
        <v>#NUM!</v>
      </c>
      <c r="BK411" s="175" t="e">
        <f>('Raw data'!BJ411/Shannon!$D411)*LN('Raw data'!BJ411/Shannon!$D411)</f>
        <v>#NUM!</v>
      </c>
      <c r="BL411" s="175" t="e">
        <f>('Raw data'!BK411/Shannon!$D411)*LN('Raw data'!BK411/Shannon!$D411)</f>
        <v>#NUM!</v>
      </c>
      <c r="BM411" s="175" t="e">
        <f>('Raw data'!BL411/Shannon!$D411)*LN('Raw data'!BL411/Shannon!$D411)</f>
        <v>#NUM!</v>
      </c>
      <c r="BN411" s="175" t="e">
        <f>('Raw data'!BM411/Shannon!$D411)*LN('Raw data'!BM411/Shannon!$D411)</f>
        <v>#NUM!</v>
      </c>
      <c r="BO411" s="175" t="e">
        <f>('Raw data'!BN411/Shannon!$D411)*LN('Raw data'!BN411/Shannon!$D411)</f>
        <v>#NUM!</v>
      </c>
      <c r="BP411" s="175" t="e">
        <f>('Raw data'!BO411/Shannon!$D411)*LN('Raw data'!BO411/Shannon!$D411)</f>
        <v>#NUM!</v>
      </c>
      <c r="BQ411" s="175" t="e">
        <f>('Raw data'!BP411/Shannon!$D411)*LN('Raw data'!BP411/Shannon!$D411)</f>
        <v>#NUM!</v>
      </c>
      <c r="BR411" s="175" t="e">
        <f>('Raw data'!BQ411/Shannon!$D411)*LN('Raw data'!BQ411/Shannon!$D411)</f>
        <v>#NUM!</v>
      </c>
      <c r="BS411" s="175" t="e">
        <f>('Raw data'!BR411/Shannon!$D411)*LN('Raw data'!BR411/Shannon!$D411)</f>
        <v>#NUM!</v>
      </c>
      <c r="BT411" s="175" t="e">
        <f>('Raw data'!BS411/Shannon!$D411)*LN('Raw data'!BS411/Shannon!$D411)</f>
        <v>#NUM!</v>
      </c>
      <c r="BU411" s="175" t="e">
        <f>('Raw data'!BT411/Shannon!$D411)*LN('Raw data'!BT411/Shannon!$D411)</f>
        <v>#NUM!</v>
      </c>
      <c r="BV411" s="175" t="e">
        <f>('Raw data'!BU411/Shannon!$D411)*LN('Raw data'!BU411/Shannon!$D411)</f>
        <v>#NUM!</v>
      </c>
      <c r="BW411" s="175" t="e">
        <f>('Raw data'!BV411/Shannon!$D411)*LN('Raw data'!BV411/Shannon!$D411)</f>
        <v>#NUM!</v>
      </c>
      <c r="BX411" s="175" t="e">
        <f>('Raw data'!BW411/Shannon!$D411)*LN('Raw data'!BW411/Shannon!$D411)</f>
        <v>#NUM!</v>
      </c>
      <c r="BY411" s="175" t="e">
        <f>('Raw data'!BX411/Shannon!$D411)*LN('Raw data'!BX411/Shannon!$D411)</f>
        <v>#NUM!</v>
      </c>
      <c r="BZ411" s="175" t="e">
        <f>('Raw data'!BY411/Shannon!$D411)*LN('Raw data'!BY411/Shannon!$D411)</f>
        <v>#NUM!</v>
      </c>
      <c r="CA411" s="175" t="e">
        <f>('Raw data'!BZ411/Shannon!$D411)*LN('Raw data'!BZ411/Shannon!$D411)</f>
        <v>#NUM!</v>
      </c>
      <c r="CB411" s="175" t="e">
        <f>('Raw data'!CA411/Shannon!$D411)*LN('Raw data'!CA411/Shannon!$D411)</f>
        <v>#NUM!</v>
      </c>
      <c r="CC411" s="175" t="e">
        <f>('Raw data'!CB411/Shannon!$D411)*LN('Raw data'!CB411/Shannon!$D411)</f>
        <v>#NUM!</v>
      </c>
      <c r="CD411" s="175" t="e">
        <f>('Raw data'!CC411/Shannon!$D411)*LN('Raw data'!CC411/Shannon!$D411)</f>
        <v>#NUM!</v>
      </c>
      <c r="CF411" s="176">
        <f t="shared" si="6"/>
        <v>0.48460782529928481</v>
      </c>
      <c r="CG411" s="175"/>
      <c r="CH411" s="175"/>
      <c r="CI411" s="175"/>
      <c r="CJ411" s="175"/>
      <c r="CK411" s="175"/>
      <c r="CL411" s="175"/>
      <c r="CM411" s="175"/>
      <c r="CN411" s="175"/>
      <c r="CO411" s="175"/>
      <c r="CP411" s="175"/>
      <c r="CQ411" s="175"/>
      <c r="CR411" s="175"/>
      <c r="CS411" s="175"/>
      <c r="CT411" s="175"/>
      <c r="CU411" s="175"/>
      <c r="CV411" s="175"/>
      <c r="CW411" s="175"/>
      <c r="CX411" s="175"/>
      <c r="CY411" s="175"/>
      <c r="CZ411" s="175"/>
      <c r="DA411" s="175"/>
      <c r="DB411" s="175"/>
      <c r="DC411" s="175"/>
      <c r="DD411" s="175"/>
      <c r="DE411" s="175"/>
      <c r="DF411" s="175">
        <v>-0.16980629700307553</v>
      </c>
      <c r="DG411" s="175"/>
      <c r="DH411" s="175">
        <v>-0.31480152829620928</v>
      </c>
      <c r="DI411" s="175"/>
      <c r="DJ411" s="175"/>
      <c r="DK411" s="175"/>
      <c r="DL411" s="175"/>
      <c r="DM411" s="175"/>
      <c r="DN411" s="175"/>
      <c r="DO411" s="175"/>
      <c r="DP411" s="175"/>
      <c r="DQ411" s="175"/>
      <c r="DR411" s="175"/>
      <c r="DS411" s="175"/>
      <c r="DT411" s="175"/>
      <c r="DU411" s="175"/>
      <c r="DV411" s="175"/>
      <c r="DW411" s="175"/>
      <c r="DX411" s="175"/>
      <c r="DY411" s="175"/>
      <c r="DZ411" s="175"/>
      <c r="EA411" s="175"/>
      <c r="EB411" s="175"/>
      <c r="EC411" s="175"/>
      <c r="ED411" s="175"/>
      <c r="EE411" s="175"/>
      <c r="EF411" s="175"/>
      <c r="EG411" s="175"/>
      <c r="EH411" s="175"/>
      <c r="EI411" s="175"/>
      <c r="EJ411" s="175"/>
      <c r="EK411" s="175"/>
      <c r="EL411" s="175"/>
      <c r="EM411" s="175"/>
      <c r="EN411" s="175"/>
      <c r="EO411" s="175"/>
      <c r="EP411" s="175"/>
      <c r="EQ411" s="175"/>
      <c r="ER411" s="175"/>
      <c r="ES411" s="175"/>
      <c r="ET411" s="175"/>
      <c r="EU411" s="175"/>
      <c r="EV411" s="175"/>
      <c r="EW411" s="175"/>
      <c r="EX411" s="175"/>
      <c r="EY411" s="175"/>
      <c r="EZ411" s="175"/>
      <c r="FA411" s="175"/>
      <c r="FB411" s="175"/>
      <c r="FC411" s="175"/>
      <c r="FD411" s="175"/>
      <c r="FE411" s="175"/>
      <c r="FF411" s="175"/>
      <c r="FG411" s="175"/>
      <c r="FH411" s="175"/>
    </row>
    <row r="412" spans="2:164" x14ac:dyDescent="0.2">
      <c r="B412" s="13">
        <v>28</v>
      </c>
      <c r="C412" s="14">
        <v>4</v>
      </c>
      <c r="D412">
        <f>SUM('Raw data'!D412:CC412)</f>
        <v>563</v>
      </c>
      <c r="E412" s="175">
        <f>('Raw data'!D412/Shannon!$D412)*LN('Raw data'!D412/Shannon!$D412)</f>
        <v>-6.0445301406179104E-2</v>
      </c>
      <c r="F412" s="175">
        <f>('Raw data'!E412/Shannon!$D412)*LN('Raw data'!E412/Shannon!$D412)</f>
        <v>-2.0035994485185598E-2</v>
      </c>
      <c r="G412" s="175" t="e">
        <f>('Raw data'!F412/Shannon!$D412)*LN('Raw data'!F412/Shannon!$D412)</f>
        <v>#NUM!</v>
      </c>
      <c r="H412" s="175" t="e">
        <f>('Raw data'!G412/Shannon!$D412)*LN('Raw data'!G412/Shannon!$D412)</f>
        <v>#NUM!</v>
      </c>
      <c r="I412" s="175" t="e">
        <f>('Raw data'!H412/Shannon!$D412)*LN('Raw data'!H412/Shannon!$D412)</f>
        <v>#NUM!</v>
      </c>
      <c r="J412" s="175" t="e">
        <f>('Raw data'!I412/Shannon!$D412)*LN('Raw data'!I412/Shannon!$D412)</f>
        <v>#NUM!</v>
      </c>
      <c r="K412" s="175" t="e">
        <f>('Raw data'!J412/Shannon!$D412)*LN('Raw data'!J412/Shannon!$D412)</f>
        <v>#NUM!</v>
      </c>
      <c r="L412" s="175" t="e">
        <f>('Raw data'!K412/Shannon!$D412)*LN('Raw data'!K412/Shannon!$D412)</f>
        <v>#NUM!</v>
      </c>
      <c r="M412" s="175" t="e">
        <f>('Raw data'!L412/Shannon!$D412)*LN('Raw data'!L412/Shannon!$D412)</f>
        <v>#NUM!</v>
      </c>
      <c r="N412" s="175" t="e">
        <f>('Raw data'!M412/Shannon!$D412)*LN('Raw data'!M412/Shannon!$D412)</f>
        <v>#NUM!</v>
      </c>
      <c r="O412" s="175" t="e">
        <f>('Raw data'!N412/Shannon!$D412)*LN('Raw data'!N412/Shannon!$D412)</f>
        <v>#NUM!</v>
      </c>
      <c r="P412" s="175" t="e">
        <f>('Raw data'!O412/Shannon!$D412)*LN('Raw data'!O412/Shannon!$D412)</f>
        <v>#NUM!</v>
      </c>
      <c r="Q412" s="175" t="e">
        <f>('Raw data'!P412/Shannon!$D412)*LN('Raw data'!P412/Shannon!$D412)</f>
        <v>#NUM!</v>
      </c>
      <c r="R412" s="175" t="e">
        <f>('Raw data'!Q412/Shannon!$D412)*LN('Raw data'!Q412/Shannon!$D412)</f>
        <v>#NUM!</v>
      </c>
      <c r="S412" s="175" t="e">
        <f>('Raw data'!R412/Shannon!$D412)*LN('Raw data'!R412/Shannon!$D412)</f>
        <v>#NUM!</v>
      </c>
      <c r="T412" s="175" t="e">
        <f>('Raw data'!S412/Shannon!$D412)*LN('Raw data'!S412/Shannon!$D412)</f>
        <v>#NUM!</v>
      </c>
      <c r="U412" s="175" t="e">
        <f>('Raw data'!T412/Shannon!$D412)*LN('Raw data'!T412/Shannon!$D412)</f>
        <v>#NUM!</v>
      </c>
      <c r="V412" s="175" t="e">
        <f>('Raw data'!U412/Shannon!$D412)*LN('Raw data'!U412/Shannon!$D412)</f>
        <v>#NUM!</v>
      </c>
      <c r="W412" s="175" t="e">
        <f>('Raw data'!V412/Shannon!$D412)*LN('Raw data'!V412/Shannon!$D412)</f>
        <v>#NUM!</v>
      </c>
      <c r="X412" s="175" t="e">
        <f>('Raw data'!W412/Shannon!$D412)*LN('Raw data'!W412/Shannon!$D412)</f>
        <v>#NUM!</v>
      </c>
      <c r="Y412" s="175" t="e">
        <f>('Raw data'!X412/Shannon!$D412)*LN('Raw data'!X412/Shannon!$D412)</f>
        <v>#NUM!</v>
      </c>
      <c r="Z412" s="175" t="e">
        <f>('Raw data'!Y412/Shannon!$D412)*LN('Raw data'!Y412/Shannon!$D412)</f>
        <v>#NUM!</v>
      </c>
      <c r="AA412" s="175" t="e">
        <f>('Raw data'!Z412/Shannon!$D412)*LN('Raw data'!Z412/Shannon!$D412)</f>
        <v>#NUM!</v>
      </c>
      <c r="AB412" s="175">
        <f>('Raw data'!AA412/Shannon!$D412)*LN('Raw data'!AA412/Shannon!$D412)</f>
        <v>-5.3517630267425356E-2</v>
      </c>
      <c r="AC412" s="175" t="e">
        <f>('Raw data'!AB412/Shannon!$D412)*LN('Raw data'!AB412/Shannon!$D412)</f>
        <v>#NUM!</v>
      </c>
      <c r="AD412" s="175" t="e">
        <f>('Raw data'!AC412/Shannon!$D412)*LN('Raw data'!AC412/Shannon!$D412)</f>
        <v>#NUM!</v>
      </c>
      <c r="AE412" s="175" t="e">
        <f>('Raw data'!AD412/Shannon!$D412)*LN('Raw data'!AD412/Shannon!$D412)</f>
        <v>#NUM!</v>
      </c>
      <c r="AF412" s="175" t="e">
        <f>('Raw data'!AE412/Shannon!$D412)*LN('Raw data'!AE412/Shannon!$D412)</f>
        <v>#NUM!</v>
      </c>
      <c r="AG412" s="175" t="e">
        <f>('Raw data'!AF412/Shannon!$D412)*LN('Raw data'!AF412/Shannon!$D412)</f>
        <v>#NUM!</v>
      </c>
      <c r="AH412" s="175" t="e">
        <f>('Raw data'!AG412/Shannon!$D412)*LN('Raw data'!AG412/Shannon!$D412)</f>
        <v>#NUM!</v>
      </c>
      <c r="AI412" s="175" t="e">
        <f>('Raw data'!AH412/Shannon!$D412)*LN('Raw data'!AH412/Shannon!$D412)</f>
        <v>#NUM!</v>
      </c>
      <c r="AJ412" s="175" t="e">
        <f>('Raw data'!AI412/Shannon!$D412)*LN('Raw data'!AI412/Shannon!$D412)</f>
        <v>#NUM!</v>
      </c>
      <c r="AK412" s="175" t="e">
        <f>('Raw data'!AJ412/Shannon!$D412)*LN('Raw data'!AJ412/Shannon!$D412)</f>
        <v>#NUM!</v>
      </c>
      <c r="AL412" s="175" t="e">
        <f>('Raw data'!AK412/Shannon!$D412)*LN('Raw data'!AK412/Shannon!$D412)</f>
        <v>#NUM!</v>
      </c>
      <c r="AM412" s="175" t="e">
        <f>('Raw data'!AL412/Shannon!$D412)*LN('Raw data'!AL412/Shannon!$D412)</f>
        <v>#NUM!</v>
      </c>
      <c r="AN412" s="175" t="e">
        <f>('Raw data'!AM412/Shannon!$D412)*LN('Raw data'!AM412/Shannon!$D412)</f>
        <v>#NUM!</v>
      </c>
      <c r="AO412" s="175">
        <f>('Raw data'!AN412/Shannon!$D412)*LN('Raw data'!AN412/Shannon!$D412)</f>
        <v>-1.1249164526003004E-2</v>
      </c>
      <c r="AP412" s="175" t="e">
        <f>('Raw data'!AO412/Shannon!$D412)*LN('Raw data'!AO412/Shannon!$D412)</f>
        <v>#NUM!</v>
      </c>
      <c r="AQ412" s="175" t="e">
        <f>('Raw data'!AP412/Shannon!$D412)*LN('Raw data'!AP412/Shannon!$D412)</f>
        <v>#NUM!</v>
      </c>
      <c r="AR412" s="175" t="e">
        <f>('Raw data'!AQ412/Shannon!$D412)*LN('Raw data'!AQ412/Shannon!$D412)</f>
        <v>#NUM!</v>
      </c>
      <c r="AS412" s="175" t="e">
        <f>('Raw data'!AR412/Shannon!$D412)*LN('Raw data'!AR412/Shannon!$D412)</f>
        <v>#NUM!</v>
      </c>
      <c r="AT412" s="175" t="e">
        <f>('Raw data'!AS412/Shannon!$D412)*LN('Raw data'!AS412/Shannon!$D412)</f>
        <v>#NUM!</v>
      </c>
      <c r="AU412" s="175" t="e">
        <f>('Raw data'!AT412/Shannon!$D412)*LN('Raw data'!AT412/Shannon!$D412)</f>
        <v>#NUM!</v>
      </c>
      <c r="AV412" s="175" t="e">
        <f>('Raw data'!AU412/Shannon!$D412)*LN('Raw data'!AU412/Shannon!$D412)</f>
        <v>#NUM!</v>
      </c>
      <c r="AW412" s="175" t="e">
        <f>('Raw data'!AV412/Shannon!$D412)*LN('Raw data'!AV412/Shannon!$D412)</f>
        <v>#NUM!</v>
      </c>
      <c r="AX412" s="175" t="e">
        <f>('Raw data'!AW412/Shannon!$D412)*LN('Raw data'!AW412/Shannon!$D412)</f>
        <v>#NUM!</v>
      </c>
      <c r="AY412" s="175" t="e">
        <f>('Raw data'!AX412/Shannon!$D412)*LN('Raw data'!AX412/Shannon!$D412)</f>
        <v>#NUM!</v>
      </c>
      <c r="AZ412" s="175" t="e">
        <f>('Raw data'!AY412/Shannon!$D412)*LN('Raw data'!AY412/Shannon!$D412)</f>
        <v>#NUM!</v>
      </c>
      <c r="BA412" s="175" t="e">
        <f>('Raw data'!AZ412/Shannon!$D412)*LN('Raw data'!AZ412/Shannon!$D412)</f>
        <v>#NUM!</v>
      </c>
      <c r="BB412" s="175" t="e">
        <f>('Raw data'!BA412/Shannon!$D412)*LN('Raw data'!BA412/Shannon!$D412)</f>
        <v>#NUM!</v>
      </c>
      <c r="BC412" s="175" t="e">
        <f>('Raw data'!BB412/Shannon!$D412)*LN('Raw data'!BB412/Shannon!$D412)</f>
        <v>#NUM!</v>
      </c>
      <c r="BD412" s="175" t="e">
        <f>('Raw data'!BC412/Shannon!$D412)*LN('Raw data'!BC412/Shannon!$D412)</f>
        <v>#NUM!</v>
      </c>
      <c r="BE412" s="175" t="e">
        <f>('Raw data'!BD412/Shannon!$D412)*LN('Raw data'!BD412/Shannon!$D412)</f>
        <v>#NUM!</v>
      </c>
      <c r="BF412" s="175" t="e">
        <f>('Raw data'!BE412/Shannon!$D412)*LN('Raw data'!BE412/Shannon!$D412)</f>
        <v>#NUM!</v>
      </c>
      <c r="BG412" s="175" t="e">
        <f>('Raw data'!BF412/Shannon!$D412)*LN('Raw data'!BF412/Shannon!$D412)</f>
        <v>#NUM!</v>
      </c>
      <c r="BH412" s="175" t="e">
        <f>('Raw data'!BG412/Shannon!$D412)*LN('Raw data'!BG412/Shannon!$D412)</f>
        <v>#NUM!</v>
      </c>
      <c r="BI412" s="175" t="e">
        <f>('Raw data'!BH412/Shannon!$D412)*LN('Raw data'!BH412/Shannon!$D412)</f>
        <v>#NUM!</v>
      </c>
      <c r="BJ412" s="175">
        <f>('Raw data'!BI412/Shannon!$D412)*LN('Raw data'!BI412/Shannon!$D412)</f>
        <v>-0.11436584783391074</v>
      </c>
      <c r="BK412" s="175" t="e">
        <f>('Raw data'!BJ412/Shannon!$D412)*LN('Raw data'!BJ412/Shannon!$D412)</f>
        <v>#NUM!</v>
      </c>
      <c r="BL412" s="175" t="e">
        <f>('Raw data'!BK412/Shannon!$D412)*LN('Raw data'!BK412/Shannon!$D412)</f>
        <v>#NUM!</v>
      </c>
      <c r="BM412" s="175" t="e">
        <f>('Raw data'!BL412/Shannon!$D412)*LN('Raw data'!BL412/Shannon!$D412)</f>
        <v>#NUM!</v>
      </c>
      <c r="BN412" s="175" t="e">
        <f>('Raw data'!BM412/Shannon!$D412)*LN('Raw data'!BM412/Shannon!$D412)</f>
        <v>#NUM!</v>
      </c>
      <c r="BO412" s="175" t="e">
        <f>('Raw data'!BN412/Shannon!$D412)*LN('Raw data'!BN412/Shannon!$D412)</f>
        <v>#NUM!</v>
      </c>
      <c r="BP412" s="175" t="e">
        <f>('Raw data'!BO412/Shannon!$D412)*LN('Raw data'!BO412/Shannon!$D412)</f>
        <v>#NUM!</v>
      </c>
      <c r="BQ412" s="175" t="e">
        <f>('Raw data'!BP412/Shannon!$D412)*LN('Raw data'!BP412/Shannon!$D412)</f>
        <v>#NUM!</v>
      </c>
      <c r="BR412" s="175" t="e">
        <f>('Raw data'!BQ412/Shannon!$D412)*LN('Raw data'!BQ412/Shannon!$D412)</f>
        <v>#NUM!</v>
      </c>
      <c r="BS412" s="175" t="e">
        <f>('Raw data'!BR412/Shannon!$D412)*LN('Raw data'!BR412/Shannon!$D412)</f>
        <v>#NUM!</v>
      </c>
      <c r="BT412" s="175" t="e">
        <f>('Raw data'!BS412/Shannon!$D412)*LN('Raw data'!BS412/Shannon!$D412)</f>
        <v>#NUM!</v>
      </c>
      <c r="BU412" s="175" t="e">
        <f>('Raw data'!BT412/Shannon!$D412)*LN('Raw data'!BT412/Shannon!$D412)</f>
        <v>#NUM!</v>
      </c>
      <c r="BV412" s="175" t="e">
        <f>('Raw data'!BU412/Shannon!$D412)*LN('Raw data'!BU412/Shannon!$D412)</f>
        <v>#NUM!</v>
      </c>
      <c r="BW412" s="175" t="e">
        <f>('Raw data'!BV412/Shannon!$D412)*LN('Raw data'!BV412/Shannon!$D412)</f>
        <v>#NUM!</v>
      </c>
      <c r="BX412" s="175" t="e">
        <f>('Raw data'!BW412/Shannon!$D412)*LN('Raw data'!BW412/Shannon!$D412)</f>
        <v>#NUM!</v>
      </c>
      <c r="BY412" s="175" t="e">
        <f>('Raw data'!BX412/Shannon!$D412)*LN('Raw data'!BX412/Shannon!$D412)</f>
        <v>#NUM!</v>
      </c>
      <c r="BZ412" s="175" t="e">
        <f>('Raw data'!BY412/Shannon!$D412)*LN('Raw data'!BY412/Shannon!$D412)</f>
        <v>#NUM!</v>
      </c>
      <c r="CA412" s="175" t="e">
        <f>('Raw data'!BZ412/Shannon!$D412)*LN('Raw data'!BZ412/Shannon!$D412)</f>
        <v>#NUM!</v>
      </c>
      <c r="CB412" s="175">
        <f>('Raw data'!CA412/Shannon!$D412)*LN('Raw data'!CA412/Shannon!$D412)</f>
        <v>-1.1249164526003004E-2</v>
      </c>
      <c r="CC412" s="175" t="e">
        <f>('Raw data'!CB412/Shannon!$D412)*LN('Raw data'!CB412/Shannon!$D412)</f>
        <v>#NUM!</v>
      </c>
      <c r="CD412" s="175" t="e">
        <f>('Raw data'!CC412/Shannon!$D412)*LN('Raw data'!CC412/Shannon!$D412)</f>
        <v>#NUM!</v>
      </c>
      <c r="CF412" s="176">
        <f t="shared" si="6"/>
        <v>0.25961393851870379</v>
      </c>
      <c r="CG412" s="175"/>
      <c r="CH412" s="175"/>
      <c r="CI412" s="175">
        <v>-6.0445301406179104E-2</v>
      </c>
      <c r="CJ412" s="175">
        <v>-2.0035994485185598E-2</v>
      </c>
      <c r="CK412" s="175"/>
      <c r="CL412" s="175"/>
      <c r="CM412" s="175"/>
      <c r="CN412" s="175"/>
      <c r="CO412" s="175"/>
      <c r="CP412" s="175"/>
      <c r="CQ412" s="175"/>
      <c r="CR412" s="175"/>
      <c r="CS412" s="175"/>
      <c r="CT412" s="175"/>
      <c r="CU412" s="175"/>
      <c r="CV412" s="175"/>
      <c r="CW412" s="175"/>
      <c r="CX412" s="175"/>
      <c r="CY412" s="175"/>
      <c r="CZ412" s="175"/>
      <c r="DA412" s="175"/>
      <c r="DB412" s="175"/>
      <c r="DC412" s="175"/>
      <c r="DD412" s="175"/>
      <c r="DE412" s="175"/>
      <c r="DF412" s="175">
        <v>-5.3517630267425356E-2</v>
      </c>
      <c r="DG412" s="175"/>
      <c r="DH412" s="175"/>
      <c r="DI412" s="175"/>
      <c r="DJ412" s="175"/>
      <c r="DK412" s="175"/>
      <c r="DL412" s="175"/>
      <c r="DM412" s="175"/>
      <c r="DN412" s="175"/>
      <c r="DO412" s="175"/>
      <c r="DP412" s="175"/>
      <c r="DQ412" s="175"/>
      <c r="DR412" s="175"/>
      <c r="DS412" s="175">
        <v>-1.1249164526003004E-2</v>
      </c>
      <c r="DT412" s="175"/>
      <c r="DU412" s="175"/>
      <c r="DV412" s="175"/>
      <c r="DW412" s="175"/>
      <c r="DX412" s="175"/>
      <c r="DY412" s="175"/>
      <c r="DZ412" s="175"/>
      <c r="EA412" s="175"/>
      <c r="EB412" s="175"/>
      <c r="EC412" s="175"/>
      <c r="ED412" s="175"/>
      <c r="EE412" s="175"/>
      <c r="EF412" s="175"/>
      <c r="EG412" s="175"/>
      <c r="EH412" s="175"/>
      <c r="EI412" s="175"/>
      <c r="EJ412" s="175"/>
      <c r="EK412" s="175"/>
      <c r="EL412" s="175"/>
      <c r="EM412" s="175"/>
      <c r="EN412" s="175">
        <v>-0.11436584783391074</v>
      </c>
      <c r="EO412" s="175"/>
      <c r="EP412" s="175"/>
      <c r="EQ412" s="175"/>
      <c r="ER412" s="175"/>
      <c r="ES412" s="175"/>
      <c r="ET412" s="175"/>
      <c r="EU412" s="175"/>
      <c r="EV412" s="175"/>
      <c r="EW412" s="175"/>
      <c r="EX412" s="175"/>
      <c r="EY412" s="175"/>
      <c r="EZ412" s="175"/>
      <c r="FA412" s="175"/>
      <c r="FB412" s="175"/>
      <c r="FC412" s="175"/>
      <c r="FD412" s="175"/>
      <c r="FE412" s="175"/>
      <c r="FF412" s="175">
        <v>-1.1249164526003004E-2</v>
      </c>
      <c r="FG412" s="175"/>
      <c r="FH412" s="175"/>
    </row>
    <row r="413" spans="2:164" x14ac:dyDescent="0.2">
      <c r="B413" s="13">
        <v>28</v>
      </c>
      <c r="C413" s="14">
        <v>5</v>
      </c>
      <c r="D413">
        <f>SUM('Raw data'!D413:CC413)</f>
        <v>4129</v>
      </c>
      <c r="E413" s="175" t="e">
        <f>('Raw data'!D413/Shannon!$D413)*LN('Raw data'!D413/Shannon!$D413)</f>
        <v>#NUM!</v>
      </c>
      <c r="F413" s="175" t="e">
        <f>('Raw data'!E413/Shannon!$D413)*LN('Raw data'!E413/Shannon!$D413)</f>
        <v>#NUM!</v>
      </c>
      <c r="G413" s="175" t="e">
        <f>('Raw data'!F413/Shannon!$D413)*LN('Raw data'!F413/Shannon!$D413)</f>
        <v>#NUM!</v>
      </c>
      <c r="H413" s="175" t="e">
        <f>('Raw data'!G413/Shannon!$D413)*LN('Raw data'!G413/Shannon!$D413)</f>
        <v>#NUM!</v>
      </c>
      <c r="I413" s="175" t="e">
        <f>('Raw data'!H413/Shannon!$D413)*LN('Raw data'!H413/Shannon!$D413)</f>
        <v>#NUM!</v>
      </c>
      <c r="J413" s="175">
        <f>('Raw data'!I413/Shannon!$D413)*LN('Raw data'!I413/Shannon!$D413)</f>
        <v>-1.0815975451154139E-2</v>
      </c>
      <c r="K413" s="175" t="e">
        <f>('Raw data'!J413/Shannon!$D413)*LN('Raw data'!J413/Shannon!$D413)</f>
        <v>#NUM!</v>
      </c>
      <c r="L413" s="175" t="e">
        <f>('Raw data'!K413/Shannon!$D413)*LN('Raw data'!K413/Shannon!$D413)</f>
        <v>#NUM!</v>
      </c>
      <c r="M413" s="175" t="e">
        <f>('Raw data'!L413/Shannon!$D413)*LN('Raw data'!L413/Shannon!$D413)</f>
        <v>#NUM!</v>
      </c>
      <c r="N413" s="175" t="e">
        <f>('Raw data'!M413/Shannon!$D413)*LN('Raw data'!M413/Shannon!$D413)</f>
        <v>#NUM!</v>
      </c>
      <c r="O413" s="175" t="e">
        <f>('Raw data'!N413/Shannon!$D413)*LN('Raw data'!N413/Shannon!$D413)</f>
        <v>#NUM!</v>
      </c>
      <c r="P413" s="175" t="e">
        <f>('Raw data'!O413/Shannon!$D413)*LN('Raw data'!O413/Shannon!$D413)</f>
        <v>#NUM!</v>
      </c>
      <c r="Q413" s="175" t="e">
        <f>('Raw data'!P413/Shannon!$D413)*LN('Raw data'!P413/Shannon!$D413)</f>
        <v>#NUM!</v>
      </c>
      <c r="R413" s="175" t="e">
        <f>('Raw data'!Q413/Shannon!$D413)*LN('Raw data'!Q413/Shannon!$D413)</f>
        <v>#NUM!</v>
      </c>
      <c r="S413" s="175" t="e">
        <f>('Raw data'!R413/Shannon!$D413)*LN('Raw data'!R413/Shannon!$D413)</f>
        <v>#NUM!</v>
      </c>
      <c r="T413" s="175" t="e">
        <f>('Raw data'!S413/Shannon!$D413)*LN('Raw data'!S413/Shannon!$D413)</f>
        <v>#NUM!</v>
      </c>
      <c r="U413" s="175" t="e">
        <f>('Raw data'!T413/Shannon!$D413)*LN('Raw data'!T413/Shannon!$D413)</f>
        <v>#NUM!</v>
      </c>
      <c r="V413" s="175" t="e">
        <f>('Raw data'!U413/Shannon!$D413)*LN('Raw data'!U413/Shannon!$D413)</f>
        <v>#NUM!</v>
      </c>
      <c r="W413" s="175" t="e">
        <f>('Raw data'!V413/Shannon!$D413)*LN('Raw data'!V413/Shannon!$D413)</f>
        <v>#NUM!</v>
      </c>
      <c r="X413" s="175" t="e">
        <f>('Raw data'!W413/Shannon!$D413)*LN('Raw data'!W413/Shannon!$D413)</f>
        <v>#NUM!</v>
      </c>
      <c r="Y413" s="175" t="e">
        <f>('Raw data'!X413/Shannon!$D413)*LN('Raw data'!X413/Shannon!$D413)</f>
        <v>#NUM!</v>
      </c>
      <c r="Z413" s="175" t="e">
        <f>('Raw data'!Y413/Shannon!$D413)*LN('Raw data'!Y413/Shannon!$D413)</f>
        <v>#NUM!</v>
      </c>
      <c r="AA413" s="175" t="e">
        <f>('Raw data'!Z413/Shannon!$D413)*LN('Raw data'!Z413/Shannon!$D413)</f>
        <v>#NUM!</v>
      </c>
      <c r="AB413" s="175">
        <f>('Raw data'!AA413/Shannon!$D413)*LN('Raw data'!AA413/Shannon!$D413)</f>
        <v>-1.9356369409812802E-3</v>
      </c>
      <c r="AC413" s="175" t="e">
        <f>('Raw data'!AB413/Shannon!$D413)*LN('Raw data'!AB413/Shannon!$D413)</f>
        <v>#NUM!</v>
      </c>
      <c r="AD413" s="175" t="e">
        <f>('Raw data'!AC413/Shannon!$D413)*LN('Raw data'!AC413/Shannon!$D413)</f>
        <v>#NUM!</v>
      </c>
      <c r="AE413" s="175" t="e">
        <f>('Raw data'!AD413/Shannon!$D413)*LN('Raw data'!AD413/Shannon!$D413)</f>
        <v>#NUM!</v>
      </c>
      <c r="AF413" s="175" t="e">
        <f>('Raw data'!AE413/Shannon!$D413)*LN('Raw data'!AE413/Shannon!$D413)</f>
        <v>#NUM!</v>
      </c>
      <c r="AG413" s="175" t="e">
        <f>('Raw data'!AF413/Shannon!$D413)*LN('Raw data'!AF413/Shannon!$D413)</f>
        <v>#NUM!</v>
      </c>
      <c r="AH413" s="175" t="e">
        <f>('Raw data'!AG413/Shannon!$D413)*LN('Raw data'!AG413/Shannon!$D413)</f>
        <v>#NUM!</v>
      </c>
      <c r="AI413" s="175" t="e">
        <f>('Raw data'!AH413/Shannon!$D413)*LN('Raw data'!AH413/Shannon!$D413)</f>
        <v>#NUM!</v>
      </c>
      <c r="AJ413" s="175" t="e">
        <f>('Raw data'!AI413/Shannon!$D413)*LN('Raw data'!AI413/Shannon!$D413)</f>
        <v>#NUM!</v>
      </c>
      <c r="AK413" s="175" t="e">
        <f>('Raw data'!AJ413/Shannon!$D413)*LN('Raw data'!AJ413/Shannon!$D413)</f>
        <v>#NUM!</v>
      </c>
      <c r="AL413" s="175" t="e">
        <f>('Raw data'!AK413/Shannon!$D413)*LN('Raw data'!AK413/Shannon!$D413)</f>
        <v>#NUM!</v>
      </c>
      <c r="AM413" s="175" t="e">
        <f>('Raw data'!AL413/Shannon!$D413)*LN('Raw data'!AL413/Shannon!$D413)</f>
        <v>#NUM!</v>
      </c>
      <c r="AN413" s="175" t="e">
        <f>('Raw data'!AM413/Shannon!$D413)*LN('Raw data'!AM413/Shannon!$D413)</f>
        <v>#NUM!</v>
      </c>
      <c r="AO413" s="175" t="e">
        <f>('Raw data'!AN413/Shannon!$D413)*LN('Raw data'!AN413/Shannon!$D413)</f>
        <v>#NUM!</v>
      </c>
      <c r="AP413" s="175" t="e">
        <f>('Raw data'!AO413/Shannon!$D413)*LN('Raw data'!AO413/Shannon!$D413)</f>
        <v>#NUM!</v>
      </c>
      <c r="AQ413" s="175" t="e">
        <f>('Raw data'!AP413/Shannon!$D413)*LN('Raw data'!AP413/Shannon!$D413)</f>
        <v>#NUM!</v>
      </c>
      <c r="AR413" s="175" t="e">
        <f>('Raw data'!AQ413/Shannon!$D413)*LN('Raw data'!AQ413/Shannon!$D413)</f>
        <v>#NUM!</v>
      </c>
      <c r="AS413" s="175" t="e">
        <f>('Raw data'!AR413/Shannon!$D413)*LN('Raw data'!AR413/Shannon!$D413)</f>
        <v>#NUM!</v>
      </c>
      <c r="AT413" s="175" t="e">
        <f>('Raw data'!AS413/Shannon!$D413)*LN('Raw data'!AS413/Shannon!$D413)</f>
        <v>#NUM!</v>
      </c>
      <c r="AU413" s="175" t="e">
        <f>('Raw data'!AT413/Shannon!$D413)*LN('Raw data'!AT413/Shannon!$D413)</f>
        <v>#NUM!</v>
      </c>
      <c r="AV413" s="175" t="e">
        <f>('Raw data'!AU413/Shannon!$D413)*LN('Raw data'!AU413/Shannon!$D413)</f>
        <v>#NUM!</v>
      </c>
      <c r="AW413" s="175" t="e">
        <f>('Raw data'!AV413/Shannon!$D413)*LN('Raw data'!AV413/Shannon!$D413)</f>
        <v>#NUM!</v>
      </c>
      <c r="AX413" s="175" t="e">
        <f>('Raw data'!AW413/Shannon!$D413)*LN('Raw data'!AW413/Shannon!$D413)</f>
        <v>#NUM!</v>
      </c>
      <c r="AY413" s="175" t="e">
        <f>('Raw data'!AX413/Shannon!$D413)*LN('Raw data'!AX413/Shannon!$D413)</f>
        <v>#NUM!</v>
      </c>
      <c r="AZ413" s="175" t="e">
        <f>('Raw data'!AY413/Shannon!$D413)*LN('Raw data'!AY413/Shannon!$D413)</f>
        <v>#NUM!</v>
      </c>
      <c r="BA413" s="175" t="e">
        <f>('Raw data'!AZ413/Shannon!$D413)*LN('Raw data'!AZ413/Shannon!$D413)</f>
        <v>#NUM!</v>
      </c>
      <c r="BB413" s="175" t="e">
        <f>('Raw data'!BA413/Shannon!$D413)*LN('Raw data'!BA413/Shannon!$D413)</f>
        <v>#NUM!</v>
      </c>
      <c r="BC413" s="175" t="e">
        <f>('Raw data'!BB413/Shannon!$D413)*LN('Raw data'!BB413/Shannon!$D413)</f>
        <v>#NUM!</v>
      </c>
      <c r="BD413" s="175" t="e">
        <f>('Raw data'!BC413/Shannon!$D413)*LN('Raw data'!BC413/Shannon!$D413)</f>
        <v>#NUM!</v>
      </c>
      <c r="BE413" s="175" t="e">
        <f>('Raw data'!BD413/Shannon!$D413)*LN('Raw data'!BD413/Shannon!$D413)</f>
        <v>#NUM!</v>
      </c>
      <c r="BF413" s="175" t="e">
        <f>('Raw data'!BE413/Shannon!$D413)*LN('Raw data'!BE413/Shannon!$D413)</f>
        <v>#NUM!</v>
      </c>
      <c r="BG413" s="175" t="e">
        <f>('Raw data'!BF413/Shannon!$D413)*LN('Raw data'!BF413/Shannon!$D413)</f>
        <v>#NUM!</v>
      </c>
      <c r="BH413" s="175" t="e">
        <f>('Raw data'!BG413/Shannon!$D413)*LN('Raw data'!BG413/Shannon!$D413)</f>
        <v>#NUM!</v>
      </c>
      <c r="BI413" s="175" t="e">
        <f>('Raw data'!BH413/Shannon!$D413)*LN('Raw data'!BH413/Shannon!$D413)</f>
        <v>#NUM!</v>
      </c>
      <c r="BJ413" s="175">
        <f>('Raw data'!BI413/Shannon!$D413)*LN('Raw data'!BI413/Shannon!$D413)</f>
        <v>-2.016418146254805E-3</v>
      </c>
      <c r="BK413" s="175" t="e">
        <f>('Raw data'!BJ413/Shannon!$D413)*LN('Raw data'!BJ413/Shannon!$D413)</f>
        <v>#NUM!</v>
      </c>
      <c r="BL413" s="175" t="e">
        <f>('Raw data'!BK413/Shannon!$D413)*LN('Raw data'!BK413/Shannon!$D413)</f>
        <v>#NUM!</v>
      </c>
      <c r="BM413" s="175" t="e">
        <f>('Raw data'!BL413/Shannon!$D413)*LN('Raw data'!BL413/Shannon!$D413)</f>
        <v>#NUM!</v>
      </c>
      <c r="BN413" s="175" t="e">
        <f>('Raw data'!BM413/Shannon!$D413)*LN('Raw data'!BM413/Shannon!$D413)</f>
        <v>#NUM!</v>
      </c>
      <c r="BO413" s="175" t="e">
        <f>('Raw data'!BN413/Shannon!$D413)*LN('Raw data'!BN413/Shannon!$D413)</f>
        <v>#NUM!</v>
      </c>
      <c r="BP413" s="175" t="e">
        <f>('Raw data'!BO413/Shannon!$D413)*LN('Raw data'!BO413/Shannon!$D413)</f>
        <v>#NUM!</v>
      </c>
      <c r="BQ413" s="175" t="e">
        <f>('Raw data'!BP413/Shannon!$D413)*LN('Raw data'!BP413/Shannon!$D413)</f>
        <v>#NUM!</v>
      </c>
      <c r="BR413" s="175" t="e">
        <f>('Raw data'!BQ413/Shannon!$D413)*LN('Raw data'!BQ413/Shannon!$D413)</f>
        <v>#NUM!</v>
      </c>
      <c r="BS413" s="175" t="e">
        <f>('Raw data'!BR413/Shannon!$D413)*LN('Raw data'!BR413/Shannon!$D413)</f>
        <v>#NUM!</v>
      </c>
      <c r="BT413" s="175" t="e">
        <f>('Raw data'!BS413/Shannon!$D413)*LN('Raw data'!BS413/Shannon!$D413)</f>
        <v>#NUM!</v>
      </c>
      <c r="BU413" s="175" t="e">
        <f>('Raw data'!BT413/Shannon!$D413)*LN('Raw data'!BT413/Shannon!$D413)</f>
        <v>#NUM!</v>
      </c>
      <c r="BV413" s="175" t="e">
        <f>('Raw data'!BU413/Shannon!$D413)*LN('Raw data'!BU413/Shannon!$D413)</f>
        <v>#NUM!</v>
      </c>
      <c r="BW413" s="175" t="e">
        <f>('Raw data'!BV413/Shannon!$D413)*LN('Raw data'!BV413/Shannon!$D413)</f>
        <v>#NUM!</v>
      </c>
      <c r="BX413" s="175" t="e">
        <f>('Raw data'!BW413/Shannon!$D413)*LN('Raw data'!BW413/Shannon!$D413)</f>
        <v>#NUM!</v>
      </c>
      <c r="BY413" s="175" t="e">
        <f>('Raw data'!BX413/Shannon!$D413)*LN('Raw data'!BX413/Shannon!$D413)</f>
        <v>#NUM!</v>
      </c>
      <c r="BZ413" s="175" t="e">
        <f>('Raw data'!BY413/Shannon!$D413)*LN('Raw data'!BY413/Shannon!$D413)</f>
        <v>#NUM!</v>
      </c>
      <c r="CA413" s="175" t="e">
        <f>('Raw data'!BZ413/Shannon!$D413)*LN('Raw data'!BZ413/Shannon!$D413)</f>
        <v>#NUM!</v>
      </c>
      <c r="CB413" s="175" t="e">
        <f>('Raw data'!CA413/Shannon!$D413)*LN('Raw data'!CA413/Shannon!$D413)</f>
        <v>#NUM!</v>
      </c>
      <c r="CC413" s="175" t="e">
        <f>('Raw data'!CB413/Shannon!$D413)*LN('Raw data'!CB413/Shannon!$D413)</f>
        <v>#NUM!</v>
      </c>
      <c r="CD413" s="175" t="e">
        <f>('Raw data'!CC413/Shannon!$D413)*LN('Raw data'!CC413/Shannon!$D413)</f>
        <v>#NUM!</v>
      </c>
      <c r="CF413" s="176">
        <f t="shared" si="6"/>
        <v>1.4768030538390223E-2</v>
      </c>
      <c r="CG413" s="175"/>
      <c r="CH413" s="175"/>
      <c r="CI413" s="175"/>
      <c r="CJ413" s="175"/>
      <c r="CK413" s="175"/>
      <c r="CL413" s="175"/>
      <c r="CM413" s="175"/>
      <c r="CN413" s="175">
        <v>-1.0815975451154139E-2</v>
      </c>
      <c r="CO413" s="175"/>
      <c r="CP413" s="175"/>
      <c r="CQ413" s="175"/>
      <c r="CR413" s="175"/>
      <c r="CS413" s="175"/>
      <c r="CT413" s="175"/>
      <c r="CU413" s="175"/>
      <c r="CV413" s="175"/>
      <c r="CW413" s="175"/>
      <c r="CX413" s="175"/>
      <c r="CY413" s="175"/>
      <c r="CZ413" s="175"/>
      <c r="DA413" s="175"/>
      <c r="DB413" s="175"/>
      <c r="DC413" s="175"/>
      <c r="DD413" s="175"/>
      <c r="DE413" s="175"/>
      <c r="DF413" s="175">
        <v>-1.9356369409812802E-3</v>
      </c>
      <c r="DG413" s="175"/>
      <c r="DH413" s="175"/>
      <c r="DI413" s="175"/>
      <c r="DJ413" s="175"/>
      <c r="DK413" s="175"/>
      <c r="DL413" s="175"/>
      <c r="DM413" s="175"/>
      <c r="DN413" s="175"/>
      <c r="DO413" s="175"/>
      <c r="DP413" s="175"/>
      <c r="DQ413" s="175"/>
      <c r="DR413" s="175"/>
      <c r="DS413" s="175"/>
      <c r="DT413" s="175"/>
      <c r="DU413" s="175"/>
      <c r="DV413" s="175"/>
      <c r="DW413" s="175"/>
      <c r="DX413" s="175"/>
      <c r="DY413" s="175"/>
      <c r="DZ413" s="175"/>
      <c r="EA413" s="175"/>
      <c r="EB413" s="175"/>
      <c r="EC413" s="175"/>
      <c r="ED413" s="175"/>
      <c r="EE413" s="175"/>
      <c r="EF413" s="175"/>
      <c r="EG413" s="175"/>
      <c r="EH413" s="175"/>
      <c r="EI413" s="175"/>
      <c r="EJ413" s="175"/>
      <c r="EK413" s="175"/>
      <c r="EL413" s="175"/>
      <c r="EM413" s="175"/>
      <c r="EN413" s="175">
        <v>-2.016418146254805E-3</v>
      </c>
      <c r="EO413" s="175"/>
      <c r="EP413" s="175"/>
      <c r="EQ413" s="175"/>
      <c r="ER413" s="175"/>
      <c r="ES413" s="175"/>
      <c r="ET413" s="175"/>
      <c r="EU413" s="175"/>
      <c r="EV413" s="175"/>
      <c r="EW413" s="175"/>
      <c r="EX413" s="175"/>
      <c r="EY413" s="175"/>
      <c r="EZ413" s="175"/>
      <c r="FA413" s="175"/>
      <c r="FB413" s="175"/>
      <c r="FC413" s="175"/>
      <c r="FD413" s="175"/>
      <c r="FE413" s="175"/>
      <c r="FF413" s="175"/>
      <c r="FG413" s="175"/>
      <c r="FH413" s="175"/>
    </row>
    <row r="414" spans="2:164" x14ac:dyDescent="0.2">
      <c r="B414" s="13">
        <v>28</v>
      </c>
      <c r="C414" s="14">
        <v>6</v>
      </c>
      <c r="D414">
        <f>SUM('Raw data'!D414:CC414)</f>
        <v>553</v>
      </c>
      <c r="E414" s="175" t="e">
        <f>('Raw data'!D414/Shannon!$D414)*LN('Raw data'!D414/Shannon!$D414)</f>
        <v>#NUM!</v>
      </c>
      <c r="F414" s="175" t="e">
        <f>('Raw data'!E414/Shannon!$D414)*LN('Raw data'!E414/Shannon!$D414)</f>
        <v>#NUM!</v>
      </c>
      <c r="G414" s="175" t="e">
        <f>('Raw data'!F414/Shannon!$D414)*LN('Raw data'!F414/Shannon!$D414)</f>
        <v>#NUM!</v>
      </c>
      <c r="H414" s="175" t="e">
        <f>('Raw data'!G414/Shannon!$D414)*LN('Raw data'!G414/Shannon!$D414)</f>
        <v>#NUM!</v>
      </c>
      <c r="I414" s="175" t="e">
        <f>('Raw data'!H414/Shannon!$D414)*LN('Raw data'!H414/Shannon!$D414)</f>
        <v>#NUM!</v>
      </c>
      <c r="J414" s="175">
        <f>('Raw data'!I414/Shannon!$D414)*LN('Raw data'!I414/Shannon!$D414)</f>
        <v>-1.1420177217942739E-2</v>
      </c>
      <c r="K414" s="175" t="e">
        <f>('Raw data'!J414/Shannon!$D414)*LN('Raw data'!J414/Shannon!$D414)</f>
        <v>#NUM!</v>
      </c>
      <c r="L414" s="175" t="e">
        <f>('Raw data'!K414/Shannon!$D414)*LN('Raw data'!K414/Shannon!$D414)</f>
        <v>#NUM!</v>
      </c>
      <c r="M414" s="175" t="e">
        <f>('Raw data'!L414/Shannon!$D414)*LN('Raw data'!L414/Shannon!$D414)</f>
        <v>#NUM!</v>
      </c>
      <c r="N414" s="175" t="e">
        <f>('Raw data'!M414/Shannon!$D414)*LN('Raw data'!M414/Shannon!$D414)</f>
        <v>#NUM!</v>
      </c>
      <c r="O414" s="175" t="e">
        <f>('Raw data'!N414/Shannon!$D414)*LN('Raw data'!N414/Shannon!$D414)</f>
        <v>#NUM!</v>
      </c>
      <c r="P414" s="175" t="e">
        <f>('Raw data'!O414/Shannon!$D414)*LN('Raw data'!O414/Shannon!$D414)</f>
        <v>#NUM!</v>
      </c>
      <c r="Q414" s="175" t="e">
        <f>('Raw data'!P414/Shannon!$D414)*LN('Raw data'!P414/Shannon!$D414)</f>
        <v>#NUM!</v>
      </c>
      <c r="R414" s="175" t="e">
        <f>('Raw data'!Q414/Shannon!$D414)*LN('Raw data'!Q414/Shannon!$D414)</f>
        <v>#NUM!</v>
      </c>
      <c r="S414" s="175" t="e">
        <f>('Raw data'!R414/Shannon!$D414)*LN('Raw data'!R414/Shannon!$D414)</f>
        <v>#NUM!</v>
      </c>
      <c r="T414" s="175" t="e">
        <f>('Raw data'!S414/Shannon!$D414)*LN('Raw data'!S414/Shannon!$D414)</f>
        <v>#NUM!</v>
      </c>
      <c r="U414" s="175" t="e">
        <f>('Raw data'!T414/Shannon!$D414)*LN('Raw data'!T414/Shannon!$D414)</f>
        <v>#NUM!</v>
      </c>
      <c r="V414" s="175" t="e">
        <f>('Raw data'!U414/Shannon!$D414)*LN('Raw data'!U414/Shannon!$D414)</f>
        <v>#NUM!</v>
      </c>
      <c r="W414" s="175" t="e">
        <f>('Raw data'!V414/Shannon!$D414)*LN('Raw data'!V414/Shannon!$D414)</f>
        <v>#NUM!</v>
      </c>
      <c r="X414" s="175" t="e">
        <f>('Raw data'!W414/Shannon!$D414)*LN('Raw data'!W414/Shannon!$D414)</f>
        <v>#NUM!</v>
      </c>
      <c r="Y414" s="175" t="e">
        <f>('Raw data'!X414/Shannon!$D414)*LN('Raw data'!X414/Shannon!$D414)</f>
        <v>#NUM!</v>
      </c>
      <c r="Z414" s="175" t="e">
        <f>('Raw data'!Y414/Shannon!$D414)*LN('Raw data'!Y414/Shannon!$D414)</f>
        <v>#NUM!</v>
      </c>
      <c r="AA414" s="175" t="e">
        <f>('Raw data'!Z414/Shannon!$D414)*LN('Raw data'!Z414/Shannon!$D414)</f>
        <v>#NUM!</v>
      </c>
      <c r="AB414" s="175">
        <f>('Raw data'!AA414/Shannon!$D414)*LN('Raw data'!AA414/Shannon!$D414)</f>
        <v>-0.36774685754774739</v>
      </c>
      <c r="AC414" s="175" t="e">
        <f>('Raw data'!AB414/Shannon!$D414)*LN('Raw data'!AB414/Shannon!$D414)</f>
        <v>#NUM!</v>
      </c>
      <c r="AD414" s="175">
        <f>('Raw data'!AC414/Shannon!$D414)*LN('Raw data'!AC414/Shannon!$D414)</f>
        <v>-0.29625000206915636</v>
      </c>
      <c r="AE414" s="175" t="e">
        <f>('Raw data'!AD414/Shannon!$D414)*LN('Raw data'!AD414/Shannon!$D414)</f>
        <v>#NUM!</v>
      </c>
      <c r="AF414" s="175" t="e">
        <f>('Raw data'!AE414/Shannon!$D414)*LN('Raw data'!AE414/Shannon!$D414)</f>
        <v>#NUM!</v>
      </c>
      <c r="AG414" s="175" t="e">
        <f>('Raw data'!AF414/Shannon!$D414)*LN('Raw data'!AF414/Shannon!$D414)</f>
        <v>#NUM!</v>
      </c>
      <c r="AH414" s="175" t="e">
        <f>('Raw data'!AG414/Shannon!$D414)*LN('Raw data'!AG414/Shannon!$D414)</f>
        <v>#NUM!</v>
      </c>
      <c r="AI414" s="175" t="e">
        <f>('Raw data'!AH414/Shannon!$D414)*LN('Raw data'!AH414/Shannon!$D414)</f>
        <v>#NUM!</v>
      </c>
      <c r="AJ414" s="175" t="e">
        <f>('Raw data'!AI414/Shannon!$D414)*LN('Raw data'!AI414/Shannon!$D414)</f>
        <v>#NUM!</v>
      </c>
      <c r="AK414" s="175" t="e">
        <f>('Raw data'!AJ414/Shannon!$D414)*LN('Raw data'!AJ414/Shannon!$D414)</f>
        <v>#NUM!</v>
      </c>
      <c r="AL414" s="175" t="e">
        <f>('Raw data'!AK414/Shannon!$D414)*LN('Raw data'!AK414/Shannon!$D414)</f>
        <v>#NUM!</v>
      </c>
      <c r="AM414" s="175" t="e">
        <f>('Raw data'!AL414/Shannon!$D414)*LN('Raw data'!AL414/Shannon!$D414)</f>
        <v>#NUM!</v>
      </c>
      <c r="AN414" s="175" t="e">
        <f>('Raw data'!AM414/Shannon!$D414)*LN('Raw data'!AM414/Shannon!$D414)</f>
        <v>#NUM!</v>
      </c>
      <c r="AO414" s="175" t="e">
        <f>('Raw data'!AN414/Shannon!$D414)*LN('Raw data'!AN414/Shannon!$D414)</f>
        <v>#NUM!</v>
      </c>
      <c r="AP414" s="175" t="e">
        <f>('Raw data'!AO414/Shannon!$D414)*LN('Raw data'!AO414/Shannon!$D414)</f>
        <v>#NUM!</v>
      </c>
      <c r="AQ414" s="175" t="e">
        <f>('Raw data'!AP414/Shannon!$D414)*LN('Raw data'!AP414/Shannon!$D414)</f>
        <v>#NUM!</v>
      </c>
      <c r="AR414" s="175" t="e">
        <f>('Raw data'!AQ414/Shannon!$D414)*LN('Raw data'!AQ414/Shannon!$D414)</f>
        <v>#NUM!</v>
      </c>
      <c r="AS414" s="175" t="e">
        <f>('Raw data'!AR414/Shannon!$D414)*LN('Raw data'!AR414/Shannon!$D414)</f>
        <v>#NUM!</v>
      </c>
      <c r="AT414" s="175" t="e">
        <f>('Raw data'!AS414/Shannon!$D414)*LN('Raw data'!AS414/Shannon!$D414)</f>
        <v>#NUM!</v>
      </c>
      <c r="AU414" s="175" t="e">
        <f>('Raw data'!AT414/Shannon!$D414)*LN('Raw data'!AT414/Shannon!$D414)</f>
        <v>#NUM!</v>
      </c>
      <c r="AV414" s="175" t="e">
        <f>('Raw data'!AU414/Shannon!$D414)*LN('Raw data'!AU414/Shannon!$D414)</f>
        <v>#NUM!</v>
      </c>
      <c r="AW414" s="175" t="e">
        <f>('Raw data'!AV414/Shannon!$D414)*LN('Raw data'!AV414/Shannon!$D414)</f>
        <v>#NUM!</v>
      </c>
      <c r="AX414" s="175" t="e">
        <f>('Raw data'!AW414/Shannon!$D414)*LN('Raw data'!AW414/Shannon!$D414)</f>
        <v>#NUM!</v>
      </c>
      <c r="AY414" s="175" t="e">
        <f>('Raw data'!AX414/Shannon!$D414)*LN('Raw data'!AX414/Shannon!$D414)</f>
        <v>#NUM!</v>
      </c>
      <c r="AZ414" s="175" t="e">
        <f>('Raw data'!AY414/Shannon!$D414)*LN('Raw data'!AY414/Shannon!$D414)</f>
        <v>#NUM!</v>
      </c>
      <c r="BA414" s="175" t="e">
        <f>('Raw data'!AZ414/Shannon!$D414)*LN('Raw data'!AZ414/Shannon!$D414)</f>
        <v>#NUM!</v>
      </c>
      <c r="BB414" s="175" t="e">
        <f>('Raw data'!BA414/Shannon!$D414)*LN('Raw data'!BA414/Shannon!$D414)</f>
        <v>#NUM!</v>
      </c>
      <c r="BC414" s="175" t="e">
        <f>('Raw data'!BB414/Shannon!$D414)*LN('Raw data'!BB414/Shannon!$D414)</f>
        <v>#NUM!</v>
      </c>
      <c r="BD414" s="175" t="e">
        <f>('Raw data'!BC414/Shannon!$D414)*LN('Raw data'!BC414/Shannon!$D414)</f>
        <v>#NUM!</v>
      </c>
      <c r="BE414" s="175" t="e">
        <f>('Raw data'!BD414/Shannon!$D414)*LN('Raw data'!BD414/Shannon!$D414)</f>
        <v>#NUM!</v>
      </c>
      <c r="BF414" s="175" t="e">
        <f>('Raw data'!BE414/Shannon!$D414)*LN('Raw data'!BE414/Shannon!$D414)</f>
        <v>#NUM!</v>
      </c>
      <c r="BG414" s="175" t="e">
        <f>('Raw data'!BF414/Shannon!$D414)*LN('Raw data'!BF414/Shannon!$D414)</f>
        <v>#NUM!</v>
      </c>
      <c r="BH414" s="175" t="e">
        <f>('Raw data'!BG414/Shannon!$D414)*LN('Raw data'!BG414/Shannon!$D414)</f>
        <v>#NUM!</v>
      </c>
      <c r="BI414" s="175" t="e">
        <f>('Raw data'!BH414/Shannon!$D414)*LN('Raw data'!BH414/Shannon!$D414)</f>
        <v>#NUM!</v>
      </c>
      <c r="BJ414" s="175">
        <f>('Raw data'!BI414/Shannon!$D414)*LN('Raw data'!BI414/Shannon!$D414)</f>
        <v>-7.2563705398341574E-2</v>
      </c>
      <c r="BK414" s="175" t="e">
        <f>('Raw data'!BJ414/Shannon!$D414)*LN('Raw data'!BJ414/Shannon!$D414)</f>
        <v>#NUM!</v>
      </c>
      <c r="BL414" s="175" t="e">
        <f>('Raw data'!BK414/Shannon!$D414)*LN('Raw data'!BK414/Shannon!$D414)</f>
        <v>#NUM!</v>
      </c>
      <c r="BM414" s="175" t="e">
        <f>('Raw data'!BL414/Shannon!$D414)*LN('Raw data'!BL414/Shannon!$D414)</f>
        <v>#NUM!</v>
      </c>
      <c r="BN414" s="175" t="e">
        <f>('Raw data'!BM414/Shannon!$D414)*LN('Raw data'!BM414/Shannon!$D414)</f>
        <v>#NUM!</v>
      </c>
      <c r="BO414" s="175" t="e">
        <f>('Raw data'!BN414/Shannon!$D414)*LN('Raw data'!BN414/Shannon!$D414)</f>
        <v>#NUM!</v>
      </c>
      <c r="BP414" s="175" t="e">
        <f>('Raw data'!BO414/Shannon!$D414)*LN('Raw data'!BO414/Shannon!$D414)</f>
        <v>#NUM!</v>
      </c>
      <c r="BQ414" s="175" t="e">
        <f>('Raw data'!BP414/Shannon!$D414)*LN('Raw data'!BP414/Shannon!$D414)</f>
        <v>#NUM!</v>
      </c>
      <c r="BR414" s="175" t="e">
        <f>('Raw data'!BQ414/Shannon!$D414)*LN('Raw data'!BQ414/Shannon!$D414)</f>
        <v>#NUM!</v>
      </c>
      <c r="BS414" s="175" t="e">
        <f>('Raw data'!BR414/Shannon!$D414)*LN('Raw data'!BR414/Shannon!$D414)</f>
        <v>#NUM!</v>
      </c>
      <c r="BT414" s="175" t="e">
        <f>('Raw data'!BS414/Shannon!$D414)*LN('Raw data'!BS414/Shannon!$D414)</f>
        <v>#NUM!</v>
      </c>
      <c r="BU414" s="175" t="e">
        <f>('Raw data'!BT414/Shannon!$D414)*LN('Raw data'!BT414/Shannon!$D414)</f>
        <v>#NUM!</v>
      </c>
      <c r="BV414" s="175" t="e">
        <f>('Raw data'!BU414/Shannon!$D414)*LN('Raw data'!BU414/Shannon!$D414)</f>
        <v>#NUM!</v>
      </c>
      <c r="BW414" s="175" t="e">
        <f>('Raw data'!BV414/Shannon!$D414)*LN('Raw data'!BV414/Shannon!$D414)</f>
        <v>#NUM!</v>
      </c>
      <c r="BX414" s="175" t="e">
        <f>('Raw data'!BW414/Shannon!$D414)*LN('Raw data'!BW414/Shannon!$D414)</f>
        <v>#NUM!</v>
      </c>
      <c r="BY414" s="175" t="e">
        <f>('Raw data'!BX414/Shannon!$D414)*LN('Raw data'!BX414/Shannon!$D414)</f>
        <v>#NUM!</v>
      </c>
      <c r="BZ414" s="175">
        <f>('Raw data'!BY414/Shannon!$D414)*LN('Raw data'!BY414/Shannon!$D414)</f>
        <v>-1.1420177217942739E-2</v>
      </c>
      <c r="CA414" s="175" t="e">
        <f>('Raw data'!BZ414/Shannon!$D414)*LN('Raw data'!BZ414/Shannon!$D414)</f>
        <v>#NUM!</v>
      </c>
      <c r="CB414" s="175" t="e">
        <f>('Raw data'!CA414/Shannon!$D414)*LN('Raw data'!CA414/Shannon!$D414)</f>
        <v>#NUM!</v>
      </c>
      <c r="CC414" s="175" t="e">
        <f>('Raw data'!CB414/Shannon!$D414)*LN('Raw data'!CB414/Shannon!$D414)</f>
        <v>#NUM!</v>
      </c>
      <c r="CD414" s="175" t="e">
        <f>('Raw data'!CC414/Shannon!$D414)*LN('Raw data'!CC414/Shannon!$D414)</f>
        <v>#NUM!</v>
      </c>
      <c r="CF414" s="176">
        <f t="shared" si="6"/>
        <v>0.747980742233188</v>
      </c>
      <c r="CG414" s="175"/>
      <c r="CH414" s="175"/>
      <c r="CI414" s="175"/>
      <c r="CJ414" s="175"/>
      <c r="CK414" s="175"/>
      <c r="CL414" s="175"/>
      <c r="CM414" s="175"/>
      <c r="CN414" s="175">
        <v>-1.1420177217942739E-2</v>
      </c>
      <c r="CO414" s="175"/>
      <c r="CP414" s="175"/>
      <c r="CQ414" s="175"/>
      <c r="CR414" s="175"/>
      <c r="CS414" s="175"/>
      <c r="CT414" s="175"/>
      <c r="CU414" s="175"/>
      <c r="CV414" s="175"/>
      <c r="CW414" s="175"/>
      <c r="CX414" s="175"/>
      <c r="CY414" s="175"/>
      <c r="CZ414" s="175"/>
      <c r="DA414" s="175"/>
      <c r="DB414" s="175"/>
      <c r="DC414" s="175"/>
      <c r="DD414" s="175"/>
      <c r="DE414" s="175"/>
      <c r="DF414" s="175">
        <v>-0.36774685754774739</v>
      </c>
      <c r="DG414" s="175"/>
      <c r="DH414" s="175">
        <v>-0.29625000206915636</v>
      </c>
      <c r="DI414" s="175"/>
      <c r="DJ414" s="175"/>
      <c r="DK414" s="175"/>
      <c r="DL414" s="175"/>
      <c r="DM414" s="175"/>
      <c r="DN414" s="175"/>
      <c r="DO414" s="175"/>
      <c r="DP414" s="175"/>
      <c r="DQ414" s="175"/>
      <c r="DR414" s="175"/>
      <c r="DS414" s="175"/>
      <c r="DT414" s="175"/>
      <c r="DU414" s="175"/>
      <c r="DV414" s="175"/>
      <c r="DW414" s="175"/>
      <c r="DX414" s="175"/>
      <c r="DY414" s="175"/>
      <c r="DZ414" s="175"/>
      <c r="EA414" s="175"/>
      <c r="EB414" s="175"/>
      <c r="EC414" s="175"/>
      <c r="ED414" s="175"/>
      <c r="EE414" s="175"/>
      <c r="EF414" s="175"/>
      <c r="EG414" s="175"/>
      <c r="EH414" s="175"/>
      <c r="EI414" s="175"/>
      <c r="EJ414" s="175"/>
      <c r="EK414" s="175"/>
      <c r="EL414" s="175"/>
      <c r="EM414" s="175"/>
      <c r="EN414" s="175">
        <v>-7.2563705398341574E-2</v>
      </c>
      <c r="EO414" s="175"/>
      <c r="EP414" s="175"/>
      <c r="EQ414" s="175"/>
      <c r="ER414" s="175"/>
      <c r="ES414" s="175"/>
      <c r="ET414" s="175"/>
      <c r="EU414" s="175"/>
      <c r="EV414" s="175"/>
      <c r="EW414" s="175"/>
      <c r="EX414" s="175"/>
      <c r="EY414" s="175"/>
      <c r="EZ414" s="175"/>
      <c r="FA414" s="175"/>
      <c r="FB414" s="175"/>
      <c r="FC414" s="175"/>
      <c r="FD414" s="175">
        <v>-1.1420177217942739E-2</v>
      </c>
      <c r="FE414" s="175"/>
      <c r="FF414" s="175"/>
      <c r="FG414" s="175"/>
      <c r="FH414" s="175"/>
    </row>
    <row r="415" spans="2:164" x14ac:dyDescent="0.2">
      <c r="B415" s="13">
        <v>28</v>
      </c>
      <c r="C415" s="14">
        <v>7</v>
      </c>
      <c r="D415">
        <f>SUM('Raw data'!D415:CC415)</f>
        <v>1239</v>
      </c>
      <c r="E415" s="175">
        <f>('Raw data'!D415/Shannon!$D415)*LN('Raw data'!D415/Shannon!$D415)</f>
        <v>-1.8517402810360777E-2</v>
      </c>
      <c r="F415" s="175" t="e">
        <f>('Raw data'!E415/Shannon!$D415)*LN('Raw data'!E415/Shannon!$D415)</f>
        <v>#NUM!</v>
      </c>
      <c r="G415" s="175" t="e">
        <f>('Raw data'!F415/Shannon!$D415)*LN('Raw data'!F415/Shannon!$D415)</f>
        <v>#NUM!</v>
      </c>
      <c r="H415" s="175" t="e">
        <f>('Raw data'!G415/Shannon!$D415)*LN('Raw data'!G415/Shannon!$D415)</f>
        <v>#NUM!</v>
      </c>
      <c r="I415" s="175" t="e">
        <f>('Raw data'!H415/Shannon!$D415)*LN('Raw data'!H415/Shannon!$D415)</f>
        <v>#NUM!</v>
      </c>
      <c r="J415" s="175">
        <f>('Raw data'!I415/Shannon!$D415)*LN('Raw data'!I415/Shannon!$D415)</f>
        <v>-5.7482323499831655E-3</v>
      </c>
      <c r="K415" s="175" t="e">
        <f>('Raw data'!J415/Shannon!$D415)*LN('Raw data'!J415/Shannon!$D415)</f>
        <v>#NUM!</v>
      </c>
      <c r="L415" s="175" t="e">
        <f>('Raw data'!K415/Shannon!$D415)*LN('Raw data'!K415/Shannon!$D415)</f>
        <v>#NUM!</v>
      </c>
      <c r="M415" s="175" t="e">
        <f>('Raw data'!L415/Shannon!$D415)*LN('Raw data'!L415/Shannon!$D415)</f>
        <v>#NUM!</v>
      </c>
      <c r="N415" s="175" t="e">
        <f>('Raw data'!M415/Shannon!$D415)*LN('Raw data'!M415/Shannon!$D415)</f>
        <v>#NUM!</v>
      </c>
      <c r="O415" s="175" t="e">
        <f>('Raw data'!N415/Shannon!$D415)*LN('Raw data'!N415/Shannon!$D415)</f>
        <v>#NUM!</v>
      </c>
      <c r="P415" s="175" t="e">
        <f>('Raw data'!O415/Shannon!$D415)*LN('Raw data'!O415/Shannon!$D415)</f>
        <v>#NUM!</v>
      </c>
      <c r="Q415" s="175" t="e">
        <f>('Raw data'!P415/Shannon!$D415)*LN('Raw data'!P415/Shannon!$D415)</f>
        <v>#NUM!</v>
      </c>
      <c r="R415" s="175" t="e">
        <f>('Raw data'!Q415/Shannon!$D415)*LN('Raw data'!Q415/Shannon!$D415)</f>
        <v>#NUM!</v>
      </c>
      <c r="S415" s="175" t="e">
        <f>('Raw data'!R415/Shannon!$D415)*LN('Raw data'!R415/Shannon!$D415)</f>
        <v>#NUM!</v>
      </c>
      <c r="T415" s="175" t="e">
        <f>('Raw data'!S415/Shannon!$D415)*LN('Raw data'!S415/Shannon!$D415)</f>
        <v>#NUM!</v>
      </c>
      <c r="U415" s="175" t="e">
        <f>('Raw data'!T415/Shannon!$D415)*LN('Raw data'!T415/Shannon!$D415)</f>
        <v>#NUM!</v>
      </c>
      <c r="V415" s="175" t="e">
        <f>('Raw data'!U415/Shannon!$D415)*LN('Raw data'!U415/Shannon!$D415)</f>
        <v>#NUM!</v>
      </c>
      <c r="W415" s="175" t="e">
        <f>('Raw data'!V415/Shannon!$D415)*LN('Raw data'!V415/Shannon!$D415)</f>
        <v>#NUM!</v>
      </c>
      <c r="X415" s="175" t="e">
        <f>('Raw data'!W415/Shannon!$D415)*LN('Raw data'!W415/Shannon!$D415)</f>
        <v>#NUM!</v>
      </c>
      <c r="Y415" s="175" t="e">
        <f>('Raw data'!X415/Shannon!$D415)*LN('Raw data'!X415/Shannon!$D415)</f>
        <v>#NUM!</v>
      </c>
      <c r="Z415" s="175" t="e">
        <f>('Raw data'!Y415/Shannon!$D415)*LN('Raw data'!Y415/Shannon!$D415)</f>
        <v>#NUM!</v>
      </c>
      <c r="AA415" s="175" t="e">
        <f>('Raw data'!Z415/Shannon!$D415)*LN('Raw data'!Z415/Shannon!$D415)</f>
        <v>#NUM!</v>
      </c>
      <c r="AB415" s="175">
        <f>('Raw data'!AA415/Shannon!$D415)*LN('Raw data'!AA415/Shannon!$D415)</f>
        <v>-1.3626179660104485E-2</v>
      </c>
      <c r="AC415" s="175" t="e">
        <f>('Raw data'!AB415/Shannon!$D415)*LN('Raw data'!AB415/Shannon!$D415)</f>
        <v>#NUM!</v>
      </c>
      <c r="AD415" s="175">
        <f>('Raw data'!AC415/Shannon!$D415)*LN('Raw data'!AC415/Shannon!$D415)</f>
        <v>-1.037758305257336E-2</v>
      </c>
      <c r="AE415" s="175">
        <f>('Raw data'!AD415/Shannon!$D415)*LN('Raw data'!AD415/Shannon!$D415)</f>
        <v>-2.9243783799852142E-2</v>
      </c>
      <c r="AF415" s="175" t="e">
        <f>('Raw data'!AE415/Shannon!$D415)*LN('Raw data'!AE415/Shannon!$D415)</f>
        <v>#NUM!</v>
      </c>
      <c r="AG415" s="175" t="e">
        <f>('Raw data'!AF415/Shannon!$D415)*LN('Raw data'!AF415/Shannon!$D415)</f>
        <v>#NUM!</v>
      </c>
      <c r="AH415" s="175" t="e">
        <f>('Raw data'!AG415/Shannon!$D415)*LN('Raw data'!AG415/Shannon!$D415)</f>
        <v>#NUM!</v>
      </c>
      <c r="AI415" s="175">
        <f>('Raw data'!AH415/Shannon!$D415)*LN('Raw data'!AH415/Shannon!$D415)</f>
        <v>-1.4584618869155042E-2</v>
      </c>
      <c r="AJ415" s="175" t="e">
        <f>('Raw data'!AI415/Shannon!$D415)*LN('Raw data'!AI415/Shannon!$D415)</f>
        <v>#NUM!</v>
      </c>
      <c r="AK415" s="175" t="e">
        <f>('Raw data'!AJ415/Shannon!$D415)*LN('Raw data'!AJ415/Shannon!$D415)</f>
        <v>#NUM!</v>
      </c>
      <c r="AL415" s="175" t="e">
        <f>('Raw data'!AK415/Shannon!$D415)*LN('Raw data'!AK415/Shannon!$D415)</f>
        <v>#NUM!</v>
      </c>
      <c r="AM415" s="175" t="e">
        <f>('Raw data'!AL415/Shannon!$D415)*LN('Raw data'!AL415/Shannon!$D415)</f>
        <v>#NUM!</v>
      </c>
      <c r="AN415" s="175" t="e">
        <f>('Raw data'!AM415/Shannon!$D415)*LN('Raw data'!AM415/Shannon!$D415)</f>
        <v>#NUM!</v>
      </c>
      <c r="AO415" s="175" t="e">
        <f>('Raw data'!AN415/Shannon!$D415)*LN('Raw data'!AN415/Shannon!$D415)</f>
        <v>#NUM!</v>
      </c>
      <c r="AP415" s="175" t="e">
        <f>('Raw data'!AO415/Shannon!$D415)*LN('Raw data'!AO415/Shannon!$D415)</f>
        <v>#NUM!</v>
      </c>
      <c r="AQ415" s="175" t="e">
        <f>('Raw data'!AP415/Shannon!$D415)*LN('Raw data'!AP415/Shannon!$D415)</f>
        <v>#NUM!</v>
      </c>
      <c r="AR415" s="175" t="e">
        <f>('Raw data'!AQ415/Shannon!$D415)*LN('Raw data'!AQ415/Shannon!$D415)</f>
        <v>#NUM!</v>
      </c>
      <c r="AS415" s="175" t="e">
        <f>('Raw data'!AR415/Shannon!$D415)*LN('Raw data'!AR415/Shannon!$D415)</f>
        <v>#NUM!</v>
      </c>
      <c r="AT415" s="175" t="e">
        <f>('Raw data'!AS415/Shannon!$D415)*LN('Raw data'!AS415/Shannon!$D415)</f>
        <v>#NUM!</v>
      </c>
      <c r="AU415" s="175" t="e">
        <f>('Raw data'!AT415/Shannon!$D415)*LN('Raw data'!AT415/Shannon!$D415)</f>
        <v>#NUM!</v>
      </c>
      <c r="AV415" s="175" t="e">
        <f>('Raw data'!AU415/Shannon!$D415)*LN('Raw data'!AU415/Shannon!$D415)</f>
        <v>#NUM!</v>
      </c>
      <c r="AW415" s="175" t="e">
        <f>('Raw data'!AV415/Shannon!$D415)*LN('Raw data'!AV415/Shannon!$D415)</f>
        <v>#NUM!</v>
      </c>
      <c r="AX415" s="175" t="e">
        <f>('Raw data'!AW415/Shannon!$D415)*LN('Raw data'!AW415/Shannon!$D415)</f>
        <v>#NUM!</v>
      </c>
      <c r="AY415" s="175" t="e">
        <f>('Raw data'!AX415/Shannon!$D415)*LN('Raw data'!AX415/Shannon!$D415)</f>
        <v>#NUM!</v>
      </c>
      <c r="AZ415" s="175" t="e">
        <f>('Raw data'!AY415/Shannon!$D415)*LN('Raw data'!AY415/Shannon!$D415)</f>
        <v>#NUM!</v>
      </c>
      <c r="BA415" s="175" t="e">
        <f>('Raw data'!AZ415/Shannon!$D415)*LN('Raw data'!AZ415/Shannon!$D415)</f>
        <v>#NUM!</v>
      </c>
      <c r="BB415" s="175" t="e">
        <f>('Raw data'!BA415/Shannon!$D415)*LN('Raw data'!BA415/Shannon!$D415)</f>
        <v>#NUM!</v>
      </c>
      <c r="BC415" s="175" t="e">
        <f>('Raw data'!BB415/Shannon!$D415)*LN('Raw data'!BB415/Shannon!$D415)</f>
        <v>#NUM!</v>
      </c>
      <c r="BD415" s="175" t="e">
        <f>('Raw data'!BC415/Shannon!$D415)*LN('Raw data'!BC415/Shannon!$D415)</f>
        <v>#NUM!</v>
      </c>
      <c r="BE415" s="175" t="e">
        <f>('Raw data'!BD415/Shannon!$D415)*LN('Raw data'!BD415/Shannon!$D415)</f>
        <v>#NUM!</v>
      </c>
      <c r="BF415" s="175" t="e">
        <f>('Raw data'!BE415/Shannon!$D415)*LN('Raw data'!BE415/Shannon!$D415)</f>
        <v>#NUM!</v>
      </c>
      <c r="BG415" s="175" t="e">
        <f>('Raw data'!BF415/Shannon!$D415)*LN('Raw data'!BF415/Shannon!$D415)</f>
        <v>#NUM!</v>
      </c>
      <c r="BH415" s="175" t="e">
        <f>('Raw data'!BG415/Shannon!$D415)*LN('Raw data'!BG415/Shannon!$D415)</f>
        <v>#NUM!</v>
      </c>
      <c r="BI415" s="175" t="e">
        <f>('Raw data'!BH415/Shannon!$D415)*LN('Raw data'!BH415/Shannon!$D415)</f>
        <v>#NUM!</v>
      </c>
      <c r="BJ415" s="175" t="e">
        <f>('Raw data'!BI415/Shannon!$D415)*LN('Raw data'!BI415/Shannon!$D415)</f>
        <v>#NUM!</v>
      </c>
      <c r="BK415" s="175" t="e">
        <f>('Raw data'!BJ415/Shannon!$D415)*LN('Raw data'!BJ415/Shannon!$D415)</f>
        <v>#NUM!</v>
      </c>
      <c r="BL415" s="175" t="e">
        <f>('Raw data'!BK415/Shannon!$D415)*LN('Raw data'!BK415/Shannon!$D415)</f>
        <v>#NUM!</v>
      </c>
      <c r="BM415" s="175" t="e">
        <f>('Raw data'!BL415/Shannon!$D415)*LN('Raw data'!BL415/Shannon!$D415)</f>
        <v>#NUM!</v>
      </c>
      <c r="BN415" s="175" t="e">
        <f>('Raw data'!BM415/Shannon!$D415)*LN('Raw data'!BM415/Shannon!$D415)</f>
        <v>#NUM!</v>
      </c>
      <c r="BO415" s="175" t="e">
        <f>('Raw data'!BN415/Shannon!$D415)*LN('Raw data'!BN415/Shannon!$D415)</f>
        <v>#NUM!</v>
      </c>
      <c r="BP415" s="175" t="e">
        <f>('Raw data'!BO415/Shannon!$D415)*LN('Raw data'!BO415/Shannon!$D415)</f>
        <v>#NUM!</v>
      </c>
      <c r="BQ415" s="175" t="e">
        <f>('Raw data'!BP415/Shannon!$D415)*LN('Raw data'!BP415/Shannon!$D415)</f>
        <v>#NUM!</v>
      </c>
      <c r="BR415" s="175" t="e">
        <f>('Raw data'!BQ415/Shannon!$D415)*LN('Raw data'!BQ415/Shannon!$D415)</f>
        <v>#NUM!</v>
      </c>
      <c r="BS415" s="175" t="e">
        <f>('Raw data'!BR415/Shannon!$D415)*LN('Raw data'!BR415/Shannon!$D415)</f>
        <v>#NUM!</v>
      </c>
      <c r="BT415" s="175" t="e">
        <f>('Raw data'!BS415/Shannon!$D415)*LN('Raw data'!BS415/Shannon!$D415)</f>
        <v>#NUM!</v>
      </c>
      <c r="BU415" s="175" t="e">
        <f>('Raw data'!BT415/Shannon!$D415)*LN('Raw data'!BT415/Shannon!$D415)</f>
        <v>#NUM!</v>
      </c>
      <c r="BV415" s="175" t="e">
        <f>('Raw data'!BU415/Shannon!$D415)*LN('Raw data'!BU415/Shannon!$D415)</f>
        <v>#NUM!</v>
      </c>
      <c r="BW415" s="175" t="e">
        <f>('Raw data'!BV415/Shannon!$D415)*LN('Raw data'!BV415/Shannon!$D415)</f>
        <v>#NUM!</v>
      </c>
      <c r="BX415" s="175" t="e">
        <f>('Raw data'!BW415/Shannon!$D415)*LN('Raw data'!BW415/Shannon!$D415)</f>
        <v>#NUM!</v>
      </c>
      <c r="BY415" s="175" t="e">
        <f>('Raw data'!BX415/Shannon!$D415)*LN('Raw data'!BX415/Shannon!$D415)</f>
        <v>#NUM!</v>
      </c>
      <c r="BZ415" s="175" t="e">
        <f>('Raw data'!BY415/Shannon!$D415)*LN('Raw data'!BY415/Shannon!$D415)</f>
        <v>#NUM!</v>
      </c>
      <c r="CA415" s="175" t="e">
        <f>('Raw data'!BZ415/Shannon!$D415)*LN('Raw data'!BZ415/Shannon!$D415)</f>
        <v>#NUM!</v>
      </c>
      <c r="CB415" s="175" t="e">
        <f>('Raw data'!CA415/Shannon!$D415)*LN('Raw data'!CA415/Shannon!$D415)</f>
        <v>#NUM!</v>
      </c>
      <c r="CC415" s="175" t="e">
        <f>('Raw data'!CB415/Shannon!$D415)*LN('Raw data'!CB415/Shannon!$D415)</f>
        <v>#NUM!</v>
      </c>
      <c r="CD415" s="175" t="e">
        <f>('Raw data'!CC415/Shannon!$D415)*LN('Raw data'!CC415/Shannon!$D415)</f>
        <v>#NUM!</v>
      </c>
      <c r="CF415" s="176">
        <f t="shared" si="6"/>
        <v>9.2097800542028971E-2</v>
      </c>
      <c r="CG415" s="175"/>
      <c r="CH415" s="175"/>
      <c r="CI415" s="175">
        <v>-1.8517402810360777E-2</v>
      </c>
      <c r="CJ415" s="175"/>
      <c r="CK415" s="175"/>
      <c r="CL415" s="175"/>
      <c r="CM415" s="175"/>
      <c r="CN415" s="175">
        <v>-5.7482323499831655E-3</v>
      </c>
      <c r="CO415" s="175"/>
      <c r="CP415" s="175"/>
      <c r="CQ415" s="175"/>
      <c r="CR415" s="175"/>
      <c r="CS415" s="175"/>
      <c r="CT415" s="175"/>
      <c r="CU415" s="175"/>
      <c r="CV415" s="175"/>
      <c r="CW415" s="175"/>
      <c r="CX415" s="175"/>
      <c r="CY415" s="175"/>
      <c r="CZ415" s="175"/>
      <c r="DA415" s="175"/>
      <c r="DB415" s="175"/>
      <c r="DC415" s="175"/>
      <c r="DD415" s="175"/>
      <c r="DE415" s="175"/>
      <c r="DF415" s="175">
        <v>-1.3626179660104485E-2</v>
      </c>
      <c r="DG415" s="175"/>
      <c r="DH415" s="175">
        <v>-1.037758305257336E-2</v>
      </c>
      <c r="DI415" s="175">
        <v>-2.9243783799852142E-2</v>
      </c>
      <c r="DJ415" s="175"/>
      <c r="DK415" s="175"/>
      <c r="DL415" s="175"/>
      <c r="DM415" s="175">
        <v>-1.4584618869155042E-2</v>
      </c>
      <c r="DN415" s="175"/>
      <c r="DO415" s="175"/>
      <c r="DP415" s="175"/>
      <c r="DQ415" s="175"/>
      <c r="DR415" s="175"/>
      <c r="DS415" s="175"/>
      <c r="DT415" s="175"/>
      <c r="DU415" s="175"/>
      <c r="DV415" s="175"/>
      <c r="DW415" s="175"/>
      <c r="DX415" s="175"/>
      <c r="DY415" s="175"/>
      <c r="DZ415" s="175"/>
      <c r="EA415" s="175"/>
      <c r="EB415" s="175"/>
      <c r="EC415" s="175"/>
      <c r="ED415" s="175"/>
      <c r="EE415" s="175"/>
      <c r="EF415" s="175"/>
      <c r="EG415" s="175"/>
      <c r="EH415" s="175"/>
      <c r="EI415" s="175"/>
      <c r="EJ415" s="175"/>
      <c r="EK415" s="175"/>
      <c r="EL415" s="175"/>
      <c r="EM415" s="175"/>
      <c r="EN415" s="175"/>
      <c r="EO415" s="175"/>
      <c r="EP415" s="175"/>
      <c r="EQ415" s="175"/>
      <c r="ER415" s="175"/>
      <c r="ES415" s="175"/>
      <c r="ET415" s="175"/>
      <c r="EU415" s="175"/>
      <c r="EV415" s="175"/>
      <c r="EW415" s="175"/>
      <c r="EX415" s="175"/>
      <c r="EY415" s="175"/>
      <c r="EZ415" s="175"/>
      <c r="FA415" s="175"/>
      <c r="FB415" s="175"/>
      <c r="FC415" s="175"/>
      <c r="FD415" s="175"/>
      <c r="FE415" s="175"/>
      <c r="FF415" s="175"/>
      <c r="FG415" s="175"/>
      <c r="FH415" s="175"/>
    </row>
    <row r="416" spans="2:164" x14ac:dyDescent="0.2">
      <c r="B416" s="13">
        <v>28</v>
      </c>
      <c r="C416" s="14">
        <v>8</v>
      </c>
      <c r="D416">
        <f>SUM('Raw data'!D416:CC416)</f>
        <v>302</v>
      </c>
      <c r="E416" s="175" t="e">
        <f>('Raw data'!D416/Shannon!$D416)*LN('Raw data'!D416/Shannon!$D416)</f>
        <v>#NUM!</v>
      </c>
      <c r="F416" s="175" t="e">
        <f>('Raw data'!E416/Shannon!$D416)*LN('Raw data'!E416/Shannon!$D416)</f>
        <v>#NUM!</v>
      </c>
      <c r="G416" s="175" t="e">
        <f>('Raw data'!F416/Shannon!$D416)*LN('Raw data'!F416/Shannon!$D416)</f>
        <v>#NUM!</v>
      </c>
      <c r="H416" s="175" t="e">
        <f>('Raw data'!G416/Shannon!$D416)*LN('Raw data'!G416/Shannon!$D416)</f>
        <v>#NUM!</v>
      </c>
      <c r="I416" s="175" t="e">
        <f>('Raw data'!H416/Shannon!$D416)*LN('Raw data'!H416/Shannon!$D416)</f>
        <v>#NUM!</v>
      </c>
      <c r="J416" s="175" t="e">
        <f>('Raw data'!I416/Shannon!$D416)*LN('Raw data'!I416/Shannon!$D416)</f>
        <v>#NUM!</v>
      </c>
      <c r="K416" s="175" t="e">
        <f>('Raw data'!J416/Shannon!$D416)*LN('Raw data'!J416/Shannon!$D416)</f>
        <v>#NUM!</v>
      </c>
      <c r="L416" s="175" t="e">
        <f>('Raw data'!K416/Shannon!$D416)*LN('Raw data'!K416/Shannon!$D416)</f>
        <v>#NUM!</v>
      </c>
      <c r="M416" s="175" t="e">
        <f>('Raw data'!L416/Shannon!$D416)*LN('Raw data'!L416/Shannon!$D416)</f>
        <v>#NUM!</v>
      </c>
      <c r="N416" s="175" t="e">
        <f>('Raw data'!M416/Shannon!$D416)*LN('Raw data'!M416/Shannon!$D416)</f>
        <v>#NUM!</v>
      </c>
      <c r="O416" s="175" t="e">
        <f>('Raw data'!N416/Shannon!$D416)*LN('Raw data'!N416/Shannon!$D416)</f>
        <v>#NUM!</v>
      </c>
      <c r="P416" s="175" t="e">
        <f>('Raw data'!O416/Shannon!$D416)*LN('Raw data'!O416/Shannon!$D416)</f>
        <v>#NUM!</v>
      </c>
      <c r="Q416" s="175" t="e">
        <f>('Raw data'!P416/Shannon!$D416)*LN('Raw data'!P416/Shannon!$D416)</f>
        <v>#NUM!</v>
      </c>
      <c r="R416" s="175" t="e">
        <f>('Raw data'!Q416/Shannon!$D416)*LN('Raw data'!Q416/Shannon!$D416)</f>
        <v>#NUM!</v>
      </c>
      <c r="S416" s="175" t="e">
        <f>('Raw data'!R416/Shannon!$D416)*LN('Raw data'!R416/Shannon!$D416)</f>
        <v>#NUM!</v>
      </c>
      <c r="T416" s="175" t="e">
        <f>('Raw data'!S416/Shannon!$D416)*LN('Raw data'!S416/Shannon!$D416)</f>
        <v>#NUM!</v>
      </c>
      <c r="U416" s="175" t="e">
        <f>('Raw data'!T416/Shannon!$D416)*LN('Raw data'!T416/Shannon!$D416)</f>
        <v>#NUM!</v>
      </c>
      <c r="V416" s="175" t="e">
        <f>('Raw data'!U416/Shannon!$D416)*LN('Raw data'!U416/Shannon!$D416)</f>
        <v>#NUM!</v>
      </c>
      <c r="W416" s="175" t="e">
        <f>('Raw data'!V416/Shannon!$D416)*LN('Raw data'!V416/Shannon!$D416)</f>
        <v>#NUM!</v>
      </c>
      <c r="X416" s="175" t="e">
        <f>('Raw data'!W416/Shannon!$D416)*LN('Raw data'!W416/Shannon!$D416)</f>
        <v>#NUM!</v>
      </c>
      <c r="Y416" s="175" t="e">
        <f>('Raw data'!X416/Shannon!$D416)*LN('Raw data'!X416/Shannon!$D416)</f>
        <v>#NUM!</v>
      </c>
      <c r="Z416" s="175" t="e">
        <f>('Raw data'!Y416/Shannon!$D416)*LN('Raw data'!Y416/Shannon!$D416)</f>
        <v>#NUM!</v>
      </c>
      <c r="AA416" s="175" t="e">
        <f>('Raw data'!Z416/Shannon!$D416)*LN('Raw data'!Z416/Shannon!$D416)</f>
        <v>#NUM!</v>
      </c>
      <c r="AB416" s="175">
        <f>('Raw data'!AA416/Shannon!$D416)*LN('Raw data'!AA416/Shannon!$D416)</f>
        <v>0</v>
      </c>
      <c r="AC416" s="175" t="e">
        <f>('Raw data'!AB416/Shannon!$D416)*LN('Raw data'!AB416/Shannon!$D416)</f>
        <v>#NUM!</v>
      </c>
      <c r="AD416" s="175" t="e">
        <f>('Raw data'!AC416/Shannon!$D416)*LN('Raw data'!AC416/Shannon!$D416)</f>
        <v>#NUM!</v>
      </c>
      <c r="AE416" s="175" t="e">
        <f>('Raw data'!AD416/Shannon!$D416)*LN('Raw data'!AD416/Shannon!$D416)</f>
        <v>#NUM!</v>
      </c>
      <c r="AF416" s="175" t="e">
        <f>('Raw data'!AE416/Shannon!$D416)*LN('Raw data'!AE416/Shannon!$D416)</f>
        <v>#NUM!</v>
      </c>
      <c r="AG416" s="175" t="e">
        <f>('Raw data'!AF416/Shannon!$D416)*LN('Raw data'!AF416/Shannon!$D416)</f>
        <v>#NUM!</v>
      </c>
      <c r="AH416" s="175" t="e">
        <f>('Raw data'!AG416/Shannon!$D416)*LN('Raw data'!AG416/Shannon!$D416)</f>
        <v>#NUM!</v>
      </c>
      <c r="AI416" s="175" t="e">
        <f>('Raw data'!AH416/Shannon!$D416)*LN('Raw data'!AH416/Shannon!$D416)</f>
        <v>#NUM!</v>
      </c>
      <c r="AJ416" s="175" t="e">
        <f>('Raw data'!AI416/Shannon!$D416)*LN('Raw data'!AI416/Shannon!$D416)</f>
        <v>#NUM!</v>
      </c>
      <c r="AK416" s="175" t="e">
        <f>('Raw data'!AJ416/Shannon!$D416)*LN('Raw data'!AJ416/Shannon!$D416)</f>
        <v>#NUM!</v>
      </c>
      <c r="AL416" s="175" t="e">
        <f>('Raw data'!AK416/Shannon!$D416)*LN('Raw data'!AK416/Shannon!$D416)</f>
        <v>#NUM!</v>
      </c>
      <c r="AM416" s="175" t="e">
        <f>('Raw data'!AL416/Shannon!$D416)*LN('Raw data'!AL416/Shannon!$D416)</f>
        <v>#NUM!</v>
      </c>
      <c r="AN416" s="175" t="e">
        <f>('Raw data'!AM416/Shannon!$D416)*LN('Raw data'!AM416/Shannon!$D416)</f>
        <v>#NUM!</v>
      </c>
      <c r="AO416" s="175" t="e">
        <f>('Raw data'!AN416/Shannon!$D416)*LN('Raw data'!AN416/Shannon!$D416)</f>
        <v>#NUM!</v>
      </c>
      <c r="AP416" s="175" t="e">
        <f>('Raw data'!AO416/Shannon!$D416)*LN('Raw data'!AO416/Shannon!$D416)</f>
        <v>#NUM!</v>
      </c>
      <c r="AQ416" s="175" t="e">
        <f>('Raw data'!AP416/Shannon!$D416)*LN('Raw data'!AP416/Shannon!$D416)</f>
        <v>#NUM!</v>
      </c>
      <c r="AR416" s="175" t="e">
        <f>('Raw data'!AQ416/Shannon!$D416)*LN('Raw data'!AQ416/Shannon!$D416)</f>
        <v>#NUM!</v>
      </c>
      <c r="AS416" s="175" t="e">
        <f>('Raw data'!AR416/Shannon!$D416)*LN('Raw data'!AR416/Shannon!$D416)</f>
        <v>#NUM!</v>
      </c>
      <c r="AT416" s="175" t="e">
        <f>('Raw data'!AS416/Shannon!$D416)*LN('Raw data'!AS416/Shannon!$D416)</f>
        <v>#NUM!</v>
      </c>
      <c r="AU416" s="175" t="e">
        <f>('Raw data'!AT416/Shannon!$D416)*LN('Raw data'!AT416/Shannon!$D416)</f>
        <v>#NUM!</v>
      </c>
      <c r="AV416" s="175" t="e">
        <f>('Raw data'!AU416/Shannon!$D416)*LN('Raw data'!AU416/Shannon!$D416)</f>
        <v>#NUM!</v>
      </c>
      <c r="AW416" s="175" t="e">
        <f>('Raw data'!AV416/Shannon!$D416)*LN('Raw data'!AV416/Shannon!$D416)</f>
        <v>#NUM!</v>
      </c>
      <c r="AX416" s="175" t="e">
        <f>('Raw data'!AW416/Shannon!$D416)*LN('Raw data'!AW416/Shannon!$D416)</f>
        <v>#NUM!</v>
      </c>
      <c r="AY416" s="175" t="e">
        <f>('Raw data'!AX416/Shannon!$D416)*LN('Raw data'!AX416/Shannon!$D416)</f>
        <v>#NUM!</v>
      </c>
      <c r="AZ416" s="175" t="e">
        <f>('Raw data'!AY416/Shannon!$D416)*LN('Raw data'!AY416/Shannon!$D416)</f>
        <v>#NUM!</v>
      </c>
      <c r="BA416" s="175" t="e">
        <f>('Raw data'!AZ416/Shannon!$D416)*LN('Raw data'!AZ416/Shannon!$D416)</f>
        <v>#NUM!</v>
      </c>
      <c r="BB416" s="175" t="e">
        <f>('Raw data'!BA416/Shannon!$D416)*LN('Raw data'!BA416/Shannon!$D416)</f>
        <v>#NUM!</v>
      </c>
      <c r="BC416" s="175" t="e">
        <f>('Raw data'!BB416/Shannon!$D416)*LN('Raw data'!BB416/Shannon!$D416)</f>
        <v>#NUM!</v>
      </c>
      <c r="BD416" s="175" t="e">
        <f>('Raw data'!BC416/Shannon!$D416)*LN('Raw data'!BC416/Shannon!$D416)</f>
        <v>#NUM!</v>
      </c>
      <c r="BE416" s="175" t="e">
        <f>('Raw data'!BD416/Shannon!$D416)*LN('Raw data'!BD416/Shannon!$D416)</f>
        <v>#NUM!</v>
      </c>
      <c r="BF416" s="175" t="e">
        <f>('Raw data'!BE416/Shannon!$D416)*LN('Raw data'!BE416/Shannon!$D416)</f>
        <v>#NUM!</v>
      </c>
      <c r="BG416" s="175" t="e">
        <f>('Raw data'!BF416/Shannon!$D416)*LN('Raw data'!BF416/Shannon!$D416)</f>
        <v>#NUM!</v>
      </c>
      <c r="BH416" s="175" t="e">
        <f>('Raw data'!BG416/Shannon!$D416)*LN('Raw data'!BG416/Shannon!$D416)</f>
        <v>#NUM!</v>
      </c>
      <c r="BI416" s="175" t="e">
        <f>('Raw data'!BH416/Shannon!$D416)*LN('Raw data'!BH416/Shannon!$D416)</f>
        <v>#NUM!</v>
      </c>
      <c r="BJ416" s="175" t="e">
        <f>('Raw data'!BI416/Shannon!$D416)*LN('Raw data'!BI416/Shannon!$D416)</f>
        <v>#NUM!</v>
      </c>
      <c r="BK416" s="175" t="e">
        <f>('Raw data'!BJ416/Shannon!$D416)*LN('Raw data'!BJ416/Shannon!$D416)</f>
        <v>#NUM!</v>
      </c>
      <c r="BL416" s="175" t="e">
        <f>('Raw data'!BK416/Shannon!$D416)*LN('Raw data'!BK416/Shannon!$D416)</f>
        <v>#NUM!</v>
      </c>
      <c r="BM416" s="175" t="e">
        <f>('Raw data'!BL416/Shannon!$D416)*LN('Raw data'!BL416/Shannon!$D416)</f>
        <v>#NUM!</v>
      </c>
      <c r="BN416" s="175" t="e">
        <f>('Raw data'!BM416/Shannon!$D416)*LN('Raw data'!BM416/Shannon!$D416)</f>
        <v>#NUM!</v>
      </c>
      <c r="BO416" s="175" t="e">
        <f>('Raw data'!BN416/Shannon!$D416)*LN('Raw data'!BN416/Shannon!$D416)</f>
        <v>#NUM!</v>
      </c>
      <c r="BP416" s="175" t="e">
        <f>('Raw data'!BO416/Shannon!$D416)*LN('Raw data'!BO416/Shannon!$D416)</f>
        <v>#NUM!</v>
      </c>
      <c r="BQ416" s="175" t="e">
        <f>('Raw data'!BP416/Shannon!$D416)*LN('Raw data'!BP416/Shannon!$D416)</f>
        <v>#NUM!</v>
      </c>
      <c r="BR416" s="175" t="e">
        <f>('Raw data'!BQ416/Shannon!$D416)*LN('Raw data'!BQ416/Shannon!$D416)</f>
        <v>#NUM!</v>
      </c>
      <c r="BS416" s="175" t="e">
        <f>('Raw data'!BR416/Shannon!$D416)*LN('Raw data'!BR416/Shannon!$D416)</f>
        <v>#NUM!</v>
      </c>
      <c r="BT416" s="175" t="e">
        <f>('Raw data'!BS416/Shannon!$D416)*LN('Raw data'!BS416/Shannon!$D416)</f>
        <v>#NUM!</v>
      </c>
      <c r="BU416" s="175" t="e">
        <f>('Raw data'!BT416/Shannon!$D416)*LN('Raw data'!BT416/Shannon!$D416)</f>
        <v>#NUM!</v>
      </c>
      <c r="BV416" s="175" t="e">
        <f>('Raw data'!BU416/Shannon!$D416)*LN('Raw data'!BU416/Shannon!$D416)</f>
        <v>#NUM!</v>
      </c>
      <c r="BW416" s="175" t="e">
        <f>('Raw data'!BV416/Shannon!$D416)*LN('Raw data'!BV416/Shannon!$D416)</f>
        <v>#NUM!</v>
      </c>
      <c r="BX416" s="175" t="e">
        <f>('Raw data'!BW416/Shannon!$D416)*LN('Raw data'!BW416/Shannon!$D416)</f>
        <v>#NUM!</v>
      </c>
      <c r="BY416" s="175" t="e">
        <f>('Raw data'!BX416/Shannon!$D416)*LN('Raw data'!BX416/Shannon!$D416)</f>
        <v>#NUM!</v>
      </c>
      <c r="BZ416" s="175" t="e">
        <f>('Raw data'!BY416/Shannon!$D416)*LN('Raw data'!BY416/Shannon!$D416)</f>
        <v>#NUM!</v>
      </c>
      <c r="CA416" s="175" t="e">
        <f>('Raw data'!BZ416/Shannon!$D416)*LN('Raw data'!BZ416/Shannon!$D416)</f>
        <v>#NUM!</v>
      </c>
      <c r="CB416" s="175" t="e">
        <f>('Raw data'!CA416/Shannon!$D416)*LN('Raw data'!CA416/Shannon!$D416)</f>
        <v>#NUM!</v>
      </c>
      <c r="CC416" s="175" t="e">
        <f>('Raw data'!CB416/Shannon!$D416)*LN('Raw data'!CB416/Shannon!$D416)</f>
        <v>#NUM!</v>
      </c>
      <c r="CD416" s="175" t="e">
        <f>('Raw data'!CC416/Shannon!$D416)*LN('Raw data'!CC416/Shannon!$D416)</f>
        <v>#NUM!</v>
      </c>
      <c r="CF416" s="176">
        <f t="shared" si="6"/>
        <v>0</v>
      </c>
      <c r="CG416" s="175"/>
      <c r="CH416" s="175"/>
      <c r="CI416" s="175"/>
      <c r="CJ416" s="175"/>
      <c r="CK416" s="175"/>
      <c r="CL416" s="175"/>
      <c r="CM416" s="175"/>
      <c r="CN416" s="175"/>
      <c r="CO416" s="175"/>
      <c r="CP416" s="175"/>
      <c r="CQ416" s="175"/>
      <c r="CR416" s="175"/>
      <c r="CS416" s="175"/>
      <c r="CT416" s="175"/>
      <c r="CU416" s="175"/>
      <c r="CV416" s="175"/>
      <c r="CW416" s="175"/>
      <c r="CX416" s="175"/>
      <c r="CY416" s="175"/>
      <c r="CZ416" s="175"/>
      <c r="DA416" s="175"/>
      <c r="DB416" s="175"/>
      <c r="DC416" s="175"/>
      <c r="DD416" s="175"/>
      <c r="DE416" s="175"/>
      <c r="DF416" s="175">
        <v>0</v>
      </c>
      <c r="DG416" s="175"/>
      <c r="DH416" s="175"/>
      <c r="DI416" s="175"/>
      <c r="DJ416" s="175"/>
      <c r="DK416" s="175"/>
      <c r="DL416" s="175"/>
      <c r="DM416" s="175"/>
      <c r="DN416" s="175"/>
      <c r="DO416" s="175"/>
      <c r="DP416" s="175"/>
      <c r="DQ416" s="175"/>
      <c r="DR416" s="175"/>
      <c r="DS416" s="175"/>
      <c r="DT416" s="175"/>
      <c r="DU416" s="175"/>
      <c r="DV416" s="175"/>
      <c r="DW416" s="175"/>
      <c r="DX416" s="175"/>
      <c r="DY416" s="175"/>
      <c r="DZ416" s="175"/>
      <c r="EA416" s="175"/>
      <c r="EB416" s="175"/>
      <c r="EC416" s="175"/>
      <c r="ED416" s="175"/>
      <c r="EE416" s="175"/>
      <c r="EF416" s="175"/>
      <c r="EG416" s="175"/>
      <c r="EH416" s="175"/>
      <c r="EI416" s="175"/>
      <c r="EJ416" s="175"/>
      <c r="EK416" s="175"/>
      <c r="EL416" s="175"/>
      <c r="EM416" s="175"/>
      <c r="EN416" s="175"/>
      <c r="EO416" s="175"/>
      <c r="EP416" s="175"/>
      <c r="EQ416" s="175"/>
      <c r="ER416" s="175"/>
      <c r="ES416" s="175"/>
      <c r="ET416" s="175"/>
      <c r="EU416" s="175"/>
      <c r="EV416" s="175"/>
      <c r="EW416" s="175"/>
      <c r="EX416" s="175"/>
      <c r="EY416" s="175"/>
      <c r="EZ416" s="175"/>
      <c r="FA416" s="175"/>
      <c r="FB416" s="175"/>
      <c r="FC416" s="175"/>
      <c r="FD416" s="175"/>
      <c r="FE416" s="175"/>
      <c r="FF416" s="175"/>
      <c r="FG416" s="175"/>
      <c r="FH416" s="175"/>
    </row>
    <row r="417" spans="2:164" x14ac:dyDescent="0.2">
      <c r="B417" s="13">
        <v>28</v>
      </c>
      <c r="C417" s="14">
        <v>9</v>
      </c>
      <c r="D417">
        <f>SUM('Raw data'!D417:CC417)</f>
        <v>0</v>
      </c>
      <c r="E417" s="175" t="e">
        <f>('Raw data'!D417/Shannon!$D417)*LN('Raw data'!D417/Shannon!$D417)</f>
        <v>#DIV/0!</v>
      </c>
      <c r="F417" s="175" t="e">
        <f>('Raw data'!E417/Shannon!$D417)*LN('Raw data'!E417/Shannon!$D417)</f>
        <v>#DIV/0!</v>
      </c>
      <c r="G417" s="175" t="e">
        <f>('Raw data'!F417/Shannon!$D417)*LN('Raw data'!F417/Shannon!$D417)</f>
        <v>#DIV/0!</v>
      </c>
      <c r="H417" s="175" t="e">
        <f>('Raw data'!G417/Shannon!$D417)*LN('Raw data'!G417/Shannon!$D417)</f>
        <v>#DIV/0!</v>
      </c>
      <c r="I417" s="175" t="e">
        <f>('Raw data'!H417/Shannon!$D417)*LN('Raw data'!H417/Shannon!$D417)</f>
        <v>#DIV/0!</v>
      </c>
      <c r="J417" s="175" t="e">
        <f>('Raw data'!I417/Shannon!$D417)*LN('Raw data'!I417/Shannon!$D417)</f>
        <v>#DIV/0!</v>
      </c>
      <c r="K417" s="175" t="e">
        <f>('Raw data'!J417/Shannon!$D417)*LN('Raw data'!J417/Shannon!$D417)</f>
        <v>#DIV/0!</v>
      </c>
      <c r="L417" s="175" t="e">
        <f>('Raw data'!K417/Shannon!$D417)*LN('Raw data'!K417/Shannon!$D417)</f>
        <v>#DIV/0!</v>
      </c>
      <c r="M417" s="175" t="e">
        <f>('Raw data'!L417/Shannon!$D417)*LN('Raw data'!L417/Shannon!$D417)</f>
        <v>#DIV/0!</v>
      </c>
      <c r="N417" s="175" t="e">
        <f>('Raw data'!M417/Shannon!$D417)*LN('Raw data'!M417/Shannon!$D417)</f>
        <v>#DIV/0!</v>
      </c>
      <c r="O417" s="175" t="e">
        <f>('Raw data'!N417/Shannon!$D417)*LN('Raw data'!N417/Shannon!$D417)</f>
        <v>#DIV/0!</v>
      </c>
      <c r="P417" s="175" t="e">
        <f>('Raw data'!O417/Shannon!$D417)*LN('Raw data'!O417/Shannon!$D417)</f>
        <v>#DIV/0!</v>
      </c>
      <c r="Q417" s="175" t="e">
        <f>('Raw data'!P417/Shannon!$D417)*LN('Raw data'!P417/Shannon!$D417)</f>
        <v>#DIV/0!</v>
      </c>
      <c r="R417" s="175" t="e">
        <f>('Raw data'!Q417/Shannon!$D417)*LN('Raw data'!Q417/Shannon!$D417)</f>
        <v>#DIV/0!</v>
      </c>
      <c r="S417" s="175" t="e">
        <f>('Raw data'!R417/Shannon!$D417)*LN('Raw data'!R417/Shannon!$D417)</f>
        <v>#DIV/0!</v>
      </c>
      <c r="T417" s="175" t="e">
        <f>('Raw data'!S417/Shannon!$D417)*LN('Raw data'!S417/Shannon!$D417)</f>
        <v>#DIV/0!</v>
      </c>
      <c r="U417" s="175" t="e">
        <f>('Raw data'!T417/Shannon!$D417)*LN('Raw data'!T417/Shannon!$D417)</f>
        <v>#DIV/0!</v>
      </c>
      <c r="V417" s="175" t="e">
        <f>('Raw data'!U417/Shannon!$D417)*LN('Raw data'!U417/Shannon!$D417)</f>
        <v>#DIV/0!</v>
      </c>
      <c r="W417" s="175" t="e">
        <f>('Raw data'!V417/Shannon!$D417)*LN('Raw data'!V417/Shannon!$D417)</f>
        <v>#DIV/0!</v>
      </c>
      <c r="X417" s="175" t="e">
        <f>('Raw data'!W417/Shannon!$D417)*LN('Raw data'!W417/Shannon!$D417)</f>
        <v>#DIV/0!</v>
      </c>
      <c r="Y417" s="175" t="e">
        <f>('Raw data'!X417/Shannon!$D417)*LN('Raw data'!X417/Shannon!$D417)</f>
        <v>#DIV/0!</v>
      </c>
      <c r="Z417" s="175" t="e">
        <f>('Raw data'!Y417/Shannon!$D417)*LN('Raw data'!Y417/Shannon!$D417)</f>
        <v>#DIV/0!</v>
      </c>
      <c r="AA417" s="175" t="e">
        <f>('Raw data'!Z417/Shannon!$D417)*LN('Raw data'!Z417/Shannon!$D417)</f>
        <v>#DIV/0!</v>
      </c>
      <c r="AB417" s="175" t="e">
        <f>('Raw data'!AA417/Shannon!$D417)*LN('Raw data'!AA417/Shannon!$D417)</f>
        <v>#DIV/0!</v>
      </c>
      <c r="AC417" s="175" t="e">
        <f>('Raw data'!AB417/Shannon!$D417)*LN('Raw data'!AB417/Shannon!$D417)</f>
        <v>#DIV/0!</v>
      </c>
      <c r="AD417" s="175" t="e">
        <f>('Raw data'!AC417/Shannon!$D417)*LN('Raw data'!AC417/Shannon!$D417)</f>
        <v>#DIV/0!</v>
      </c>
      <c r="AE417" s="175" t="e">
        <f>('Raw data'!AD417/Shannon!$D417)*LN('Raw data'!AD417/Shannon!$D417)</f>
        <v>#DIV/0!</v>
      </c>
      <c r="AF417" s="175" t="e">
        <f>('Raw data'!AE417/Shannon!$D417)*LN('Raw data'!AE417/Shannon!$D417)</f>
        <v>#DIV/0!</v>
      </c>
      <c r="AG417" s="175" t="e">
        <f>('Raw data'!AF417/Shannon!$D417)*LN('Raw data'!AF417/Shannon!$D417)</f>
        <v>#DIV/0!</v>
      </c>
      <c r="AH417" s="175" t="e">
        <f>('Raw data'!AG417/Shannon!$D417)*LN('Raw data'!AG417/Shannon!$D417)</f>
        <v>#DIV/0!</v>
      </c>
      <c r="AI417" s="175" t="e">
        <f>('Raw data'!AH417/Shannon!$D417)*LN('Raw data'!AH417/Shannon!$D417)</f>
        <v>#DIV/0!</v>
      </c>
      <c r="AJ417" s="175" t="e">
        <f>('Raw data'!AI417/Shannon!$D417)*LN('Raw data'!AI417/Shannon!$D417)</f>
        <v>#DIV/0!</v>
      </c>
      <c r="AK417" s="175" t="e">
        <f>('Raw data'!AJ417/Shannon!$D417)*LN('Raw data'!AJ417/Shannon!$D417)</f>
        <v>#DIV/0!</v>
      </c>
      <c r="AL417" s="175" t="e">
        <f>('Raw data'!AK417/Shannon!$D417)*LN('Raw data'!AK417/Shannon!$D417)</f>
        <v>#DIV/0!</v>
      </c>
      <c r="AM417" s="175" t="e">
        <f>('Raw data'!AL417/Shannon!$D417)*LN('Raw data'!AL417/Shannon!$D417)</f>
        <v>#DIV/0!</v>
      </c>
      <c r="AN417" s="175" t="e">
        <f>('Raw data'!AM417/Shannon!$D417)*LN('Raw data'!AM417/Shannon!$D417)</f>
        <v>#DIV/0!</v>
      </c>
      <c r="AO417" s="175" t="e">
        <f>('Raw data'!AN417/Shannon!$D417)*LN('Raw data'!AN417/Shannon!$D417)</f>
        <v>#DIV/0!</v>
      </c>
      <c r="AP417" s="175" t="e">
        <f>('Raw data'!AO417/Shannon!$D417)*LN('Raw data'!AO417/Shannon!$D417)</f>
        <v>#DIV/0!</v>
      </c>
      <c r="AQ417" s="175" t="e">
        <f>('Raw data'!AP417/Shannon!$D417)*LN('Raw data'!AP417/Shannon!$D417)</f>
        <v>#DIV/0!</v>
      </c>
      <c r="AR417" s="175" t="e">
        <f>('Raw data'!AQ417/Shannon!$D417)*LN('Raw data'!AQ417/Shannon!$D417)</f>
        <v>#DIV/0!</v>
      </c>
      <c r="AS417" s="175" t="e">
        <f>('Raw data'!AR417/Shannon!$D417)*LN('Raw data'!AR417/Shannon!$D417)</f>
        <v>#DIV/0!</v>
      </c>
      <c r="AT417" s="175" t="e">
        <f>('Raw data'!AS417/Shannon!$D417)*LN('Raw data'!AS417/Shannon!$D417)</f>
        <v>#DIV/0!</v>
      </c>
      <c r="AU417" s="175" t="e">
        <f>('Raw data'!AT417/Shannon!$D417)*LN('Raw data'!AT417/Shannon!$D417)</f>
        <v>#DIV/0!</v>
      </c>
      <c r="AV417" s="175" t="e">
        <f>('Raw data'!AU417/Shannon!$D417)*LN('Raw data'!AU417/Shannon!$D417)</f>
        <v>#DIV/0!</v>
      </c>
      <c r="AW417" s="175" t="e">
        <f>('Raw data'!AV417/Shannon!$D417)*LN('Raw data'!AV417/Shannon!$D417)</f>
        <v>#DIV/0!</v>
      </c>
      <c r="AX417" s="175" t="e">
        <f>('Raw data'!AW417/Shannon!$D417)*LN('Raw data'!AW417/Shannon!$D417)</f>
        <v>#DIV/0!</v>
      </c>
      <c r="AY417" s="175" t="e">
        <f>('Raw data'!AX417/Shannon!$D417)*LN('Raw data'!AX417/Shannon!$D417)</f>
        <v>#DIV/0!</v>
      </c>
      <c r="AZ417" s="175" t="e">
        <f>('Raw data'!AY417/Shannon!$D417)*LN('Raw data'!AY417/Shannon!$D417)</f>
        <v>#DIV/0!</v>
      </c>
      <c r="BA417" s="175" t="e">
        <f>('Raw data'!AZ417/Shannon!$D417)*LN('Raw data'!AZ417/Shannon!$D417)</f>
        <v>#DIV/0!</v>
      </c>
      <c r="BB417" s="175" t="e">
        <f>('Raw data'!BA417/Shannon!$D417)*LN('Raw data'!BA417/Shannon!$D417)</f>
        <v>#DIV/0!</v>
      </c>
      <c r="BC417" s="175" t="e">
        <f>('Raw data'!BB417/Shannon!$D417)*LN('Raw data'!BB417/Shannon!$D417)</f>
        <v>#DIV/0!</v>
      </c>
      <c r="BD417" s="175" t="e">
        <f>('Raw data'!BC417/Shannon!$D417)*LN('Raw data'!BC417/Shannon!$D417)</f>
        <v>#DIV/0!</v>
      </c>
      <c r="BE417" s="175" t="e">
        <f>('Raw data'!BD417/Shannon!$D417)*LN('Raw data'!BD417/Shannon!$D417)</f>
        <v>#DIV/0!</v>
      </c>
      <c r="BF417" s="175" t="e">
        <f>('Raw data'!BE417/Shannon!$D417)*LN('Raw data'!BE417/Shannon!$D417)</f>
        <v>#DIV/0!</v>
      </c>
      <c r="BG417" s="175" t="e">
        <f>('Raw data'!BF417/Shannon!$D417)*LN('Raw data'!BF417/Shannon!$D417)</f>
        <v>#DIV/0!</v>
      </c>
      <c r="BH417" s="175" t="e">
        <f>('Raw data'!BG417/Shannon!$D417)*LN('Raw data'!BG417/Shannon!$D417)</f>
        <v>#DIV/0!</v>
      </c>
      <c r="BI417" s="175" t="e">
        <f>('Raw data'!BH417/Shannon!$D417)*LN('Raw data'!BH417/Shannon!$D417)</f>
        <v>#DIV/0!</v>
      </c>
      <c r="BJ417" s="175" t="e">
        <f>('Raw data'!BI417/Shannon!$D417)*LN('Raw data'!BI417/Shannon!$D417)</f>
        <v>#DIV/0!</v>
      </c>
      <c r="BK417" s="175" t="e">
        <f>('Raw data'!BJ417/Shannon!$D417)*LN('Raw data'!BJ417/Shannon!$D417)</f>
        <v>#DIV/0!</v>
      </c>
      <c r="BL417" s="175" t="e">
        <f>('Raw data'!BK417/Shannon!$D417)*LN('Raw data'!BK417/Shannon!$D417)</f>
        <v>#DIV/0!</v>
      </c>
      <c r="BM417" s="175" t="e">
        <f>('Raw data'!BL417/Shannon!$D417)*LN('Raw data'!BL417/Shannon!$D417)</f>
        <v>#DIV/0!</v>
      </c>
      <c r="BN417" s="175" t="e">
        <f>('Raw data'!BM417/Shannon!$D417)*LN('Raw data'!BM417/Shannon!$D417)</f>
        <v>#DIV/0!</v>
      </c>
      <c r="BO417" s="175" t="e">
        <f>('Raw data'!BN417/Shannon!$D417)*LN('Raw data'!BN417/Shannon!$D417)</f>
        <v>#DIV/0!</v>
      </c>
      <c r="BP417" s="175" t="e">
        <f>('Raw data'!BO417/Shannon!$D417)*LN('Raw data'!BO417/Shannon!$D417)</f>
        <v>#DIV/0!</v>
      </c>
      <c r="BQ417" s="175" t="e">
        <f>('Raw data'!BP417/Shannon!$D417)*LN('Raw data'!BP417/Shannon!$D417)</f>
        <v>#DIV/0!</v>
      </c>
      <c r="BR417" s="175" t="e">
        <f>('Raw data'!BQ417/Shannon!$D417)*LN('Raw data'!BQ417/Shannon!$D417)</f>
        <v>#DIV/0!</v>
      </c>
      <c r="BS417" s="175" t="e">
        <f>('Raw data'!BR417/Shannon!$D417)*LN('Raw data'!BR417/Shannon!$D417)</f>
        <v>#DIV/0!</v>
      </c>
      <c r="BT417" s="175" t="e">
        <f>('Raw data'!BS417/Shannon!$D417)*LN('Raw data'!BS417/Shannon!$D417)</f>
        <v>#DIV/0!</v>
      </c>
      <c r="BU417" s="175" t="e">
        <f>('Raw data'!BT417/Shannon!$D417)*LN('Raw data'!BT417/Shannon!$D417)</f>
        <v>#DIV/0!</v>
      </c>
      <c r="BV417" s="175" t="e">
        <f>('Raw data'!BU417/Shannon!$D417)*LN('Raw data'!BU417/Shannon!$D417)</f>
        <v>#DIV/0!</v>
      </c>
      <c r="BW417" s="175" t="e">
        <f>('Raw data'!BV417/Shannon!$D417)*LN('Raw data'!BV417/Shannon!$D417)</f>
        <v>#DIV/0!</v>
      </c>
      <c r="BX417" s="175" t="e">
        <f>('Raw data'!BW417/Shannon!$D417)*LN('Raw data'!BW417/Shannon!$D417)</f>
        <v>#DIV/0!</v>
      </c>
      <c r="BY417" s="175" t="e">
        <f>('Raw data'!BX417/Shannon!$D417)*LN('Raw data'!BX417/Shannon!$D417)</f>
        <v>#DIV/0!</v>
      </c>
      <c r="BZ417" s="175" t="e">
        <f>('Raw data'!BY417/Shannon!$D417)*LN('Raw data'!BY417/Shannon!$D417)</f>
        <v>#DIV/0!</v>
      </c>
      <c r="CA417" s="175" t="e">
        <f>('Raw data'!BZ417/Shannon!$D417)*LN('Raw data'!BZ417/Shannon!$D417)</f>
        <v>#DIV/0!</v>
      </c>
      <c r="CB417" s="175" t="e">
        <f>('Raw data'!CA417/Shannon!$D417)*LN('Raw data'!CA417/Shannon!$D417)</f>
        <v>#DIV/0!</v>
      </c>
      <c r="CC417" s="175" t="e">
        <f>('Raw data'!CB417/Shannon!$D417)*LN('Raw data'!CB417/Shannon!$D417)</f>
        <v>#DIV/0!</v>
      </c>
      <c r="CD417" s="175" t="e">
        <f>('Raw data'!CC417/Shannon!$D417)*LN('Raw data'!CC417/Shannon!$D417)</f>
        <v>#DIV/0!</v>
      </c>
      <c r="CF417" s="176" t="e">
        <f t="shared" si="6"/>
        <v>#DIV/0!</v>
      </c>
      <c r="CG417" s="175"/>
      <c r="CH417" s="175"/>
      <c r="CI417" s="175" t="e">
        <v>#DIV/0!</v>
      </c>
      <c r="CJ417" s="175" t="e">
        <v>#DIV/0!</v>
      </c>
      <c r="CK417" s="175" t="e">
        <v>#DIV/0!</v>
      </c>
      <c r="CL417" s="175" t="e">
        <v>#DIV/0!</v>
      </c>
      <c r="CM417" s="175" t="e">
        <v>#DIV/0!</v>
      </c>
      <c r="CN417" s="175" t="e">
        <v>#DIV/0!</v>
      </c>
      <c r="CO417" s="175" t="e">
        <v>#DIV/0!</v>
      </c>
      <c r="CP417" s="175" t="e">
        <v>#DIV/0!</v>
      </c>
      <c r="CQ417" s="175" t="e">
        <v>#DIV/0!</v>
      </c>
      <c r="CR417" s="175" t="e">
        <v>#DIV/0!</v>
      </c>
      <c r="CS417" s="175" t="e">
        <v>#DIV/0!</v>
      </c>
      <c r="CT417" s="175" t="e">
        <v>#DIV/0!</v>
      </c>
      <c r="CU417" s="175" t="e">
        <v>#DIV/0!</v>
      </c>
      <c r="CV417" s="175" t="e">
        <v>#DIV/0!</v>
      </c>
      <c r="CW417" s="175" t="e">
        <v>#DIV/0!</v>
      </c>
      <c r="CX417" s="175" t="e">
        <v>#DIV/0!</v>
      </c>
      <c r="CY417" s="175" t="e">
        <v>#DIV/0!</v>
      </c>
      <c r="CZ417" s="175" t="e">
        <v>#DIV/0!</v>
      </c>
      <c r="DA417" s="175" t="e">
        <v>#DIV/0!</v>
      </c>
      <c r="DB417" s="175" t="e">
        <v>#DIV/0!</v>
      </c>
      <c r="DC417" s="175" t="e">
        <v>#DIV/0!</v>
      </c>
      <c r="DD417" s="175" t="e">
        <v>#DIV/0!</v>
      </c>
      <c r="DE417" s="175" t="e">
        <v>#DIV/0!</v>
      </c>
      <c r="DF417" s="175" t="e">
        <v>#DIV/0!</v>
      </c>
      <c r="DG417" s="175" t="e">
        <v>#DIV/0!</v>
      </c>
      <c r="DH417" s="175" t="e">
        <v>#DIV/0!</v>
      </c>
      <c r="DI417" s="175" t="e">
        <v>#DIV/0!</v>
      </c>
      <c r="DJ417" s="175" t="e">
        <v>#DIV/0!</v>
      </c>
      <c r="DK417" s="175" t="e">
        <v>#DIV/0!</v>
      </c>
      <c r="DL417" s="175" t="e">
        <v>#DIV/0!</v>
      </c>
      <c r="DM417" s="175" t="e">
        <v>#DIV/0!</v>
      </c>
      <c r="DN417" s="175" t="e">
        <v>#DIV/0!</v>
      </c>
      <c r="DO417" s="175" t="e">
        <v>#DIV/0!</v>
      </c>
      <c r="DP417" s="175" t="e">
        <v>#DIV/0!</v>
      </c>
      <c r="DQ417" s="175" t="e">
        <v>#DIV/0!</v>
      </c>
      <c r="DR417" s="175" t="e">
        <v>#DIV/0!</v>
      </c>
      <c r="DS417" s="175" t="e">
        <v>#DIV/0!</v>
      </c>
      <c r="DT417" s="175" t="e">
        <v>#DIV/0!</v>
      </c>
      <c r="DU417" s="175" t="e">
        <v>#DIV/0!</v>
      </c>
      <c r="DV417" s="175" t="e">
        <v>#DIV/0!</v>
      </c>
      <c r="DW417" s="175" t="e">
        <v>#DIV/0!</v>
      </c>
      <c r="DX417" s="175" t="e">
        <v>#DIV/0!</v>
      </c>
      <c r="DY417" s="175" t="e">
        <v>#DIV/0!</v>
      </c>
      <c r="DZ417" s="175" t="e">
        <v>#DIV/0!</v>
      </c>
      <c r="EA417" s="175" t="e">
        <v>#DIV/0!</v>
      </c>
      <c r="EB417" s="175" t="e">
        <v>#DIV/0!</v>
      </c>
      <c r="EC417" s="175" t="e">
        <v>#DIV/0!</v>
      </c>
      <c r="ED417" s="175" t="e">
        <v>#DIV/0!</v>
      </c>
      <c r="EE417" s="175" t="e">
        <v>#DIV/0!</v>
      </c>
      <c r="EF417" s="175" t="e">
        <v>#DIV/0!</v>
      </c>
      <c r="EG417" s="175" t="e">
        <v>#DIV/0!</v>
      </c>
      <c r="EH417" s="175" t="e">
        <v>#DIV/0!</v>
      </c>
      <c r="EI417" s="175" t="e">
        <v>#DIV/0!</v>
      </c>
      <c r="EJ417" s="175" t="e">
        <v>#DIV/0!</v>
      </c>
      <c r="EK417" s="175" t="e">
        <v>#DIV/0!</v>
      </c>
      <c r="EL417" s="175" t="e">
        <v>#DIV/0!</v>
      </c>
      <c r="EM417" s="175" t="e">
        <v>#DIV/0!</v>
      </c>
      <c r="EN417" s="175" t="e">
        <v>#DIV/0!</v>
      </c>
      <c r="EO417" s="175" t="e">
        <v>#DIV/0!</v>
      </c>
      <c r="EP417" s="175" t="e">
        <v>#DIV/0!</v>
      </c>
      <c r="EQ417" s="175" t="e">
        <v>#DIV/0!</v>
      </c>
      <c r="ER417" s="175" t="e">
        <v>#DIV/0!</v>
      </c>
      <c r="ES417" s="175" t="e">
        <v>#DIV/0!</v>
      </c>
      <c r="ET417" s="175" t="e">
        <v>#DIV/0!</v>
      </c>
      <c r="EU417" s="175" t="e">
        <v>#DIV/0!</v>
      </c>
      <c r="EV417" s="175" t="e">
        <v>#DIV/0!</v>
      </c>
      <c r="EW417" s="175" t="e">
        <v>#DIV/0!</v>
      </c>
      <c r="EX417" s="175" t="e">
        <v>#DIV/0!</v>
      </c>
      <c r="EY417" s="175" t="e">
        <v>#DIV/0!</v>
      </c>
      <c r="EZ417" s="175" t="e">
        <v>#DIV/0!</v>
      </c>
      <c r="FA417" s="175" t="e">
        <v>#DIV/0!</v>
      </c>
      <c r="FB417" s="175" t="e">
        <v>#DIV/0!</v>
      </c>
      <c r="FC417" s="175" t="e">
        <v>#DIV/0!</v>
      </c>
      <c r="FD417" s="175" t="e">
        <v>#DIV/0!</v>
      </c>
      <c r="FE417" s="175" t="e">
        <v>#DIV/0!</v>
      </c>
      <c r="FF417" s="175" t="e">
        <v>#DIV/0!</v>
      </c>
      <c r="FG417" s="175" t="e">
        <v>#DIV/0!</v>
      </c>
      <c r="FH417" s="175" t="e">
        <v>#DIV/0!</v>
      </c>
    </row>
    <row r="418" spans="2:164" x14ac:dyDescent="0.2">
      <c r="B418" s="13">
        <v>28</v>
      </c>
      <c r="C418" s="14">
        <v>10</v>
      </c>
      <c r="D418">
        <f>SUM('Raw data'!D418:CC418)</f>
        <v>867</v>
      </c>
      <c r="E418" s="175" t="e">
        <f>('Raw data'!D418/Shannon!$D418)*LN('Raw data'!D418/Shannon!$D418)</f>
        <v>#NUM!</v>
      </c>
      <c r="F418" s="175" t="e">
        <f>('Raw data'!E418/Shannon!$D418)*LN('Raw data'!E418/Shannon!$D418)</f>
        <v>#NUM!</v>
      </c>
      <c r="G418" s="175" t="e">
        <f>('Raw data'!F418/Shannon!$D418)*LN('Raw data'!F418/Shannon!$D418)</f>
        <v>#NUM!</v>
      </c>
      <c r="H418" s="175" t="e">
        <f>('Raw data'!G418/Shannon!$D418)*LN('Raw data'!G418/Shannon!$D418)</f>
        <v>#NUM!</v>
      </c>
      <c r="I418" s="175">
        <f>('Raw data'!H418/Shannon!$D418)*LN('Raw data'!H418/Shannon!$D418)</f>
        <v>-1.4006670810197457E-2</v>
      </c>
      <c r="J418" s="175" t="e">
        <f>('Raw data'!I418/Shannon!$D418)*LN('Raw data'!I418/Shannon!$D418)</f>
        <v>#NUM!</v>
      </c>
      <c r="K418" s="175" t="e">
        <f>('Raw data'!J418/Shannon!$D418)*LN('Raw data'!J418/Shannon!$D418)</f>
        <v>#NUM!</v>
      </c>
      <c r="L418" s="175" t="e">
        <f>('Raw data'!K418/Shannon!$D418)*LN('Raw data'!K418/Shannon!$D418)</f>
        <v>#NUM!</v>
      </c>
      <c r="M418" s="175" t="e">
        <f>('Raw data'!L418/Shannon!$D418)*LN('Raw data'!L418/Shannon!$D418)</f>
        <v>#NUM!</v>
      </c>
      <c r="N418" s="175" t="e">
        <f>('Raw data'!M418/Shannon!$D418)*LN('Raw data'!M418/Shannon!$D418)</f>
        <v>#NUM!</v>
      </c>
      <c r="O418" s="175" t="e">
        <f>('Raw data'!N418/Shannon!$D418)*LN('Raw data'!N418/Shannon!$D418)</f>
        <v>#NUM!</v>
      </c>
      <c r="P418" s="175" t="e">
        <f>('Raw data'!O418/Shannon!$D418)*LN('Raw data'!O418/Shannon!$D418)</f>
        <v>#NUM!</v>
      </c>
      <c r="Q418" s="175" t="e">
        <f>('Raw data'!P418/Shannon!$D418)*LN('Raw data'!P418/Shannon!$D418)</f>
        <v>#NUM!</v>
      </c>
      <c r="R418" s="175" t="e">
        <f>('Raw data'!Q418/Shannon!$D418)*LN('Raw data'!Q418/Shannon!$D418)</f>
        <v>#NUM!</v>
      </c>
      <c r="S418" s="175" t="e">
        <f>('Raw data'!R418/Shannon!$D418)*LN('Raw data'!R418/Shannon!$D418)</f>
        <v>#NUM!</v>
      </c>
      <c r="T418" s="175" t="e">
        <f>('Raw data'!S418/Shannon!$D418)*LN('Raw data'!S418/Shannon!$D418)</f>
        <v>#NUM!</v>
      </c>
      <c r="U418" s="175" t="e">
        <f>('Raw data'!T418/Shannon!$D418)*LN('Raw data'!T418/Shannon!$D418)</f>
        <v>#NUM!</v>
      </c>
      <c r="V418" s="175" t="e">
        <f>('Raw data'!U418/Shannon!$D418)*LN('Raw data'!U418/Shannon!$D418)</f>
        <v>#NUM!</v>
      </c>
      <c r="W418" s="175" t="e">
        <f>('Raw data'!V418/Shannon!$D418)*LN('Raw data'!V418/Shannon!$D418)</f>
        <v>#NUM!</v>
      </c>
      <c r="X418" s="175" t="e">
        <f>('Raw data'!W418/Shannon!$D418)*LN('Raw data'!W418/Shannon!$D418)</f>
        <v>#NUM!</v>
      </c>
      <c r="Y418" s="175" t="e">
        <f>('Raw data'!X418/Shannon!$D418)*LN('Raw data'!X418/Shannon!$D418)</f>
        <v>#NUM!</v>
      </c>
      <c r="Z418" s="175" t="e">
        <f>('Raw data'!Y418/Shannon!$D418)*LN('Raw data'!Y418/Shannon!$D418)</f>
        <v>#NUM!</v>
      </c>
      <c r="AA418" s="175" t="e">
        <f>('Raw data'!Z418/Shannon!$D418)*LN('Raw data'!Z418/Shannon!$D418)</f>
        <v>#NUM!</v>
      </c>
      <c r="AB418" s="175">
        <f>('Raw data'!AA418/Shannon!$D418)*LN('Raw data'!AA418/Shannon!$D418)</f>
        <v>-3.4542141772596876E-3</v>
      </c>
      <c r="AC418" s="175" t="e">
        <f>('Raw data'!AB418/Shannon!$D418)*LN('Raw data'!AB418/Shannon!$D418)</f>
        <v>#NUM!</v>
      </c>
      <c r="AD418" s="175" t="e">
        <f>('Raw data'!AC418/Shannon!$D418)*LN('Raw data'!AC418/Shannon!$D418)</f>
        <v>#NUM!</v>
      </c>
      <c r="AE418" s="175" t="e">
        <f>('Raw data'!AD418/Shannon!$D418)*LN('Raw data'!AD418/Shannon!$D418)</f>
        <v>#NUM!</v>
      </c>
      <c r="AF418" s="175" t="e">
        <f>('Raw data'!AE418/Shannon!$D418)*LN('Raw data'!AE418/Shannon!$D418)</f>
        <v>#NUM!</v>
      </c>
      <c r="AG418" s="175" t="e">
        <f>('Raw data'!AF418/Shannon!$D418)*LN('Raw data'!AF418/Shannon!$D418)</f>
        <v>#NUM!</v>
      </c>
      <c r="AH418" s="175" t="e">
        <f>('Raw data'!AG418/Shannon!$D418)*LN('Raw data'!AG418/Shannon!$D418)</f>
        <v>#NUM!</v>
      </c>
      <c r="AI418" s="175" t="e">
        <f>('Raw data'!AH418/Shannon!$D418)*LN('Raw data'!AH418/Shannon!$D418)</f>
        <v>#NUM!</v>
      </c>
      <c r="AJ418" s="175" t="e">
        <f>('Raw data'!AI418/Shannon!$D418)*LN('Raw data'!AI418/Shannon!$D418)</f>
        <v>#NUM!</v>
      </c>
      <c r="AK418" s="175" t="e">
        <f>('Raw data'!AJ418/Shannon!$D418)*LN('Raw data'!AJ418/Shannon!$D418)</f>
        <v>#NUM!</v>
      </c>
      <c r="AL418" s="175" t="e">
        <f>('Raw data'!AK418/Shannon!$D418)*LN('Raw data'!AK418/Shannon!$D418)</f>
        <v>#NUM!</v>
      </c>
      <c r="AM418" s="175" t="e">
        <f>('Raw data'!AL418/Shannon!$D418)*LN('Raw data'!AL418/Shannon!$D418)</f>
        <v>#NUM!</v>
      </c>
      <c r="AN418" s="175" t="e">
        <f>('Raw data'!AM418/Shannon!$D418)*LN('Raw data'!AM418/Shannon!$D418)</f>
        <v>#NUM!</v>
      </c>
      <c r="AO418" s="175" t="e">
        <f>('Raw data'!AN418/Shannon!$D418)*LN('Raw data'!AN418/Shannon!$D418)</f>
        <v>#NUM!</v>
      </c>
      <c r="AP418" s="175" t="e">
        <f>('Raw data'!AO418/Shannon!$D418)*LN('Raw data'!AO418/Shannon!$D418)</f>
        <v>#NUM!</v>
      </c>
      <c r="AQ418" s="175" t="e">
        <f>('Raw data'!AP418/Shannon!$D418)*LN('Raw data'!AP418/Shannon!$D418)</f>
        <v>#NUM!</v>
      </c>
      <c r="AR418" s="175" t="e">
        <f>('Raw data'!AQ418/Shannon!$D418)*LN('Raw data'!AQ418/Shannon!$D418)</f>
        <v>#NUM!</v>
      </c>
      <c r="AS418" s="175" t="e">
        <f>('Raw data'!AR418/Shannon!$D418)*LN('Raw data'!AR418/Shannon!$D418)</f>
        <v>#NUM!</v>
      </c>
      <c r="AT418" s="175" t="e">
        <f>('Raw data'!AS418/Shannon!$D418)*LN('Raw data'!AS418/Shannon!$D418)</f>
        <v>#NUM!</v>
      </c>
      <c r="AU418" s="175" t="e">
        <f>('Raw data'!AT418/Shannon!$D418)*LN('Raw data'!AT418/Shannon!$D418)</f>
        <v>#NUM!</v>
      </c>
      <c r="AV418" s="175" t="e">
        <f>('Raw data'!AU418/Shannon!$D418)*LN('Raw data'!AU418/Shannon!$D418)</f>
        <v>#NUM!</v>
      </c>
      <c r="AW418" s="175" t="e">
        <f>('Raw data'!AV418/Shannon!$D418)*LN('Raw data'!AV418/Shannon!$D418)</f>
        <v>#NUM!</v>
      </c>
      <c r="AX418" s="175" t="e">
        <f>('Raw data'!AW418/Shannon!$D418)*LN('Raw data'!AW418/Shannon!$D418)</f>
        <v>#NUM!</v>
      </c>
      <c r="AY418" s="175" t="e">
        <f>('Raw data'!AX418/Shannon!$D418)*LN('Raw data'!AX418/Shannon!$D418)</f>
        <v>#NUM!</v>
      </c>
      <c r="AZ418" s="175" t="e">
        <f>('Raw data'!AY418/Shannon!$D418)*LN('Raw data'!AY418/Shannon!$D418)</f>
        <v>#NUM!</v>
      </c>
      <c r="BA418" s="175" t="e">
        <f>('Raw data'!AZ418/Shannon!$D418)*LN('Raw data'!AZ418/Shannon!$D418)</f>
        <v>#NUM!</v>
      </c>
      <c r="BB418" s="175" t="e">
        <f>('Raw data'!BA418/Shannon!$D418)*LN('Raw data'!BA418/Shannon!$D418)</f>
        <v>#NUM!</v>
      </c>
      <c r="BC418" s="175" t="e">
        <f>('Raw data'!BB418/Shannon!$D418)*LN('Raw data'!BB418/Shannon!$D418)</f>
        <v>#NUM!</v>
      </c>
      <c r="BD418" s="175" t="e">
        <f>('Raw data'!BC418/Shannon!$D418)*LN('Raw data'!BC418/Shannon!$D418)</f>
        <v>#NUM!</v>
      </c>
      <c r="BE418" s="175" t="e">
        <f>('Raw data'!BD418/Shannon!$D418)*LN('Raw data'!BD418/Shannon!$D418)</f>
        <v>#NUM!</v>
      </c>
      <c r="BF418" s="175" t="e">
        <f>('Raw data'!BE418/Shannon!$D418)*LN('Raw data'!BE418/Shannon!$D418)</f>
        <v>#NUM!</v>
      </c>
      <c r="BG418" s="175" t="e">
        <f>('Raw data'!BF418/Shannon!$D418)*LN('Raw data'!BF418/Shannon!$D418)</f>
        <v>#NUM!</v>
      </c>
      <c r="BH418" s="175" t="e">
        <f>('Raw data'!BG418/Shannon!$D418)*LN('Raw data'!BG418/Shannon!$D418)</f>
        <v>#NUM!</v>
      </c>
      <c r="BI418" s="175" t="e">
        <f>('Raw data'!BH418/Shannon!$D418)*LN('Raw data'!BH418/Shannon!$D418)</f>
        <v>#NUM!</v>
      </c>
      <c r="BJ418" s="175">
        <f>('Raw data'!BI418/Shannon!$D418)*LN('Raw data'!BI418/Shannon!$D418)</f>
        <v>-7.8028131220075451E-3</v>
      </c>
      <c r="BK418" s="175" t="e">
        <f>('Raw data'!BJ418/Shannon!$D418)*LN('Raw data'!BJ418/Shannon!$D418)</f>
        <v>#NUM!</v>
      </c>
      <c r="BL418" s="175" t="e">
        <f>('Raw data'!BK418/Shannon!$D418)*LN('Raw data'!BK418/Shannon!$D418)</f>
        <v>#NUM!</v>
      </c>
      <c r="BM418" s="175" t="e">
        <f>('Raw data'!BL418/Shannon!$D418)*LN('Raw data'!BL418/Shannon!$D418)</f>
        <v>#NUM!</v>
      </c>
      <c r="BN418" s="175" t="e">
        <f>('Raw data'!BM418/Shannon!$D418)*LN('Raw data'!BM418/Shannon!$D418)</f>
        <v>#NUM!</v>
      </c>
      <c r="BO418" s="175" t="e">
        <f>('Raw data'!BN418/Shannon!$D418)*LN('Raw data'!BN418/Shannon!$D418)</f>
        <v>#NUM!</v>
      </c>
      <c r="BP418" s="175" t="e">
        <f>('Raw data'!BO418/Shannon!$D418)*LN('Raw data'!BO418/Shannon!$D418)</f>
        <v>#NUM!</v>
      </c>
      <c r="BQ418" s="175" t="e">
        <f>('Raw data'!BP418/Shannon!$D418)*LN('Raw data'!BP418/Shannon!$D418)</f>
        <v>#NUM!</v>
      </c>
      <c r="BR418" s="175" t="e">
        <f>('Raw data'!BQ418/Shannon!$D418)*LN('Raw data'!BQ418/Shannon!$D418)</f>
        <v>#NUM!</v>
      </c>
      <c r="BS418" s="175" t="e">
        <f>('Raw data'!BR418/Shannon!$D418)*LN('Raw data'!BR418/Shannon!$D418)</f>
        <v>#NUM!</v>
      </c>
      <c r="BT418" s="175" t="e">
        <f>('Raw data'!BS418/Shannon!$D418)*LN('Raw data'!BS418/Shannon!$D418)</f>
        <v>#NUM!</v>
      </c>
      <c r="BU418" s="175" t="e">
        <f>('Raw data'!BT418/Shannon!$D418)*LN('Raw data'!BT418/Shannon!$D418)</f>
        <v>#NUM!</v>
      </c>
      <c r="BV418" s="175" t="e">
        <f>('Raw data'!BU418/Shannon!$D418)*LN('Raw data'!BU418/Shannon!$D418)</f>
        <v>#NUM!</v>
      </c>
      <c r="BW418" s="175" t="e">
        <f>('Raw data'!BV418/Shannon!$D418)*LN('Raw data'!BV418/Shannon!$D418)</f>
        <v>#NUM!</v>
      </c>
      <c r="BX418" s="175" t="e">
        <f>('Raw data'!BW418/Shannon!$D418)*LN('Raw data'!BW418/Shannon!$D418)</f>
        <v>#NUM!</v>
      </c>
      <c r="BY418" s="175" t="e">
        <f>('Raw data'!BX418/Shannon!$D418)*LN('Raw data'!BX418/Shannon!$D418)</f>
        <v>#NUM!</v>
      </c>
      <c r="BZ418" s="175" t="e">
        <f>('Raw data'!BY418/Shannon!$D418)*LN('Raw data'!BY418/Shannon!$D418)</f>
        <v>#NUM!</v>
      </c>
      <c r="CA418" s="175" t="e">
        <f>('Raw data'!BZ418/Shannon!$D418)*LN('Raw data'!BZ418/Shannon!$D418)</f>
        <v>#NUM!</v>
      </c>
      <c r="CB418" s="175" t="e">
        <f>('Raw data'!CA418/Shannon!$D418)*LN('Raw data'!CA418/Shannon!$D418)</f>
        <v>#NUM!</v>
      </c>
      <c r="CC418" s="175" t="e">
        <f>('Raw data'!CB418/Shannon!$D418)*LN('Raw data'!CB418/Shannon!$D418)</f>
        <v>#NUM!</v>
      </c>
      <c r="CD418" s="175" t="e">
        <f>('Raw data'!CC418/Shannon!$D418)*LN('Raw data'!CC418/Shannon!$D418)</f>
        <v>#NUM!</v>
      </c>
      <c r="CF418" s="176">
        <f t="shared" si="6"/>
        <v>2.5263698109464688E-2</v>
      </c>
      <c r="CG418" s="175"/>
      <c r="CH418" s="175"/>
      <c r="CI418" s="175"/>
      <c r="CJ418" s="175"/>
      <c r="CK418" s="175"/>
      <c r="CL418" s="175"/>
      <c r="CM418" s="175">
        <v>-1.4006670810197457E-2</v>
      </c>
      <c r="CN418" s="175"/>
      <c r="CO418" s="175"/>
      <c r="CP418" s="175"/>
      <c r="CQ418" s="175"/>
      <c r="CR418" s="175"/>
      <c r="CS418" s="175"/>
      <c r="CT418" s="175"/>
      <c r="CU418" s="175"/>
      <c r="CV418" s="175"/>
      <c r="CW418" s="175"/>
      <c r="CX418" s="175"/>
      <c r="CY418" s="175"/>
      <c r="CZ418" s="175"/>
      <c r="DA418" s="175"/>
      <c r="DB418" s="175"/>
      <c r="DC418" s="175"/>
      <c r="DD418" s="175"/>
      <c r="DE418" s="175"/>
      <c r="DF418" s="175">
        <v>-3.4542141772596876E-3</v>
      </c>
      <c r="DG418" s="175"/>
      <c r="DH418" s="175"/>
      <c r="DI418" s="175"/>
      <c r="DJ418" s="175"/>
      <c r="DK418" s="175"/>
      <c r="DL418" s="175"/>
      <c r="DM418" s="175"/>
      <c r="DN418" s="175"/>
      <c r="DO418" s="175"/>
      <c r="DP418" s="175"/>
      <c r="DQ418" s="175"/>
      <c r="DR418" s="175"/>
      <c r="DS418" s="175"/>
      <c r="DT418" s="175"/>
      <c r="DU418" s="175"/>
      <c r="DV418" s="175"/>
      <c r="DW418" s="175"/>
      <c r="DX418" s="175"/>
      <c r="DY418" s="175"/>
      <c r="DZ418" s="175"/>
      <c r="EA418" s="175"/>
      <c r="EB418" s="175"/>
      <c r="EC418" s="175"/>
      <c r="ED418" s="175"/>
      <c r="EE418" s="175"/>
      <c r="EF418" s="175"/>
      <c r="EG418" s="175"/>
      <c r="EH418" s="175"/>
      <c r="EI418" s="175"/>
      <c r="EJ418" s="175"/>
      <c r="EK418" s="175"/>
      <c r="EL418" s="175"/>
      <c r="EM418" s="175"/>
      <c r="EN418" s="175">
        <v>-7.8028131220075451E-3</v>
      </c>
      <c r="EO418" s="175"/>
      <c r="EP418" s="175"/>
      <c r="EQ418" s="175"/>
      <c r="ER418" s="175"/>
      <c r="ES418" s="175"/>
      <c r="ET418" s="175"/>
      <c r="EU418" s="175"/>
      <c r="EV418" s="175"/>
      <c r="EW418" s="175"/>
      <c r="EX418" s="175"/>
      <c r="EY418" s="175"/>
      <c r="EZ418" s="175"/>
      <c r="FA418" s="175"/>
      <c r="FB418" s="175"/>
      <c r="FC418" s="175"/>
      <c r="FD418" s="175"/>
      <c r="FE418" s="175"/>
      <c r="FF418" s="175"/>
      <c r="FG418" s="175"/>
      <c r="FH418" s="175"/>
    </row>
    <row r="419" spans="2:164" x14ac:dyDescent="0.2">
      <c r="B419" s="13">
        <v>28</v>
      </c>
      <c r="C419" s="14">
        <v>11</v>
      </c>
      <c r="D419">
        <f>SUM('Raw data'!D419:CC419)</f>
        <v>0</v>
      </c>
      <c r="E419" s="175" t="e">
        <f>('Raw data'!D419/Shannon!$D419)*LN('Raw data'!D419/Shannon!$D419)</f>
        <v>#DIV/0!</v>
      </c>
      <c r="F419" s="175" t="e">
        <f>('Raw data'!E419/Shannon!$D419)*LN('Raw data'!E419/Shannon!$D419)</f>
        <v>#DIV/0!</v>
      </c>
      <c r="G419" s="175" t="e">
        <f>('Raw data'!F419/Shannon!$D419)*LN('Raw data'!F419/Shannon!$D419)</f>
        <v>#DIV/0!</v>
      </c>
      <c r="H419" s="175" t="e">
        <f>('Raw data'!G419/Shannon!$D419)*LN('Raw data'!G419/Shannon!$D419)</f>
        <v>#DIV/0!</v>
      </c>
      <c r="I419" s="175" t="e">
        <f>('Raw data'!H419/Shannon!$D419)*LN('Raw data'!H419/Shannon!$D419)</f>
        <v>#DIV/0!</v>
      </c>
      <c r="J419" s="175" t="e">
        <f>('Raw data'!I419/Shannon!$D419)*LN('Raw data'!I419/Shannon!$D419)</f>
        <v>#DIV/0!</v>
      </c>
      <c r="K419" s="175" t="e">
        <f>('Raw data'!J419/Shannon!$D419)*LN('Raw data'!J419/Shannon!$D419)</f>
        <v>#DIV/0!</v>
      </c>
      <c r="L419" s="175" t="e">
        <f>('Raw data'!K419/Shannon!$D419)*LN('Raw data'!K419/Shannon!$D419)</f>
        <v>#DIV/0!</v>
      </c>
      <c r="M419" s="175" t="e">
        <f>('Raw data'!L419/Shannon!$D419)*LN('Raw data'!L419/Shannon!$D419)</f>
        <v>#DIV/0!</v>
      </c>
      <c r="N419" s="175" t="e">
        <f>('Raw data'!M419/Shannon!$D419)*LN('Raw data'!M419/Shannon!$D419)</f>
        <v>#DIV/0!</v>
      </c>
      <c r="O419" s="175" t="e">
        <f>('Raw data'!N419/Shannon!$D419)*LN('Raw data'!N419/Shannon!$D419)</f>
        <v>#DIV/0!</v>
      </c>
      <c r="P419" s="175" t="e">
        <f>('Raw data'!O419/Shannon!$D419)*LN('Raw data'!O419/Shannon!$D419)</f>
        <v>#DIV/0!</v>
      </c>
      <c r="Q419" s="175" t="e">
        <f>('Raw data'!P419/Shannon!$D419)*LN('Raw data'!P419/Shannon!$D419)</f>
        <v>#DIV/0!</v>
      </c>
      <c r="R419" s="175" t="e">
        <f>('Raw data'!Q419/Shannon!$D419)*LN('Raw data'!Q419/Shannon!$D419)</f>
        <v>#DIV/0!</v>
      </c>
      <c r="S419" s="175" t="e">
        <f>('Raw data'!R419/Shannon!$D419)*LN('Raw data'!R419/Shannon!$D419)</f>
        <v>#DIV/0!</v>
      </c>
      <c r="T419" s="175" t="e">
        <f>('Raw data'!S419/Shannon!$D419)*LN('Raw data'!S419/Shannon!$D419)</f>
        <v>#DIV/0!</v>
      </c>
      <c r="U419" s="175" t="e">
        <f>('Raw data'!T419/Shannon!$D419)*LN('Raw data'!T419/Shannon!$D419)</f>
        <v>#DIV/0!</v>
      </c>
      <c r="V419" s="175" t="e">
        <f>('Raw data'!U419/Shannon!$D419)*LN('Raw data'!U419/Shannon!$D419)</f>
        <v>#DIV/0!</v>
      </c>
      <c r="W419" s="175" t="e">
        <f>('Raw data'!V419/Shannon!$D419)*LN('Raw data'!V419/Shannon!$D419)</f>
        <v>#DIV/0!</v>
      </c>
      <c r="X419" s="175" t="e">
        <f>('Raw data'!W419/Shannon!$D419)*LN('Raw data'!W419/Shannon!$D419)</f>
        <v>#DIV/0!</v>
      </c>
      <c r="Y419" s="175" t="e">
        <f>('Raw data'!X419/Shannon!$D419)*LN('Raw data'!X419/Shannon!$D419)</f>
        <v>#DIV/0!</v>
      </c>
      <c r="Z419" s="175" t="e">
        <f>('Raw data'!Y419/Shannon!$D419)*LN('Raw data'!Y419/Shannon!$D419)</f>
        <v>#DIV/0!</v>
      </c>
      <c r="AA419" s="175" t="e">
        <f>('Raw data'!Z419/Shannon!$D419)*LN('Raw data'!Z419/Shannon!$D419)</f>
        <v>#DIV/0!</v>
      </c>
      <c r="AB419" s="175" t="e">
        <f>('Raw data'!AA419/Shannon!$D419)*LN('Raw data'!AA419/Shannon!$D419)</f>
        <v>#DIV/0!</v>
      </c>
      <c r="AC419" s="175" t="e">
        <f>('Raw data'!AB419/Shannon!$D419)*LN('Raw data'!AB419/Shannon!$D419)</f>
        <v>#DIV/0!</v>
      </c>
      <c r="AD419" s="175" t="e">
        <f>('Raw data'!AC419/Shannon!$D419)*LN('Raw data'!AC419/Shannon!$D419)</f>
        <v>#DIV/0!</v>
      </c>
      <c r="AE419" s="175" t="e">
        <f>('Raw data'!AD419/Shannon!$D419)*LN('Raw data'!AD419/Shannon!$D419)</f>
        <v>#DIV/0!</v>
      </c>
      <c r="AF419" s="175" t="e">
        <f>('Raw data'!AE419/Shannon!$D419)*LN('Raw data'!AE419/Shannon!$D419)</f>
        <v>#DIV/0!</v>
      </c>
      <c r="AG419" s="175" t="e">
        <f>('Raw data'!AF419/Shannon!$D419)*LN('Raw data'!AF419/Shannon!$D419)</f>
        <v>#DIV/0!</v>
      </c>
      <c r="AH419" s="175" t="e">
        <f>('Raw data'!AG419/Shannon!$D419)*LN('Raw data'!AG419/Shannon!$D419)</f>
        <v>#DIV/0!</v>
      </c>
      <c r="AI419" s="175" t="e">
        <f>('Raw data'!AH419/Shannon!$D419)*LN('Raw data'!AH419/Shannon!$D419)</f>
        <v>#DIV/0!</v>
      </c>
      <c r="AJ419" s="175" t="e">
        <f>('Raw data'!AI419/Shannon!$D419)*LN('Raw data'!AI419/Shannon!$D419)</f>
        <v>#DIV/0!</v>
      </c>
      <c r="AK419" s="175" t="e">
        <f>('Raw data'!AJ419/Shannon!$D419)*LN('Raw data'!AJ419/Shannon!$D419)</f>
        <v>#DIV/0!</v>
      </c>
      <c r="AL419" s="175" t="e">
        <f>('Raw data'!AK419/Shannon!$D419)*LN('Raw data'!AK419/Shannon!$D419)</f>
        <v>#DIV/0!</v>
      </c>
      <c r="AM419" s="175" t="e">
        <f>('Raw data'!AL419/Shannon!$D419)*LN('Raw data'!AL419/Shannon!$D419)</f>
        <v>#DIV/0!</v>
      </c>
      <c r="AN419" s="175" t="e">
        <f>('Raw data'!AM419/Shannon!$D419)*LN('Raw data'!AM419/Shannon!$D419)</f>
        <v>#DIV/0!</v>
      </c>
      <c r="AO419" s="175" t="e">
        <f>('Raw data'!AN419/Shannon!$D419)*LN('Raw data'!AN419/Shannon!$D419)</f>
        <v>#DIV/0!</v>
      </c>
      <c r="AP419" s="175" t="e">
        <f>('Raw data'!AO419/Shannon!$D419)*LN('Raw data'!AO419/Shannon!$D419)</f>
        <v>#DIV/0!</v>
      </c>
      <c r="AQ419" s="175" t="e">
        <f>('Raw data'!AP419/Shannon!$D419)*LN('Raw data'!AP419/Shannon!$D419)</f>
        <v>#DIV/0!</v>
      </c>
      <c r="AR419" s="175" t="e">
        <f>('Raw data'!AQ419/Shannon!$D419)*LN('Raw data'!AQ419/Shannon!$D419)</f>
        <v>#DIV/0!</v>
      </c>
      <c r="AS419" s="175" t="e">
        <f>('Raw data'!AR419/Shannon!$D419)*LN('Raw data'!AR419/Shannon!$D419)</f>
        <v>#DIV/0!</v>
      </c>
      <c r="AT419" s="175" t="e">
        <f>('Raw data'!AS419/Shannon!$D419)*LN('Raw data'!AS419/Shannon!$D419)</f>
        <v>#DIV/0!</v>
      </c>
      <c r="AU419" s="175" t="e">
        <f>('Raw data'!AT419/Shannon!$D419)*LN('Raw data'!AT419/Shannon!$D419)</f>
        <v>#DIV/0!</v>
      </c>
      <c r="AV419" s="175" t="e">
        <f>('Raw data'!AU419/Shannon!$D419)*LN('Raw data'!AU419/Shannon!$D419)</f>
        <v>#DIV/0!</v>
      </c>
      <c r="AW419" s="175" t="e">
        <f>('Raw data'!AV419/Shannon!$D419)*LN('Raw data'!AV419/Shannon!$D419)</f>
        <v>#DIV/0!</v>
      </c>
      <c r="AX419" s="175" t="e">
        <f>('Raw data'!AW419/Shannon!$D419)*LN('Raw data'!AW419/Shannon!$D419)</f>
        <v>#DIV/0!</v>
      </c>
      <c r="AY419" s="175" t="e">
        <f>('Raw data'!AX419/Shannon!$D419)*LN('Raw data'!AX419/Shannon!$D419)</f>
        <v>#DIV/0!</v>
      </c>
      <c r="AZ419" s="175" t="e">
        <f>('Raw data'!AY419/Shannon!$D419)*LN('Raw data'!AY419/Shannon!$D419)</f>
        <v>#DIV/0!</v>
      </c>
      <c r="BA419" s="175" t="e">
        <f>('Raw data'!AZ419/Shannon!$D419)*LN('Raw data'!AZ419/Shannon!$D419)</f>
        <v>#DIV/0!</v>
      </c>
      <c r="BB419" s="175" t="e">
        <f>('Raw data'!BA419/Shannon!$D419)*LN('Raw data'!BA419/Shannon!$D419)</f>
        <v>#DIV/0!</v>
      </c>
      <c r="BC419" s="175" t="e">
        <f>('Raw data'!BB419/Shannon!$D419)*LN('Raw data'!BB419/Shannon!$D419)</f>
        <v>#DIV/0!</v>
      </c>
      <c r="BD419" s="175" t="e">
        <f>('Raw data'!BC419/Shannon!$D419)*LN('Raw data'!BC419/Shannon!$D419)</f>
        <v>#DIV/0!</v>
      </c>
      <c r="BE419" s="175" t="e">
        <f>('Raw data'!BD419/Shannon!$D419)*LN('Raw data'!BD419/Shannon!$D419)</f>
        <v>#DIV/0!</v>
      </c>
      <c r="BF419" s="175" t="e">
        <f>('Raw data'!BE419/Shannon!$D419)*LN('Raw data'!BE419/Shannon!$D419)</f>
        <v>#DIV/0!</v>
      </c>
      <c r="BG419" s="175" t="e">
        <f>('Raw data'!BF419/Shannon!$D419)*LN('Raw data'!BF419/Shannon!$D419)</f>
        <v>#DIV/0!</v>
      </c>
      <c r="BH419" s="175" t="e">
        <f>('Raw data'!BG419/Shannon!$D419)*LN('Raw data'!BG419/Shannon!$D419)</f>
        <v>#DIV/0!</v>
      </c>
      <c r="BI419" s="175" t="e">
        <f>('Raw data'!BH419/Shannon!$D419)*LN('Raw data'!BH419/Shannon!$D419)</f>
        <v>#DIV/0!</v>
      </c>
      <c r="BJ419" s="175" t="e">
        <f>('Raw data'!BI419/Shannon!$D419)*LN('Raw data'!BI419/Shannon!$D419)</f>
        <v>#DIV/0!</v>
      </c>
      <c r="BK419" s="175" t="e">
        <f>('Raw data'!BJ419/Shannon!$D419)*LN('Raw data'!BJ419/Shannon!$D419)</f>
        <v>#DIV/0!</v>
      </c>
      <c r="BL419" s="175" t="e">
        <f>('Raw data'!BK419/Shannon!$D419)*LN('Raw data'!BK419/Shannon!$D419)</f>
        <v>#DIV/0!</v>
      </c>
      <c r="BM419" s="175" t="e">
        <f>('Raw data'!BL419/Shannon!$D419)*LN('Raw data'!BL419/Shannon!$D419)</f>
        <v>#DIV/0!</v>
      </c>
      <c r="BN419" s="175" t="e">
        <f>('Raw data'!BM419/Shannon!$D419)*LN('Raw data'!BM419/Shannon!$D419)</f>
        <v>#DIV/0!</v>
      </c>
      <c r="BO419" s="175" t="e">
        <f>('Raw data'!BN419/Shannon!$D419)*LN('Raw data'!BN419/Shannon!$D419)</f>
        <v>#DIV/0!</v>
      </c>
      <c r="BP419" s="175" t="e">
        <f>('Raw data'!BO419/Shannon!$D419)*LN('Raw data'!BO419/Shannon!$D419)</f>
        <v>#DIV/0!</v>
      </c>
      <c r="BQ419" s="175" t="e">
        <f>('Raw data'!BP419/Shannon!$D419)*LN('Raw data'!BP419/Shannon!$D419)</f>
        <v>#DIV/0!</v>
      </c>
      <c r="BR419" s="175" t="e">
        <f>('Raw data'!BQ419/Shannon!$D419)*LN('Raw data'!BQ419/Shannon!$D419)</f>
        <v>#DIV/0!</v>
      </c>
      <c r="BS419" s="175" t="e">
        <f>('Raw data'!BR419/Shannon!$D419)*LN('Raw data'!BR419/Shannon!$D419)</f>
        <v>#DIV/0!</v>
      </c>
      <c r="BT419" s="175" t="e">
        <f>('Raw data'!BS419/Shannon!$D419)*LN('Raw data'!BS419/Shannon!$D419)</f>
        <v>#DIV/0!</v>
      </c>
      <c r="BU419" s="175" t="e">
        <f>('Raw data'!BT419/Shannon!$D419)*LN('Raw data'!BT419/Shannon!$D419)</f>
        <v>#DIV/0!</v>
      </c>
      <c r="BV419" s="175" t="e">
        <f>('Raw data'!BU419/Shannon!$D419)*LN('Raw data'!BU419/Shannon!$D419)</f>
        <v>#DIV/0!</v>
      </c>
      <c r="BW419" s="175" t="e">
        <f>('Raw data'!BV419/Shannon!$D419)*LN('Raw data'!BV419/Shannon!$D419)</f>
        <v>#DIV/0!</v>
      </c>
      <c r="BX419" s="175" t="e">
        <f>('Raw data'!BW419/Shannon!$D419)*LN('Raw data'!BW419/Shannon!$D419)</f>
        <v>#DIV/0!</v>
      </c>
      <c r="BY419" s="175" t="e">
        <f>('Raw data'!BX419/Shannon!$D419)*LN('Raw data'!BX419/Shannon!$D419)</f>
        <v>#DIV/0!</v>
      </c>
      <c r="BZ419" s="175" t="e">
        <f>('Raw data'!BY419/Shannon!$D419)*LN('Raw data'!BY419/Shannon!$D419)</f>
        <v>#DIV/0!</v>
      </c>
      <c r="CA419" s="175" t="e">
        <f>('Raw data'!BZ419/Shannon!$D419)*LN('Raw data'!BZ419/Shannon!$D419)</f>
        <v>#DIV/0!</v>
      </c>
      <c r="CB419" s="175" t="e">
        <f>('Raw data'!CA419/Shannon!$D419)*LN('Raw data'!CA419/Shannon!$D419)</f>
        <v>#DIV/0!</v>
      </c>
      <c r="CC419" s="175" t="e">
        <f>('Raw data'!CB419/Shannon!$D419)*LN('Raw data'!CB419/Shannon!$D419)</f>
        <v>#DIV/0!</v>
      </c>
      <c r="CD419" s="175" t="e">
        <f>('Raw data'!CC419/Shannon!$D419)*LN('Raw data'!CC419/Shannon!$D419)</f>
        <v>#DIV/0!</v>
      </c>
      <c r="CF419" s="176" t="e">
        <f t="shared" si="6"/>
        <v>#DIV/0!</v>
      </c>
      <c r="CG419" s="175"/>
      <c r="CH419" s="175"/>
      <c r="CI419" s="175" t="e">
        <v>#DIV/0!</v>
      </c>
      <c r="CJ419" s="175" t="e">
        <v>#DIV/0!</v>
      </c>
      <c r="CK419" s="175" t="e">
        <v>#DIV/0!</v>
      </c>
      <c r="CL419" s="175" t="e">
        <v>#DIV/0!</v>
      </c>
      <c r="CM419" s="175" t="e">
        <v>#DIV/0!</v>
      </c>
      <c r="CN419" s="175" t="e">
        <v>#DIV/0!</v>
      </c>
      <c r="CO419" s="175" t="e">
        <v>#DIV/0!</v>
      </c>
      <c r="CP419" s="175" t="e">
        <v>#DIV/0!</v>
      </c>
      <c r="CQ419" s="175" t="e">
        <v>#DIV/0!</v>
      </c>
      <c r="CR419" s="175" t="e">
        <v>#DIV/0!</v>
      </c>
      <c r="CS419" s="175" t="e">
        <v>#DIV/0!</v>
      </c>
      <c r="CT419" s="175" t="e">
        <v>#DIV/0!</v>
      </c>
      <c r="CU419" s="175" t="e">
        <v>#DIV/0!</v>
      </c>
      <c r="CV419" s="175" t="e">
        <v>#DIV/0!</v>
      </c>
      <c r="CW419" s="175" t="e">
        <v>#DIV/0!</v>
      </c>
      <c r="CX419" s="175" t="e">
        <v>#DIV/0!</v>
      </c>
      <c r="CY419" s="175" t="e">
        <v>#DIV/0!</v>
      </c>
      <c r="CZ419" s="175" t="e">
        <v>#DIV/0!</v>
      </c>
      <c r="DA419" s="175" t="e">
        <v>#DIV/0!</v>
      </c>
      <c r="DB419" s="175" t="e">
        <v>#DIV/0!</v>
      </c>
      <c r="DC419" s="175" t="e">
        <v>#DIV/0!</v>
      </c>
      <c r="DD419" s="175" t="e">
        <v>#DIV/0!</v>
      </c>
      <c r="DE419" s="175" t="e">
        <v>#DIV/0!</v>
      </c>
      <c r="DF419" s="175" t="e">
        <v>#DIV/0!</v>
      </c>
      <c r="DG419" s="175" t="e">
        <v>#DIV/0!</v>
      </c>
      <c r="DH419" s="175" t="e">
        <v>#DIV/0!</v>
      </c>
      <c r="DI419" s="175" t="e">
        <v>#DIV/0!</v>
      </c>
      <c r="DJ419" s="175" t="e">
        <v>#DIV/0!</v>
      </c>
      <c r="DK419" s="175" t="e">
        <v>#DIV/0!</v>
      </c>
      <c r="DL419" s="175" t="e">
        <v>#DIV/0!</v>
      </c>
      <c r="DM419" s="175" t="e">
        <v>#DIV/0!</v>
      </c>
      <c r="DN419" s="175" t="e">
        <v>#DIV/0!</v>
      </c>
      <c r="DO419" s="175" t="e">
        <v>#DIV/0!</v>
      </c>
      <c r="DP419" s="175" t="e">
        <v>#DIV/0!</v>
      </c>
      <c r="DQ419" s="175" t="e">
        <v>#DIV/0!</v>
      </c>
      <c r="DR419" s="175" t="e">
        <v>#DIV/0!</v>
      </c>
      <c r="DS419" s="175" t="e">
        <v>#DIV/0!</v>
      </c>
      <c r="DT419" s="175" t="e">
        <v>#DIV/0!</v>
      </c>
      <c r="DU419" s="175" t="e">
        <v>#DIV/0!</v>
      </c>
      <c r="DV419" s="175" t="e">
        <v>#DIV/0!</v>
      </c>
      <c r="DW419" s="175" t="e">
        <v>#DIV/0!</v>
      </c>
      <c r="DX419" s="175" t="e">
        <v>#DIV/0!</v>
      </c>
      <c r="DY419" s="175" t="e">
        <v>#DIV/0!</v>
      </c>
      <c r="DZ419" s="175" t="e">
        <v>#DIV/0!</v>
      </c>
      <c r="EA419" s="175" t="e">
        <v>#DIV/0!</v>
      </c>
      <c r="EB419" s="175" t="e">
        <v>#DIV/0!</v>
      </c>
      <c r="EC419" s="175" t="e">
        <v>#DIV/0!</v>
      </c>
      <c r="ED419" s="175" t="e">
        <v>#DIV/0!</v>
      </c>
      <c r="EE419" s="175" t="e">
        <v>#DIV/0!</v>
      </c>
      <c r="EF419" s="175" t="e">
        <v>#DIV/0!</v>
      </c>
      <c r="EG419" s="175" t="e">
        <v>#DIV/0!</v>
      </c>
      <c r="EH419" s="175" t="e">
        <v>#DIV/0!</v>
      </c>
      <c r="EI419" s="175" t="e">
        <v>#DIV/0!</v>
      </c>
      <c r="EJ419" s="175" t="e">
        <v>#DIV/0!</v>
      </c>
      <c r="EK419" s="175" t="e">
        <v>#DIV/0!</v>
      </c>
      <c r="EL419" s="175" t="e">
        <v>#DIV/0!</v>
      </c>
      <c r="EM419" s="175" t="e">
        <v>#DIV/0!</v>
      </c>
      <c r="EN419" s="175" t="e">
        <v>#DIV/0!</v>
      </c>
      <c r="EO419" s="175" t="e">
        <v>#DIV/0!</v>
      </c>
      <c r="EP419" s="175" t="e">
        <v>#DIV/0!</v>
      </c>
      <c r="EQ419" s="175" t="e">
        <v>#DIV/0!</v>
      </c>
      <c r="ER419" s="175" t="e">
        <v>#DIV/0!</v>
      </c>
      <c r="ES419" s="175" t="e">
        <v>#DIV/0!</v>
      </c>
      <c r="ET419" s="175" t="e">
        <v>#DIV/0!</v>
      </c>
      <c r="EU419" s="175" t="e">
        <v>#DIV/0!</v>
      </c>
      <c r="EV419" s="175" t="e">
        <v>#DIV/0!</v>
      </c>
      <c r="EW419" s="175" t="e">
        <v>#DIV/0!</v>
      </c>
      <c r="EX419" s="175" t="e">
        <v>#DIV/0!</v>
      </c>
      <c r="EY419" s="175" t="e">
        <v>#DIV/0!</v>
      </c>
      <c r="EZ419" s="175" t="e">
        <v>#DIV/0!</v>
      </c>
      <c r="FA419" s="175" t="e">
        <v>#DIV/0!</v>
      </c>
      <c r="FB419" s="175" t="e">
        <v>#DIV/0!</v>
      </c>
      <c r="FC419" s="175" t="e">
        <v>#DIV/0!</v>
      </c>
      <c r="FD419" s="175" t="e">
        <v>#DIV/0!</v>
      </c>
      <c r="FE419" s="175" t="e">
        <v>#DIV/0!</v>
      </c>
      <c r="FF419" s="175" t="e">
        <v>#DIV/0!</v>
      </c>
      <c r="FG419" s="175" t="e">
        <v>#DIV/0!</v>
      </c>
      <c r="FH419" s="175" t="e">
        <v>#DIV/0!</v>
      </c>
    </row>
    <row r="420" spans="2:164" x14ac:dyDescent="0.2">
      <c r="B420" s="113">
        <v>28</v>
      </c>
      <c r="C420" s="114">
        <v>13</v>
      </c>
      <c r="D420">
        <f>SUM('Raw data'!D420:CC420)</f>
        <v>705</v>
      </c>
      <c r="E420" s="175" t="e">
        <f>('Raw data'!D420/Shannon!$D420)*LN('Raw data'!D420/Shannon!$D420)</f>
        <v>#NUM!</v>
      </c>
      <c r="F420" s="175" t="e">
        <f>('Raw data'!E420/Shannon!$D420)*LN('Raw data'!E420/Shannon!$D420)</f>
        <v>#NUM!</v>
      </c>
      <c r="G420" s="175" t="e">
        <f>('Raw data'!F420/Shannon!$D420)*LN('Raw data'!F420/Shannon!$D420)</f>
        <v>#NUM!</v>
      </c>
      <c r="H420" s="175" t="e">
        <f>('Raw data'!G420/Shannon!$D420)*LN('Raw data'!G420/Shannon!$D420)</f>
        <v>#NUM!</v>
      </c>
      <c r="I420" s="175" t="e">
        <f>('Raw data'!H420/Shannon!$D420)*LN('Raw data'!H420/Shannon!$D420)</f>
        <v>#NUM!</v>
      </c>
      <c r="J420" s="175" t="e">
        <f>('Raw data'!I420/Shannon!$D420)*LN('Raw data'!I420/Shannon!$D420)</f>
        <v>#NUM!</v>
      </c>
      <c r="K420" s="175" t="e">
        <f>('Raw data'!J420/Shannon!$D420)*LN('Raw data'!J420/Shannon!$D420)</f>
        <v>#NUM!</v>
      </c>
      <c r="L420" s="175" t="e">
        <f>('Raw data'!K420/Shannon!$D420)*LN('Raw data'!K420/Shannon!$D420)</f>
        <v>#NUM!</v>
      </c>
      <c r="M420" s="175" t="e">
        <f>('Raw data'!L420/Shannon!$D420)*LN('Raw data'!L420/Shannon!$D420)</f>
        <v>#NUM!</v>
      </c>
      <c r="N420" s="175" t="e">
        <f>('Raw data'!M420/Shannon!$D420)*LN('Raw data'!M420/Shannon!$D420)</f>
        <v>#NUM!</v>
      </c>
      <c r="O420" s="175" t="e">
        <f>('Raw data'!N420/Shannon!$D420)*LN('Raw data'!N420/Shannon!$D420)</f>
        <v>#NUM!</v>
      </c>
      <c r="P420" s="175" t="e">
        <f>('Raw data'!O420/Shannon!$D420)*LN('Raw data'!O420/Shannon!$D420)</f>
        <v>#NUM!</v>
      </c>
      <c r="Q420" s="175" t="e">
        <f>('Raw data'!P420/Shannon!$D420)*LN('Raw data'!P420/Shannon!$D420)</f>
        <v>#NUM!</v>
      </c>
      <c r="R420" s="175" t="e">
        <f>('Raw data'!Q420/Shannon!$D420)*LN('Raw data'!Q420/Shannon!$D420)</f>
        <v>#NUM!</v>
      </c>
      <c r="S420" s="175" t="e">
        <f>('Raw data'!R420/Shannon!$D420)*LN('Raw data'!R420/Shannon!$D420)</f>
        <v>#NUM!</v>
      </c>
      <c r="T420" s="175" t="e">
        <f>('Raw data'!S420/Shannon!$D420)*LN('Raw data'!S420/Shannon!$D420)</f>
        <v>#NUM!</v>
      </c>
      <c r="U420" s="175" t="e">
        <f>('Raw data'!T420/Shannon!$D420)*LN('Raw data'!T420/Shannon!$D420)</f>
        <v>#NUM!</v>
      </c>
      <c r="V420" s="175" t="e">
        <f>('Raw data'!U420/Shannon!$D420)*LN('Raw data'!U420/Shannon!$D420)</f>
        <v>#NUM!</v>
      </c>
      <c r="W420" s="175" t="e">
        <f>('Raw data'!V420/Shannon!$D420)*LN('Raw data'!V420/Shannon!$D420)</f>
        <v>#NUM!</v>
      </c>
      <c r="X420" s="175" t="e">
        <f>('Raw data'!W420/Shannon!$D420)*LN('Raw data'!W420/Shannon!$D420)</f>
        <v>#NUM!</v>
      </c>
      <c r="Y420" s="175" t="e">
        <f>('Raw data'!X420/Shannon!$D420)*LN('Raw data'!X420/Shannon!$D420)</f>
        <v>#NUM!</v>
      </c>
      <c r="Z420" s="175" t="e">
        <f>('Raw data'!Y420/Shannon!$D420)*LN('Raw data'!Y420/Shannon!$D420)</f>
        <v>#NUM!</v>
      </c>
      <c r="AA420" s="175" t="e">
        <f>('Raw data'!Z420/Shannon!$D420)*LN('Raw data'!Z420/Shannon!$D420)</f>
        <v>#NUM!</v>
      </c>
      <c r="AB420" s="175">
        <f>('Raw data'!AA420/Shannon!$D420)*LN('Raw data'!AA420/Shannon!$D420)</f>
        <v>-0.13006893183862445</v>
      </c>
      <c r="AC420" s="175" t="e">
        <f>('Raw data'!AB420/Shannon!$D420)*LN('Raw data'!AB420/Shannon!$D420)</f>
        <v>#NUM!</v>
      </c>
      <c r="AD420" s="175" t="e">
        <f>('Raw data'!AC420/Shannon!$D420)*LN('Raw data'!AC420/Shannon!$D420)</f>
        <v>#NUM!</v>
      </c>
      <c r="AE420" s="175" t="e">
        <f>('Raw data'!AD420/Shannon!$D420)*LN('Raw data'!AD420/Shannon!$D420)</f>
        <v>#NUM!</v>
      </c>
      <c r="AF420" s="175" t="e">
        <f>('Raw data'!AE420/Shannon!$D420)*LN('Raw data'!AE420/Shannon!$D420)</f>
        <v>#NUM!</v>
      </c>
      <c r="AG420" s="175" t="e">
        <f>('Raw data'!AF420/Shannon!$D420)*LN('Raw data'!AF420/Shannon!$D420)</f>
        <v>#NUM!</v>
      </c>
      <c r="AH420" s="175" t="e">
        <f>('Raw data'!AG420/Shannon!$D420)*LN('Raw data'!AG420/Shannon!$D420)</f>
        <v>#NUM!</v>
      </c>
      <c r="AI420" s="175" t="e">
        <f>('Raw data'!AH420/Shannon!$D420)*LN('Raw data'!AH420/Shannon!$D420)</f>
        <v>#NUM!</v>
      </c>
      <c r="AJ420" s="175" t="e">
        <f>('Raw data'!AI420/Shannon!$D420)*LN('Raw data'!AI420/Shannon!$D420)</f>
        <v>#NUM!</v>
      </c>
      <c r="AK420" s="175" t="e">
        <f>('Raw data'!AJ420/Shannon!$D420)*LN('Raw data'!AJ420/Shannon!$D420)</f>
        <v>#NUM!</v>
      </c>
      <c r="AL420" s="175" t="e">
        <f>('Raw data'!AK420/Shannon!$D420)*LN('Raw data'!AK420/Shannon!$D420)</f>
        <v>#NUM!</v>
      </c>
      <c r="AM420" s="175">
        <f>('Raw data'!AL420/Shannon!$D420)*LN('Raw data'!AL420/Shannon!$D420)</f>
        <v>-1.6638441481566877E-2</v>
      </c>
      <c r="AN420" s="175" t="e">
        <f>('Raw data'!AM420/Shannon!$D420)*LN('Raw data'!AM420/Shannon!$D420)</f>
        <v>#NUM!</v>
      </c>
      <c r="AO420" s="175" t="e">
        <f>('Raw data'!AN420/Shannon!$D420)*LN('Raw data'!AN420/Shannon!$D420)</f>
        <v>#NUM!</v>
      </c>
      <c r="AP420" s="175" t="e">
        <f>('Raw data'!AO420/Shannon!$D420)*LN('Raw data'!AO420/Shannon!$D420)</f>
        <v>#NUM!</v>
      </c>
      <c r="AQ420" s="175" t="e">
        <f>('Raw data'!AP420/Shannon!$D420)*LN('Raw data'!AP420/Shannon!$D420)</f>
        <v>#NUM!</v>
      </c>
      <c r="AR420" s="175" t="e">
        <f>('Raw data'!AQ420/Shannon!$D420)*LN('Raw data'!AQ420/Shannon!$D420)</f>
        <v>#NUM!</v>
      </c>
      <c r="AS420" s="175" t="e">
        <f>('Raw data'!AR420/Shannon!$D420)*LN('Raw data'!AR420/Shannon!$D420)</f>
        <v>#NUM!</v>
      </c>
      <c r="AT420" s="175" t="e">
        <f>('Raw data'!AS420/Shannon!$D420)*LN('Raw data'!AS420/Shannon!$D420)</f>
        <v>#NUM!</v>
      </c>
      <c r="AU420" s="175" t="e">
        <f>('Raw data'!AT420/Shannon!$D420)*LN('Raw data'!AT420/Shannon!$D420)</f>
        <v>#NUM!</v>
      </c>
      <c r="AV420" s="175">
        <f>('Raw data'!AU420/Shannon!$D420)*LN('Raw data'!AU420/Shannon!$D420)</f>
        <v>-0.12812455630331604</v>
      </c>
      <c r="AW420" s="175" t="e">
        <f>('Raw data'!AV420/Shannon!$D420)*LN('Raw data'!AV420/Shannon!$D420)</f>
        <v>#NUM!</v>
      </c>
      <c r="AX420" s="175" t="e">
        <f>('Raw data'!AW420/Shannon!$D420)*LN('Raw data'!AW420/Shannon!$D420)</f>
        <v>#NUM!</v>
      </c>
      <c r="AY420" s="175" t="e">
        <f>('Raw data'!AX420/Shannon!$D420)*LN('Raw data'!AX420/Shannon!$D420)</f>
        <v>#NUM!</v>
      </c>
      <c r="AZ420" s="175" t="e">
        <f>('Raw data'!AY420/Shannon!$D420)*LN('Raw data'!AY420/Shannon!$D420)</f>
        <v>#NUM!</v>
      </c>
      <c r="BA420" s="175" t="e">
        <f>('Raw data'!AZ420/Shannon!$D420)*LN('Raw data'!AZ420/Shannon!$D420)</f>
        <v>#NUM!</v>
      </c>
      <c r="BB420" s="175" t="e">
        <f>('Raw data'!BA420/Shannon!$D420)*LN('Raw data'!BA420/Shannon!$D420)</f>
        <v>#NUM!</v>
      </c>
      <c r="BC420" s="175" t="e">
        <f>('Raw data'!BB420/Shannon!$D420)*LN('Raw data'!BB420/Shannon!$D420)</f>
        <v>#NUM!</v>
      </c>
      <c r="BD420" s="175" t="e">
        <f>('Raw data'!BC420/Shannon!$D420)*LN('Raw data'!BC420/Shannon!$D420)</f>
        <v>#NUM!</v>
      </c>
      <c r="BE420" s="175" t="e">
        <f>('Raw data'!BD420/Shannon!$D420)*LN('Raw data'!BD420/Shannon!$D420)</f>
        <v>#NUM!</v>
      </c>
      <c r="BF420" s="175" t="e">
        <f>('Raw data'!BE420/Shannon!$D420)*LN('Raw data'!BE420/Shannon!$D420)</f>
        <v>#NUM!</v>
      </c>
      <c r="BG420" s="175" t="e">
        <f>('Raw data'!BF420/Shannon!$D420)*LN('Raw data'!BF420/Shannon!$D420)</f>
        <v>#NUM!</v>
      </c>
      <c r="BH420" s="175" t="e">
        <f>('Raw data'!BG420/Shannon!$D420)*LN('Raw data'!BG420/Shannon!$D420)</f>
        <v>#NUM!</v>
      </c>
      <c r="BI420" s="175" t="e">
        <f>('Raw data'!BH420/Shannon!$D420)*LN('Raw data'!BH420/Shannon!$D420)</f>
        <v>#NUM!</v>
      </c>
      <c r="BJ420" s="175">
        <f>('Raw data'!BI420/Shannon!$D420)*LN('Raw data'!BI420/Shannon!$D420)</f>
        <v>-0.22746425471891579</v>
      </c>
      <c r="BK420" s="175" t="e">
        <f>('Raw data'!BJ420/Shannon!$D420)*LN('Raw data'!BJ420/Shannon!$D420)</f>
        <v>#NUM!</v>
      </c>
      <c r="BL420" s="175" t="e">
        <f>('Raw data'!BK420/Shannon!$D420)*LN('Raw data'!BK420/Shannon!$D420)</f>
        <v>#NUM!</v>
      </c>
      <c r="BM420" s="175" t="e">
        <f>('Raw data'!BL420/Shannon!$D420)*LN('Raw data'!BL420/Shannon!$D420)</f>
        <v>#NUM!</v>
      </c>
      <c r="BN420" s="175" t="e">
        <f>('Raw data'!BM420/Shannon!$D420)*LN('Raw data'!BM420/Shannon!$D420)</f>
        <v>#NUM!</v>
      </c>
      <c r="BO420" s="175" t="e">
        <f>('Raw data'!BN420/Shannon!$D420)*LN('Raw data'!BN420/Shannon!$D420)</f>
        <v>#NUM!</v>
      </c>
      <c r="BP420" s="175" t="e">
        <f>('Raw data'!BO420/Shannon!$D420)*LN('Raw data'!BO420/Shannon!$D420)</f>
        <v>#NUM!</v>
      </c>
      <c r="BQ420" s="175" t="e">
        <f>('Raw data'!BP420/Shannon!$D420)*LN('Raw data'!BP420/Shannon!$D420)</f>
        <v>#NUM!</v>
      </c>
      <c r="BR420" s="175" t="e">
        <f>('Raw data'!BQ420/Shannon!$D420)*LN('Raw data'!BQ420/Shannon!$D420)</f>
        <v>#NUM!</v>
      </c>
      <c r="BS420" s="175" t="e">
        <f>('Raw data'!BR420/Shannon!$D420)*LN('Raw data'!BR420/Shannon!$D420)</f>
        <v>#NUM!</v>
      </c>
      <c r="BT420" s="175" t="e">
        <f>('Raw data'!BS420/Shannon!$D420)*LN('Raw data'!BS420/Shannon!$D420)</f>
        <v>#NUM!</v>
      </c>
      <c r="BU420" s="175" t="e">
        <f>('Raw data'!BT420/Shannon!$D420)*LN('Raw data'!BT420/Shannon!$D420)</f>
        <v>#NUM!</v>
      </c>
      <c r="BV420" s="175" t="e">
        <f>('Raw data'!BU420/Shannon!$D420)*LN('Raw data'!BU420/Shannon!$D420)</f>
        <v>#NUM!</v>
      </c>
      <c r="BW420" s="175" t="e">
        <f>('Raw data'!BV420/Shannon!$D420)*LN('Raw data'!BV420/Shannon!$D420)</f>
        <v>#NUM!</v>
      </c>
      <c r="BX420" s="175" t="e">
        <f>('Raw data'!BW420/Shannon!$D420)*LN('Raw data'!BW420/Shannon!$D420)</f>
        <v>#NUM!</v>
      </c>
      <c r="BY420" s="175" t="e">
        <f>('Raw data'!BX420/Shannon!$D420)*LN('Raw data'!BX420/Shannon!$D420)</f>
        <v>#NUM!</v>
      </c>
      <c r="BZ420" s="175" t="e">
        <f>('Raw data'!BY420/Shannon!$D420)*LN('Raw data'!BY420/Shannon!$D420)</f>
        <v>#NUM!</v>
      </c>
      <c r="CA420" s="175" t="e">
        <f>('Raw data'!BZ420/Shannon!$D420)*LN('Raw data'!BZ420/Shannon!$D420)</f>
        <v>#NUM!</v>
      </c>
      <c r="CB420" s="175" t="e">
        <f>('Raw data'!CA420/Shannon!$D420)*LN('Raw data'!CA420/Shannon!$D420)</f>
        <v>#NUM!</v>
      </c>
      <c r="CC420" s="175" t="e">
        <f>('Raw data'!CB420/Shannon!$D420)*LN('Raw data'!CB420/Shannon!$D420)</f>
        <v>#NUM!</v>
      </c>
      <c r="CD420" s="175" t="e">
        <f>('Raw data'!CC420/Shannon!$D420)*LN('Raw data'!CC420/Shannon!$D420)</f>
        <v>#NUM!</v>
      </c>
      <c r="CF420" s="176">
        <f t="shared" si="6"/>
        <v>0.50229618434242318</v>
      </c>
      <c r="CG420" s="175"/>
      <c r="CH420" s="175"/>
      <c r="CI420" s="175"/>
      <c r="CJ420" s="175"/>
      <c r="CK420" s="175"/>
      <c r="CL420" s="175"/>
      <c r="CM420" s="175"/>
      <c r="CN420" s="175"/>
      <c r="CO420" s="175"/>
      <c r="CP420" s="175"/>
      <c r="CQ420" s="175"/>
      <c r="CR420" s="175"/>
      <c r="CS420" s="175"/>
      <c r="CT420" s="175"/>
      <c r="CU420" s="175"/>
      <c r="CV420" s="175"/>
      <c r="CW420" s="175"/>
      <c r="CX420" s="175"/>
      <c r="CY420" s="175"/>
      <c r="CZ420" s="175"/>
      <c r="DA420" s="175"/>
      <c r="DB420" s="175"/>
      <c r="DC420" s="175"/>
      <c r="DD420" s="175"/>
      <c r="DE420" s="175"/>
      <c r="DF420" s="175">
        <v>-0.13006893183862445</v>
      </c>
      <c r="DG420" s="175"/>
      <c r="DH420" s="175"/>
      <c r="DI420" s="175"/>
      <c r="DJ420" s="175"/>
      <c r="DK420" s="175"/>
      <c r="DL420" s="175"/>
      <c r="DM420" s="175"/>
      <c r="DN420" s="175"/>
      <c r="DO420" s="175"/>
      <c r="DP420" s="175"/>
      <c r="DQ420" s="175">
        <v>-1.6638441481566877E-2</v>
      </c>
      <c r="DR420" s="175"/>
      <c r="DS420" s="175"/>
      <c r="DT420" s="175"/>
      <c r="DU420" s="175"/>
      <c r="DV420" s="175"/>
      <c r="DW420" s="175"/>
      <c r="DX420" s="175"/>
      <c r="DY420" s="175"/>
      <c r="DZ420" s="175">
        <v>-0.12812455630331604</v>
      </c>
      <c r="EA420" s="175"/>
      <c r="EB420" s="175"/>
      <c r="EC420" s="175"/>
      <c r="ED420" s="175"/>
      <c r="EE420" s="175"/>
      <c r="EF420" s="175"/>
      <c r="EG420" s="175"/>
      <c r="EH420" s="175"/>
      <c r="EI420" s="175"/>
      <c r="EJ420" s="175"/>
      <c r="EK420" s="175"/>
      <c r="EL420" s="175"/>
      <c r="EM420" s="175"/>
      <c r="EN420" s="175">
        <v>-0.22746425471891579</v>
      </c>
      <c r="EO420" s="175"/>
      <c r="EP420" s="175"/>
      <c r="EQ420" s="175"/>
      <c r="ER420" s="175"/>
      <c r="ES420" s="175"/>
      <c r="ET420" s="175"/>
      <c r="EU420" s="175"/>
      <c r="EV420" s="175"/>
      <c r="EW420" s="175"/>
      <c r="EX420" s="175"/>
      <c r="EY420" s="175"/>
      <c r="EZ420" s="175"/>
      <c r="FA420" s="175"/>
      <c r="FB420" s="175"/>
      <c r="FC420" s="175"/>
      <c r="FD420" s="175"/>
      <c r="FE420" s="175"/>
      <c r="FF420" s="175"/>
      <c r="FG420" s="175"/>
      <c r="FH420" s="175"/>
    </row>
    <row r="421" spans="2:164" x14ac:dyDescent="0.2">
      <c r="B421" s="13">
        <v>28</v>
      </c>
      <c r="C421" s="14">
        <v>14</v>
      </c>
      <c r="D421">
        <f>SUM('Raw data'!D421:CC421)</f>
        <v>710</v>
      </c>
      <c r="E421" s="175" t="e">
        <f>('Raw data'!D421/Shannon!$D421)*LN('Raw data'!D421/Shannon!$D421)</f>
        <v>#NUM!</v>
      </c>
      <c r="F421" s="175" t="e">
        <f>('Raw data'!E421/Shannon!$D421)*LN('Raw data'!E421/Shannon!$D421)</f>
        <v>#NUM!</v>
      </c>
      <c r="G421" s="175" t="e">
        <f>('Raw data'!F421/Shannon!$D421)*LN('Raw data'!F421/Shannon!$D421)</f>
        <v>#NUM!</v>
      </c>
      <c r="H421" s="175" t="e">
        <f>('Raw data'!G421/Shannon!$D421)*LN('Raw data'!G421/Shannon!$D421)</f>
        <v>#NUM!</v>
      </c>
      <c r="I421" s="175">
        <f>('Raw data'!H421/Shannon!$D421)*LN('Raw data'!H421/Shannon!$D421)</f>
        <v>-9.2468520704723396E-3</v>
      </c>
      <c r="J421" s="175" t="e">
        <f>('Raw data'!I421/Shannon!$D421)*LN('Raw data'!I421/Shannon!$D421)</f>
        <v>#NUM!</v>
      </c>
      <c r="K421" s="175" t="e">
        <f>('Raw data'!J421/Shannon!$D421)*LN('Raw data'!J421/Shannon!$D421)</f>
        <v>#NUM!</v>
      </c>
      <c r="L421" s="175" t="e">
        <f>('Raw data'!K421/Shannon!$D421)*LN('Raw data'!K421/Shannon!$D421)</f>
        <v>#NUM!</v>
      </c>
      <c r="M421" s="175" t="e">
        <f>('Raw data'!L421/Shannon!$D421)*LN('Raw data'!L421/Shannon!$D421)</f>
        <v>#NUM!</v>
      </c>
      <c r="N421" s="175" t="e">
        <f>('Raw data'!M421/Shannon!$D421)*LN('Raw data'!M421/Shannon!$D421)</f>
        <v>#NUM!</v>
      </c>
      <c r="O421" s="175" t="e">
        <f>('Raw data'!N421/Shannon!$D421)*LN('Raw data'!N421/Shannon!$D421)</f>
        <v>#NUM!</v>
      </c>
      <c r="P421" s="175" t="e">
        <f>('Raw data'!O421/Shannon!$D421)*LN('Raw data'!O421/Shannon!$D421)</f>
        <v>#NUM!</v>
      </c>
      <c r="Q421" s="175" t="e">
        <f>('Raw data'!P421/Shannon!$D421)*LN('Raw data'!P421/Shannon!$D421)</f>
        <v>#NUM!</v>
      </c>
      <c r="R421" s="175" t="e">
        <f>('Raw data'!Q421/Shannon!$D421)*LN('Raw data'!Q421/Shannon!$D421)</f>
        <v>#NUM!</v>
      </c>
      <c r="S421" s="175" t="e">
        <f>('Raw data'!R421/Shannon!$D421)*LN('Raw data'!R421/Shannon!$D421)</f>
        <v>#NUM!</v>
      </c>
      <c r="T421" s="175" t="e">
        <f>('Raw data'!S421/Shannon!$D421)*LN('Raw data'!S421/Shannon!$D421)</f>
        <v>#NUM!</v>
      </c>
      <c r="U421" s="175" t="e">
        <f>('Raw data'!T421/Shannon!$D421)*LN('Raw data'!T421/Shannon!$D421)</f>
        <v>#NUM!</v>
      </c>
      <c r="V421" s="175" t="e">
        <f>('Raw data'!U421/Shannon!$D421)*LN('Raw data'!U421/Shannon!$D421)</f>
        <v>#NUM!</v>
      </c>
      <c r="W421" s="175" t="e">
        <f>('Raw data'!V421/Shannon!$D421)*LN('Raw data'!V421/Shannon!$D421)</f>
        <v>#NUM!</v>
      </c>
      <c r="X421" s="175" t="e">
        <f>('Raw data'!W421/Shannon!$D421)*LN('Raw data'!W421/Shannon!$D421)</f>
        <v>#NUM!</v>
      </c>
      <c r="Y421" s="175" t="e">
        <f>('Raw data'!X421/Shannon!$D421)*LN('Raw data'!X421/Shannon!$D421)</f>
        <v>#NUM!</v>
      </c>
      <c r="Z421" s="175" t="e">
        <f>('Raw data'!Y421/Shannon!$D421)*LN('Raw data'!Y421/Shannon!$D421)</f>
        <v>#NUM!</v>
      </c>
      <c r="AA421" s="175" t="e">
        <f>('Raw data'!Z421/Shannon!$D421)*LN('Raw data'!Z421/Shannon!$D421)</f>
        <v>#NUM!</v>
      </c>
      <c r="AB421" s="175">
        <f>('Raw data'!AA421/Shannon!$D421)*LN('Raw data'!AA421/Shannon!$D421)</f>
        <v>-3.8648567485739554E-2</v>
      </c>
      <c r="AC421" s="175" t="e">
        <f>('Raw data'!AB421/Shannon!$D421)*LN('Raw data'!AB421/Shannon!$D421)</f>
        <v>#NUM!</v>
      </c>
      <c r="AD421" s="175">
        <f>('Raw data'!AC421/Shannon!$D421)*LN('Raw data'!AC421/Shannon!$D421)</f>
        <v>-2.9177299205157582E-2</v>
      </c>
      <c r="AE421" s="175" t="e">
        <f>('Raw data'!AD421/Shannon!$D421)*LN('Raw data'!AD421/Shannon!$D421)</f>
        <v>#NUM!</v>
      </c>
      <c r="AF421" s="175" t="e">
        <f>('Raw data'!AE421/Shannon!$D421)*LN('Raw data'!AE421/Shannon!$D421)</f>
        <v>#NUM!</v>
      </c>
      <c r="AG421" s="175" t="e">
        <f>('Raw data'!AF421/Shannon!$D421)*LN('Raw data'!AF421/Shannon!$D421)</f>
        <v>#NUM!</v>
      </c>
      <c r="AH421" s="175" t="e">
        <f>('Raw data'!AG421/Shannon!$D421)*LN('Raw data'!AG421/Shannon!$D421)</f>
        <v>#NUM!</v>
      </c>
      <c r="AI421" s="175" t="e">
        <f>('Raw data'!AH421/Shannon!$D421)*LN('Raw data'!AH421/Shannon!$D421)</f>
        <v>#NUM!</v>
      </c>
      <c r="AJ421" s="175" t="e">
        <f>('Raw data'!AI421/Shannon!$D421)*LN('Raw data'!AI421/Shannon!$D421)</f>
        <v>#NUM!</v>
      </c>
      <c r="AK421" s="175" t="e">
        <f>('Raw data'!AJ421/Shannon!$D421)*LN('Raw data'!AJ421/Shannon!$D421)</f>
        <v>#NUM!</v>
      </c>
      <c r="AL421" s="175" t="e">
        <f>('Raw data'!AK421/Shannon!$D421)*LN('Raw data'!AK421/Shannon!$D421)</f>
        <v>#NUM!</v>
      </c>
      <c r="AM421" s="175">
        <f>('Raw data'!AL421/Shannon!$D421)*LN('Raw data'!AL421/Shannon!$D421)</f>
        <v>-2.9177299205157582E-2</v>
      </c>
      <c r="AN421" s="175" t="e">
        <f>('Raw data'!AM421/Shannon!$D421)*LN('Raw data'!AM421/Shannon!$D421)</f>
        <v>#NUM!</v>
      </c>
      <c r="AO421" s="175" t="e">
        <f>('Raw data'!AN421/Shannon!$D421)*LN('Raw data'!AN421/Shannon!$D421)</f>
        <v>#NUM!</v>
      </c>
      <c r="AP421" s="175" t="e">
        <f>('Raw data'!AO421/Shannon!$D421)*LN('Raw data'!AO421/Shannon!$D421)</f>
        <v>#NUM!</v>
      </c>
      <c r="AQ421" s="175" t="e">
        <f>('Raw data'!AP421/Shannon!$D421)*LN('Raw data'!AP421/Shannon!$D421)</f>
        <v>#NUM!</v>
      </c>
      <c r="AR421" s="175" t="e">
        <f>('Raw data'!AQ421/Shannon!$D421)*LN('Raw data'!AQ421/Shannon!$D421)</f>
        <v>#NUM!</v>
      </c>
      <c r="AS421" s="175" t="e">
        <f>('Raw data'!AR421/Shannon!$D421)*LN('Raw data'!AR421/Shannon!$D421)</f>
        <v>#NUM!</v>
      </c>
      <c r="AT421" s="175" t="e">
        <f>('Raw data'!AS421/Shannon!$D421)*LN('Raw data'!AS421/Shannon!$D421)</f>
        <v>#NUM!</v>
      </c>
      <c r="AU421" s="175" t="e">
        <f>('Raw data'!AT421/Shannon!$D421)*LN('Raw data'!AT421/Shannon!$D421)</f>
        <v>#NUM!</v>
      </c>
      <c r="AV421" s="175" t="e">
        <f>('Raw data'!AU421/Shannon!$D421)*LN('Raw data'!AU421/Shannon!$D421)</f>
        <v>#NUM!</v>
      </c>
      <c r="AW421" s="175" t="e">
        <f>('Raw data'!AV421/Shannon!$D421)*LN('Raw data'!AV421/Shannon!$D421)</f>
        <v>#NUM!</v>
      </c>
      <c r="AX421" s="175" t="e">
        <f>('Raw data'!AW421/Shannon!$D421)*LN('Raw data'!AW421/Shannon!$D421)</f>
        <v>#NUM!</v>
      </c>
      <c r="AY421" s="175" t="e">
        <f>('Raw data'!AX421/Shannon!$D421)*LN('Raw data'!AX421/Shannon!$D421)</f>
        <v>#NUM!</v>
      </c>
      <c r="AZ421" s="175" t="e">
        <f>('Raw data'!AY421/Shannon!$D421)*LN('Raw data'!AY421/Shannon!$D421)</f>
        <v>#NUM!</v>
      </c>
      <c r="BA421" s="175" t="e">
        <f>('Raw data'!AZ421/Shannon!$D421)*LN('Raw data'!AZ421/Shannon!$D421)</f>
        <v>#NUM!</v>
      </c>
      <c r="BB421" s="175" t="e">
        <f>('Raw data'!BA421/Shannon!$D421)*LN('Raw data'!BA421/Shannon!$D421)</f>
        <v>#NUM!</v>
      </c>
      <c r="BC421" s="175" t="e">
        <f>('Raw data'!BB421/Shannon!$D421)*LN('Raw data'!BB421/Shannon!$D421)</f>
        <v>#NUM!</v>
      </c>
      <c r="BD421" s="175" t="e">
        <f>('Raw data'!BC421/Shannon!$D421)*LN('Raw data'!BC421/Shannon!$D421)</f>
        <v>#NUM!</v>
      </c>
      <c r="BE421" s="175" t="e">
        <f>('Raw data'!BD421/Shannon!$D421)*LN('Raw data'!BD421/Shannon!$D421)</f>
        <v>#NUM!</v>
      </c>
      <c r="BF421" s="175" t="e">
        <f>('Raw data'!BE421/Shannon!$D421)*LN('Raw data'!BE421/Shannon!$D421)</f>
        <v>#NUM!</v>
      </c>
      <c r="BG421" s="175" t="e">
        <f>('Raw data'!BF421/Shannon!$D421)*LN('Raw data'!BF421/Shannon!$D421)</f>
        <v>#NUM!</v>
      </c>
      <c r="BH421" s="175" t="e">
        <f>('Raw data'!BG421/Shannon!$D421)*LN('Raw data'!BG421/Shannon!$D421)</f>
        <v>#NUM!</v>
      </c>
      <c r="BI421" s="175" t="e">
        <f>('Raw data'!BH421/Shannon!$D421)*LN('Raw data'!BH421/Shannon!$D421)</f>
        <v>#NUM!</v>
      </c>
      <c r="BJ421" s="175">
        <f>('Raw data'!BI421/Shannon!$D421)*LN('Raw data'!BI421/Shannon!$D421)</f>
        <v>-9.6895343417619004E-2</v>
      </c>
      <c r="BK421" s="175" t="e">
        <f>('Raw data'!BJ421/Shannon!$D421)*LN('Raw data'!BJ421/Shannon!$D421)</f>
        <v>#NUM!</v>
      </c>
      <c r="BL421" s="175" t="e">
        <f>('Raw data'!BK421/Shannon!$D421)*LN('Raw data'!BK421/Shannon!$D421)</f>
        <v>#NUM!</v>
      </c>
      <c r="BM421" s="175" t="e">
        <f>('Raw data'!BL421/Shannon!$D421)*LN('Raw data'!BL421/Shannon!$D421)</f>
        <v>#NUM!</v>
      </c>
      <c r="BN421" s="175" t="e">
        <f>('Raw data'!BM421/Shannon!$D421)*LN('Raw data'!BM421/Shannon!$D421)</f>
        <v>#NUM!</v>
      </c>
      <c r="BO421" s="175" t="e">
        <f>('Raw data'!BN421/Shannon!$D421)*LN('Raw data'!BN421/Shannon!$D421)</f>
        <v>#NUM!</v>
      </c>
      <c r="BP421" s="175" t="e">
        <f>('Raw data'!BO421/Shannon!$D421)*LN('Raw data'!BO421/Shannon!$D421)</f>
        <v>#NUM!</v>
      </c>
      <c r="BQ421" s="175" t="e">
        <f>('Raw data'!BP421/Shannon!$D421)*LN('Raw data'!BP421/Shannon!$D421)</f>
        <v>#NUM!</v>
      </c>
      <c r="BR421" s="175" t="e">
        <f>('Raw data'!BQ421/Shannon!$D421)*LN('Raw data'!BQ421/Shannon!$D421)</f>
        <v>#NUM!</v>
      </c>
      <c r="BS421" s="175" t="e">
        <f>('Raw data'!BR421/Shannon!$D421)*LN('Raw data'!BR421/Shannon!$D421)</f>
        <v>#NUM!</v>
      </c>
      <c r="BT421" s="175" t="e">
        <f>('Raw data'!BS421/Shannon!$D421)*LN('Raw data'!BS421/Shannon!$D421)</f>
        <v>#NUM!</v>
      </c>
      <c r="BU421" s="175" t="e">
        <f>('Raw data'!BT421/Shannon!$D421)*LN('Raw data'!BT421/Shannon!$D421)</f>
        <v>#NUM!</v>
      </c>
      <c r="BV421" s="175" t="e">
        <f>('Raw data'!BU421/Shannon!$D421)*LN('Raw data'!BU421/Shannon!$D421)</f>
        <v>#NUM!</v>
      </c>
      <c r="BW421" s="175" t="e">
        <f>('Raw data'!BV421/Shannon!$D421)*LN('Raw data'!BV421/Shannon!$D421)</f>
        <v>#NUM!</v>
      </c>
      <c r="BX421" s="175" t="e">
        <f>('Raw data'!BW421/Shannon!$D421)*LN('Raw data'!BW421/Shannon!$D421)</f>
        <v>#NUM!</v>
      </c>
      <c r="BY421" s="175" t="e">
        <f>('Raw data'!BX421/Shannon!$D421)*LN('Raw data'!BX421/Shannon!$D421)</f>
        <v>#NUM!</v>
      </c>
      <c r="BZ421" s="175" t="e">
        <f>('Raw data'!BY421/Shannon!$D421)*LN('Raw data'!BY421/Shannon!$D421)</f>
        <v>#NUM!</v>
      </c>
      <c r="CA421" s="175" t="e">
        <f>('Raw data'!BZ421/Shannon!$D421)*LN('Raw data'!BZ421/Shannon!$D421)</f>
        <v>#NUM!</v>
      </c>
      <c r="CB421" s="175" t="e">
        <f>('Raw data'!CA421/Shannon!$D421)*LN('Raw data'!CA421/Shannon!$D421)</f>
        <v>#NUM!</v>
      </c>
      <c r="CC421" s="175" t="e">
        <f>('Raw data'!CB421/Shannon!$D421)*LN('Raw data'!CB421/Shannon!$D421)</f>
        <v>#NUM!</v>
      </c>
      <c r="CD421" s="175" t="e">
        <f>('Raw data'!CC421/Shannon!$D421)*LN('Raw data'!CC421/Shannon!$D421)</f>
        <v>#NUM!</v>
      </c>
      <c r="CF421" s="176">
        <f t="shared" si="6"/>
        <v>0.20314536138414607</v>
      </c>
      <c r="CG421" s="175"/>
      <c r="CH421" s="175"/>
      <c r="CI421" s="175"/>
      <c r="CJ421" s="175"/>
      <c r="CK421" s="175"/>
      <c r="CL421" s="175"/>
      <c r="CM421" s="175">
        <v>-9.2468520704723396E-3</v>
      </c>
      <c r="CN421" s="175"/>
      <c r="CO421" s="175"/>
      <c r="CP421" s="175"/>
      <c r="CQ421" s="175"/>
      <c r="CR421" s="175"/>
      <c r="CS421" s="175"/>
      <c r="CT421" s="175"/>
      <c r="CU421" s="175"/>
      <c r="CV421" s="175"/>
      <c r="CW421" s="175"/>
      <c r="CX421" s="175"/>
      <c r="CY421" s="175"/>
      <c r="CZ421" s="175"/>
      <c r="DA421" s="175"/>
      <c r="DB421" s="175"/>
      <c r="DC421" s="175"/>
      <c r="DD421" s="175"/>
      <c r="DE421" s="175"/>
      <c r="DF421" s="175">
        <v>-3.8648567485739554E-2</v>
      </c>
      <c r="DG421" s="175"/>
      <c r="DH421" s="175">
        <v>-2.9177299205157582E-2</v>
      </c>
      <c r="DI421" s="175"/>
      <c r="DJ421" s="175"/>
      <c r="DK421" s="175"/>
      <c r="DL421" s="175"/>
      <c r="DM421" s="175"/>
      <c r="DN421" s="175"/>
      <c r="DO421" s="175"/>
      <c r="DP421" s="175"/>
      <c r="DQ421" s="175">
        <v>-2.9177299205157582E-2</v>
      </c>
      <c r="DR421" s="175"/>
      <c r="DS421" s="175"/>
      <c r="DT421" s="175"/>
      <c r="DU421" s="175"/>
      <c r="DV421" s="175"/>
      <c r="DW421" s="175"/>
      <c r="DX421" s="175"/>
      <c r="DY421" s="175"/>
      <c r="DZ421" s="175"/>
      <c r="EA421" s="175"/>
      <c r="EB421" s="175"/>
      <c r="EC421" s="175"/>
      <c r="ED421" s="175"/>
      <c r="EE421" s="175"/>
      <c r="EF421" s="175"/>
      <c r="EG421" s="175"/>
      <c r="EH421" s="175"/>
      <c r="EI421" s="175"/>
      <c r="EJ421" s="175"/>
      <c r="EK421" s="175"/>
      <c r="EL421" s="175"/>
      <c r="EM421" s="175"/>
      <c r="EN421" s="175">
        <v>-9.6895343417619004E-2</v>
      </c>
      <c r="EO421" s="175"/>
      <c r="EP421" s="175"/>
      <c r="EQ421" s="175"/>
      <c r="ER421" s="175"/>
      <c r="ES421" s="175"/>
      <c r="ET421" s="175"/>
      <c r="EU421" s="175"/>
      <c r="EV421" s="175"/>
      <c r="EW421" s="175"/>
      <c r="EX421" s="175"/>
      <c r="EY421" s="175"/>
      <c r="EZ421" s="175"/>
      <c r="FA421" s="175"/>
      <c r="FB421" s="175"/>
      <c r="FC421" s="175"/>
      <c r="FD421" s="175"/>
      <c r="FE421" s="175"/>
      <c r="FF421" s="175"/>
      <c r="FG421" s="175"/>
      <c r="FH421" s="175"/>
    </row>
    <row r="422" spans="2:164" x14ac:dyDescent="0.2">
      <c r="B422" s="13">
        <v>28</v>
      </c>
      <c r="C422" s="14">
        <v>15</v>
      </c>
      <c r="D422">
        <f>SUM('Raw data'!D422:CC422)</f>
        <v>143</v>
      </c>
      <c r="E422" s="175">
        <f>('Raw data'!D422/Shannon!$D422)*LN('Raw data'!D422/Shannon!$D422)</f>
        <v>-3.4705207204614737E-2</v>
      </c>
      <c r="F422" s="175">
        <f>('Raw data'!E422/Shannon!$D422)*LN('Raw data'!E422/Shannon!$D422)</f>
        <v>-5.971604824755191E-2</v>
      </c>
      <c r="G422" s="175" t="e">
        <f>('Raw data'!F422/Shannon!$D422)*LN('Raw data'!F422/Shannon!$D422)</f>
        <v>#NUM!</v>
      </c>
      <c r="H422" s="175" t="e">
        <f>('Raw data'!G422/Shannon!$D422)*LN('Raw data'!G422/Shannon!$D422)</f>
        <v>#NUM!</v>
      </c>
      <c r="I422" s="175" t="e">
        <f>('Raw data'!H422/Shannon!$D422)*LN('Raw data'!H422/Shannon!$D422)</f>
        <v>#NUM!</v>
      </c>
      <c r="J422" s="175" t="e">
        <f>('Raw data'!I422/Shannon!$D422)*LN('Raw data'!I422/Shannon!$D422)</f>
        <v>#NUM!</v>
      </c>
      <c r="K422" s="175" t="e">
        <f>('Raw data'!J422/Shannon!$D422)*LN('Raw data'!J422/Shannon!$D422)</f>
        <v>#NUM!</v>
      </c>
      <c r="L422" s="175" t="e">
        <f>('Raw data'!K422/Shannon!$D422)*LN('Raw data'!K422/Shannon!$D422)</f>
        <v>#NUM!</v>
      </c>
      <c r="M422" s="175" t="e">
        <f>('Raw data'!L422/Shannon!$D422)*LN('Raw data'!L422/Shannon!$D422)</f>
        <v>#NUM!</v>
      </c>
      <c r="N422" s="175" t="e">
        <f>('Raw data'!M422/Shannon!$D422)*LN('Raw data'!M422/Shannon!$D422)</f>
        <v>#NUM!</v>
      </c>
      <c r="O422" s="175" t="e">
        <f>('Raw data'!N422/Shannon!$D422)*LN('Raw data'!N422/Shannon!$D422)</f>
        <v>#NUM!</v>
      </c>
      <c r="P422" s="175" t="e">
        <f>('Raw data'!O422/Shannon!$D422)*LN('Raw data'!O422/Shannon!$D422)</f>
        <v>#NUM!</v>
      </c>
      <c r="Q422" s="175" t="e">
        <f>('Raw data'!P422/Shannon!$D422)*LN('Raw data'!P422/Shannon!$D422)</f>
        <v>#NUM!</v>
      </c>
      <c r="R422" s="175" t="e">
        <f>('Raw data'!Q422/Shannon!$D422)*LN('Raw data'!Q422/Shannon!$D422)</f>
        <v>#NUM!</v>
      </c>
      <c r="S422" s="175" t="e">
        <f>('Raw data'!R422/Shannon!$D422)*LN('Raw data'!R422/Shannon!$D422)</f>
        <v>#NUM!</v>
      </c>
      <c r="T422" s="175" t="e">
        <f>('Raw data'!S422/Shannon!$D422)*LN('Raw data'!S422/Shannon!$D422)</f>
        <v>#NUM!</v>
      </c>
      <c r="U422" s="175" t="e">
        <f>('Raw data'!T422/Shannon!$D422)*LN('Raw data'!T422/Shannon!$D422)</f>
        <v>#NUM!</v>
      </c>
      <c r="V422" s="175" t="e">
        <f>('Raw data'!U422/Shannon!$D422)*LN('Raw data'!U422/Shannon!$D422)</f>
        <v>#NUM!</v>
      </c>
      <c r="W422" s="175" t="e">
        <f>('Raw data'!V422/Shannon!$D422)*LN('Raw data'!V422/Shannon!$D422)</f>
        <v>#NUM!</v>
      </c>
      <c r="X422" s="175" t="e">
        <f>('Raw data'!W422/Shannon!$D422)*LN('Raw data'!W422/Shannon!$D422)</f>
        <v>#NUM!</v>
      </c>
      <c r="Y422" s="175" t="e">
        <f>('Raw data'!X422/Shannon!$D422)*LN('Raw data'!X422/Shannon!$D422)</f>
        <v>#NUM!</v>
      </c>
      <c r="Z422" s="175" t="e">
        <f>('Raw data'!Y422/Shannon!$D422)*LN('Raw data'!Y422/Shannon!$D422)</f>
        <v>#NUM!</v>
      </c>
      <c r="AA422" s="175" t="e">
        <f>('Raw data'!Z422/Shannon!$D422)*LN('Raw data'!Z422/Shannon!$D422)</f>
        <v>#NUM!</v>
      </c>
      <c r="AB422" s="175">
        <f>('Raw data'!AA422/Shannon!$D422)*LN('Raw data'!AA422/Shannon!$D422)</f>
        <v>-2.075740609149938E-2</v>
      </c>
      <c r="AC422" s="175" t="e">
        <f>('Raw data'!AB422/Shannon!$D422)*LN('Raw data'!AB422/Shannon!$D422)</f>
        <v>#NUM!</v>
      </c>
      <c r="AD422" s="175" t="e">
        <f>('Raw data'!AC422/Shannon!$D422)*LN('Raw data'!AC422/Shannon!$D422)</f>
        <v>#NUM!</v>
      </c>
      <c r="AE422" s="175" t="e">
        <f>('Raw data'!AD422/Shannon!$D422)*LN('Raw data'!AD422/Shannon!$D422)</f>
        <v>#NUM!</v>
      </c>
      <c r="AF422" s="175" t="e">
        <f>('Raw data'!AE422/Shannon!$D422)*LN('Raw data'!AE422/Shannon!$D422)</f>
        <v>#NUM!</v>
      </c>
      <c r="AG422" s="175" t="e">
        <f>('Raw data'!AF422/Shannon!$D422)*LN('Raw data'!AF422/Shannon!$D422)</f>
        <v>#NUM!</v>
      </c>
      <c r="AH422" s="175" t="e">
        <f>('Raw data'!AG422/Shannon!$D422)*LN('Raw data'!AG422/Shannon!$D422)</f>
        <v>#NUM!</v>
      </c>
      <c r="AI422" s="175" t="e">
        <f>('Raw data'!AH422/Shannon!$D422)*LN('Raw data'!AH422/Shannon!$D422)</f>
        <v>#NUM!</v>
      </c>
      <c r="AJ422" s="175" t="e">
        <f>('Raw data'!AI422/Shannon!$D422)*LN('Raw data'!AI422/Shannon!$D422)</f>
        <v>#NUM!</v>
      </c>
      <c r="AK422" s="175" t="e">
        <f>('Raw data'!AJ422/Shannon!$D422)*LN('Raw data'!AJ422/Shannon!$D422)</f>
        <v>#NUM!</v>
      </c>
      <c r="AL422" s="175" t="e">
        <f>('Raw data'!AK422/Shannon!$D422)*LN('Raw data'!AK422/Shannon!$D422)</f>
        <v>#NUM!</v>
      </c>
      <c r="AM422" s="175" t="e">
        <f>('Raw data'!AL422/Shannon!$D422)*LN('Raw data'!AL422/Shannon!$D422)</f>
        <v>#NUM!</v>
      </c>
      <c r="AN422" s="175" t="e">
        <f>('Raw data'!AM422/Shannon!$D422)*LN('Raw data'!AM422/Shannon!$D422)</f>
        <v>#NUM!</v>
      </c>
      <c r="AO422" s="175" t="e">
        <f>('Raw data'!AN422/Shannon!$D422)*LN('Raw data'!AN422/Shannon!$D422)</f>
        <v>#NUM!</v>
      </c>
      <c r="AP422" s="175" t="e">
        <f>('Raw data'!AO422/Shannon!$D422)*LN('Raw data'!AO422/Shannon!$D422)</f>
        <v>#NUM!</v>
      </c>
      <c r="AQ422" s="175" t="e">
        <f>('Raw data'!AP422/Shannon!$D422)*LN('Raw data'!AP422/Shannon!$D422)</f>
        <v>#NUM!</v>
      </c>
      <c r="AR422" s="175" t="e">
        <f>('Raw data'!AQ422/Shannon!$D422)*LN('Raw data'!AQ422/Shannon!$D422)</f>
        <v>#NUM!</v>
      </c>
      <c r="AS422" s="175" t="e">
        <f>('Raw data'!AR422/Shannon!$D422)*LN('Raw data'!AR422/Shannon!$D422)</f>
        <v>#NUM!</v>
      </c>
      <c r="AT422" s="175" t="e">
        <f>('Raw data'!AS422/Shannon!$D422)*LN('Raw data'!AS422/Shannon!$D422)</f>
        <v>#NUM!</v>
      </c>
      <c r="AU422" s="175" t="e">
        <f>('Raw data'!AT422/Shannon!$D422)*LN('Raw data'!AT422/Shannon!$D422)</f>
        <v>#NUM!</v>
      </c>
      <c r="AV422" s="175" t="e">
        <f>('Raw data'!AU422/Shannon!$D422)*LN('Raw data'!AU422/Shannon!$D422)</f>
        <v>#NUM!</v>
      </c>
      <c r="AW422" s="175" t="e">
        <f>('Raw data'!AV422/Shannon!$D422)*LN('Raw data'!AV422/Shannon!$D422)</f>
        <v>#NUM!</v>
      </c>
      <c r="AX422" s="175" t="e">
        <f>('Raw data'!AW422/Shannon!$D422)*LN('Raw data'!AW422/Shannon!$D422)</f>
        <v>#NUM!</v>
      </c>
      <c r="AY422" s="175" t="e">
        <f>('Raw data'!AX422/Shannon!$D422)*LN('Raw data'!AX422/Shannon!$D422)</f>
        <v>#NUM!</v>
      </c>
      <c r="AZ422" s="175" t="e">
        <f>('Raw data'!AY422/Shannon!$D422)*LN('Raw data'!AY422/Shannon!$D422)</f>
        <v>#NUM!</v>
      </c>
      <c r="BA422" s="175" t="e">
        <f>('Raw data'!AZ422/Shannon!$D422)*LN('Raw data'!AZ422/Shannon!$D422)</f>
        <v>#NUM!</v>
      </c>
      <c r="BB422" s="175" t="e">
        <f>('Raw data'!BA422/Shannon!$D422)*LN('Raw data'!BA422/Shannon!$D422)</f>
        <v>#NUM!</v>
      </c>
      <c r="BC422" s="175" t="e">
        <f>('Raw data'!BB422/Shannon!$D422)*LN('Raw data'!BB422/Shannon!$D422)</f>
        <v>#NUM!</v>
      </c>
      <c r="BD422" s="175" t="e">
        <f>('Raw data'!BC422/Shannon!$D422)*LN('Raw data'!BC422/Shannon!$D422)</f>
        <v>#NUM!</v>
      </c>
      <c r="BE422" s="175" t="e">
        <f>('Raw data'!BD422/Shannon!$D422)*LN('Raw data'!BD422/Shannon!$D422)</f>
        <v>#NUM!</v>
      </c>
      <c r="BF422" s="175" t="e">
        <f>('Raw data'!BE422/Shannon!$D422)*LN('Raw data'!BE422/Shannon!$D422)</f>
        <v>#NUM!</v>
      </c>
      <c r="BG422" s="175" t="e">
        <f>('Raw data'!BF422/Shannon!$D422)*LN('Raw data'!BF422/Shannon!$D422)</f>
        <v>#NUM!</v>
      </c>
      <c r="BH422" s="175" t="e">
        <f>('Raw data'!BG422/Shannon!$D422)*LN('Raw data'!BG422/Shannon!$D422)</f>
        <v>#NUM!</v>
      </c>
      <c r="BI422" s="175" t="e">
        <f>('Raw data'!BH422/Shannon!$D422)*LN('Raw data'!BH422/Shannon!$D422)</f>
        <v>#NUM!</v>
      </c>
      <c r="BJ422" s="175" t="e">
        <f>('Raw data'!BI422/Shannon!$D422)*LN('Raw data'!BI422/Shannon!$D422)</f>
        <v>#NUM!</v>
      </c>
      <c r="BK422" s="175" t="e">
        <f>('Raw data'!BJ422/Shannon!$D422)*LN('Raw data'!BJ422/Shannon!$D422)</f>
        <v>#NUM!</v>
      </c>
      <c r="BL422" s="175" t="e">
        <f>('Raw data'!BK422/Shannon!$D422)*LN('Raw data'!BK422/Shannon!$D422)</f>
        <v>#NUM!</v>
      </c>
      <c r="BM422" s="175" t="e">
        <f>('Raw data'!BL422/Shannon!$D422)*LN('Raw data'!BL422/Shannon!$D422)</f>
        <v>#NUM!</v>
      </c>
      <c r="BN422" s="175" t="e">
        <f>('Raw data'!BM422/Shannon!$D422)*LN('Raw data'!BM422/Shannon!$D422)</f>
        <v>#NUM!</v>
      </c>
      <c r="BO422" s="175" t="e">
        <f>('Raw data'!BN422/Shannon!$D422)*LN('Raw data'!BN422/Shannon!$D422)</f>
        <v>#NUM!</v>
      </c>
      <c r="BP422" s="175" t="e">
        <f>('Raw data'!BO422/Shannon!$D422)*LN('Raw data'!BO422/Shannon!$D422)</f>
        <v>#NUM!</v>
      </c>
      <c r="BQ422" s="175" t="e">
        <f>('Raw data'!BP422/Shannon!$D422)*LN('Raw data'!BP422/Shannon!$D422)</f>
        <v>#NUM!</v>
      </c>
      <c r="BR422" s="175" t="e">
        <f>('Raw data'!BQ422/Shannon!$D422)*LN('Raw data'!BQ422/Shannon!$D422)</f>
        <v>#NUM!</v>
      </c>
      <c r="BS422" s="175" t="e">
        <f>('Raw data'!BR422/Shannon!$D422)*LN('Raw data'!BR422/Shannon!$D422)</f>
        <v>#NUM!</v>
      </c>
      <c r="BT422" s="175" t="e">
        <f>('Raw data'!BS422/Shannon!$D422)*LN('Raw data'!BS422/Shannon!$D422)</f>
        <v>#NUM!</v>
      </c>
      <c r="BU422" s="175" t="e">
        <f>('Raw data'!BT422/Shannon!$D422)*LN('Raw data'!BT422/Shannon!$D422)</f>
        <v>#NUM!</v>
      </c>
      <c r="BV422" s="175" t="e">
        <f>('Raw data'!BU422/Shannon!$D422)*LN('Raw data'!BU422/Shannon!$D422)</f>
        <v>#NUM!</v>
      </c>
      <c r="BW422" s="175" t="e">
        <f>('Raw data'!BV422/Shannon!$D422)*LN('Raw data'!BV422/Shannon!$D422)</f>
        <v>#NUM!</v>
      </c>
      <c r="BX422" s="175" t="e">
        <f>('Raw data'!BW422/Shannon!$D422)*LN('Raw data'!BW422/Shannon!$D422)</f>
        <v>#NUM!</v>
      </c>
      <c r="BY422" s="175" t="e">
        <f>('Raw data'!BX422/Shannon!$D422)*LN('Raw data'!BX422/Shannon!$D422)</f>
        <v>#NUM!</v>
      </c>
      <c r="BZ422" s="175" t="e">
        <f>('Raw data'!BY422/Shannon!$D422)*LN('Raw data'!BY422/Shannon!$D422)</f>
        <v>#NUM!</v>
      </c>
      <c r="CA422" s="175" t="e">
        <f>('Raw data'!BZ422/Shannon!$D422)*LN('Raw data'!BZ422/Shannon!$D422)</f>
        <v>#NUM!</v>
      </c>
      <c r="CB422" s="175" t="e">
        <f>('Raw data'!CA422/Shannon!$D422)*LN('Raw data'!CA422/Shannon!$D422)</f>
        <v>#NUM!</v>
      </c>
      <c r="CC422" s="175" t="e">
        <f>('Raw data'!CB422/Shannon!$D422)*LN('Raw data'!CB422/Shannon!$D422)</f>
        <v>#NUM!</v>
      </c>
      <c r="CD422" s="175" t="e">
        <f>('Raw data'!CC422/Shannon!$D422)*LN('Raw data'!CC422/Shannon!$D422)</f>
        <v>#NUM!</v>
      </c>
      <c r="CF422" s="176">
        <f t="shared" si="6"/>
        <v>0.11517866154366603</v>
      </c>
      <c r="CG422" s="175"/>
      <c r="CH422" s="175"/>
      <c r="CI422" s="175">
        <v>-3.4705207204614737E-2</v>
      </c>
      <c r="CJ422" s="175">
        <v>-5.971604824755191E-2</v>
      </c>
      <c r="CK422" s="175"/>
      <c r="CL422" s="175"/>
      <c r="CM422" s="175"/>
      <c r="CN422" s="175"/>
      <c r="CO422" s="175"/>
      <c r="CP422" s="175"/>
      <c r="CQ422" s="175"/>
      <c r="CR422" s="175"/>
      <c r="CS422" s="175"/>
      <c r="CT422" s="175"/>
      <c r="CU422" s="175"/>
      <c r="CV422" s="175"/>
      <c r="CW422" s="175"/>
      <c r="CX422" s="175"/>
      <c r="CY422" s="175"/>
      <c r="CZ422" s="175"/>
      <c r="DA422" s="175"/>
      <c r="DB422" s="175"/>
      <c r="DC422" s="175"/>
      <c r="DD422" s="175"/>
      <c r="DE422" s="175"/>
      <c r="DF422" s="175">
        <v>-2.075740609149938E-2</v>
      </c>
      <c r="DG422" s="175"/>
      <c r="DH422" s="175"/>
      <c r="DI422" s="175"/>
      <c r="DJ422" s="175"/>
      <c r="DK422" s="175"/>
      <c r="DL422" s="175"/>
      <c r="DM422" s="175"/>
      <c r="DN422" s="175"/>
      <c r="DO422" s="175"/>
      <c r="DP422" s="175"/>
      <c r="DQ422" s="175"/>
      <c r="DR422" s="175"/>
      <c r="DS422" s="175"/>
      <c r="DT422" s="175"/>
      <c r="DU422" s="175"/>
      <c r="DV422" s="175"/>
      <c r="DW422" s="175"/>
      <c r="DX422" s="175"/>
      <c r="DY422" s="175"/>
      <c r="DZ422" s="175"/>
      <c r="EA422" s="175"/>
      <c r="EB422" s="175"/>
      <c r="EC422" s="175"/>
      <c r="ED422" s="175"/>
      <c r="EE422" s="175"/>
      <c r="EF422" s="175"/>
      <c r="EG422" s="175"/>
      <c r="EH422" s="175"/>
      <c r="EI422" s="175"/>
      <c r="EJ422" s="175"/>
      <c r="EK422" s="175"/>
      <c r="EL422" s="175"/>
      <c r="EM422" s="175"/>
      <c r="EN422" s="175"/>
      <c r="EO422" s="175"/>
      <c r="EP422" s="175"/>
      <c r="EQ422" s="175"/>
      <c r="ER422" s="175"/>
      <c r="ES422" s="175"/>
      <c r="ET422" s="175"/>
      <c r="EU422" s="175"/>
      <c r="EV422" s="175"/>
      <c r="EW422" s="175"/>
      <c r="EX422" s="175"/>
      <c r="EY422" s="175"/>
      <c r="EZ422" s="175"/>
      <c r="FA422" s="175"/>
      <c r="FB422" s="175"/>
      <c r="FC422" s="175"/>
      <c r="FD422" s="175"/>
      <c r="FE422" s="175"/>
      <c r="FF422" s="175"/>
      <c r="FG422" s="175"/>
      <c r="FH422" s="175"/>
    </row>
    <row r="423" spans="2:164" x14ac:dyDescent="0.2">
      <c r="B423" s="13">
        <v>28</v>
      </c>
      <c r="C423" s="14">
        <v>16</v>
      </c>
      <c r="D423">
        <f>SUM('Raw data'!D423:CC423)</f>
        <v>0</v>
      </c>
      <c r="E423" s="175" t="e">
        <f>('Raw data'!D423/Shannon!$D423)*LN('Raw data'!D423/Shannon!$D423)</f>
        <v>#DIV/0!</v>
      </c>
      <c r="F423" s="175" t="e">
        <f>('Raw data'!E423/Shannon!$D423)*LN('Raw data'!E423/Shannon!$D423)</f>
        <v>#DIV/0!</v>
      </c>
      <c r="G423" s="175" t="e">
        <f>('Raw data'!F423/Shannon!$D423)*LN('Raw data'!F423/Shannon!$D423)</f>
        <v>#DIV/0!</v>
      </c>
      <c r="H423" s="175" t="e">
        <f>('Raw data'!G423/Shannon!$D423)*LN('Raw data'!G423/Shannon!$D423)</f>
        <v>#DIV/0!</v>
      </c>
      <c r="I423" s="175" t="e">
        <f>('Raw data'!H423/Shannon!$D423)*LN('Raw data'!H423/Shannon!$D423)</f>
        <v>#DIV/0!</v>
      </c>
      <c r="J423" s="175" t="e">
        <f>('Raw data'!I423/Shannon!$D423)*LN('Raw data'!I423/Shannon!$D423)</f>
        <v>#DIV/0!</v>
      </c>
      <c r="K423" s="175" t="e">
        <f>('Raw data'!J423/Shannon!$D423)*LN('Raw data'!J423/Shannon!$D423)</f>
        <v>#DIV/0!</v>
      </c>
      <c r="L423" s="175" t="e">
        <f>('Raw data'!K423/Shannon!$D423)*LN('Raw data'!K423/Shannon!$D423)</f>
        <v>#DIV/0!</v>
      </c>
      <c r="M423" s="175" t="e">
        <f>('Raw data'!L423/Shannon!$D423)*LN('Raw data'!L423/Shannon!$D423)</f>
        <v>#DIV/0!</v>
      </c>
      <c r="N423" s="175" t="e">
        <f>('Raw data'!M423/Shannon!$D423)*LN('Raw data'!M423/Shannon!$D423)</f>
        <v>#DIV/0!</v>
      </c>
      <c r="O423" s="175" t="e">
        <f>('Raw data'!N423/Shannon!$D423)*LN('Raw data'!N423/Shannon!$D423)</f>
        <v>#DIV/0!</v>
      </c>
      <c r="P423" s="175" t="e">
        <f>('Raw data'!O423/Shannon!$D423)*LN('Raw data'!O423/Shannon!$D423)</f>
        <v>#DIV/0!</v>
      </c>
      <c r="Q423" s="175" t="e">
        <f>('Raw data'!P423/Shannon!$D423)*LN('Raw data'!P423/Shannon!$D423)</f>
        <v>#DIV/0!</v>
      </c>
      <c r="R423" s="175" t="e">
        <f>('Raw data'!Q423/Shannon!$D423)*LN('Raw data'!Q423/Shannon!$D423)</f>
        <v>#DIV/0!</v>
      </c>
      <c r="S423" s="175" t="e">
        <f>('Raw data'!R423/Shannon!$D423)*LN('Raw data'!R423/Shannon!$D423)</f>
        <v>#DIV/0!</v>
      </c>
      <c r="T423" s="175" t="e">
        <f>('Raw data'!S423/Shannon!$D423)*LN('Raw data'!S423/Shannon!$D423)</f>
        <v>#DIV/0!</v>
      </c>
      <c r="U423" s="175" t="e">
        <f>('Raw data'!T423/Shannon!$D423)*LN('Raw data'!T423/Shannon!$D423)</f>
        <v>#DIV/0!</v>
      </c>
      <c r="V423" s="175" t="e">
        <f>('Raw data'!U423/Shannon!$D423)*LN('Raw data'!U423/Shannon!$D423)</f>
        <v>#DIV/0!</v>
      </c>
      <c r="W423" s="175" t="e">
        <f>('Raw data'!V423/Shannon!$D423)*LN('Raw data'!V423/Shannon!$D423)</f>
        <v>#DIV/0!</v>
      </c>
      <c r="X423" s="175" t="e">
        <f>('Raw data'!W423/Shannon!$D423)*LN('Raw data'!W423/Shannon!$D423)</f>
        <v>#DIV/0!</v>
      </c>
      <c r="Y423" s="175" t="e">
        <f>('Raw data'!X423/Shannon!$D423)*LN('Raw data'!X423/Shannon!$D423)</f>
        <v>#DIV/0!</v>
      </c>
      <c r="Z423" s="175" t="e">
        <f>('Raw data'!Y423/Shannon!$D423)*LN('Raw data'!Y423/Shannon!$D423)</f>
        <v>#DIV/0!</v>
      </c>
      <c r="AA423" s="175" t="e">
        <f>('Raw data'!Z423/Shannon!$D423)*LN('Raw data'!Z423/Shannon!$D423)</f>
        <v>#DIV/0!</v>
      </c>
      <c r="AB423" s="175" t="e">
        <f>('Raw data'!AA423/Shannon!$D423)*LN('Raw data'!AA423/Shannon!$D423)</f>
        <v>#DIV/0!</v>
      </c>
      <c r="AC423" s="175" t="e">
        <f>('Raw data'!AB423/Shannon!$D423)*LN('Raw data'!AB423/Shannon!$D423)</f>
        <v>#DIV/0!</v>
      </c>
      <c r="AD423" s="175" t="e">
        <f>('Raw data'!AC423/Shannon!$D423)*LN('Raw data'!AC423/Shannon!$D423)</f>
        <v>#DIV/0!</v>
      </c>
      <c r="AE423" s="175" t="e">
        <f>('Raw data'!AD423/Shannon!$D423)*LN('Raw data'!AD423/Shannon!$D423)</f>
        <v>#DIV/0!</v>
      </c>
      <c r="AF423" s="175" t="e">
        <f>('Raw data'!AE423/Shannon!$D423)*LN('Raw data'!AE423/Shannon!$D423)</f>
        <v>#DIV/0!</v>
      </c>
      <c r="AG423" s="175" t="e">
        <f>('Raw data'!AF423/Shannon!$D423)*LN('Raw data'!AF423/Shannon!$D423)</f>
        <v>#DIV/0!</v>
      </c>
      <c r="AH423" s="175" t="e">
        <f>('Raw data'!AG423/Shannon!$D423)*LN('Raw data'!AG423/Shannon!$D423)</f>
        <v>#DIV/0!</v>
      </c>
      <c r="AI423" s="175" t="e">
        <f>('Raw data'!AH423/Shannon!$D423)*LN('Raw data'!AH423/Shannon!$D423)</f>
        <v>#DIV/0!</v>
      </c>
      <c r="AJ423" s="175" t="e">
        <f>('Raw data'!AI423/Shannon!$D423)*LN('Raw data'!AI423/Shannon!$D423)</f>
        <v>#DIV/0!</v>
      </c>
      <c r="AK423" s="175" t="e">
        <f>('Raw data'!AJ423/Shannon!$D423)*LN('Raw data'!AJ423/Shannon!$D423)</f>
        <v>#DIV/0!</v>
      </c>
      <c r="AL423" s="175" t="e">
        <f>('Raw data'!AK423/Shannon!$D423)*LN('Raw data'!AK423/Shannon!$D423)</f>
        <v>#DIV/0!</v>
      </c>
      <c r="AM423" s="175" t="e">
        <f>('Raw data'!AL423/Shannon!$D423)*LN('Raw data'!AL423/Shannon!$D423)</f>
        <v>#DIV/0!</v>
      </c>
      <c r="AN423" s="175" t="e">
        <f>('Raw data'!AM423/Shannon!$D423)*LN('Raw data'!AM423/Shannon!$D423)</f>
        <v>#DIV/0!</v>
      </c>
      <c r="AO423" s="175" t="e">
        <f>('Raw data'!AN423/Shannon!$D423)*LN('Raw data'!AN423/Shannon!$D423)</f>
        <v>#DIV/0!</v>
      </c>
      <c r="AP423" s="175" t="e">
        <f>('Raw data'!AO423/Shannon!$D423)*LN('Raw data'!AO423/Shannon!$D423)</f>
        <v>#DIV/0!</v>
      </c>
      <c r="AQ423" s="175" t="e">
        <f>('Raw data'!AP423/Shannon!$D423)*LN('Raw data'!AP423/Shannon!$D423)</f>
        <v>#DIV/0!</v>
      </c>
      <c r="AR423" s="175" t="e">
        <f>('Raw data'!AQ423/Shannon!$D423)*LN('Raw data'!AQ423/Shannon!$D423)</f>
        <v>#DIV/0!</v>
      </c>
      <c r="AS423" s="175" t="e">
        <f>('Raw data'!AR423/Shannon!$D423)*LN('Raw data'!AR423/Shannon!$D423)</f>
        <v>#DIV/0!</v>
      </c>
      <c r="AT423" s="175" t="e">
        <f>('Raw data'!AS423/Shannon!$D423)*LN('Raw data'!AS423/Shannon!$D423)</f>
        <v>#DIV/0!</v>
      </c>
      <c r="AU423" s="175" t="e">
        <f>('Raw data'!AT423/Shannon!$D423)*LN('Raw data'!AT423/Shannon!$D423)</f>
        <v>#DIV/0!</v>
      </c>
      <c r="AV423" s="175" t="e">
        <f>('Raw data'!AU423/Shannon!$D423)*LN('Raw data'!AU423/Shannon!$D423)</f>
        <v>#DIV/0!</v>
      </c>
      <c r="AW423" s="175" t="e">
        <f>('Raw data'!AV423/Shannon!$D423)*LN('Raw data'!AV423/Shannon!$D423)</f>
        <v>#DIV/0!</v>
      </c>
      <c r="AX423" s="175" t="e">
        <f>('Raw data'!AW423/Shannon!$D423)*LN('Raw data'!AW423/Shannon!$D423)</f>
        <v>#DIV/0!</v>
      </c>
      <c r="AY423" s="175" t="e">
        <f>('Raw data'!AX423/Shannon!$D423)*LN('Raw data'!AX423/Shannon!$D423)</f>
        <v>#DIV/0!</v>
      </c>
      <c r="AZ423" s="175" t="e">
        <f>('Raw data'!AY423/Shannon!$D423)*LN('Raw data'!AY423/Shannon!$D423)</f>
        <v>#DIV/0!</v>
      </c>
      <c r="BA423" s="175" t="e">
        <f>('Raw data'!AZ423/Shannon!$D423)*LN('Raw data'!AZ423/Shannon!$D423)</f>
        <v>#DIV/0!</v>
      </c>
      <c r="BB423" s="175" t="e">
        <f>('Raw data'!BA423/Shannon!$D423)*LN('Raw data'!BA423/Shannon!$D423)</f>
        <v>#DIV/0!</v>
      </c>
      <c r="BC423" s="175" t="e">
        <f>('Raw data'!BB423/Shannon!$D423)*LN('Raw data'!BB423/Shannon!$D423)</f>
        <v>#DIV/0!</v>
      </c>
      <c r="BD423" s="175" t="e">
        <f>('Raw data'!BC423/Shannon!$D423)*LN('Raw data'!BC423/Shannon!$D423)</f>
        <v>#DIV/0!</v>
      </c>
      <c r="BE423" s="175" t="e">
        <f>('Raw data'!BD423/Shannon!$D423)*LN('Raw data'!BD423/Shannon!$D423)</f>
        <v>#DIV/0!</v>
      </c>
      <c r="BF423" s="175" t="e">
        <f>('Raw data'!BE423/Shannon!$D423)*LN('Raw data'!BE423/Shannon!$D423)</f>
        <v>#DIV/0!</v>
      </c>
      <c r="BG423" s="175" t="e">
        <f>('Raw data'!BF423/Shannon!$D423)*LN('Raw data'!BF423/Shannon!$D423)</f>
        <v>#DIV/0!</v>
      </c>
      <c r="BH423" s="175" t="e">
        <f>('Raw data'!BG423/Shannon!$D423)*LN('Raw data'!BG423/Shannon!$D423)</f>
        <v>#DIV/0!</v>
      </c>
      <c r="BI423" s="175" t="e">
        <f>('Raw data'!BH423/Shannon!$D423)*LN('Raw data'!BH423/Shannon!$D423)</f>
        <v>#DIV/0!</v>
      </c>
      <c r="BJ423" s="175" t="e">
        <f>('Raw data'!BI423/Shannon!$D423)*LN('Raw data'!BI423/Shannon!$D423)</f>
        <v>#DIV/0!</v>
      </c>
      <c r="BK423" s="175" t="e">
        <f>('Raw data'!BJ423/Shannon!$D423)*LN('Raw data'!BJ423/Shannon!$D423)</f>
        <v>#DIV/0!</v>
      </c>
      <c r="BL423" s="175" t="e">
        <f>('Raw data'!BK423/Shannon!$D423)*LN('Raw data'!BK423/Shannon!$D423)</f>
        <v>#DIV/0!</v>
      </c>
      <c r="BM423" s="175" t="e">
        <f>('Raw data'!BL423/Shannon!$D423)*LN('Raw data'!BL423/Shannon!$D423)</f>
        <v>#DIV/0!</v>
      </c>
      <c r="BN423" s="175" t="e">
        <f>('Raw data'!BM423/Shannon!$D423)*LN('Raw data'!BM423/Shannon!$D423)</f>
        <v>#DIV/0!</v>
      </c>
      <c r="BO423" s="175" t="e">
        <f>('Raw data'!BN423/Shannon!$D423)*LN('Raw data'!BN423/Shannon!$D423)</f>
        <v>#DIV/0!</v>
      </c>
      <c r="BP423" s="175" t="e">
        <f>('Raw data'!BO423/Shannon!$D423)*LN('Raw data'!BO423/Shannon!$D423)</f>
        <v>#DIV/0!</v>
      </c>
      <c r="BQ423" s="175" t="e">
        <f>('Raw data'!BP423/Shannon!$D423)*LN('Raw data'!BP423/Shannon!$D423)</f>
        <v>#DIV/0!</v>
      </c>
      <c r="BR423" s="175" t="e">
        <f>('Raw data'!BQ423/Shannon!$D423)*LN('Raw data'!BQ423/Shannon!$D423)</f>
        <v>#DIV/0!</v>
      </c>
      <c r="BS423" s="175" t="e">
        <f>('Raw data'!BR423/Shannon!$D423)*LN('Raw data'!BR423/Shannon!$D423)</f>
        <v>#DIV/0!</v>
      </c>
      <c r="BT423" s="175" t="e">
        <f>('Raw data'!BS423/Shannon!$D423)*LN('Raw data'!BS423/Shannon!$D423)</f>
        <v>#DIV/0!</v>
      </c>
      <c r="BU423" s="175" t="e">
        <f>('Raw data'!BT423/Shannon!$D423)*LN('Raw data'!BT423/Shannon!$D423)</f>
        <v>#DIV/0!</v>
      </c>
      <c r="BV423" s="175" t="e">
        <f>('Raw data'!BU423/Shannon!$D423)*LN('Raw data'!BU423/Shannon!$D423)</f>
        <v>#DIV/0!</v>
      </c>
      <c r="BW423" s="175" t="e">
        <f>('Raw data'!BV423/Shannon!$D423)*LN('Raw data'!BV423/Shannon!$D423)</f>
        <v>#DIV/0!</v>
      </c>
      <c r="BX423" s="175" t="e">
        <f>('Raw data'!BW423/Shannon!$D423)*LN('Raw data'!BW423/Shannon!$D423)</f>
        <v>#DIV/0!</v>
      </c>
      <c r="BY423" s="175" t="e">
        <f>('Raw data'!BX423/Shannon!$D423)*LN('Raw data'!BX423/Shannon!$D423)</f>
        <v>#DIV/0!</v>
      </c>
      <c r="BZ423" s="175" t="e">
        <f>('Raw data'!BY423/Shannon!$D423)*LN('Raw data'!BY423/Shannon!$D423)</f>
        <v>#DIV/0!</v>
      </c>
      <c r="CA423" s="175" t="e">
        <f>('Raw data'!BZ423/Shannon!$D423)*LN('Raw data'!BZ423/Shannon!$D423)</f>
        <v>#DIV/0!</v>
      </c>
      <c r="CB423" s="175" t="e">
        <f>('Raw data'!CA423/Shannon!$D423)*LN('Raw data'!CA423/Shannon!$D423)</f>
        <v>#DIV/0!</v>
      </c>
      <c r="CC423" s="175" t="e">
        <f>('Raw data'!CB423/Shannon!$D423)*LN('Raw data'!CB423/Shannon!$D423)</f>
        <v>#DIV/0!</v>
      </c>
      <c r="CD423" s="175" t="e">
        <f>('Raw data'!CC423/Shannon!$D423)*LN('Raw data'!CC423/Shannon!$D423)</f>
        <v>#DIV/0!</v>
      </c>
      <c r="CF423" s="176" t="e">
        <f t="shared" si="6"/>
        <v>#DIV/0!</v>
      </c>
      <c r="CG423" s="175"/>
      <c r="CH423" s="175"/>
      <c r="CI423" s="175" t="e">
        <v>#DIV/0!</v>
      </c>
      <c r="CJ423" s="175" t="e">
        <v>#DIV/0!</v>
      </c>
      <c r="CK423" s="175" t="e">
        <v>#DIV/0!</v>
      </c>
      <c r="CL423" s="175" t="e">
        <v>#DIV/0!</v>
      </c>
      <c r="CM423" s="175" t="e">
        <v>#DIV/0!</v>
      </c>
      <c r="CN423" s="175" t="e">
        <v>#DIV/0!</v>
      </c>
      <c r="CO423" s="175" t="e">
        <v>#DIV/0!</v>
      </c>
      <c r="CP423" s="175" t="e">
        <v>#DIV/0!</v>
      </c>
      <c r="CQ423" s="175" t="e">
        <v>#DIV/0!</v>
      </c>
      <c r="CR423" s="175" t="e">
        <v>#DIV/0!</v>
      </c>
      <c r="CS423" s="175" t="e">
        <v>#DIV/0!</v>
      </c>
      <c r="CT423" s="175" t="e">
        <v>#DIV/0!</v>
      </c>
      <c r="CU423" s="175" t="e">
        <v>#DIV/0!</v>
      </c>
      <c r="CV423" s="175" t="e">
        <v>#DIV/0!</v>
      </c>
      <c r="CW423" s="175" t="e">
        <v>#DIV/0!</v>
      </c>
      <c r="CX423" s="175" t="e">
        <v>#DIV/0!</v>
      </c>
      <c r="CY423" s="175" t="e">
        <v>#DIV/0!</v>
      </c>
      <c r="CZ423" s="175" t="e">
        <v>#DIV/0!</v>
      </c>
      <c r="DA423" s="175" t="e">
        <v>#DIV/0!</v>
      </c>
      <c r="DB423" s="175" t="e">
        <v>#DIV/0!</v>
      </c>
      <c r="DC423" s="175" t="e">
        <v>#DIV/0!</v>
      </c>
      <c r="DD423" s="175" t="e">
        <v>#DIV/0!</v>
      </c>
      <c r="DE423" s="175" t="e">
        <v>#DIV/0!</v>
      </c>
      <c r="DF423" s="175" t="e">
        <v>#DIV/0!</v>
      </c>
      <c r="DG423" s="175" t="e">
        <v>#DIV/0!</v>
      </c>
      <c r="DH423" s="175" t="e">
        <v>#DIV/0!</v>
      </c>
      <c r="DI423" s="175" t="e">
        <v>#DIV/0!</v>
      </c>
      <c r="DJ423" s="175" t="e">
        <v>#DIV/0!</v>
      </c>
      <c r="DK423" s="175" t="e">
        <v>#DIV/0!</v>
      </c>
      <c r="DL423" s="175" t="e">
        <v>#DIV/0!</v>
      </c>
      <c r="DM423" s="175" t="e">
        <v>#DIV/0!</v>
      </c>
      <c r="DN423" s="175" t="e">
        <v>#DIV/0!</v>
      </c>
      <c r="DO423" s="175" t="e">
        <v>#DIV/0!</v>
      </c>
      <c r="DP423" s="175" t="e">
        <v>#DIV/0!</v>
      </c>
      <c r="DQ423" s="175" t="e">
        <v>#DIV/0!</v>
      </c>
      <c r="DR423" s="175" t="e">
        <v>#DIV/0!</v>
      </c>
      <c r="DS423" s="175" t="e">
        <v>#DIV/0!</v>
      </c>
      <c r="DT423" s="175" t="e">
        <v>#DIV/0!</v>
      </c>
      <c r="DU423" s="175" t="e">
        <v>#DIV/0!</v>
      </c>
      <c r="DV423" s="175" t="e">
        <v>#DIV/0!</v>
      </c>
      <c r="DW423" s="175" t="e">
        <v>#DIV/0!</v>
      </c>
      <c r="DX423" s="175" t="e">
        <v>#DIV/0!</v>
      </c>
      <c r="DY423" s="175" t="e">
        <v>#DIV/0!</v>
      </c>
      <c r="DZ423" s="175" t="e">
        <v>#DIV/0!</v>
      </c>
      <c r="EA423" s="175" t="e">
        <v>#DIV/0!</v>
      </c>
      <c r="EB423" s="175" t="e">
        <v>#DIV/0!</v>
      </c>
      <c r="EC423" s="175" t="e">
        <v>#DIV/0!</v>
      </c>
      <c r="ED423" s="175" t="e">
        <v>#DIV/0!</v>
      </c>
      <c r="EE423" s="175" t="e">
        <v>#DIV/0!</v>
      </c>
      <c r="EF423" s="175" t="e">
        <v>#DIV/0!</v>
      </c>
      <c r="EG423" s="175" t="e">
        <v>#DIV/0!</v>
      </c>
      <c r="EH423" s="175" t="e">
        <v>#DIV/0!</v>
      </c>
      <c r="EI423" s="175" t="e">
        <v>#DIV/0!</v>
      </c>
      <c r="EJ423" s="175" t="e">
        <v>#DIV/0!</v>
      </c>
      <c r="EK423" s="175" t="e">
        <v>#DIV/0!</v>
      </c>
      <c r="EL423" s="175" t="e">
        <v>#DIV/0!</v>
      </c>
      <c r="EM423" s="175" t="e">
        <v>#DIV/0!</v>
      </c>
      <c r="EN423" s="175" t="e">
        <v>#DIV/0!</v>
      </c>
      <c r="EO423" s="175" t="e">
        <v>#DIV/0!</v>
      </c>
      <c r="EP423" s="175" t="e">
        <v>#DIV/0!</v>
      </c>
      <c r="EQ423" s="175" t="e">
        <v>#DIV/0!</v>
      </c>
      <c r="ER423" s="175" t="e">
        <v>#DIV/0!</v>
      </c>
      <c r="ES423" s="175" t="e">
        <v>#DIV/0!</v>
      </c>
      <c r="ET423" s="175" t="e">
        <v>#DIV/0!</v>
      </c>
      <c r="EU423" s="175" t="e">
        <v>#DIV/0!</v>
      </c>
      <c r="EV423" s="175" t="e">
        <v>#DIV/0!</v>
      </c>
      <c r="EW423" s="175" t="e">
        <v>#DIV/0!</v>
      </c>
      <c r="EX423" s="175" t="e">
        <v>#DIV/0!</v>
      </c>
      <c r="EY423" s="175" t="e">
        <v>#DIV/0!</v>
      </c>
      <c r="EZ423" s="175" t="e">
        <v>#DIV/0!</v>
      </c>
      <c r="FA423" s="175" t="e">
        <v>#DIV/0!</v>
      </c>
      <c r="FB423" s="175" t="e">
        <v>#DIV/0!</v>
      </c>
      <c r="FC423" s="175" t="e">
        <v>#DIV/0!</v>
      </c>
      <c r="FD423" s="175" t="e">
        <v>#DIV/0!</v>
      </c>
      <c r="FE423" s="175" t="e">
        <v>#DIV/0!</v>
      </c>
      <c r="FF423" s="175" t="e">
        <v>#DIV/0!</v>
      </c>
      <c r="FG423" s="175" t="e">
        <v>#DIV/0!</v>
      </c>
      <c r="FH423" s="175" t="e">
        <v>#DIV/0!</v>
      </c>
    </row>
    <row r="424" spans="2:164" x14ac:dyDescent="0.2">
      <c r="B424" s="13">
        <v>29</v>
      </c>
      <c r="C424" s="14">
        <v>1</v>
      </c>
      <c r="D424">
        <f>SUM('Raw data'!D424:CC424)</f>
        <v>317</v>
      </c>
      <c r="E424" s="175">
        <f>('Raw data'!D424/Shannon!$D424)*LN('Raw data'!D424/Shannon!$D424)</f>
        <v>-0.31075901663466859</v>
      </c>
      <c r="F424" s="175">
        <f>('Raw data'!E424/Shannon!$D424)*LN('Raw data'!E424/Shannon!$D424)</f>
        <v>-0.35827080861135385</v>
      </c>
      <c r="G424" s="175" t="e">
        <f>('Raw data'!F424/Shannon!$D424)*LN('Raw data'!F424/Shannon!$D424)</f>
        <v>#NUM!</v>
      </c>
      <c r="H424" s="175" t="e">
        <f>('Raw data'!G424/Shannon!$D424)*LN('Raw data'!G424/Shannon!$D424)</f>
        <v>#NUM!</v>
      </c>
      <c r="I424" s="175" t="e">
        <f>('Raw data'!H424/Shannon!$D424)*LN('Raw data'!H424/Shannon!$D424)</f>
        <v>#NUM!</v>
      </c>
      <c r="J424" s="175">
        <f>('Raw data'!I424/Shannon!$D424)*LN('Raw data'!I424/Shannon!$D424)</f>
        <v>-1.8166882567436215E-2</v>
      </c>
      <c r="K424" s="175" t="e">
        <f>('Raw data'!J424/Shannon!$D424)*LN('Raw data'!J424/Shannon!$D424)</f>
        <v>#NUM!</v>
      </c>
      <c r="L424" s="175" t="e">
        <f>('Raw data'!K424/Shannon!$D424)*LN('Raw data'!K424/Shannon!$D424)</f>
        <v>#NUM!</v>
      </c>
      <c r="M424" s="175" t="e">
        <f>('Raw data'!L424/Shannon!$D424)*LN('Raw data'!L424/Shannon!$D424)</f>
        <v>#NUM!</v>
      </c>
      <c r="N424" s="175">
        <f>('Raw data'!M424/Shannon!$D424)*LN('Raw data'!M424/Shannon!$D424)</f>
        <v>-1.8166882567436215E-2</v>
      </c>
      <c r="O424" s="175" t="e">
        <f>('Raw data'!N424/Shannon!$D424)*LN('Raw data'!N424/Shannon!$D424)</f>
        <v>#NUM!</v>
      </c>
      <c r="P424" s="175" t="e">
        <f>('Raw data'!O424/Shannon!$D424)*LN('Raw data'!O424/Shannon!$D424)</f>
        <v>#NUM!</v>
      </c>
      <c r="Q424" s="175" t="e">
        <f>('Raw data'!P424/Shannon!$D424)*LN('Raw data'!P424/Shannon!$D424)</f>
        <v>#NUM!</v>
      </c>
      <c r="R424" s="175" t="e">
        <f>('Raw data'!Q424/Shannon!$D424)*LN('Raw data'!Q424/Shannon!$D424)</f>
        <v>#NUM!</v>
      </c>
      <c r="S424" s="175">
        <f>('Raw data'!R424/Shannon!$D424)*LN('Raw data'!R424/Shannon!$D424)</f>
        <v>-1.8166882567436215E-2</v>
      </c>
      <c r="T424" s="175" t="e">
        <f>('Raw data'!S424/Shannon!$D424)*LN('Raw data'!S424/Shannon!$D424)</f>
        <v>#NUM!</v>
      </c>
      <c r="U424" s="175" t="e">
        <f>('Raw data'!T424/Shannon!$D424)*LN('Raw data'!T424/Shannon!$D424)</f>
        <v>#NUM!</v>
      </c>
      <c r="V424" s="175" t="e">
        <f>('Raw data'!U424/Shannon!$D424)*LN('Raw data'!U424/Shannon!$D424)</f>
        <v>#NUM!</v>
      </c>
      <c r="W424" s="175" t="e">
        <f>('Raw data'!V424/Shannon!$D424)*LN('Raw data'!V424/Shannon!$D424)</f>
        <v>#NUM!</v>
      </c>
      <c r="X424" s="175" t="e">
        <f>('Raw data'!W424/Shannon!$D424)*LN('Raw data'!W424/Shannon!$D424)</f>
        <v>#NUM!</v>
      </c>
      <c r="Y424" s="175" t="e">
        <f>('Raw data'!X424/Shannon!$D424)*LN('Raw data'!X424/Shannon!$D424)</f>
        <v>#NUM!</v>
      </c>
      <c r="Z424" s="175" t="e">
        <f>('Raw data'!Y424/Shannon!$D424)*LN('Raw data'!Y424/Shannon!$D424)</f>
        <v>#NUM!</v>
      </c>
      <c r="AA424" s="175" t="e">
        <f>('Raw data'!Z424/Shannon!$D424)*LN('Raw data'!Z424/Shannon!$D424)</f>
        <v>#NUM!</v>
      </c>
      <c r="AB424" s="175">
        <f>('Raw data'!AA424/Shannon!$D424)*LN('Raw data'!AA424/Shannon!$D424)</f>
        <v>-0.35827080861135385</v>
      </c>
      <c r="AC424" s="175" t="e">
        <f>('Raw data'!AB424/Shannon!$D424)*LN('Raw data'!AB424/Shannon!$D424)</f>
        <v>#NUM!</v>
      </c>
      <c r="AD424" s="175" t="e">
        <f>('Raw data'!AC424/Shannon!$D424)*LN('Raw data'!AC424/Shannon!$D424)</f>
        <v>#NUM!</v>
      </c>
      <c r="AE424" s="175">
        <f>('Raw data'!AD424/Shannon!$D424)*LN('Raw data'!AD424/Shannon!$D424)</f>
        <v>-0.23148677562927991</v>
      </c>
      <c r="AF424" s="175">
        <f>('Raw data'!AE424/Shannon!$D424)*LN('Raw data'!AE424/Shannon!$D424)</f>
        <v>-0.23945237373778566</v>
      </c>
      <c r="AG424" s="175" t="e">
        <f>('Raw data'!AF424/Shannon!$D424)*LN('Raw data'!AF424/Shannon!$D424)</f>
        <v>#NUM!</v>
      </c>
      <c r="AH424" s="175" t="e">
        <f>('Raw data'!AG424/Shannon!$D424)*LN('Raw data'!AG424/Shannon!$D424)</f>
        <v>#NUM!</v>
      </c>
      <c r="AI424" s="175">
        <f>('Raw data'!AH424/Shannon!$D424)*LN('Raw data'!AH424/Shannon!$D424)</f>
        <v>-3.1960596803263942E-2</v>
      </c>
      <c r="AJ424" s="175" t="e">
        <f>('Raw data'!AI424/Shannon!$D424)*LN('Raw data'!AI424/Shannon!$D424)</f>
        <v>#NUM!</v>
      </c>
      <c r="AK424" s="175" t="e">
        <f>('Raw data'!AJ424/Shannon!$D424)*LN('Raw data'!AJ424/Shannon!$D424)</f>
        <v>#NUM!</v>
      </c>
      <c r="AL424" s="175" t="e">
        <f>('Raw data'!AK424/Shannon!$D424)*LN('Raw data'!AK424/Shannon!$D424)</f>
        <v>#NUM!</v>
      </c>
      <c r="AM424" s="175">
        <f>('Raw data'!AL424/Shannon!$D424)*LN('Raw data'!AL424/Shannon!$D424)</f>
        <v>-1.8166882567436215E-2</v>
      </c>
      <c r="AN424" s="175" t="e">
        <f>('Raw data'!AM424/Shannon!$D424)*LN('Raw data'!AM424/Shannon!$D424)</f>
        <v>#NUM!</v>
      </c>
      <c r="AO424" s="175" t="e">
        <f>('Raw data'!AN424/Shannon!$D424)*LN('Raw data'!AN424/Shannon!$D424)</f>
        <v>#NUM!</v>
      </c>
      <c r="AP424" s="175" t="e">
        <f>('Raw data'!AO424/Shannon!$D424)*LN('Raw data'!AO424/Shannon!$D424)</f>
        <v>#NUM!</v>
      </c>
      <c r="AQ424" s="175" t="e">
        <f>('Raw data'!AP424/Shannon!$D424)*LN('Raw data'!AP424/Shannon!$D424)</f>
        <v>#NUM!</v>
      </c>
      <c r="AR424" s="175" t="e">
        <f>('Raw data'!AQ424/Shannon!$D424)*LN('Raw data'!AQ424/Shannon!$D424)</f>
        <v>#NUM!</v>
      </c>
      <c r="AS424" s="175" t="e">
        <f>('Raw data'!AR424/Shannon!$D424)*LN('Raw data'!AR424/Shannon!$D424)</f>
        <v>#NUM!</v>
      </c>
      <c r="AT424" s="175" t="e">
        <f>('Raw data'!AS424/Shannon!$D424)*LN('Raw data'!AS424/Shannon!$D424)</f>
        <v>#NUM!</v>
      </c>
      <c r="AU424" s="175" t="e">
        <f>('Raw data'!AT424/Shannon!$D424)*LN('Raw data'!AT424/Shannon!$D424)</f>
        <v>#NUM!</v>
      </c>
      <c r="AV424" s="175" t="e">
        <f>('Raw data'!AU424/Shannon!$D424)*LN('Raw data'!AU424/Shannon!$D424)</f>
        <v>#NUM!</v>
      </c>
      <c r="AW424" s="175" t="e">
        <f>('Raw data'!AV424/Shannon!$D424)*LN('Raw data'!AV424/Shannon!$D424)</f>
        <v>#NUM!</v>
      </c>
      <c r="AX424" s="175" t="e">
        <f>('Raw data'!AW424/Shannon!$D424)*LN('Raw data'!AW424/Shannon!$D424)</f>
        <v>#NUM!</v>
      </c>
      <c r="AY424" s="175" t="e">
        <f>('Raw data'!AX424/Shannon!$D424)*LN('Raw data'!AX424/Shannon!$D424)</f>
        <v>#NUM!</v>
      </c>
      <c r="AZ424" s="175" t="e">
        <f>('Raw data'!AY424/Shannon!$D424)*LN('Raw data'!AY424/Shannon!$D424)</f>
        <v>#NUM!</v>
      </c>
      <c r="BA424" s="175" t="e">
        <f>('Raw data'!AZ424/Shannon!$D424)*LN('Raw data'!AZ424/Shannon!$D424)</f>
        <v>#NUM!</v>
      </c>
      <c r="BB424" s="175" t="e">
        <f>('Raw data'!BA424/Shannon!$D424)*LN('Raw data'!BA424/Shannon!$D424)</f>
        <v>#NUM!</v>
      </c>
      <c r="BC424" s="175" t="e">
        <f>('Raw data'!BB424/Shannon!$D424)*LN('Raw data'!BB424/Shannon!$D424)</f>
        <v>#NUM!</v>
      </c>
      <c r="BD424" s="175" t="e">
        <f>('Raw data'!BC424/Shannon!$D424)*LN('Raw data'!BC424/Shannon!$D424)</f>
        <v>#NUM!</v>
      </c>
      <c r="BE424" s="175" t="e">
        <f>('Raw data'!BD424/Shannon!$D424)*LN('Raw data'!BD424/Shannon!$D424)</f>
        <v>#NUM!</v>
      </c>
      <c r="BF424" s="175" t="e">
        <f>('Raw data'!BE424/Shannon!$D424)*LN('Raw data'!BE424/Shannon!$D424)</f>
        <v>#NUM!</v>
      </c>
      <c r="BG424" s="175" t="e">
        <f>('Raw data'!BF424/Shannon!$D424)*LN('Raw data'!BF424/Shannon!$D424)</f>
        <v>#NUM!</v>
      </c>
      <c r="BH424" s="175" t="e">
        <f>('Raw data'!BG424/Shannon!$D424)*LN('Raw data'!BG424/Shannon!$D424)</f>
        <v>#NUM!</v>
      </c>
      <c r="BI424" s="175" t="e">
        <f>('Raw data'!BH424/Shannon!$D424)*LN('Raw data'!BH424/Shannon!$D424)</f>
        <v>#NUM!</v>
      </c>
      <c r="BJ424" s="175" t="e">
        <f>('Raw data'!BI424/Shannon!$D424)*LN('Raw data'!BI424/Shannon!$D424)</f>
        <v>#NUM!</v>
      </c>
      <c r="BK424" s="175" t="e">
        <f>('Raw data'!BJ424/Shannon!$D424)*LN('Raw data'!BJ424/Shannon!$D424)</f>
        <v>#NUM!</v>
      </c>
      <c r="BL424" s="175" t="e">
        <f>('Raw data'!BK424/Shannon!$D424)*LN('Raw data'!BK424/Shannon!$D424)</f>
        <v>#NUM!</v>
      </c>
      <c r="BM424" s="175" t="e">
        <f>('Raw data'!BL424/Shannon!$D424)*LN('Raw data'!BL424/Shannon!$D424)</f>
        <v>#NUM!</v>
      </c>
      <c r="BN424" s="175" t="e">
        <f>('Raw data'!BM424/Shannon!$D424)*LN('Raw data'!BM424/Shannon!$D424)</f>
        <v>#NUM!</v>
      </c>
      <c r="BO424" s="175" t="e">
        <f>('Raw data'!BN424/Shannon!$D424)*LN('Raw data'!BN424/Shannon!$D424)</f>
        <v>#NUM!</v>
      </c>
      <c r="BP424" s="175" t="e">
        <f>('Raw data'!BO424/Shannon!$D424)*LN('Raw data'!BO424/Shannon!$D424)</f>
        <v>#NUM!</v>
      </c>
      <c r="BQ424" s="175" t="e">
        <f>('Raw data'!BP424/Shannon!$D424)*LN('Raw data'!BP424/Shannon!$D424)</f>
        <v>#NUM!</v>
      </c>
      <c r="BR424" s="175" t="e">
        <f>('Raw data'!BQ424/Shannon!$D424)*LN('Raw data'!BQ424/Shannon!$D424)</f>
        <v>#NUM!</v>
      </c>
      <c r="BS424" s="175">
        <f>('Raw data'!BR424/Shannon!$D424)*LN('Raw data'!BR424/Shannon!$D424)</f>
        <v>-6.5448956805097477E-2</v>
      </c>
      <c r="BT424" s="175" t="e">
        <f>('Raw data'!BS424/Shannon!$D424)*LN('Raw data'!BS424/Shannon!$D424)</f>
        <v>#NUM!</v>
      </c>
      <c r="BU424" s="175" t="e">
        <f>('Raw data'!BT424/Shannon!$D424)*LN('Raw data'!BT424/Shannon!$D424)</f>
        <v>#NUM!</v>
      </c>
      <c r="BV424" s="175" t="e">
        <f>('Raw data'!BU424/Shannon!$D424)*LN('Raw data'!BU424/Shannon!$D424)</f>
        <v>#NUM!</v>
      </c>
      <c r="BW424" s="175" t="e">
        <f>('Raw data'!BV424/Shannon!$D424)*LN('Raw data'!BV424/Shannon!$D424)</f>
        <v>#NUM!</v>
      </c>
      <c r="BX424" s="175" t="e">
        <f>('Raw data'!BW424/Shannon!$D424)*LN('Raw data'!BW424/Shannon!$D424)</f>
        <v>#NUM!</v>
      </c>
      <c r="BY424" s="175" t="e">
        <f>('Raw data'!BX424/Shannon!$D424)*LN('Raw data'!BX424/Shannon!$D424)</f>
        <v>#NUM!</v>
      </c>
      <c r="BZ424" s="175" t="e">
        <f>('Raw data'!BY424/Shannon!$D424)*LN('Raw data'!BY424/Shannon!$D424)</f>
        <v>#NUM!</v>
      </c>
      <c r="CA424" s="175" t="e">
        <f>('Raw data'!BZ424/Shannon!$D424)*LN('Raw data'!BZ424/Shannon!$D424)</f>
        <v>#NUM!</v>
      </c>
      <c r="CB424" s="175" t="e">
        <f>('Raw data'!CA424/Shannon!$D424)*LN('Raw data'!CA424/Shannon!$D424)</f>
        <v>#NUM!</v>
      </c>
      <c r="CC424" s="175" t="e">
        <f>('Raw data'!CB424/Shannon!$D424)*LN('Raw data'!CB424/Shannon!$D424)</f>
        <v>#NUM!</v>
      </c>
      <c r="CD424" s="175" t="e">
        <f>('Raw data'!CC424/Shannon!$D424)*LN('Raw data'!CC424/Shannon!$D424)</f>
        <v>#NUM!</v>
      </c>
      <c r="CF424" s="176">
        <f t="shared" si="6"/>
        <v>1.6028679102974508</v>
      </c>
      <c r="CG424" s="175"/>
      <c r="CH424" s="175"/>
      <c r="CI424" s="175">
        <v>-0.31075901663466859</v>
      </c>
      <c r="CJ424" s="175">
        <v>-0.35827080861135385</v>
      </c>
      <c r="CK424" s="175"/>
      <c r="CL424" s="175"/>
      <c r="CM424" s="175"/>
      <c r="CN424" s="175">
        <v>-1.8166882567436215E-2</v>
      </c>
      <c r="CO424" s="175"/>
      <c r="CP424" s="175"/>
      <c r="CQ424" s="175"/>
      <c r="CR424" s="175">
        <v>-1.8166882567436215E-2</v>
      </c>
      <c r="CS424" s="175"/>
      <c r="CT424" s="175"/>
      <c r="CU424" s="175"/>
      <c r="CV424" s="175"/>
      <c r="CW424" s="175">
        <v>-1.8166882567436215E-2</v>
      </c>
      <c r="CX424" s="175"/>
      <c r="CY424" s="175"/>
      <c r="CZ424" s="175"/>
      <c r="DA424" s="175"/>
      <c r="DB424" s="175"/>
      <c r="DC424" s="175"/>
      <c r="DD424" s="175"/>
      <c r="DE424" s="175"/>
      <c r="DF424" s="175">
        <v>-0.35827080861135385</v>
      </c>
      <c r="DG424" s="175"/>
      <c r="DH424" s="175"/>
      <c r="DI424" s="175">
        <v>-0.23148677562927991</v>
      </c>
      <c r="DJ424" s="175">
        <v>-0.23945237373778566</v>
      </c>
      <c r="DK424" s="175"/>
      <c r="DL424" s="175"/>
      <c r="DM424" s="175">
        <v>-3.1960596803263942E-2</v>
      </c>
      <c r="DN424" s="175"/>
      <c r="DO424" s="175"/>
      <c r="DP424" s="175"/>
      <c r="DQ424" s="175">
        <v>-1.8166882567436215E-2</v>
      </c>
      <c r="DR424" s="175"/>
      <c r="DS424" s="175"/>
      <c r="DT424" s="175"/>
      <c r="DU424" s="175"/>
      <c r="DV424" s="175"/>
      <c r="DW424" s="175"/>
      <c r="DX424" s="175"/>
      <c r="DY424" s="175"/>
      <c r="DZ424" s="175"/>
      <c r="EA424" s="175"/>
      <c r="EB424" s="175"/>
      <c r="EC424" s="175"/>
      <c r="ED424" s="175"/>
      <c r="EE424" s="175"/>
      <c r="EF424" s="175"/>
      <c r="EG424" s="175"/>
      <c r="EH424" s="175"/>
      <c r="EI424" s="175"/>
      <c r="EJ424" s="175"/>
      <c r="EK424" s="175"/>
      <c r="EL424" s="175"/>
      <c r="EM424" s="175"/>
      <c r="EN424" s="175"/>
      <c r="EO424" s="175"/>
      <c r="EP424" s="175"/>
      <c r="EQ424" s="175"/>
      <c r="ER424" s="175"/>
      <c r="ES424" s="175"/>
      <c r="ET424" s="175"/>
      <c r="EU424" s="175"/>
      <c r="EV424" s="175"/>
      <c r="EW424" s="175">
        <v>-6.5448956805097477E-2</v>
      </c>
      <c r="EX424" s="175"/>
      <c r="EY424" s="175"/>
      <c r="EZ424" s="175"/>
      <c r="FA424" s="175"/>
      <c r="FB424" s="175"/>
      <c r="FC424" s="175"/>
      <c r="FD424" s="175"/>
      <c r="FE424" s="175"/>
      <c r="FF424" s="175"/>
      <c r="FG424" s="175"/>
      <c r="FH424" s="175"/>
    </row>
    <row r="425" spans="2:164" x14ac:dyDescent="0.2">
      <c r="B425" s="13">
        <v>29</v>
      </c>
      <c r="C425" s="14">
        <v>2</v>
      </c>
      <c r="D425">
        <f>SUM('Raw data'!D425:CC425)</f>
        <v>139</v>
      </c>
      <c r="E425" s="175">
        <f>('Raw data'!D425/Shannon!$D425)*LN('Raw data'!D425/Shannon!$D425)</f>
        <v>-0.31829640872238701</v>
      </c>
      <c r="F425" s="175">
        <f>('Raw data'!E425/Shannon!$D425)*LN('Raw data'!E425/Shannon!$D425)</f>
        <v>-0.31795527968737275</v>
      </c>
      <c r="G425" s="175" t="e">
        <f>('Raw data'!F425/Shannon!$D425)*LN('Raw data'!F425/Shannon!$D425)</f>
        <v>#NUM!</v>
      </c>
      <c r="H425" s="175" t="e">
        <f>('Raw data'!G425/Shannon!$D425)*LN('Raw data'!G425/Shannon!$D425)</f>
        <v>#NUM!</v>
      </c>
      <c r="I425" s="175" t="e">
        <f>('Raw data'!H425/Shannon!$D425)*LN('Raw data'!H425/Shannon!$D425)</f>
        <v>#NUM!</v>
      </c>
      <c r="J425" s="175" t="e">
        <f>('Raw data'!I425/Shannon!$D425)*LN('Raw data'!I425/Shannon!$D425)</f>
        <v>#NUM!</v>
      </c>
      <c r="K425" s="175" t="e">
        <f>('Raw data'!J425/Shannon!$D425)*LN('Raw data'!J425/Shannon!$D425)</f>
        <v>#NUM!</v>
      </c>
      <c r="L425" s="175" t="e">
        <f>('Raw data'!K425/Shannon!$D425)*LN('Raw data'!K425/Shannon!$D425)</f>
        <v>#NUM!</v>
      </c>
      <c r="M425" s="175" t="e">
        <f>('Raw data'!L425/Shannon!$D425)*LN('Raw data'!L425/Shannon!$D425)</f>
        <v>#NUM!</v>
      </c>
      <c r="N425" s="175" t="e">
        <f>('Raw data'!M425/Shannon!$D425)*LN('Raw data'!M425/Shannon!$D425)</f>
        <v>#NUM!</v>
      </c>
      <c r="O425" s="175" t="e">
        <f>('Raw data'!N425/Shannon!$D425)*LN('Raw data'!N425/Shannon!$D425)</f>
        <v>#NUM!</v>
      </c>
      <c r="P425" s="175" t="e">
        <f>('Raw data'!O425/Shannon!$D425)*LN('Raw data'!O425/Shannon!$D425)</f>
        <v>#NUM!</v>
      </c>
      <c r="Q425" s="175" t="e">
        <f>('Raw data'!P425/Shannon!$D425)*LN('Raw data'!P425/Shannon!$D425)</f>
        <v>#NUM!</v>
      </c>
      <c r="R425" s="175" t="e">
        <f>('Raw data'!Q425/Shannon!$D425)*LN('Raw data'!Q425/Shannon!$D425)</f>
        <v>#NUM!</v>
      </c>
      <c r="S425" s="175" t="e">
        <f>('Raw data'!R425/Shannon!$D425)*LN('Raw data'!R425/Shannon!$D425)</f>
        <v>#NUM!</v>
      </c>
      <c r="T425" s="175" t="e">
        <f>('Raw data'!S425/Shannon!$D425)*LN('Raw data'!S425/Shannon!$D425)</f>
        <v>#NUM!</v>
      </c>
      <c r="U425" s="175" t="e">
        <f>('Raw data'!T425/Shannon!$D425)*LN('Raw data'!T425/Shannon!$D425)</f>
        <v>#NUM!</v>
      </c>
      <c r="V425" s="175" t="e">
        <f>('Raw data'!U425/Shannon!$D425)*LN('Raw data'!U425/Shannon!$D425)</f>
        <v>#NUM!</v>
      </c>
      <c r="W425" s="175" t="e">
        <f>('Raw data'!V425/Shannon!$D425)*LN('Raw data'!V425/Shannon!$D425)</f>
        <v>#NUM!</v>
      </c>
      <c r="X425" s="175" t="e">
        <f>('Raw data'!W425/Shannon!$D425)*LN('Raw data'!W425/Shannon!$D425)</f>
        <v>#NUM!</v>
      </c>
      <c r="Y425" s="175" t="e">
        <f>('Raw data'!X425/Shannon!$D425)*LN('Raw data'!X425/Shannon!$D425)</f>
        <v>#NUM!</v>
      </c>
      <c r="Z425" s="175" t="e">
        <f>('Raw data'!Y425/Shannon!$D425)*LN('Raw data'!Y425/Shannon!$D425)</f>
        <v>#NUM!</v>
      </c>
      <c r="AA425" s="175" t="e">
        <f>('Raw data'!Z425/Shannon!$D425)*LN('Raw data'!Z425/Shannon!$D425)</f>
        <v>#NUM!</v>
      </c>
      <c r="AB425" s="175">
        <f>('Raw data'!AA425/Shannon!$D425)*LN('Raw data'!AA425/Shannon!$D425)</f>
        <v>-0.30326678033658927</v>
      </c>
      <c r="AC425" s="175" t="e">
        <f>('Raw data'!AB425/Shannon!$D425)*LN('Raw data'!AB425/Shannon!$D425)</f>
        <v>#NUM!</v>
      </c>
      <c r="AD425" s="175">
        <f>('Raw data'!AC425/Shannon!$D425)*LN('Raw data'!AC425/Shannon!$D425)</f>
        <v>-0.15050321214768092</v>
      </c>
      <c r="AE425" s="175" t="e">
        <f>('Raw data'!AD425/Shannon!$D425)*LN('Raw data'!AD425/Shannon!$D425)</f>
        <v>#NUM!</v>
      </c>
      <c r="AF425" s="175" t="e">
        <f>('Raw data'!AE425/Shannon!$D425)*LN('Raw data'!AE425/Shannon!$D425)</f>
        <v>#NUM!</v>
      </c>
      <c r="AG425" s="175" t="e">
        <f>('Raw data'!AF425/Shannon!$D425)*LN('Raw data'!AF425/Shannon!$D425)</f>
        <v>#NUM!</v>
      </c>
      <c r="AH425" s="175" t="e">
        <f>('Raw data'!AG425/Shannon!$D425)*LN('Raw data'!AG425/Shannon!$D425)</f>
        <v>#NUM!</v>
      </c>
      <c r="AI425" s="175" t="e">
        <f>('Raw data'!AH425/Shannon!$D425)*LN('Raw data'!AH425/Shannon!$D425)</f>
        <v>#NUM!</v>
      </c>
      <c r="AJ425" s="175" t="e">
        <f>('Raw data'!AI425/Shannon!$D425)*LN('Raw data'!AI425/Shannon!$D425)</f>
        <v>#NUM!</v>
      </c>
      <c r="AK425" s="175" t="e">
        <f>('Raw data'!AJ425/Shannon!$D425)*LN('Raw data'!AJ425/Shannon!$D425)</f>
        <v>#NUM!</v>
      </c>
      <c r="AL425" s="175" t="e">
        <f>('Raw data'!AK425/Shannon!$D425)*LN('Raw data'!AK425/Shannon!$D425)</f>
        <v>#NUM!</v>
      </c>
      <c r="AM425" s="175" t="e">
        <f>('Raw data'!AL425/Shannon!$D425)*LN('Raw data'!AL425/Shannon!$D425)</f>
        <v>#NUM!</v>
      </c>
      <c r="AN425" s="175" t="e">
        <f>('Raw data'!AM425/Shannon!$D425)*LN('Raw data'!AM425/Shannon!$D425)</f>
        <v>#NUM!</v>
      </c>
      <c r="AO425" s="175" t="e">
        <f>('Raw data'!AN425/Shannon!$D425)*LN('Raw data'!AN425/Shannon!$D425)</f>
        <v>#NUM!</v>
      </c>
      <c r="AP425" s="175" t="e">
        <f>('Raw data'!AO425/Shannon!$D425)*LN('Raw data'!AO425/Shannon!$D425)</f>
        <v>#NUM!</v>
      </c>
      <c r="AQ425" s="175" t="e">
        <f>('Raw data'!AP425/Shannon!$D425)*LN('Raw data'!AP425/Shannon!$D425)</f>
        <v>#NUM!</v>
      </c>
      <c r="AR425" s="175" t="e">
        <f>('Raw data'!AQ425/Shannon!$D425)*LN('Raw data'!AQ425/Shannon!$D425)</f>
        <v>#NUM!</v>
      </c>
      <c r="AS425" s="175" t="e">
        <f>('Raw data'!AR425/Shannon!$D425)*LN('Raw data'!AR425/Shannon!$D425)</f>
        <v>#NUM!</v>
      </c>
      <c r="AT425" s="175" t="e">
        <f>('Raw data'!AS425/Shannon!$D425)*LN('Raw data'!AS425/Shannon!$D425)</f>
        <v>#NUM!</v>
      </c>
      <c r="AU425" s="175" t="e">
        <f>('Raw data'!AT425/Shannon!$D425)*LN('Raw data'!AT425/Shannon!$D425)</f>
        <v>#NUM!</v>
      </c>
      <c r="AV425" s="175" t="e">
        <f>('Raw data'!AU425/Shannon!$D425)*LN('Raw data'!AU425/Shannon!$D425)</f>
        <v>#NUM!</v>
      </c>
      <c r="AW425" s="175" t="e">
        <f>('Raw data'!AV425/Shannon!$D425)*LN('Raw data'!AV425/Shannon!$D425)</f>
        <v>#NUM!</v>
      </c>
      <c r="AX425" s="175" t="e">
        <f>('Raw data'!AW425/Shannon!$D425)*LN('Raw data'!AW425/Shannon!$D425)</f>
        <v>#NUM!</v>
      </c>
      <c r="AY425" s="175" t="e">
        <f>('Raw data'!AX425/Shannon!$D425)*LN('Raw data'!AX425/Shannon!$D425)</f>
        <v>#NUM!</v>
      </c>
      <c r="AZ425" s="175" t="e">
        <f>('Raw data'!AY425/Shannon!$D425)*LN('Raw data'!AY425/Shannon!$D425)</f>
        <v>#NUM!</v>
      </c>
      <c r="BA425" s="175" t="e">
        <f>('Raw data'!AZ425/Shannon!$D425)*LN('Raw data'!AZ425/Shannon!$D425)</f>
        <v>#NUM!</v>
      </c>
      <c r="BB425" s="175" t="e">
        <f>('Raw data'!BA425/Shannon!$D425)*LN('Raw data'!BA425/Shannon!$D425)</f>
        <v>#NUM!</v>
      </c>
      <c r="BC425" s="175" t="e">
        <f>('Raw data'!BB425/Shannon!$D425)*LN('Raw data'!BB425/Shannon!$D425)</f>
        <v>#NUM!</v>
      </c>
      <c r="BD425" s="175" t="e">
        <f>('Raw data'!BC425/Shannon!$D425)*LN('Raw data'!BC425/Shannon!$D425)</f>
        <v>#NUM!</v>
      </c>
      <c r="BE425" s="175" t="e">
        <f>('Raw data'!BD425/Shannon!$D425)*LN('Raw data'!BD425/Shannon!$D425)</f>
        <v>#NUM!</v>
      </c>
      <c r="BF425" s="175" t="e">
        <f>('Raw data'!BE425/Shannon!$D425)*LN('Raw data'!BE425/Shannon!$D425)</f>
        <v>#NUM!</v>
      </c>
      <c r="BG425" s="175" t="e">
        <f>('Raw data'!BF425/Shannon!$D425)*LN('Raw data'!BF425/Shannon!$D425)</f>
        <v>#NUM!</v>
      </c>
      <c r="BH425" s="175" t="e">
        <f>('Raw data'!BG425/Shannon!$D425)*LN('Raw data'!BG425/Shannon!$D425)</f>
        <v>#NUM!</v>
      </c>
      <c r="BI425" s="175" t="e">
        <f>('Raw data'!BH425/Shannon!$D425)*LN('Raw data'!BH425/Shannon!$D425)</f>
        <v>#NUM!</v>
      </c>
      <c r="BJ425" s="175" t="e">
        <f>('Raw data'!BI425/Shannon!$D425)*LN('Raw data'!BI425/Shannon!$D425)</f>
        <v>#NUM!</v>
      </c>
      <c r="BK425" s="175" t="e">
        <f>('Raw data'!BJ425/Shannon!$D425)*LN('Raw data'!BJ425/Shannon!$D425)</f>
        <v>#NUM!</v>
      </c>
      <c r="BL425" s="175" t="e">
        <f>('Raw data'!BK425/Shannon!$D425)*LN('Raw data'!BK425/Shannon!$D425)</f>
        <v>#NUM!</v>
      </c>
      <c r="BM425" s="175" t="e">
        <f>('Raw data'!BL425/Shannon!$D425)*LN('Raw data'!BL425/Shannon!$D425)</f>
        <v>#NUM!</v>
      </c>
      <c r="BN425" s="175" t="e">
        <f>('Raw data'!BM425/Shannon!$D425)*LN('Raw data'!BM425/Shannon!$D425)</f>
        <v>#NUM!</v>
      </c>
      <c r="BO425" s="175" t="e">
        <f>('Raw data'!BN425/Shannon!$D425)*LN('Raw data'!BN425/Shannon!$D425)</f>
        <v>#NUM!</v>
      </c>
      <c r="BP425" s="175" t="e">
        <f>('Raw data'!BO425/Shannon!$D425)*LN('Raw data'!BO425/Shannon!$D425)</f>
        <v>#NUM!</v>
      </c>
      <c r="BQ425" s="175" t="e">
        <f>('Raw data'!BP425/Shannon!$D425)*LN('Raw data'!BP425/Shannon!$D425)</f>
        <v>#NUM!</v>
      </c>
      <c r="BR425" s="175" t="e">
        <f>('Raw data'!BQ425/Shannon!$D425)*LN('Raw data'!BQ425/Shannon!$D425)</f>
        <v>#NUM!</v>
      </c>
      <c r="BS425" s="175" t="e">
        <f>('Raw data'!BR425/Shannon!$D425)*LN('Raw data'!BR425/Shannon!$D425)</f>
        <v>#NUM!</v>
      </c>
      <c r="BT425" s="175" t="e">
        <f>('Raw data'!BS425/Shannon!$D425)*LN('Raw data'!BS425/Shannon!$D425)</f>
        <v>#NUM!</v>
      </c>
      <c r="BU425" s="175" t="e">
        <f>('Raw data'!BT425/Shannon!$D425)*LN('Raw data'!BT425/Shannon!$D425)</f>
        <v>#NUM!</v>
      </c>
      <c r="BV425" s="175">
        <f>('Raw data'!BU425/Shannon!$D425)*LN('Raw data'!BU425/Shannon!$D425)</f>
        <v>-3.5499812468566129E-2</v>
      </c>
      <c r="BW425" s="175" t="e">
        <f>('Raw data'!BV425/Shannon!$D425)*LN('Raw data'!BV425/Shannon!$D425)</f>
        <v>#NUM!</v>
      </c>
      <c r="BX425" s="175" t="e">
        <f>('Raw data'!BW425/Shannon!$D425)*LN('Raw data'!BW425/Shannon!$D425)</f>
        <v>#NUM!</v>
      </c>
      <c r="BY425" s="175" t="e">
        <f>('Raw data'!BX425/Shannon!$D425)*LN('Raw data'!BX425/Shannon!$D425)</f>
        <v>#NUM!</v>
      </c>
      <c r="BZ425" s="175" t="e">
        <f>('Raw data'!BY425/Shannon!$D425)*LN('Raw data'!BY425/Shannon!$D425)</f>
        <v>#NUM!</v>
      </c>
      <c r="CA425" s="175" t="e">
        <f>('Raw data'!BZ425/Shannon!$D425)*LN('Raw data'!BZ425/Shannon!$D425)</f>
        <v>#NUM!</v>
      </c>
      <c r="CB425" s="175" t="e">
        <f>('Raw data'!CA425/Shannon!$D425)*LN('Raw data'!CA425/Shannon!$D425)</f>
        <v>#NUM!</v>
      </c>
      <c r="CC425" s="175" t="e">
        <f>('Raw data'!CB425/Shannon!$D425)*LN('Raw data'!CB425/Shannon!$D425)</f>
        <v>#NUM!</v>
      </c>
      <c r="CD425" s="175" t="e">
        <f>('Raw data'!CC425/Shannon!$D425)*LN('Raw data'!CC425/Shannon!$D425)</f>
        <v>#NUM!</v>
      </c>
      <c r="CF425" s="176">
        <f t="shared" si="6"/>
        <v>1.09002168089403</v>
      </c>
      <c r="CG425" s="175"/>
      <c r="CH425" s="175"/>
      <c r="CI425" s="175">
        <v>-0.31829640872238701</v>
      </c>
      <c r="CJ425" s="175">
        <v>-0.31795527968737275</v>
      </c>
      <c r="CK425" s="175"/>
      <c r="CL425" s="175"/>
      <c r="CM425" s="175"/>
      <c r="CN425" s="175"/>
      <c r="CO425" s="175"/>
      <c r="CP425" s="175"/>
      <c r="CQ425" s="175"/>
      <c r="CR425" s="175"/>
      <c r="CS425" s="175"/>
      <c r="CT425" s="175"/>
      <c r="CU425" s="175"/>
      <c r="CV425" s="175"/>
      <c r="CW425" s="175"/>
      <c r="CX425" s="175"/>
      <c r="CY425" s="175"/>
      <c r="CZ425" s="175"/>
      <c r="DA425" s="175"/>
      <c r="DB425" s="175"/>
      <c r="DC425" s="175"/>
      <c r="DD425" s="175"/>
      <c r="DE425" s="175"/>
      <c r="DF425" s="175">
        <v>-0.30326678033658927</v>
      </c>
      <c r="DG425" s="175"/>
      <c r="DH425" s="175">
        <v>-0.15050321214768092</v>
      </c>
      <c r="DI425" s="175"/>
      <c r="DJ425" s="175"/>
      <c r="DK425" s="175"/>
      <c r="DL425" s="175"/>
      <c r="DM425" s="175"/>
      <c r="DN425" s="175"/>
      <c r="DO425" s="175"/>
      <c r="DP425" s="175"/>
      <c r="DQ425" s="175"/>
      <c r="DR425" s="175"/>
      <c r="DS425" s="175"/>
      <c r="DT425" s="175"/>
      <c r="DU425" s="175"/>
      <c r="DV425" s="175"/>
      <c r="DW425" s="175"/>
      <c r="DX425" s="175"/>
      <c r="DY425" s="175"/>
      <c r="DZ425" s="175"/>
      <c r="EA425" s="175"/>
      <c r="EB425" s="175"/>
      <c r="EC425" s="175"/>
      <c r="ED425" s="175"/>
      <c r="EE425" s="175"/>
      <c r="EF425" s="175"/>
      <c r="EG425" s="175"/>
      <c r="EH425" s="175"/>
      <c r="EI425" s="175"/>
      <c r="EJ425" s="175"/>
      <c r="EK425" s="175"/>
      <c r="EL425" s="175"/>
      <c r="EM425" s="175"/>
      <c r="EN425" s="175"/>
      <c r="EO425" s="175"/>
      <c r="EP425" s="175"/>
      <c r="EQ425" s="175"/>
      <c r="ER425" s="175"/>
      <c r="ES425" s="175"/>
      <c r="ET425" s="175"/>
      <c r="EU425" s="175"/>
      <c r="EV425" s="175"/>
      <c r="EW425" s="175"/>
      <c r="EX425" s="175"/>
      <c r="EY425" s="175"/>
      <c r="EZ425" s="175">
        <v>-3.5499812468566129E-2</v>
      </c>
      <c r="FA425" s="175"/>
      <c r="FB425" s="175"/>
      <c r="FC425" s="175"/>
      <c r="FD425" s="175"/>
      <c r="FE425" s="175"/>
      <c r="FF425" s="175"/>
      <c r="FG425" s="175"/>
      <c r="FH425" s="175"/>
    </row>
    <row r="426" spans="2:164" x14ac:dyDescent="0.2">
      <c r="B426" s="13">
        <v>29</v>
      </c>
      <c r="C426" s="14">
        <v>3</v>
      </c>
      <c r="D426">
        <f>SUM('Raw data'!D426:CC426)</f>
        <v>20</v>
      </c>
      <c r="E426" s="175" t="e">
        <f>('Raw data'!D426/Shannon!$D426)*LN('Raw data'!D426/Shannon!$D426)</f>
        <v>#NUM!</v>
      </c>
      <c r="F426" s="175" t="e">
        <f>('Raw data'!E426/Shannon!$D426)*LN('Raw data'!E426/Shannon!$D426)</f>
        <v>#NUM!</v>
      </c>
      <c r="G426" s="175" t="e">
        <f>('Raw data'!F426/Shannon!$D426)*LN('Raw data'!F426/Shannon!$D426)</f>
        <v>#NUM!</v>
      </c>
      <c r="H426" s="175" t="e">
        <f>('Raw data'!G426/Shannon!$D426)*LN('Raw data'!G426/Shannon!$D426)</f>
        <v>#NUM!</v>
      </c>
      <c r="I426" s="175" t="e">
        <f>('Raw data'!H426/Shannon!$D426)*LN('Raw data'!H426/Shannon!$D426)</f>
        <v>#NUM!</v>
      </c>
      <c r="J426" s="175">
        <f>('Raw data'!I426/Shannon!$D426)*LN('Raw data'!I426/Shannon!$D426)</f>
        <v>-0.14978661367769955</v>
      </c>
      <c r="K426" s="175" t="e">
        <f>('Raw data'!J426/Shannon!$D426)*LN('Raw data'!J426/Shannon!$D426)</f>
        <v>#NUM!</v>
      </c>
      <c r="L426" s="175" t="e">
        <f>('Raw data'!K426/Shannon!$D426)*LN('Raw data'!K426/Shannon!$D426)</f>
        <v>#NUM!</v>
      </c>
      <c r="M426" s="175" t="e">
        <f>('Raw data'!L426/Shannon!$D426)*LN('Raw data'!L426/Shannon!$D426)</f>
        <v>#NUM!</v>
      </c>
      <c r="N426" s="175" t="e">
        <f>('Raw data'!M426/Shannon!$D426)*LN('Raw data'!M426/Shannon!$D426)</f>
        <v>#NUM!</v>
      </c>
      <c r="O426" s="175" t="e">
        <f>('Raw data'!N426/Shannon!$D426)*LN('Raw data'!N426/Shannon!$D426)</f>
        <v>#NUM!</v>
      </c>
      <c r="P426" s="175" t="e">
        <f>('Raw data'!O426/Shannon!$D426)*LN('Raw data'!O426/Shannon!$D426)</f>
        <v>#NUM!</v>
      </c>
      <c r="Q426" s="175" t="e">
        <f>('Raw data'!P426/Shannon!$D426)*LN('Raw data'!P426/Shannon!$D426)</f>
        <v>#NUM!</v>
      </c>
      <c r="R426" s="175" t="e">
        <f>('Raw data'!Q426/Shannon!$D426)*LN('Raw data'!Q426/Shannon!$D426)</f>
        <v>#NUM!</v>
      </c>
      <c r="S426" s="175" t="e">
        <f>('Raw data'!R426/Shannon!$D426)*LN('Raw data'!R426/Shannon!$D426)</f>
        <v>#NUM!</v>
      </c>
      <c r="T426" s="175" t="e">
        <f>('Raw data'!S426/Shannon!$D426)*LN('Raw data'!S426/Shannon!$D426)</f>
        <v>#NUM!</v>
      </c>
      <c r="U426" s="175" t="e">
        <f>('Raw data'!T426/Shannon!$D426)*LN('Raw data'!T426/Shannon!$D426)</f>
        <v>#NUM!</v>
      </c>
      <c r="V426" s="175" t="e">
        <f>('Raw data'!U426/Shannon!$D426)*LN('Raw data'!U426/Shannon!$D426)</f>
        <v>#NUM!</v>
      </c>
      <c r="W426" s="175" t="e">
        <f>('Raw data'!V426/Shannon!$D426)*LN('Raw data'!V426/Shannon!$D426)</f>
        <v>#NUM!</v>
      </c>
      <c r="X426" s="175" t="e">
        <f>('Raw data'!W426/Shannon!$D426)*LN('Raw data'!W426/Shannon!$D426)</f>
        <v>#NUM!</v>
      </c>
      <c r="Y426" s="175" t="e">
        <f>('Raw data'!X426/Shannon!$D426)*LN('Raw data'!X426/Shannon!$D426)</f>
        <v>#NUM!</v>
      </c>
      <c r="Z426" s="175" t="e">
        <f>('Raw data'!Y426/Shannon!$D426)*LN('Raw data'!Y426/Shannon!$D426)</f>
        <v>#NUM!</v>
      </c>
      <c r="AA426" s="175" t="e">
        <f>('Raw data'!Z426/Shannon!$D426)*LN('Raw data'!Z426/Shannon!$D426)</f>
        <v>#NUM!</v>
      </c>
      <c r="AB426" s="175">
        <f>('Raw data'!AA426/Shannon!$D426)*LN('Raw data'!AA426/Shannon!$D426)</f>
        <v>-4.8728629668173047E-2</v>
      </c>
      <c r="AC426" s="175" t="e">
        <f>('Raw data'!AB426/Shannon!$D426)*LN('Raw data'!AB426/Shannon!$D426)</f>
        <v>#NUM!</v>
      </c>
      <c r="AD426" s="175" t="e">
        <f>('Raw data'!AC426/Shannon!$D426)*LN('Raw data'!AC426/Shannon!$D426)</f>
        <v>#NUM!</v>
      </c>
      <c r="AE426" s="175" t="e">
        <f>('Raw data'!AD426/Shannon!$D426)*LN('Raw data'!AD426/Shannon!$D426)</f>
        <v>#NUM!</v>
      </c>
      <c r="AF426" s="175" t="e">
        <f>('Raw data'!AE426/Shannon!$D426)*LN('Raw data'!AE426/Shannon!$D426)</f>
        <v>#NUM!</v>
      </c>
      <c r="AG426" s="175" t="e">
        <f>('Raw data'!AF426/Shannon!$D426)*LN('Raw data'!AF426/Shannon!$D426)</f>
        <v>#NUM!</v>
      </c>
      <c r="AH426" s="175" t="e">
        <f>('Raw data'!AG426/Shannon!$D426)*LN('Raw data'!AG426/Shannon!$D426)</f>
        <v>#NUM!</v>
      </c>
      <c r="AI426" s="175" t="e">
        <f>('Raw data'!AH426/Shannon!$D426)*LN('Raw data'!AH426/Shannon!$D426)</f>
        <v>#NUM!</v>
      </c>
      <c r="AJ426" s="175" t="e">
        <f>('Raw data'!AI426/Shannon!$D426)*LN('Raw data'!AI426/Shannon!$D426)</f>
        <v>#NUM!</v>
      </c>
      <c r="AK426" s="175" t="e">
        <f>('Raw data'!AJ426/Shannon!$D426)*LN('Raw data'!AJ426/Shannon!$D426)</f>
        <v>#NUM!</v>
      </c>
      <c r="AL426" s="175" t="e">
        <f>('Raw data'!AK426/Shannon!$D426)*LN('Raw data'!AK426/Shannon!$D426)</f>
        <v>#NUM!</v>
      </c>
      <c r="AM426" s="175" t="e">
        <f>('Raw data'!AL426/Shannon!$D426)*LN('Raw data'!AL426/Shannon!$D426)</f>
        <v>#NUM!</v>
      </c>
      <c r="AN426" s="175" t="e">
        <f>('Raw data'!AM426/Shannon!$D426)*LN('Raw data'!AM426/Shannon!$D426)</f>
        <v>#NUM!</v>
      </c>
      <c r="AO426" s="175" t="e">
        <f>('Raw data'!AN426/Shannon!$D426)*LN('Raw data'!AN426/Shannon!$D426)</f>
        <v>#NUM!</v>
      </c>
      <c r="AP426" s="175" t="e">
        <f>('Raw data'!AO426/Shannon!$D426)*LN('Raw data'!AO426/Shannon!$D426)</f>
        <v>#NUM!</v>
      </c>
      <c r="AQ426" s="175" t="e">
        <f>('Raw data'!AP426/Shannon!$D426)*LN('Raw data'!AP426/Shannon!$D426)</f>
        <v>#NUM!</v>
      </c>
      <c r="AR426" s="175" t="e">
        <f>('Raw data'!AQ426/Shannon!$D426)*LN('Raw data'!AQ426/Shannon!$D426)</f>
        <v>#NUM!</v>
      </c>
      <c r="AS426" s="175" t="e">
        <f>('Raw data'!AR426/Shannon!$D426)*LN('Raw data'!AR426/Shannon!$D426)</f>
        <v>#NUM!</v>
      </c>
      <c r="AT426" s="175" t="e">
        <f>('Raw data'!AS426/Shannon!$D426)*LN('Raw data'!AS426/Shannon!$D426)</f>
        <v>#NUM!</v>
      </c>
      <c r="AU426" s="175" t="e">
        <f>('Raw data'!AT426/Shannon!$D426)*LN('Raw data'!AT426/Shannon!$D426)</f>
        <v>#NUM!</v>
      </c>
      <c r="AV426" s="175" t="e">
        <f>('Raw data'!AU426/Shannon!$D426)*LN('Raw data'!AU426/Shannon!$D426)</f>
        <v>#NUM!</v>
      </c>
      <c r="AW426" s="175" t="e">
        <f>('Raw data'!AV426/Shannon!$D426)*LN('Raw data'!AV426/Shannon!$D426)</f>
        <v>#NUM!</v>
      </c>
      <c r="AX426" s="175" t="e">
        <f>('Raw data'!AW426/Shannon!$D426)*LN('Raw data'!AW426/Shannon!$D426)</f>
        <v>#NUM!</v>
      </c>
      <c r="AY426" s="175" t="e">
        <f>('Raw data'!AX426/Shannon!$D426)*LN('Raw data'!AX426/Shannon!$D426)</f>
        <v>#NUM!</v>
      </c>
      <c r="AZ426" s="175" t="e">
        <f>('Raw data'!AY426/Shannon!$D426)*LN('Raw data'!AY426/Shannon!$D426)</f>
        <v>#NUM!</v>
      </c>
      <c r="BA426" s="175" t="e">
        <f>('Raw data'!AZ426/Shannon!$D426)*LN('Raw data'!AZ426/Shannon!$D426)</f>
        <v>#NUM!</v>
      </c>
      <c r="BB426" s="175" t="e">
        <f>('Raw data'!BA426/Shannon!$D426)*LN('Raw data'!BA426/Shannon!$D426)</f>
        <v>#NUM!</v>
      </c>
      <c r="BC426" s="175" t="e">
        <f>('Raw data'!BB426/Shannon!$D426)*LN('Raw data'!BB426/Shannon!$D426)</f>
        <v>#NUM!</v>
      </c>
      <c r="BD426" s="175" t="e">
        <f>('Raw data'!BC426/Shannon!$D426)*LN('Raw data'!BC426/Shannon!$D426)</f>
        <v>#NUM!</v>
      </c>
      <c r="BE426" s="175" t="e">
        <f>('Raw data'!BD426/Shannon!$D426)*LN('Raw data'!BD426/Shannon!$D426)</f>
        <v>#NUM!</v>
      </c>
      <c r="BF426" s="175" t="e">
        <f>('Raw data'!BE426/Shannon!$D426)*LN('Raw data'!BE426/Shannon!$D426)</f>
        <v>#NUM!</v>
      </c>
      <c r="BG426" s="175" t="e">
        <f>('Raw data'!BF426/Shannon!$D426)*LN('Raw data'!BF426/Shannon!$D426)</f>
        <v>#NUM!</v>
      </c>
      <c r="BH426" s="175" t="e">
        <f>('Raw data'!BG426/Shannon!$D426)*LN('Raw data'!BG426/Shannon!$D426)</f>
        <v>#NUM!</v>
      </c>
      <c r="BI426" s="175" t="e">
        <f>('Raw data'!BH426/Shannon!$D426)*LN('Raw data'!BH426/Shannon!$D426)</f>
        <v>#NUM!</v>
      </c>
      <c r="BJ426" s="175" t="e">
        <f>('Raw data'!BI426/Shannon!$D426)*LN('Raw data'!BI426/Shannon!$D426)</f>
        <v>#NUM!</v>
      </c>
      <c r="BK426" s="175" t="e">
        <f>('Raw data'!BJ426/Shannon!$D426)*LN('Raw data'!BJ426/Shannon!$D426)</f>
        <v>#NUM!</v>
      </c>
      <c r="BL426" s="175" t="e">
        <f>('Raw data'!BK426/Shannon!$D426)*LN('Raw data'!BK426/Shannon!$D426)</f>
        <v>#NUM!</v>
      </c>
      <c r="BM426" s="175" t="e">
        <f>('Raw data'!BL426/Shannon!$D426)*LN('Raw data'!BL426/Shannon!$D426)</f>
        <v>#NUM!</v>
      </c>
      <c r="BN426" s="175" t="e">
        <f>('Raw data'!BM426/Shannon!$D426)*LN('Raw data'!BM426/Shannon!$D426)</f>
        <v>#NUM!</v>
      </c>
      <c r="BO426" s="175" t="e">
        <f>('Raw data'!BN426/Shannon!$D426)*LN('Raw data'!BN426/Shannon!$D426)</f>
        <v>#NUM!</v>
      </c>
      <c r="BP426" s="175" t="e">
        <f>('Raw data'!BO426/Shannon!$D426)*LN('Raw data'!BO426/Shannon!$D426)</f>
        <v>#NUM!</v>
      </c>
      <c r="BQ426" s="175" t="e">
        <f>('Raw data'!BP426/Shannon!$D426)*LN('Raw data'!BP426/Shannon!$D426)</f>
        <v>#NUM!</v>
      </c>
      <c r="BR426" s="175" t="e">
        <f>('Raw data'!BQ426/Shannon!$D426)*LN('Raw data'!BQ426/Shannon!$D426)</f>
        <v>#NUM!</v>
      </c>
      <c r="BS426" s="175" t="e">
        <f>('Raw data'!BR426/Shannon!$D426)*LN('Raw data'!BR426/Shannon!$D426)</f>
        <v>#NUM!</v>
      </c>
      <c r="BT426" s="175" t="e">
        <f>('Raw data'!BS426/Shannon!$D426)*LN('Raw data'!BS426/Shannon!$D426)</f>
        <v>#NUM!</v>
      </c>
      <c r="BU426" s="175" t="e">
        <f>('Raw data'!BT426/Shannon!$D426)*LN('Raw data'!BT426/Shannon!$D426)</f>
        <v>#NUM!</v>
      </c>
      <c r="BV426" s="175" t="e">
        <f>('Raw data'!BU426/Shannon!$D426)*LN('Raw data'!BU426/Shannon!$D426)</f>
        <v>#NUM!</v>
      </c>
      <c r="BW426" s="175" t="e">
        <f>('Raw data'!BV426/Shannon!$D426)*LN('Raw data'!BV426/Shannon!$D426)</f>
        <v>#NUM!</v>
      </c>
      <c r="BX426" s="175" t="e">
        <f>('Raw data'!BW426/Shannon!$D426)*LN('Raw data'!BW426/Shannon!$D426)</f>
        <v>#NUM!</v>
      </c>
      <c r="BY426" s="175" t="e">
        <f>('Raw data'!BX426/Shannon!$D426)*LN('Raw data'!BX426/Shannon!$D426)</f>
        <v>#NUM!</v>
      </c>
      <c r="BZ426" s="175" t="e">
        <f>('Raw data'!BY426/Shannon!$D426)*LN('Raw data'!BY426/Shannon!$D426)</f>
        <v>#NUM!</v>
      </c>
      <c r="CA426" s="175" t="e">
        <f>('Raw data'!BZ426/Shannon!$D426)*LN('Raw data'!BZ426/Shannon!$D426)</f>
        <v>#NUM!</v>
      </c>
      <c r="CB426" s="175" t="e">
        <f>('Raw data'!CA426/Shannon!$D426)*LN('Raw data'!CA426/Shannon!$D426)</f>
        <v>#NUM!</v>
      </c>
      <c r="CC426" s="175" t="e">
        <f>('Raw data'!CB426/Shannon!$D426)*LN('Raw data'!CB426/Shannon!$D426)</f>
        <v>#NUM!</v>
      </c>
      <c r="CD426" s="175" t="e">
        <f>('Raw data'!CC426/Shannon!$D426)*LN('Raw data'!CC426/Shannon!$D426)</f>
        <v>#NUM!</v>
      </c>
      <c r="CF426" s="176">
        <f t="shared" si="6"/>
        <v>0.19851524334587259</v>
      </c>
      <c r="CG426" s="175"/>
      <c r="CH426" s="175"/>
      <c r="CI426" s="175"/>
      <c r="CJ426" s="175"/>
      <c r="CK426" s="175"/>
      <c r="CL426" s="175"/>
      <c r="CM426" s="175"/>
      <c r="CN426" s="175">
        <v>-0.14978661367769955</v>
      </c>
      <c r="CO426" s="175"/>
      <c r="CP426" s="175"/>
      <c r="CQ426" s="175"/>
      <c r="CR426" s="175"/>
      <c r="CS426" s="175"/>
      <c r="CT426" s="175"/>
      <c r="CU426" s="175"/>
      <c r="CV426" s="175"/>
      <c r="CW426" s="175"/>
      <c r="CX426" s="175"/>
      <c r="CY426" s="175"/>
      <c r="CZ426" s="175"/>
      <c r="DA426" s="175"/>
      <c r="DB426" s="175"/>
      <c r="DC426" s="175"/>
      <c r="DD426" s="175"/>
      <c r="DE426" s="175"/>
      <c r="DF426" s="175">
        <v>-4.8728629668173047E-2</v>
      </c>
      <c r="DG426" s="175"/>
      <c r="DH426" s="175"/>
      <c r="DI426" s="175"/>
      <c r="DJ426" s="175"/>
      <c r="DK426" s="175"/>
      <c r="DL426" s="175"/>
      <c r="DM426" s="175"/>
      <c r="DN426" s="175"/>
      <c r="DO426" s="175"/>
      <c r="DP426" s="175"/>
      <c r="DQ426" s="175"/>
      <c r="DR426" s="175"/>
      <c r="DS426" s="175"/>
      <c r="DT426" s="175"/>
      <c r="DU426" s="175"/>
      <c r="DV426" s="175"/>
      <c r="DW426" s="175"/>
      <c r="DX426" s="175"/>
      <c r="DY426" s="175"/>
      <c r="DZ426" s="175"/>
      <c r="EA426" s="175"/>
      <c r="EB426" s="175"/>
      <c r="EC426" s="175"/>
      <c r="ED426" s="175"/>
      <c r="EE426" s="175"/>
      <c r="EF426" s="175"/>
      <c r="EG426" s="175"/>
      <c r="EH426" s="175"/>
      <c r="EI426" s="175"/>
      <c r="EJ426" s="175"/>
      <c r="EK426" s="175"/>
      <c r="EL426" s="175"/>
      <c r="EM426" s="175"/>
      <c r="EN426" s="175"/>
      <c r="EO426" s="175"/>
      <c r="EP426" s="175"/>
      <c r="EQ426" s="175"/>
      <c r="ER426" s="175"/>
      <c r="ES426" s="175"/>
      <c r="ET426" s="175"/>
      <c r="EU426" s="175"/>
      <c r="EV426" s="175"/>
      <c r="EW426" s="175"/>
      <c r="EX426" s="175"/>
      <c r="EY426" s="175"/>
      <c r="EZ426" s="175"/>
      <c r="FA426" s="175"/>
      <c r="FB426" s="175"/>
      <c r="FC426" s="175"/>
      <c r="FD426" s="175"/>
      <c r="FE426" s="175"/>
      <c r="FF426" s="175"/>
      <c r="FG426" s="175"/>
      <c r="FH426" s="175"/>
    </row>
    <row r="427" spans="2:164" x14ac:dyDescent="0.2">
      <c r="B427" s="13">
        <v>29</v>
      </c>
      <c r="C427" s="14">
        <v>4</v>
      </c>
      <c r="D427">
        <f>SUM('Raw data'!D427:CC427)</f>
        <v>36</v>
      </c>
      <c r="E427" s="175">
        <f>('Raw data'!D427/Shannon!$D427)*LN('Raw data'!D427/Shannon!$D427)</f>
        <v>-0.34657359027997264</v>
      </c>
      <c r="F427" s="175">
        <f>('Raw data'!E427/Shannon!$D427)*LN('Raw data'!E427/Shannon!$D427)</f>
        <v>-0.24413606414846883</v>
      </c>
      <c r="G427" s="175" t="e">
        <f>('Raw data'!F427/Shannon!$D427)*LN('Raw data'!F427/Shannon!$D427)</f>
        <v>#NUM!</v>
      </c>
      <c r="H427" s="175" t="e">
        <f>('Raw data'!G427/Shannon!$D427)*LN('Raw data'!G427/Shannon!$D427)</f>
        <v>#NUM!</v>
      </c>
      <c r="I427" s="175" t="e">
        <f>('Raw data'!H427/Shannon!$D427)*LN('Raw data'!H427/Shannon!$D427)</f>
        <v>#NUM!</v>
      </c>
      <c r="J427" s="175" t="e">
        <f>('Raw data'!I427/Shannon!$D427)*LN('Raw data'!I427/Shannon!$D427)</f>
        <v>#NUM!</v>
      </c>
      <c r="K427" s="175" t="e">
        <f>('Raw data'!J427/Shannon!$D427)*LN('Raw data'!J427/Shannon!$D427)</f>
        <v>#NUM!</v>
      </c>
      <c r="L427" s="175" t="e">
        <f>('Raw data'!K427/Shannon!$D427)*LN('Raw data'!K427/Shannon!$D427)</f>
        <v>#NUM!</v>
      </c>
      <c r="M427" s="175" t="e">
        <f>('Raw data'!L427/Shannon!$D427)*LN('Raw data'!L427/Shannon!$D427)</f>
        <v>#NUM!</v>
      </c>
      <c r="N427" s="175" t="e">
        <f>('Raw data'!M427/Shannon!$D427)*LN('Raw data'!M427/Shannon!$D427)</f>
        <v>#NUM!</v>
      </c>
      <c r="O427" s="175" t="e">
        <f>('Raw data'!N427/Shannon!$D427)*LN('Raw data'!N427/Shannon!$D427)</f>
        <v>#NUM!</v>
      </c>
      <c r="P427" s="175" t="e">
        <f>('Raw data'!O427/Shannon!$D427)*LN('Raw data'!O427/Shannon!$D427)</f>
        <v>#NUM!</v>
      </c>
      <c r="Q427" s="175" t="e">
        <f>('Raw data'!P427/Shannon!$D427)*LN('Raw data'!P427/Shannon!$D427)</f>
        <v>#NUM!</v>
      </c>
      <c r="R427" s="175" t="e">
        <f>('Raw data'!Q427/Shannon!$D427)*LN('Raw data'!Q427/Shannon!$D427)</f>
        <v>#NUM!</v>
      </c>
      <c r="S427" s="175">
        <f>('Raw data'!R427/Shannon!$D427)*LN('Raw data'!R427/Shannon!$D427)</f>
        <v>-9.9542192734891941E-2</v>
      </c>
      <c r="T427" s="175" t="e">
        <f>('Raw data'!S427/Shannon!$D427)*LN('Raw data'!S427/Shannon!$D427)</f>
        <v>#NUM!</v>
      </c>
      <c r="U427" s="175" t="e">
        <f>('Raw data'!T427/Shannon!$D427)*LN('Raw data'!T427/Shannon!$D427)</f>
        <v>#NUM!</v>
      </c>
      <c r="V427" s="175" t="e">
        <f>('Raw data'!U427/Shannon!$D427)*LN('Raw data'!U427/Shannon!$D427)</f>
        <v>#NUM!</v>
      </c>
      <c r="W427" s="175" t="e">
        <f>('Raw data'!V427/Shannon!$D427)*LN('Raw data'!V427/Shannon!$D427)</f>
        <v>#NUM!</v>
      </c>
      <c r="X427" s="175" t="e">
        <f>('Raw data'!W427/Shannon!$D427)*LN('Raw data'!W427/Shannon!$D427)</f>
        <v>#NUM!</v>
      </c>
      <c r="Y427" s="175" t="e">
        <f>('Raw data'!X427/Shannon!$D427)*LN('Raw data'!X427/Shannon!$D427)</f>
        <v>#NUM!</v>
      </c>
      <c r="Z427" s="175" t="e">
        <f>('Raw data'!Y427/Shannon!$D427)*LN('Raw data'!Y427/Shannon!$D427)</f>
        <v>#NUM!</v>
      </c>
      <c r="AA427" s="175" t="e">
        <f>('Raw data'!Z427/Shannon!$D427)*LN('Raw data'!Z427/Shannon!$D427)</f>
        <v>#NUM!</v>
      </c>
      <c r="AB427" s="175">
        <f>('Raw data'!AA427/Shannon!$D427)*LN('Raw data'!AA427/Shannon!$D427)</f>
        <v>-0.36620409622270322</v>
      </c>
      <c r="AC427" s="175" t="e">
        <f>('Raw data'!AB427/Shannon!$D427)*LN('Raw data'!AB427/Shannon!$D427)</f>
        <v>#NUM!</v>
      </c>
      <c r="AD427" s="175">
        <f>('Raw data'!AC427/Shannon!$D427)*LN('Raw data'!AC427/Shannon!$D427)</f>
        <v>-0.31842393127237711</v>
      </c>
      <c r="AE427" s="175" t="e">
        <f>('Raw data'!AD427/Shannon!$D427)*LN('Raw data'!AD427/Shannon!$D427)</f>
        <v>#NUM!</v>
      </c>
      <c r="AF427" s="175">
        <f>('Raw data'!AE427/Shannon!$D427)*LN('Raw data'!AE427/Shannon!$D427)</f>
        <v>-0.20707555414900003</v>
      </c>
      <c r="AG427" s="175" t="e">
        <f>('Raw data'!AF427/Shannon!$D427)*LN('Raw data'!AF427/Shannon!$D427)</f>
        <v>#NUM!</v>
      </c>
      <c r="AH427" s="175" t="e">
        <f>('Raw data'!AG427/Shannon!$D427)*LN('Raw data'!AG427/Shannon!$D427)</f>
        <v>#NUM!</v>
      </c>
      <c r="AI427" s="175" t="e">
        <f>('Raw data'!AH427/Shannon!$D427)*LN('Raw data'!AH427/Shannon!$D427)</f>
        <v>#NUM!</v>
      </c>
      <c r="AJ427" s="175" t="e">
        <f>('Raw data'!AI427/Shannon!$D427)*LN('Raw data'!AI427/Shannon!$D427)</f>
        <v>#NUM!</v>
      </c>
      <c r="AK427" s="175" t="e">
        <f>('Raw data'!AJ427/Shannon!$D427)*LN('Raw data'!AJ427/Shannon!$D427)</f>
        <v>#NUM!</v>
      </c>
      <c r="AL427" s="175" t="e">
        <f>('Raw data'!AK427/Shannon!$D427)*LN('Raw data'!AK427/Shannon!$D427)</f>
        <v>#NUM!</v>
      </c>
      <c r="AM427" s="175" t="e">
        <f>('Raw data'!AL427/Shannon!$D427)*LN('Raw data'!AL427/Shannon!$D427)</f>
        <v>#NUM!</v>
      </c>
      <c r="AN427" s="175" t="e">
        <f>('Raw data'!AM427/Shannon!$D427)*LN('Raw data'!AM427/Shannon!$D427)</f>
        <v>#NUM!</v>
      </c>
      <c r="AO427" s="175" t="e">
        <f>('Raw data'!AN427/Shannon!$D427)*LN('Raw data'!AN427/Shannon!$D427)</f>
        <v>#NUM!</v>
      </c>
      <c r="AP427" s="175" t="e">
        <f>('Raw data'!AO427/Shannon!$D427)*LN('Raw data'!AO427/Shannon!$D427)</f>
        <v>#NUM!</v>
      </c>
      <c r="AQ427" s="175" t="e">
        <f>('Raw data'!AP427/Shannon!$D427)*LN('Raw data'!AP427/Shannon!$D427)</f>
        <v>#NUM!</v>
      </c>
      <c r="AR427" s="175" t="e">
        <f>('Raw data'!AQ427/Shannon!$D427)*LN('Raw data'!AQ427/Shannon!$D427)</f>
        <v>#NUM!</v>
      </c>
      <c r="AS427" s="175" t="e">
        <f>('Raw data'!AR427/Shannon!$D427)*LN('Raw data'!AR427/Shannon!$D427)</f>
        <v>#NUM!</v>
      </c>
      <c r="AT427" s="175" t="e">
        <f>('Raw data'!AS427/Shannon!$D427)*LN('Raw data'!AS427/Shannon!$D427)</f>
        <v>#NUM!</v>
      </c>
      <c r="AU427" s="175" t="e">
        <f>('Raw data'!AT427/Shannon!$D427)*LN('Raw data'!AT427/Shannon!$D427)</f>
        <v>#NUM!</v>
      </c>
      <c r="AV427" s="175" t="e">
        <f>('Raw data'!AU427/Shannon!$D427)*LN('Raw data'!AU427/Shannon!$D427)</f>
        <v>#NUM!</v>
      </c>
      <c r="AW427" s="175" t="e">
        <f>('Raw data'!AV427/Shannon!$D427)*LN('Raw data'!AV427/Shannon!$D427)</f>
        <v>#NUM!</v>
      </c>
      <c r="AX427" s="175" t="e">
        <f>('Raw data'!AW427/Shannon!$D427)*LN('Raw data'!AW427/Shannon!$D427)</f>
        <v>#NUM!</v>
      </c>
      <c r="AY427" s="175" t="e">
        <f>('Raw data'!AX427/Shannon!$D427)*LN('Raw data'!AX427/Shannon!$D427)</f>
        <v>#NUM!</v>
      </c>
      <c r="AZ427" s="175" t="e">
        <f>('Raw data'!AY427/Shannon!$D427)*LN('Raw data'!AY427/Shannon!$D427)</f>
        <v>#NUM!</v>
      </c>
      <c r="BA427" s="175" t="e">
        <f>('Raw data'!AZ427/Shannon!$D427)*LN('Raw data'!AZ427/Shannon!$D427)</f>
        <v>#NUM!</v>
      </c>
      <c r="BB427" s="175" t="e">
        <f>('Raw data'!BA427/Shannon!$D427)*LN('Raw data'!BA427/Shannon!$D427)</f>
        <v>#NUM!</v>
      </c>
      <c r="BC427" s="175" t="e">
        <f>('Raw data'!BB427/Shannon!$D427)*LN('Raw data'!BB427/Shannon!$D427)</f>
        <v>#NUM!</v>
      </c>
      <c r="BD427" s="175" t="e">
        <f>('Raw data'!BC427/Shannon!$D427)*LN('Raw data'!BC427/Shannon!$D427)</f>
        <v>#NUM!</v>
      </c>
      <c r="BE427" s="175" t="e">
        <f>('Raw data'!BD427/Shannon!$D427)*LN('Raw data'!BD427/Shannon!$D427)</f>
        <v>#NUM!</v>
      </c>
      <c r="BF427" s="175" t="e">
        <f>('Raw data'!BE427/Shannon!$D427)*LN('Raw data'!BE427/Shannon!$D427)</f>
        <v>#NUM!</v>
      </c>
      <c r="BG427" s="175" t="e">
        <f>('Raw data'!BF427/Shannon!$D427)*LN('Raw data'!BF427/Shannon!$D427)</f>
        <v>#NUM!</v>
      </c>
      <c r="BH427" s="175" t="e">
        <f>('Raw data'!BG427/Shannon!$D427)*LN('Raw data'!BG427/Shannon!$D427)</f>
        <v>#NUM!</v>
      </c>
      <c r="BI427" s="175" t="e">
        <f>('Raw data'!BH427/Shannon!$D427)*LN('Raw data'!BH427/Shannon!$D427)</f>
        <v>#NUM!</v>
      </c>
      <c r="BJ427" s="175" t="e">
        <f>('Raw data'!BI427/Shannon!$D427)*LN('Raw data'!BI427/Shannon!$D427)</f>
        <v>#NUM!</v>
      </c>
      <c r="BK427" s="175" t="e">
        <f>('Raw data'!BJ427/Shannon!$D427)*LN('Raw data'!BJ427/Shannon!$D427)</f>
        <v>#NUM!</v>
      </c>
      <c r="BL427" s="175" t="e">
        <f>('Raw data'!BK427/Shannon!$D427)*LN('Raw data'!BK427/Shannon!$D427)</f>
        <v>#NUM!</v>
      </c>
      <c r="BM427" s="175" t="e">
        <f>('Raw data'!BL427/Shannon!$D427)*LN('Raw data'!BL427/Shannon!$D427)</f>
        <v>#NUM!</v>
      </c>
      <c r="BN427" s="175" t="e">
        <f>('Raw data'!BM427/Shannon!$D427)*LN('Raw data'!BM427/Shannon!$D427)</f>
        <v>#NUM!</v>
      </c>
      <c r="BO427" s="175" t="e">
        <f>('Raw data'!BN427/Shannon!$D427)*LN('Raw data'!BN427/Shannon!$D427)</f>
        <v>#NUM!</v>
      </c>
      <c r="BP427" s="175" t="e">
        <f>('Raw data'!BO427/Shannon!$D427)*LN('Raw data'!BO427/Shannon!$D427)</f>
        <v>#NUM!</v>
      </c>
      <c r="BQ427" s="175" t="e">
        <f>('Raw data'!BP427/Shannon!$D427)*LN('Raw data'!BP427/Shannon!$D427)</f>
        <v>#NUM!</v>
      </c>
      <c r="BR427" s="175" t="e">
        <f>('Raw data'!BQ427/Shannon!$D427)*LN('Raw data'!BQ427/Shannon!$D427)</f>
        <v>#NUM!</v>
      </c>
      <c r="BS427" s="175" t="e">
        <f>('Raw data'!BR427/Shannon!$D427)*LN('Raw data'!BR427/Shannon!$D427)</f>
        <v>#NUM!</v>
      </c>
      <c r="BT427" s="175" t="e">
        <f>('Raw data'!BS427/Shannon!$D427)*LN('Raw data'!BS427/Shannon!$D427)</f>
        <v>#NUM!</v>
      </c>
      <c r="BU427" s="175" t="e">
        <f>('Raw data'!BT427/Shannon!$D427)*LN('Raw data'!BT427/Shannon!$D427)</f>
        <v>#NUM!</v>
      </c>
      <c r="BV427" s="175" t="e">
        <f>('Raw data'!BU427/Shannon!$D427)*LN('Raw data'!BU427/Shannon!$D427)</f>
        <v>#NUM!</v>
      </c>
      <c r="BW427" s="175" t="e">
        <f>('Raw data'!BV427/Shannon!$D427)*LN('Raw data'!BV427/Shannon!$D427)</f>
        <v>#NUM!</v>
      </c>
      <c r="BX427" s="175" t="e">
        <f>('Raw data'!BW427/Shannon!$D427)*LN('Raw data'!BW427/Shannon!$D427)</f>
        <v>#NUM!</v>
      </c>
      <c r="BY427" s="175" t="e">
        <f>('Raw data'!BX427/Shannon!$D427)*LN('Raw data'!BX427/Shannon!$D427)</f>
        <v>#NUM!</v>
      </c>
      <c r="BZ427" s="175" t="e">
        <f>('Raw data'!BY427/Shannon!$D427)*LN('Raw data'!BY427/Shannon!$D427)</f>
        <v>#NUM!</v>
      </c>
      <c r="CA427" s="175" t="e">
        <f>('Raw data'!BZ427/Shannon!$D427)*LN('Raw data'!BZ427/Shannon!$D427)</f>
        <v>#NUM!</v>
      </c>
      <c r="CB427" s="175" t="e">
        <f>('Raw data'!CA427/Shannon!$D427)*LN('Raw data'!CA427/Shannon!$D427)</f>
        <v>#NUM!</v>
      </c>
      <c r="CC427" s="175" t="e">
        <f>('Raw data'!CB427/Shannon!$D427)*LN('Raw data'!CB427/Shannon!$D427)</f>
        <v>#NUM!</v>
      </c>
      <c r="CD427" s="175" t="e">
        <f>('Raw data'!CC427/Shannon!$D427)*LN('Raw data'!CC427/Shannon!$D427)</f>
        <v>#NUM!</v>
      </c>
      <c r="CF427" s="176">
        <f t="shared" si="6"/>
        <v>1.5819554288074138</v>
      </c>
      <c r="CG427" s="175"/>
      <c r="CH427" s="175"/>
      <c r="CI427" s="175">
        <v>-0.34657359027997264</v>
      </c>
      <c r="CJ427" s="175">
        <v>-0.24413606414846883</v>
      </c>
      <c r="CK427" s="175"/>
      <c r="CL427" s="175"/>
      <c r="CM427" s="175"/>
      <c r="CN427" s="175"/>
      <c r="CO427" s="175"/>
      <c r="CP427" s="175"/>
      <c r="CQ427" s="175"/>
      <c r="CR427" s="175"/>
      <c r="CS427" s="175"/>
      <c r="CT427" s="175"/>
      <c r="CU427" s="175"/>
      <c r="CV427" s="175"/>
      <c r="CW427" s="175">
        <v>-9.9542192734891941E-2</v>
      </c>
      <c r="CX427" s="175"/>
      <c r="CY427" s="175"/>
      <c r="CZ427" s="175"/>
      <c r="DA427" s="175"/>
      <c r="DB427" s="175"/>
      <c r="DC427" s="175"/>
      <c r="DD427" s="175"/>
      <c r="DE427" s="175"/>
      <c r="DF427" s="175">
        <v>-0.36620409622270322</v>
      </c>
      <c r="DG427" s="175"/>
      <c r="DH427" s="175">
        <v>-0.31842393127237711</v>
      </c>
      <c r="DI427" s="175"/>
      <c r="DJ427" s="175">
        <v>-0.20707555414900003</v>
      </c>
      <c r="DK427" s="175"/>
      <c r="DL427" s="175"/>
      <c r="DM427" s="175"/>
      <c r="DN427" s="175"/>
      <c r="DO427" s="175"/>
      <c r="DP427" s="175"/>
      <c r="DQ427" s="175"/>
      <c r="DR427" s="175"/>
      <c r="DS427" s="175"/>
      <c r="DT427" s="175"/>
      <c r="DU427" s="175"/>
      <c r="DV427" s="175"/>
      <c r="DW427" s="175"/>
      <c r="DX427" s="175"/>
      <c r="DY427" s="175"/>
      <c r="DZ427" s="175"/>
      <c r="EA427" s="175"/>
      <c r="EB427" s="175"/>
      <c r="EC427" s="175"/>
      <c r="ED427" s="175"/>
      <c r="EE427" s="175"/>
      <c r="EF427" s="175"/>
      <c r="EG427" s="175"/>
      <c r="EH427" s="175"/>
      <c r="EI427" s="175"/>
      <c r="EJ427" s="175"/>
      <c r="EK427" s="175"/>
      <c r="EL427" s="175"/>
      <c r="EM427" s="175"/>
      <c r="EN427" s="175"/>
      <c r="EO427" s="175"/>
      <c r="EP427" s="175"/>
      <c r="EQ427" s="175"/>
      <c r="ER427" s="175"/>
      <c r="ES427" s="175"/>
      <c r="ET427" s="175"/>
      <c r="EU427" s="175"/>
      <c r="EV427" s="175"/>
      <c r="EW427" s="175"/>
      <c r="EX427" s="175"/>
      <c r="EY427" s="175"/>
      <c r="EZ427" s="175"/>
      <c r="FA427" s="175"/>
      <c r="FB427" s="175"/>
      <c r="FC427" s="175"/>
      <c r="FD427" s="175"/>
      <c r="FE427" s="175"/>
      <c r="FF427" s="175"/>
      <c r="FG427" s="175"/>
      <c r="FH427" s="175"/>
    </row>
    <row r="428" spans="2:164" x14ac:dyDescent="0.2">
      <c r="B428" s="13">
        <v>29</v>
      </c>
      <c r="C428" s="14">
        <v>5</v>
      </c>
      <c r="D428">
        <f>SUM('Raw data'!D428:CC428)</f>
        <v>377</v>
      </c>
      <c r="E428" s="175">
        <f>('Raw data'!D428/Shannon!$D428)*LN('Raw data'!D428/Shannon!$D428)</f>
        <v>-0.27581836476520455</v>
      </c>
      <c r="F428" s="175">
        <f>('Raw data'!E428/Shannon!$D428)*LN('Raw data'!E428/Shannon!$D428)</f>
        <v>-0.15578317845591616</v>
      </c>
      <c r="G428" s="175" t="e">
        <f>('Raw data'!F428/Shannon!$D428)*LN('Raw data'!F428/Shannon!$D428)</f>
        <v>#NUM!</v>
      </c>
      <c r="H428" s="175" t="e">
        <f>('Raw data'!G428/Shannon!$D428)*LN('Raw data'!G428/Shannon!$D428)</f>
        <v>#NUM!</v>
      </c>
      <c r="I428" s="175" t="e">
        <f>('Raw data'!H428/Shannon!$D428)*LN('Raw data'!H428/Shannon!$D428)</f>
        <v>#NUM!</v>
      </c>
      <c r="J428" s="175" t="e">
        <f>('Raw data'!I428/Shannon!$D428)*LN('Raw data'!I428/Shannon!$D428)</f>
        <v>#NUM!</v>
      </c>
      <c r="K428" s="175" t="e">
        <f>('Raw data'!J428/Shannon!$D428)*LN('Raw data'!J428/Shannon!$D428)</f>
        <v>#NUM!</v>
      </c>
      <c r="L428" s="175" t="e">
        <f>('Raw data'!K428/Shannon!$D428)*LN('Raw data'!K428/Shannon!$D428)</f>
        <v>#NUM!</v>
      </c>
      <c r="M428" s="175" t="e">
        <f>('Raw data'!L428/Shannon!$D428)*LN('Raw data'!L428/Shannon!$D428)</f>
        <v>#NUM!</v>
      </c>
      <c r="N428" s="175" t="e">
        <f>('Raw data'!M428/Shannon!$D428)*LN('Raw data'!M428/Shannon!$D428)</f>
        <v>#NUM!</v>
      </c>
      <c r="O428" s="175" t="e">
        <f>('Raw data'!N428/Shannon!$D428)*LN('Raw data'!N428/Shannon!$D428)</f>
        <v>#NUM!</v>
      </c>
      <c r="P428" s="175" t="e">
        <f>('Raw data'!O428/Shannon!$D428)*LN('Raw data'!O428/Shannon!$D428)</f>
        <v>#NUM!</v>
      </c>
      <c r="Q428" s="175" t="e">
        <f>('Raw data'!P428/Shannon!$D428)*LN('Raw data'!P428/Shannon!$D428)</f>
        <v>#NUM!</v>
      </c>
      <c r="R428" s="175" t="e">
        <f>('Raw data'!Q428/Shannon!$D428)*LN('Raw data'!Q428/Shannon!$D428)</f>
        <v>#NUM!</v>
      </c>
      <c r="S428" s="175" t="e">
        <f>('Raw data'!R428/Shannon!$D428)*LN('Raw data'!R428/Shannon!$D428)</f>
        <v>#NUM!</v>
      </c>
      <c r="T428" s="175" t="e">
        <f>('Raw data'!S428/Shannon!$D428)*LN('Raw data'!S428/Shannon!$D428)</f>
        <v>#NUM!</v>
      </c>
      <c r="U428" s="175" t="e">
        <f>('Raw data'!T428/Shannon!$D428)*LN('Raw data'!T428/Shannon!$D428)</f>
        <v>#NUM!</v>
      </c>
      <c r="V428" s="175" t="e">
        <f>('Raw data'!U428/Shannon!$D428)*LN('Raw data'!U428/Shannon!$D428)</f>
        <v>#NUM!</v>
      </c>
      <c r="W428" s="175" t="e">
        <f>('Raw data'!V428/Shannon!$D428)*LN('Raw data'!V428/Shannon!$D428)</f>
        <v>#NUM!</v>
      </c>
      <c r="X428" s="175" t="e">
        <f>('Raw data'!W428/Shannon!$D428)*LN('Raw data'!W428/Shannon!$D428)</f>
        <v>#NUM!</v>
      </c>
      <c r="Y428" s="175" t="e">
        <f>('Raw data'!X428/Shannon!$D428)*LN('Raw data'!X428/Shannon!$D428)</f>
        <v>#NUM!</v>
      </c>
      <c r="Z428" s="175" t="e">
        <f>('Raw data'!Y428/Shannon!$D428)*LN('Raw data'!Y428/Shannon!$D428)</f>
        <v>#NUM!</v>
      </c>
      <c r="AA428" s="175" t="e">
        <f>('Raw data'!Z428/Shannon!$D428)*LN('Raw data'!Z428/Shannon!$D428)</f>
        <v>#NUM!</v>
      </c>
      <c r="AB428" s="175">
        <f>('Raw data'!AA428/Shannon!$D428)*LN('Raw data'!AA428/Shannon!$D428)</f>
        <v>-0.31058719301140558</v>
      </c>
      <c r="AC428" s="175" t="e">
        <f>('Raw data'!AB428/Shannon!$D428)*LN('Raw data'!AB428/Shannon!$D428)</f>
        <v>#NUM!</v>
      </c>
      <c r="AD428" s="175">
        <f>('Raw data'!AC428/Shannon!$D428)*LN('Raw data'!AC428/Shannon!$D428)</f>
        <v>-0.3179054628113322</v>
      </c>
      <c r="AE428" s="175" t="e">
        <f>('Raw data'!AD428/Shannon!$D428)*LN('Raw data'!AD428/Shannon!$D428)</f>
        <v>#NUM!</v>
      </c>
      <c r="AF428" s="175" t="e">
        <f>('Raw data'!AE428/Shannon!$D428)*LN('Raw data'!AE428/Shannon!$D428)</f>
        <v>#NUM!</v>
      </c>
      <c r="AG428" s="175" t="e">
        <f>('Raw data'!AF428/Shannon!$D428)*LN('Raw data'!AF428/Shannon!$D428)</f>
        <v>#NUM!</v>
      </c>
      <c r="AH428" s="175" t="e">
        <f>('Raw data'!AG428/Shannon!$D428)*LN('Raw data'!AG428/Shannon!$D428)</f>
        <v>#NUM!</v>
      </c>
      <c r="AI428" s="175" t="e">
        <f>('Raw data'!AH428/Shannon!$D428)*LN('Raw data'!AH428/Shannon!$D428)</f>
        <v>#NUM!</v>
      </c>
      <c r="AJ428" s="175" t="e">
        <f>('Raw data'!AI428/Shannon!$D428)*LN('Raw data'!AI428/Shannon!$D428)</f>
        <v>#NUM!</v>
      </c>
      <c r="AK428" s="175" t="e">
        <f>('Raw data'!AJ428/Shannon!$D428)*LN('Raw data'!AJ428/Shannon!$D428)</f>
        <v>#NUM!</v>
      </c>
      <c r="AL428" s="175" t="e">
        <f>('Raw data'!AK428/Shannon!$D428)*LN('Raw data'!AK428/Shannon!$D428)</f>
        <v>#NUM!</v>
      </c>
      <c r="AM428" s="175">
        <f>('Raw data'!AL428/Shannon!$D428)*LN('Raw data'!AL428/Shannon!$D428)</f>
        <v>-4.8232900014091459E-2</v>
      </c>
      <c r="AN428" s="175" t="e">
        <f>('Raw data'!AM428/Shannon!$D428)*LN('Raw data'!AM428/Shannon!$D428)</f>
        <v>#NUM!</v>
      </c>
      <c r="AO428" s="175" t="e">
        <f>('Raw data'!AN428/Shannon!$D428)*LN('Raw data'!AN428/Shannon!$D428)</f>
        <v>#NUM!</v>
      </c>
      <c r="AP428" s="175" t="e">
        <f>('Raw data'!AO428/Shannon!$D428)*LN('Raw data'!AO428/Shannon!$D428)</f>
        <v>#NUM!</v>
      </c>
      <c r="AQ428" s="175" t="e">
        <f>('Raw data'!AP428/Shannon!$D428)*LN('Raw data'!AP428/Shannon!$D428)</f>
        <v>#NUM!</v>
      </c>
      <c r="AR428" s="175" t="e">
        <f>('Raw data'!AQ428/Shannon!$D428)*LN('Raw data'!AQ428/Shannon!$D428)</f>
        <v>#NUM!</v>
      </c>
      <c r="AS428" s="175" t="e">
        <f>('Raw data'!AR428/Shannon!$D428)*LN('Raw data'!AR428/Shannon!$D428)</f>
        <v>#NUM!</v>
      </c>
      <c r="AT428" s="175" t="e">
        <f>('Raw data'!AS428/Shannon!$D428)*LN('Raw data'!AS428/Shannon!$D428)</f>
        <v>#NUM!</v>
      </c>
      <c r="AU428" s="175" t="e">
        <f>('Raw data'!AT428/Shannon!$D428)*LN('Raw data'!AT428/Shannon!$D428)</f>
        <v>#NUM!</v>
      </c>
      <c r="AV428" s="175" t="e">
        <f>('Raw data'!AU428/Shannon!$D428)*LN('Raw data'!AU428/Shannon!$D428)</f>
        <v>#NUM!</v>
      </c>
      <c r="AW428" s="175" t="e">
        <f>('Raw data'!AV428/Shannon!$D428)*LN('Raw data'!AV428/Shannon!$D428)</f>
        <v>#NUM!</v>
      </c>
      <c r="AX428" s="175" t="e">
        <f>('Raw data'!AW428/Shannon!$D428)*LN('Raw data'!AW428/Shannon!$D428)</f>
        <v>#NUM!</v>
      </c>
      <c r="AY428" s="175" t="e">
        <f>('Raw data'!AX428/Shannon!$D428)*LN('Raw data'!AX428/Shannon!$D428)</f>
        <v>#NUM!</v>
      </c>
      <c r="AZ428" s="175" t="e">
        <f>('Raw data'!AY428/Shannon!$D428)*LN('Raw data'!AY428/Shannon!$D428)</f>
        <v>#NUM!</v>
      </c>
      <c r="BA428" s="175" t="e">
        <f>('Raw data'!AZ428/Shannon!$D428)*LN('Raw data'!AZ428/Shannon!$D428)</f>
        <v>#NUM!</v>
      </c>
      <c r="BB428" s="175" t="e">
        <f>('Raw data'!BA428/Shannon!$D428)*LN('Raw data'!BA428/Shannon!$D428)</f>
        <v>#NUM!</v>
      </c>
      <c r="BC428" s="175" t="e">
        <f>('Raw data'!BB428/Shannon!$D428)*LN('Raw data'!BB428/Shannon!$D428)</f>
        <v>#NUM!</v>
      </c>
      <c r="BD428" s="175" t="e">
        <f>('Raw data'!BC428/Shannon!$D428)*LN('Raw data'!BC428/Shannon!$D428)</f>
        <v>#NUM!</v>
      </c>
      <c r="BE428" s="175" t="e">
        <f>('Raw data'!BD428/Shannon!$D428)*LN('Raw data'!BD428/Shannon!$D428)</f>
        <v>#NUM!</v>
      </c>
      <c r="BF428" s="175" t="e">
        <f>('Raw data'!BE428/Shannon!$D428)*LN('Raw data'!BE428/Shannon!$D428)</f>
        <v>#NUM!</v>
      </c>
      <c r="BG428" s="175" t="e">
        <f>('Raw data'!BF428/Shannon!$D428)*LN('Raw data'!BF428/Shannon!$D428)</f>
        <v>#NUM!</v>
      </c>
      <c r="BH428" s="175" t="e">
        <f>('Raw data'!BG428/Shannon!$D428)*LN('Raw data'!BG428/Shannon!$D428)</f>
        <v>#NUM!</v>
      </c>
      <c r="BI428" s="175" t="e">
        <f>('Raw data'!BH428/Shannon!$D428)*LN('Raw data'!BH428/Shannon!$D428)</f>
        <v>#NUM!</v>
      </c>
      <c r="BJ428" s="175">
        <f>('Raw data'!BI428/Shannon!$D428)*LN('Raw data'!BI428/Shannon!$D428)</f>
        <v>-4.8232900014091459E-2</v>
      </c>
      <c r="BK428" s="175" t="e">
        <f>('Raw data'!BJ428/Shannon!$D428)*LN('Raw data'!BJ428/Shannon!$D428)</f>
        <v>#NUM!</v>
      </c>
      <c r="BL428" s="175" t="e">
        <f>('Raw data'!BK428/Shannon!$D428)*LN('Raw data'!BK428/Shannon!$D428)</f>
        <v>#NUM!</v>
      </c>
      <c r="BM428" s="175" t="e">
        <f>('Raw data'!BL428/Shannon!$D428)*LN('Raw data'!BL428/Shannon!$D428)</f>
        <v>#NUM!</v>
      </c>
      <c r="BN428" s="175" t="e">
        <f>('Raw data'!BM428/Shannon!$D428)*LN('Raw data'!BM428/Shannon!$D428)</f>
        <v>#NUM!</v>
      </c>
      <c r="BO428" s="175" t="e">
        <f>('Raw data'!BN428/Shannon!$D428)*LN('Raw data'!BN428/Shannon!$D428)</f>
        <v>#NUM!</v>
      </c>
      <c r="BP428" s="175" t="e">
        <f>('Raw data'!BO428/Shannon!$D428)*LN('Raw data'!BO428/Shannon!$D428)</f>
        <v>#NUM!</v>
      </c>
      <c r="BQ428" s="175" t="e">
        <f>('Raw data'!BP428/Shannon!$D428)*LN('Raw data'!BP428/Shannon!$D428)</f>
        <v>#NUM!</v>
      </c>
      <c r="BR428" s="175" t="e">
        <f>('Raw data'!BQ428/Shannon!$D428)*LN('Raw data'!BQ428/Shannon!$D428)</f>
        <v>#NUM!</v>
      </c>
      <c r="BS428" s="175" t="e">
        <f>('Raw data'!BR428/Shannon!$D428)*LN('Raw data'!BR428/Shannon!$D428)</f>
        <v>#NUM!</v>
      </c>
      <c r="BT428" s="175" t="e">
        <f>('Raw data'!BS428/Shannon!$D428)*LN('Raw data'!BS428/Shannon!$D428)</f>
        <v>#NUM!</v>
      </c>
      <c r="BU428" s="175" t="e">
        <f>('Raw data'!BT428/Shannon!$D428)*LN('Raw data'!BT428/Shannon!$D428)</f>
        <v>#NUM!</v>
      </c>
      <c r="BV428" s="175" t="e">
        <f>('Raw data'!BU428/Shannon!$D428)*LN('Raw data'!BU428/Shannon!$D428)</f>
        <v>#NUM!</v>
      </c>
      <c r="BW428" s="175" t="e">
        <f>('Raw data'!BV428/Shannon!$D428)*LN('Raw data'!BV428/Shannon!$D428)</f>
        <v>#NUM!</v>
      </c>
      <c r="BX428" s="175" t="e">
        <f>('Raw data'!BW428/Shannon!$D428)*LN('Raw data'!BW428/Shannon!$D428)</f>
        <v>#NUM!</v>
      </c>
      <c r="BY428" s="175" t="e">
        <f>('Raw data'!BX428/Shannon!$D428)*LN('Raw data'!BX428/Shannon!$D428)</f>
        <v>#NUM!</v>
      </c>
      <c r="BZ428" s="175" t="e">
        <f>('Raw data'!BY428/Shannon!$D428)*LN('Raw data'!BY428/Shannon!$D428)</f>
        <v>#NUM!</v>
      </c>
      <c r="CA428" s="175" t="e">
        <f>('Raw data'!BZ428/Shannon!$D428)*LN('Raw data'!BZ428/Shannon!$D428)</f>
        <v>#NUM!</v>
      </c>
      <c r="CB428" s="175" t="e">
        <f>('Raw data'!CA428/Shannon!$D428)*LN('Raw data'!CA428/Shannon!$D428)</f>
        <v>#NUM!</v>
      </c>
      <c r="CC428" s="175" t="e">
        <f>('Raw data'!CB428/Shannon!$D428)*LN('Raw data'!CB428/Shannon!$D428)</f>
        <v>#NUM!</v>
      </c>
      <c r="CD428" s="175" t="e">
        <f>('Raw data'!CC428/Shannon!$D428)*LN('Raw data'!CC428/Shannon!$D428)</f>
        <v>#NUM!</v>
      </c>
      <c r="CF428" s="176">
        <f t="shared" si="6"/>
        <v>1.1565599990720417</v>
      </c>
      <c r="CG428" s="175"/>
      <c r="CH428" s="175"/>
      <c r="CI428" s="175">
        <v>-0.27581836476520455</v>
      </c>
      <c r="CJ428" s="175">
        <v>-0.15578317845591616</v>
      </c>
      <c r="CK428" s="175"/>
      <c r="CL428" s="175"/>
      <c r="CM428" s="175"/>
      <c r="CN428" s="175"/>
      <c r="CO428" s="175"/>
      <c r="CP428" s="175"/>
      <c r="CQ428" s="175"/>
      <c r="CR428" s="175"/>
      <c r="CS428" s="175"/>
      <c r="CT428" s="175"/>
      <c r="CU428" s="175"/>
      <c r="CV428" s="175"/>
      <c r="CW428" s="175"/>
      <c r="CX428" s="175"/>
      <c r="CY428" s="175"/>
      <c r="CZ428" s="175"/>
      <c r="DA428" s="175"/>
      <c r="DB428" s="175"/>
      <c r="DC428" s="175"/>
      <c r="DD428" s="175"/>
      <c r="DE428" s="175"/>
      <c r="DF428" s="175">
        <v>-0.31058719301140558</v>
      </c>
      <c r="DG428" s="175"/>
      <c r="DH428" s="175">
        <v>-0.3179054628113322</v>
      </c>
      <c r="DI428" s="175"/>
      <c r="DJ428" s="175"/>
      <c r="DK428" s="175"/>
      <c r="DL428" s="175"/>
      <c r="DM428" s="175"/>
      <c r="DN428" s="175"/>
      <c r="DO428" s="175"/>
      <c r="DP428" s="175"/>
      <c r="DQ428" s="175">
        <v>-4.8232900014091459E-2</v>
      </c>
      <c r="DR428" s="175"/>
      <c r="DS428" s="175"/>
      <c r="DT428" s="175"/>
      <c r="DU428" s="175"/>
      <c r="DV428" s="175"/>
      <c r="DW428" s="175"/>
      <c r="DX428" s="175"/>
      <c r="DY428" s="175"/>
      <c r="DZ428" s="175"/>
      <c r="EA428" s="175"/>
      <c r="EB428" s="175"/>
      <c r="EC428" s="175"/>
      <c r="ED428" s="175"/>
      <c r="EE428" s="175"/>
      <c r="EF428" s="175"/>
      <c r="EG428" s="175"/>
      <c r="EH428" s="175"/>
      <c r="EI428" s="175"/>
      <c r="EJ428" s="175"/>
      <c r="EK428" s="175"/>
      <c r="EL428" s="175"/>
      <c r="EM428" s="175"/>
      <c r="EN428" s="175">
        <v>-4.8232900014091459E-2</v>
      </c>
      <c r="EO428" s="175"/>
      <c r="EP428" s="175"/>
      <c r="EQ428" s="175"/>
      <c r="ER428" s="175"/>
      <c r="ES428" s="175"/>
      <c r="ET428" s="175"/>
      <c r="EU428" s="175"/>
      <c r="EV428" s="175"/>
      <c r="EW428" s="175"/>
      <c r="EX428" s="175"/>
      <c r="EY428" s="175"/>
      <c r="EZ428" s="175"/>
      <c r="FA428" s="175"/>
      <c r="FB428" s="175"/>
      <c r="FC428" s="175"/>
      <c r="FD428" s="175"/>
      <c r="FE428" s="175"/>
      <c r="FF428" s="175"/>
      <c r="FG428" s="175"/>
      <c r="FH428" s="175"/>
    </row>
    <row r="429" spans="2:164" x14ac:dyDescent="0.2">
      <c r="B429" s="13">
        <v>29</v>
      </c>
      <c r="C429" s="14">
        <v>6</v>
      </c>
      <c r="D429">
        <f>SUM('Raw data'!D429:CC429)</f>
        <v>399</v>
      </c>
      <c r="E429" s="175">
        <f>('Raw data'!D429/Shannon!$D429)*LN('Raw data'!D429/Shannon!$D429)</f>
        <v>-0.3141867111566829</v>
      </c>
      <c r="F429" s="175">
        <f>('Raw data'!E429/Shannon!$D429)*LN('Raw data'!E429/Shannon!$D429)</f>
        <v>-0.25476816914068839</v>
      </c>
      <c r="G429" s="175" t="e">
        <f>('Raw data'!F429/Shannon!$D429)*LN('Raw data'!F429/Shannon!$D429)</f>
        <v>#NUM!</v>
      </c>
      <c r="H429" s="175" t="e">
        <f>('Raw data'!G429/Shannon!$D429)*LN('Raw data'!G429/Shannon!$D429)</f>
        <v>#NUM!</v>
      </c>
      <c r="I429" s="175" t="e">
        <f>('Raw data'!H429/Shannon!$D429)*LN('Raw data'!H429/Shannon!$D429)</f>
        <v>#NUM!</v>
      </c>
      <c r="J429" s="175" t="e">
        <f>('Raw data'!I429/Shannon!$D429)*LN('Raw data'!I429/Shannon!$D429)</f>
        <v>#NUM!</v>
      </c>
      <c r="K429" s="175" t="e">
        <f>('Raw data'!J429/Shannon!$D429)*LN('Raw data'!J429/Shannon!$D429)</f>
        <v>#NUM!</v>
      </c>
      <c r="L429" s="175" t="e">
        <f>('Raw data'!K429/Shannon!$D429)*LN('Raw data'!K429/Shannon!$D429)</f>
        <v>#NUM!</v>
      </c>
      <c r="M429" s="175" t="e">
        <f>('Raw data'!L429/Shannon!$D429)*LN('Raw data'!L429/Shannon!$D429)</f>
        <v>#NUM!</v>
      </c>
      <c r="N429" s="175" t="e">
        <f>('Raw data'!M429/Shannon!$D429)*LN('Raw data'!M429/Shannon!$D429)</f>
        <v>#NUM!</v>
      </c>
      <c r="O429" s="175" t="e">
        <f>('Raw data'!N429/Shannon!$D429)*LN('Raw data'!N429/Shannon!$D429)</f>
        <v>#NUM!</v>
      </c>
      <c r="P429" s="175" t="e">
        <f>('Raw data'!O429/Shannon!$D429)*LN('Raw data'!O429/Shannon!$D429)</f>
        <v>#NUM!</v>
      </c>
      <c r="Q429" s="175" t="e">
        <f>('Raw data'!P429/Shannon!$D429)*LN('Raw data'!P429/Shannon!$D429)</f>
        <v>#NUM!</v>
      </c>
      <c r="R429" s="175" t="e">
        <f>('Raw data'!Q429/Shannon!$D429)*LN('Raw data'!Q429/Shannon!$D429)</f>
        <v>#NUM!</v>
      </c>
      <c r="S429" s="175" t="e">
        <f>('Raw data'!R429/Shannon!$D429)*LN('Raw data'!R429/Shannon!$D429)</f>
        <v>#NUM!</v>
      </c>
      <c r="T429" s="175" t="e">
        <f>('Raw data'!S429/Shannon!$D429)*LN('Raw data'!S429/Shannon!$D429)</f>
        <v>#NUM!</v>
      </c>
      <c r="U429" s="175" t="e">
        <f>('Raw data'!T429/Shannon!$D429)*LN('Raw data'!T429/Shannon!$D429)</f>
        <v>#NUM!</v>
      </c>
      <c r="V429" s="175" t="e">
        <f>('Raw data'!U429/Shannon!$D429)*LN('Raw data'!U429/Shannon!$D429)</f>
        <v>#NUM!</v>
      </c>
      <c r="W429" s="175" t="e">
        <f>('Raw data'!V429/Shannon!$D429)*LN('Raw data'!V429/Shannon!$D429)</f>
        <v>#NUM!</v>
      </c>
      <c r="X429" s="175" t="e">
        <f>('Raw data'!W429/Shannon!$D429)*LN('Raw data'!W429/Shannon!$D429)</f>
        <v>#NUM!</v>
      </c>
      <c r="Y429" s="175" t="e">
        <f>('Raw data'!X429/Shannon!$D429)*LN('Raw data'!X429/Shannon!$D429)</f>
        <v>#NUM!</v>
      </c>
      <c r="Z429" s="175" t="e">
        <f>('Raw data'!Y429/Shannon!$D429)*LN('Raw data'!Y429/Shannon!$D429)</f>
        <v>#NUM!</v>
      </c>
      <c r="AA429" s="175" t="e">
        <f>('Raw data'!Z429/Shannon!$D429)*LN('Raw data'!Z429/Shannon!$D429)</f>
        <v>#NUM!</v>
      </c>
      <c r="AB429" s="175">
        <f>('Raw data'!AA429/Shannon!$D429)*LN('Raw data'!AA429/Shannon!$D429)</f>
        <v>-0.36312765445165868</v>
      </c>
      <c r="AC429" s="175" t="e">
        <f>('Raw data'!AB429/Shannon!$D429)*LN('Raw data'!AB429/Shannon!$D429)</f>
        <v>#NUM!</v>
      </c>
      <c r="AD429" s="175">
        <f>('Raw data'!AC429/Shannon!$D429)*LN('Raw data'!AC429/Shannon!$D429)</f>
        <v>-0.12334252690931029</v>
      </c>
      <c r="AE429" s="175">
        <f>('Raw data'!AD429/Shannon!$D429)*LN('Raw data'!AD429/Shannon!$D429)</f>
        <v>-0.18643908117295854</v>
      </c>
      <c r="AF429" s="175" t="e">
        <f>('Raw data'!AE429/Shannon!$D429)*LN('Raw data'!AE429/Shannon!$D429)</f>
        <v>#NUM!</v>
      </c>
      <c r="AG429" s="175" t="e">
        <f>('Raw data'!AF429/Shannon!$D429)*LN('Raw data'!AF429/Shannon!$D429)</f>
        <v>#NUM!</v>
      </c>
      <c r="AH429" s="175" t="e">
        <f>('Raw data'!AG429/Shannon!$D429)*LN('Raw data'!AG429/Shannon!$D429)</f>
        <v>#NUM!</v>
      </c>
      <c r="AI429" s="175" t="e">
        <f>('Raw data'!AH429/Shannon!$D429)*LN('Raw data'!AH429/Shannon!$D429)</f>
        <v>#NUM!</v>
      </c>
      <c r="AJ429" s="175" t="e">
        <f>('Raw data'!AI429/Shannon!$D429)*LN('Raw data'!AI429/Shannon!$D429)</f>
        <v>#NUM!</v>
      </c>
      <c r="AK429" s="175" t="e">
        <f>('Raw data'!AJ429/Shannon!$D429)*LN('Raw data'!AJ429/Shannon!$D429)</f>
        <v>#NUM!</v>
      </c>
      <c r="AL429" s="175" t="e">
        <f>('Raw data'!AK429/Shannon!$D429)*LN('Raw data'!AK429/Shannon!$D429)</f>
        <v>#NUM!</v>
      </c>
      <c r="AM429" s="175">
        <f>('Raw data'!AL429/Shannon!$D429)*LN('Raw data'!AL429/Shannon!$D429)</f>
        <v>-1.500992836313249E-2</v>
      </c>
      <c r="AN429" s="175" t="e">
        <f>('Raw data'!AM429/Shannon!$D429)*LN('Raw data'!AM429/Shannon!$D429)</f>
        <v>#NUM!</v>
      </c>
      <c r="AO429" s="175" t="e">
        <f>('Raw data'!AN429/Shannon!$D429)*LN('Raw data'!AN429/Shannon!$D429)</f>
        <v>#NUM!</v>
      </c>
      <c r="AP429" s="175" t="e">
        <f>('Raw data'!AO429/Shannon!$D429)*LN('Raw data'!AO429/Shannon!$D429)</f>
        <v>#NUM!</v>
      </c>
      <c r="AQ429" s="175" t="e">
        <f>('Raw data'!AP429/Shannon!$D429)*LN('Raw data'!AP429/Shannon!$D429)</f>
        <v>#NUM!</v>
      </c>
      <c r="AR429" s="175" t="e">
        <f>('Raw data'!AQ429/Shannon!$D429)*LN('Raw data'!AQ429/Shannon!$D429)</f>
        <v>#NUM!</v>
      </c>
      <c r="AS429" s="175" t="e">
        <f>('Raw data'!AR429/Shannon!$D429)*LN('Raw data'!AR429/Shannon!$D429)</f>
        <v>#NUM!</v>
      </c>
      <c r="AT429" s="175" t="e">
        <f>('Raw data'!AS429/Shannon!$D429)*LN('Raw data'!AS429/Shannon!$D429)</f>
        <v>#NUM!</v>
      </c>
      <c r="AU429" s="175" t="e">
        <f>('Raw data'!AT429/Shannon!$D429)*LN('Raw data'!AT429/Shannon!$D429)</f>
        <v>#NUM!</v>
      </c>
      <c r="AV429" s="175" t="e">
        <f>('Raw data'!AU429/Shannon!$D429)*LN('Raw data'!AU429/Shannon!$D429)</f>
        <v>#NUM!</v>
      </c>
      <c r="AW429" s="175" t="e">
        <f>('Raw data'!AV429/Shannon!$D429)*LN('Raw data'!AV429/Shannon!$D429)</f>
        <v>#NUM!</v>
      </c>
      <c r="AX429" s="175" t="e">
        <f>('Raw data'!AW429/Shannon!$D429)*LN('Raw data'!AW429/Shannon!$D429)</f>
        <v>#NUM!</v>
      </c>
      <c r="AY429" s="175">
        <f>('Raw data'!AX429/Shannon!$D429)*LN('Raw data'!AX429/Shannon!$D429)</f>
        <v>-1.500992836313249E-2</v>
      </c>
      <c r="AZ429" s="175" t="e">
        <f>('Raw data'!AY429/Shannon!$D429)*LN('Raw data'!AY429/Shannon!$D429)</f>
        <v>#NUM!</v>
      </c>
      <c r="BA429" s="175" t="e">
        <f>('Raw data'!AZ429/Shannon!$D429)*LN('Raw data'!AZ429/Shannon!$D429)</f>
        <v>#NUM!</v>
      </c>
      <c r="BB429" s="175" t="e">
        <f>('Raw data'!BA429/Shannon!$D429)*LN('Raw data'!BA429/Shannon!$D429)</f>
        <v>#NUM!</v>
      </c>
      <c r="BC429" s="175" t="e">
        <f>('Raw data'!BB429/Shannon!$D429)*LN('Raw data'!BB429/Shannon!$D429)</f>
        <v>#NUM!</v>
      </c>
      <c r="BD429" s="175" t="e">
        <f>('Raw data'!BC429/Shannon!$D429)*LN('Raw data'!BC429/Shannon!$D429)</f>
        <v>#NUM!</v>
      </c>
      <c r="BE429" s="175" t="e">
        <f>('Raw data'!BD429/Shannon!$D429)*LN('Raw data'!BD429/Shannon!$D429)</f>
        <v>#NUM!</v>
      </c>
      <c r="BF429" s="175" t="e">
        <f>('Raw data'!BE429/Shannon!$D429)*LN('Raw data'!BE429/Shannon!$D429)</f>
        <v>#NUM!</v>
      </c>
      <c r="BG429" s="175" t="e">
        <f>('Raw data'!BF429/Shannon!$D429)*LN('Raw data'!BF429/Shannon!$D429)</f>
        <v>#NUM!</v>
      </c>
      <c r="BH429" s="175" t="e">
        <f>('Raw data'!BG429/Shannon!$D429)*LN('Raw data'!BG429/Shannon!$D429)</f>
        <v>#NUM!</v>
      </c>
      <c r="BI429" s="175" t="e">
        <f>('Raw data'!BH429/Shannon!$D429)*LN('Raw data'!BH429/Shannon!$D429)</f>
        <v>#NUM!</v>
      </c>
      <c r="BJ429" s="175" t="e">
        <f>('Raw data'!BI429/Shannon!$D429)*LN('Raw data'!BI429/Shannon!$D429)</f>
        <v>#NUM!</v>
      </c>
      <c r="BK429" s="175" t="e">
        <f>('Raw data'!BJ429/Shannon!$D429)*LN('Raw data'!BJ429/Shannon!$D429)</f>
        <v>#NUM!</v>
      </c>
      <c r="BL429" s="175" t="e">
        <f>('Raw data'!BK429/Shannon!$D429)*LN('Raw data'!BK429/Shannon!$D429)</f>
        <v>#NUM!</v>
      </c>
      <c r="BM429" s="175" t="e">
        <f>('Raw data'!BL429/Shannon!$D429)*LN('Raw data'!BL429/Shannon!$D429)</f>
        <v>#NUM!</v>
      </c>
      <c r="BN429" s="175" t="e">
        <f>('Raw data'!BM429/Shannon!$D429)*LN('Raw data'!BM429/Shannon!$D429)</f>
        <v>#NUM!</v>
      </c>
      <c r="BO429" s="175" t="e">
        <f>('Raw data'!BN429/Shannon!$D429)*LN('Raw data'!BN429/Shannon!$D429)</f>
        <v>#NUM!</v>
      </c>
      <c r="BP429" s="175" t="e">
        <f>('Raw data'!BO429/Shannon!$D429)*LN('Raw data'!BO429/Shannon!$D429)</f>
        <v>#NUM!</v>
      </c>
      <c r="BQ429" s="175" t="e">
        <f>('Raw data'!BP429/Shannon!$D429)*LN('Raw data'!BP429/Shannon!$D429)</f>
        <v>#NUM!</v>
      </c>
      <c r="BR429" s="175" t="e">
        <f>('Raw data'!BQ429/Shannon!$D429)*LN('Raw data'!BQ429/Shannon!$D429)</f>
        <v>#NUM!</v>
      </c>
      <c r="BS429" s="175">
        <f>('Raw data'!BR429/Shannon!$D429)*LN('Raw data'!BR429/Shannon!$D429)</f>
        <v>-0.28490479017560344</v>
      </c>
      <c r="BT429" s="175" t="e">
        <f>('Raw data'!BS429/Shannon!$D429)*LN('Raw data'!BS429/Shannon!$D429)</f>
        <v>#NUM!</v>
      </c>
      <c r="BU429" s="175" t="e">
        <f>('Raw data'!BT429/Shannon!$D429)*LN('Raw data'!BT429/Shannon!$D429)</f>
        <v>#NUM!</v>
      </c>
      <c r="BV429" s="175" t="e">
        <f>('Raw data'!BU429/Shannon!$D429)*LN('Raw data'!BU429/Shannon!$D429)</f>
        <v>#NUM!</v>
      </c>
      <c r="BW429" s="175" t="e">
        <f>('Raw data'!BV429/Shannon!$D429)*LN('Raw data'!BV429/Shannon!$D429)</f>
        <v>#NUM!</v>
      </c>
      <c r="BX429" s="175" t="e">
        <f>('Raw data'!BW429/Shannon!$D429)*LN('Raw data'!BW429/Shannon!$D429)</f>
        <v>#NUM!</v>
      </c>
      <c r="BY429" s="175" t="e">
        <f>('Raw data'!BX429/Shannon!$D429)*LN('Raw data'!BX429/Shannon!$D429)</f>
        <v>#NUM!</v>
      </c>
      <c r="BZ429" s="175" t="e">
        <f>('Raw data'!BY429/Shannon!$D429)*LN('Raw data'!BY429/Shannon!$D429)</f>
        <v>#NUM!</v>
      </c>
      <c r="CA429" s="175" t="e">
        <f>('Raw data'!BZ429/Shannon!$D429)*LN('Raw data'!BZ429/Shannon!$D429)</f>
        <v>#NUM!</v>
      </c>
      <c r="CB429" s="175" t="e">
        <f>('Raw data'!CA429/Shannon!$D429)*LN('Raw data'!CA429/Shannon!$D429)</f>
        <v>#NUM!</v>
      </c>
      <c r="CC429" s="175" t="e">
        <f>('Raw data'!CB429/Shannon!$D429)*LN('Raw data'!CB429/Shannon!$D429)</f>
        <v>#NUM!</v>
      </c>
      <c r="CD429" s="175" t="e">
        <f>('Raw data'!CC429/Shannon!$D429)*LN('Raw data'!CC429/Shannon!$D429)</f>
        <v>#NUM!</v>
      </c>
      <c r="CF429" s="176">
        <f t="shared" si="6"/>
        <v>1.2718839995575637</v>
      </c>
      <c r="CG429" s="175"/>
      <c r="CH429" s="175"/>
      <c r="CI429" s="175">
        <v>-0.3141867111566829</v>
      </c>
      <c r="CJ429" s="175">
        <v>-0.25476816914068839</v>
      </c>
      <c r="CK429" s="175"/>
      <c r="CL429" s="175"/>
      <c r="CM429" s="175"/>
      <c r="CN429" s="175"/>
      <c r="CO429" s="175"/>
      <c r="CP429" s="175"/>
      <c r="CQ429" s="175"/>
      <c r="CR429" s="175"/>
      <c r="CS429" s="175"/>
      <c r="CT429" s="175"/>
      <c r="CU429" s="175"/>
      <c r="CV429" s="175"/>
      <c r="CW429" s="175"/>
      <c r="CX429" s="175"/>
      <c r="CY429" s="175"/>
      <c r="CZ429" s="175"/>
      <c r="DA429" s="175"/>
      <c r="DB429" s="175"/>
      <c r="DC429" s="175"/>
      <c r="DD429" s="175"/>
      <c r="DE429" s="175"/>
      <c r="DF429" s="175">
        <v>-0.36312765445165868</v>
      </c>
      <c r="DG429" s="175"/>
      <c r="DH429" s="175">
        <v>-0.12334252690931029</v>
      </c>
      <c r="DI429" s="175">
        <v>-0.18643908117295854</v>
      </c>
      <c r="DJ429" s="175"/>
      <c r="DK429" s="175"/>
      <c r="DL429" s="175"/>
      <c r="DM429" s="175"/>
      <c r="DN429" s="175"/>
      <c r="DO429" s="175"/>
      <c r="DP429" s="175"/>
      <c r="DQ429" s="175">
        <v>-1.500992836313249E-2</v>
      </c>
      <c r="DR429" s="175"/>
      <c r="DS429" s="175"/>
      <c r="DT429" s="175"/>
      <c r="DU429" s="175"/>
      <c r="DV429" s="175"/>
      <c r="DW429" s="175"/>
      <c r="DX429" s="175"/>
      <c r="DY429" s="175"/>
      <c r="DZ429" s="175"/>
      <c r="EA429" s="175"/>
      <c r="EB429" s="175"/>
      <c r="EC429" s="175">
        <v>-1.500992836313249E-2</v>
      </c>
      <c r="ED429" s="175"/>
      <c r="EE429" s="175"/>
      <c r="EF429" s="175"/>
      <c r="EG429" s="175"/>
      <c r="EH429" s="175"/>
      <c r="EI429" s="175"/>
      <c r="EJ429" s="175"/>
      <c r="EK429" s="175"/>
      <c r="EL429" s="175"/>
      <c r="EM429" s="175"/>
      <c r="EN429" s="175"/>
      <c r="EO429" s="175"/>
      <c r="EP429" s="175"/>
      <c r="EQ429" s="175"/>
      <c r="ER429" s="175"/>
      <c r="ES429" s="175"/>
      <c r="ET429" s="175"/>
      <c r="EU429" s="175"/>
      <c r="EV429" s="175"/>
      <c r="EW429" s="175">
        <v>-0.28490479017560344</v>
      </c>
      <c r="EX429" s="175"/>
      <c r="EY429" s="175"/>
      <c r="EZ429" s="175"/>
      <c r="FA429" s="175"/>
      <c r="FB429" s="175"/>
      <c r="FC429" s="175"/>
      <c r="FD429" s="175"/>
      <c r="FE429" s="175"/>
      <c r="FF429" s="175"/>
      <c r="FG429" s="175"/>
      <c r="FH429" s="175"/>
    </row>
    <row r="430" spans="2:164" x14ac:dyDescent="0.2">
      <c r="B430" s="13">
        <v>29</v>
      </c>
      <c r="C430" s="14">
        <v>7</v>
      </c>
      <c r="D430">
        <f>SUM('Raw data'!D430:CC430)</f>
        <v>525</v>
      </c>
      <c r="E430" s="175" t="e">
        <f>('Raw data'!D430/Shannon!$D430)*LN('Raw data'!D430/Shannon!$D430)</f>
        <v>#NUM!</v>
      </c>
      <c r="F430" s="175">
        <f>('Raw data'!E430/Shannon!$D430)*LN('Raw data'!E430/Shannon!$D430)</f>
        <v>-0.24337410403547022</v>
      </c>
      <c r="G430" s="175" t="e">
        <f>('Raw data'!F430/Shannon!$D430)*LN('Raw data'!F430/Shannon!$D430)</f>
        <v>#NUM!</v>
      </c>
      <c r="H430" s="175" t="e">
        <f>('Raw data'!G430/Shannon!$D430)*LN('Raw data'!G430/Shannon!$D430)</f>
        <v>#NUM!</v>
      </c>
      <c r="I430" s="175" t="e">
        <f>('Raw data'!H430/Shannon!$D430)*LN('Raw data'!H430/Shannon!$D430)</f>
        <v>#NUM!</v>
      </c>
      <c r="J430" s="175" t="e">
        <f>('Raw data'!I430/Shannon!$D430)*LN('Raw data'!I430/Shannon!$D430)</f>
        <v>#NUM!</v>
      </c>
      <c r="K430" s="175" t="e">
        <f>('Raw data'!J430/Shannon!$D430)*LN('Raw data'!J430/Shannon!$D430)</f>
        <v>#NUM!</v>
      </c>
      <c r="L430" s="175" t="e">
        <f>('Raw data'!K430/Shannon!$D430)*LN('Raw data'!K430/Shannon!$D430)</f>
        <v>#NUM!</v>
      </c>
      <c r="M430" s="175" t="e">
        <f>('Raw data'!L430/Shannon!$D430)*LN('Raw data'!L430/Shannon!$D430)</f>
        <v>#NUM!</v>
      </c>
      <c r="N430" s="175" t="e">
        <f>('Raw data'!M430/Shannon!$D430)*LN('Raw data'!M430/Shannon!$D430)</f>
        <v>#NUM!</v>
      </c>
      <c r="O430" s="175" t="e">
        <f>('Raw data'!N430/Shannon!$D430)*LN('Raw data'!N430/Shannon!$D430)</f>
        <v>#NUM!</v>
      </c>
      <c r="P430" s="175" t="e">
        <f>('Raw data'!O430/Shannon!$D430)*LN('Raw data'!O430/Shannon!$D430)</f>
        <v>#NUM!</v>
      </c>
      <c r="Q430" s="175" t="e">
        <f>('Raw data'!P430/Shannon!$D430)*LN('Raw data'!P430/Shannon!$D430)</f>
        <v>#NUM!</v>
      </c>
      <c r="R430" s="175" t="e">
        <f>('Raw data'!Q430/Shannon!$D430)*LN('Raw data'!Q430/Shannon!$D430)</f>
        <v>#NUM!</v>
      </c>
      <c r="S430" s="175" t="e">
        <f>('Raw data'!R430/Shannon!$D430)*LN('Raw data'!R430/Shannon!$D430)</f>
        <v>#NUM!</v>
      </c>
      <c r="T430" s="175" t="e">
        <f>('Raw data'!S430/Shannon!$D430)*LN('Raw data'!S430/Shannon!$D430)</f>
        <v>#NUM!</v>
      </c>
      <c r="U430" s="175" t="e">
        <f>('Raw data'!T430/Shannon!$D430)*LN('Raw data'!T430/Shannon!$D430)</f>
        <v>#NUM!</v>
      </c>
      <c r="V430" s="175" t="e">
        <f>('Raw data'!U430/Shannon!$D430)*LN('Raw data'!U430/Shannon!$D430)</f>
        <v>#NUM!</v>
      </c>
      <c r="W430" s="175" t="e">
        <f>('Raw data'!V430/Shannon!$D430)*LN('Raw data'!V430/Shannon!$D430)</f>
        <v>#NUM!</v>
      </c>
      <c r="X430" s="175" t="e">
        <f>('Raw data'!W430/Shannon!$D430)*LN('Raw data'!W430/Shannon!$D430)</f>
        <v>#NUM!</v>
      </c>
      <c r="Y430" s="175" t="e">
        <f>('Raw data'!X430/Shannon!$D430)*LN('Raw data'!X430/Shannon!$D430)</f>
        <v>#NUM!</v>
      </c>
      <c r="Z430" s="175" t="e">
        <f>('Raw data'!Y430/Shannon!$D430)*LN('Raw data'!Y430/Shannon!$D430)</f>
        <v>#NUM!</v>
      </c>
      <c r="AA430" s="175" t="e">
        <f>('Raw data'!Z430/Shannon!$D430)*LN('Raw data'!Z430/Shannon!$D430)</f>
        <v>#NUM!</v>
      </c>
      <c r="AB430" s="175">
        <f>('Raw data'!AA430/Shannon!$D430)*LN('Raw data'!AA430/Shannon!$D430)</f>
        <v>-0.35481187556999949</v>
      </c>
      <c r="AC430" s="175" t="e">
        <f>('Raw data'!AB430/Shannon!$D430)*LN('Raw data'!AB430/Shannon!$D430)</f>
        <v>#NUM!</v>
      </c>
      <c r="AD430" s="175">
        <f>('Raw data'!AC430/Shannon!$D430)*LN('Raw data'!AC430/Shannon!$D430)</f>
        <v>-0.28327957333401615</v>
      </c>
      <c r="AE430" s="175" t="e">
        <f>('Raw data'!AD430/Shannon!$D430)*LN('Raw data'!AD430/Shannon!$D430)</f>
        <v>#NUM!</v>
      </c>
      <c r="AF430" s="175">
        <f>('Raw data'!AE430/Shannon!$D430)*LN('Raw data'!AE430/Shannon!$D430)</f>
        <v>-0.36512756255625056</v>
      </c>
      <c r="AG430" s="175" t="e">
        <f>('Raw data'!AF430/Shannon!$D430)*LN('Raw data'!AF430/Shannon!$D430)</f>
        <v>#NUM!</v>
      </c>
      <c r="AH430" s="175" t="e">
        <f>('Raw data'!AG430/Shannon!$D430)*LN('Raw data'!AG430/Shannon!$D430)</f>
        <v>#NUM!</v>
      </c>
      <c r="AI430" s="175" t="e">
        <f>('Raw data'!AH430/Shannon!$D430)*LN('Raw data'!AH430/Shannon!$D430)</f>
        <v>#NUM!</v>
      </c>
      <c r="AJ430" s="175" t="e">
        <f>('Raw data'!AI430/Shannon!$D430)*LN('Raw data'!AI430/Shannon!$D430)</f>
        <v>#NUM!</v>
      </c>
      <c r="AK430" s="175" t="e">
        <f>('Raw data'!AJ430/Shannon!$D430)*LN('Raw data'!AJ430/Shannon!$D430)</f>
        <v>#NUM!</v>
      </c>
      <c r="AL430" s="175" t="e">
        <f>('Raw data'!AK430/Shannon!$D430)*LN('Raw data'!AK430/Shannon!$D430)</f>
        <v>#NUM!</v>
      </c>
      <c r="AM430" s="175">
        <f>('Raw data'!AL430/Shannon!$D430)*LN('Raw data'!AL430/Shannon!$D430)</f>
        <v>-0.23149454571255923</v>
      </c>
      <c r="AN430" s="175" t="e">
        <f>('Raw data'!AM430/Shannon!$D430)*LN('Raw data'!AM430/Shannon!$D430)</f>
        <v>#NUM!</v>
      </c>
      <c r="AO430" s="175" t="e">
        <f>('Raw data'!AN430/Shannon!$D430)*LN('Raw data'!AN430/Shannon!$D430)</f>
        <v>#NUM!</v>
      </c>
      <c r="AP430" s="175" t="e">
        <f>('Raw data'!AO430/Shannon!$D430)*LN('Raw data'!AO430/Shannon!$D430)</f>
        <v>#NUM!</v>
      </c>
      <c r="AQ430" s="175" t="e">
        <f>('Raw data'!AP430/Shannon!$D430)*LN('Raw data'!AP430/Shannon!$D430)</f>
        <v>#NUM!</v>
      </c>
      <c r="AR430" s="175" t="e">
        <f>('Raw data'!AQ430/Shannon!$D430)*LN('Raw data'!AQ430/Shannon!$D430)</f>
        <v>#NUM!</v>
      </c>
      <c r="AS430" s="175" t="e">
        <f>('Raw data'!AR430/Shannon!$D430)*LN('Raw data'!AR430/Shannon!$D430)</f>
        <v>#NUM!</v>
      </c>
      <c r="AT430" s="175" t="e">
        <f>('Raw data'!AS430/Shannon!$D430)*LN('Raw data'!AS430/Shannon!$D430)</f>
        <v>#NUM!</v>
      </c>
      <c r="AU430" s="175" t="e">
        <f>('Raw data'!AT430/Shannon!$D430)*LN('Raw data'!AT430/Shannon!$D430)</f>
        <v>#NUM!</v>
      </c>
      <c r="AV430" s="175" t="e">
        <f>('Raw data'!AU430/Shannon!$D430)*LN('Raw data'!AU430/Shannon!$D430)</f>
        <v>#NUM!</v>
      </c>
      <c r="AW430" s="175" t="e">
        <f>('Raw data'!AV430/Shannon!$D430)*LN('Raw data'!AV430/Shannon!$D430)</f>
        <v>#NUM!</v>
      </c>
      <c r="AX430" s="175" t="e">
        <f>('Raw data'!AW430/Shannon!$D430)*LN('Raw data'!AW430/Shannon!$D430)</f>
        <v>#NUM!</v>
      </c>
      <c r="AY430" s="175">
        <f>('Raw data'!AX430/Shannon!$D430)*LN('Raw data'!AX430/Shannon!$D430)</f>
        <v>-0.13293681486311004</v>
      </c>
      <c r="AZ430" s="175" t="e">
        <f>('Raw data'!AY430/Shannon!$D430)*LN('Raw data'!AY430/Shannon!$D430)</f>
        <v>#NUM!</v>
      </c>
      <c r="BA430" s="175" t="e">
        <f>('Raw data'!AZ430/Shannon!$D430)*LN('Raw data'!AZ430/Shannon!$D430)</f>
        <v>#NUM!</v>
      </c>
      <c r="BB430" s="175" t="e">
        <f>('Raw data'!BA430/Shannon!$D430)*LN('Raw data'!BA430/Shannon!$D430)</f>
        <v>#NUM!</v>
      </c>
      <c r="BC430" s="175" t="e">
        <f>('Raw data'!BB430/Shannon!$D430)*LN('Raw data'!BB430/Shannon!$D430)</f>
        <v>#NUM!</v>
      </c>
      <c r="BD430" s="175" t="e">
        <f>('Raw data'!BC430/Shannon!$D430)*LN('Raw data'!BC430/Shannon!$D430)</f>
        <v>#NUM!</v>
      </c>
      <c r="BE430" s="175" t="e">
        <f>('Raw data'!BD430/Shannon!$D430)*LN('Raw data'!BD430/Shannon!$D430)</f>
        <v>#NUM!</v>
      </c>
      <c r="BF430" s="175" t="e">
        <f>('Raw data'!BE430/Shannon!$D430)*LN('Raw data'!BE430/Shannon!$D430)</f>
        <v>#NUM!</v>
      </c>
      <c r="BG430" s="175" t="e">
        <f>('Raw data'!BF430/Shannon!$D430)*LN('Raw data'!BF430/Shannon!$D430)</f>
        <v>#NUM!</v>
      </c>
      <c r="BH430" s="175" t="e">
        <f>('Raw data'!BG430/Shannon!$D430)*LN('Raw data'!BG430/Shannon!$D430)</f>
        <v>#NUM!</v>
      </c>
      <c r="BI430" s="175" t="e">
        <f>('Raw data'!BH430/Shannon!$D430)*LN('Raw data'!BH430/Shannon!$D430)</f>
        <v>#NUM!</v>
      </c>
      <c r="BJ430" s="175" t="e">
        <f>('Raw data'!BI430/Shannon!$D430)*LN('Raw data'!BI430/Shannon!$D430)</f>
        <v>#NUM!</v>
      </c>
      <c r="BK430" s="175" t="e">
        <f>('Raw data'!BJ430/Shannon!$D430)*LN('Raw data'!BJ430/Shannon!$D430)</f>
        <v>#NUM!</v>
      </c>
      <c r="BL430" s="175" t="e">
        <f>('Raw data'!BK430/Shannon!$D430)*LN('Raw data'!BK430/Shannon!$D430)</f>
        <v>#NUM!</v>
      </c>
      <c r="BM430" s="175" t="e">
        <f>('Raw data'!BL430/Shannon!$D430)*LN('Raw data'!BL430/Shannon!$D430)</f>
        <v>#NUM!</v>
      </c>
      <c r="BN430" s="175" t="e">
        <f>('Raw data'!BM430/Shannon!$D430)*LN('Raw data'!BM430/Shannon!$D430)</f>
        <v>#NUM!</v>
      </c>
      <c r="BO430" s="175" t="e">
        <f>('Raw data'!BN430/Shannon!$D430)*LN('Raw data'!BN430/Shannon!$D430)</f>
        <v>#NUM!</v>
      </c>
      <c r="BP430" s="175" t="e">
        <f>('Raw data'!BO430/Shannon!$D430)*LN('Raw data'!BO430/Shannon!$D430)</f>
        <v>#NUM!</v>
      </c>
      <c r="BQ430" s="175" t="e">
        <f>('Raw data'!BP430/Shannon!$D430)*LN('Raw data'!BP430/Shannon!$D430)</f>
        <v>#NUM!</v>
      </c>
      <c r="BR430" s="175" t="e">
        <f>('Raw data'!BQ430/Shannon!$D430)*LN('Raw data'!BQ430/Shannon!$D430)</f>
        <v>#NUM!</v>
      </c>
      <c r="BS430" s="175" t="e">
        <f>('Raw data'!BR430/Shannon!$D430)*LN('Raw data'!BR430/Shannon!$D430)</f>
        <v>#NUM!</v>
      </c>
      <c r="BT430" s="175" t="e">
        <f>('Raw data'!BS430/Shannon!$D430)*LN('Raw data'!BS430/Shannon!$D430)</f>
        <v>#NUM!</v>
      </c>
      <c r="BU430" s="175" t="e">
        <f>('Raw data'!BT430/Shannon!$D430)*LN('Raw data'!BT430/Shannon!$D430)</f>
        <v>#NUM!</v>
      </c>
      <c r="BV430" s="175" t="e">
        <f>('Raw data'!BU430/Shannon!$D430)*LN('Raw data'!BU430/Shannon!$D430)</f>
        <v>#NUM!</v>
      </c>
      <c r="BW430" s="175" t="e">
        <f>('Raw data'!BV430/Shannon!$D430)*LN('Raw data'!BV430/Shannon!$D430)</f>
        <v>#NUM!</v>
      </c>
      <c r="BX430" s="175" t="e">
        <f>('Raw data'!BW430/Shannon!$D430)*LN('Raw data'!BW430/Shannon!$D430)</f>
        <v>#NUM!</v>
      </c>
      <c r="BY430" s="175" t="e">
        <f>('Raw data'!BX430/Shannon!$D430)*LN('Raw data'!BX430/Shannon!$D430)</f>
        <v>#NUM!</v>
      </c>
      <c r="BZ430" s="175" t="e">
        <f>('Raw data'!BY430/Shannon!$D430)*LN('Raw data'!BY430/Shannon!$D430)</f>
        <v>#NUM!</v>
      </c>
      <c r="CA430" s="175" t="e">
        <f>('Raw data'!BZ430/Shannon!$D430)*LN('Raw data'!BZ430/Shannon!$D430)</f>
        <v>#NUM!</v>
      </c>
      <c r="CB430" s="175" t="e">
        <f>('Raw data'!CA430/Shannon!$D430)*LN('Raw data'!CA430/Shannon!$D430)</f>
        <v>#NUM!</v>
      </c>
      <c r="CC430" s="175" t="e">
        <f>('Raw data'!CB430/Shannon!$D430)*LN('Raw data'!CB430/Shannon!$D430)</f>
        <v>#NUM!</v>
      </c>
      <c r="CD430" s="175" t="e">
        <f>('Raw data'!CC430/Shannon!$D430)*LN('Raw data'!CC430/Shannon!$D430)</f>
        <v>#NUM!</v>
      </c>
      <c r="CF430" s="176">
        <f t="shared" si="6"/>
        <v>1.6110244760714056</v>
      </c>
      <c r="CG430" s="175"/>
      <c r="CH430" s="175"/>
      <c r="CI430" s="175"/>
      <c r="CJ430" s="175">
        <v>-0.24337410403547022</v>
      </c>
      <c r="CK430" s="175"/>
      <c r="CL430" s="175"/>
      <c r="CM430" s="175"/>
      <c r="CN430" s="175"/>
      <c r="CO430" s="175"/>
      <c r="CP430" s="175"/>
      <c r="CQ430" s="175"/>
      <c r="CR430" s="175"/>
      <c r="CS430" s="175"/>
      <c r="CT430" s="175"/>
      <c r="CU430" s="175"/>
      <c r="CV430" s="175"/>
      <c r="CW430" s="175"/>
      <c r="CX430" s="175"/>
      <c r="CY430" s="175"/>
      <c r="CZ430" s="175"/>
      <c r="DA430" s="175"/>
      <c r="DB430" s="175"/>
      <c r="DC430" s="175"/>
      <c r="DD430" s="175"/>
      <c r="DE430" s="175"/>
      <c r="DF430" s="175">
        <v>-0.35481187556999949</v>
      </c>
      <c r="DG430" s="175"/>
      <c r="DH430" s="175">
        <v>-0.28327957333401615</v>
      </c>
      <c r="DI430" s="175"/>
      <c r="DJ430" s="175">
        <v>-0.36512756255625056</v>
      </c>
      <c r="DK430" s="175"/>
      <c r="DL430" s="175"/>
      <c r="DM430" s="175"/>
      <c r="DN430" s="175"/>
      <c r="DO430" s="175"/>
      <c r="DP430" s="175"/>
      <c r="DQ430" s="175">
        <v>-0.23149454571255923</v>
      </c>
      <c r="DR430" s="175"/>
      <c r="DS430" s="175"/>
      <c r="DT430" s="175"/>
      <c r="DU430" s="175"/>
      <c r="DV430" s="175"/>
      <c r="DW430" s="175"/>
      <c r="DX430" s="175"/>
      <c r="DY430" s="175"/>
      <c r="DZ430" s="175"/>
      <c r="EA430" s="175"/>
      <c r="EB430" s="175"/>
      <c r="EC430" s="175">
        <v>-0.13293681486311004</v>
      </c>
      <c r="ED430" s="175"/>
      <c r="EE430" s="175"/>
      <c r="EF430" s="175"/>
      <c r="EG430" s="175"/>
      <c r="EH430" s="175"/>
      <c r="EI430" s="175"/>
      <c r="EJ430" s="175"/>
      <c r="EK430" s="175"/>
      <c r="EL430" s="175"/>
      <c r="EM430" s="175"/>
      <c r="EN430" s="175"/>
      <c r="EO430" s="175"/>
      <c r="EP430" s="175"/>
      <c r="EQ430" s="175"/>
      <c r="ER430" s="175"/>
      <c r="ES430" s="175"/>
      <c r="ET430" s="175"/>
      <c r="EU430" s="175"/>
      <c r="EV430" s="175"/>
      <c r="EW430" s="175"/>
      <c r="EX430" s="175"/>
      <c r="EY430" s="175"/>
      <c r="EZ430" s="175"/>
      <c r="FA430" s="175"/>
      <c r="FB430" s="175"/>
      <c r="FC430" s="175"/>
      <c r="FD430" s="175"/>
      <c r="FE430" s="175"/>
      <c r="FF430" s="175"/>
      <c r="FG430" s="175"/>
      <c r="FH430" s="175"/>
    </row>
    <row r="431" spans="2:164" x14ac:dyDescent="0.2">
      <c r="B431" s="13">
        <v>29</v>
      </c>
      <c r="C431" s="14">
        <v>8</v>
      </c>
      <c r="D431">
        <f>SUM('Raw data'!D431:CC431)</f>
        <v>344</v>
      </c>
      <c r="E431" s="175">
        <f>('Raw data'!D431/Shannon!$D431)*LN('Raw data'!D431/Shannon!$D431)</f>
        <v>-2.9927293469845656E-2</v>
      </c>
      <c r="F431" s="175">
        <f>('Raw data'!E431/Shannon!$D431)*LN('Raw data'!E431/Shannon!$D431)</f>
        <v>-7.0620038165325763E-2</v>
      </c>
      <c r="G431" s="175" t="e">
        <f>('Raw data'!F431/Shannon!$D431)*LN('Raw data'!F431/Shannon!$D431)</f>
        <v>#NUM!</v>
      </c>
      <c r="H431" s="175" t="e">
        <f>('Raw data'!G431/Shannon!$D431)*LN('Raw data'!G431/Shannon!$D431)</f>
        <v>#NUM!</v>
      </c>
      <c r="I431" s="175" t="e">
        <f>('Raw data'!H431/Shannon!$D431)*LN('Raw data'!H431/Shannon!$D431)</f>
        <v>#NUM!</v>
      </c>
      <c r="J431" s="175" t="e">
        <f>('Raw data'!I431/Shannon!$D431)*LN('Raw data'!I431/Shannon!$D431)</f>
        <v>#NUM!</v>
      </c>
      <c r="K431" s="175" t="e">
        <f>('Raw data'!J431/Shannon!$D431)*LN('Raw data'!J431/Shannon!$D431)</f>
        <v>#NUM!</v>
      </c>
      <c r="L431" s="175" t="e">
        <f>('Raw data'!K431/Shannon!$D431)*LN('Raw data'!K431/Shannon!$D431)</f>
        <v>#NUM!</v>
      </c>
      <c r="M431" s="175" t="e">
        <f>('Raw data'!L431/Shannon!$D431)*LN('Raw data'!L431/Shannon!$D431)</f>
        <v>#NUM!</v>
      </c>
      <c r="N431" s="175" t="e">
        <f>('Raw data'!M431/Shannon!$D431)*LN('Raw data'!M431/Shannon!$D431)</f>
        <v>#NUM!</v>
      </c>
      <c r="O431" s="175" t="e">
        <f>('Raw data'!N431/Shannon!$D431)*LN('Raw data'!N431/Shannon!$D431)</f>
        <v>#NUM!</v>
      </c>
      <c r="P431" s="175" t="e">
        <f>('Raw data'!O431/Shannon!$D431)*LN('Raw data'!O431/Shannon!$D431)</f>
        <v>#NUM!</v>
      </c>
      <c r="Q431" s="175" t="e">
        <f>('Raw data'!P431/Shannon!$D431)*LN('Raw data'!P431/Shannon!$D431)</f>
        <v>#NUM!</v>
      </c>
      <c r="R431" s="175" t="e">
        <f>('Raw data'!Q431/Shannon!$D431)*LN('Raw data'!Q431/Shannon!$D431)</f>
        <v>#NUM!</v>
      </c>
      <c r="S431" s="175" t="e">
        <f>('Raw data'!R431/Shannon!$D431)*LN('Raw data'!R431/Shannon!$D431)</f>
        <v>#NUM!</v>
      </c>
      <c r="T431" s="175" t="e">
        <f>('Raw data'!S431/Shannon!$D431)*LN('Raw data'!S431/Shannon!$D431)</f>
        <v>#NUM!</v>
      </c>
      <c r="U431" s="175" t="e">
        <f>('Raw data'!T431/Shannon!$D431)*LN('Raw data'!T431/Shannon!$D431)</f>
        <v>#NUM!</v>
      </c>
      <c r="V431" s="175" t="e">
        <f>('Raw data'!U431/Shannon!$D431)*LN('Raw data'!U431/Shannon!$D431)</f>
        <v>#NUM!</v>
      </c>
      <c r="W431" s="175" t="e">
        <f>('Raw data'!V431/Shannon!$D431)*LN('Raw data'!V431/Shannon!$D431)</f>
        <v>#NUM!</v>
      </c>
      <c r="X431" s="175" t="e">
        <f>('Raw data'!W431/Shannon!$D431)*LN('Raw data'!W431/Shannon!$D431)</f>
        <v>#NUM!</v>
      </c>
      <c r="Y431" s="175" t="e">
        <f>('Raw data'!X431/Shannon!$D431)*LN('Raw data'!X431/Shannon!$D431)</f>
        <v>#NUM!</v>
      </c>
      <c r="Z431" s="175" t="e">
        <f>('Raw data'!Y431/Shannon!$D431)*LN('Raw data'!Y431/Shannon!$D431)</f>
        <v>#NUM!</v>
      </c>
      <c r="AA431" s="175" t="e">
        <f>('Raw data'!Z431/Shannon!$D431)*LN('Raw data'!Z431/Shannon!$D431)</f>
        <v>#NUM!</v>
      </c>
      <c r="AB431" s="175">
        <f>('Raw data'!AA431/Shannon!$D431)*LN('Raw data'!AA431/Shannon!$D431)</f>
        <v>-0.12185821834543857</v>
      </c>
      <c r="AC431" s="175" t="e">
        <f>('Raw data'!AB431/Shannon!$D431)*LN('Raw data'!AB431/Shannon!$D431)</f>
        <v>#NUM!</v>
      </c>
      <c r="AD431" s="175">
        <f>('Raw data'!AC431/Shannon!$D431)*LN('Raw data'!AC431/Shannon!$D431)</f>
        <v>-0.2168787443009762</v>
      </c>
      <c r="AE431" s="175" t="e">
        <f>('Raw data'!AD431/Shannon!$D431)*LN('Raw data'!AD431/Shannon!$D431)</f>
        <v>#NUM!</v>
      </c>
      <c r="AF431" s="175" t="e">
        <f>('Raw data'!AE431/Shannon!$D431)*LN('Raw data'!AE431/Shannon!$D431)</f>
        <v>#NUM!</v>
      </c>
      <c r="AG431" s="175" t="e">
        <f>('Raw data'!AF431/Shannon!$D431)*LN('Raw data'!AF431/Shannon!$D431)</f>
        <v>#NUM!</v>
      </c>
      <c r="AH431" s="175" t="e">
        <f>('Raw data'!AG431/Shannon!$D431)*LN('Raw data'!AG431/Shannon!$D431)</f>
        <v>#NUM!</v>
      </c>
      <c r="AI431" s="175" t="e">
        <f>('Raw data'!AH431/Shannon!$D431)*LN('Raw data'!AH431/Shannon!$D431)</f>
        <v>#NUM!</v>
      </c>
      <c r="AJ431" s="175" t="e">
        <f>('Raw data'!AI431/Shannon!$D431)*LN('Raw data'!AI431/Shannon!$D431)</f>
        <v>#NUM!</v>
      </c>
      <c r="AK431" s="175" t="e">
        <f>('Raw data'!AJ431/Shannon!$D431)*LN('Raw data'!AJ431/Shannon!$D431)</f>
        <v>#NUM!</v>
      </c>
      <c r="AL431" s="175" t="e">
        <f>('Raw data'!AK431/Shannon!$D431)*LN('Raw data'!AK431/Shannon!$D431)</f>
        <v>#NUM!</v>
      </c>
      <c r="AM431" s="175" t="e">
        <f>('Raw data'!AL431/Shannon!$D431)*LN('Raw data'!AL431/Shannon!$D431)</f>
        <v>#NUM!</v>
      </c>
      <c r="AN431" s="175" t="e">
        <f>('Raw data'!AM431/Shannon!$D431)*LN('Raw data'!AM431/Shannon!$D431)</f>
        <v>#NUM!</v>
      </c>
      <c r="AO431" s="175" t="e">
        <f>('Raw data'!AN431/Shannon!$D431)*LN('Raw data'!AN431/Shannon!$D431)</f>
        <v>#NUM!</v>
      </c>
      <c r="AP431" s="175" t="e">
        <f>('Raw data'!AO431/Shannon!$D431)*LN('Raw data'!AO431/Shannon!$D431)</f>
        <v>#NUM!</v>
      </c>
      <c r="AQ431" s="175" t="e">
        <f>('Raw data'!AP431/Shannon!$D431)*LN('Raw data'!AP431/Shannon!$D431)</f>
        <v>#NUM!</v>
      </c>
      <c r="AR431" s="175" t="e">
        <f>('Raw data'!AQ431/Shannon!$D431)*LN('Raw data'!AQ431/Shannon!$D431)</f>
        <v>#NUM!</v>
      </c>
      <c r="AS431" s="175" t="e">
        <f>('Raw data'!AR431/Shannon!$D431)*LN('Raw data'!AR431/Shannon!$D431)</f>
        <v>#NUM!</v>
      </c>
      <c r="AT431" s="175" t="e">
        <f>('Raw data'!AS431/Shannon!$D431)*LN('Raw data'!AS431/Shannon!$D431)</f>
        <v>#NUM!</v>
      </c>
      <c r="AU431" s="175" t="e">
        <f>('Raw data'!AT431/Shannon!$D431)*LN('Raw data'!AT431/Shannon!$D431)</f>
        <v>#NUM!</v>
      </c>
      <c r="AV431" s="175" t="e">
        <f>('Raw data'!AU431/Shannon!$D431)*LN('Raw data'!AU431/Shannon!$D431)</f>
        <v>#NUM!</v>
      </c>
      <c r="AW431" s="175" t="e">
        <f>('Raw data'!AV431/Shannon!$D431)*LN('Raw data'!AV431/Shannon!$D431)</f>
        <v>#NUM!</v>
      </c>
      <c r="AX431" s="175" t="e">
        <f>('Raw data'!AW431/Shannon!$D431)*LN('Raw data'!AW431/Shannon!$D431)</f>
        <v>#NUM!</v>
      </c>
      <c r="AY431" s="175">
        <f>('Raw data'!AX431/Shannon!$D431)*LN('Raw data'!AX431/Shannon!$D431)</f>
        <v>-7.0620038165325763E-2</v>
      </c>
      <c r="AZ431" s="175" t="e">
        <f>('Raw data'!AY431/Shannon!$D431)*LN('Raw data'!AY431/Shannon!$D431)</f>
        <v>#NUM!</v>
      </c>
      <c r="BA431" s="175" t="e">
        <f>('Raw data'!AZ431/Shannon!$D431)*LN('Raw data'!AZ431/Shannon!$D431)</f>
        <v>#NUM!</v>
      </c>
      <c r="BB431" s="175" t="e">
        <f>('Raw data'!BA431/Shannon!$D431)*LN('Raw data'!BA431/Shannon!$D431)</f>
        <v>#NUM!</v>
      </c>
      <c r="BC431" s="175" t="e">
        <f>('Raw data'!BB431/Shannon!$D431)*LN('Raw data'!BB431/Shannon!$D431)</f>
        <v>#NUM!</v>
      </c>
      <c r="BD431" s="175" t="e">
        <f>('Raw data'!BC431/Shannon!$D431)*LN('Raw data'!BC431/Shannon!$D431)</f>
        <v>#NUM!</v>
      </c>
      <c r="BE431" s="175" t="e">
        <f>('Raw data'!BD431/Shannon!$D431)*LN('Raw data'!BD431/Shannon!$D431)</f>
        <v>#NUM!</v>
      </c>
      <c r="BF431" s="175" t="e">
        <f>('Raw data'!BE431/Shannon!$D431)*LN('Raw data'!BE431/Shannon!$D431)</f>
        <v>#NUM!</v>
      </c>
      <c r="BG431" s="175" t="e">
        <f>('Raw data'!BF431/Shannon!$D431)*LN('Raw data'!BF431/Shannon!$D431)</f>
        <v>#NUM!</v>
      </c>
      <c r="BH431" s="175" t="e">
        <f>('Raw data'!BG431/Shannon!$D431)*LN('Raw data'!BG431/Shannon!$D431)</f>
        <v>#NUM!</v>
      </c>
      <c r="BI431" s="175" t="e">
        <f>('Raw data'!BH431/Shannon!$D431)*LN('Raw data'!BH431/Shannon!$D431)</f>
        <v>#NUM!</v>
      </c>
      <c r="BJ431" s="175" t="e">
        <f>('Raw data'!BI431/Shannon!$D431)*LN('Raw data'!BI431/Shannon!$D431)</f>
        <v>#NUM!</v>
      </c>
      <c r="BK431" s="175" t="e">
        <f>('Raw data'!BJ431/Shannon!$D431)*LN('Raw data'!BJ431/Shannon!$D431)</f>
        <v>#NUM!</v>
      </c>
      <c r="BL431" s="175" t="e">
        <f>('Raw data'!BK431/Shannon!$D431)*LN('Raw data'!BK431/Shannon!$D431)</f>
        <v>#NUM!</v>
      </c>
      <c r="BM431" s="175" t="e">
        <f>('Raw data'!BL431/Shannon!$D431)*LN('Raw data'!BL431/Shannon!$D431)</f>
        <v>#NUM!</v>
      </c>
      <c r="BN431" s="175" t="e">
        <f>('Raw data'!BM431/Shannon!$D431)*LN('Raw data'!BM431/Shannon!$D431)</f>
        <v>#NUM!</v>
      </c>
      <c r="BO431" s="175" t="e">
        <f>('Raw data'!BN431/Shannon!$D431)*LN('Raw data'!BN431/Shannon!$D431)</f>
        <v>#NUM!</v>
      </c>
      <c r="BP431" s="175" t="e">
        <f>('Raw data'!BO431/Shannon!$D431)*LN('Raw data'!BO431/Shannon!$D431)</f>
        <v>#NUM!</v>
      </c>
      <c r="BQ431" s="175" t="e">
        <f>('Raw data'!BP431/Shannon!$D431)*LN('Raw data'!BP431/Shannon!$D431)</f>
        <v>#NUM!</v>
      </c>
      <c r="BR431" s="175" t="e">
        <f>('Raw data'!BQ431/Shannon!$D431)*LN('Raw data'!BQ431/Shannon!$D431)</f>
        <v>#NUM!</v>
      </c>
      <c r="BS431" s="175" t="e">
        <f>('Raw data'!BR431/Shannon!$D431)*LN('Raw data'!BR431/Shannon!$D431)</f>
        <v>#NUM!</v>
      </c>
      <c r="BT431" s="175" t="e">
        <f>('Raw data'!BS431/Shannon!$D431)*LN('Raw data'!BS431/Shannon!$D431)</f>
        <v>#NUM!</v>
      </c>
      <c r="BU431" s="175" t="e">
        <f>('Raw data'!BT431/Shannon!$D431)*LN('Raw data'!BT431/Shannon!$D431)</f>
        <v>#NUM!</v>
      </c>
      <c r="BV431" s="175" t="e">
        <f>('Raw data'!BU431/Shannon!$D431)*LN('Raw data'!BU431/Shannon!$D431)</f>
        <v>#NUM!</v>
      </c>
      <c r="BW431" s="175" t="e">
        <f>('Raw data'!BV431/Shannon!$D431)*LN('Raw data'!BV431/Shannon!$D431)</f>
        <v>#NUM!</v>
      </c>
      <c r="BX431" s="175" t="e">
        <f>('Raw data'!BW431/Shannon!$D431)*LN('Raw data'!BW431/Shannon!$D431)</f>
        <v>#NUM!</v>
      </c>
      <c r="BY431" s="175" t="e">
        <f>('Raw data'!BX431/Shannon!$D431)*LN('Raw data'!BX431/Shannon!$D431)</f>
        <v>#NUM!</v>
      </c>
      <c r="BZ431" s="175" t="e">
        <f>('Raw data'!BY431/Shannon!$D431)*LN('Raw data'!BY431/Shannon!$D431)</f>
        <v>#NUM!</v>
      </c>
      <c r="CA431" s="175" t="e">
        <f>('Raw data'!BZ431/Shannon!$D431)*LN('Raw data'!BZ431/Shannon!$D431)</f>
        <v>#NUM!</v>
      </c>
      <c r="CB431" s="175" t="e">
        <f>('Raw data'!CA431/Shannon!$D431)*LN('Raw data'!CA431/Shannon!$D431)</f>
        <v>#NUM!</v>
      </c>
      <c r="CC431" s="175" t="e">
        <f>('Raw data'!CB431/Shannon!$D431)*LN('Raw data'!CB431/Shannon!$D431)</f>
        <v>#NUM!</v>
      </c>
      <c r="CD431" s="175" t="e">
        <f>('Raw data'!CC431/Shannon!$D431)*LN('Raw data'!CC431/Shannon!$D431)</f>
        <v>#NUM!</v>
      </c>
      <c r="CF431" s="176">
        <f t="shared" si="6"/>
        <v>0.50990433244691202</v>
      </c>
      <c r="CG431" s="175"/>
      <c r="CH431" s="175"/>
      <c r="CI431" s="175">
        <v>-2.9927293469845656E-2</v>
      </c>
      <c r="CJ431" s="175">
        <v>-7.0620038165325763E-2</v>
      </c>
      <c r="CK431" s="175"/>
      <c r="CL431" s="175"/>
      <c r="CM431" s="175"/>
      <c r="CN431" s="175"/>
      <c r="CO431" s="175"/>
      <c r="CP431" s="175"/>
      <c r="CQ431" s="175"/>
      <c r="CR431" s="175"/>
      <c r="CS431" s="175"/>
      <c r="CT431" s="175"/>
      <c r="CU431" s="175"/>
      <c r="CV431" s="175"/>
      <c r="CW431" s="175"/>
      <c r="CX431" s="175"/>
      <c r="CY431" s="175"/>
      <c r="CZ431" s="175"/>
      <c r="DA431" s="175"/>
      <c r="DB431" s="175"/>
      <c r="DC431" s="175"/>
      <c r="DD431" s="175"/>
      <c r="DE431" s="175"/>
      <c r="DF431" s="175">
        <v>-0.12185821834543857</v>
      </c>
      <c r="DG431" s="175"/>
      <c r="DH431" s="175">
        <v>-0.2168787443009762</v>
      </c>
      <c r="DI431" s="175"/>
      <c r="DJ431" s="175"/>
      <c r="DK431" s="175"/>
      <c r="DL431" s="175"/>
      <c r="DM431" s="175"/>
      <c r="DN431" s="175"/>
      <c r="DO431" s="175"/>
      <c r="DP431" s="175"/>
      <c r="DQ431" s="175"/>
      <c r="DR431" s="175"/>
      <c r="DS431" s="175"/>
      <c r="DT431" s="175"/>
      <c r="DU431" s="175"/>
      <c r="DV431" s="175"/>
      <c r="DW431" s="175"/>
      <c r="DX431" s="175"/>
      <c r="DY431" s="175"/>
      <c r="DZ431" s="175"/>
      <c r="EA431" s="175"/>
      <c r="EB431" s="175"/>
      <c r="EC431" s="175">
        <v>-7.0620038165325763E-2</v>
      </c>
      <c r="ED431" s="175"/>
      <c r="EE431" s="175"/>
      <c r="EF431" s="175"/>
      <c r="EG431" s="175"/>
      <c r="EH431" s="175"/>
      <c r="EI431" s="175"/>
      <c r="EJ431" s="175"/>
      <c r="EK431" s="175"/>
      <c r="EL431" s="175"/>
      <c r="EM431" s="175"/>
      <c r="EN431" s="175"/>
      <c r="EO431" s="175"/>
      <c r="EP431" s="175"/>
      <c r="EQ431" s="175"/>
      <c r="ER431" s="175"/>
      <c r="ES431" s="175"/>
      <c r="ET431" s="175"/>
      <c r="EU431" s="175"/>
      <c r="EV431" s="175"/>
      <c r="EW431" s="175"/>
      <c r="EX431" s="175"/>
      <c r="EY431" s="175"/>
      <c r="EZ431" s="175"/>
      <c r="FA431" s="175"/>
      <c r="FB431" s="175"/>
      <c r="FC431" s="175"/>
      <c r="FD431" s="175"/>
      <c r="FE431" s="175"/>
      <c r="FF431" s="175"/>
      <c r="FG431" s="175"/>
      <c r="FH431" s="175"/>
    </row>
    <row r="432" spans="2:164" x14ac:dyDescent="0.2">
      <c r="B432" s="13">
        <v>29</v>
      </c>
      <c r="C432" s="14">
        <v>9</v>
      </c>
      <c r="D432">
        <f>SUM('Raw data'!D432:CC432)</f>
        <v>489</v>
      </c>
      <c r="E432" s="175">
        <f>('Raw data'!D432/Shannon!$D432)*LN('Raw data'!D432/Shannon!$D432)</f>
        <v>-2.2491678155071276E-2</v>
      </c>
      <c r="F432" s="175" t="e">
        <f>('Raw data'!E432/Shannon!$D432)*LN('Raw data'!E432/Shannon!$D432)</f>
        <v>#NUM!</v>
      </c>
      <c r="G432" s="175" t="e">
        <f>('Raw data'!F432/Shannon!$D432)*LN('Raw data'!F432/Shannon!$D432)</f>
        <v>#NUM!</v>
      </c>
      <c r="H432" s="175" t="e">
        <f>('Raw data'!G432/Shannon!$D432)*LN('Raw data'!G432/Shannon!$D432)</f>
        <v>#NUM!</v>
      </c>
      <c r="I432" s="175" t="e">
        <f>('Raw data'!H432/Shannon!$D432)*LN('Raw data'!H432/Shannon!$D432)</f>
        <v>#NUM!</v>
      </c>
      <c r="J432" s="175" t="e">
        <f>('Raw data'!I432/Shannon!$D432)*LN('Raw data'!I432/Shannon!$D432)</f>
        <v>#NUM!</v>
      </c>
      <c r="K432" s="175" t="e">
        <f>('Raw data'!J432/Shannon!$D432)*LN('Raw data'!J432/Shannon!$D432)</f>
        <v>#NUM!</v>
      </c>
      <c r="L432" s="175" t="e">
        <f>('Raw data'!K432/Shannon!$D432)*LN('Raw data'!K432/Shannon!$D432)</f>
        <v>#NUM!</v>
      </c>
      <c r="M432" s="175" t="e">
        <f>('Raw data'!L432/Shannon!$D432)*LN('Raw data'!L432/Shannon!$D432)</f>
        <v>#NUM!</v>
      </c>
      <c r="N432" s="175" t="e">
        <f>('Raw data'!M432/Shannon!$D432)*LN('Raw data'!M432/Shannon!$D432)</f>
        <v>#NUM!</v>
      </c>
      <c r="O432" s="175" t="e">
        <f>('Raw data'!N432/Shannon!$D432)*LN('Raw data'!N432/Shannon!$D432)</f>
        <v>#NUM!</v>
      </c>
      <c r="P432" s="175" t="e">
        <f>('Raw data'!O432/Shannon!$D432)*LN('Raw data'!O432/Shannon!$D432)</f>
        <v>#NUM!</v>
      </c>
      <c r="Q432" s="175" t="e">
        <f>('Raw data'!P432/Shannon!$D432)*LN('Raw data'!P432/Shannon!$D432)</f>
        <v>#NUM!</v>
      </c>
      <c r="R432" s="175" t="e">
        <f>('Raw data'!Q432/Shannon!$D432)*LN('Raw data'!Q432/Shannon!$D432)</f>
        <v>#NUM!</v>
      </c>
      <c r="S432" s="175" t="e">
        <f>('Raw data'!R432/Shannon!$D432)*LN('Raw data'!R432/Shannon!$D432)</f>
        <v>#NUM!</v>
      </c>
      <c r="T432" s="175" t="e">
        <f>('Raw data'!S432/Shannon!$D432)*LN('Raw data'!S432/Shannon!$D432)</f>
        <v>#NUM!</v>
      </c>
      <c r="U432" s="175" t="e">
        <f>('Raw data'!T432/Shannon!$D432)*LN('Raw data'!T432/Shannon!$D432)</f>
        <v>#NUM!</v>
      </c>
      <c r="V432" s="175" t="e">
        <f>('Raw data'!U432/Shannon!$D432)*LN('Raw data'!U432/Shannon!$D432)</f>
        <v>#NUM!</v>
      </c>
      <c r="W432" s="175" t="e">
        <f>('Raw data'!V432/Shannon!$D432)*LN('Raw data'!V432/Shannon!$D432)</f>
        <v>#NUM!</v>
      </c>
      <c r="X432" s="175" t="e">
        <f>('Raw data'!W432/Shannon!$D432)*LN('Raw data'!W432/Shannon!$D432)</f>
        <v>#NUM!</v>
      </c>
      <c r="Y432" s="175" t="e">
        <f>('Raw data'!X432/Shannon!$D432)*LN('Raw data'!X432/Shannon!$D432)</f>
        <v>#NUM!</v>
      </c>
      <c r="Z432" s="175" t="e">
        <f>('Raw data'!Y432/Shannon!$D432)*LN('Raw data'!Y432/Shannon!$D432)</f>
        <v>#NUM!</v>
      </c>
      <c r="AA432" s="175" t="e">
        <f>('Raw data'!Z432/Shannon!$D432)*LN('Raw data'!Z432/Shannon!$D432)</f>
        <v>#NUM!</v>
      </c>
      <c r="AB432" s="175">
        <f>('Raw data'!AA432/Shannon!$D432)*LN('Raw data'!AA432/Shannon!$D432)</f>
        <v>-0.35220377315441237</v>
      </c>
      <c r="AC432" s="175" t="e">
        <f>('Raw data'!AB432/Shannon!$D432)*LN('Raw data'!AB432/Shannon!$D432)</f>
        <v>#NUM!</v>
      </c>
      <c r="AD432" s="175">
        <f>('Raw data'!AC432/Shannon!$D432)*LN('Raw data'!AC432/Shannon!$D432)</f>
        <v>-0.30387095788269991</v>
      </c>
      <c r="AE432" s="175" t="e">
        <f>('Raw data'!AD432/Shannon!$D432)*LN('Raw data'!AD432/Shannon!$D432)</f>
        <v>#NUM!</v>
      </c>
      <c r="AF432" s="175" t="e">
        <f>('Raw data'!AE432/Shannon!$D432)*LN('Raw data'!AE432/Shannon!$D432)</f>
        <v>#NUM!</v>
      </c>
      <c r="AG432" s="175" t="e">
        <f>('Raw data'!AF432/Shannon!$D432)*LN('Raw data'!AF432/Shannon!$D432)</f>
        <v>#NUM!</v>
      </c>
      <c r="AH432" s="175" t="e">
        <f>('Raw data'!AG432/Shannon!$D432)*LN('Raw data'!AG432/Shannon!$D432)</f>
        <v>#NUM!</v>
      </c>
      <c r="AI432" s="175" t="e">
        <f>('Raw data'!AH432/Shannon!$D432)*LN('Raw data'!AH432/Shannon!$D432)</f>
        <v>#NUM!</v>
      </c>
      <c r="AJ432" s="175" t="e">
        <f>('Raw data'!AI432/Shannon!$D432)*LN('Raw data'!AI432/Shannon!$D432)</f>
        <v>#NUM!</v>
      </c>
      <c r="AK432" s="175" t="e">
        <f>('Raw data'!AJ432/Shannon!$D432)*LN('Raw data'!AJ432/Shannon!$D432)</f>
        <v>#NUM!</v>
      </c>
      <c r="AL432" s="175" t="e">
        <f>('Raw data'!AK432/Shannon!$D432)*LN('Raw data'!AK432/Shannon!$D432)</f>
        <v>#NUM!</v>
      </c>
      <c r="AM432" s="175">
        <f>('Raw data'!AL432/Shannon!$D432)*LN('Raw data'!AL432/Shannon!$D432)</f>
        <v>-0.2596540002932417</v>
      </c>
      <c r="AN432" s="175" t="e">
        <f>('Raw data'!AM432/Shannon!$D432)*LN('Raw data'!AM432/Shannon!$D432)</f>
        <v>#NUM!</v>
      </c>
      <c r="AO432" s="175" t="e">
        <f>('Raw data'!AN432/Shannon!$D432)*LN('Raw data'!AN432/Shannon!$D432)</f>
        <v>#NUM!</v>
      </c>
      <c r="AP432" s="175" t="e">
        <f>('Raw data'!AO432/Shannon!$D432)*LN('Raw data'!AO432/Shannon!$D432)</f>
        <v>#NUM!</v>
      </c>
      <c r="AQ432" s="175" t="e">
        <f>('Raw data'!AP432/Shannon!$D432)*LN('Raw data'!AP432/Shannon!$D432)</f>
        <v>#NUM!</v>
      </c>
      <c r="AR432" s="175" t="e">
        <f>('Raw data'!AQ432/Shannon!$D432)*LN('Raw data'!AQ432/Shannon!$D432)</f>
        <v>#NUM!</v>
      </c>
      <c r="AS432" s="175" t="e">
        <f>('Raw data'!AR432/Shannon!$D432)*LN('Raw data'!AR432/Shannon!$D432)</f>
        <v>#NUM!</v>
      </c>
      <c r="AT432" s="175" t="e">
        <f>('Raw data'!AS432/Shannon!$D432)*LN('Raw data'!AS432/Shannon!$D432)</f>
        <v>#NUM!</v>
      </c>
      <c r="AU432" s="175" t="e">
        <f>('Raw data'!AT432/Shannon!$D432)*LN('Raw data'!AT432/Shannon!$D432)</f>
        <v>#NUM!</v>
      </c>
      <c r="AV432" s="175" t="e">
        <f>('Raw data'!AU432/Shannon!$D432)*LN('Raw data'!AU432/Shannon!$D432)</f>
        <v>#NUM!</v>
      </c>
      <c r="AW432" s="175" t="e">
        <f>('Raw data'!AV432/Shannon!$D432)*LN('Raw data'!AV432/Shannon!$D432)</f>
        <v>#NUM!</v>
      </c>
      <c r="AX432" s="175" t="e">
        <f>('Raw data'!AW432/Shannon!$D432)*LN('Raw data'!AW432/Shannon!$D432)</f>
        <v>#NUM!</v>
      </c>
      <c r="AY432" s="175" t="e">
        <f>('Raw data'!AX432/Shannon!$D432)*LN('Raw data'!AX432/Shannon!$D432)</f>
        <v>#NUM!</v>
      </c>
      <c r="AZ432" s="175" t="e">
        <f>('Raw data'!AY432/Shannon!$D432)*LN('Raw data'!AY432/Shannon!$D432)</f>
        <v>#NUM!</v>
      </c>
      <c r="BA432" s="175" t="e">
        <f>('Raw data'!AZ432/Shannon!$D432)*LN('Raw data'!AZ432/Shannon!$D432)</f>
        <v>#NUM!</v>
      </c>
      <c r="BB432" s="175" t="e">
        <f>('Raw data'!BA432/Shannon!$D432)*LN('Raw data'!BA432/Shannon!$D432)</f>
        <v>#NUM!</v>
      </c>
      <c r="BC432" s="175" t="e">
        <f>('Raw data'!BB432/Shannon!$D432)*LN('Raw data'!BB432/Shannon!$D432)</f>
        <v>#NUM!</v>
      </c>
      <c r="BD432" s="175" t="e">
        <f>('Raw data'!BC432/Shannon!$D432)*LN('Raw data'!BC432/Shannon!$D432)</f>
        <v>#NUM!</v>
      </c>
      <c r="BE432" s="175" t="e">
        <f>('Raw data'!BD432/Shannon!$D432)*LN('Raw data'!BD432/Shannon!$D432)</f>
        <v>#NUM!</v>
      </c>
      <c r="BF432" s="175" t="e">
        <f>('Raw data'!BE432/Shannon!$D432)*LN('Raw data'!BE432/Shannon!$D432)</f>
        <v>#NUM!</v>
      </c>
      <c r="BG432" s="175" t="e">
        <f>('Raw data'!BF432/Shannon!$D432)*LN('Raw data'!BF432/Shannon!$D432)</f>
        <v>#NUM!</v>
      </c>
      <c r="BH432" s="175" t="e">
        <f>('Raw data'!BG432/Shannon!$D432)*LN('Raw data'!BG432/Shannon!$D432)</f>
        <v>#NUM!</v>
      </c>
      <c r="BI432" s="175" t="e">
        <f>('Raw data'!BH432/Shannon!$D432)*LN('Raw data'!BH432/Shannon!$D432)</f>
        <v>#NUM!</v>
      </c>
      <c r="BJ432" s="175" t="e">
        <f>('Raw data'!BI432/Shannon!$D432)*LN('Raw data'!BI432/Shannon!$D432)</f>
        <v>#NUM!</v>
      </c>
      <c r="BK432" s="175" t="e">
        <f>('Raw data'!BJ432/Shannon!$D432)*LN('Raw data'!BJ432/Shannon!$D432)</f>
        <v>#NUM!</v>
      </c>
      <c r="BL432" s="175" t="e">
        <f>('Raw data'!BK432/Shannon!$D432)*LN('Raw data'!BK432/Shannon!$D432)</f>
        <v>#NUM!</v>
      </c>
      <c r="BM432" s="175" t="e">
        <f>('Raw data'!BL432/Shannon!$D432)*LN('Raw data'!BL432/Shannon!$D432)</f>
        <v>#NUM!</v>
      </c>
      <c r="BN432" s="175" t="e">
        <f>('Raw data'!BM432/Shannon!$D432)*LN('Raw data'!BM432/Shannon!$D432)</f>
        <v>#NUM!</v>
      </c>
      <c r="BO432" s="175" t="e">
        <f>('Raw data'!BN432/Shannon!$D432)*LN('Raw data'!BN432/Shannon!$D432)</f>
        <v>#NUM!</v>
      </c>
      <c r="BP432" s="175" t="e">
        <f>('Raw data'!BO432/Shannon!$D432)*LN('Raw data'!BO432/Shannon!$D432)</f>
        <v>#NUM!</v>
      </c>
      <c r="BQ432" s="175" t="e">
        <f>('Raw data'!BP432/Shannon!$D432)*LN('Raw data'!BP432/Shannon!$D432)</f>
        <v>#NUM!</v>
      </c>
      <c r="BR432" s="175" t="e">
        <f>('Raw data'!BQ432/Shannon!$D432)*LN('Raw data'!BQ432/Shannon!$D432)</f>
        <v>#NUM!</v>
      </c>
      <c r="BS432" s="175" t="e">
        <f>('Raw data'!BR432/Shannon!$D432)*LN('Raw data'!BR432/Shannon!$D432)</f>
        <v>#NUM!</v>
      </c>
      <c r="BT432" s="175" t="e">
        <f>('Raw data'!BS432/Shannon!$D432)*LN('Raw data'!BS432/Shannon!$D432)</f>
        <v>#NUM!</v>
      </c>
      <c r="BU432" s="175" t="e">
        <f>('Raw data'!BT432/Shannon!$D432)*LN('Raw data'!BT432/Shannon!$D432)</f>
        <v>#NUM!</v>
      </c>
      <c r="BV432" s="175" t="e">
        <f>('Raw data'!BU432/Shannon!$D432)*LN('Raw data'!BU432/Shannon!$D432)</f>
        <v>#NUM!</v>
      </c>
      <c r="BW432" s="175" t="e">
        <f>('Raw data'!BV432/Shannon!$D432)*LN('Raw data'!BV432/Shannon!$D432)</f>
        <v>#NUM!</v>
      </c>
      <c r="BX432" s="175" t="e">
        <f>('Raw data'!BW432/Shannon!$D432)*LN('Raw data'!BW432/Shannon!$D432)</f>
        <v>#NUM!</v>
      </c>
      <c r="BY432" s="175" t="e">
        <f>('Raw data'!BX432/Shannon!$D432)*LN('Raw data'!BX432/Shannon!$D432)</f>
        <v>#NUM!</v>
      </c>
      <c r="BZ432" s="175" t="e">
        <f>('Raw data'!BY432/Shannon!$D432)*LN('Raw data'!BY432/Shannon!$D432)</f>
        <v>#NUM!</v>
      </c>
      <c r="CA432" s="175" t="e">
        <f>('Raw data'!BZ432/Shannon!$D432)*LN('Raw data'!BZ432/Shannon!$D432)</f>
        <v>#NUM!</v>
      </c>
      <c r="CB432" s="175" t="e">
        <f>('Raw data'!CA432/Shannon!$D432)*LN('Raw data'!CA432/Shannon!$D432)</f>
        <v>#NUM!</v>
      </c>
      <c r="CC432" s="175" t="e">
        <f>('Raw data'!CB432/Shannon!$D432)*LN('Raw data'!CB432/Shannon!$D432)</f>
        <v>#NUM!</v>
      </c>
      <c r="CD432" s="175" t="e">
        <f>('Raw data'!CC432/Shannon!$D432)*LN('Raw data'!CC432/Shannon!$D432)</f>
        <v>#NUM!</v>
      </c>
      <c r="CF432" s="176">
        <f t="shared" si="6"/>
        <v>0.93822040948542529</v>
      </c>
      <c r="CG432" s="175"/>
      <c r="CH432" s="175"/>
      <c r="CI432" s="175">
        <v>-2.2491678155071276E-2</v>
      </c>
      <c r="CJ432" s="175"/>
      <c r="CK432" s="175"/>
      <c r="CL432" s="175"/>
      <c r="CM432" s="175"/>
      <c r="CN432" s="175"/>
      <c r="CO432" s="175"/>
      <c r="CP432" s="175"/>
      <c r="CQ432" s="175"/>
      <c r="CR432" s="175"/>
      <c r="CS432" s="175"/>
      <c r="CT432" s="175"/>
      <c r="CU432" s="175"/>
      <c r="CV432" s="175"/>
      <c r="CW432" s="175"/>
      <c r="CX432" s="175"/>
      <c r="CY432" s="175"/>
      <c r="CZ432" s="175"/>
      <c r="DA432" s="175"/>
      <c r="DB432" s="175"/>
      <c r="DC432" s="175"/>
      <c r="DD432" s="175"/>
      <c r="DE432" s="175"/>
      <c r="DF432" s="175">
        <v>-0.35220377315441237</v>
      </c>
      <c r="DG432" s="175"/>
      <c r="DH432" s="175">
        <v>-0.30387095788269991</v>
      </c>
      <c r="DI432" s="175"/>
      <c r="DJ432" s="175"/>
      <c r="DK432" s="175"/>
      <c r="DL432" s="175"/>
      <c r="DM432" s="175"/>
      <c r="DN432" s="175"/>
      <c r="DO432" s="175"/>
      <c r="DP432" s="175"/>
      <c r="DQ432" s="175">
        <v>-0.2596540002932417</v>
      </c>
      <c r="DR432" s="175"/>
      <c r="DS432" s="175"/>
      <c r="DT432" s="175"/>
      <c r="DU432" s="175"/>
      <c r="DV432" s="175"/>
      <c r="DW432" s="175"/>
      <c r="DX432" s="175"/>
      <c r="DY432" s="175"/>
      <c r="DZ432" s="175"/>
      <c r="EA432" s="175"/>
      <c r="EB432" s="175"/>
      <c r="EC432" s="175"/>
      <c r="ED432" s="175"/>
      <c r="EE432" s="175"/>
      <c r="EF432" s="175"/>
      <c r="EG432" s="175"/>
      <c r="EH432" s="175"/>
      <c r="EI432" s="175"/>
      <c r="EJ432" s="175"/>
      <c r="EK432" s="175"/>
      <c r="EL432" s="175"/>
      <c r="EM432" s="175"/>
      <c r="EN432" s="175"/>
      <c r="EO432" s="175"/>
      <c r="EP432" s="175"/>
      <c r="EQ432" s="175"/>
      <c r="ER432" s="175"/>
      <c r="ES432" s="175"/>
      <c r="ET432" s="175"/>
      <c r="EU432" s="175"/>
      <c r="EV432" s="175"/>
      <c r="EW432" s="175"/>
      <c r="EX432" s="175"/>
      <c r="EY432" s="175"/>
      <c r="EZ432" s="175"/>
      <c r="FA432" s="175"/>
      <c r="FB432" s="175"/>
      <c r="FC432" s="175"/>
      <c r="FD432" s="175"/>
      <c r="FE432" s="175"/>
      <c r="FF432" s="175"/>
      <c r="FG432" s="175"/>
      <c r="FH432" s="175"/>
    </row>
    <row r="433" spans="2:164" x14ac:dyDescent="0.2">
      <c r="B433" s="13">
        <v>29</v>
      </c>
      <c r="C433" s="14">
        <v>10</v>
      </c>
      <c r="D433">
        <f>SUM('Raw data'!D433:CC433)</f>
        <v>88</v>
      </c>
      <c r="E433" s="175">
        <f>('Raw data'!D433/Shannon!$D433)*LN('Raw data'!D433/Shannon!$D433)</f>
        <v>-0.35838970925648644</v>
      </c>
      <c r="F433" s="175">
        <f>('Raw data'!E433/Shannon!$D433)*LN('Raw data'!E433/Shannon!$D433)</f>
        <v>-0.23319329698043048</v>
      </c>
      <c r="G433" s="175" t="e">
        <f>('Raw data'!F433/Shannon!$D433)*LN('Raw data'!F433/Shannon!$D433)</f>
        <v>#NUM!</v>
      </c>
      <c r="H433" s="175" t="e">
        <f>('Raw data'!G433/Shannon!$D433)*LN('Raw data'!G433/Shannon!$D433)</f>
        <v>#NUM!</v>
      </c>
      <c r="I433" s="175" t="e">
        <f>('Raw data'!H433/Shannon!$D433)*LN('Raw data'!H433/Shannon!$D433)</f>
        <v>#NUM!</v>
      </c>
      <c r="J433" s="175" t="e">
        <f>('Raw data'!I433/Shannon!$D433)*LN('Raw data'!I433/Shannon!$D433)</f>
        <v>#NUM!</v>
      </c>
      <c r="K433" s="175" t="e">
        <f>('Raw data'!J433/Shannon!$D433)*LN('Raw data'!J433/Shannon!$D433)</f>
        <v>#NUM!</v>
      </c>
      <c r="L433" s="175" t="e">
        <f>('Raw data'!K433/Shannon!$D433)*LN('Raw data'!K433/Shannon!$D433)</f>
        <v>#NUM!</v>
      </c>
      <c r="M433" s="175" t="e">
        <f>('Raw data'!L433/Shannon!$D433)*LN('Raw data'!L433/Shannon!$D433)</f>
        <v>#NUM!</v>
      </c>
      <c r="N433" s="175" t="e">
        <f>('Raw data'!M433/Shannon!$D433)*LN('Raw data'!M433/Shannon!$D433)</f>
        <v>#NUM!</v>
      </c>
      <c r="O433" s="175" t="e">
        <f>('Raw data'!N433/Shannon!$D433)*LN('Raw data'!N433/Shannon!$D433)</f>
        <v>#NUM!</v>
      </c>
      <c r="P433" s="175" t="e">
        <f>('Raw data'!O433/Shannon!$D433)*LN('Raw data'!O433/Shannon!$D433)</f>
        <v>#NUM!</v>
      </c>
      <c r="Q433" s="175" t="e">
        <f>('Raw data'!P433/Shannon!$D433)*LN('Raw data'!P433/Shannon!$D433)</f>
        <v>#NUM!</v>
      </c>
      <c r="R433" s="175" t="e">
        <f>('Raw data'!Q433/Shannon!$D433)*LN('Raw data'!Q433/Shannon!$D433)</f>
        <v>#NUM!</v>
      </c>
      <c r="S433" s="175" t="e">
        <f>('Raw data'!R433/Shannon!$D433)*LN('Raw data'!R433/Shannon!$D433)</f>
        <v>#NUM!</v>
      </c>
      <c r="T433" s="175" t="e">
        <f>('Raw data'!S433/Shannon!$D433)*LN('Raw data'!S433/Shannon!$D433)</f>
        <v>#NUM!</v>
      </c>
      <c r="U433" s="175" t="e">
        <f>('Raw data'!T433/Shannon!$D433)*LN('Raw data'!T433/Shannon!$D433)</f>
        <v>#NUM!</v>
      </c>
      <c r="V433" s="175" t="e">
        <f>('Raw data'!U433/Shannon!$D433)*LN('Raw data'!U433/Shannon!$D433)</f>
        <v>#NUM!</v>
      </c>
      <c r="W433" s="175" t="e">
        <f>('Raw data'!V433/Shannon!$D433)*LN('Raw data'!V433/Shannon!$D433)</f>
        <v>#NUM!</v>
      </c>
      <c r="X433" s="175" t="e">
        <f>('Raw data'!W433/Shannon!$D433)*LN('Raw data'!W433/Shannon!$D433)</f>
        <v>#NUM!</v>
      </c>
      <c r="Y433" s="175" t="e">
        <f>('Raw data'!X433/Shannon!$D433)*LN('Raw data'!X433/Shannon!$D433)</f>
        <v>#NUM!</v>
      </c>
      <c r="Z433" s="175" t="e">
        <f>('Raw data'!Y433/Shannon!$D433)*LN('Raw data'!Y433/Shannon!$D433)</f>
        <v>#NUM!</v>
      </c>
      <c r="AA433" s="175" t="e">
        <f>('Raw data'!Z433/Shannon!$D433)*LN('Raw data'!Z433/Shannon!$D433)</f>
        <v>#NUM!</v>
      </c>
      <c r="AB433" s="175">
        <f>('Raw data'!AA433/Shannon!$D433)*LN('Raw data'!AA433/Shannon!$D433)</f>
        <v>-0.36785487697399272</v>
      </c>
      <c r="AC433" s="175" t="e">
        <f>('Raw data'!AB433/Shannon!$D433)*LN('Raw data'!AB433/Shannon!$D433)</f>
        <v>#NUM!</v>
      </c>
      <c r="AD433" s="175">
        <f>('Raw data'!AC433/Shannon!$D433)*LN('Raw data'!AC433/Shannon!$D433)</f>
        <v>-8.6004309861778663E-2</v>
      </c>
      <c r="AE433" s="175" t="e">
        <f>('Raw data'!AD433/Shannon!$D433)*LN('Raw data'!AD433/Shannon!$D433)</f>
        <v>#NUM!</v>
      </c>
      <c r="AF433" s="175" t="e">
        <f>('Raw data'!AE433/Shannon!$D433)*LN('Raw data'!AE433/Shannon!$D433)</f>
        <v>#NUM!</v>
      </c>
      <c r="AG433" s="175" t="e">
        <f>('Raw data'!AF433/Shannon!$D433)*LN('Raw data'!AF433/Shannon!$D433)</f>
        <v>#NUM!</v>
      </c>
      <c r="AH433" s="175" t="e">
        <f>('Raw data'!AG433/Shannon!$D433)*LN('Raw data'!AG433/Shannon!$D433)</f>
        <v>#NUM!</v>
      </c>
      <c r="AI433" s="175" t="e">
        <f>('Raw data'!AH433/Shannon!$D433)*LN('Raw data'!AH433/Shannon!$D433)</f>
        <v>#NUM!</v>
      </c>
      <c r="AJ433" s="175" t="e">
        <f>('Raw data'!AI433/Shannon!$D433)*LN('Raw data'!AI433/Shannon!$D433)</f>
        <v>#NUM!</v>
      </c>
      <c r="AK433" s="175" t="e">
        <f>('Raw data'!AJ433/Shannon!$D433)*LN('Raw data'!AJ433/Shannon!$D433)</f>
        <v>#NUM!</v>
      </c>
      <c r="AL433" s="175" t="e">
        <f>('Raw data'!AK433/Shannon!$D433)*LN('Raw data'!AK433/Shannon!$D433)</f>
        <v>#NUM!</v>
      </c>
      <c r="AM433" s="175" t="e">
        <f>('Raw data'!AL433/Shannon!$D433)*LN('Raw data'!AL433/Shannon!$D433)</f>
        <v>#NUM!</v>
      </c>
      <c r="AN433" s="175" t="e">
        <f>('Raw data'!AM433/Shannon!$D433)*LN('Raw data'!AM433/Shannon!$D433)</f>
        <v>#NUM!</v>
      </c>
      <c r="AO433" s="175" t="e">
        <f>('Raw data'!AN433/Shannon!$D433)*LN('Raw data'!AN433/Shannon!$D433)</f>
        <v>#NUM!</v>
      </c>
      <c r="AP433" s="175" t="e">
        <f>('Raw data'!AO433/Shannon!$D433)*LN('Raw data'!AO433/Shannon!$D433)</f>
        <v>#NUM!</v>
      </c>
      <c r="AQ433" s="175" t="e">
        <f>('Raw data'!AP433/Shannon!$D433)*LN('Raw data'!AP433/Shannon!$D433)</f>
        <v>#NUM!</v>
      </c>
      <c r="AR433" s="175" t="e">
        <f>('Raw data'!AQ433/Shannon!$D433)*LN('Raw data'!AQ433/Shannon!$D433)</f>
        <v>#NUM!</v>
      </c>
      <c r="AS433" s="175" t="e">
        <f>('Raw data'!AR433/Shannon!$D433)*LN('Raw data'!AR433/Shannon!$D433)</f>
        <v>#NUM!</v>
      </c>
      <c r="AT433" s="175" t="e">
        <f>('Raw data'!AS433/Shannon!$D433)*LN('Raw data'!AS433/Shannon!$D433)</f>
        <v>#NUM!</v>
      </c>
      <c r="AU433" s="175" t="e">
        <f>('Raw data'!AT433/Shannon!$D433)*LN('Raw data'!AT433/Shannon!$D433)</f>
        <v>#NUM!</v>
      </c>
      <c r="AV433" s="175" t="e">
        <f>('Raw data'!AU433/Shannon!$D433)*LN('Raw data'!AU433/Shannon!$D433)</f>
        <v>#NUM!</v>
      </c>
      <c r="AW433" s="175" t="e">
        <f>('Raw data'!AV433/Shannon!$D433)*LN('Raw data'!AV433/Shannon!$D433)</f>
        <v>#NUM!</v>
      </c>
      <c r="AX433" s="175" t="e">
        <f>('Raw data'!AW433/Shannon!$D433)*LN('Raw data'!AW433/Shannon!$D433)</f>
        <v>#NUM!</v>
      </c>
      <c r="AY433" s="175" t="e">
        <f>('Raw data'!AX433/Shannon!$D433)*LN('Raw data'!AX433/Shannon!$D433)</f>
        <v>#NUM!</v>
      </c>
      <c r="AZ433" s="175" t="e">
        <f>('Raw data'!AY433/Shannon!$D433)*LN('Raw data'!AY433/Shannon!$D433)</f>
        <v>#NUM!</v>
      </c>
      <c r="BA433" s="175" t="e">
        <f>('Raw data'!AZ433/Shannon!$D433)*LN('Raw data'!AZ433/Shannon!$D433)</f>
        <v>#NUM!</v>
      </c>
      <c r="BB433" s="175" t="e">
        <f>('Raw data'!BA433/Shannon!$D433)*LN('Raw data'!BA433/Shannon!$D433)</f>
        <v>#NUM!</v>
      </c>
      <c r="BC433" s="175" t="e">
        <f>('Raw data'!BB433/Shannon!$D433)*LN('Raw data'!BB433/Shannon!$D433)</f>
        <v>#NUM!</v>
      </c>
      <c r="BD433" s="175" t="e">
        <f>('Raw data'!BC433/Shannon!$D433)*LN('Raw data'!BC433/Shannon!$D433)</f>
        <v>#NUM!</v>
      </c>
      <c r="BE433" s="175" t="e">
        <f>('Raw data'!BD433/Shannon!$D433)*LN('Raw data'!BD433/Shannon!$D433)</f>
        <v>#NUM!</v>
      </c>
      <c r="BF433" s="175" t="e">
        <f>('Raw data'!BE433/Shannon!$D433)*LN('Raw data'!BE433/Shannon!$D433)</f>
        <v>#NUM!</v>
      </c>
      <c r="BG433" s="175" t="e">
        <f>('Raw data'!BF433/Shannon!$D433)*LN('Raw data'!BF433/Shannon!$D433)</f>
        <v>#NUM!</v>
      </c>
      <c r="BH433" s="175" t="e">
        <f>('Raw data'!BG433/Shannon!$D433)*LN('Raw data'!BG433/Shannon!$D433)</f>
        <v>#NUM!</v>
      </c>
      <c r="BI433" s="175" t="e">
        <f>('Raw data'!BH433/Shannon!$D433)*LN('Raw data'!BH433/Shannon!$D433)</f>
        <v>#NUM!</v>
      </c>
      <c r="BJ433" s="175" t="e">
        <f>('Raw data'!BI433/Shannon!$D433)*LN('Raw data'!BI433/Shannon!$D433)</f>
        <v>#NUM!</v>
      </c>
      <c r="BK433" s="175" t="e">
        <f>('Raw data'!BJ433/Shannon!$D433)*LN('Raw data'!BJ433/Shannon!$D433)</f>
        <v>#NUM!</v>
      </c>
      <c r="BL433" s="175" t="e">
        <f>('Raw data'!BK433/Shannon!$D433)*LN('Raw data'!BK433/Shannon!$D433)</f>
        <v>#NUM!</v>
      </c>
      <c r="BM433" s="175" t="e">
        <f>('Raw data'!BL433/Shannon!$D433)*LN('Raw data'!BL433/Shannon!$D433)</f>
        <v>#NUM!</v>
      </c>
      <c r="BN433" s="175" t="e">
        <f>('Raw data'!BM433/Shannon!$D433)*LN('Raw data'!BM433/Shannon!$D433)</f>
        <v>#NUM!</v>
      </c>
      <c r="BO433" s="175" t="e">
        <f>('Raw data'!BN433/Shannon!$D433)*LN('Raw data'!BN433/Shannon!$D433)</f>
        <v>#NUM!</v>
      </c>
      <c r="BP433" s="175" t="e">
        <f>('Raw data'!BO433/Shannon!$D433)*LN('Raw data'!BO433/Shannon!$D433)</f>
        <v>#NUM!</v>
      </c>
      <c r="BQ433" s="175" t="e">
        <f>('Raw data'!BP433/Shannon!$D433)*LN('Raw data'!BP433/Shannon!$D433)</f>
        <v>#NUM!</v>
      </c>
      <c r="BR433" s="175" t="e">
        <f>('Raw data'!BQ433/Shannon!$D433)*LN('Raw data'!BQ433/Shannon!$D433)</f>
        <v>#NUM!</v>
      </c>
      <c r="BS433" s="175" t="e">
        <f>('Raw data'!BR433/Shannon!$D433)*LN('Raw data'!BR433/Shannon!$D433)</f>
        <v>#NUM!</v>
      </c>
      <c r="BT433" s="175" t="e">
        <f>('Raw data'!BS433/Shannon!$D433)*LN('Raw data'!BS433/Shannon!$D433)</f>
        <v>#NUM!</v>
      </c>
      <c r="BU433" s="175" t="e">
        <f>('Raw data'!BT433/Shannon!$D433)*LN('Raw data'!BT433/Shannon!$D433)</f>
        <v>#NUM!</v>
      </c>
      <c r="BV433" s="175">
        <f>('Raw data'!BU433/Shannon!$D433)*LN('Raw data'!BU433/Shannon!$D433)</f>
        <v>-0.14050192969810527</v>
      </c>
      <c r="BW433" s="175" t="e">
        <f>('Raw data'!BV433/Shannon!$D433)*LN('Raw data'!BV433/Shannon!$D433)</f>
        <v>#NUM!</v>
      </c>
      <c r="BX433" s="175" t="e">
        <f>('Raw data'!BW433/Shannon!$D433)*LN('Raw data'!BW433/Shannon!$D433)</f>
        <v>#NUM!</v>
      </c>
      <c r="BY433" s="175" t="e">
        <f>('Raw data'!BX433/Shannon!$D433)*LN('Raw data'!BX433/Shannon!$D433)</f>
        <v>#NUM!</v>
      </c>
      <c r="BZ433" s="175">
        <f>('Raw data'!BY433/Shannon!$D433)*LN('Raw data'!BY433/Shannon!$D433)</f>
        <v>-5.0878827437252354E-2</v>
      </c>
      <c r="CA433" s="175" t="e">
        <f>('Raw data'!BZ433/Shannon!$D433)*LN('Raw data'!BZ433/Shannon!$D433)</f>
        <v>#NUM!</v>
      </c>
      <c r="CB433" s="175" t="e">
        <f>('Raw data'!CA433/Shannon!$D433)*LN('Raw data'!CA433/Shannon!$D433)</f>
        <v>#NUM!</v>
      </c>
      <c r="CC433" s="175" t="e">
        <f>('Raw data'!CB433/Shannon!$D433)*LN('Raw data'!CB433/Shannon!$D433)</f>
        <v>#NUM!</v>
      </c>
      <c r="CD433" s="175" t="e">
        <f>('Raw data'!CC433/Shannon!$D433)*LN('Raw data'!CC433/Shannon!$D433)</f>
        <v>#NUM!</v>
      </c>
      <c r="CF433" s="176">
        <f t="shared" si="6"/>
        <v>1.0454421930726883</v>
      </c>
      <c r="CG433" s="175"/>
      <c r="CH433" s="175"/>
      <c r="CI433" s="175">
        <v>-0.35838970925648644</v>
      </c>
      <c r="CJ433" s="175">
        <v>-0.23319329698043048</v>
      </c>
      <c r="CK433" s="175"/>
      <c r="CL433" s="175"/>
      <c r="CM433" s="175"/>
      <c r="CN433" s="175"/>
      <c r="CO433" s="175"/>
      <c r="CP433" s="175"/>
      <c r="CQ433" s="175"/>
      <c r="CR433" s="175"/>
      <c r="CS433" s="175"/>
      <c r="CT433" s="175"/>
      <c r="CU433" s="175"/>
      <c r="CV433" s="175"/>
      <c r="CW433" s="175"/>
      <c r="CX433" s="175"/>
      <c r="CY433" s="175"/>
      <c r="CZ433" s="175"/>
      <c r="DA433" s="175"/>
      <c r="DB433" s="175"/>
      <c r="DC433" s="175"/>
      <c r="DD433" s="175"/>
      <c r="DE433" s="175"/>
      <c r="DF433" s="175">
        <v>-0.36785487697399272</v>
      </c>
      <c r="DG433" s="175"/>
      <c r="DH433" s="175">
        <v>-8.6004309861778663E-2</v>
      </c>
      <c r="DI433" s="175"/>
      <c r="DJ433" s="175"/>
      <c r="DK433" s="175"/>
      <c r="DL433" s="175"/>
      <c r="DM433" s="175"/>
      <c r="DN433" s="175"/>
      <c r="DO433" s="175"/>
      <c r="DP433" s="175"/>
      <c r="DQ433" s="175"/>
      <c r="DR433" s="175"/>
      <c r="DS433" s="175"/>
      <c r="DT433" s="175"/>
      <c r="DU433" s="175"/>
      <c r="DV433" s="175"/>
      <c r="DW433" s="175"/>
      <c r="DX433" s="175"/>
      <c r="DY433" s="175"/>
      <c r="DZ433" s="175"/>
      <c r="EA433" s="175"/>
      <c r="EB433" s="175"/>
      <c r="EC433" s="175"/>
      <c r="ED433" s="175"/>
      <c r="EE433" s="175"/>
      <c r="EF433" s="175"/>
      <c r="EG433" s="175"/>
      <c r="EH433" s="175"/>
      <c r="EI433" s="175"/>
      <c r="EJ433" s="175"/>
      <c r="EK433" s="175"/>
      <c r="EL433" s="175"/>
      <c r="EM433" s="175"/>
      <c r="EN433" s="175"/>
      <c r="EO433" s="175"/>
      <c r="EP433" s="175"/>
      <c r="EQ433" s="175"/>
      <c r="ER433" s="175"/>
      <c r="ES433" s="175"/>
      <c r="ET433" s="175"/>
      <c r="EU433" s="175"/>
      <c r="EV433" s="175"/>
      <c r="EW433" s="175"/>
      <c r="EX433" s="175"/>
      <c r="EY433" s="175"/>
      <c r="EZ433" s="175">
        <v>-0.14050192969810527</v>
      </c>
      <c r="FA433" s="175"/>
      <c r="FB433" s="175"/>
      <c r="FC433" s="175"/>
      <c r="FD433" s="175">
        <v>-5.0878827437252354E-2</v>
      </c>
      <c r="FE433" s="175"/>
      <c r="FF433" s="175"/>
      <c r="FG433" s="175"/>
      <c r="FH433" s="175"/>
    </row>
    <row r="434" spans="2:164" x14ac:dyDescent="0.2">
      <c r="B434" s="13">
        <v>29</v>
      </c>
      <c r="C434" s="14">
        <v>11</v>
      </c>
      <c r="D434">
        <f>SUM('Raw data'!D434:CC434)</f>
        <v>0</v>
      </c>
      <c r="E434" s="175" t="e">
        <f>('Raw data'!D434/Shannon!$D434)*LN('Raw data'!D434/Shannon!$D434)</f>
        <v>#DIV/0!</v>
      </c>
      <c r="F434" s="175" t="e">
        <f>('Raw data'!E434/Shannon!$D434)*LN('Raw data'!E434/Shannon!$D434)</f>
        <v>#DIV/0!</v>
      </c>
      <c r="G434" s="175" t="e">
        <f>('Raw data'!F434/Shannon!$D434)*LN('Raw data'!F434/Shannon!$D434)</f>
        <v>#DIV/0!</v>
      </c>
      <c r="H434" s="175" t="e">
        <f>('Raw data'!G434/Shannon!$D434)*LN('Raw data'!G434/Shannon!$D434)</f>
        <v>#DIV/0!</v>
      </c>
      <c r="I434" s="175" t="e">
        <f>('Raw data'!H434/Shannon!$D434)*LN('Raw data'!H434/Shannon!$D434)</f>
        <v>#DIV/0!</v>
      </c>
      <c r="J434" s="175" t="e">
        <f>('Raw data'!I434/Shannon!$D434)*LN('Raw data'!I434/Shannon!$D434)</f>
        <v>#DIV/0!</v>
      </c>
      <c r="K434" s="175" t="e">
        <f>('Raw data'!J434/Shannon!$D434)*LN('Raw data'!J434/Shannon!$D434)</f>
        <v>#DIV/0!</v>
      </c>
      <c r="L434" s="175" t="e">
        <f>('Raw data'!K434/Shannon!$D434)*LN('Raw data'!K434/Shannon!$D434)</f>
        <v>#DIV/0!</v>
      </c>
      <c r="M434" s="175" t="e">
        <f>('Raw data'!L434/Shannon!$D434)*LN('Raw data'!L434/Shannon!$D434)</f>
        <v>#DIV/0!</v>
      </c>
      <c r="N434" s="175" t="e">
        <f>('Raw data'!M434/Shannon!$D434)*LN('Raw data'!M434/Shannon!$D434)</f>
        <v>#DIV/0!</v>
      </c>
      <c r="O434" s="175" t="e">
        <f>('Raw data'!N434/Shannon!$D434)*LN('Raw data'!N434/Shannon!$D434)</f>
        <v>#DIV/0!</v>
      </c>
      <c r="P434" s="175" t="e">
        <f>('Raw data'!O434/Shannon!$D434)*LN('Raw data'!O434/Shannon!$D434)</f>
        <v>#DIV/0!</v>
      </c>
      <c r="Q434" s="175" t="e">
        <f>('Raw data'!P434/Shannon!$D434)*LN('Raw data'!P434/Shannon!$D434)</f>
        <v>#DIV/0!</v>
      </c>
      <c r="R434" s="175" t="e">
        <f>('Raw data'!Q434/Shannon!$D434)*LN('Raw data'!Q434/Shannon!$D434)</f>
        <v>#DIV/0!</v>
      </c>
      <c r="S434" s="175" t="e">
        <f>('Raw data'!R434/Shannon!$D434)*LN('Raw data'!R434/Shannon!$D434)</f>
        <v>#DIV/0!</v>
      </c>
      <c r="T434" s="175" t="e">
        <f>('Raw data'!S434/Shannon!$D434)*LN('Raw data'!S434/Shannon!$D434)</f>
        <v>#DIV/0!</v>
      </c>
      <c r="U434" s="175" t="e">
        <f>('Raw data'!T434/Shannon!$D434)*LN('Raw data'!T434/Shannon!$D434)</f>
        <v>#DIV/0!</v>
      </c>
      <c r="V434" s="175" t="e">
        <f>('Raw data'!U434/Shannon!$D434)*LN('Raw data'!U434/Shannon!$D434)</f>
        <v>#DIV/0!</v>
      </c>
      <c r="W434" s="175" t="e">
        <f>('Raw data'!V434/Shannon!$D434)*LN('Raw data'!V434/Shannon!$D434)</f>
        <v>#DIV/0!</v>
      </c>
      <c r="X434" s="175" t="e">
        <f>('Raw data'!W434/Shannon!$D434)*LN('Raw data'!W434/Shannon!$D434)</f>
        <v>#DIV/0!</v>
      </c>
      <c r="Y434" s="175" t="e">
        <f>('Raw data'!X434/Shannon!$D434)*LN('Raw data'!X434/Shannon!$D434)</f>
        <v>#DIV/0!</v>
      </c>
      <c r="Z434" s="175" t="e">
        <f>('Raw data'!Y434/Shannon!$D434)*LN('Raw data'!Y434/Shannon!$D434)</f>
        <v>#DIV/0!</v>
      </c>
      <c r="AA434" s="175" t="e">
        <f>('Raw data'!Z434/Shannon!$D434)*LN('Raw data'!Z434/Shannon!$D434)</f>
        <v>#DIV/0!</v>
      </c>
      <c r="AB434" s="175" t="e">
        <f>('Raw data'!AA434/Shannon!$D434)*LN('Raw data'!AA434/Shannon!$D434)</f>
        <v>#DIV/0!</v>
      </c>
      <c r="AC434" s="175" t="e">
        <f>('Raw data'!AB434/Shannon!$D434)*LN('Raw data'!AB434/Shannon!$D434)</f>
        <v>#DIV/0!</v>
      </c>
      <c r="AD434" s="175" t="e">
        <f>('Raw data'!AC434/Shannon!$D434)*LN('Raw data'!AC434/Shannon!$D434)</f>
        <v>#DIV/0!</v>
      </c>
      <c r="AE434" s="175" t="e">
        <f>('Raw data'!AD434/Shannon!$D434)*LN('Raw data'!AD434/Shannon!$D434)</f>
        <v>#DIV/0!</v>
      </c>
      <c r="AF434" s="175" t="e">
        <f>('Raw data'!AE434/Shannon!$D434)*LN('Raw data'!AE434/Shannon!$D434)</f>
        <v>#DIV/0!</v>
      </c>
      <c r="AG434" s="175" t="e">
        <f>('Raw data'!AF434/Shannon!$D434)*LN('Raw data'!AF434/Shannon!$D434)</f>
        <v>#DIV/0!</v>
      </c>
      <c r="AH434" s="175" t="e">
        <f>('Raw data'!AG434/Shannon!$D434)*LN('Raw data'!AG434/Shannon!$D434)</f>
        <v>#DIV/0!</v>
      </c>
      <c r="AI434" s="175" t="e">
        <f>('Raw data'!AH434/Shannon!$D434)*LN('Raw data'!AH434/Shannon!$D434)</f>
        <v>#DIV/0!</v>
      </c>
      <c r="AJ434" s="175" t="e">
        <f>('Raw data'!AI434/Shannon!$D434)*LN('Raw data'!AI434/Shannon!$D434)</f>
        <v>#DIV/0!</v>
      </c>
      <c r="AK434" s="175" t="e">
        <f>('Raw data'!AJ434/Shannon!$D434)*LN('Raw data'!AJ434/Shannon!$D434)</f>
        <v>#DIV/0!</v>
      </c>
      <c r="AL434" s="175" t="e">
        <f>('Raw data'!AK434/Shannon!$D434)*LN('Raw data'!AK434/Shannon!$D434)</f>
        <v>#DIV/0!</v>
      </c>
      <c r="AM434" s="175" t="e">
        <f>('Raw data'!AL434/Shannon!$D434)*LN('Raw data'!AL434/Shannon!$D434)</f>
        <v>#DIV/0!</v>
      </c>
      <c r="AN434" s="175" t="e">
        <f>('Raw data'!AM434/Shannon!$D434)*LN('Raw data'!AM434/Shannon!$D434)</f>
        <v>#DIV/0!</v>
      </c>
      <c r="AO434" s="175" t="e">
        <f>('Raw data'!AN434/Shannon!$D434)*LN('Raw data'!AN434/Shannon!$D434)</f>
        <v>#DIV/0!</v>
      </c>
      <c r="AP434" s="175" t="e">
        <f>('Raw data'!AO434/Shannon!$D434)*LN('Raw data'!AO434/Shannon!$D434)</f>
        <v>#DIV/0!</v>
      </c>
      <c r="AQ434" s="175" t="e">
        <f>('Raw data'!AP434/Shannon!$D434)*LN('Raw data'!AP434/Shannon!$D434)</f>
        <v>#DIV/0!</v>
      </c>
      <c r="AR434" s="175" t="e">
        <f>('Raw data'!AQ434/Shannon!$D434)*LN('Raw data'!AQ434/Shannon!$D434)</f>
        <v>#DIV/0!</v>
      </c>
      <c r="AS434" s="175" t="e">
        <f>('Raw data'!AR434/Shannon!$D434)*LN('Raw data'!AR434/Shannon!$D434)</f>
        <v>#DIV/0!</v>
      </c>
      <c r="AT434" s="175" t="e">
        <f>('Raw data'!AS434/Shannon!$D434)*LN('Raw data'!AS434/Shannon!$D434)</f>
        <v>#DIV/0!</v>
      </c>
      <c r="AU434" s="175" t="e">
        <f>('Raw data'!AT434/Shannon!$D434)*LN('Raw data'!AT434/Shannon!$D434)</f>
        <v>#DIV/0!</v>
      </c>
      <c r="AV434" s="175" t="e">
        <f>('Raw data'!AU434/Shannon!$D434)*LN('Raw data'!AU434/Shannon!$D434)</f>
        <v>#DIV/0!</v>
      </c>
      <c r="AW434" s="175" t="e">
        <f>('Raw data'!AV434/Shannon!$D434)*LN('Raw data'!AV434/Shannon!$D434)</f>
        <v>#DIV/0!</v>
      </c>
      <c r="AX434" s="175" t="e">
        <f>('Raw data'!AW434/Shannon!$D434)*LN('Raw data'!AW434/Shannon!$D434)</f>
        <v>#DIV/0!</v>
      </c>
      <c r="AY434" s="175" t="e">
        <f>('Raw data'!AX434/Shannon!$D434)*LN('Raw data'!AX434/Shannon!$D434)</f>
        <v>#DIV/0!</v>
      </c>
      <c r="AZ434" s="175" t="e">
        <f>('Raw data'!AY434/Shannon!$D434)*LN('Raw data'!AY434/Shannon!$D434)</f>
        <v>#DIV/0!</v>
      </c>
      <c r="BA434" s="175" t="e">
        <f>('Raw data'!AZ434/Shannon!$D434)*LN('Raw data'!AZ434/Shannon!$D434)</f>
        <v>#DIV/0!</v>
      </c>
      <c r="BB434" s="175" t="e">
        <f>('Raw data'!BA434/Shannon!$D434)*LN('Raw data'!BA434/Shannon!$D434)</f>
        <v>#DIV/0!</v>
      </c>
      <c r="BC434" s="175" t="e">
        <f>('Raw data'!BB434/Shannon!$D434)*LN('Raw data'!BB434/Shannon!$D434)</f>
        <v>#DIV/0!</v>
      </c>
      <c r="BD434" s="175" t="e">
        <f>('Raw data'!BC434/Shannon!$D434)*LN('Raw data'!BC434/Shannon!$D434)</f>
        <v>#DIV/0!</v>
      </c>
      <c r="BE434" s="175" t="e">
        <f>('Raw data'!BD434/Shannon!$D434)*LN('Raw data'!BD434/Shannon!$D434)</f>
        <v>#DIV/0!</v>
      </c>
      <c r="BF434" s="175" t="e">
        <f>('Raw data'!BE434/Shannon!$D434)*LN('Raw data'!BE434/Shannon!$D434)</f>
        <v>#DIV/0!</v>
      </c>
      <c r="BG434" s="175" t="e">
        <f>('Raw data'!BF434/Shannon!$D434)*LN('Raw data'!BF434/Shannon!$D434)</f>
        <v>#DIV/0!</v>
      </c>
      <c r="BH434" s="175" t="e">
        <f>('Raw data'!BG434/Shannon!$D434)*LN('Raw data'!BG434/Shannon!$D434)</f>
        <v>#DIV/0!</v>
      </c>
      <c r="BI434" s="175" t="e">
        <f>('Raw data'!BH434/Shannon!$D434)*LN('Raw data'!BH434/Shannon!$D434)</f>
        <v>#DIV/0!</v>
      </c>
      <c r="BJ434" s="175" t="e">
        <f>('Raw data'!BI434/Shannon!$D434)*LN('Raw data'!BI434/Shannon!$D434)</f>
        <v>#DIV/0!</v>
      </c>
      <c r="BK434" s="175" t="e">
        <f>('Raw data'!BJ434/Shannon!$D434)*LN('Raw data'!BJ434/Shannon!$D434)</f>
        <v>#DIV/0!</v>
      </c>
      <c r="BL434" s="175" t="e">
        <f>('Raw data'!BK434/Shannon!$D434)*LN('Raw data'!BK434/Shannon!$D434)</f>
        <v>#DIV/0!</v>
      </c>
      <c r="BM434" s="175" t="e">
        <f>('Raw data'!BL434/Shannon!$D434)*LN('Raw data'!BL434/Shannon!$D434)</f>
        <v>#DIV/0!</v>
      </c>
      <c r="BN434" s="175" t="e">
        <f>('Raw data'!BM434/Shannon!$D434)*LN('Raw data'!BM434/Shannon!$D434)</f>
        <v>#DIV/0!</v>
      </c>
      <c r="BO434" s="175" t="e">
        <f>('Raw data'!BN434/Shannon!$D434)*LN('Raw data'!BN434/Shannon!$D434)</f>
        <v>#DIV/0!</v>
      </c>
      <c r="BP434" s="175" t="e">
        <f>('Raw data'!BO434/Shannon!$D434)*LN('Raw data'!BO434/Shannon!$D434)</f>
        <v>#DIV/0!</v>
      </c>
      <c r="BQ434" s="175" t="e">
        <f>('Raw data'!BP434/Shannon!$D434)*LN('Raw data'!BP434/Shannon!$D434)</f>
        <v>#DIV/0!</v>
      </c>
      <c r="BR434" s="175" t="e">
        <f>('Raw data'!BQ434/Shannon!$D434)*LN('Raw data'!BQ434/Shannon!$D434)</f>
        <v>#DIV/0!</v>
      </c>
      <c r="BS434" s="175" t="e">
        <f>('Raw data'!BR434/Shannon!$D434)*LN('Raw data'!BR434/Shannon!$D434)</f>
        <v>#DIV/0!</v>
      </c>
      <c r="BT434" s="175" t="e">
        <f>('Raw data'!BS434/Shannon!$D434)*LN('Raw data'!BS434/Shannon!$D434)</f>
        <v>#DIV/0!</v>
      </c>
      <c r="BU434" s="175" t="e">
        <f>('Raw data'!BT434/Shannon!$D434)*LN('Raw data'!BT434/Shannon!$D434)</f>
        <v>#DIV/0!</v>
      </c>
      <c r="BV434" s="175" t="e">
        <f>('Raw data'!BU434/Shannon!$D434)*LN('Raw data'!BU434/Shannon!$D434)</f>
        <v>#DIV/0!</v>
      </c>
      <c r="BW434" s="175" t="e">
        <f>('Raw data'!BV434/Shannon!$D434)*LN('Raw data'!BV434/Shannon!$D434)</f>
        <v>#DIV/0!</v>
      </c>
      <c r="BX434" s="175" t="e">
        <f>('Raw data'!BW434/Shannon!$D434)*LN('Raw data'!BW434/Shannon!$D434)</f>
        <v>#DIV/0!</v>
      </c>
      <c r="BY434" s="175" t="e">
        <f>('Raw data'!BX434/Shannon!$D434)*LN('Raw data'!BX434/Shannon!$D434)</f>
        <v>#DIV/0!</v>
      </c>
      <c r="BZ434" s="175" t="e">
        <f>('Raw data'!BY434/Shannon!$D434)*LN('Raw data'!BY434/Shannon!$D434)</f>
        <v>#DIV/0!</v>
      </c>
      <c r="CA434" s="175" t="e">
        <f>('Raw data'!BZ434/Shannon!$D434)*LN('Raw data'!BZ434/Shannon!$D434)</f>
        <v>#DIV/0!</v>
      </c>
      <c r="CB434" s="175" t="e">
        <f>('Raw data'!CA434/Shannon!$D434)*LN('Raw data'!CA434/Shannon!$D434)</f>
        <v>#DIV/0!</v>
      </c>
      <c r="CC434" s="175" t="e">
        <f>('Raw data'!CB434/Shannon!$D434)*LN('Raw data'!CB434/Shannon!$D434)</f>
        <v>#DIV/0!</v>
      </c>
      <c r="CD434" s="175" t="e">
        <f>('Raw data'!CC434/Shannon!$D434)*LN('Raw data'!CC434/Shannon!$D434)</f>
        <v>#DIV/0!</v>
      </c>
      <c r="CF434" s="176" t="e">
        <f t="shared" si="6"/>
        <v>#DIV/0!</v>
      </c>
      <c r="CG434" s="175"/>
      <c r="CH434" s="175"/>
      <c r="CI434" s="175" t="e">
        <v>#DIV/0!</v>
      </c>
      <c r="CJ434" s="175" t="e">
        <v>#DIV/0!</v>
      </c>
      <c r="CK434" s="175" t="e">
        <v>#DIV/0!</v>
      </c>
      <c r="CL434" s="175" t="e">
        <v>#DIV/0!</v>
      </c>
      <c r="CM434" s="175" t="e">
        <v>#DIV/0!</v>
      </c>
      <c r="CN434" s="175" t="e">
        <v>#DIV/0!</v>
      </c>
      <c r="CO434" s="175" t="e">
        <v>#DIV/0!</v>
      </c>
      <c r="CP434" s="175" t="e">
        <v>#DIV/0!</v>
      </c>
      <c r="CQ434" s="175" t="e">
        <v>#DIV/0!</v>
      </c>
      <c r="CR434" s="175" t="e">
        <v>#DIV/0!</v>
      </c>
      <c r="CS434" s="175" t="e">
        <v>#DIV/0!</v>
      </c>
      <c r="CT434" s="175" t="e">
        <v>#DIV/0!</v>
      </c>
      <c r="CU434" s="175" t="e">
        <v>#DIV/0!</v>
      </c>
      <c r="CV434" s="175" t="e">
        <v>#DIV/0!</v>
      </c>
      <c r="CW434" s="175" t="e">
        <v>#DIV/0!</v>
      </c>
      <c r="CX434" s="175" t="e">
        <v>#DIV/0!</v>
      </c>
      <c r="CY434" s="175" t="e">
        <v>#DIV/0!</v>
      </c>
      <c r="CZ434" s="175" t="e">
        <v>#DIV/0!</v>
      </c>
      <c r="DA434" s="175" t="e">
        <v>#DIV/0!</v>
      </c>
      <c r="DB434" s="175" t="e">
        <v>#DIV/0!</v>
      </c>
      <c r="DC434" s="175" t="e">
        <v>#DIV/0!</v>
      </c>
      <c r="DD434" s="175" t="e">
        <v>#DIV/0!</v>
      </c>
      <c r="DE434" s="175" t="e">
        <v>#DIV/0!</v>
      </c>
      <c r="DF434" s="175" t="e">
        <v>#DIV/0!</v>
      </c>
      <c r="DG434" s="175" t="e">
        <v>#DIV/0!</v>
      </c>
      <c r="DH434" s="175" t="e">
        <v>#DIV/0!</v>
      </c>
      <c r="DI434" s="175" t="e">
        <v>#DIV/0!</v>
      </c>
      <c r="DJ434" s="175" t="e">
        <v>#DIV/0!</v>
      </c>
      <c r="DK434" s="175" t="e">
        <v>#DIV/0!</v>
      </c>
      <c r="DL434" s="175" t="e">
        <v>#DIV/0!</v>
      </c>
      <c r="DM434" s="175" t="e">
        <v>#DIV/0!</v>
      </c>
      <c r="DN434" s="175" t="e">
        <v>#DIV/0!</v>
      </c>
      <c r="DO434" s="175" t="e">
        <v>#DIV/0!</v>
      </c>
      <c r="DP434" s="175" t="e">
        <v>#DIV/0!</v>
      </c>
      <c r="DQ434" s="175" t="e">
        <v>#DIV/0!</v>
      </c>
      <c r="DR434" s="175" t="e">
        <v>#DIV/0!</v>
      </c>
      <c r="DS434" s="175" t="e">
        <v>#DIV/0!</v>
      </c>
      <c r="DT434" s="175" t="e">
        <v>#DIV/0!</v>
      </c>
      <c r="DU434" s="175" t="e">
        <v>#DIV/0!</v>
      </c>
      <c r="DV434" s="175" t="e">
        <v>#DIV/0!</v>
      </c>
      <c r="DW434" s="175" t="e">
        <v>#DIV/0!</v>
      </c>
      <c r="DX434" s="175" t="e">
        <v>#DIV/0!</v>
      </c>
      <c r="DY434" s="175" t="e">
        <v>#DIV/0!</v>
      </c>
      <c r="DZ434" s="175" t="e">
        <v>#DIV/0!</v>
      </c>
      <c r="EA434" s="175" t="e">
        <v>#DIV/0!</v>
      </c>
      <c r="EB434" s="175" t="e">
        <v>#DIV/0!</v>
      </c>
      <c r="EC434" s="175" t="e">
        <v>#DIV/0!</v>
      </c>
      <c r="ED434" s="175" t="e">
        <v>#DIV/0!</v>
      </c>
      <c r="EE434" s="175" t="e">
        <v>#DIV/0!</v>
      </c>
      <c r="EF434" s="175" t="e">
        <v>#DIV/0!</v>
      </c>
      <c r="EG434" s="175" t="e">
        <v>#DIV/0!</v>
      </c>
      <c r="EH434" s="175" t="e">
        <v>#DIV/0!</v>
      </c>
      <c r="EI434" s="175" t="e">
        <v>#DIV/0!</v>
      </c>
      <c r="EJ434" s="175" t="e">
        <v>#DIV/0!</v>
      </c>
      <c r="EK434" s="175" t="e">
        <v>#DIV/0!</v>
      </c>
      <c r="EL434" s="175" t="e">
        <v>#DIV/0!</v>
      </c>
      <c r="EM434" s="175" t="e">
        <v>#DIV/0!</v>
      </c>
      <c r="EN434" s="175" t="e">
        <v>#DIV/0!</v>
      </c>
      <c r="EO434" s="175" t="e">
        <v>#DIV/0!</v>
      </c>
      <c r="EP434" s="175" t="e">
        <v>#DIV/0!</v>
      </c>
      <c r="EQ434" s="175" t="e">
        <v>#DIV/0!</v>
      </c>
      <c r="ER434" s="175" t="e">
        <v>#DIV/0!</v>
      </c>
      <c r="ES434" s="175" t="e">
        <v>#DIV/0!</v>
      </c>
      <c r="ET434" s="175" t="e">
        <v>#DIV/0!</v>
      </c>
      <c r="EU434" s="175" t="e">
        <v>#DIV/0!</v>
      </c>
      <c r="EV434" s="175" t="e">
        <v>#DIV/0!</v>
      </c>
      <c r="EW434" s="175" t="e">
        <v>#DIV/0!</v>
      </c>
      <c r="EX434" s="175" t="e">
        <v>#DIV/0!</v>
      </c>
      <c r="EY434" s="175" t="e">
        <v>#DIV/0!</v>
      </c>
      <c r="EZ434" s="175" t="e">
        <v>#DIV/0!</v>
      </c>
      <c r="FA434" s="175" t="e">
        <v>#DIV/0!</v>
      </c>
      <c r="FB434" s="175" t="e">
        <v>#DIV/0!</v>
      </c>
      <c r="FC434" s="175" t="e">
        <v>#DIV/0!</v>
      </c>
      <c r="FD434" s="175" t="e">
        <v>#DIV/0!</v>
      </c>
      <c r="FE434" s="175" t="e">
        <v>#DIV/0!</v>
      </c>
      <c r="FF434" s="175" t="e">
        <v>#DIV/0!</v>
      </c>
      <c r="FG434" s="175" t="e">
        <v>#DIV/0!</v>
      </c>
      <c r="FH434" s="175" t="e">
        <v>#DIV/0!</v>
      </c>
    </row>
    <row r="435" spans="2:164" x14ac:dyDescent="0.2">
      <c r="B435" s="113">
        <v>29</v>
      </c>
      <c r="C435" s="114">
        <v>13</v>
      </c>
      <c r="D435">
        <f>SUM('Raw data'!D435:CC435)</f>
        <v>464</v>
      </c>
      <c r="E435" s="175">
        <f>('Raw data'!D435/Shannon!$D435)*LN('Raw data'!D435/Shannon!$D435)</f>
        <v>-7.647400813364294E-2</v>
      </c>
      <c r="F435" s="175">
        <f>('Raw data'!E435/Shannon!$D435)*LN('Raw data'!E435/Shannon!$D435)</f>
        <v>-0.36787885833779055</v>
      </c>
      <c r="G435" s="175" t="e">
        <f>('Raw data'!F435/Shannon!$D435)*LN('Raw data'!F435/Shannon!$D435)</f>
        <v>#NUM!</v>
      </c>
      <c r="H435" s="175" t="e">
        <f>('Raw data'!G435/Shannon!$D435)*LN('Raw data'!G435/Shannon!$D435)</f>
        <v>#NUM!</v>
      </c>
      <c r="I435" s="175" t="e">
        <f>('Raw data'!H435/Shannon!$D435)*LN('Raw data'!H435/Shannon!$D435)</f>
        <v>#NUM!</v>
      </c>
      <c r="J435" s="175" t="e">
        <f>('Raw data'!I435/Shannon!$D435)*LN('Raw data'!I435/Shannon!$D435)</f>
        <v>#NUM!</v>
      </c>
      <c r="K435" s="175" t="e">
        <f>('Raw data'!J435/Shannon!$D435)*LN('Raw data'!J435/Shannon!$D435)</f>
        <v>#NUM!</v>
      </c>
      <c r="L435" s="175" t="e">
        <f>('Raw data'!K435/Shannon!$D435)*LN('Raw data'!K435/Shannon!$D435)</f>
        <v>#NUM!</v>
      </c>
      <c r="M435" s="175" t="e">
        <f>('Raw data'!L435/Shannon!$D435)*LN('Raw data'!L435/Shannon!$D435)</f>
        <v>#NUM!</v>
      </c>
      <c r="N435" s="175" t="e">
        <f>('Raw data'!M435/Shannon!$D435)*LN('Raw data'!M435/Shannon!$D435)</f>
        <v>#NUM!</v>
      </c>
      <c r="O435" s="175" t="e">
        <f>('Raw data'!N435/Shannon!$D435)*LN('Raw data'!N435/Shannon!$D435)</f>
        <v>#NUM!</v>
      </c>
      <c r="P435" s="175" t="e">
        <f>('Raw data'!O435/Shannon!$D435)*LN('Raw data'!O435/Shannon!$D435)</f>
        <v>#NUM!</v>
      </c>
      <c r="Q435" s="175" t="e">
        <f>('Raw data'!P435/Shannon!$D435)*LN('Raw data'!P435/Shannon!$D435)</f>
        <v>#NUM!</v>
      </c>
      <c r="R435" s="175" t="e">
        <f>('Raw data'!Q435/Shannon!$D435)*LN('Raw data'!Q435/Shannon!$D435)</f>
        <v>#NUM!</v>
      </c>
      <c r="S435" s="175" t="e">
        <f>('Raw data'!R435/Shannon!$D435)*LN('Raw data'!R435/Shannon!$D435)</f>
        <v>#NUM!</v>
      </c>
      <c r="T435" s="175" t="e">
        <f>('Raw data'!S435/Shannon!$D435)*LN('Raw data'!S435/Shannon!$D435)</f>
        <v>#NUM!</v>
      </c>
      <c r="U435" s="175" t="e">
        <f>('Raw data'!T435/Shannon!$D435)*LN('Raw data'!T435/Shannon!$D435)</f>
        <v>#NUM!</v>
      </c>
      <c r="V435" s="175" t="e">
        <f>('Raw data'!U435/Shannon!$D435)*LN('Raw data'!U435/Shannon!$D435)</f>
        <v>#NUM!</v>
      </c>
      <c r="W435" s="175" t="e">
        <f>('Raw data'!V435/Shannon!$D435)*LN('Raw data'!V435/Shannon!$D435)</f>
        <v>#NUM!</v>
      </c>
      <c r="X435" s="175" t="e">
        <f>('Raw data'!W435/Shannon!$D435)*LN('Raw data'!W435/Shannon!$D435)</f>
        <v>#NUM!</v>
      </c>
      <c r="Y435" s="175" t="e">
        <f>('Raw data'!X435/Shannon!$D435)*LN('Raw data'!X435/Shannon!$D435)</f>
        <v>#NUM!</v>
      </c>
      <c r="Z435" s="175" t="e">
        <f>('Raw data'!Y435/Shannon!$D435)*LN('Raw data'!Y435/Shannon!$D435)</f>
        <v>#NUM!</v>
      </c>
      <c r="AA435" s="175" t="e">
        <f>('Raw data'!Z435/Shannon!$D435)*LN('Raw data'!Z435/Shannon!$D435)</f>
        <v>#NUM!</v>
      </c>
      <c r="AB435" s="175">
        <f>('Raw data'!AA435/Shannon!$D435)*LN('Raw data'!AA435/Shannon!$D435)</f>
        <v>-0.34739685827399658</v>
      </c>
      <c r="AC435" s="175" t="e">
        <f>('Raw data'!AB435/Shannon!$D435)*LN('Raw data'!AB435/Shannon!$D435)</f>
        <v>#NUM!</v>
      </c>
      <c r="AD435" s="175">
        <f>('Raw data'!AC435/Shannon!$D435)*LN('Raw data'!AC435/Shannon!$D435)</f>
        <v>-0.36749978293400293</v>
      </c>
      <c r="AE435" s="175" t="e">
        <f>('Raw data'!AD435/Shannon!$D435)*LN('Raw data'!AD435/Shannon!$D435)</f>
        <v>#NUM!</v>
      </c>
      <c r="AF435" s="175" t="e">
        <f>('Raw data'!AE435/Shannon!$D435)*LN('Raw data'!AE435/Shannon!$D435)</f>
        <v>#NUM!</v>
      </c>
      <c r="AG435" s="175" t="e">
        <f>('Raw data'!AF435/Shannon!$D435)*LN('Raw data'!AF435/Shannon!$D435)</f>
        <v>#NUM!</v>
      </c>
      <c r="AH435" s="175" t="e">
        <f>('Raw data'!AG435/Shannon!$D435)*LN('Raw data'!AG435/Shannon!$D435)</f>
        <v>#NUM!</v>
      </c>
      <c r="AI435" s="175" t="e">
        <f>('Raw data'!AH435/Shannon!$D435)*LN('Raw data'!AH435/Shannon!$D435)</f>
        <v>#NUM!</v>
      </c>
      <c r="AJ435" s="175" t="e">
        <f>('Raw data'!AI435/Shannon!$D435)*LN('Raw data'!AI435/Shannon!$D435)</f>
        <v>#NUM!</v>
      </c>
      <c r="AK435" s="175" t="e">
        <f>('Raw data'!AJ435/Shannon!$D435)*LN('Raw data'!AJ435/Shannon!$D435)</f>
        <v>#NUM!</v>
      </c>
      <c r="AL435" s="175" t="e">
        <f>('Raw data'!AK435/Shannon!$D435)*LN('Raw data'!AK435/Shannon!$D435)</f>
        <v>#NUM!</v>
      </c>
      <c r="AM435" s="175">
        <f>('Raw data'!AL435/Shannon!$D435)*LN('Raw data'!AL435/Shannon!$D435)</f>
        <v>-4.0979225785399691E-2</v>
      </c>
      <c r="AN435" s="175" t="e">
        <f>('Raw data'!AM435/Shannon!$D435)*LN('Raw data'!AM435/Shannon!$D435)</f>
        <v>#NUM!</v>
      </c>
      <c r="AO435" s="175" t="e">
        <f>('Raw data'!AN435/Shannon!$D435)*LN('Raw data'!AN435/Shannon!$D435)</f>
        <v>#NUM!</v>
      </c>
      <c r="AP435" s="175" t="e">
        <f>('Raw data'!AO435/Shannon!$D435)*LN('Raw data'!AO435/Shannon!$D435)</f>
        <v>#NUM!</v>
      </c>
      <c r="AQ435" s="175" t="e">
        <f>('Raw data'!AP435/Shannon!$D435)*LN('Raw data'!AP435/Shannon!$D435)</f>
        <v>#NUM!</v>
      </c>
      <c r="AR435" s="175" t="e">
        <f>('Raw data'!AQ435/Shannon!$D435)*LN('Raw data'!AQ435/Shannon!$D435)</f>
        <v>#NUM!</v>
      </c>
      <c r="AS435" s="175" t="e">
        <f>('Raw data'!AR435/Shannon!$D435)*LN('Raw data'!AR435/Shannon!$D435)</f>
        <v>#NUM!</v>
      </c>
      <c r="AT435" s="175" t="e">
        <f>('Raw data'!AS435/Shannon!$D435)*LN('Raw data'!AS435/Shannon!$D435)</f>
        <v>#NUM!</v>
      </c>
      <c r="AU435" s="175" t="e">
        <f>('Raw data'!AT435/Shannon!$D435)*LN('Raw data'!AT435/Shannon!$D435)</f>
        <v>#NUM!</v>
      </c>
      <c r="AV435" s="175" t="e">
        <f>('Raw data'!AU435/Shannon!$D435)*LN('Raw data'!AU435/Shannon!$D435)</f>
        <v>#NUM!</v>
      </c>
      <c r="AW435" s="175" t="e">
        <f>('Raw data'!AV435/Shannon!$D435)*LN('Raw data'!AV435/Shannon!$D435)</f>
        <v>#NUM!</v>
      </c>
      <c r="AX435" s="175" t="e">
        <f>('Raw data'!AW435/Shannon!$D435)*LN('Raw data'!AW435/Shannon!$D435)</f>
        <v>#NUM!</v>
      </c>
      <c r="AY435" s="175" t="e">
        <f>('Raw data'!AX435/Shannon!$D435)*LN('Raw data'!AX435/Shannon!$D435)</f>
        <v>#NUM!</v>
      </c>
      <c r="AZ435" s="175" t="e">
        <f>('Raw data'!AY435/Shannon!$D435)*LN('Raw data'!AY435/Shannon!$D435)</f>
        <v>#NUM!</v>
      </c>
      <c r="BA435" s="175" t="e">
        <f>('Raw data'!AZ435/Shannon!$D435)*LN('Raw data'!AZ435/Shannon!$D435)</f>
        <v>#NUM!</v>
      </c>
      <c r="BB435" s="175" t="e">
        <f>('Raw data'!BA435/Shannon!$D435)*LN('Raw data'!BA435/Shannon!$D435)</f>
        <v>#NUM!</v>
      </c>
      <c r="BC435" s="175" t="e">
        <f>('Raw data'!BB435/Shannon!$D435)*LN('Raw data'!BB435/Shannon!$D435)</f>
        <v>#NUM!</v>
      </c>
      <c r="BD435" s="175" t="e">
        <f>('Raw data'!BC435/Shannon!$D435)*LN('Raw data'!BC435/Shannon!$D435)</f>
        <v>#NUM!</v>
      </c>
      <c r="BE435" s="175" t="e">
        <f>('Raw data'!BD435/Shannon!$D435)*LN('Raw data'!BD435/Shannon!$D435)</f>
        <v>#NUM!</v>
      </c>
      <c r="BF435" s="175" t="e">
        <f>('Raw data'!BE435/Shannon!$D435)*LN('Raw data'!BE435/Shannon!$D435)</f>
        <v>#NUM!</v>
      </c>
      <c r="BG435" s="175" t="e">
        <f>('Raw data'!BF435/Shannon!$D435)*LN('Raw data'!BF435/Shannon!$D435)</f>
        <v>#NUM!</v>
      </c>
      <c r="BH435" s="175" t="e">
        <f>('Raw data'!BG435/Shannon!$D435)*LN('Raw data'!BG435/Shannon!$D435)</f>
        <v>#NUM!</v>
      </c>
      <c r="BI435" s="175" t="e">
        <f>('Raw data'!BH435/Shannon!$D435)*LN('Raw data'!BH435/Shannon!$D435)</f>
        <v>#NUM!</v>
      </c>
      <c r="BJ435" s="175" t="e">
        <f>('Raw data'!BI435/Shannon!$D435)*LN('Raw data'!BI435/Shannon!$D435)</f>
        <v>#NUM!</v>
      </c>
      <c r="BK435" s="175" t="e">
        <f>('Raw data'!BJ435/Shannon!$D435)*LN('Raw data'!BJ435/Shannon!$D435)</f>
        <v>#NUM!</v>
      </c>
      <c r="BL435" s="175" t="e">
        <f>('Raw data'!BK435/Shannon!$D435)*LN('Raw data'!BK435/Shannon!$D435)</f>
        <v>#NUM!</v>
      </c>
      <c r="BM435" s="175" t="e">
        <f>('Raw data'!BL435/Shannon!$D435)*LN('Raw data'!BL435/Shannon!$D435)</f>
        <v>#NUM!</v>
      </c>
      <c r="BN435" s="175" t="e">
        <f>('Raw data'!BM435/Shannon!$D435)*LN('Raw data'!BM435/Shannon!$D435)</f>
        <v>#NUM!</v>
      </c>
      <c r="BO435" s="175" t="e">
        <f>('Raw data'!BN435/Shannon!$D435)*LN('Raw data'!BN435/Shannon!$D435)</f>
        <v>#NUM!</v>
      </c>
      <c r="BP435" s="175" t="e">
        <f>('Raw data'!BO435/Shannon!$D435)*LN('Raw data'!BO435/Shannon!$D435)</f>
        <v>#NUM!</v>
      </c>
      <c r="BQ435" s="175" t="e">
        <f>('Raw data'!BP435/Shannon!$D435)*LN('Raw data'!BP435/Shannon!$D435)</f>
        <v>#NUM!</v>
      </c>
      <c r="BR435" s="175" t="e">
        <f>('Raw data'!BQ435/Shannon!$D435)*LN('Raw data'!BQ435/Shannon!$D435)</f>
        <v>#NUM!</v>
      </c>
      <c r="BS435" s="175" t="e">
        <f>('Raw data'!BR435/Shannon!$D435)*LN('Raw data'!BR435/Shannon!$D435)</f>
        <v>#NUM!</v>
      </c>
      <c r="BT435" s="175" t="e">
        <f>('Raw data'!BS435/Shannon!$D435)*LN('Raw data'!BS435/Shannon!$D435)</f>
        <v>#NUM!</v>
      </c>
      <c r="BU435" s="175" t="e">
        <f>('Raw data'!BT435/Shannon!$D435)*LN('Raw data'!BT435/Shannon!$D435)</f>
        <v>#NUM!</v>
      </c>
      <c r="BV435" s="175" t="e">
        <f>('Raw data'!BU435/Shannon!$D435)*LN('Raw data'!BU435/Shannon!$D435)</f>
        <v>#NUM!</v>
      </c>
      <c r="BW435" s="175" t="e">
        <f>('Raw data'!BV435/Shannon!$D435)*LN('Raw data'!BV435/Shannon!$D435)</f>
        <v>#NUM!</v>
      </c>
      <c r="BX435" s="175" t="e">
        <f>('Raw data'!BW435/Shannon!$D435)*LN('Raw data'!BW435/Shannon!$D435)</f>
        <v>#NUM!</v>
      </c>
      <c r="BY435" s="175" t="e">
        <f>('Raw data'!BX435/Shannon!$D435)*LN('Raw data'!BX435/Shannon!$D435)</f>
        <v>#NUM!</v>
      </c>
      <c r="BZ435" s="175" t="e">
        <f>('Raw data'!BY435/Shannon!$D435)*LN('Raw data'!BY435/Shannon!$D435)</f>
        <v>#NUM!</v>
      </c>
      <c r="CA435" s="175" t="e">
        <f>('Raw data'!BZ435/Shannon!$D435)*LN('Raw data'!BZ435/Shannon!$D435)</f>
        <v>#NUM!</v>
      </c>
      <c r="CB435" s="175" t="e">
        <f>('Raw data'!CA435/Shannon!$D435)*LN('Raw data'!CA435/Shannon!$D435)</f>
        <v>#NUM!</v>
      </c>
      <c r="CC435" s="175" t="e">
        <f>('Raw data'!CB435/Shannon!$D435)*LN('Raw data'!CB435/Shannon!$D435)</f>
        <v>#NUM!</v>
      </c>
      <c r="CD435" s="175" t="e">
        <f>('Raw data'!CC435/Shannon!$D435)*LN('Raw data'!CC435/Shannon!$D435)</f>
        <v>#NUM!</v>
      </c>
      <c r="CF435" s="176">
        <f t="shared" si="6"/>
        <v>1.2002287334648325</v>
      </c>
      <c r="CG435" s="175"/>
      <c r="CH435" s="175"/>
      <c r="CI435" s="175">
        <v>-7.647400813364294E-2</v>
      </c>
      <c r="CJ435" s="175">
        <v>-0.36787885833779055</v>
      </c>
      <c r="CK435" s="175"/>
      <c r="CL435" s="175"/>
      <c r="CM435" s="175"/>
      <c r="CN435" s="175"/>
      <c r="CO435" s="175"/>
      <c r="CP435" s="175"/>
      <c r="CQ435" s="175"/>
      <c r="CR435" s="175"/>
      <c r="CS435" s="175"/>
      <c r="CT435" s="175"/>
      <c r="CU435" s="175"/>
      <c r="CV435" s="175"/>
      <c r="CW435" s="175"/>
      <c r="CX435" s="175"/>
      <c r="CY435" s="175"/>
      <c r="CZ435" s="175"/>
      <c r="DA435" s="175"/>
      <c r="DB435" s="175"/>
      <c r="DC435" s="175"/>
      <c r="DD435" s="175"/>
      <c r="DE435" s="175"/>
      <c r="DF435" s="175">
        <v>-0.34739685827399658</v>
      </c>
      <c r="DG435" s="175"/>
      <c r="DH435" s="175">
        <v>-0.36749978293400293</v>
      </c>
      <c r="DI435" s="175"/>
      <c r="DJ435" s="175"/>
      <c r="DK435" s="175"/>
      <c r="DL435" s="175"/>
      <c r="DM435" s="175"/>
      <c r="DN435" s="175"/>
      <c r="DO435" s="175"/>
      <c r="DP435" s="175"/>
      <c r="DQ435" s="175">
        <v>-4.0979225785399691E-2</v>
      </c>
      <c r="DR435" s="175"/>
      <c r="DS435" s="175"/>
      <c r="DT435" s="175"/>
      <c r="DU435" s="175"/>
      <c r="DV435" s="175"/>
      <c r="DW435" s="175"/>
      <c r="DX435" s="175"/>
      <c r="DY435" s="175"/>
      <c r="DZ435" s="175"/>
      <c r="EA435" s="175"/>
      <c r="EB435" s="175"/>
      <c r="EC435" s="175"/>
      <c r="ED435" s="175"/>
      <c r="EE435" s="175"/>
      <c r="EF435" s="175"/>
      <c r="EG435" s="175"/>
      <c r="EH435" s="175"/>
      <c r="EI435" s="175"/>
      <c r="EJ435" s="175"/>
      <c r="EK435" s="175"/>
      <c r="EL435" s="175"/>
      <c r="EM435" s="175"/>
      <c r="EN435" s="175"/>
      <c r="EO435" s="175"/>
      <c r="EP435" s="175"/>
      <c r="EQ435" s="175"/>
      <c r="ER435" s="175"/>
      <c r="ES435" s="175"/>
      <c r="ET435" s="175"/>
      <c r="EU435" s="175"/>
      <c r="EV435" s="175"/>
      <c r="EW435" s="175"/>
      <c r="EX435" s="175"/>
      <c r="EY435" s="175"/>
      <c r="EZ435" s="175"/>
      <c r="FA435" s="175"/>
      <c r="FB435" s="175"/>
      <c r="FC435" s="175"/>
      <c r="FD435" s="175"/>
      <c r="FE435" s="175"/>
      <c r="FF435" s="175"/>
      <c r="FG435" s="175"/>
      <c r="FH435" s="175"/>
    </row>
    <row r="436" spans="2:164" x14ac:dyDescent="0.2">
      <c r="B436" s="13">
        <v>29</v>
      </c>
      <c r="C436" s="14">
        <v>14</v>
      </c>
      <c r="D436">
        <f>SUM('Raw data'!D436:CC436)</f>
        <v>318</v>
      </c>
      <c r="E436" s="175">
        <f>('Raw data'!D436/Shannon!$D436)*LN('Raw data'!D436/Shannon!$D436)</f>
        <v>-0.20939557217908142</v>
      </c>
      <c r="F436" s="175">
        <f>('Raw data'!E436/Shannon!$D436)*LN('Raw data'!E436/Shannon!$D436)</f>
        <v>-0.20472586781045932</v>
      </c>
      <c r="G436" s="175" t="e">
        <f>('Raw data'!F436/Shannon!$D436)*LN('Raw data'!F436/Shannon!$D436)</f>
        <v>#NUM!</v>
      </c>
      <c r="H436" s="175" t="e">
        <f>('Raw data'!G436/Shannon!$D436)*LN('Raw data'!G436/Shannon!$D436)</f>
        <v>#NUM!</v>
      </c>
      <c r="I436" s="175" t="e">
        <f>('Raw data'!H436/Shannon!$D436)*LN('Raw data'!H436/Shannon!$D436)</f>
        <v>#NUM!</v>
      </c>
      <c r="J436" s="175" t="e">
        <f>('Raw data'!I436/Shannon!$D436)*LN('Raw data'!I436/Shannon!$D436)</f>
        <v>#NUM!</v>
      </c>
      <c r="K436" s="175" t="e">
        <f>('Raw data'!J436/Shannon!$D436)*LN('Raw data'!J436/Shannon!$D436)</f>
        <v>#NUM!</v>
      </c>
      <c r="L436" s="175" t="e">
        <f>('Raw data'!K436/Shannon!$D436)*LN('Raw data'!K436/Shannon!$D436)</f>
        <v>#NUM!</v>
      </c>
      <c r="M436" s="175" t="e">
        <f>('Raw data'!L436/Shannon!$D436)*LN('Raw data'!L436/Shannon!$D436)</f>
        <v>#NUM!</v>
      </c>
      <c r="N436" s="175" t="e">
        <f>('Raw data'!M436/Shannon!$D436)*LN('Raw data'!M436/Shannon!$D436)</f>
        <v>#NUM!</v>
      </c>
      <c r="O436" s="175" t="e">
        <f>('Raw data'!N436/Shannon!$D436)*LN('Raw data'!N436/Shannon!$D436)</f>
        <v>#NUM!</v>
      </c>
      <c r="P436" s="175" t="e">
        <f>('Raw data'!O436/Shannon!$D436)*LN('Raw data'!O436/Shannon!$D436)</f>
        <v>#NUM!</v>
      </c>
      <c r="Q436" s="175" t="e">
        <f>('Raw data'!P436/Shannon!$D436)*LN('Raw data'!P436/Shannon!$D436)</f>
        <v>#NUM!</v>
      </c>
      <c r="R436" s="175" t="e">
        <f>('Raw data'!Q436/Shannon!$D436)*LN('Raw data'!Q436/Shannon!$D436)</f>
        <v>#NUM!</v>
      </c>
      <c r="S436" s="175" t="e">
        <f>('Raw data'!R436/Shannon!$D436)*LN('Raw data'!R436/Shannon!$D436)</f>
        <v>#NUM!</v>
      </c>
      <c r="T436" s="175" t="e">
        <f>('Raw data'!S436/Shannon!$D436)*LN('Raw data'!S436/Shannon!$D436)</f>
        <v>#NUM!</v>
      </c>
      <c r="U436" s="175" t="e">
        <f>('Raw data'!T436/Shannon!$D436)*LN('Raw data'!T436/Shannon!$D436)</f>
        <v>#NUM!</v>
      </c>
      <c r="V436" s="175" t="e">
        <f>('Raw data'!U436/Shannon!$D436)*LN('Raw data'!U436/Shannon!$D436)</f>
        <v>#NUM!</v>
      </c>
      <c r="W436" s="175" t="e">
        <f>('Raw data'!V436/Shannon!$D436)*LN('Raw data'!V436/Shannon!$D436)</f>
        <v>#NUM!</v>
      </c>
      <c r="X436" s="175" t="e">
        <f>('Raw data'!W436/Shannon!$D436)*LN('Raw data'!W436/Shannon!$D436)</f>
        <v>#NUM!</v>
      </c>
      <c r="Y436" s="175" t="e">
        <f>('Raw data'!X436/Shannon!$D436)*LN('Raw data'!X436/Shannon!$D436)</f>
        <v>#NUM!</v>
      </c>
      <c r="Z436" s="175" t="e">
        <f>('Raw data'!Y436/Shannon!$D436)*LN('Raw data'!Y436/Shannon!$D436)</f>
        <v>#NUM!</v>
      </c>
      <c r="AA436" s="175" t="e">
        <f>('Raw data'!Z436/Shannon!$D436)*LN('Raw data'!Z436/Shannon!$D436)</f>
        <v>#NUM!</v>
      </c>
      <c r="AB436" s="175">
        <f>('Raw data'!AA436/Shannon!$D436)*LN('Raw data'!AA436/Shannon!$D436)</f>
        <v>-0.3573991670329833</v>
      </c>
      <c r="AC436" s="175" t="e">
        <f>('Raw data'!AB436/Shannon!$D436)*LN('Raw data'!AB436/Shannon!$D436)</f>
        <v>#NUM!</v>
      </c>
      <c r="AD436" s="175">
        <f>('Raw data'!AC436/Shannon!$D436)*LN('Raw data'!AC436/Shannon!$D436)</f>
        <v>-0.26077634322845794</v>
      </c>
      <c r="AE436" s="175">
        <f>('Raw data'!AD436/Shannon!$D436)*LN('Raw data'!AD436/Shannon!$D436)</f>
        <v>-3.1879900642894539E-2</v>
      </c>
      <c r="AF436" s="175">
        <f>('Raw data'!AE436/Shannon!$D436)*LN('Raw data'!AE436/Shannon!$D436)</f>
        <v>-0.17945945863582338</v>
      </c>
      <c r="AG436" s="175" t="e">
        <f>('Raw data'!AF436/Shannon!$D436)*LN('Raw data'!AF436/Shannon!$D436)</f>
        <v>#NUM!</v>
      </c>
      <c r="AH436" s="175" t="e">
        <f>('Raw data'!AG436/Shannon!$D436)*LN('Raw data'!AG436/Shannon!$D436)</f>
        <v>#NUM!</v>
      </c>
      <c r="AI436" s="175" t="e">
        <f>('Raw data'!AH436/Shannon!$D436)*LN('Raw data'!AH436/Shannon!$D436)</f>
        <v>#NUM!</v>
      </c>
      <c r="AJ436" s="175" t="e">
        <f>('Raw data'!AI436/Shannon!$D436)*LN('Raw data'!AI436/Shannon!$D436)</f>
        <v>#NUM!</v>
      </c>
      <c r="AK436" s="175" t="e">
        <f>('Raw data'!AJ436/Shannon!$D436)*LN('Raw data'!AJ436/Shannon!$D436)</f>
        <v>#NUM!</v>
      </c>
      <c r="AL436" s="175" t="e">
        <f>('Raw data'!AK436/Shannon!$D436)*LN('Raw data'!AK436/Shannon!$D436)</f>
        <v>#NUM!</v>
      </c>
      <c r="AM436" s="175">
        <f>('Raw data'!AL436/Shannon!$D436)*LN('Raw data'!AL436/Shannon!$D436)</f>
        <v>-0.30108690614987021</v>
      </c>
      <c r="AN436" s="175" t="e">
        <f>('Raw data'!AM436/Shannon!$D436)*LN('Raw data'!AM436/Shannon!$D436)</f>
        <v>#NUM!</v>
      </c>
      <c r="AO436" s="175" t="e">
        <f>('Raw data'!AN436/Shannon!$D436)*LN('Raw data'!AN436/Shannon!$D436)</f>
        <v>#NUM!</v>
      </c>
      <c r="AP436" s="175" t="e">
        <f>('Raw data'!AO436/Shannon!$D436)*LN('Raw data'!AO436/Shannon!$D436)</f>
        <v>#NUM!</v>
      </c>
      <c r="AQ436" s="175" t="e">
        <f>('Raw data'!AP436/Shannon!$D436)*LN('Raw data'!AP436/Shannon!$D436)</f>
        <v>#NUM!</v>
      </c>
      <c r="AR436" s="175" t="e">
        <f>('Raw data'!AQ436/Shannon!$D436)*LN('Raw data'!AQ436/Shannon!$D436)</f>
        <v>#NUM!</v>
      </c>
      <c r="AS436" s="175" t="e">
        <f>('Raw data'!AR436/Shannon!$D436)*LN('Raw data'!AR436/Shannon!$D436)</f>
        <v>#NUM!</v>
      </c>
      <c r="AT436" s="175" t="e">
        <f>('Raw data'!AS436/Shannon!$D436)*LN('Raw data'!AS436/Shannon!$D436)</f>
        <v>#NUM!</v>
      </c>
      <c r="AU436" s="175" t="e">
        <f>('Raw data'!AT436/Shannon!$D436)*LN('Raw data'!AT436/Shannon!$D436)</f>
        <v>#NUM!</v>
      </c>
      <c r="AV436" s="175" t="e">
        <f>('Raw data'!AU436/Shannon!$D436)*LN('Raw data'!AU436/Shannon!$D436)</f>
        <v>#NUM!</v>
      </c>
      <c r="AW436" s="175" t="e">
        <f>('Raw data'!AV436/Shannon!$D436)*LN('Raw data'!AV436/Shannon!$D436)</f>
        <v>#NUM!</v>
      </c>
      <c r="AX436" s="175" t="e">
        <f>('Raw data'!AW436/Shannon!$D436)*LN('Raw data'!AW436/Shannon!$D436)</f>
        <v>#NUM!</v>
      </c>
      <c r="AY436" s="175" t="e">
        <f>('Raw data'!AX436/Shannon!$D436)*LN('Raw data'!AX436/Shannon!$D436)</f>
        <v>#NUM!</v>
      </c>
      <c r="AZ436" s="175" t="e">
        <f>('Raw data'!AY436/Shannon!$D436)*LN('Raw data'!AY436/Shannon!$D436)</f>
        <v>#NUM!</v>
      </c>
      <c r="BA436" s="175" t="e">
        <f>('Raw data'!AZ436/Shannon!$D436)*LN('Raw data'!AZ436/Shannon!$D436)</f>
        <v>#NUM!</v>
      </c>
      <c r="BB436" s="175" t="e">
        <f>('Raw data'!BA436/Shannon!$D436)*LN('Raw data'!BA436/Shannon!$D436)</f>
        <v>#NUM!</v>
      </c>
      <c r="BC436" s="175" t="e">
        <f>('Raw data'!BB436/Shannon!$D436)*LN('Raw data'!BB436/Shannon!$D436)</f>
        <v>#NUM!</v>
      </c>
      <c r="BD436" s="175" t="e">
        <f>('Raw data'!BC436/Shannon!$D436)*LN('Raw data'!BC436/Shannon!$D436)</f>
        <v>#NUM!</v>
      </c>
      <c r="BE436" s="175" t="e">
        <f>('Raw data'!BD436/Shannon!$D436)*LN('Raw data'!BD436/Shannon!$D436)</f>
        <v>#NUM!</v>
      </c>
      <c r="BF436" s="175" t="e">
        <f>('Raw data'!BE436/Shannon!$D436)*LN('Raw data'!BE436/Shannon!$D436)</f>
        <v>#NUM!</v>
      </c>
      <c r="BG436" s="175" t="e">
        <f>('Raw data'!BF436/Shannon!$D436)*LN('Raw data'!BF436/Shannon!$D436)</f>
        <v>#NUM!</v>
      </c>
      <c r="BH436" s="175" t="e">
        <f>('Raw data'!BG436/Shannon!$D436)*LN('Raw data'!BG436/Shannon!$D436)</f>
        <v>#NUM!</v>
      </c>
      <c r="BI436" s="175" t="e">
        <f>('Raw data'!BH436/Shannon!$D436)*LN('Raw data'!BH436/Shannon!$D436)</f>
        <v>#NUM!</v>
      </c>
      <c r="BJ436" s="175" t="e">
        <f>('Raw data'!BI436/Shannon!$D436)*LN('Raw data'!BI436/Shannon!$D436)</f>
        <v>#NUM!</v>
      </c>
      <c r="BK436" s="175" t="e">
        <f>('Raw data'!BJ436/Shannon!$D436)*LN('Raw data'!BJ436/Shannon!$D436)</f>
        <v>#NUM!</v>
      </c>
      <c r="BL436" s="175" t="e">
        <f>('Raw data'!BK436/Shannon!$D436)*LN('Raw data'!BK436/Shannon!$D436)</f>
        <v>#NUM!</v>
      </c>
      <c r="BM436" s="175" t="e">
        <f>('Raw data'!BL436/Shannon!$D436)*LN('Raw data'!BL436/Shannon!$D436)</f>
        <v>#NUM!</v>
      </c>
      <c r="BN436" s="175" t="e">
        <f>('Raw data'!BM436/Shannon!$D436)*LN('Raw data'!BM436/Shannon!$D436)</f>
        <v>#NUM!</v>
      </c>
      <c r="BO436" s="175" t="e">
        <f>('Raw data'!BN436/Shannon!$D436)*LN('Raw data'!BN436/Shannon!$D436)</f>
        <v>#NUM!</v>
      </c>
      <c r="BP436" s="175" t="e">
        <f>('Raw data'!BO436/Shannon!$D436)*LN('Raw data'!BO436/Shannon!$D436)</f>
        <v>#NUM!</v>
      </c>
      <c r="BQ436" s="175" t="e">
        <f>('Raw data'!BP436/Shannon!$D436)*LN('Raw data'!BP436/Shannon!$D436)</f>
        <v>#NUM!</v>
      </c>
      <c r="BR436" s="175" t="e">
        <f>('Raw data'!BQ436/Shannon!$D436)*LN('Raw data'!BQ436/Shannon!$D436)</f>
        <v>#NUM!</v>
      </c>
      <c r="BS436" s="175">
        <f>('Raw data'!BR436/Shannon!$D436)*LN('Raw data'!BR436/Shannon!$D436)</f>
        <v>-3.1879900642894539E-2</v>
      </c>
      <c r="BT436" s="175" t="e">
        <f>('Raw data'!BS436/Shannon!$D436)*LN('Raw data'!BS436/Shannon!$D436)</f>
        <v>#NUM!</v>
      </c>
      <c r="BU436" s="175" t="e">
        <f>('Raw data'!BT436/Shannon!$D436)*LN('Raw data'!BT436/Shannon!$D436)</f>
        <v>#NUM!</v>
      </c>
      <c r="BV436" s="175" t="e">
        <f>('Raw data'!BU436/Shannon!$D436)*LN('Raw data'!BU436/Shannon!$D436)</f>
        <v>#NUM!</v>
      </c>
      <c r="BW436" s="175" t="e">
        <f>('Raw data'!BV436/Shannon!$D436)*LN('Raw data'!BV436/Shannon!$D436)</f>
        <v>#NUM!</v>
      </c>
      <c r="BX436" s="175" t="e">
        <f>('Raw data'!BW436/Shannon!$D436)*LN('Raw data'!BW436/Shannon!$D436)</f>
        <v>#NUM!</v>
      </c>
      <c r="BY436" s="175" t="e">
        <f>('Raw data'!BX436/Shannon!$D436)*LN('Raw data'!BX436/Shannon!$D436)</f>
        <v>#NUM!</v>
      </c>
      <c r="BZ436" s="175" t="e">
        <f>('Raw data'!BY436/Shannon!$D436)*LN('Raw data'!BY436/Shannon!$D436)</f>
        <v>#NUM!</v>
      </c>
      <c r="CA436" s="175" t="e">
        <f>('Raw data'!BZ436/Shannon!$D436)*LN('Raw data'!BZ436/Shannon!$D436)</f>
        <v>#NUM!</v>
      </c>
      <c r="CB436" s="175" t="e">
        <f>('Raw data'!CA436/Shannon!$D436)*LN('Raw data'!CA436/Shannon!$D436)</f>
        <v>#NUM!</v>
      </c>
      <c r="CC436" s="175" t="e">
        <f>('Raw data'!CB436/Shannon!$D436)*LN('Raw data'!CB436/Shannon!$D436)</f>
        <v>#NUM!</v>
      </c>
      <c r="CD436" s="175" t="e">
        <f>('Raw data'!CC436/Shannon!$D436)*LN('Raw data'!CC436/Shannon!$D436)</f>
        <v>#NUM!</v>
      </c>
      <c r="CF436" s="176">
        <f t="shared" si="6"/>
        <v>1.54472321567957</v>
      </c>
      <c r="CG436" s="175"/>
      <c r="CH436" s="175"/>
      <c r="CI436" s="175">
        <v>-0.20939557217908142</v>
      </c>
      <c r="CJ436" s="175">
        <v>-0.20472586781045932</v>
      </c>
      <c r="CK436" s="175"/>
      <c r="CL436" s="175"/>
      <c r="CM436" s="175"/>
      <c r="CN436" s="175"/>
      <c r="CO436" s="175"/>
      <c r="CP436" s="175"/>
      <c r="CQ436" s="175"/>
      <c r="CR436" s="175"/>
      <c r="CS436" s="175"/>
      <c r="CT436" s="175"/>
      <c r="CU436" s="175"/>
      <c r="CV436" s="175"/>
      <c r="CW436" s="175"/>
      <c r="CX436" s="175"/>
      <c r="CY436" s="175"/>
      <c r="CZ436" s="175"/>
      <c r="DA436" s="175"/>
      <c r="DB436" s="175"/>
      <c r="DC436" s="175"/>
      <c r="DD436" s="175"/>
      <c r="DE436" s="175"/>
      <c r="DF436" s="175">
        <v>-0.3573991670329833</v>
      </c>
      <c r="DG436" s="175"/>
      <c r="DH436" s="175">
        <v>-0.26077634322845794</v>
      </c>
      <c r="DI436" s="175">
        <v>-3.1879900642894539E-2</v>
      </c>
      <c r="DJ436" s="175">
        <v>-0.17945945863582338</v>
      </c>
      <c r="DK436" s="175"/>
      <c r="DL436" s="175"/>
      <c r="DM436" s="175"/>
      <c r="DN436" s="175"/>
      <c r="DO436" s="175"/>
      <c r="DP436" s="175"/>
      <c r="DQ436" s="175">
        <v>-0.30108690614987021</v>
      </c>
      <c r="DR436" s="175"/>
      <c r="DS436" s="175"/>
      <c r="DT436" s="175"/>
      <c r="DU436" s="175"/>
      <c r="DV436" s="175"/>
      <c r="DW436" s="175"/>
      <c r="DX436" s="175"/>
      <c r="DY436" s="175"/>
      <c r="DZ436" s="175"/>
      <c r="EA436" s="175"/>
      <c r="EB436" s="175"/>
      <c r="EC436" s="175"/>
      <c r="ED436" s="175"/>
      <c r="EE436" s="175"/>
      <c r="EF436" s="175"/>
      <c r="EG436" s="175"/>
      <c r="EH436" s="175"/>
      <c r="EI436" s="175"/>
      <c r="EJ436" s="175"/>
      <c r="EK436" s="175"/>
      <c r="EL436" s="175"/>
      <c r="EM436" s="175"/>
      <c r="EN436" s="175"/>
      <c r="EO436" s="175"/>
      <c r="EP436" s="175"/>
      <c r="EQ436" s="175"/>
      <c r="ER436" s="175"/>
      <c r="ES436" s="175"/>
      <c r="ET436" s="175"/>
      <c r="EU436" s="175"/>
      <c r="EV436" s="175"/>
      <c r="EW436" s="175">
        <v>-3.1879900642894539E-2</v>
      </c>
      <c r="EX436" s="175"/>
      <c r="EY436" s="175"/>
      <c r="EZ436" s="175"/>
      <c r="FA436" s="175"/>
      <c r="FB436" s="175"/>
      <c r="FC436" s="175"/>
      <c r="FD436" s="175"/>
      <c r="FE436" s="175"/>
      <c r="FF436" s="175"/>
      <c r="FG436" s="175"/>
      <c r="FH436" s="175"/>
    </row>
    <row r="437" spans="2:164" x14ac:dyDescent="0.2">
      <c r="B437" s="13">
        <v>29</v>
      </c>
      <c r="C437" s="14">
        <v>15</v>
      </c>
      <c r="D437">
        <f>SUM('Raw data'!D437:CC437)</f>
        <v>141</v>
      </c>
      <c r="E437" s="175">
        <f>('Raw data'!D437/Shannon!$D437)*LN('Raw data'!D437/Shannon!$D437)</f>
        <v>-8.1918034078937413E-2</v>
      </c>
      <c r="F437" s="175">
        <f>('Raw data'!E437/Shannon!$D437)*LN('Raw data'!E437/Shannon!$D437)</f>
        <v>-8.1918034078937413E-2</v>
      </c>
      <c r="G437" s="175" t="e">
        <f>('Raw data'!F437/Shannon!$D437)*LN('Raw data'!F437/Shannon!$D437)</f>
        <v>#NUM!</v>
      </c>
      <c r="H437" s="175" t="e">
        <f>('Raw data'!G437/Shannon!$D437)*LN('Raw data'!G437/Shannon!$D437)</f>
        <v>#NUM!</v>
      </c>
      <c r="I437" s="175" t="e">
        <f>('Raw data'!H437/Shannon!$D437)*LN('Raw data'!H437/Shannon!$D437)</f>
        <v>#NUM!</v>
      </c>
      <c r="J437" s="175" t="e">
        <f>('Raw data'!I437/Shannon!$D437)*LN('Raw data'!I437/Shannon!$D437)</f>
        <v>#NUM!</v>
      </c>
      <c r="K437" s="175" t="e">
        <f>('Raw data'!J437/Shannon!$D437)*LN('Raw data'!J437/Shannon!$D437)</f>
        <v>#NUM!</v>
      </c>
      <c r="L437" s="175" t="e">
        <f>('Raw data'!K437/Shannon!$D437)*LN('Raw data'!K437/Shannon!$D437)</f>
        <v>#NUM!</v>
      </c>
      <c r="M437" s="175" t="e">
        <f>('Raw data'!L437/Shannon!$D437)*LN('Raw data'!L437/Shannon!$D437)</f>
        <v>#NUM!</v>
      </c>
      <c r="N437" s="175" t="e">
        <f>('Raw data'!M437/Shannon!$D437)*LN('Raw data'!M437/Shannon!$D437)</f>
        <v>#NUM!</v>
      </c>
      <c r="O437" s="175" t="e">
        <f>('Raw data'!N437/Shannon!$D437)*LN('Raw data'!N437/Shannon!$D437)</f>
        <v>#NUM!</v>
      </c>
      <c r="P437" s="175" t="e">
        <f>('Raw data'!O437/Shannon!$D437)*LN('Raw data'!O437/Shannon!$D437)</f>
        <v>#NUM!</v>
      </c>
      <c r="Q437" s="175" t="e">
        <f>('Raw data'!P437/Shannon!$D437)*LN('Raw data'!P437/Shannon!$D437)</f>
        <v>#NUM!</v>
      </c>
      <c r="R437" s="175" t="e">
        <f>('Raw data'!Q437/Shannon!$D437)*LN('Raw data'!Q437/Shannon!$D437)</f>
        <v>#NUM!</v>
      </c>
      <c r="S437" s="175" t="e">
        <f>('Raw data'!R437/Shannon!$D437)*LN('Raw data'!R437/Shannon!$D437)</f>
        <v>#NUM!</v>
      </c>
      <c r="T437" s="175" t="e">
        <f>('Raw data'!S437/Shannon!$D437)*LN('Raw data'!S437/Shannon!$D437)</f>
        <v>#NUM!</v>
      </c>
      <c r="U437" s="175" t="e">
        <f>('Raw data'!T437/Shannon!$D437)*LN('Raw data'!T437/Shannon!$D437)</f>
        <v>#NUM!</v>
      </c>
      <c r="V437" s="175" t="e">
        <f>('Raw data'!U437/Shannon!$D437)*LN('Raw data'!U437/Shannon!$D437)</f>
        <v>#NUM!</v>
      </c>
      <c r="W437" s="175" t="e">
        <f>('Raw data'!V437/Shannon!$D437)*LN('Raw data'!V437/Shannon!$D437)</f>
        <v>#NUM!</v>
      </c>
      <c r="X437" s="175" t="e">
        <f>('Raw data'!W437/Shannon!$D437)*LN('Raw data'!W437/Shannon!$D437)</f>
        <v>#NUM!</v>
      </c>
      <c r="Y437" s="175" t="e">
        <f>('Raw data'!X437/Shannon!$D437)*LN('Raw data'!X437/Shannon!$D437)</f>
        <v>#NUM!</v>
      </c>
      <c r="Z437" s="175" t="e">
        <f>('Raw data'!Y437/Shannon!$D437)*LN('Raw data'!Y437/Shannon!$D437)</f>
        <v>#NUM!</v>
      </c>
      <c r="AA437" s="175" t="e">
        <f>('Raw data'!Z437/Shannon!$D437)*LN('Raw data'!Z437/Shannon!$D437)</f>
        <v>#NUM!</v>
      </c>
      <c r="AB437" s="175">
        <f>('Raw data'!AA437/Shannon!$D437)*LN('Raw data'!AA437/Shannon!$D437)</f>
        <v>-0.16624250093415319</v>
      </c>
      <c r="AC437" s="175">
        <f>('Raw data'!AB437/Shannon!$D437)*LN('Raw data'!AB437/Shannon!$D437)</f>
        <v>-6.0363300848485429E-2</v>
      </c>
      <c r="AD437" s="175" t="e">
        <f>('Raw data'!AC437/Shannon!$D437)*LN('Raw data'!AC437/Shannon!$D437)</f>
        <v>#NUM!</v>
      </c>
      <c r="AE437" s="175" t="e">
        <f>('Raw data'!AD437/Shannon!$D437)*LN('Raw data'!AD437/Shannon!$D437)</f>
        <v>#NUM!</v>
      </c>
      <c r="AF437" s="175">
        <f>('Raw data'!AE437/Shannon!$D437)*LN('Raw data'!AE437/Shannon!$D437)</f>
        <v>-0.13434044345319632</v>
      </c>
      <c r="AG437" s="175" t="e">
        <f>('Raw data'!AF437/Shannon!$D437)*LN('Raw data'!AF437/Shannon!$D437)</f>
        <v>#NUM!</v>
      </c>
      <c r="AH437" s="175">
        <f>('Raw data'!AG437/Shannon!$D437)*LN('Raw data'!AG437/Shannon!$D437)</f>
        <v>-0.19900362264806934</v>
      </c>
      <c r="AI437" s="175" t="e">
        <f>('Raw data'!AH437/Shannon!$D437)*LN('Raw data'!AH437/Shannon!$D437)</f>
        <v>#NUM!</v>
      </c>
      <c r="AJ437" s="175" t="e">
        <f>('Raw data'!AI437/Shannon!$D437)*LN('Raw data'!AI437/Shannon!$D437)</f>
        <v>#NUM!</v>
      </c>
      <c r="AK437" s="175" t="e">
        <f>('Raw data'!AJ437/Shannon!$D437)*LN('Raw data'!AJ437/Shannon!$D437)</f>
        <v>#NUM!</v>
      </c>
      <c r="AL437" s="175" t="e">
        <f>('Raw data'!AK437/Shannon!$D437)*LN('Raw data'!AK437/Shannon!$D437)</f>
        <v>#NUM!</v>
      </c>
      <c r="AM437" s="175" t="e">
        <f>('Raw data'!AL437/Shannon!$D437)*LN('Raw data'!AL437/Shannon!$D437)</f>
        <v>#NUM!</v>
      </c>
      <c r="AN437" s="175" t="e">
        <f>('Raw data'!AM437/Shannon!$D437)*LN('Raw data'!AM437/Shannon!$D437)</f>
        <v>#NUM!</v>
      </c>
      <c r="AO437" s="175" t="e">
        <f>('Raw data'!AN437/Shannon!$D437)*LN('Raw data'!AN437/Shannon!$D437)</f>
        <v>#NUM!</v>
      </c>
      <c r="AP437" s="175" t="e">
        <f>('Raw data'!AO437/Shannon!$D437)*LN('Raw data'!AO437/Shannon!$D437)</f>
        <v>#NUM!</v>
      </c>
      <c r="AQ437" s="175" t="e">
        <f>('Raw data'!AP437/Shannon!$D437)*LN('Raw data'!AP437/Shannon!$D437)</f>
        <v>#NUM!</v>
      </c>
      <c r="AR437" s="175" t="e">
        <f>('Raw data'!AQ437/Shannon!$D437)*LN('Raw data'!AQ437/Shannon!$D437)</f>
        <v>#NUM!</v>
      </c>
      <c r="AS437" s="175" t="e">
        <f>('Raw data'!AR437/Shannon!$D437)*LN('Raw data'!AR437/Shannon!$D437)</f>
        <v>#NUM!</v>
      </c>
      <c r="AT437" s="175" t="e">
        <f>('Raw data'!AS437/Shannon!$D437)*LN('Raw data'!AS437/Shannon!$D437)</f>
        <v>#NUM!</v>
      </c>
      <c r="AU437" s="175" t="e">
        <f>('Raw data'!AT437/Shannon!$D437)*LN('Raw data'!AT437/Shannon!$D437)</f>
        <v>#NUM!</v>
      </c>
      <c r="AV437" s="175" t="e">
        <f>('Raw data'!AU437/Shannon!$D437)*LN('Raw data'!AU437/Shannon!$D437)</f>
        <v>#NUM!</v>
      </c>
      <c r="AW437" s="175" t="e">
        <f>('Raw data'!AV437/Shannon!$D437)*LN('Raw data'!AV437/Shannon!$D437)</f>
        <v>#NUM!</v>
      </c>
      <c r="AX437" s="175" t="e">
        <f>('Raw data'!AW437/Shannon!$D437)*LN('Raw data'!AW437/Shannon!$D437)</f>
        <v>#NUM!</v>
      </c>
      <c r="AY437" s="175" t="e">
        <f>('Raw data'!AX437/Shannon!$D437)*LN('Raw data'!AX437/Shannon!$D437)</f>
        <v>#NUM!</v>
      </c>
      <c r="AZ437" s="175" t="e">
        <f>('Raw data'!AY437/Shannon!$D437)*LN('Raw data'!AY437/Shannon!$D437)</f>
        <v>#NUM!</v>
      </c>
      <c r="BA437" s="175" t="e">
        <f>('Raw data'!AZ437/Shannon!$D437)*LN('Raw data'!AZ437/Shannon!$D437)</f>
        <v>#NUM!</v>
      </c>
      <c r="BB437" s="175" t="e">
        <f>('Raw data'!BA437/Shannon!$D437)*LN('Raw data'!BA437/Shannon!$D437)</f>
        <v>#NUM!</v>
      </c>
      <c r="BC437" s="175" t="e">
        <f>('Raw data'!BB437/Shannon!$D437)*LN('Raw data'!BB437/Shannon!$D437)</f>
        <v>#NUM!</v>
      </c>
      <c r="BD437" s="175" t="e">
        <f>('Raw data'!BC437/Shannon!$D437)*LN('Raw data'!BC437/Shannon!$D437)</f>
        <v>#NUM!</v>
      </c>
      <c r="BE437" s="175" t="e">
        <f>('Raw data'!BD437/Shannon!$D437)*LN('Raw data'!BD437/Shannon!$D437)</f>
        <v>#NUM!</v>
      </c>
      <c r="BF437" s="175" t="e">
        <f>('Raw data'!BE437/Shannon!$D437)*LN('Raw data'!BE437/Shannon!$D437)</f>
        <v>#NUM!</v>
      </c>
      <c r="BG437" s="175" t="e">
        <f>('Raw data'!BF437/Shannon!$D437)*LN('Raw data'!BF437/Shannon!$D437)</f>
        <v>#NUM!</v>
      </c>
      <c r="BH437" s="175" t="e">
        <f>('Raw data'!BG437/Shannon!$D437)*LN('Raw data'!BG437/Shannon!$D437)</f>
        <v>#NUM!</v>
      </c>
      <c r="BI437" s="175" t="e">
        <f>('Raw data'!BH437/Shannon!$D437)*LN('Raw data'!BH437/Shannon!$D437)</f>
        <v>#NUM!</v>
      </c>
      <c r="BJ437" s="175">
        <f>('Raw data'!BI437/Shannon!$D437)*LN('Raw data'!BI437/Shannon!$D437)</f>
        <v>-3.5097587875022471E-2</v>
      </c>
      <c r="BK437" s="175" t="e">
        <f>('Raw data'!BJ437/Shannon!$D437)*LN('Raw data'!BJ437/Shannon!$D437)</f>
        <v>#NUM!</v>
      </c>
      <c r="BL437" s="175" t="e">
        <f>('Raw data'!BK437/Shannon!$D437)*LN('Raw data'!BK437/Shannon!$D437)</f>
        <v>#NUM!</v>
      </c>
      <c r="BM437" s="175" t="e">
        <f>('Raw data'!BL437/Shannon!$D437)*LN('Raw data'!BL437/Shannon!$D437)</f>
        <v>#NUM!</v>
      </c>
      <c r="BN437" s="175" t="e">
        <f>('Raw data'!BM437/Shannon!$D437)*LN('Raw data'!BM437/Shannon!$D437)</f>
        <v>#NUM!</v>
      </c>
      <c r="BO437" s="175" t="e">
        <f>('Raw data'!BN437/Shannon!$D437)*LN('Raw data'!BN437/Shannon!$D437)</f>
        <v>#NUM!</v>
      </c>
      <c r="BP437" s="175" t="e">
        <f>('Raw data'!BO437/Shannon!$D437)*LN('Raw data'!BO437/Shannon!$D437)</f>
        <v>#NUM!</v>
      </c>
      <c r="BQ437" s="175" t="e">
        <f>('Raw data'!BP437/Shannon!$D437)*LN('Raw data'!BP437/Shannon!$D437)</f>
        <v>#NUM!</v>
      </c>
      <c r="BR437" s="175" t="e">
        <f>('Raw data'!BQ437/Shannon!$D437)*LN('Raw data'!BQ437/Shannon!$D437)</f>
        <v>#NUM!</v>
      </c>
      <c r="BS437" s="175" t="e">
        <f>('Raw data'!BR437/Shannon!$D437)*LN('Raw data'!BR437/Shannon!$D437)</f>
        <v>#NUM!</v>
      </c>
      <c r="BT437" s="175" t="e">
        <f>('Raw data'!BS437/Shannon!$D437)*LN('Raw data'!BS437/Shannon!$D437)</f>
        <v>#NUM!</v>
      </c>
      <c r="BU437" s="175" t="e">
        <f>('Raw data'!BT437/Shannon!$D437)*LN('Raw data'!BT437/Shannon!$D437)</f>
        <v>#NUM!</v>
      </c>
      <c r="BV437" s="175" t="e">
        <f>('Raw data'!BU437/Shannon!$D437)*LN('Raw data'!BU437/Shannon!$D437)</f>
        <v>#NUM!</v>
      </c>
      <c r="BW437" s="175" t="e">
        <f>('Raw data'!BV437/Shannon!$D437)*LN('Raw data'!BV437/Shannon!$D437)</f>
        <v>#NUM!</v>
      </c>
      <c r="BX437" s="175" t="e">
        <f>('Raw data'!BW437/Shannon!$D437)*LN('Raw data'!BW437/Shannon!$D437)</f>
        <v>#NUM!</v>
      </c>
      <c r="BY437" s="175" t="e">
        <f>('Raw data'!BX437/Shannon!$D437)*LN('Raw data'!BX437/Shannon!$D437)</f>
        <v>#NUM!</v>
      </c>
      <c r="BZ437" s="175" t="e">
        <f>('Raw data'!BY437/Shannon!$D437)*LN('Raw data'!BY437/Shannon!$D437)</f>
        <v>#NUM!</v>
      </c>
      <c r="CA437" s="175" t="e">
        <f>('Raw data'!BZ437/Shannon!$D437)*LN('Raw data'!BZ437/Shannon!$D437)</f>
        <v>#NUM!</v>
      </c>
      <c r="CB437" s="175" t="e">
        <f>('Raw data'!CA437/Shannon!$D437)*LN('Raw data'!CA437/Shannon!$D437)</f>
        <v>#NUM!</v>
      </c>
      <c r="CC437" s="175" t="e">
        <f>('Raw data'!CB437/Shannon!$D437)*LN('Raw data'!CB437/Shannon!$D437)</f>
        <v>#NUM!</v>
      </c>
      <c r="CD437" s="175" t="e">
        <f>('Raw data'!CC437/Shannon!$D437)*LN('Raw data'!CC437/Shannon!$D437)</f>
        <v>#NUM!</v>
      </c>
      <c r="CF437" s="176">
        <f t="shared" si="6"/>
        <v>0.75888352391680158</v>
      </c>
      <c r="CG437" s="175"/>
      <c r="CH437" s="175"/>
      <c r="CI437" s="175">
        <v>-8.1918034078937413E-2</v>
      </c>
      <c r="CJ437" s="175">
        <v>-8.1918034078937413E-2</v>
      </c>
      <c r="CK437" s="175"/>
      <c r="CL437" s="175"/>
      <c r="CM437" s="175"/>
      <c r="CN437" s="175"/>
      <c r="CO437" s="175"/>
      <c r="CP437" s="175"/>
      <c r="CQ437" s="175"/>
      <c r="CR437" s="175"/>
      <c r="CS437" s="175"/>
      <c r="CT437" s="175"/>
      <c r="CU437" s="175"/>
      <c r="CV437" s="175"/>
      <c r="CW437" s="175"/>
      <c r="CX437" s="175"/>
      <c r="CY437" s="175"/>
      <c r="CZ437" s="175"/>
      <c r="DA437" s="175"/>
      <c r="DB437" s="175"/>
      <c r="DC437" s="175"/>
      <c r="DD437" s="175"/>
      <c r="DE437" s="175"/>
      <c r="DF437" s="175">
        <v>-0.16624250093415319</v>
      </c>
      <c r="DG437" s="175">
        <v>-6.0363300848485429E-2</v>
      </c>
      <c r="DH437" s="175"/>
      <c r="DI437" s="175"/>
      <c r="DJ437" s="175">
        <v>-0.13434044345319632</v>
      </c>
      <c r="DK437" s="175"/>
      <c r="DL437" s="175">
        <v>-0.19900362264806934</v>
      </c>
      <c r="DM437" s="175"/>
      <c r="DN437" s="175"/>
      <c r="DO437" s="175"/>
      <c r="DP437" s="175"/>
      <c r="DQ437" s="175"/>
      <c r="DR437" s="175"/>
      <c r="DS437" s="175"/>
      <c r="DT437" s="175"/>
      <c r="DU437" s="175"/>
      <c r="DV437" s="175"/>
      <c r="DW437" s="175"/>
      <c r="DX437" s="175"/>
      <c r="DY437" s="175"/>
      <c r="DZ437" s="175"/>
      <c r="EA437" s="175"/>
      <c r="EB437" s="175"/>
      <c r="EC437" s="175"/>
      <c r="ED437" s="175"/>
      <c r="EE437" s="175"/>
      <c r="EF437" s="175"/>
      <c r="EG437" s="175"/>
      <c r="EH437" s="175"/>
      <c r="EI437" s="175"/>
      <c r="EJ437" s="175"/>
      <c r="EK437" s="175"/>
      <c r="EL437" s="175"/>
      <c r="EM437" s="175"/>
      <c r="EN437" s="175">
        <v>-3.5097587875022471E-2</v>
      </c>
      <c r="EO437" s="175"/>
      <c r="EP437" s="175"/>
      <c r="EQ437" s="175"/>
      <c r="ER437" s="175"/>
      <c r="ES437" s="175"/>
      <c r="ET437" s="175"/>
      <c r="EU437" s="175"/>
      <c r="EV437" s="175"/>
      <c r="EW437" s="175"/>
      <c r="EX437" s="175"/>
      <c r="EY437" s="175"/>
      <c r="EZ437" s="175"/>
      <c r="FA437" s="175"/>
      <c r="FB437" s="175"/>
      <c r="FC437" s="175"/>
      <c r="FD437" s="175"/>
      <c r="FE437" s="175"/>
      <c r="FF437" s="175"/>
      <c r="FG437" s="175"/>
      <c r="FH437" s="175"/>
    </row>
    <row r="438" spans="2:164" x14ac:dyDescent="0.2">
      <c r="B438" s="13">
        <v>29</v>
      </c>
      <c r="C438" s="14">
        <v>16</v>
      </c>
      <c r="D438">
        <f>SUM('Raw data'!D438:CC438)</f>
        <v>0</v>
      </c>
      <c r="E438" s="175" t="e">
        <f>('Raw data'!D438/Shannon!$D438)*LN('Raw data'!D438/Shannon!$D438)</f>
        <v>#DIV/0!</v>
      </c>
      <c r="F438" s="175" t="e">
        <f>('Raw data'!E438/Shannon!$D438)*LN('Raw data'!E438/Shannon!$D438)</f>
        <v>#DIV/0!</v>
      </c>
      <c r="G438" s="175" t="e">
        <f>('Raw data'!F438/Shannon!$D438)*LN('Raw data'!F438/Shannon!$D438)</f>
        <v>#DIV/0!</v>
      </c>
      <c r="H438" s="175" t="e">
        <f>('Raw data'!G438/Shannon!$D438)*LN('Raw data'!G438/Shannon!$D438)</f>
        <v>#DIV/0!</v>
      </c>
      <c r="I438" s="175" t="e">
        <f>('Raw data'!H438/Shannon!$D438)*LN('Raw data'!H438/Shannon!$D438)</f>
        <v>#DIV/0!</v>
      </c>
      <c r="J438" s="175" t="e">
        <f>('Raw data'!I438/Shannon!$D438)*LN('Raw data'!I438/Shannon!$D438)</f>
        <v>#DIV/0!</v>
      </c>
      <c r="K438" s="175" t="e">
        <f>('Raw data'!J438/Shannon!$D438)*LN('Raw data'!J438/Shannon!$D438)</f>
        <v>#DIV/0!</v>
      </c>
      <c r="L438" s="175" t="e">
        <f>('Raw data'!K438/Shannon!$D438)*LN('Raw data'!K438/Shannon!$D438)</f>
        <v>#DIV/0!</v>
      </c>
      <c r="M438" s="175" t="e">
        <f>('Raw data'!L438/Shannon!$D438)*LN('Raw data'!L438/Shannon!$D438)</f>
        <v>#DIV/0!</v>
      </c>
      <c r="N438" s="175" t="e">
        <f>('Raw data'!M438/Shannon!$D438)*LN('Raw data'!M438/Shannon!$D438)</f>
        <v>#DIV/0!</v>
      </c>
      <c r="O438" s="175" t="e">
        <f>('Raw data'!N438/Shannon!$D438)*LN('Raw data'!N438/Shannon!$D438)</f>
        <v>#DIV/0!</v>
      </c>
      <c r="P438" s="175" t="e">
        <f>('Raw data'!O438/Shannon!$D438)*LN('Raw data'!O438/Shannon!$D438)</f>
        <v>#DIV/0!</v>
      </c>
      <c r="Q438" s="175" t="e">
        <f>('Raw data'!P438/Shannon!$D438)*LN('Raw data'!P438/Shannon!$D438)</f>
        <v>#DIV/0!</v>
      </c>
      <c r="R438" s="175" t="e">
        <f>('Raw data'!Q438/Shannon!$D438)*LN('Raw data'!Q438/Shannon!$D438)</f>
        <v>#DIV/0!</v>
      </c>
      <c r="S438" s="175" t="e">
        <f>('Raw data'!R438/Shannon!$D438)*LN('Raw data'!R438/Shannon!$D438)</f>
        <v>#DIV/0!</v>
      </c>
      <c r="T438" s="175" t="e">
        <f>('Raw data'!S438/Shannon!$D438)*LN('Raw data'!S438/Shannon!$D438)</f>
        <v>#DIV/0!</v>
      </c>
      <c r="U438" s="175" t="e">
        <f>('Raw data'!T438/Shannon!$D438)*LN('Raw data'!T438/Shannon!$D438)</f>
        <v>#DIV/0!</v>
      </c>
      <c r="V438" s="175" t="e">
        <f>('Raw data'!U438/Shannon!$D438)*LN('Raw data'!U438/Shannon!$D438)</f>
        <v>#DIV/0!</v>
      </c>
      <c r="W438" s="175" t="e">
        <f>('Raw data'!V438/Shannon!$D438)*LN('Raw data'!V438/Shannon!$D438)</f>
        <v>#DIV/0!</v>
      </c>
      <c r="X438" s="175" t="e">
        <f>('Raw data'!W438/Shannon!$D438)*LN('Raw data'!W438/Shannon!$D438)</f>
        <v>#DIV/0!</v>
      </c>
      <c r="Y438" s="175" t="e">
        <f>('Raw data'!X438/Shannon!$D438)*LN('Raw data'!X438/Shannon!$D438)</f>
        <v>#DIV/0!</v>
      </c>
      <c r="Z438" s="175" t="e">
        <f>('Raw data'!Y438/Shannon!$D438)*LN('Raw data'!Y438/Shannon!$D438)</f>
        <v>#DIV/0!</v>
      </c>
      <c r="AA438" s="175" t="e">
        <f>('Raw data'!Z438/Shannon!$D438)*LN('Raw data'!Z438/Shannon!$D438)</f>
        <v>#DIV/0!</v>
      </c>
      <c r="AB438" s="175" t="e">
        <f>('Raw data'!AA438/Shannon!$D438)*LN('Raw data'!AA438/Shannon!$D438)</f>
        <v>#DIV/0!</v>
      </c>
      <c r="AC438" s="175" t="e">
        <f>('Raw data'!AB438/Shannon!$D438)*LN('Raw data'!AB438/Shannon!$D438)</f>
        <v>#DIV/0!</v>
      </c>
      <c r="AD438" s="175" t="e">
        <f>('Raw data'!AC438/Shannon!$D438)*LN('Raw data'!AC438/Shannon!$D438)</f>
        <v>#DIV/0!</v>
      </c>
      <c r="AE438" s="175" t="e">
        <f>('Raw data'!AD438/Shannon!$D438)*LN('Raw data'!AD438/Shannon!$D438)</f>
        <v>#DIV/0!</v>
      </c>
      <c r="AF438" s="175" t="e">
        <f>('Raw data'!AE438/Shannon!$D438)*LN('Raw data'!AE438/Shannon!$D438)</f>
        <v>#DIV/0!</v>
      </c>
      <c r="AG438" s="175" t="e">
        <f>('Raw data'!AF438/Shannon!$D438)*LN('Raw data'!AF438/Shannon!$D438)</f>
        <v>#DIV/0!</v>
      </c>
      <c r="AH438" s="175" t="e">
        <f>('Raw data'!AG438/Shannon!$D438)*LN('Raw data'!AG438/Shannon!$D438)</f>
        <v>#DIV/0!</v>
      </c>
      <c r="AI438" s="175" t="e">
        <f>('Raw data'!AH438/Shannon!$D438)*LN('Raw data'!AH438/Shannon!$D438)</f>
        <v>#DIV/0!</v>
      </c>
      <c r="AJ438" s="175" t="e">
        <f>('Raw data'!AI438/Shannon!$D438)*LN('Raw data'!AI438/Shannon!$D438)</f>
        <v>#DIV/0!</v>
      </c>
      <c r="AK438" s="175" t="e">
        <f>('Raw data'!AJ438/Shannon!$D438)*LN('Raw data'!AJ438/Shannon!$D438)</f>
        <v>#DIV/0!</v>
      </c>
      <c r="AL438" s="175" t="e">
        <f>('Raw data'!AK438/Shannon!$D438)*LN('Raw data'!AK438/Shannon!$D438)</f>
        <v>#DIV/0!</v>
      </c>
      <c r="AM438" s="175" t="e">
        <f>('Raw data'!AL438/Shannon!$D438)*LN('Raw data'!AL438/Shannon!$D438)</f>
        <v>#DIV/0!</v>
      </c>
      <c r="AN438" s="175" t="e">
        <f>('Raw data'!AM438/Shannon!$D438)*LN('Raw data'!AM438/Shannon!$D438)</f>
        <v>#DIV/0!</v>
      </c>
      <c r="AO438" s="175" t="e">
        <f>('Raw data'!AN438/Shannon!$D438)*LN('Raw data'!AN438/Shannon!$D438)</f>
        <v>#DIV/0!</v>
      </c>
      <c r="AP438" s="175" t="e">
        <f>('Raw data'!AO438/Shannon!$D438)*LN('Raw data'!AO438/Shannon!$D438)</f>
        <v>#DIV/0!</v>
      </c>
      <c r="AQ438" s="175" t="e">
        <f>('Raw data'!AP438/Shannon!$D438)*LN('Raw data'!AP438/Shannon!$D438)</f>
        <v>#DIV/0!</v>
      </c>
      <c r="AR438" s="175" t="e">
        <f>('Raw data'!AQ438/Shannon!$D438)*LN('Raw data'!AQ438/Shannon!$D438)</f>
        <v>#DIV/0!</v>
      </c>
      <c r="AS438" s="175" t="e">
        <f>('Raw data'!AR438/Shannon!$D438)*LN('Raw data'!AR438/Shannon!$D438)</f>
        <v>#DIV/0!</v>
      </c>
      <c r="AT438" s="175" t="e">
        <f>('Raw data'!AS438/Shannon!$D438)*LN('Raw data'!AS438/Shannon!$D438)</f>
        <v>#DIV/0!</v>
      </c>
      <c r="AU438" s="175" t="e">
        <f>('Raw data'!AT438/Shannon!$D438)*LN('Raw data'!AT438/Shannon!$D438)</f>
        <v>#DIV/0!</v>
      </c>
      <c r="AV438" s="175" t="e">
        <f>('Raw data'!AU438/Shannon!$D438)*LN('Raw data'!AU438/Shannon!$D438)</f>
        <v>#DIV/0!</v>
      </c>
      <c r="AW438" s="175" t="e">
        <f>('Raw data'!AV438/Shannon!$D438)*LN('Raw data'!AV438/Shannon!$D438)</f>
        <v>#DIV/0!</v>
      </c>
      <c r="AX438" s="175" t="e">
        <f>('Raw data'!AW438/Shannon!$D438)*LN('Raw data'!AW438/Shannon!$D438)</f>
        <v>#DIV/0!</v>
      </c>
      <c r="AY438" s="175" t="e">
        <f>('Raw data'!AX438/Shannon!$D438)*LN('Raw data'!AX438/Shannon!$D438)</f>
        <v>#DIV/0!</v>
      </c>
      <c r="AZ438" s="175" t="e">
        <f>('Raw data'!AY438/Shannon!$D438)*LN('Raw data'!AY438/Shannon!$D438)</f>
        <v>#DIV/0!</v>
      </c>
      <c r="BA438" s="175" t="e">
        <f>('Raw data'!AZ438/Shannon!$D438)*LN('Raw data'!AZ438/Shannon!$D438)</f>
        <v>#DIV/0!</v>
      </c>
      <c r="BB438" s="175" t="e">
        <f>('Raw data'!BA438/Shannon!$D438)*LN('Raw data'!BA438/Shannon!$D438)</f>
        <v>#DIV/0!</v>
      </c>
      <c r="BC438" s="175" t="e">
        <f>('Raw data'!BB438/Shannon!$D438)*LN('Raw data'!BB438/Shannon!$D438)</f>
        <v>#DIV/0!</v>
      </c>
      <c r="BD438" s="175" t="e">
        <f>('Raw data'!BC438/Shannon!$D438)*LN('Raw data'!BC438/Shannon!$D438)</f>
        <v>#DIV/0!</v>
      </c>
      <c r="BE438" s="175" t="e">
        <f>('Raw data'!BD438/Shannon!$D438)*LN('Raw data'!BD438/Shannon!$D438)</f>
        <v>#DIV/0!</v>
      </c>
      <c r="BF438" s="175" t="e">
        <f>('Raw data'!BE438/Shannon!$D438)*LN('Raw data'!BE438/Shannon!$D438)</f>
        <v>#DIV/0!</v>
      </c>
      <c r="BG438" s="175" t="e">
        <f>('Raw data'!BF438/Shannon!$D438)*LN('Raw data'!BF438/Shannon!$D438)</f>
        <v>#DIV/0!</v>
      </c>
      <c r="BH438" s="175" t="e">
        <f>('Raw data'!BG438/Shannon!$D438)*LN('Raw data'!BG438/Shannon!$D438)</f>
        <v>#DIV/0!</v>
      </c>
      <c r="BI438" s="175" t="e">
        <f>('Raw data'!BH438/Shannon!$D438)*LN('Raw data'!BH438/Shannon!$D438)</f>
        <v>#DIV/0!</v>
      </c>
      <c r="BJ438" s="175" t="e">
        <f>('Raw data'!BI438/Shannon!$D438)*LN('Raw data'!BI438/Shannon!$D438)</f>
        <v>#DIV/0!</v>
      </c>
      <c r="BK438" s="175" t="e">
        <f>('Raw data'!BJ438/Shannon!$D438)*LN('Raw data'!BJ438/Shannon!$D438)</f>
        <v>#DIV/0!</v>
      </c>
      <c r="BL438" s="175" t="e">
        <f>('Raw data'!BK438/Shannon!$D438)*LN('Raw data'!BK438/Shannon!$D438)</f>
        <v>#DIV/0!</v>
      </c>
      <c r="BM438" s="175" t="e">
        <f>('Raw data'!BL438/Shannon!$D438)*LN('Raw data'!BL438/Shannon!$D438)</f>
        <v>#DIV/0!</v>
      </c>
      <c r="BN438" s="175" t="e">
        <f>('Raw data'!BM438/Shannon!$D438)*LN('Raw data'!BM438/Shannon!$D438)</f>
        <v>#DIV/0!</v>
      </c>
      <c r="BO438" s="175" t="e">
        <f>('Raw data'!BN438/Shannon!$D438)*LN('Raw data'!BN438/Shannon!$D438)</f>
        <v>#DIV/0!</v>
      </c>
      <c r="BP438" s="175" t="e">
        <f>('Raw data'!BO438/Shannon!$D438)*LN('Raw data'!BO438/Shannon!$D438)</f>
        <v>#DIV/0!</v>
      </c>
      <c r="BQ438" s="175" t="e">
        <f>('Raw data'!BP438/Shannon!$D438)*LN('Raw data'!BP438/Shannon!$D438)</f>
        <v>#DIV/0!</v>
      </c>
      <c r="BR438" s="175" t="e">
        <f>('Raw data'!BQ438/Shannon!$D438)*LN('Raw data'!BQ438/Shannon!$D438)</f>
        <v>#DIV/0!</v>
      </c>
      <c r="BS438" s="175" t="e">
        <f>('Raw data'!BR438/Shannon!$D438)*LN('Raw data'!BR438/Shannon!$D438)</f>
        <v>#DIV/0!</v>
      </c>
      <c r="BT438" s="175" t="e">
        <f>('Raw data'!BS438/Shannon!$D438)*LN('Raw data'!BS438/Shannon!$D438)</f>
        <v>#DIV/0!</v>
      </c>
      <c r="BU438" s="175" t="e">
        <f>('Raw data'!BT438/Shannon!$D438)*LN('Raw data'!BT438/Shannon!$D438)</f>
        <v>#DIV/0!</v>
      </c>
      <c r="BV438" s="175" t="e">
        <f>('Raw data'!BU438/Shannon!$D438)*LN('Raw data'!BU438/Shannon!$D438)</f>
        <v>#DIV/0!</v>
      </c>
      <c r="BW438" s="175" t="e">
        <f>('Raw data'!BV438/Shannon!$D438)*LN('Raw data'!BV438/Shannon!$D438)</f>
        <v>#DIV/0!</v>
      </c>
      <c r="BX438" s="175" t="e">
        <f>('Raw data'!BW438/Shannon!$D438)*LN('Raw data'!BW438/Shannon!$D438)</f>
        <v>#DIV/0!</v>
      </c>
      <c r="BY438" s="175" t="e">
        <f>('Raw data'!BX438/Shannon!$D438)*LN('Raw data'!BX438/Shannon!$D438)</f>
        <v>#DIV/0!</v>
      </c>
      <c r="BZ438" s="175" t="e">
        <f>('Raw data'!BY438/Shannon!$D438)*LN('Raw data'!BY438/Shannon!$D438)</f>
        <v>#DIV/0!</v>
      </c>
      <c r="CA438" s="175" t="e">
        <f>('Raw data'!BZ438/Shannon!$D438)*LN('Raw data'!BZ438/Shannon!$D438)</f>
        <v>#DIV/0!</v>
      </c>
      <c r="CB438" s="175" t="e">
        <f>('Raw data'!CA438/Shannon!$D438)*LN('Raw data'!CA438/Shannon!$D438)</f>
        <v>#DIV/0!</v>
      </c>
      <c r="CC438" s="175" t="e">
        <f>('Raw data'!CB438/Shannon!$D438)*LN('Raw data'!CB438/Shannon!$D438)</f>
        <v>#DIV/0!</v>
      </c>
      <c r="CD438" s="175" t="e">
        <f>('Raw data'!CC438/Shannon!$D438)*LN('Raw data'!CC438/Shannon!$D438)</f>
        <v>#DIV/0!</v>
      </c>
      <c r="CF438" s="176" t="e">
        <f t="shared" si="6"/>
        <v>#DIV/0!</v>
      </c>
      <c r="CG438" s="175"/>
      <c r="CH438" s="175"/>
      <c r="CI438" s="175" t="e">
        <v>#DIV/0!</v>
      </c>
      <c r="CJ438" s="175" t="e">
        <v>#DIV/0!</v>
      </c>
      <c r="CK438" s="175" t="e">
        <v>#DIV/0!</v>
      </c>
      <c r="CL438" s="175" t="e">
        <v>#DIV/0!</v>
      </c>
      <c r="CM438" s="175" t="e">
        <v>#DIV/0!</v>
      </c>
      <c r="CN438" s="175" t="e">
        <v>#DIV/0!</v>
      </c>
      <c r="CO438" s="175" t="e">
        <v>#DIV/0!</v>
      </c>
      <c r="CP438" s="175" t="e">
        <v>#DIV/0!</v>
      </c>
      <c r="CQ438" s="175" t="e">
        <v>#DIV/0!</v>
      </c>
      <c r="CR438" s="175" t="e">
        <v>#DIV/0!</v>
      </c>
      <c r="CS438" s="175" t="e">
        <v>#DIV/0!</v>
      </c>
      <c r="CT438" s="175" t="e">
        <v>#DIV/0!</v>
      </c>
      <c r="CU438" s="175" t="e">
        <v>#DIV/0!</v>
      </c>
      <c r="CV438" s="175" t="e">
        <v>#DIV/0!</v>
      </c>
      <c r="CW438" s="175" t="e">
        <v>#DIV/0!</v>
      </c>
      <c r="CX438" s="175" t="e">
        <v>#DIV/0!</v>
      </c>
      <c r="CY438" s="175" t="e">
        <v>#DIV/0!</v>
      </c>
      <c r="CZ438" s="175" t="e">
        <v>#DIV/0!</v>
      </c>
      <c r="DA438" s="175" t="e">
        <v>#DIV/0!</v>
      </c>
      <c r="DB438" s="175" t="e">
        <v>#DIV/0!</v>
      </c>
      <c r="DC438" s="175" t="e">
        <v>#DIV/0!</v>
      </c>
      <c r="DD438" s="175" t="e">
        <v>#DIV/0!</v>
      </c>
      <c r="DE438" s="175" t="e">
        <v>#DIV/0!</v>
      </c>
      <c r="DF438" s="175" t="e">
        <v>#DIV/0!</v>
      </c>
      <c r="DG438" s="175" t="e">
        <v>#DIV/0!</v>
      </c>
      <c r="DH438" s="175" t="e">
        <v>#DIV/0!</v>
      </c>
      <c r="DI438" s="175" t="e">
        <v>#DIV/0!</v>
      </c>
      <c r="DJ438" s="175" t="e">
        <v>#DIV/0!</v>
      </c>
      <c r="DK438" s="175" t="e">
        <v>#DIV/0!</v>
      </c>
      <c r="DL438" s="175" t="e">
        <v>#DIV/0!</v>
      </c>
      <c r="DM438" s="175" t="e">
        <v>#DIV/0!</v>
      </c>
      <c r="DN438" s="175" t="e">
        <v>#DIV/0!</v>
      </c>
      <c r="DO438" s="175" t="e">
        <v>#DIV/0!</v>
      </c>
      <c r="DP438" s="175" t="e">
        <v>#DIV/0!</v>
      </c>
      <c r="DQ438" s="175" t="e">
        <v>#DIV/0!</v>
      </c>
      <c r="DR438" s="175" t="e">
        <v>#DIV/0!</v>
      </c>
      <c r="DS438" s="175" t="e">
        <v>#DIV/0!</v>
      </c>
      <c r="DT438" s="175" t="e">
        <v>#DIV/0!</v>
      </c>
      <c r="DU438" s="175" t="e">
        <v>#DIV/0!</v>
      </c>
      <c r="DV438" s="175" t="e">
        <v>#DIV/0!</v>
      </c>
      <c r="DW438" s="175" t="e">
        <v>#DIV/0!</v>
      </c>
      <c r="DX438" s="175" t="e">
        <v>#DIV/0!</v>
      </c>
      <c r="DY438" s="175" t="e">
        <v>#DIV/0!</v>
      </c>
      <c r="DZ438" s="175" t="e">
        <v>#DIV/0!</v>
      </c>
      <c r="EA438" s="175" t="e">
        <v>#DIV/0!</v>
      </c>
      <c r="EB438" s="175" t="e">
        <v>#DIV/0!</v>
      </c>
      <c r="EC438" s="175" t="e">
        <v>#DIV/0!</v>
      </c>
      <c r="ED438" s="175" t="e">
        <v>#DIV/0!</v>
      </c>
      <c r="EE438" s="175" t="e">
        <v>#DIV/0!</v>
      </c>
      <c r="EF438" s="175" t="e">
        <v>#DIV/0!</v>
      </c>
      <c r="EG438" s="175" t="e">
        <v>#DIV/0!</v>
      </c>
      <c r="EH438" s="175" t="e">
        <v>#DIV/0!</v>
      </c>
      <c r="EI438" s="175" t="e">
        <v>#DIV/0!</v>
      </c>
      <c r="EJ438" s="175" t="e">
        <v>#DIV/0!</v>
      </c>
      <c r="EK438" s="175" t="e">
        <v>#DIV/0!</v>
      </c>
      <c r="EL438" s="175" t="e">
        <v>#DIV/0!</v>
      </c>
      <c r="EM438" s="175" t="e">
        <v>#DIV/0!</v>
      </c>
      <c r="EN438" s="175" t="e">
        <v>#DIV/0!</v>
      </c>
      <c r="EO438" s="175" t="e">
        <v>#DIV/0!</v>
      </c>
      <c r="EP438" s="175" t="e">
        <v>#DIV/0!</v>
      </c>
      <c r="EQ438" s="175" t="e">
        <v>#DIV/0!</v>
      </c>
      <c r="ER438" s="175" t="e">
        <v>#DIV/0!</v>
      </c>
      <c r="ES438" s="175" t="e">
        <v>#DIV/0!</v>
      </c>
      <c r="ET438" s="175" t="e">
        <v>#DIV/0!</v>
      </c>
      <c r="EU438" s="175" t="e">
        <v>#DIV/0!</v>
      </c>
      <c r="EV438" s="175" t="e">
        <v>#DIV/0!</v>
      </c>
      <c r="EW438" s="175" t="e">
        <v>#DIV/0!</v>
      </c>
      <c r="EX438" s="175" t="e">
        <v>#DIV/0!</v>
      </c>
      <c r="EY438" s="175" t="e">
        <v>#DIV/0!</v>
      </c>
      <c r="EZ438" s="175" t="e">
        <v>#DIV/0!</v>
      </c>
      <c r="FA438" s="175" t="e">
        <v>#DIV/0!</v>
      </c>
      <c r="FB438" s="175" t="e">
        <v>#DIV/0!</v>
      </c>
      <c r="FC438" s="175" t="e">
        <v>#DIV/0!</v>
      </c>
      <c r="FD438" s="175" t="e">
        <v>#DIV/0!</v>
      </c>
      <c r="FE438" s="175" t="e">
        <v>#DIV/0!</v>
      </c>
      <c r="FF438" s="175" t="e">
        <v>#DIV/0!</v>
      </c>
      <c r="FG438" s="175" t="e">
        <v>#DIV/0!</v>
      </c>
      <c r="FH438" s="175" t="e">
        <v>#DIV/0!</v>
      </c>
    </row>
    <row r="439" spans="2:164" x14ac:dyDescent="0.2">
      <c r="B439" s="13">
        <v>30</v>
      </c>
      <c r="C439" s="14">
        <v>1</v>
      </c>
      <c r="D439">
        <f>SUM('Raw data'!D439:CC439)</f>
        <v>27</v>
      </c>
      <c r="E439" s="175" t="e">
        <f>('Raw data'!D439/Shannon!$D439)*LN('Raw data'!D439/Shannon!$D439)</f>
        <v>#NUM!</v>
      </c>
      <c r="F439" s="175" t="e">
        <f>('Raw data'!E439/Shannon!$D439)*LN('Raw data'!E439/Shannon!$D439)</f>
        <v>#NUM!</v>
      </c>
      <c r="G439" s="175" t="e">
        <f>('Raw data'!F439/Shannon!$D439)*LN('Raw data'!F439/Shannon!$D439)</f>
        <v>#NUM!</v>
      </c>
      <c r="H439" s="175">
        <f>('Raw data'!G439/Shannon!$D439)*LN('Raw data'!G439/Shannon!$D439)</f>
        <v>-0.1220680320742344</v>
      </c>
      <c r="I439" s="175" t="e">
        <f>('Raw data'!H439/Shannon!$D439)*LN('Raw data'!H439/Shannon!$D439)</f>
        <v>#NUM!</v>
      </c>
      <c r="J439" s="175" t="e">
        <f>('Raw data'!I439/Shannon!$D439)*LN('Raw data'!I439/Shannon!$D439)</f>
        <v>#NUM!</v>
      </c>
      <c r="K439" s="175" t="e">
        <f>('Raw data'!J439/Shannon!$D439)*LN('Raw data'!J439/Shannon!$D439)</f>
        <v>#NUM!</v>
      </c>
      <c r="L439" s="175" t="e">
        <f>('Raw data'!K439/Shannon!$D439)*LN('Raw data'!K439/Shannon!$D439)</f>
        <v>#NUM!</v>
      </c>
      <c r="M439" s="175" t="e">
        <f>('Raw data'!L439/Shannon!$D439)*LN('Raw data'!L439/Shannon!$D439)</f>
        <v>#NUM!</v>
      </c>
      <c r="N439" s="175" t="e">
        <f>('Raw data'!M439/Shannon!$D439)*LN('Raw data'!M439/Shannon!$D439)</f>
        <v>#NUM!</v>
      </c>
      <c r="O439" s="175" t="e">
        <f>('Raw data'!N439/Shannon!$D439)*LN('Raw data'!N439/Shannon!$D439)</f>
        <v>#NUM!</v>
      </c>
      <c r="P439" s="175" t="e">
        <f>('Raw data'!O439/Shannon!$D439)*LN('Raw data'!O439/Shannon!$D439)</f>
        <v>#NUM!</v>
      </c>
      <c r="Q439" s="175" t="e">
        <f>('Raw data'!P439/Shannon!$D439)*LN('Raw data'!P439/Shannon!$D439)</f>
        <v>#NUM!</v>
      </c>
      <c r="R439" s="175" t="e">
        <f>('Raw data'!Q439/Shannon!$D439)*LN('Raw data'!Q439/Shannon!$D439)</f>
        <v>#NUM!</v>
      </c>
      <c r="S439" s="175" t="e">
        <f>('Raw data'!R439/Shannon!$D439)*LN('Raw data'!R439/Shannon!$D439)</f>
        <v>#NUM!</v>
      </c>
      <c r="T439" s="175" t="e">
        <f>('Raw data'!S439/Shannon!$D439)*LN('Raw data'!S439/Shannon!$D439)</f>
        <v>#NUM!</v>
      </c>
      <c r="U439" s="175" t="e">
        <f>('Raw data'!T439/Shannon!$D439)*LN('Raw data'!T439/Shannon!$D439)</f>
        <v>#NUM!</v>
      </c>
      <c r="V439" s="175" t="e">
        <f>('Raw data'!U439/Shannon!$D439)*LN('Raw data'!U439/Shannon!$D439)</f>
        <v>#NUM!</v>
      </c>
      <c r="W439" s="175" t="e">
        <f>('Raw data'!V439/Shannon!$D439)*LN('Raw data'!V439/Shannon!$D439)</f>
        <v>#NUM!</v>
      </c>
      <c r="X439" s="175" t="e">
        <f>('Raw data'!W439/Shannon!$D439)*LN('Raw data'!W439/Shannon!$D439)</f>
        <v>#NUM!</v>
      </c>
      <c r="Y439" s="175" t="e">
        <f>('Raw data'!X439/Shannon!$D439)*LN('Raw data'!X439/Shannon!$D439)</f>
        <v>#NUM!</v>
      </c>
      <c r="Z439" s="175" t="e">
        <f>('Raw data'!Y439/Shannon!$D439)*LN('Raw data'!Y439/Shannon!$D439)</f>
        <v>#NUM!</v>
      </c>
      <c r="AA439" s="175" t="e">
        <f>('Raw data'!Z439/Shannon!$D439)*LN('Raw data'!Z439/Shannon!$D439)</f>
        <v>#NUM!</v>
      </c>
      <c r="AB439" s="175">
        <f>('Raw data'!AA439/Shannon!$D439)*LN('Raw data'!AA439/Shannon!$D439)</f>
        <v>-0.31229610251300532</v>
      </c>
      <c r="AC439" s="175" t="e">
        <f>('Raw data'!AB439/Shannon!$D439)*LN('Raw data'!AB439/Shannon!$D439)</f>
        <v>#NUM!</v>
      </c>
      <c r="AD439" s="175" t="e">
        <f>('Raw data'!AC439/Shannon!$D439)*LN('Raw data'!AC439/Shannon!$D439)</f>
        <v>#NUM!</v>
      </c>
      <c r="AE439" s="175" t="e">
        <f>('Raw data'!AD439/Shannon!$D439)*LN('Raw data'!AD439/Shannon!$D439)</f>
        <v>#NUM!</v>
      </c>
      <c r="AF439" s="175">
        <f>('Raw data'!AE439/Shannon!$D439)*LN('Raw data'!AE439/Shannon!$D439)</f>
        <v>-0.29128147678214522</v>
      </c>
      <c r="AG439" s="175" t="e">
        <f>('Raw data'!AF439/Shannon!$D439)*LN('Raw data'!AF439/Shannon!$D439)</f>
        <v>#NUM!</v>
      </c>
      <c r="AH439" s="175" t="e">
        <f>('Raw data'!AG439/Shannon!$D439)*LN('Raw data'!AG439/Shannon!$D439)</f>
        <v>#NUM!</v>
      </c>
      <c r="AI439" s="175">
        <f>('Raw data'!AH439/Shannon!$D439)*LN('Raw data'!AH439/Shannon!$D439)</f>
        <v>-0.1220680320742344</v>
      </c>
      <c r="AJ439" s="175" t="e">
        <f>('Raw data'!AI439/Shannon!$D439)*LN('Raw data'!AI439/Shannon!$D439)</f>
        <v>#NUM!</v>
      </c>
      <c r="AK439" s="175" t="e">
        <f>('Raw data'!AJ439/Shannon!$D439)*LN('Raw data'!AJ439/Shannon!$D439)</f>
        <v>#NUM!</v>
      </c>
      <c r="AL439" s="175" t="e">
        <f>('Raw data'!AK439/Shannon!$D439)*LN('Raw data'!AK439/Shannon!$D439)</f>
        <v>#NUM!</v>
      </c>
      <c r="AM439" s="175">
        <f>('Raw data'!AL439/Shannon!$D439)*LN('Raw data'!AL439/Shannon!$D439)</f>
        <v>-0.19279182855143581</v>
      </c>
      <c r="AN439" s="175" t="e">
        <f>('Raw data'!AM439/Shannon!$D439)*LN('Raw data'!AM439/Shannon!$D439)</f>
        <v>#NUM!</v>
      </c>
      <c r="AO439" s="175" t="e">
        <f>('Raw data'!AN439/Shannon!$D439)*LN('Raw data'!AN439/Shannon!$D439)</f>
        <v>#NUM!</v>
      </c>
      <c r="AP439" s="175" t="e">
        <f>('Raw data'!AO439/Shannon!$D439)*LN('Raw data'!AO439/Shannon!$D439)</f>
        <v>#NUM!</v>
      </c>
      <c r="AQ439" s="175" t="e">
        <f>('Raw data'!AP439/Shannon!$D439)*LN('Raw data'!AP439/Shannon!$D439)</f>
        <v>#NUM!</v>
      </c>
      <c r="AR439" s="175" t="e">
        <f>('Raw data'!AQ439/Shannon!$D439)*LN('Raw data'!AQ439/Shannon!$D439)</f>
        <v>#NUM!</v>
      </c>
      <c r="AS439" s="175" t="e">
        <f>('Raw data'!AR439/Shannon!$D439)*LN('Raw data'!AR439/Shannon!$D439)</f>
        <v>#NUM!</v>
      </c>
      <c r="AT439" s="175" t="e">
        <f>('Raw data'!AS439/Shannon!$D439)*LN('Raw data'!AS439/Shannon!$D439)</f>
        <v>#NUM!</v>
      </c>
      <c r="AU439" s="175" t="e">
        <f>('Raw data'!AT439/Shannon!$D439)*LN('Raw data'!AT439/Shannon!$D439)</f>
        <v>#NUM!</v>
      </c>
      <c r="AV439" s="175" t="e">
        <f>('Raw data'!AU439/Shannon!$D439)*LN('Raw data'!AU439/Shannon!$D439)</f>
        <v>#NUM!</v>
      </c>
      <c r="AW439" s="175" t="e">
        <f>('Raw data'!AV439/Shannon!$D439)*LN('Raw data'!AV439/Shannon!$D439)</f>
        <v>#NUM!</v>
      </c>
      <c r="AX439" s="175" t="e">
        <f>('Raw data'!AW439/Shannon!$D439)*LN('Raw data'!AW439/Shannon!$D439)</f>
        <v>#NUM!</v>
      </c>
      <c r="AY439" s="175" t="e">
        <f>('Raw data'!AX439/Shannon!$D439)*LN('Raw data'!AX439/Shannon!$D439)</f>
        <v>#NUM!</v>
      </c>
      <c r="AZ439" s="175" t="e">
        <f>('Raw data'!AY439/Shannon!$D439)*LN('Raw data'!AY439/Shannon!$D439)</f>
        <v>#NUM!</v>
      </c>
      <c r="BA439" s="175" t="e">
        <f>('Raw data'!AZ439/Shannon!$D439)*LN('Raw data'!AZ439/Shannon!$D439)</f>
        <v>#NUM!</v>
      </c>
      <c r="BB439" s="175" t="e">
        <f>('Raw data'!BA439/Shannon!$D439)*LN('Raw data'!BA439/Shannon!$D439)</f>
        <v>#NUM!</v>
      </c>
      <c r="BC439" s="175" t="e">
        <f>('Raw data'!BB439/Shannon!$D439)*LN('Raw data'!BB439/Shannon!$D439)</f>
        <v>#NUM!</v>
      </c>
      <c r="BD439" s="175" t="e">
        <f>('Raw data'!BC439/Shannon!$D439)*LN('Raw data'!BC439/Shannon!$D439)</f>
        <v>#NUM!</v>
      </c>
      <c r="BE439" s="175" t="e">
        <f>('Raw data'!BD439/Shannon!$D439)*LN('Raw data'!BD439/Shannon!$D439)</f>
        <v>#NUM!</v>
      </c>
      <c r="BF439" s="175" t="e">
        <f>('Raw data'!BE439/Shannon!$D439)*LN('Raw data'!BE439/Shannon!$D439)</f>
        <v>#NUM!</v>
      </c>
      <c r="BG439" s="175" t="e">
        <f>('Raw data'!BF439/Shannon!$D439)*LN('Raw data'!BF439/Shannon!$D439)</f>
        <v>#NUM!</v>
      </c>
      <c r="BH439" s="175" t="e">
        <f>('Raw data'!BG439/Shannon!$D439)*LN('Raw data'!BG439/Shannon!$D439)</f>
        <v>#NUM!</v>
      </c>
      <c r="BI439" s="175">
        <f>('Raw data'!BH439/Shannon!$D439)*LN('Raw data'!BH439/Shannon!$D439)</f>
        <v>-0.1220680320742344</v>
      </c>
      <c r="BJ439" s="175" t="e">
        <f>('Raw data'!BI439/Shannon!$D439)*LN('Raw data'!BI439/Shannon!$D439)</f>
        <v>#NUM!</v>
      </c>
      <c r="BK439" s="175" t="e">
        <f>('Raw data'!BJ439/Shannon!$D439)*LN('Raw data'!BJ439/Shannon!$D439)</f>
        <v>#NUM!</v>
      </c>
      <c r="BL439" s="175" t="e">
        <f>('Raw data'!BK439/Shannon!$D439)*LN('Raw data'!BK439/Shannon!$D439)</f>
        <v>#NUM!</v>
      </c>
      <c r="BM439" s="175" t="e">
        <f>('Raw data'!BL439/Shannon!$D439)*LN('Raw data'!BL439/Shannon!$D439)</f>
        <v>#NUM!</v>
      </c>
      <c r="BN439" s="175" t="e">
        <f>('Raw data'!BM439/Shannon!$D439)*LN('Raw data'!BM439/Shannon!$D439)</f>
        <v>#NUM!</v>
      </c>
      <c r="BO439" s="175" t="e">
        <f>('Raw data'!BN439/Shannon!$D439)*LN('Raw data'!BN439/Shannon!$D439)</f>
        <v>#NUM!</v>
      </c>
      <c r="BP439" s="175" t="e">
        <f>('Raw data'!BO439/Shannon!$D439)*LN('Raw data'!BO439/Shannon!$D439)</f>
        <v>#NUM!</v>
      </c>
      <c r="BQ439" s="175" t="e">
        <f>('Raw data'!BP439/Shannon!$D439)*LN('Raw data'!BP439/Shannon!$D439)</f>
        <v>#NUM!</v>
      </c>
      <c r="BR439" s="175" t="e">
        <f>('Raw data'!BQ439/Shannon!$D439)*LN('Raw data'!BQ439/Shannon!$D439)</f>
        <v>#NUM!</v>
      </c>
      <c r="BS439" s="175" t="e">
        <f>('Raw data'!BR439/Shannon!$D439)*LN('Raw data'!BR439/Shannon!$D439)</f>
        <v>#NUM!</v>
      </c>
      <c r="BT439" s="175" t="e">
        <f>('Raw data'!BS439/Shannon!$D439)*LN('Raw data'!BS439/Shannon!$D439)</f>
        <v>#NUM!</v>
      </c>
      <c r="BU439" s="175" t="e">
        <f>('Raw data'!BT439/Shannon!$D439)*LN('Raw data'!BT439/Shannon!$D439)</f>
        <v>#NUM!</v>
      </c>
      <c r="BV439" s="175" t="e">
        <f>('Raw data'!BU439/Shannon!$D439)*LN('Raw data'!BU439/Shannon!$D439)</f>
        <v>#NUM!</v>
      </c>
      <c r="BW439" s="175" t="e">
        <f>('Raw data'!BV439/Shannon!$D439)*LN('Raw data'!BV439/Shannon!$D439)</f>
        <v>#NUM!</v>
      </c>
      <c r="BX439" s="175" t="e">
        <f>('Raw data'!BW439/Shannon!$D439)*LN('Raw data'!BW439/Shannon!$D439)</f>
        <v>#NUM!</v>
      </c>
      <c r="BY439" s="175" t="e">
        <f>('Raw data'!BX439/Shannon!$D439)*LN('Raw data'!BX439/Shannon!$D439)</f>
        <v>#NUM!</v>
      </c>
      <c r="BZ439" s="175" t="e">
        <f>('Raw data'!BY439/Shannon!$D439)*LN('Raw data'!BY439/Shannon!$D439)</f>
        <v>#NUM!</v>
      </c>
      <c r="CA439" s="175" t="e">
        <f>('Raw data'!BZ439/Shannon!$D439)*LN('Raw data'!BZ439/Shannon!$D439)</f>
        <v>#NUM!</v>
      </c>
      <c r="CB439" s="175" t="e">
        <f>('Raw data'!CA439/Shannon!$D439)*LN('Raw data'!CA439/Shannon!$D439)</f>
        <v>#NUM!</v>
      </c>
      <c r="CC439" s="175" t="e">
        <f>('Raw data'!CB439/Shannon!$D439)*LN('Raw data'!CB439/Shannon!$D439)</f>
        <v>#NUM!</v>
      </c>
      <c r="CD439" s="175" t="e">
        <f>('Raw data'!CC439/Shannon!$D439)*LN('Raw data'!CC439/Shannon!$D439)</f>
        <v>#NUM!</v>
      </c>
      <c r="CF439" s="176">
        <f t="shared" si="6"/>
        <v>1.1625735040692897</v>
      </c>
      <c r="CG439" s="175"/>
      <c r="CH439" s="175"/>
      <c r="CI439" s="175"/>
      <c r="CJ439" s="175"/>
      <c r="CK439" s="175"/>
      <c r="CL439" s="175">
        <v>-0.1220680320742344</v>
      </c>
      <c r="CM439" s="175"/>
      <c r="CN439" s="175"/>
      <c r="CO439" s="175"/>
      <c r="CP439" s="175"/>
      <c r="CQ439" s="175"/>
      <c r="CR439" s="175"/>
      <c r="CS439" s="175"/>
      <c r="CT439" s="175"/>
      <c r="CU439" s="175"/>
      <c r="CV439" s="175"/>
      <c r="CW439" s="175"/>
      <c r="CX439" s="175"/>
      <c r="CY439" s="175"/>
      <c r="CZ439" s="175"/>
      <c r="DA439" s="175"/>
      <c r="DB439" s="175"/>
      <c r="DC439" s="175"/>
      <c r="DD439" s="175"/>
      <c r="DE439" s="175"/>
      <c r="DF439" s="175">
        <v>-0.31229610251300532</v>
      </c>
      <c r="DG439" s="175"/>
      <c r="DH439" s="175"/>
      <c r="DI439" s="175"/>
      <c r="DJ439" s="175">
        <v>-0.29128147678214522</v>
      </c>
      <c r="DK439" s="175"/>
      <c r="DL439" s="175"/>
      <c r="DM439" s="175">
        <v>-0.1220680320742344</v>
      </c>
      <c r="DN439" s="175"/>
      <c r="DO439" s="175"/>
      <c r="DP439" s="175"/>
      <c r="DQ439" s="175">
        <v>-0.19279182855143581</v>
      </c>
      <c r="DR439" s="175"/>
      <c r="DS439" s="175"/>
      <c r="DT439" s="175"/>
      <c r="DU439" s="175"/>
      <c r="DV439" s="175"/>
      <c r="DW439" s="175"/>
      <c r="DX439" s="175"/>
      <c r="DY439" s="175"/>
      <c r="DZ439" s="175"/>
      <c r="EA439" s="175"/>
      <c r="EB439" s="175"/>
      <c r="EC439" s="175"/>
      <c r="ED439" s="175"/>
      <c r="EE439" s="175"/>
      <c r="EF439" s="175"/>
      <c r="EG439" s="175"/>
      <c r="EH439" s="175"/>
      <c r="EI439" s="175"/>
      <c r="EJ439" s="175"/>
      <c r="EK439" s="175"/>
      <c r="EL439" s="175"/>
      <c r="EM439" s="175">
        <v>-0.1220680320742344</v>
      </c>
      <c r="EN439" s="175"/>
      <c r="EO439" s="175"/>
      <c r="EP439" s="175"/>
      <c r="EQ439" s="175"/>
      <c r="ER439" s="175"/>
      <c r="ES439" s="175"/>
      <c r="ET439" s="175"/>
      <c r="EU439" s="175"/>
      <c r="EV439" s="175"/>
      <c r="EW439" s="175"/>
      <c r="EX439" s="175"/>
      <c r="EY439" s="175"/>
      <c r="EZ439" s="175"/>
      <c r="FA439" s="175"/>
      <c r="FB439" s="175"/>
      <c r="FC439" s="175"/>
      <c r="FD439" s="175"/>
      <c r="FE439" s="175"/>
      <c r="FF439" s="175"/>
      <c r="FG439" s="175"/>
      <c r="FH439" s="175"/>
    </row>
    <row r="440" spans="2:164" x14ac:dyDescent="0.2">
      <c r="B440" s="13">
        <v>30</v>
      </c>
      <c r="C440" s="14">
        <v>2</v>
      </c>
      <c r="D440">
        <f>SUM('Raw data'!D440:CC440)</f>
        <v>0</v>
      </c>
      <c r="E440" s="175" t="e">
        <f>('Raw data'!D440/Shannon!$D440)*LN('Raw data'!D440/Shannon!$D440)</f>
        <v>#DIV/0!</v>
      </c>
      <c r="F440" s="175" t="e">
        <f>('Raw data'!E440/Shannon!$D440)*LN('Raw data'!E440/Shannon!$D440)</f>
        <v>#DIV/0!</v>
      </c>
      <c r="G440" s="175" t="e">
        <f>('Raw data'!F440/Shannon!$D440)*LN('Raw data'!F440/Shannon!$D440)</f>
        <v>#DIV/0!</v>
      </c>
      <c r="H440" s="175" t="e">
        <f>('Raw data'!G440/Shannon!$D440)*LN('Raw data'!G440/Shannon!$D440)</f>
        <v>#DIV/0!</v>
      </c>
      <c r="I440" s="175" t="e">
        <f>('Raw data'!H440/Shannon!$D440)*LN('Raw data'!H440/Shannon!$D440)</f>
        <v>#DIV/0!</v>
      </c>
      <c r="J440" s="175" t="e">
        <f>('Raw data'!I440/Shannon!$D440)*LN('Raw data'!I440/Shannon!$D440)</f>
        <v>#DIV/0!</v>
      </c>
      <c r="K440" s="175" t="e">
        <f>('Raw data'!J440/Shannon!$D440)*LN('Raw data'!J440/Shannon!$D440)</f>
        <v>#DIV/0!</v>
      </c>
      <c r="L440" s="175" t="e">
        <f>('Raw data'!K440/Shannon!$D440)*LN('Raw data'!K440/Shannon!$D440)</f>
        <v>#DIV/0!</v>
      </c>
      <c r="M440" s="175" t="e">
        <f>('Raw data'!L440/Shannon!$D440)*LN('Raw data'!L440/Shannon!$D440)</f>
        <v>#DIV/0!</v>
      </c>
      <c r="N440" s="175" t="e">
        <f>('Raw data'!M440/Shannon!$D440)*LN('Raw data'!M440/Shannon!$D440)</f>
        <v>#DIV/0!</v>
      </c>
      <c r="O440" s="175" t="e">
        <f>('Raw data'!N440/Shannon!$D440)*LN('Raw data'!N440/Shannon!$D440)</f>
        <v>#DIV/0!</v>
      </c>
      <c r="P440" s="175" t="e">
        <f>('Raw data'!O440/Shannon!$D440)*LN('Raw data'!O440/Shannon!$D440)</f>
        <v>#DIV/0!</v>
      </c>
      <c r="Q440" s="175" t="e">
        <f>('Raw data'!P440/Shannon!$D440)*LN('Raw data'!P440/Shannon!$D440)</f>
        <v>#DIV/0!</v>
      </c>
      <c r="R440" s="175" t="e">
        <f>('Raw data'!Q440/Shannon!$D440)*LN('Raw data'!Q440/Shannon!$D440)</f>
        <v>#DIV/0!</v>
      </c>
      <c r="S440" s="175" t="e">
        <f>('Raw data'!R440/Shannon!$D440)*LN('Raw data'!R440/Shannon!$D440)</f>
        <v>#DIV/0!</v>
      </c>
      <c r="T440" s="175" t="e">
        <f>('Raw data'!S440/Shannon!$D440)*LN('Raw data'!S440/Shannon!$D440)</f>
        <v>#DIV/0!</v>
      </c>
      <c r="U440" s="175" t="e">
        <f>('Raw data'!T440/Shannon!$D440)*LN('Raw data'!T440/Shannon!$D440)</f>
        <v>#DIV/0!</v>
      </c>
      <c r="V440" s="175" t="e">
        <f>('Raw data'!U440/Shannon!$D440)*LN('Raw data'!U440/Shannon!$D440)</f>
        <v>#DIV/0!</v>
      </c>
      <c r="W440" s="175" t="e">
        <f>('Raw data'!V440/Shannon!$D440)*LN('Raw data'!V440/Shannon!$D440)</f>
        <v>#DIV/0!</v>
      </c>
      <c r="X440" s="175" t="e">
        <f>('Raw data'!W440/Shannon!$D440)*LN('Raw data'!W440/Shannon!$D440)</f>
        <v>#DIV/0!</v>
      </c>
      <c r="Y440" s="175" t="e">
        <f>('Raw data'!X440/Shannon!$D440)*LN('Raw data'!X440/Shannon!$D440)</f>
        <v>#DIV/0!</v>
      </c>
      <c r="Z440" s="175" t="e">
        <f>('Raw data'!Y440/Shannon!$D440)*LN('Raw data'!Y440/Shannon!$D440)</f>
        <v>#DIV/0!</v>
      </c>
      <c r="AA440" s="175" t="e">
        <f>('Raw data'!Z440/Shannon!$D440)*LN('Raw data'!Z440/Shannon!$D440)</f>
        <v>#DIV/0!</v>
      </c>
      <c r="AB440" s="175" t="e">
        <f>('Raw data'!AA440/Shannon!$D440)*LN('Raw data'!AA440/Shannon!$D440)</f>
        <v>#DIV/0!</v>
      </c>
      <c r="AC440" s="175" t="e">
        <f>('Raw data'!AB440/Shannon!$D440)*LN('Raw data'!AB440/Shannon!$D440)</f>
        <v>#DIV/0!</v>
      </c>
      <c r="AD440" s="175" t="e">
        <f>('Raw data'!AC440/Shannon!$D440)*LN('Raw data'!AC440/Shannon!$D440)</f>
        <v>#DIV/0!</v>
      </c>
      <c r="AE440" s="175" t="e">
        <f>('Raw data'!AD440/Shannon!$D440)*LN('Raw data'!AD440/Shannon!$D440)</f>
        <v>#DIV/0!</v>
      </c>
      <c r="AF440" s="175" t="e">
        <f>('Raw data'!AE440/Shannon!$D440)*LN('Raw data'!AE440/Shannon!$D440)</f>
        <v>#DIV/0!</v>
      </c>
      <c r="AG440" s="175" t="e">
        <f>('Raw data'!AF440/Shannon!$D440)*LN('Raw data'!AF440/Shannon!$D440)</f>
        <v>#DIV/0!</v>
      </c>
      <c r="AH440" s="175" t="e">
        <f>('Raw data'!AG440/Shannon!$D440)*LN('Raw data'!AG440/Shannon!$D440)</f>
        <v>#DIV/0!</v>
      </c>
      <c r="AI440" s="175" t="e">
        <f>('Raw data'!AH440/Shannon!$D440)*LN('Raw data'!AH440/Shannon!$D440)</f>
        <v>#DIV/0!</v>
      </c>
      <c r="AJ440" s="175" t="e">
        <f>('Raw data'!AI440/Shannon!$D440)*LN('Raw data'!AI440/Shannon!$D440)</f>
        <v>#DIV/0!</v>
      </c>
      <c r="AK440" s="175" t="e">
        <f>('Raw data'!AJ440/Shannon!$D440)*LN('Raw data'!AJ440/Shannon!$D440)</f>
        <v>#DIV/0!</v>
      </c>
      <c r="AL440" s="175" t="e">
        <f>('Raw data'!AK440/Shannon!$D440)*LN('Raw data'!AK440/Shannon!$D440)</f>
        <v>#DIV/0!</v>
      </c>
      <c r="AM440" s="175" t="e">
        <f>('Raw data'!AL440/Shannon!$D440)*LN('Raw data'!AL440/Shannon!$D440)</f>
        <v>#DIV/0!</v>
      </c>
      <c r="AN440" s="175" t="e">
        <f>('Raw data'!AM440/Shannon!$D440)*LN('Raw data'!AM440/Shannon!$D440)</f>
        <v>#DIV/0!</v>
      </c>
      <c r="AO440" s="175" t="e">
        <f>('Raw data'!AN440/Shannon!$D440)*LN('Raw data'!AN440/Shannon!$D440)</f>
        <v>#DIV/0!</v>
      </c>
      <c r="AP440" s="175" t="e">
        <f>('Raw data'!AO440/Shannon!$D440)*LN('Raw data'!AO440/Shannon!$D440)</f>
        <v>#DIV/0!</v>
      </c>
      <c r="AQ440" s="175" t="e">
        <f>('Raw data'!AP440/Shannon!$D440)*LN('Raw data'!AP440/Shannon!$D440)</f>
        <v>#DIV/0!</v>
      </c>
      <c r="AR440" s="175" t="e">
        <f>('Raw data'!AQ440/Shannon!$D440)*LN('Raw data'!AQ440/Shannon!$D440)</f>
        <v>#DIV/0!</v>
      </c>
      <c r="AS440" s="175" t="e">
        <f>('Raw data'!AR440/Shannon!$D440)*LN('Raw data'!AR440/Shannon!$D440)</f>
        <v>#DIV/0!</v>
      </c>
      <c r="AT440" s="175" t="e">
        <f>('Raw data'!AS440/Shannon!$D440)*LN('Raw data'!AS440/Shannon!$D440)</f>
        <v>#DIV/0!</v>
      </c>
      <c r="AU440" s="175" t="e">
        <f>('Raw data'!AT440/Shannon!$D440)*LN('Raw data'!AT440/Shannon!$D440)</f>
        <v>#DIV/0!</v>
      </c>
      <c r="AV440" s="175" t="e">
        <f>('Raw data'!AU440/Shannon!$D440)*LN('Raw data'!AU440/Shannon!$D440)</f>
        <v>#DIV/0!</v>
      </c>
      <c r="AW440" s="175" t="e">
        <f>('Raw data'!AV440/Shannon!$D440)*LN('Raw data'!AV440/Shannon!$D440)</f>
        <v>#DIV/0!</v>
      </c>
      <c r="AX440" s="175" t="e">
        <f>('Raw data'!AW440/Shannon!$D440)*LN('Raw data'!AW440/Shannon!$D440)</f>
        <v>#DIV/0!</v>
      </c>
      <c r="AY440" s="175" t="e">
        <f>('Raw data'!AX440/Shannon!$D440)*LN('Raw data'!AX440/Shannon!$D440)</f>
        <v>#DIV/0!</v>
      </c>
      <c r="AZ440" s="175" t="e">
        <f>('Raw data'!AY440/Shannon!$D440)*LN('Raw data'!AY440/Shannon!$D440)</f>
        <v>#DIV/0!</v>
      </c>
      <c r="BA440" s="175" t="e">
        <f>('Raw data'!AZ440/Shannon!$D440)*LN('Raw data'!AZ440/Shannon!$D440)</f>
        <v>#DIV/0!</v>
      </c>
      <c r="BB440" s="175" t="e">
        <f>('Raw data'!BA440/Shannon!$D440)*LN('Raw data'!BA440/Shannon!$D440)</f>
        <v>#DIV/0!</v>
      </c>
      <c r="BC440" s="175" t="e">
        <f>('Raw data'!BB440/Shannon!$D440)*LN('Raw data'!BB440/Shannon!$D440)</f>
        <v>#DIV/0!</v>
      </c>
      <c r="BD440" s="175" t="e">
        <f>('Raw data'!BC440/Shannon!$D440)*LN('Raw data'!BC440/Shannon!$D440)</f>
        <v>#DIV/0!</v>
      </c>
      <c r="BE440" s="175" t="e">
        <f>('Raw data'!BD440/Shannon!$D440)*LN('Raw data'!BD440/Shannon!$D440)</f>
        <v>#DIV/0!</v>
      </c>
      <c r="BF440" s="175" t="e">
        <f>('Raw data'!BE440/Shannon!$D440)*LN('Raw data'!BE440/Shannon!$D440)</f>
        <v>#DIV/0!</v>
      </c>
      <c r="BG440" s="175" t="e">
        <f>('Raw data'!BF440/Shannon!$D440)*LN('Raw data'!BF440/Shannon!$D440)</f>
        <v>#DIV/0!</v>
      </c>
      <c r="BH440" s="175" t="e">
        <f>('Raw data'!BG440/Shannon!$D440)*LN('Raw data'!BG440/Shannon!$D440)</f>
        <v>#DIV/0!</v>
      </c>
      <c r="BI440" s="175" t="e">
        <f>('Raw data'!BH440/Shannon!$D440)*LN('Raw data'!BH440/Shannon!$D440)</f>
        <v>#DIV/0!</v>
      </c>
      <c r="BJ440" s="175" t="e">
        <f>('Raw data'!BI440/Shannon!$D440)*LN('Raw data'!BI440/Shannon!$D440)</f>
        <v>#DIV/0!</v>
      </c>
      <c r="BK440" s="175" t="e">
        <f>('Raw data'!BJ440/Shannon!$D440)*LN('Raw data'!BJ440/Shannon!$D440)</f>
        <v>#DIV/0!</v>
      </c>
      <c r="BL440" s="175" t="e">
        <f>('Raw data'!BK440/Shannon!$D440)*LN('Raw data'!BK440/Shannon!$D440)</f>
        <v>#DIV/0!</v>
      </c>
      <c r="BM440" s="175" t="e">
        <f>('Raw data'!BL440/Shannon!$D440)*LN('Raw data'!BL440/Shannon!$D440)</f>
        <v>#DIV/0!</v>
      </c>
      <c r="BN440" s="175" t="e">
        <f>('Raw data'!BM440/Shannon!$D440)*LN('Raw data'!BM440/Shannon!$D440)</f>
        <v>#DIV/0!</v>
      </c>
      <c r="BO440" s="175" t="e">
        <f>('Raw data'!BN440/Shannon!$D440)*LN('Raw data'!BN440/Shannon!$D440)</f>
        <v>#DIV/0!</v>
      </c>
      <c r="BP440" s="175" t="e">
        <f>('Raw data'!BO440/Shannon!$D440)*LN('Raw data'!BO440/Shannon!$D440)</f>
        <v>#DIV/0!</v>
      </c>
      <c r="BQ440" s="175" t="e">
        <f>('Raw data'!BP440/Shannon!$D440)*LN('Raw data'!BP440/Shannon!$D440)</f>
        <v>#DIV/0!</v>
      </c>
      <c r="BR440" s="175" t="e">
        <f>('Raw data'!BQ440/Shannon!$D440)*LN('Raw data'!BQ440/Shannon!$D440)</f>
        <v>#DIV/0!</v>
      </c>
      <c r="BS440" s="175" t="e">
        <f>('Raw data'!BR440/Shannon!$D440)*LN('Raw data'!BR440/Shannon!$D440)</f>
        <v>#DIV/0!</v>
      </c>
      <c r="BT440" s="175" t="e">
        <f>('Raw data'!BS440/Shannon!$D440)*LN('Raw data'!BS440/Shannon!$D440)</f>
        <v>#DIV/0!</v>
      </c>
      <c r="BU440" s="175" t="e">
        <f>('Raw data'!BT440/Shannon!$D440)*LN('Raw data'!BT440/Shannon!$D440)</f>
        <v>#DIV/0!</v>
      </c>
      <c r="BV440" s="175" t="e">
        <f>('Raw data'!BU440/Shannon!$D440)*LN('Raw data'!BU440/Shannon!$D440)</f>
        <v>#DIV/0!</v>
      </c>
      <c r="BW440" s="175" t="e">
        <f>('Raw data'!BV440/Shannon!$D440)*LN('Raw data'!BV440/Shannon!$D440)</f>
        <v>#DIV/0!</v>
      </c>
      <c r="BX440" s="175" t="e">
        <f>('Raw data'!BW440/Shannon!$D440)*LN('Raw data'!BW440/Shannon!$D440)</f>
        <v>#DIV/0!</v>
      </c>
      <c r="BY440" s="175" t="e">
        <f>('Raw data'!BX440/Shannon!$D440)*LN('Raw data'!BX440/Shannon!$D440)</f>
        <v>#DIV/0!</v>
      </c>
      <c r="BZ440" s="175" t="e">
        <f>('Raw data'!BY440/Shannon!$D440)*LN('Raw data'!BY440/Shannon!$D440)</f>
        <v>#DIV/0!</v>
      </c>
      <c r="CA440" s="175" t="e">
        <f>('Raw data'!BZ440/Shannon!$D440)*LN('Raw data'!BZ440/Shannon!$D440)</f>
        <v>#DIV/0!</v>
      </c>
      <c r="CB440" s="175" t="e">
        <f>('Raw data'!CA440/Shannon!$D440)*LN('Raw data'!CA440/Shannon!$D440)</f>
        <v>#DIV/0!</v>
      </c>
      <c r="CC440" s="175" t="e">
        <f>('Raw data'!CB440/Shannon!$D440)*LN('Raw data'!CB440/Shannon!$D440)</f>
        <v>#DIV/0!</v>
      </c>
      <c r="CD440" s="175" t="e">
        <f>('Raw data'!CC440/Shannon!$D440)*LN('Raw data'!CC440/Shannon!$D440)</f>
        <v>#DIV/0!</v>
      </c>
      <c r="CF440" s="176" t="e">
        <f t="shared" si="6"/>
        <v>#DIV/0!</v>
      </c>
      <c r="CG440" s="175"/>
      <c r="CH440" s="175"/>
      <c r="CI440" s="175" t="e">
        <v>#DIV/0!</v>
      </c>
      <c r="CJ440" s="175" t="e">
        <v>#DIV/0!</v>
      </c>
      <c r="CK440" s="175" t="e">
        <v>#DIV/0!</v>
      </c>
      <c r="CL440" s="175" t="e">
        <v>#DIV/0!</v>
      </c>
      <c r="CM440" s="175" t="e">
        <v>#DIV/0!</v>
      </c>
      <c r="CN440" s="175" t="e">
        <v>#DIV/0!</v>
      </c>
      <c r="CO440" s="175" t="e">
        <v>#DIV/0!</v>
      </c>
      <c r="CP440" s="175" t="e">
        <v>#DIV/0!</v>
      </c>
      <c r="CQ440" s="175" t="e">
        <v>#DIV/0!</v>
      </c>
      <c r="CR440" s="175" t="e">
        <v>#DIV/0!</v>
      </c>
      <c r="CS440" s="175" t="e">
        <v>#DIV/0!</v>
      </c>
      <c r="CT440" s="175" t="e">
        <v>#DIV/0!</v>
      </c>
      <c r="CU440" s="175" t="e">
        <v>#DIV/0!</v>
      </c>
      <c r="CV440" s="175" t="e">
        <v>#DIV/0!</v>
      </c>
      <c r="CW440" s="175" t="e">
        <v>#DIV/0!</v>
      </c>
      <c r="CX440" s="175" t="e">
        <v>#DIV/0!</v>
      </c>
      <c r="CY440" s="175" t="e">
        <v>#DIV/0!</v>
      </c>
      <c r="CZ440" s="175" t="e">
        <v>#DIV/0!</v>
      </c>
      <c r="DA440" s="175" t="e">
        <v>#DIV/0!</v>
      </c>
      <c r="DB440" s="175" t="e">
        <v>#DIV/0!</v>
      </c>
      <c r="DC440" s="175" t="e">
        <v>#DIV/0!</v>
      </c>
      <c r="DD440" s="175" t="e">
        <v>#DIV/0!</v>
      </c>
      <c r="DE440" s="175" t="e">
        <v>#DIV/0!</v>
      </c>
      <c r="DF440" s="175" t="e">
        <v>#DIV/0!</v>
      </c>
      <c r="DG440" s="175" t="e">
        <v>#DIV/0!</v>
      </c>
      <c r="DH440" s="175" t="e">
        <v>#DIV/0!</v>
      </c>
      <c r="DI440" s="175" t="e">
        <v>#DIV/0!</v>
      </c>
      <c r="DJ440" s="175" t="e">
        <v>#DIV/0!</v>
      </c>
      <c r="DK440" s="175" t="e">
        <v>#DIV/0!</v>
      </c>
      <c r="DL440" s="175" t="e">
        <v>#DIV/0!</v>
      </c>
      <c r="DM440" s="175" t="e">
        <v>#DIV/0!</v>
      </c>
      <c r="DN440" s="175" t="e">
        <v>#DIV/0!</v>
      </c>
      <c r="DO440" s="175" t="e">
        <v>#DIV/0!</v>
      </c>
      <c r="DP440" s="175" t="e">
        <v>#DIV/0!</v>
      </c>
      <c r="DQ440" s="175" t="e">
        <v>#DIV/0!</v>
      </c>
      <c r="DR440" s="175" t="e">
        <v>#DIV/0!</v>
      </c>
      <c r="DS440" s="175" t="e">
        <v>#DIV/0!</v>
      </c>
      <c r="DT440" s="175" t="e">
        <v>#DIV/0!</v>
      </c>
      <c r="DU440" s="175" t="e">
        <v>#DIV/0!</v>
      </c>
      <c r="DV440" s="175" t="e">
        <v>#DIV/0!</v>
      </c>
      <c r="DW440" s="175" t="e">
        <v>#DIV/0!</v>
      </c>
      <c r="DX440" s="175" t="e">
        <v>#DIV/0!</v>
      </c>
      <c r="DY440" s="175" t="e">
        <v>#DIV/0!</v>
      </c>
      <c r="DZ440" s="175" t="e">
        <v>#DIV/0!</v>
      </c>
      <c r="EA440" s="175" t="e">
        <v>#DIV/0!</v>
      </c>
      <c r="EB440" s="175" t="e">
        <v>#DIV/0!</v>
      </c>
      <c r="EC440" s="175" t="e">
        <v>#DIV/0!</v>
      </c>
      <c r="ED440" s="175" t="e">
        <v>#DIV/0!</v>
      </c>
      <c r="EE440" s="175" t="e">
        <v>#DIV/0!</v>
      </c>
      <c r="EF440" s="175" t="e">
        <v>#DIV/0!</v>
      </c>
      <c r="EG440" s="175" t="e">
        <v>#DIV/0!</v>
      </c>
      <c r="EH440" s="175" t="e">
        <v>#DIV/0!</v>
      </c>
      <c r="EI440" s="175" t="e">
        <v>#DIV/0!</v>
      </c>
      <c r="EJ440" s="175" t="e">
        <v>#DIV/0!</v>
      </c>
      <c r="EK440" s="175" t="e">
        <v>#DIV/0!</v>
      </c>
      <c r="EL440" s="175" t="e">
        <v>#DIV/0!</v>
      </c>
      <c r="EM440" s="175" t="e">
        <v>#DIV/0!</v>
      </c>
      <c r="EN440" s="175" t="e">
        <v>#DIV/0!</v>
      </c>
      <c r="EO440" s="175" t="e">
        <v>#DIV/0!</v>
      </c>
      <c r="EP440" s="175" t="e">
        <v>#DIV/0!</v>
      </c>
      <c r="EQ440" s="175" t="e">
        <v>#DIV/0!</v>
      </c>
      <c r="ER440" s="175" t="e">
        <v>#DIV/0!</v>
      </c>
      <c r="ES440" s="175" t="e">
        <v>#DIV/0!</v>
      </c>
      <c r="ET440" s="175" t="e">
        <v>#DIV/0!</v>
      </c>
      <c r="EU440" s="175" t="e">
        <v>#DIV/0!</v>
      </c>
      <c r="EV440" s="175" t="e">
        <v>#DIV/0!</v>
      </c>
      <c r="EW440" s="175" t="e">
        <v>#DIV/0!</v>
      </c>
      <c r="EX440" s="175" t="e">
        <v>#DIV/0!</v>
      </c>
      <c r="EY440" s="175" t="e">
        <v>#DIV/0!</v>
      </c>
      <c r="EZ440" s="175" t="e">
        <v>#DIV/0!</v>
      </c>
      <c r="FA440" s="175" t="e">
        <v>#DIV/0!</v>
      </c>
      <c r="FB440" s="175" t="e">
        <v>#DIV/0!</v>
      </c>
      <c r="FC440" s="175" t="e">
        <v>#DIV/0!</v>
      </c>
      <c r="FD440" s="175" t="e">
        <v>#DIV/0!</v>
      </c>
      <c r="FE440" s="175" t="e">
        <v>#DIV/0!</v>
      </c>
      <c r="FF440" s="175" t="e">
        <v>#DIV/0!</v>
      </c>
      <c r="FG440" s="175" t="e">
        <v>#DIV/0!</v>
      </c>
      <c r="FH440" s="175" t="e">
        <v>#DIV/0!</v>
      </c>
    </row>
    <row r="441" spans="2:164" x14ac:dyDescent="0.2">
      <c r="B441" s="13">
        <v>30</v>
      </c>
      <c r="C441" s="14">
        <v>3</v>
      </c>
      <c r="D441">
        <f>SUM('Raw data'!D441:CC441)</f>
        <v>13</v>
      </c>
      <c r="E441" s="175" t="e">
        <f>('Raw data'!D441/Shannon!$D441)*LN('Raw data'!D441/Shannon!$D441)</f>
        <v>#NUM!</v>
      </c>
      <c r="F441" s="175" t="e">
        <f>('Raw data'!E441/Shannon!$D441)*LN('Raw data'!E441/Shannon!$D441)</f>
        <v>#NUM!</v>
      </c>
      <c r="G441" s="175" t="e">
        <f>('Raw data'!F441/Shannon!$D441)*LN('Raw data'!F441/Shannon!$D441)</f>
        <v>#NUM!</v>
      </c>
      <c r="H441" s="175" t="e">
        <f>('Raw data'!G441/Shannon!$D441)*LN('Raw data'!G441/Shannon!$D441)</f>
        <v>#NUM!</v>
      </c>
      <c r="I441" s="175" t="e">
        <f>('Raw data'!H441/Shannon!$D441)*LN('Raw data'!H441/Shannon!$D441)</f>
        <v>#NUM!</v>
      </c>
      <c r="J441" s="175" t="e">
        <f>('Raw data'!I441/Shannon!$D441)*LN('Raw data'!I441/Shannon!$D441)</f>
        <v>#NUM!</v>
      </c>
      <c r="K441" s="175" t="e">
        <f>('Raw data'!J441/Shannon!$D441)*LN('Raw data'!J441/Shannon!$D441)</f>
        <v>#NUM!</v>
      </c>
      <c r="L441" s="175" t="e">
        <f>('Raw data'!K441/Shannon!$D441)*LN('Raw data'!K441/Shannon!$D441)</f>
        <v>#NUM!</v>
      </c>
      <c r="M441" s="175" t="e">
        <f>('Raw data'!L441/Shannon!$D441)*LN('Raw data'!L441/Shannon!$D441)</f>
        <v>#NUM!</v>
      </c>
      <c r="N441" s="175" t="e">
        <f>('Raw data'!M441/Shannon!$D441)*LN('Raw data'!M441/Shannon!$D441)</f>
        <v>#NUM!</v>
      </c>
      <c r="O441" s="175" t="e">
        <f>('Raw data'!N441/Shannon!$D441)*LN('Raw data'!N441/Shannon!$D441)</f>
        <v>#NUM!</v>
      </c>
      <c r="P441" s="175" t="e">
        <f>('Raw data'!O441/Shannon!$D441)*LN('Raw data'!O441/Shannon!$D441)</f>
        <v>#NUM!</v>
      </c>
      <c r="Q441" s="175" t="e">
        <f>('Raw data'!P441/Shannon!$D441)*LN('Raw data'!P441/Shannon!$D441)</f>
        <v>#NUM!</v>
      </c>
      <c r="R441" s="175" t="e">
        <f>('Raw data'!Q441/Shannon!$D441)*LN('Raw data'!Q441/Shannon!$D441)</f>
        <v>#NUM!</v>
      </c>
      <c r="S441" s="175" t="e">
        <f>('Raw data'!R441/Shannon!$D441)*LN('Raw data'!R441/Shannon!$D441)</f>
        <v>#NUM!</v>
      </c>
      <c r="T441" s="175" t="e">
        <f>('Raw data'!S441/Shannon!$D441)*LN('Raw data'!S441/Shannon!$D441)</f>
        <v>#NUM!</v>
      </c>
      <c r="U441" s="175" t="e">
        <f>('Raw data'!T441/Shannon!$D441)*LN('Raw data'!T441/Shannon!$D441)</f>
        <v>#NUM!</v>
      </c>
      <c r="V441" s="175" t="e">
        <f>('Raw data'!U441/Shannon!$D441)*LN('Raw data'!U441/Shannon!$D441)</f>
        <v>#NUM!</v>
      </c>
      <c r="W441" s="175" t="e">
        <f>('Raw data'!V441/Shannon!$D441)*LN('Raw data'!V441/Shannon!$D441)</f>
        <v>#NUM!</v>
      </c>
      <c r="X441" s="175" t="e">
        <f>('Raw data'!W441/Shannon!$D441)*LN('Raw data'!W441/Shannon!$D441)</f>
        <v>#NUM!</v>
      </c>
      <c r="Y441" s="175" t="e">
        <f>('Raw data'!X441/Shannon!$D441)*LN('Raw data'!X441/Shannon!$D441)</f>
        <v>#NUM!</v>
      </c>
      <c r="Z441" s="175" t="e">
        <f>('Raw data'!Y441/Shannon!$D441)*LN('Raw data'!Y441/Shannon!$D441)</f>
        <v>#NUM!</v>
      </c>
      <c r="AA441" s="175" t="e">
        <f>('Raw data'!Z441/Shannon!$D441)*LN('Raw data'!Z441/Shannon!$D441)</f>
        <v>#NUM!</v>
      </c>
      <c r="AB441" s="175">
        <f>('Raw data'!AA441/Shannon!$D441)*LN('Raw data'!AA441/Shannon!$D441)</f>
        <v>-0.14135345625344833</v>
      </c>
      <c r="AC441" s="175" t="e">
        <f>('Raw data'!AB441/Shannon!$D441)*LN('Raw data'!AB441/Shannon!$D441)</f>
        <v>#NUM!</v>
      </c>
      <c r="AD441" s="175">
        <f>('Raw data'!AC441/Shannon!$D441)*LN('Raw data'!AC441/Shannon!$D441)</f>
        <v>-0.28796956567716792</v>
      </c>
      <c r="AE441" s="175" t="e">
        <f>('Raw data'!AD441/Shannon!$D441)*LN('Raw data'!AD441/Shannon!$D441)</f>
        <v>#NUM!</v>
      </c>
      <c r="AF441" s="175" t="e">
        <f>('Raw data'!AE441/Shannon!$D441)*LN('Raw data'!AE441/Shannon!$D441)</f>
        <v>#NUM!</v>
      </c>
      <c r="AG441" s="175" t="e">
        <f>('Raw data'!AF441/Shannon!$D441)*LN('Raw data'!AF441/Shannon!$D441)</f>
        <v>#NUM!</v>
      </c>
      <c r="AH441" s="175" t="e">
        <f>('Raw data'!AG441/Shannon!$D441)*LN('Raw data'!AG441/Shannon!$D441)</f>
        <v>#NUM!</v>
      </c>
      <c r="AI441" s="175" t="e">
        <f>('Raw data'!AH441/Shannon!$D441)*LN('Raw data'!AH441/Shannon!$D441)</f>
        <v>#NUM!</v>
      </c>
      <c r="AJ441" s="175" t="e">
        <f>('Raw data'!AI441/Shannon!$D441)*LN('Raw data'!AI441/Shannon!$D441)</f>
        <v>#NUM!</v>
      </c>
      <c r="AK441" s="175" t="e">
        <f>('Raw data'!AJ441/Shannon!$D441)*LN('Raw data'!AJ441/Shannon!$D441)</f>
        <v>#NUM!</v>
      </c>
      <c r="AL441" s="175" t="e">
        <f>('Raw data'!AK441/Shannon!$D441)*LN('Raw data'!AK441/Shannon!$D441)</f>
        <v>#NUM!</v>
      </c>
      <c r="AM441" s="175" t="e">
        <f>('Raw data'!AL441/Shannon!$D441)*LN('Raw data'!AL441/Shannon!$D441)</f>
        <v>#NUM!</v>
      </c>
      <c r="AN441" s="175" t="e">
        <f>('Raw data'!AM441/Shannon!$D441)*LN('Raw data'!AM441/Shannon!$D441)</f>
        <v>#NUM!</v>
      </c>
      <c r="AO441" s="175" t="e">
        <f>('Raw data'!AN441/Shannon!$D441)*LN('Raw data'!AN441/Shannon!$D441)</f>
        <v>#NUM!</v>
      </c>
      <c r="AP441" s="175" t="e">
        <f>('Raw data'!AO441/Shannon!$D441)*LN('Raw data'!AO441/Shannon!$D441)</f>
        <v>#NUM!</v>
      </c>
      <c r="AQ441" s="175" t="e">
        <f>('Raw data'!AP441/Shannon!$D441)*LN('Raw data'!AP441/Shannon!$D441)</f>
        <v>#NUM!</v>
      </c>
      <c r="AR441" s="175" t="e">
        <f>('Raw data'!AQ441/Shannon!$D441)*LN('Raw data'!AQ441/Shannon!$D441)</f>
        <v>#NUM!</v>
      </c>
      <c r="AS441" s="175" t="e">
        <f>('Raw data'!AR441/Shannon!$D441)*LN('Raw data'!AR441/Shannon!$D441)</f>
        <v>#NUM!</v>
      </c>
      <c r="AT441" s="175" t="e">
        <f>('Raw data'!AS441/Shannon!$D441)*LN('Raw data'!AS441/Shannon!$D441)</f>
        <v>#NUM!</v>
      </c>
      <c r="AU441" s="175" t="e">
        <f>('Raw data'!AT441/Shannon!$D441)*LN('Raw data'!AT441/Shannon!$D441)</f>
        <v>#NUM!</v>
      </c>
      <c r="AV441" s="175" t="e">
        <f>('Raw data'!AU441/Shannon!$D441)*LN('Raw data'!AU441/Shannon!$D441)</f>
        <v>#NUM!</v>
      </c>
      <c r="AW441" s="175" t="e">
        <f>('Raw data'!AV441/Shannon!$D441)*LN('Raw data'!AV441/Shannon!$D441)</f>
        <v>#NUM!</v>
      </c>
      <c r="AX441" s="175" t="e">
        <f>('Raw data'!AW441/Shannon!$D441)*LN('Raw data'!AW441/Shannon!$D441)</f>
        <v>#NUM!</v>
      </c>
      <c r="AY441" s="175" t="e">
        <f>('Raw data'!AX441/Shannon!$D441)*LN('Raw data'!AX441/Shannon!$D441)</f>
        <v>#NUM!</v>
      </c>
      <c r="AZ441" s="175" t="e">
        <f>('Raw data'!AY441/Shannon!$D441)*LN('Raw data'!AY441/Shannon!$D441)</f>
        <v>#NUM!</v>
      </c>
      <c r="BA441" s="175" t="e">
        <f>('Raw data'!AZ441/Shannon!$D441)*LN('Raw data'!AZ441/Shannon!$D441)</f>
        <v>#NUM!</v>
      </c>
      <c r="BB441" s="175" t="e">
        <f>('Raw data'!BA441/Shannon!$D441)*LN('Raw data'!BA441/Shannon!$D441)</f>
        <v>#NUM!</v>
      </c>
      <c r="BC441" s="175" t="e">
        <f>('Raw data'!BB441/Shannon!$D441)*LN('Raw data'!BB441/Shannon!$D441)</f>
        <v>#NUM!</v>
      </c>
      <c r="BD441" s="175" t="e">
        <f>('Raw data'!BC441/Shannon!$D441)*LN('Raw data'!BC441/Shannon!$D441)</f>
        <v>#NUM!</v>
      </c>
      <c r="BE441" s="175" t="e">
        <f>('Raw data'!BD441/Shannon!$D441)*LN('Raw data'!BD441/Shannon!$D441)</f>
        <v>#NUM!</v>
      </c>
      <c r="BF441" s="175" t="e">
        <f>('Raw data'!BE441/Shannon!$D441)*LN('Raw data'!BE441/Shannon!$D441)</f>
        <v>#NUM!</v>
      </c>
      <c r="BG441" s="175" t="e">
        <f>('Raw data'!BF441/Shannon!$D441)*LN('Raw data'!BF441/Shannon!$D441)</f>
        <v>#NUM!</v>
      </c>
      <c r="BH441" s="175" t="e">
        <f>('Raw data'!BG441/Shannon!$D441)*LN('Raw data'!BG441/Shannon!$D441)</f>
        <v>#NUM!</v>
      </c>
      <c r="BI441" s="175" t="e">
        <f>('Raw data'!BH441/Shannon!$D441)*LN('Raw data'!BH441/Shannon!$D441)</f>
        <v>#NUM!</v>
      </c>
      <c r="BJ441" s="175" t="e">
        <f>('Raw data'!BI441/Shannon!$D441)*LN('Raw data'!BI441/Shannon!$D441)</f>
        <v>#NUM!</v>
      </c>
      <c r="BK441" s="175" t="e">
        <f>('Raw data'!BJ441/Shannon!$D441)*LN('Raw data'!BJ441/Shannon!$D441)</f>
        <v>#NUM!</v>
      </c>
      <c r="BL441" s="175" t="e">
        <f>('Raw data'!BK441/Shannon!$D441)*LN('Raw data'!BK441/Shannon!$D441)</f>
        <v>#NUM!</v>
      </c>
      <c r="BM441" s="175" t="e">
        <f>('Raw data'!BL441/Shannon!$D441)*LN('Raw data'!BL441/Shannon!$D441)</f>
        <v>#NUM!</v>
      </c>
      <c r="BN441" s="175" t="e">
        <f>('Raw data'!BM441/Shannon!$D441)*LN('Raw data'!BM441/Shannon!$D441)</f>
        <v>#NUM!</v>
      </c>
      <c r="BO441" s="175" t="e">
        <f>('Raw data'!BN441/Shannon!$D441)*LN('Raw data'!BN441/Shannon!$D441)</f>
        <v>#NUM!</v>
      </c>
      <c r="BP441" s="175" t="e">
        <f>('Raw data'!BO441/Shannon!$D441)*LN('Raw data'!BO441/Shannon!$D441)</f>
        <v>#NUM!</v>
      </c>
      <c r="BQ441" s="175" t="e">
        <f>('Raw data'!BP441/Shannon!$D441)*LN('Raw data'!BP441/Shannon!$D441)</f>
        <v>#NUM!</v>
      </c>
      <c r="BR441" s="175" t="e">
        <f>('Raw data'!BQ441/Shannon!$D441)*LN('Raw data'!BQ441/Shannon!$D441)</f>
        <v>#NUM!</v>
      </c>
      <c r="BS441" s="175" t="e">
        <f>('Raw data'!BR441/Shannon!$D441)*LN('Raw data'!BR441/Shannon!$D441)</f>
        <v>#NUM!</v>
      </c>
      <c r="BT441" s="175" t="e">
        <f>('Raw data'!BS441/Shannon!$D441)*LN('Raw data'!BS441/Shannon!$D441)</f>
        <v>#NUM!</v>
      </c>
      <c r="BU441" s="175" t="e">
        <f>('Raw data'!BT441/Shannon!$D441)*LN('Raw data'!BT441/Shannon!$D441)</f>
        <v>#NUM!</v>
      </c>
      <c r="BV441" s="175" t="e">
        <f>('Raw data'!BU441/Shannon!$D441)*LN('Raw data'!BU441/Shannon!$D441)</f>
        <v>#NUM!</v>
      </c>
      <c r="BW441" s="175" t="e">
        <f>('Raw data'!BV441/Shannon!$D441)*LN('Raw data'!BV441/Shannon!$D441)</f>
        <v>#NUM!</v>
      </c>
      <c r="BX441" s="175" t="e">
        <f>('Raw data'!BW441/Shannon!$D441)*LN('Raw data'!BW441/Shannon!$D441)</f>
        <v>#NUM!</v>
      </c>
      <c r="BY441" s="175" t="e">
        <f>('Raw data'!BX441/Shannon!$D441)*LN('Raw data'!BX441/Shannon!$D441)</f>
        <v>#NUM!</v>
      </c>
      <c r="BZ441" s="175" t="e">
        <f>('Raw data'!BY441/Shannon!$D441)*LN('Raw data'!BY441/Shannon!$D441)</f>
        <v>#NUM!</v>
      </c>
      <c r="CA441" s="175" t="e">
        <f>('Raw data'!BZ441/Shannon!$D441)*LN('Raw data'!BZ441/Shannon!$D441)</f>
        <v>#NUM!</v>
      </c>
      <c r="CB441" s="175" t="e">
        <f>('Raw data'!CA441/Shannon!$D441)*LN('Raw data'!CA441/Shannon!$D441)</f>
        <v>#NUM!</v>
      </c>
      <c r="CC441" s="175" t="e">
        <f>('Raw data'!CB441/Shannon!$D441)*LN('Raw data'!CB441/Shannon!$D441)</f>
        <v>#NUM!</v>
      </c>
      <c r="CD441" s="175" t="e">
        <f>('Raw data'!CC441/Shannon!$D441)*LN('Raw data'!CC441/Shannon!$D441)</f>
        <v>#NUM!</v>
      </c>
      <c r="CF441" s="176">
        <f t="shared" si="6"/>
        <v>0.42932302193061622</v>
      </c>
      <c r="CG441" s="175"/>
      <c r="CH441" s="175"/>
      <c r="CI441" s="175"/>
      <c r="CJ441" s="175"/>
      <c r="CK441" s="175"/>
      <c r="CL441" s="175"/>
      <c r="CM441" s="175"/>
      <c r="CN441" s="175"/>
      <c r="CO441" s="175"/>
      <c r="CP441" s="175"/>
      <c r="CQ441" s="175"/>
      <c r="CR441" s="175"/>
      <c r="CS441" s="175"/>
      <c r="CT441" s="175"/>
      <c r="CU441" s="175"/>
      <c r="CV441" s="175"/>
      <c r="CW441" s="175"/>
      <c r="CX441" s="175"/>
      <c r="CY441" s="175"/>
      <c r="CZ441" s="175"/>
      <c r="DA441" s="175"/>
      <c r="DB441" s="175"/>
      <c r="DC441" s="175"/>
      <c r="DD441" s="175"/>
      <c r="DE441" s="175"/>
      <c r="DF441" s="175">
        <v>-0.14135345625344833</v>
      </c>
      <c r="DG441" s="175"/>
      <c r="DH441" s="175">
        <v>-0.28796956567716792</v>
      </c>
      <c r="DI441" s="175"/>
      <c r="DJ441" s="175"/>
      <c r="DK441" s="175"/>
      <c r="DL441" s="175"/>
      <c r="DM441" s="175"/>
      <c r="DN441" s="175"/>
      <c r="DO441" s="175"/>
      <c r="DP441" s="175"/>
      <c r="DQ441" s="175"/>
      <c r="DR441" s="175"/>
      <c r="DS441" s="175"/>
      <c r="DT441" s="175"/>
      <c r="DU441" s="175"/>
      <c r="DV441" s="175"/>
      <c r="DW441" s="175"/>
      <c r="DX441" s="175"/>
      <c r="DY441" s="175"/>
      <c r="DZ441" s="175"/>
      <c r="EA441" s="175"/>
      <c r="EB441" s="175"/>
      <c r="EC441" s="175"/>
      <c r="ED441" s="175"/>
      <c r="EE441" s="175"/>
      <c r="EF441" s="175"/>
      <c r="EG441" s="175"/>
      <c r="EH441" s="175"/>
      <c r="EI441" s="175"/>
      <c r="EJ441" s="175"/>
      <c r="EK441" s="175"/>
      <c r="EL441" s="175"/>
      <c r="EM441" s="175"/>
      <c r="EN441" s="175"/>
      <c r="EO441" s="175"/>
      <c r="EP441" s="175"/>
      <c r="EQ441" s="175"/>
      <c r="ER441" s="175"/>
      <c r="ES441" s="175"/>
      <c r="ET441" s="175"/>
      <c r="EU441" s="175"/>
      <c r="EV441" s="175"/>
      <c r="EW441" s="175"/>
      <c r="EX441" s="175"/>
      <c r="EY441" s="175"/>
      <c r="EZ441" s="175"/>
      <c r="FA441" s="175"/>
      <c r="FB441" s="175"/>
      <c r="FC441" s="175"/>
      <c r="FD441" s="175"/>
      <c r="FE441" s="175"/>
      <c r="FF441" s="175"/>
      <c r="FG441" s="175"/>
      <c r="FH441" s="175"/>
    </row>
    <row r="442" spans="2:164" x14ac:dyDescent="0.2">
      <c r="B442" s="13">
        <v>30</v>
      </c>
      <c r="C442" s="14">
        <v>4</v>
      </c>
      <c r="D442">
        <f>SUM('Raw data'!D442:CC442)</f>
        <v>36</v>
      </c>
      <c r="E442" s="175">
        <f>('Raw data'!D442/Shannon!$D442)*LN('Raw data'!D442/Shannon!$D442)</f>
        <v>-0.16057620877200915</v>
      </c>
      <c r="F442" s="175" t="e">
        <f>('Raw data'!E442/Shannon!$D442)*LN('Raw data'!E442/Shannon!$D442)</f>
        <v>#NUM!</v>
      </c>
      <c r="G442" s="175" t="e">
        <f>('Raw data'!F442/Shannon!$D442)*LN('Raw data'!F442/Shannon!$D442)</f>
        <v>#NUM!</v>
      </c>
      <c r="H442" s="175" t="e">
        <f>('Raw data'!G442/Shannon!$D442)*LN('Raw data'!G442/Shannon!$D442)</f>
        <v>#NUM!</v>
      </c>
      <c r="I442" s="175" t="e">
        <f>('Raw data'!H442/Shannon!$D442)*LN('Raw data'!H442/Shannon!$D442)</f>
        <v>#NUM!</v>
      </c>
      <c r="J442" s="175">
        <f>('Raw data'!I442/Shannon!$D442)*LN('Raw data'!I442/Shannon!$D442)</f>
        <v>-9.9542192734891941E-2</v>
      </c>
      <c r="K442" s="175" t="e">
        <f>('Raw data'!J442/Shannon!$D442)*LN('Raw data'!J442/Shannon!$D442)</f>
        <v>#NUM!</v>
      </c>
      <c r="L442" s="175" t="e">
        <f>('Raw data'!K442/Shannon!$D442)*LN('Raw data'!K442/Shannon!$D442)</f>
        <v>#NUM!</v>
      </c>
      <c r="M442" s="175" t="e">
        <f>('Raw data'!L442/Shannon!$D442)*LN('Raw data'!L442/Shannon!$D442)</f>
        <v>#NUM!</v>
      </c>
      <c r="N442" s="175" t="e">
        <f>('Raw data'!M442/Shannon!$D442)*LN('Raw data'!M442/Shannon!$D442)</f>
        <v>#NUM!</v>
      </c>
      <c r="O442" s="175" t="e">
        <f>('Raw data'!N442/Shannon!$D442)*LN('Raw data'!N442/Shannon!$D442)</f>
        <v>#NUM!</v>
      </c>
      <c r="P442" s="175" t="e">
        <f>('Raw data'!O442/Shannon!$D442)*LN('Raw data'!O442/Shannon!$D442)</f>
        <v>#NUM!</v>
      </c>
      <c r="Q442" s="175" t="e">
        <f>('Raw data'!P442/Shannon!$D442)*LN('Raw data'!P442/Shannon!$D442)</f>
        <v>#NUM!</v>
      </c>
      <c r="R442" s="175" t="e">
        <f>('Raw data'!Q442/Shannon!$D442)*LN('Raw data'!Q442/Shannon!$D442)</f>
        <v>#NUM!</v>
      </c>
      <c r="S442" s="175" t="e">
        <f>('Raw data'!R442/Shannon!$D442)*LN('Raw data'!R442/Shannon!$D442)</f>
        <v>#NUM!</v>
      </c>
      <c r="T442" s="175" t="e">
        <f>('Raw data'!S442/Shannon!$D442)*LN('Raw data'!S442/Shannon!$D442)</f>
        <v>#NUM!</v>
      </c>
      <c r="U442" s="175" t="e">
        <f>('Raw data'!T442/Shannon!$D442)*LN('Raw data'!T442/Shannon!$D442)</f>
        <v>#NUM!</v>
      </c>
      <c r="V442" s="175" t="e">
        <f>('Raw data'!U442/Shannon!$D442)*LN('Raw data'!U442/Shannon!$D442)</f>
        <v>#NUM!</v>
      </c>
      <c r="W442" s="175" t="e">
        <f>('Raw data'!V442/Shannon!$D442)*LN('Raw data'!V442/Shannon!$D442)</f>
        <v>#NUM!</v>
      </c>
      <c r="X442" s="175" t="e">
        <f>('Raw data'!W442/Shannon!$D442)*LN('Raw data'!W442/Shannon!$D442)</f>
        <v>#NUM!</v>
      </c>
      <c r="Y442" s="175" t="e">
        <f>('Raw data'!X442/Shannon!$D442)*LN('Raw data'!X442/Shannon!$D442)</f>
        <v>#NUM!</v>
      </c>
      <c r="Z442" s="175" t="e">
        <f>('Raw data'!Y442/Shannon!$D442)*LN('Raw data'!Y442/Shannon!$D442)</f>
        <v>#NUM!</v>
      </c>
      <c r="AA442" s="175" t="e">
        <f>('Raw data'!Z442/Shannon!$D442)*LN('Raw data'!Z442/Shannon!$D442)</f>
        <v>#NUM!</v>
      </c>
      <c r="AB442" s="175">
        <f>('Raw data'!AA442/Shannon!$D442)*LN('Raw data'!AA442/Shannon!$D442)</f>
        <v>-0.27031007207210961</v>
      </c>
      <c r="AC442" s="175" t="e">
        <f>('Raw data'!AB442/Shannon!$D442)*LN('Raw data'!AB442/Shannon!$D442)</f>
        <v>#NUM!</v>
      </c>
      <c r="AD442" s="175">
        <f>('Raw data'!AC442/Shannon!$D442)*LN('Raw data'!AC442/Shannon!$D442)</f>
        <v>-9.9542192734891941E-2</v>
      </c>
      <c r="AE442" s="175" t="e">
        <f>('Raw data'!AD442/Shannon!$D442)*LN('Raw data'!AD442/Shannon!$D442)</f>
        <v>#NUM!</v>
      </c>
      <c r="AF442" s="175">
        <f>('Raw data'!AE442/Shannon!$D442)*LN('Raw data'!AE442/Shannon!$D442)</f>
        <v>-0.33423942150583869</v>
      </c>
      <c r="AG442" s="175" t="e">
        <f>('Raw data'!AF442/Shannon!$D442)*LN('Raw data'!AF442/Shannon!$D442)</f>
        <v>#NUM!</v>
      </c>
      <c r="AH442" s="175" t="e">
        <f>('Raw data'!AG442/Shannon!$D442)*LN('Raw data'!AG442/Shannon!$D442)</f>
        <v>#NUM!</v>
      </c>
      <c r="AI442" s="175" t="e">
        <f>('Raw data'!AH442/Shannon!$D442)*LN('Raw data'!AH442/Shannon!$D442)</f>
        <v>#NUM!</v>
      </c>
      <c r="AJ442" s="175" t="e">
        <f>('Raw data'!AI442/Shannon!$D442)*LN('Raw data'!AI442/Shannon!$D442)</f>
        <v>#NUM!</v>
      </c>
      <c r="AK442" s="175" t="e">
        <f>('Raw data'!AJ442/Shannon!$D442)*LN('Raw data'!AJ442/Shannon!$D442)</f>
        <v>#NUM!</v>
      </c>
      <c r="AL442" s="175" t="e">
        <f>('Raw data'!AK442/Shannon!$D442)*LN('Raw data'!AK442/Shannon!$D442)</f>
        <v>#NUM!</v>
      </c>
      <c r="AM442" s="175" t="e">
        <f>('Raw data'!AL442/Shannon!$D442)*LN('Raw data'!AL442/Shannon!$D442)</f>
        <v>#NUM!</v>
      </c>
      <c r="AN442" s="175" t="e">
        <f>('Raw data'!AM442/Shannon!$D442)*LN('Raw data'!AM442/Shannon!$D442)</f>
        <v>#NUM!</v>
      </c>
      <c r="AO442" s="175" t="e">
        <f>('Raw data'!AN442/Shannon!$D442)*LN('Raw data'!AN442/Shannon!$D442)</f>
        <v>#NUM!</v>
      </c>
      <c r="AP442" s="175" t="e">
        <f>('Raw data'!AO442/Shannon!$D442)*LN('Raw data'!AO442/Shannon!$D442)</f>
        <v>#NUM!</v>
      </c>
      <c r="AQ442" s="175" t="e">
        <f>('Raw data'!AP442/Shannon!$D442)*LN('Raw data'!AP442/Shannon!$D442)</f>
        <v>#NUM!</v>
      </c>
      <c r="AR442" s="175" t="e">
        <f>('Raw data'!AQ442/Shannon!$D442)*LN('Raw data'!AQ442/Shannon!$D442)</f>
        <v>#NUM!</v>
      </c>
      <c r="AS442" s="175" t="e">
        <f>('Raw data'!AR442/Shannon!$D442)*LN('Raw data'!AR442/Shannon!$D442)</f>
        <v>#NUM!</v>
      </c>
      <c r="AT442" s="175" t="e">
        <f>('Raw data'!AS442/Shannon!$D442)*LN('Raw data'!AS442/Shannon!$D442)</f>
        <v>#NUM!</v>
      </c>
      <c r="AU442" s="175" t="e">
        <f>('Raw data'!AT442/Shannon!$D442)*LN('Raw data'!AT442/Shannon!$D442)</f>
        <v>#NUM!</v>
      </c>
      <c r="AV442" s="175" t="e">
        <f>('Raw data'!AU442/Shannon!$D442)*LN('Raw data'!AU442/Shannon!$D442)</f>
        <v>#NUM!</v>
      </c>
      <c r="AW442" s="175" t="e">
        <f>('Raw data'!AV442/Shannon!$D442)*LN('Raw data'!AV442/Shannon!$D442)</f>
        <v>#NUM!</v>
      </c>
      <c r="AX442" s="175" t="e">
        <f>('Raw data'!AW442/Shannon!$D442)*LN('Raw data'!AW442/Shannon!$D442)</f>
        <v>#NUM!</v>
      </c>
      <c r="AY442" s="175" t="e">
        <f>('Raw data'!AX442/Shannon!$D442)*LN('Raw data'!AX442/Shannon!$D442)</f>
        <v>#NUM!</v>
      </c>
      <c r="AZ442" s="175" t="e">
        <f>('Raw data'!AY442/Shannon!$D442)*LN('Raw data'!AY442/Shannon!$D442)</f>
        <v>#NUM!</v>
      </c>
      <c r="BA442" s="175" t="e">
        <f>('Raw data'!AZ442/Shannon!$D442)*LN('Raw data'!AZ442/Shannon!$D442)</f>
        <v>#NUM!</v>
      </c>
      <c r="BB442" s="175" t="e">
        <f>('Raw data'!BA442/Shannon!$D442)*LN('Raw data'!BA442/Shannon!$D442)</f>
        <v>#NUM!</v>
      </c>
      <c r="BC442" s="175" t="e">
        <f>('Raw data'!BB442/Shannon!$D442)*LN('Raw data'!BB442/Shannon!$D442)</f>
        <v>#NUM!</v>
      </c>
      <c r="BD442" s="175" t="e">
        <f>('Raw data'!BC442/Shannon!$D442)*LN('Raw data'!BC442/Shannon!$D442)</f>
        <v>#NUM!</v>
      </c>
      <c r="BE442" s="175" t="e">
        <f>('Raw data'!BD442/Shannon!$D442)*LN('Raw data'!BD442/Shannon!$D442)</f>
        <v>#NUM!</v>
      </c>
      <c r="BF442" s="175" t="e">
        <f>('Raw data'!BE442/Shannon!$D442)*LN('Raw data'!BE442/Shannon!$D442)</f>
        <v>#NUM!</v>
      </c>
      <c r="BG442" s="175" t="e">
        <f>('Raw data'!BF442/Shannon!$D442)*LN('Raw data'!BF442/Shannon!$D442)</f>
        <v>#NUM!</v>
      </c>
      <c r="BH442" s="175" t="e">
        <f>('Raw data'!BG442/Shannon!$D442)*LN('Raw data'!BG442/Shannon!$D442)</f>
        <v>#NUM!</v>
      </c>
      <c r="BI442" s="175" t="e">
        <f>('Raw data'!BH442/Shannon!$D442)*LN('Raw data'!BH442/Shannon!$D442)</f>
        <v>#NUM!</v>
      </c>
      <c r="BJ442" s="175" t="e">
        <f>('Raw data'!BI442/Shannon!$D442)*LN('Raw data'!BI442/Shannon!$D442)</f>
        <v>#NUM!</v>
      </c>
      <c r="BK442" s="175" t="e">
        <f>('Raw data'!BJ442/Shannon!$D442)*LN('Raw data'!BJ442/Shannon!$D442)</f>
        <v>#NUM!</v>
      </c>
      <c r="BL442" s="175" t="e">
        <f>('Raw data'!BK442/Shannon!$D442)*LN('Raw data'!BK442/Shannon!$D442)</f>
        <v>#NUM!</v>
      </c>
      <c r="BM442" s="175" t="e">
        <f>('Raw data'!BL442/Shannon!$D442)*LN('Raw data'!BL442/Shannon!$D442)</f>
        <v>#NUM!</v>
      </c>
      <c r="BN442" s="175" t="e">
        <f>('Raw data'!BM442/Shannon!$D442)*LN('Raw data'!BM442/Shannon!$D442)</f>
        <v>#NUM!</v>
      </c>
      <c r="BO442" s="175" t="e">
        <f>('Raw data'!BN442/Shannon!$D442)*LN('Raw data'!BN442/Shannon!$D442)</f>
        <v>#NUM!</v>
      </c>
      <c r="BP442" s="175" t="e">
        <f>('Raw data'!BO442/Shannon!$D442)*LN('Raw data'!BO442/Shannon!$D442)</f>
        <v>#NUM!</v>
      </c>
      <c r="BQ442" s="175" t="e">
        <f>('Raw data'!BP442/Shannon!$D442)*LN('Raw data'!BP442/Shannon!$D442)</f>
        <v>#NUM!</v>
      </c>
      <c r="BR442" s="175" t="e">
        <f>('Raw data'!BQ442/Shannon!$D442)*LN('Raw data'!BQ442/Shannon!$D442)</f>
        <v>#NUM!</v>
      </c>
      <c r="BS442" s="175" t="e">
        <f>('Raw data'!BR442/Shannon!$D442)*LN('Raw data'!BR442/Shannon!$D442)</f>
        <v>#NUM!</v>
      </c>
      <c r="BT442" s="175" t="e">
        <f>('Raw data'!BS442/Shannon!$D442)*LN('Raw data'!BS442/Shannon!$D442)</f>
        <v>#NUM!</v>
      </c>
      <c r="BU442" s="175" t="e">
        <f>('Raw data'!BT442/Shannon!$D442)*LN('Raw data'!BT442/Shannon!$D442)</f>
        <v>#NUM!</v>
      </c>
      <c r="BV442" s="175" t="e">
        <f>('Raw data'!BU442/Shannon!$D442)*LN('Raw data'!BU442/Shannon!$D442)</f>
        <v>#NUM!</v>
      </c>
      <c r="BW442" s="175" t="e">
        <f>('Raw data'!BV442/Shannon!$D442)*LN('Raw data'!BV442/Shannon!$D442)</f>
        <v>#NUM!</v>
      </c>
      <c r="BX442" s="175" t="e">
        <f>('Raw data'!BW442/Shannon!$D442)*LN('Raw data'!BW442/Shannon!$D442)</f>
        <v>#NUM!</v>
      </c>
      <c r="BY442" s="175" t="e">
        <f>('Raw data'!BX442/Shannon!$D442)*LN('Raw data'!BX442/Shannon!$D442)</f>
        <v>#NUM!</v>
      </c>
      <c r="BZ442" s="175" t="e">
        <f>('Raw data'!BY442/Shannon!$D442)*LN('Raw data'!BY442/Shannon!$D442)</f>
        <v>#NUM!</v>
      </c>
      <c r="CA442" s="175" t="e">
        <f>('Raw data'!BZ442/Shannon!$D442)*LN('Raw data'!BZ442/Shannon!$D442)</f>
        <v>#NUM!</v>
      </c>
      <c r="CB442" s="175" t="e">
        <f>('Raw data'!CA442/Shannon!$D442)*LN('Raw data'!CA442/Shannon!$D442)</f>
        <v>#NUM!</v>
      </c>
      <c r="CC442" s="175" t="e">
        <f>('Raw data'!CB442/Shannon!$D442)*LN('Raw data'!CB442/Shannon!$D442)</f>
        <v>#NUM!</v>
      </c>
      <c r="CD442" s="175" t="e">
        <f>('Raw data'!CC442/Shannon!$D442)*LN('Raw data'!CC442/Shannon!$D442)</f>
        <v>#NUM!</v>
      </c>
      <c r="CF442" s="176">
        <f t="shared" si="6"/>
        <v>0.96421008781974127</v>
      </c>
      <c r="CG442" s="175"/>
      <c r="CH442" s="175"/>
      <c r="CI442" s="175">
        <v>-0.16057620877200915</v>
      </c>
      <c r="CJ442" s="175"/>
      <c r="CK442" s="175"/>
      <c r="CL442" s="175"/>
      <c r="CM442" s="175"/>
      <c r="CN442" s="175">
        <v>-9.9542192734891941E-2</v>
      </c>
      <c r="CO442" s="175"/>
      <c r="CP442" s="175"/>
      <c r="CQ442" s="175"/>
      <c r="CR442" s="175"/>
      <c r="CS442" s="175"/>
      <c r="CT442" s="175"/>
      <c r="CU442" s="175"/>
      <c r="CV442" s="175"/>
      <c r="CW442" s="175"/>
      <c r="CX442" s="175"/>
      <c r="CY442" s="175"/>
      <c r="CZ442" s="175"/>
      <c r="DA442" s="175"/>
      <c r="DB442" s="175"/>
      <c r="DC442" s="175"/>
      <c r="DD442" s="175"/>
      <c r="DE442" s="175"/>
      <c r="DF442" s="175">
        <v>-0.27031007207210961</v>
      </c>
      <c r="DG442" s="175"/>
      <c r="DH442" s="175">
        <v>-9.9542192734891941E-2</v>
      </c>
      <c r="DI442" s="175"/>
      <c r="DJ442" s="175">
        <v>-0.33423942150583869</v>
      </c>
      <c r="DK442" s="175"/>
      <c r="DL442" s="175"/>
      <c r="DM442" s="175"/>
      <c r="DN442" s="175"/>
      <c r="DO442" s="175"/>
      <c r="DP442" s="175"/>
      <c r="DQ442" s="175"/>
      <c r="DR442" s="175"/>
      <c r="DS442" s="175"/>
      <c r="DT442" s="175"/>
      <c r="DU442" s="175"/>
      <c r="DV442" s="175"/>
      <c r="DW442" s="175"/>
      <c r="DX442" s="175"/>
      <c r="DY442" s="175"/>
      <c r="DZ442" s="175"/>
      <c r="EA442" s="175"/>
      <c r="EB442" s="175"/>
      <c r="EC442" s="175"/>
      <c r="ED442" s="175"/>
      <c r="EE442" s="175"/>
      <c r="EF442" s="175"/>
      <c r="EG442" s="175"/>
      <c r="EH442" s="175"/>
      <c r="EI442" s="175"/>
      <c r="EJ442" s="175"/>
      <c r="EK442" s="175"/>
      <c r="EL442" s="175"/>
      <c r="EM442" s="175"/>
      <c r="EN442" s="175"/>
      <c r="EO442" s="175"/>
      <c r="EP442" s="175"/>
      <c r="EQ442" s="175"/>
      <c r="ER442" s="175"/>
      <c r="ES442" s="175"/>
      <c r="ET442" s="175"/>
      <c r="EU442" s="175"/>
      <c r="EV442" s="175"/>
      <c r="EW442" s="175"/>
      <c r="EX442" s="175"/>
      <c r="EY442" s="175"/>
      <c r="EZ442" s="175"/>
      <c r="FA442" s="175"/>
      <c r="FB442" s="175"/>
      <c r="FC442" s="175"/>
      <c r="FD442" s="175"/>
      <c r="FE442" s="175"/>
      <c r="FF442" s="175"/>
      <c r="FG442" s="175"/>
      <c r="FH442" s="175"/>
    </row>
    <row r="443" spans="2:164" x14ac:dyDescent="0.2">
      <c r="B443" s="13">
        <v>30</v>
      </c>
      <c r="C443" s="14">
        <v>5</v>
      </c>
      <c r="D443">
        <f>SUM('Raw data'!D443:CC443)</f>
        <v>0</v>
      </c>
      <c r="E443" s="175" t="e">
        <f>('Raw data'!D443/Shannon!$D443)*LN('Raw data'!D443/Shannon!$D443)</f>
        <v>#DIV/0!</v>
      </c>
      <c r="F443" s="175" t="e">
        <f>('Raw data'!E443/Shannon!$D443)*LN('Raw data'!E443/Shannon!$D443)</f>
        <v>#DIV/0!</v>
      </c>
      <c r="G443" s="175" t="e">
        <f>('Raw data'!F443/Shannon!$D443)*LN('Raw data'!F443/Shannon!$D443)</f>
        <v>#DIV/0!</v>
      </c>
      <c r="H443" s="175" t="e">
        <f>('Raw data'!G443/Shannon!$D443)*LN('Raw data'!G443/Shannon!$D443)</f>
        <v>#DIV/0!</v>
      </c>
      <c r="I443" s="175" t="e">
        <f>('Raw data'!H443/Shannon!$D443)*LN('Raw data'!H443/Shannon!$D443)</f>
        <v>#DIV/0!</v>
      </c>
      <c r="J443" s="175" t="e">
        <f>('Raw data'!I443/Shannon!$D443)*LN('Raw data'!I443/Shannon!$D443)</f>
        <v>#DIV/0!</v>
      </c>
      <c r="K443" s="175" t="e">
        <f>('Raw data'!J443/Shannon!$D443)*LN('Raw data'!J443/Shannon!$D443)</f>
        <v>#DIV/0!</v>
      </c>
      <c r="L443" s="175" t="e">
        <f>('Raw data'!K443/Shannon!$D443)*LN('Raw data'!K443/Shannon!$D443)</f>
        <v>#DIV/0!</v>
      </c>
      <c r="M443" s="175" t="e">
        <f>('Raw data'!L443/Shannon!$D443)*LN('Raw data'!L443/Shannon!$D443)</f>
        <v>#DIV/0!</v>
      </c>
      <c r="N443" s="175" t="e">
        <f>('Raw data'!M443/Shannon!$D443)*LN('Raw data'!M443/Shannon!$D443)</f>
        <v>#DIV/0!</v>
      </c>
      <c r="O443" s="175" t="e">
        <f>('Raw data'!N443/Shannon!$D443)*LN('Raw data'!N443/Shannon!$D443)</f>
        <v>#DIV/0!</v>
      </c>
      <c r="P443" s="175" t="e">
        <f>('Raw data'!O443/Shannon!$D443)*LN('Raw data'!O443/Shannon!$D443)</f>
        <v>#DIV/0!</v>
      </c>
      <c r="Q443" s="175" t="e">
        <f>('Raw data'!P443/Shannon!$D443)*LN('Raw data'!P443/Shannon!$D443)</f>
        <v>#DIV/0!</v>
      </c>
      <c r="R443" s="175" t="e">
        <f>('Raw data'!Q443/Shannon!$D443)*LN('Raw data'!Q443/Shannon!$D443)</f>
        <v>#DIV/0!</v>
      </c>
      <c r="S443" s="175" t="e">
        <f>('Raw data'!R443/Shannon!$D443)*LN('Raw data'!R443/Shannon!$D443)</f>
        <v>#DIV/0!</v>
      </c>
      <c r="T443" s="175" t="e">
        <f>('Raw data'!S443/Shannon!$D443)*LN('Raw data'!S443/Shannon!$D443)</f>
        <v>#DIV/0!</v>
      </c>
      <c r="U443" s="175" t="e">
        <f>('Raw data'!T443/Shannon!$D443)*LN('Raw data'!T443/Shannon!$D443)</f>
        <v>#DIV/0!</v>
      </c>
      <c r="V443" s="175" t="e">
        <f>('Raw data'!U443/Shannon!$D443)*LN('Raw data'!U443/Shannon!$D443)</f>
        <v>#DIV/0!</v>
      </c>
      <c r="W443" s="175" t="e">
        <f>('Raw data'!V443/Shannon!$D443)*LN('Raw data'!V443/Shannon!$D443)</f>
        <v>#DIV/0!</v>
      </c>
      <c r="X443" s="175" t="e">
        <f>('Raw data'!W443/Shannon!$D443)*LN('Raw data'!W443/Shannon!$D443)</f>
        <v>#DIV/0!</v>
      </c>
      <c r="Y443" s="175" t="e">
        <f>('Raw data'!X443/Shannon!$D443)*LN('Raw data'!X443/Shannon!$D443)</f>
        <v>#DIV/0!</v>
      </c>
      <c r="Z443" s="175" t="e">
        <f>('Raw data'!Y443/Shannon!$D443)*LN('Raw data'!Y443/Shannon!$D443)</f>
        <v>#DIV/0!</v>
      </c>
      <c r="AA443" s="175" t="e">
        <f>('Raw data'!Z443/Shannon!$D443)*LN('Raw data'!Z443/Shannon!$D443)</f>
        <v>#DIV/0!</v>
      </c>
      <c r="AB443" s="175" t="e">
        <f>('Raw data'!AA443/Shannon!$D443)*LN('Raw data'!AA443/Shannon!$D443)</f>
        <v>#DIV/0!</v>
      </c>
      <c r="AC443" s="175" t="e">
        <f>('Raw data'!AB443/Shannon!$D443)*LN('Raw data'!AB443/Shannon!$D443)</f>
        <v>#DIV/0!</v>
      </c>
      <c r="AD443" s="175" t="e">
        <f>('Raw data'!AC443/Shannon!$D443)*LN('Raw data'!AC443/Shannon!$D443)</f>
        <v>#DIV/0!</v>
      </c>
      <c r="AE443" s="175" t="e">
        <f>('Raw data'!AD443/Shannon!$D443)*LN('Raw data'!AD443/Shannon!$D443)</f>
        <v>#DIV/0!</v>
      </c>
      <c r="AF443" s="175" t="e">
        <f>('Raw data'!AE443/Shannon!$D443)*LN('Raw data'!AE443/Shannon!$D443)</f>
        <v>#DIV/0!</v>
      </c>
      <c r="AG443" s="175" t="e">
        <f>('Raw data'!AF443/Shannon!$D443)*LN('Raw data'!AF443/Shannon!$D443)</f>
        <v>#DIV/0!</v>
      </c>
      <c r="AH443" s="175" t="e">
        <f>('Raw data'!AG443/Shannon!$D443)*LN('Raw data'!AG443/Shannon!$D443)</f>
        <v>#DIV/0!</v>
      </c>
      <c r="AI443" s="175" t="e">
        <f>('Raw data'!AH443/Shannon!$D443)*LN('Raw data'!AH443/Shannon!$D443)</f>
        <v>#DIV/0!</v>
      </c>
      <c r="AJ443" s="175" t="e">
        <f>('Raw data'!AI443/Shannon!$D443)*LN('Raw data'!AI443/Shannon!$D443)</f>
        <v>#DIV/0!</v>
      </c>
      <c r="AK443" s="175" t="e">
        <f>('Raw data'!AJ443/Shannon!$D443)*LN('Raw data'!AJ443/Shannon!$D443)</f>
        <v>#DIV/0!</v>
      </c>
      <c r="AL443" s="175" t="e">
        <f>('Raw data'!AK443/Shannon!$D443)*LN('Raw data'!AK443/Shannon!$D443)</f>
        <v>#DIV/0!</v>
      </c>
      <c r="AM443" s="175" t="e">
        <f>('Raw data'!AL443/Shannon!$D443)*LN('Raw data'!AL443/Shannon!$D443)</f>
        <v>#DIV/0!</v>
      </c>
      <c r="AN443" s="175" t="e">
        <f>('Raw data'!AM443/Shannon!$D443)*LN('Raw data'!AM443/Shannon!$D443)</f>
        <v>#DIV/0!</v>
      </c>
      <c r="AO443" s="175" t="e">
        <f>('Raw data'!AN443/Shannon!$D443)*LN('Raw data'!AN443/Shannon!$D443)</f>
        <v>#DIV/0!</v>
      </c>
      <c r="AP443" s="175" t="e">
        <f>('Raw data'!AO443/Shannon!$D443)*LN('Raw data'!AO443/Shannon!$D443)</f>
        <v>#DIV/0!</v>
      </c>
      <c r="AQ443" s="175" t="e">
        <f>('Raw data'!AP443/Shannon!$D443)*LN('Raw data'!AP443/Shannon!$D443)</f>
        <v>#DIV/0!</v>
      </c>
      <c r="AR443" s="175" t="e">
        <f>('Raw data'!AQ443/Shannon!$D443)*LN('Raw data'!AQ443/Shannon!$D443)</f>
        <v>#DIV/0!</v>
      </c>
      <c r="AS443" s="175" t="e">
        <f>('Raw data'!AR443/Shannon!$D443)*LN('Raw data'!AR443/Shannon!$D443)</f>
        <v>#DIV/0!</v>
      </c>
      <c r="AT443" s="175" t="e">
        <f>('Raw data'!AS443/Shannon!$D443)*LN('Raw data'!AS443/Shannon!$D443)</f>
        <v>#DIV/0!</v>
      </c>
      <c r="AU443" s="175" t="e">
        <f>('Raw data'!AT443/Shannon!$D443)*LN('Raw data'!AT443/Shannon!$D443)</f>
        <v>#DIV/0!</v>
      </c>
      <c r="AV443" s="175" t="e">
        <f>('Raw data'!AU443/Shannon!$D443)*LN('Raw data'!AU443/Shannon!$D443)</f>
        <v>#DIV/0!</v>
      </c>
      <c r="AW443" s="175" t="e">
        <f>('Raw data'!AV443/Shannon!$D443)*LN('Raw data'!AV443/Shannon!$D443)</f>
        <v>#DIV/0!</v>
      </c>
      <c r="AX443" s="175" t="e">
        <f>('Raw data'!AW443/Shannon!$D443)*LN('Raw data'!AW443/Shannon!$D443)</f>
        <v>#DIV/0!</v>
      </c>
      <c r="AY443" s="175" t="e">
        <f>('Raw data'!AX443/Shannon!$D443)*LN('Raw data'!AX443/Shannon!$D443)</f>
        <v>#DIV/0!</v>
      </c>
      <c r="AZ443" s="175" t="e">
        <f>('Raw data'!AY443/Shannon!$D443)*LN('Raw data'!AY443/Shannon!$D443)</f>
        <v>#DIV/0!</v>
      </c>
      <c r="BA443" s="175" t="e">
        <f>('Raw data'!AZ443/Shannon!$D443)*LN('Raw data'!AZ443/Shannon!$D443)</f>
        <v>#DIV/0!</v>
      </c>
      <c r="BB443" s="175" t="e">
        <f>('Raw data'!BA443/Shannon!$D443)*LN('Raw data'!BA443/Shannon!$D443)</f>
        <v>#DIV/0!</v>
      </c>
      <c r="BC443" s="175" t="e">
        <f>('Raw data'!BB443/Shannon!$D443)*LN('Raw data'!BB443/Shannon!$D443)</f>
        <v>#DIV/0!</v>
      </c>
      <c r="BD443" s="175" t="e">
        <f>('Raw data'!BC443/Shannon!$D443)*LN('Raw data'!BC443/Shannon!$D443)</f>
        <v>#DIV/0!</v>
      </c>
      <c r="BE443" s="175" t="e">
        <f>('Raw data'!BD443/Shannon!$D443)*LN('Raw data'!BD443/Shannon!$D443)</f>
        <v>#DIV/0!</v>
      </c>
      <c r="BF443" s="175" t="e">
        <f>('Raw data'!BE443/Shannon!$D443)*LN('Raw data'!BE443/Shannon!$D443)</f>
        <v>#DIV/0!</v>
      </c>
      <c r="BG443" s="175" t="e">
        <f>('Raw data'!BF443/Shannon!$D443)*LN('Raw data'!BF443/Shannon!$D443)</f>
        <v>#DIV/0!</v>
      </c>
      <c r="BH443" s="175" t="e">
        <f>('Raw data'!BG443/Shannon!$D443)*LN('Raw data'!BG443/Shannon!$D443)</f>
        <v>#DIV/0!</v>
      </c>
      <c r="BI443" s="175" t="e">
        <f>('Raw data'!BH443/Shannon!$D443)*LN('Raw data'!BH443/Shannon!$D443)</f>
        <v>#DIV/0!</v>
      </c>
      <c r="BJ443" s="175" t="e">
        <f>('Raw data'!BI443/Shannon!$D443)*LN('Raw data'!BI443/Shannon!$D443)</f>
        <v>#DIV/0!</v>
      </c>
      <c r="BK443" s="175" t="e">
        <f>('Raw data'!BJ443/Shannon!$D443)*LN('Raw data'!BJ443/Shannon!$D443)</f>
        <v>#DIV/0!</v>
      </c>
      <c r="BL443" s="175" t="e">
        <f>('Raw data'!BK443/Shannon!$D443)*LN('Raw data'!BK443/Shannon!$D443)</f>
        <v>#DIV/0!</v>
      </c>
      <c r="BM443" s="175" t="e">
        <f>('Raw data'!BL443/Shannon!$D443)*LN('Raw data'!BL443/Shannon!$D443)</f>
        <v>#DIV/0!</v>
      </c>
      <c r="BN443" s="175" t="e">
        <f>('Raw data'!BM443/Shannon!$D443)*LN('Raw data'!BM443/Shannon!$D443)</f>
        <v>#DIV/0!</v>
      </c>
      <c r="BO443" s="175" t="e">
        <f>('Raw data'!BN443/Shannon!$D443)*LN('Raw data'!BN443/Shannon!$D443)</f>
        <v>#DIV/0!</v>
      </c>
      <c r="BP443" s="175" t="e">
        <f>('Raw data'!BO443/Shannon!$D443)*LN('Raw data'!BO443/Shannon!$D443)</f>
        <v>#DIV/0!</v>
      </c>
      <c r="BQ443" s="175" t="e">
        <f>('Raw data'!BP443/Shannon!$D443)*LN('Raw data'!BP443/Shannon!$D443)</f>
        <v>#DIV/0!</v>
      </c>
      <c r="BR443" s="175" t="e">
        <f>('Raw data'!BQ443/Shannon!$D443)*LN('Raw data'!BQ443/Shannon!$D443)</f>
        <v>#DIV/0!</v>
      </c>
      <c r="BS443" s="175" t="e">
        <f>('Raw data'!BR443/Shannon!$D443)*LN('Raw data'!BR443/Shannon!$D443)</f>
        <v>#DIV/0!</v>
      </c>
      <c r="BT443" s="175" t="e">
        <f>('Raw data'!BS443/Shannon!$D443)*LN('Raw data'!BS443/Shannon!$D443)</f>
        <v>#DIV/0!</v>
      </c>
      <c r="BU443" s="175" t="e">
        <f>('Raw data'!BT443/Shannon!$D443)*LN('Raw data'!BT443/Shannon!$D443)</f>
        <v>#DIV/0!</v>
      </c>
      <c r="BV443" s="175" t="e">
        <f>('Raw data'!BU443/Shannon!$D443)*LN('Raw data'!BU443/Shannon!$D443)</f>
        <v>#DIV/0!</v>
      </c>
      <c r="BW443" s="175" t="e">
        <f>('Raw data'!BV443/Shannon!$D443)*LN('Raw data'!BV443/Shannon!$D443)</f>
        <v>#DIV/0!</v>
      </c>
      <c r="BX443" s="175" t="e">
        <f>('Raw data'!BW443/Shannon!$D443)*LN('Raw data'!BW443/Shannon!$D443)</f>
        <v>#DIV/0!</v>
      </c>
      <c r="BY443" s="175" t="e">
        <f>('Raw data'!BX443/Shannon!$D443)*LN('Raw data'!BX443/Shannon!$D443)</f>
        <v>#DIV/0!</v>
      </c>
      <c r="BZ443" s="175" t="e">
        <f>('Raw data'!BY443/Shannon!$D443)*LN('Raw data'!BY443/Shannon!$D443)</f>
        <v>#DIV/0!</v>
      </c>
      <c r="CA443" s="175" t="e">
        <f>('Raw data'!BZ443/Shannon!$D443)*LN('Raw data'!BZ443/Shannon!$D443)</f>
        <v>#DIV/0!</v>
      </c>
      <c r="CB443" s="175" t="e">
        <f>('Raw data'!CA443/Shannon!$D443)*LN('Raw data'!CA443/Shannon!$D443)</f>
        <v>#DIV/0!</v>
      </c>
      <c r="CC443" s="175" t="e">
        <f>('Raw data'!CB443/Shannon!$D443)*LN('Raw data'!CB443/Shannon!$D443)</f>
        <v>#DIV/0!</v>
      </c>
      <c r="CD443" s="175" t="e">
        <f>('Raw data'!CC443/Shannon!$D443)*LN('Raw data'!CC443/Shannon!$D443)</f>
        <v>#DIV/0!</v>
      </c>
      <c r="CF443" s="176" t="e">
        <f t="shared" si="6"/>
        <v>#DIV/0!</v>
      </c>
      <c r="CG443" s="175"/>
      <c r="CH443" s="175"/>
      <c r="CI443" s="175" t="e">
        <v>#DIV/0!</v>
      </c>
      <c r="CJ443" s="175" t="e">
        <v>#DIV/0!</v>
      </c>
      <c r="CK443" s="175" t="e">
        <v>#DIV/0!</v>
      </c>
      <c r="CL443" s="175" t="e">
        <v>#DIV/0!</v>
      </c>
      <c r="CM443" s="175" t="e">
        <v>#DIV/0!</v>
      </c>
      <c r="CN443" s="175" t="e">
        <v>#DIV/0!</v>
      </c>
      <c r="CO443" s="175" t="e">
        <v>#DIV/0!</v>
      </c>
      <c r="CP443" s="175" t="e">
        <v>#DIV/0!</v>
      </c>
      <c r="CQ443" s="175" t="e">
        <v>#DIV/0!</v>
      </c>
      <c r="CR443" s="175" t="e">
        <v>#DIV/0!</v>
      </c>
      <c r="CS443" s="175" t="e">
        <v>#DIV/0!</v>
      </c>
      <c r="CT443" s="175" t="e">
        <v>#DIV/0!</v>
      </c>
      <c r="CU443" s="175" t="e">
        <v>#DIV/0!</v>
      </c>
      <c r="CV443" s="175" t="e">
        <v>#DIV/0!</v>
      </c>
      <c r="CW443" s="175" t="e">
        <v>#DIV/0!</v>
      </c>
      <c r="CX443" s="175" t="e">
        <v>#DIV/0!</v>
      </c>
      <c r="CY443" s="175" t="e">
        <v>#DIV/0!</v>
      </c>
      <c r="CZ443" s="175" t="e">
        <v>#DIV/0!</v>
      </c>
      <c r="DA443" s="175" t="e">
        <v>#DIV/0!</v>
      </c>
      <c r="DB443" s="175" t="e">
        <v>#DIV/0!</v>
      </c>
      <c r="DC443" s="175" t="e">
        <v>#DIV/0!</v>
      </c>
      <c r="DD443" s="175" t="e">
        <v>#DIV/0!</v>
      </c>
      <c r="DE443" s="175" t="e">
        <v>#DIV/0!</v>
      </c>
      <c r="DF443" s="175" t="e">
        <v>#DIV/0!</v>
      </c>
      <c r="DG443" s="175" t="e">
        <v>#DIV/0!</v>
      </c>
      <c r="DH443" s="175" t="e">
        <v>#DIV/0!</v>
      </c>
      <c r="DI443" s="175" t="e">
        <v>#DIV/0!</v>
      </c>
      <c r="DJ443" s="175" t="e">
        <v>#DIV/0!</v>
      </c>
      <c r="DK443" s="175" t="e">
        <v>#DIV/0!</v>
      </c>
      <c r="DL443" s="175" t="e">
        <v>#DIV/0!</v>
      </c>
      <c r="DM443" s="175" t="e">
        <v>#DIV/0!</v>
      </c>
      <c r="DN443" s="175" t="e">
        <v>#DIV/0!</v>
      </c>
      <c r="DO443" s="175" t="e">
        <v>#DIV/0!</v>
      </c>
      <c r="DP443" s="175" t="e">
        <v>#DIV/0!</v>
      </c>
      <c r="DQ443" s="175" t="e">
        <v>#DIV/0!</v>
      </c>
      <c r="DR443" s="175" t="e">
        <v>#DIV/0!</v>
      </c>
      <c r="DS443" s="175" t="e">
        <v>#DIV/0!</v>
      </c>
      <c r="DT443" s="175" t="e">
        <v>#DIV/0!</v>
      </c>
      <c r="DU443" s="175" t="e">
        <v>#DIV/0!</v>
      </c>
      <c r="DV443" s="175" t="e">
        <v>#DIV/0!</v>
      </c>
      <c r="DW443" s="175" t="e">
        <v>#DIV/0!</v>
      </c>
      <c r="DX443" s="175" t="e">
        <v>#DIV/0!</v>
      </c>
      <c r="DY443" s="175" t="e">
        <v>#DIV/0!</v>
      </c>
      <c r="DZ443" s="175" t="e">
        <v>#DIV/0!</v>
      </c>
      <c r="EA443" s="175" t="e">
        <v>#DIV/0!</v>
      </c>
      <c r="EB443" s="175" t="e">
        <v>#DIV/0!</v>
      </c>
      <c r="EC443" s="175" t="e">
        <v>#DIV/0!</v>
      </c>
      <c r="ED443" s="175" t="e">
        <v>#DIV/0!</v>
      </c>
      <c r="EE443" s="175" t="e">
        <v>#DIV/0!</v>
      </c>
      <c r="EF443" s="175" t="e">
        <v>#DIV/0!</v>
      </c>
      <c r="EG443" s="175" t="e">
        <v>#DIV/0!</v>
      </c>
      <c r="EH443" s="175" t="e">
        <v>#DIV/0!</v>
      </c>
      <c r="EI443" s="175" t="e">
        <v>#DIV/0!</v>
      </c>
      <c r="EJ443" s="175" t="e">
        <v>#DIV/0!</v>
      </c>
      <c r="EK443" s="175" t="e">
        <v>#DIV/0!</v>
      </c>
      <c r="EL443" s="175" t="e">
        <v>#DIV/0!</v>
      </c>
      <c r="EM443" s="175" t="e">
        <v>#DIV/0!</v>
      </c>
      <c r="EN443" s="175" t="e">
        <v>#DIV/0!</v>
      </c>
      <c r="EO443" s="175" t="e">
        <v>#DIV/0!</v>
      </c>
      <c r="EP443" s="175" t="e">
        <v>#DIV/0!</v>
      </c>
      <c r="EQ443" s="175" t="e">
        <v>#DIV/0!</v>
      </c>
      <c r="ER443" s="175" t="e">
        <v>#DIV/0!</v>
      </c>
      <c r="ES443" s="175" t="e">
        <v>#DIV/0!</v>
      </c>
      <c r="ET443" s="175" t="e">
        <v>#DIV/0!</v>
      </c>
      <c r="EU443" s="175" t="e">
        <v>#DIV/0!</v>
      </c>
      <c r="EV443" s="175" t="e">
        <v>#DIV/0!</v>
      </c>
      <c r="EW443" s="175" t="e">
        <v>#DIV/0!</v>
      </c>
      <c r="EX443" s="175" t="e">
        <v>#DIV/0!</v>
      </c>
      <c r="EY443" s="175" t="e">
        <v>#DIV/0!</v>
      </c>
      <c r="EZ443" s="175" t="e">
        <v>#DIV/0!</v>
      </c>
      <c r="FA443" s="175" t="e">
        <v>#DIV/0!</v>
      </c>
      <c r="FB443" s="175" t="e">
        <v>#DIV/0!</v>
      </c>
      <c r="FC443" s="175" t="e">
        <v>#DIV/0!</v>
      </c>
      <c r="FD443" s="175" t="e">
        <v>#DIV/0!</v>
      </c>
      <c r="FE443" s="175" t="e">
        <v>#DIV/0!</v>
      </c>
      <c r="FF443" s="175" t="e">
        <v>#DIV/0!</v>
      </c>
      <c r="FG443" s="175" t="e">
        <v>#DIV/0!</v>
      </c>
      <c r="FH443" s="175" t="e">
        <v>#DIV/0!</v>
      </c>
    </row>
    <row r="444" spans="2:164" x14ac:dyDescent="0.2">
      <c r="B444" s="13">
        <v>30</v>
      </c>
      <c r="C444" s="14">
        <v>6</v>
      </c>
      <c r="D444">
        <f>SUM('Raw data'!D444:CC444)</f>
        <v>0</v>
      </c>
      <c r="E444" s="175" t="e">
        <f>('Raw data'!D444/Shannon!$D444)*LN('Raw data'!D444/Shannon!$D444)</f>
        <v>#DIV/0!</v>
      </c>
      <c r="F444" s="175" t="e">
        <f>('Raw data'!E444/Shannon!$D444)*LN('Raw data'!E444/Shannon!$D444)</f>
        <v>#DIV/0!</v>
      </c>
      <c r="G444" s="175" t="e">
        <f>('Raw data'!F444/Shannon!$D444)*LN('Raw data'!F444/Shannon!$D444)</f>
        <v>#DIV/0!</v>
      </c>
      <c r="H444" s="175" t="e">
        <f>('Raw data'!G444/Shannon!$D444)*LN('Raw data'!G444/Shannon!$D444)</f>
        <v>#DIV/0!</v>
      </c>
      <c r="I444" s="175" t="e">
        <f>('Raw data'!H444/Shannon!$D444)*LN('Raw data'!H444/Shannon!$D444)</f>
        <v>#DIV/0!</v>
      </c>
      <c r="J444" s="175" t="e">
        <f>('Raw data'!I444/Shannon!$D444)*LN('Raw data'!I444/Shannon!$D444)</f>
        <v>#DIV/0!</v>
      </c>
      <c r="K444" s="175" t="e">
        <f>('Raw data'!J444/Shannon!$D444)*LN('Raw data'!J444/Shannon!$D444)</f>
        <v>#DIV/0!</v>
      </c>
      <c r="L444" s="175" t="e">
        <f>('Raw data'!K444/Shannon!$D444)*LN('Raw data'!K444/Shannon!$D444)</f>
        <v>#DIV/0!</v>
      </c>
      <c r="M444" s="175" t="e">
        <f>('Raw data'!L444/Shannon!$D444)*LN('Raw data'!L444/Shannon!$D444)</f>
        <v>#DIV/0!</v>
      </c>
      <c r="N444" s="175" t="e">
        <f>('Raw data'!M444/Shannon!$D444)*LN('Raw data'!M444/Shannon!$D444)</f>
        <v>#DIV/0!</v>
      </c>
      <c r="O444" s="175" t="e">
        <f>('Raw data'!N444/Shannon!$D444)*LN('Raw data'!N444/Shannon!$D444)</f>
        <v>#DIV/0!</v>
      </c>
      <c r="P444" s="175" t="e">
        <f>('Raw data'!O444/Shannon!$D444)*LN('Raw data'!O444/Shannon!$D444)</f>
        <v>#DIV/0!</v>
      </c>
      <c r="Q444" s="175" t="e">
        <f>('Raw data'!P444/Shannon!$D444)*LN('Raw data'!P444/Shannon!$D444)</f>
        <v>#DIV/0!</v>
      </c>
      <c r="R444" s="175" t="e">
        <f>('Raw data'!Q444/Shannon!$D444)*LN('Raw data'!Q444/Shannon!$D444)</f>
        <v>#DIV/0!</v>
      </c>
      <c r="S444" s="175" t="e">
        <f>('Raw data'!R444/Shannon!$D444)*LN('Raw data'!R444/Shannon!$D444)</f>
        <v>#DIV/0!</v>
      </c>
      <c r="T444" s="175" t="e">
        <f>('Raw data'!S444/Shannon!$D444)*LN('Raw data'!S444/Shannon!$D444)</f>
        <v>#DIV/0!</v>
      </c>
      <c r="U444" s="175" t="e">
        <f>('Raw data'!T444/Shannon!$D444)*LN('Raw data'!T444/Shannon!$D444)</f>
        <v>#DIV/0!</v>
      </c>
      <c r="V444" s="175" t="e">
        <f>('Raw data'!U444/Shannon!$D444)*LN('Raw data'!U444/Shannon!$D444)</f>
        <v>#DIV/0!</v>
      </c>
      <c r="W444" s="175" t="e">
        <f>('Raw data'!V444/Shannon!$D444)*LN('Raw data'!V444/Shannon!$D444)</f>
        <v>#DIV/0!</v>
      </c>
      <c r="X444" s="175" t="e">
        <f>('Raw data'!W444/Shannon!$D444)*LN('Raw data'!W444/Shannon!$D444)</f>
        <v>#DIV/0!</v>
      </c>
      <c r="Y444" s="175" t="e">
        <f>('Raw data'!X444/Shannon!$D444)*LN('Raw data'!X444/Shannon!$D444)</f>
        <v>#DIV/0!</v>
      </c>
      <c r="Z444" s="175" t="e">
        <f>('Raw data'!Y444/Shannon!$D444)*LN('Raw data'!Y444/Shannon!$D444)</f>
        <v>#DIV/0!</v>
      </c>
      <c r="AA444" s="175" t="e">
        <f>('Raw data'!Z444/Shannon!$D444)*LN('Raw data'!Z444/Shannon!$D444)</f>
        <v>#DIV/0!</v>
      </c>
      <c r="AB444" s="175" t="e">
        <f>('Raw data'!AA444/Shannon!$D444)*LN('Raw data'!AA444/Shannon!$D444)</f>
        <v>#DIV/0!</v>
      </c>
      <c r="AC444" s="175" t="e">
        <f>('Raw data'!AB444/Shannon!$D444)*LN('Raw data'!AB444/Shannon!$D444)</f>
        <v>#DIV/0!</v>
      </c>
      <c r="AD444" s="175" t="e">
        <f>('Raw data'!AC444/Shannon!$D444)*LN('Raw data'!AC444/Shannon!$D444)</f>
        <v>#DIV/0!</v>
      </c>
      <c r="AE444" s="175" t="e">
        <f>('Raw data'!AD444/Shannon!$D444)*LN('Raw data'!AD444/Shannon!$D444)</f>
        <v>#DIV/0!</v>
      </c>
      <c r="AF444" s="175" t="e">
        <f>('Raw data'!AE444/Shannon!$D444)*LN('Raw data'!AE444/Shannon!$D444)</f>
        <v>#DIV/0!</v>
      </c>
      <c r="AG444" s="175" t="e">
        <f>('Raw data'!AF444/Shannon!$D444)*LN('Raw data'!AF444/Shannon!$D444)</f>
        <v>#DIV/0!</v>
      </c>
      <c r="AH444" s="175" t="e">
        <f>('Raw data'!AG444/Shannon!$D444)*LN('Raw data'!AG444/Shannon!$D444)</f>
        <v>#DIV/0!</v>
      </c>
      <c r="AI444" s="175" t="e">
        <f>('Raw data'!AH444/Shannon!$D444)*LN('Raw data'!AH444/Shannon!$D444)</f>
        <v>#DIV/0!</v>
      </c>
      <c r="AJ444" s="175" t="e">
        <f>('Raw data'!AI444/Shannon!$D444)*LN('Raw data'!AI444/Shannon!$D444)</f>
        <v>#DIV/0!</v>
      </c>
      <c r="AK444" s="175" t="e">
        <f>('Raw data'!AJ444/Shannon!$D444)*LN('Raw data'!AJ444/Shannon!$D444)</f>
        <v>#DIV/0!</v>
      </c>
      <c r="AL444" s="175" t="e">
        <f>('Raw data'!AK444/Shannon!$D444)*LN('Raw data'!AK444/Shannon!$D444)</f>
        <v>#DIV/0!</v>
      </c>
      <c r="AM444" s="175" t="e">
        <f>('Raw data'!AL444/Shannon!$D444)*LN('Raw data'!AL444/Shannon!$D444)</f>
        <v>#DIV/0!</v>
      </c>
      <c r="AN444" s="175" t="e">
        <f>('Raw data'!AM444/Shannon!$D444)*LN('Raw data'!AM444/Shannon!$D444)</f>
        <v>#DIV/0!</v>
      </c>
      <c r="AO444" s="175" t="e">
        <f>('Raw data'!AN444/Shannon!$D444)*LN('Raw data'!AN444/Shannon!$D444)</f>
        <v>#DIV/0!</v>
      </c>
      <c r="AP444" s="175" t="e">
        <f>('Raw data'!AO444/Shannon!$D444)*LN('Raw data'!AO444/Shannon!$D444)</f>
        <v>#DIV/0!</v>
      </c>
      <c r="AQ444" s="175" t="e">
        <f>('Raw data'!AP444/Shannon!$D444)*LN('Raw data'!AP444/Shannon!$D444)</f>
        <v>#DIV/0!</v>
      </c>
      <c r="AR444" s="175" t="e">
        <f>('Raw data'!AQ444/Shannon!$D444)*LN('Raw data'!AQ444/Shannon!$D444)</f>
        <v>#DIV/0!</v>
      </c>
      <c r="AS444" s="175" t="e">
        <f>('Raw data'!AR444/Shannon!$D444)*LN('Raw data'!AR444/Shannon!$D444)</f>
        <v>#DIV/0!</v>
      </c>
      <c r="AT444" s="175" t="e">
        <f>('Raw data'!AS444/Shannon!$D444)*LN('Raw data'!AS444/Shannon!$D444)</f>
        <v>#DIV/0!</v>
      </c>
      <c r="AU444" s="175" t="e">
        <f>('Raw data'!AT444/Shannon!$D444)*LN('Raw data'!AT444/Shannon!$D444)</f>
        <v>#DIV/0!</v>
      </c>
      <c r="AV444" s="175" t="e">
        <f>('Raw data'!AU444/Shannon!$D444)*LN('Raw data'!AU444/Shannon!$D444)</f>
        <v>#DIV/0!</v>
      </c>
      <c r="AW444" s="175" t="e">
        <f>('Raw data'!AV444/Shannon!$D444)*LN('Raw data'!AV444/Shannon!$D444)</f>
        <v>#DIV/0!</v>
      </c>
      <c r="AX444" s="175" t="e">
        <f>('Raw data'!AW444/Shannon!$D444)*LN('Raw data'!AW444/Shannon!$D444)</f>
        <v>#DIV/0!</v>
      </c>
      <c r="AY444" s="175" t="e">
        <f>('Raw data'!AX444/Shannon!$D444)*LN('Raw data'!AX444/Shannon!$D444)</f>
        <v>#DIV/0!</v>
      </c>
      <c r="AZ444" s="175" t="e">
        <f>('Raw data'!AY444/Shannon!$D444)*LN('Raw data'!AY444/Shannon!$D444)</f>
        <v>#DIV/0!</v>
      </c>
      <c r="BA444" s="175" t="e">
        <f>('Raw data'!AZ444/Shannon!$D444)*LN('Raw data'!AZ444/Shannon!$D444)</f>
        <v>#DIV/0!</v>
      </c>
      <c r="BB444" s="175" t="e">
        <f>('Raw data'!BA444/Shannon!$D444)*LN('Raw data'!BA444/Shannon!$D444)</f>
        <v>#DIV/0!</v>
      </c>
      <c r="BC444" s="175" t="e">
        <f>('Raw data'!BB444/Shannon!$D444)*LN('Raw data'!BB444/Shannon!$D444)</f>
        <v>#DIV/0!</v>
      </c>
      <c r="BD444" s="175" t="e">
        <f>('Raw data'!BC444/Shannon!$D444)*LN('Raw data'!BC444/Shannon!$D444)</f>
        <v>#DIV/0!</v>
      </c>
      <c r="BE444" s="175" t="e">
        <f>('Raw data'!BD444/Shannon!$D444)*LN('Raw data'!BD444/Shannon!$D444)</f>
        <v>#DIV/0!</v>
      </c>
      <c r="BF444" s="175" t="e">
        <f>('Raw data'!BE444/Shannon!$D444)*LN('Raw data'!BE444/Shannon!$D444)</f>
        <v>#DIV/0!</v>
      </c>
      <c r="BG444" s="175" t="e">
        <f>('Raw data'!BF444/Shannon!$D444)*LN('Raw data'!BF444/Shannon!$D444)</f>
        <v>#DIV/0!</v>
      </c>
      <c r="BH444" s="175" t="e">
        <f>('Raw data'!BG444/Shannon!$D444)*LN('Raw data'!BG444/Shannon!$D444)</f>
        <v>#DIV/0!</v>
      </c>
      <c r="BI444" s="175" t="e">
        <f>('Raw data'!BH444/Shannon!$D444)*LN('Raw data'!BH444/Shannon!$D444)</f>
        <v>#DIV/0!</v>
      </c>
      <c r="BJ444" s="175" t="e">
        <f>('Raw data'!BI444/Shannon!$D444)*LN('Raw data'!BI444/Shannon!$D444)</f>
        <v>#DIV/0!</v>
      </c>
      <c r="BK444" s="175" t="e">
        <f>('Raw data'!BJ444/Shannon!$D444)*LN('Raw data'!BJ444/Shannon!$D444)</f>
        <v>#DIV/0!</v>
      </c>
      <c r="BL444" s="175" t="e">
        <f>('Raw data'!BK444/Shannon!$D444)*LN('Raw data'!BK444/Shannon!$D444)</f>
        <v>#DIV/0!</v>
      </c>
      <c r="BM444" s="175" t="e">
        <f>('Raw data'!BL444/Shannon!$D444)*LN('Raw data'!BL444/Shannon!$D444)</f>
        <v>#DIV/0!</v>
      </c>
      <c r="BN444" s="175" t="e">
        <f>('Raw data'!BM444/Shannon!$D444)*LN('Raw data'!BM444/Shannon!$D444)</f>
        <v>#DIV/0!</v>
      </c>
      <c r="BO444" s="175" t="e">
        <f>('Raw data'!BN444/Shannon!$D444)*LN('Raw data'!BN444/Shannon!$D444)</f>
        <v>#DIV/0!</v>
      </c>
      <c r="BP444" s="175" t="e">
        <f>('Raw data'!BO444/Shannon!$D444)*LN('Raw data'!BO444/Shannon!$D444)</f>
        <v>#DIV/0!</v>
      </c>
      <c r="BQ444" s="175" t="e">
        <f>('Raw data'!BP444/Shannon!$D444)*LN('Raw data'!BP444/Shannon!$D444)</f>
        <v>#DIV/0!</v>
      </c>
      <c r="BR444" s="175" t="e">
        <f>('Raw data'!BQ444/Shannon!$D444)*LN('Raw data'!BQ444/Shannon!$D444)</f>
        <v>#DIV/0!</v>
      </c>
      <c r="BS444" s="175" t="e">
        <f>('Raw data'!BR444/Shannon!$D444)*LN('Raw data'!BR444/Shannon!$D444)</f>
        <v>#DIV/0!</v>
      </c>
      <c r="BT444" s="175" t="e">
        <f>('Raw data'!BS444/Shannon!$D444)*LN('Raw data'!BS444/Shannon!$D444)</f>
        <v>#DIV/0!</v>
      </c>
      <c r="BU444" s="175" t="e">
        <f>('Raw data'!BT444/Shannon!$D444)*LN('Raw data'!BT444/Shannon!$D444)</f>
        <v>#DIV/0!</v>
      </c>
      <c r="BV444" s="175" t="e">
        <f>('Raw data'!BU444/Shannon!$D444)*LN('Raw data'!BU444/Shannon!$D444)</f>
        <v>#DIV/0!</v>
      </c>
      <c r="BW444" s="175" t="e">
        <f>('Raw data'!BV444/Shannon!$D444)*LN('Raw data'!BV444/Shannon!$D444)</f>
        <v>#DIV/0!</v>
      </c>
      <c r="BX444" s="175" t="e">
        <f>('Raw data'!BW444/Shannon!$D444)*LN('Raw data'!BW444/Shannon!$D444)</f>
        <v>#DIV/0!</v>
      </c>
      <c r="BY444" s="175" t="e">
        <f>('Raw data'!BX444/Shannon!$D444)*LN('Raw data'!BX444/Shannon!$D444)</f>
        <v>#DIV/0!</v>
      </c>
      <c r="BZ444" s="175" t="e">
        <f>('Raw data'!BY444/Shannon!$D444)*LN('Raw data'!BY444/Shannon!$D444)</f>
        <v>#DIV/0!</v>
      </c>
      <c r="CA444" s="175" t="e">
        <f>('Raw data'!BZ444/Shannon!$D444)*LN('Raw data'!BZ444/Shannon!$D444)</f>
        <v>#DIV/0!</v>
      </c>
      <c r="CB444" s="175" t="e">
        <f>('Raw data'!CA444/Shannon!$D444)*LN('Raw data'!CA444/Shannon!$D444)</f>
        <v>#DIV/0!</v>
      </c>
      <c r="CC444" s="175" t="e">
        <f>('Raw data'!CB444/Shannon!$D444)*LN('Raw data'!CB444/Shannon!$D444)</f>
        <v>#DIV/0!</v>
      </c>
      <c r="CD444" s="175" t="e">
        <f>('Raw data'!CC444/Shannon!$D444)*LN('Raw data'!CC444/Shannon!$D444)</f>
        <v>#DIV/0!</v>
      </c>
      <c r="CF444" s="176" t="e">
        <f t="shared" si="6"/>
        <v>#DIV/0!</v>
      </c>
      <c r="CG444" s="175"/>
      <c r="CH444" s="175"/>
      <c r="CI444" s="175" t="e">
        <v>#DIV/0!</v>
      </c>
      <c r="CJ444" s="175" t="e">
        <v>#DIV/0!</v>
      </c>
      <c r="CK444" s="175" t="e">
        <v>#DIV/0!</v>
      </c>
      <c r="CL444" s="175" t="e">
        <v>#DIV/0!</v>
      </c>
      <c r="CM444" s="175" t="e">
        <v>#DIV/0!</v>
      </c>
      <c r="CN444" s="175" t="e">
        <v>#DIV/0!</v>
      </c>
      <c r="CO444" s="175" t="e">
        <v>#DIV/0!</v>
      </c>
      <c r="CP444" s="175" t="e">
        <v>#DIV/0!</v>
      </c>
      <c r="CQ444" s="175" t="e">
        <v>#DIV/0!</v>
      </c>
      <c r="CR444" s="175" t="e">
        <v>#DIV/0!</v>
      </c>
      <c r="CS444" s="175" t="e">
        <v>#DIV/0!</v>
      </c>
      <c r="CT444" s="175" t="e">
        <v>#DIV/0!</v>
      </c>
      <c r="CU444" s="175" t="e">
        <v>#DIV/0!</v>
      </c>
      <c r="CV444" s="175" t="e">
        <v>#DIV/0!</v>
      </c>
      <c r="CW444" s="175" t="e">
        <v>#DIV/0!</v>
      </c>
      <c r="CX444" s="175" t="e">
        <v>#DIV/0!</v>
      </c>
      <c r="CY444" s="175" t="e">
        <v>#DIV/0!</v>
      </c>
      <c r="CZ444" s="175" t="e">
        <v>#DIV/0!</v>
      </c>
      <c r="DA444" s="175" t="e">
        <v>#DIV/0!</v>
      </c>
      <c r="DB444" s="175" t="e">
        <v>#DIV/0!</v>
      </c>
      <c r="DC444" s="175" t="e">
        <v>#DIV/0!</v>
      </c>
      <c r="DD444" s="175" t="e">
        <v>#DIV/0!</v>
      </c>
      <c r="DE444" s="175" t="e">
        <v>#DIV/0!</v>
      </c>
      <c r="DF444" s="175" t="e">
        <v>#DIV/0!</v>
      </c>
      <c r="DG444" s="175" t="e">
        <v>#DIV/0!</v>
      </c>
      <c r="DH444" s="175" t="e">
        <v>#DIV/0!</v>
      </c>
      <c r="DI444" s="175" t="e">
        <v>#DIV/0!</v>
      </c>
      <c r="DJ444" s="175" t="e">
        <v>#DIV/0!</v>
      </c>
      <c r="DK444" s="175" t="e">
        <v>#DIV/0!</v>
      </c>
      <c r="DL444" s="175" t="e">
        <v>#DIV/0!</v>
      </c>
      <c r="DM444" s="175" t="e">
        <v>#DIV/0!</v>
      </c>
      <c r="DN444" s="175" t="e">
        <v>#DIV/0!</v>
      </c>
      <c r="DO444" s="175" t="e">
        <v>#DIV/0!</v>
      </c>
      <c r="DP444" s="175" t="e">
        <v>#DIV/0!</v>
      </c>
      <c r="DQ444" s="175" t="e">
        <v>#DIV/0!</v>
      </c>
      <c r="DR444" s="175" t="e">
        <v>#DIV/0!</v>
      </c>
      <c r="DS444" s="175" t="e">
        <v>#DIV/0!</v>
      </c>
      <c r="DT444" s="175" t="e">
        <v>#DIV/0!</v>
      </c>
      <c r="DU444" s="175" t="e">
        <v>#DIV/0!</v>
      </c>
      <c r="DV444" s="175" t="e">
        <v>#DIV/0!</v>
      </c>
      <c r="DW444" s="175" t="e">
        <v>#DIV/0!</v>
      </c>
      <c r="DX444" s="175" t="e">
        <v>#DIV/0!</v>
      </c>
      <c r="DY444" s="175" t="e">
        <v>#DIV/0!</v>
      </c>
      <c r="DZ444" s="175" t="e">
        <v>#DIV/0!</v>
      </c>
      <c r="EA444" s="175" t="e">
        <v>#DIV/0!</v>
      </c>
      <c r="EB444" s="175" t="e">
        <v>#DIV/0!</v>
      </c>
      <c r="EC444" s="175" t="e">
        <v>#DIV/0!</v>
      </c>
      <c r="ED444" s="175" t="e">
        <v>#DIV/0!</v>
      </c>
      <c r="EE444" s="175" t="e">
        <v>#DIV/0!</v>
      </c>
      <c r="EF444" s="175" t="e">
        <v>#DIV/0!</v>
      </c>
      <c r="EG444" s="175" t="e">
        <v>#DIV/0!</v>
      </c>
      <c r="EH444" s="175" t="e">
        <v>#DIV/0!</v>
      </c>
      <c r="EI444" s="175" t="e">
        <v>#DIV/0!</v>
      </c>
      <c r="EJ444" s="175" t="e">
        <v>#DIV/0!</v>
      </c>
      <c r="EK444" s="175" t="e">
        <v>#DIV/0!</v>
      </c>
      <c r="EL444" s="175" t="e">
        <v>#DIV/0!</v>
      </c>
      <c r="EM444" s="175" t="e">
        <v>#DIV/0!</v>
      </c>
      <c r="EN444" s="175" t="e">
        <v>#DIV/0!</v>
      </c>
      <c r="EO444" s="175" t="e">
        <v>#DIV/0!</v>
      </c>
      <c r="EP444" s="175" t="e">
        <v>#DIV/0!</v>
      </c>
      <c r="EQ444" s="175" t="e">
        <v>#DIV/0!</v>
      </c>
      <c r="ER444" s="175" t="e">
        <v>#DIV/0!</v>
      </c>
      <c r="ES444" s="175" t="e">
        <v>#DIV/0!</v>
      </c>
      <c r="ET444" s="175" t="e">
        <v>#DIV/0!</v>
      </c>
      <c r="EU444" s="175" t="e">
        <v>#DIV/0!</v>
      </c>
      <c r="EV444" s="175" t="e">
        <v>#DIV/0!</v>
      </c>
      <c r="EW444" s="175" t="e">
        <v>#DIV/0!</v>
      </c>
      <c r="EX444" s="175" t="e">
        <v>#DIV/0!</v>
      </c>
      <c r="EY444" s="175" t="e">
        <v>#DIV/0!</v>
      </c>
      <c r="EZ444" s="175" t="e">
        <v>#DIV/0!</v>
      </c>
      <c r="FA444" s="175" t="e">
        <v>#DIV/0!</v>
      </c>
      <c r="FB444" s="175" t="e">
        <v>#DIV/0!</v>
      </c>
      <c r="FC444" s="175" t="e">
        <v>#DIV/0!</v>
      </c>
      <c r="FD444" s="175" t="e">
        <v>#DIV/0!</v>
      </c>
      <c r="FE444" s="175" t="e">
        <v>#DIV/0!</v>
      </c>
      <c r="FF444" s="175" t="e">
        <v>#DIV/0!</v>
      </c>
      <c r="FG444" s="175" t="e">
        <v>#DIV/0!</v>
      </c>
      <c r="FH444" s="175" t="e">
        <v>#DIV/0!</v>
      </c>
    </row>
    <row r="445" spans="2:164" x14ac:dyDescent="0.2">
      <c r="B445" s="13">
        <v>30</v>
      </c>
      <c r="C445" s="14">
        <v>7</v>
      </c>
      <c r="D445">
        <f>SUM('Raw data'!D445:CC445)</f>
        <v>18</v>
      </c>
      <c r="E445" s="175" t="e">
        <f>('Raw data'!D445/Shannon!$D445)*LN('Raw data'!D445/Shannon!$D445)</f>
        <v>#NUM!</v>
      </c>
      <c r="F445" s="175" t="e">
        <f>('Raw data'!E445/Shannon!$D445)*LN('Raw data'!E445/Shannon!$D445)</f>
        <v>#NUM!</v>
      </c>
      <c r="G445" s="175" t="e">
        <f>('Raw data'!F445/Shannon!$D445)*LN('Raw data'!F445/Shannon!$D445)</f>
        <v>#NUM!</v>
      </c>
      <c r="H445" s="175" t="e">
        <f>('Raw data'!G445/Shannon!$D445)*LN('Raw data'!G445/Shannon!$D445)</f>
        <v>#NUM!</v>
      </c>
      <c r="I445" s="175" t="e">
        <f>('Raw data'!H445/Shannon!$D445)*LN('Raw data'!H445/Shannon!$D445)</f>
        <v>#NUM!</v>
      </c>
      <c r="J445" s="175" t="e">
        <f>('Raw data'!I445/Shannon!$D445)*LN('Raw data'!I445/Shannon!$D445)</f>
        <v>#NUM!</v>
      </c>
      <c r="K445" s="175" t="e">
        <f>('Raw data'!J445/Shannon!$D445)*LN('Raw data'!J445/Shannon!$D445)</f>
        <v>#NUM!</v>
      </c>
      <c r="L445" s="175" t="e">
        <f>('Raw data'!K445/Shannon!$D445)*LN('Raw data'!K445/Shannon!$D445)</f>
        <v>#NUM!</v>
      </c>
      <c r="M445" s="175" t="e">
        <f>('Raw data'!L445/Shannon!$D445)*LN('Raw data'!L445/Shannon!$D445)</f>
        <v>#NUM!</v>
      </c>
      <c r="N445" s="175" t="e">
        <f>('Raw data'!M445/Shannon!$D445)*LN('Raw data'!M445/Shannon!$D445)</f>
        <v>#NUM!</v>
      </c>
      <c r="O445" s="175" t="e">
        <f>('Raw data'!N445/Shannon!$D445)*LN('Raw data'!N445/Shannon!$D445)</f>
        <v>#NUM!</v>
      </c>
      <c r="P445" s="175" t="e">
        <f>('Raw data'!O445/Shannon!$D445)*LN('Raw data'!O445/Shannon!$D445)</f>
        <v>#NUM!</v>
      </c>
      <c r="Q445" s="175" t="e">
        <f>('Raw data'!P445/Shannon!$D445)*LN('Raw data'!P445/Shannon!$D445)</f>
        <v>#NUM!</v>
      </c>
      <c r="R445" s="175" t="e">
        <f>('Raw data'!Q445/Shannon!$D445)*LN('Raw data'!Q445/Shannon!$D445)</f>
        <v>#NUM!</v>
      </c>
      <c r="S445" s="175" t="e">
        <f>('Raw data'!R445/Shannon!$D445)*LN('Raw data'!R445/Shannon!$D445)</f>
        <v>#NUM!</v>
      </c>
      <c r="T445" s="175" t="e">
        <f>('Raw data'!S445/Shannon!$D445)*LN('Raw data'!S445/Shannon!$D445)</f>
        <v>#NUM!</v>
      </c>
      <c r="U445" s="175" t="e">
        <f>('Raw data'!T445/Shannon!$D445)*LN('Raw data'!T445/Shannon!$D445)</f>
        <v>#NUM!</v>
      </c>
      <c r="V445" s="175" t="e">
        <f>('Raw data'!U445/Shannon!$D445)*LN('Raw data'!U445/Shannon!$D445)</f>
        <v>#NUM!</v>
      </c>
      <c r="W445" s="175" t="e">
        <f>('Raw data'!V445/Shannon!$D445)*LN('Raw data'!V445/Shannon!$D445)</f>
        <v>#NUM!</v>
      </c>
      <c r="X445" s="175" t="e">
        <f>('Raw data'!W445/Shannon!$D445)*LN('Raw data'!W445/Shannon!$D445)</f>
        <v>#NUM!</v>
      </c>
      <c r="Y445" s="175" t="e">
        <f>('Raw data'!X445/Shannon!$D445)*LN('Raw data'!X445/Shannon!$D445)</f>
        <v>#NUM!</v>
      </c>
      <c r="Z445" s="175" t="e">
        <f>('Raw data'!Y445/Shannon!$D445)*LN('Raw data'!Y445/Shannon!$D445)</f>
        <v>#NUM!</v>
      </c>
      <c r="AA445" s="175" t="e">
        <f>('Raw data'!Z445/Shannon!$D445)*LN('Raw data'!Z445/Shannon!$D445)</f>
        <v>#NUM!</v>
      </c>
      <c r="AB445" s="175" t="e">
        <f>('Raw data'!AA445/Shannon!$D445)*LN('Raw data'!AA445/Shannon!$D445)</f>
        <v>#NUM!</v>
      </c>
      <c r="AC445" s="175" t="e">
        <f>('Raw data'!AB445/Shannon!$D445)*LN('Raw data'!AB445/Shannon!$D445)</f>
        <v>#NUM!</v>
      </c>
      <c r="AD445" s="175" t="e">
        <f>('Raw data'!AC445/Shannon!$D445)*LN('Raw data'!AC445/Shannon!$D445)</f>
        <v>#NUM!</v>
      </c>
      <c r="AE445" s="175" t="e">
        <f>('Raw data'!AD445/Shannon!$D445)*LN('Raw data'!AD445/Shannon!$D445)</f>
        <v>#NUM!</v>
      </c>
      <c r="AF445" s="175">
        <f>('Raw data'!AE445/Shannon!$D445)*LN('Raw data'!AE445/Shannon!$D445)</f>
        <v>0</v>
      </c>
      <c r="AG445" s="175" t="e">
        <f>('Raw data'!AF445/Shannon!$D445)*LN('Raw data'!AF445/Shannon!$D445)</f>
        <v>#NUM!</v>
      </c>
      <c r="AH445" s="175" t="e">
        <f>('Raw data'!AG445/Shannon!$D445)*LN('Raw data'!AG445/Shannon!$D445)</f>
        <v>#NUM!</v>
      </c>
      <c r="AI445" s="175" t="e">
        <f>('Raw data'!AH445/Shannon!$D445)*LN('Raw data'!AH445/Shannon!$D445)</f>
        <v>#NUM!</v>
      </c>
      <c r="AJ445" s="175" t="e">
        <f>('Raw data'!AI445/Shannon!$D445)*LN('Raw data'!AI445/Shannon!$D445)</f>
        <v>#NUM!</v>
      </c>
      <c r="AK445" s="175" t="e">
        <f>('Raw data'!AJ445/Shannon!$D445)*LN('Raw data'!AJ445/Shannon!$D445)</f>
        <v>#NUM!</v>
      </c>
      <c r="AL445" s="175" t="e">
        <f>('Raw data'!AK445/Shannon!$D445)*LN('Raw data'!AK445/Shannon!$D445)</f>
        <v>#NUM!</v>
      </c>
      <c r="AM445" s="175" t="e">
        <f>('Raw data'!AL445/Shannon!$D445)*LN('Raw data'!AL445/Shannon!$D445)</f>
        <v>#NUM!</v>
      </c>
      <c r="AN445" s="175" t="e">
        <f>('Raw data'!AM445/Shannon!$D445)*LN('Raw data'!AM445/Shannon!$D445)</f>
        <v>#NUM!</v>
      </c>
      <c r="AO445" s="175" t="e">
        <f>('Raw data'!AN445/Shannon!$D445)*LN('Raw data'!AN445/Shannon!$D445)</f>
        <v>#NUM!</v>
      </c>
      <c r="AP445" s="175" t="e">
        <f>('Raw data'!AO445/Shannon!$D445)*LN('Raw data'!AO445/Shannon!$D445)</f>
        <v>#NUM!</v>
      </c>
      <c r="AQ445" s="175" t="e">
        <f>('Raw data'!AP445/Shannon!$D445)*LN('Raw data'!AP445/Shannon!$D445)</f>
        <v>#NUM!</v>
      </c>
      <c r="AR445" s="175" t="e">
        <f>('Raw data'!AQ445/Shannon!$D445)*LN('Raw data'!AQ445/Shannon!$D445)</f>
        <v>#NUM!</v>
      </c>
      <c r="AS445" s="175" t="e">
        <f>('Raw data'!AR445/Shannon!$D445)*LN('Raw data'!AR445/Shannon!$D445)</f>
        <v>#NUM!</v>
      </c>
      <c r="AT445" s="175" t="e">
        <f>('Raw data'!AS445/Shannon!$D445)*LN('Raw data'!AS445/Shannon!$D445)</f>
        <v>#NUM!</v>
      </c>
      <c r="AU445" s="175" t="e">
        <f>('Raw data'!AT445/Shannon!$D445)*LN('Raw data'!AT445/Shannon!$D445)</f>
        <v>#NUM!</v>
      </c>
      <c r="AV445" s="175" t="e">
        <f>('Raw data'!AU445/Shannon!$D445)*LN('Raw data'!AU445/Shannon!$D445)</f>
        <v>#NUM!</v>
      </c>
      <c r="AW445" s="175" t="e">
        <f>('Raw data'!AV445/Shannon!$D445)*LN('Raw data'!AV445/Shannon!$D445)</f>
        <v>#NUM!</v>
      </c>
      <c r="AX445" s="175" t="e">
        <f>('Raw data'!AW445/Shannon!$D445)*LN('Raw data'!AW445/Shannon!$D445)</f>
        <v>#NUM!</v>
      </c>
      <c r="AY445" s="175" t="e">
        <f>('Raw data'!AX445/Shannon!$D445)*LN('Raw data'!AX445/Shannon!$D445)</f>
        <v>#NUM!</v>
      </c>
      <c r="AZ445" s="175" t="e">
        <f>('Raw data'!AY445/Shannon!$D445)*LN('Raw data'!AY445/Shannon!$D445)</f>
        <v>#NUM!</v>
      </c>
      <c r="BA445" s="175" t="e">
        <f>('Raw data'!AZ445/Shannon!$D445)*LN('Raw data'!AZ445/Shannon!$D445)</f>
        <v>#NUM!</v>
      </c>
      <c r="BB445" s="175" t="e">
        <f>('Raw data'!BA445/Shannon!$D445)*LN('Raw data'!BA445/Shannon!$D445)</f>
        <v>#NUM!</v>
      </c>
      <c r="BC445" s="175" t="e">
        <f>('Raw data'!BB445/Shannon!$D445)*LN('Raw data'!BB445/Shannon!$D445)</f>
        <v>#NUM!</v>
      </c>
      <c r="BD445" s="175" t="e">
        <f>('Raw data'!BC445/Shannon!$D445)*LN('Raw data'!BC445/Shannon!$D445)</f>
        <v>#NUM!</v>
      </c>
      <c r="BE445" s="175" t="e">
        <f>('Raw data'!BD445/Shannon!$D445)*LN('Raw data'!BD445/Shannon!$D445)</f>
        <v>#NUM!</v>
      </c>
      <c r="BF445" s="175" t="e">
        <f>('Raw data'!BE445/Shannon!$D445)*LN('Raw data'!BE445/Shannon!$D445)</f>
        <v>#NUM!</v>
      </c>
      <c r="BG445" s="175" t="e">
        <f>('Raw data'!BF445/Shannon!$D445)*LN('Raw data'!BF445/Shannon!$D445)</f>
        <v>#NUM!</v>
      </c>
      <c r="BH445" s="175" t="e">
        <f>('Raw data'!BG445/Shannon!$D445)*LN('Raw data'!BG445/Shannon!$D445)</f>
        <v>#NUM!</v>
      </c>
      <c r="BI445" s="175" t="e">
        <f>('Raw data'!BH445/Shannon!$D445)*LN('Raw data'!BH445/Shannon!$D445)</f>
        <v>#NUM!</v>
      </c>
      <c r="BJ445" s="175" t="e">
        <f>('Raw data'!BI445/Shannon!$D445)*LN('Raw data'!BI445/Shannon!$D445)</f>
        <v>#NUM!</v>
      </c>
      <c r="BK445" s="175" t="e">
        <f>('Raw data'!BJ445/Shannon!$D445)*LN('Raw data'!BJ445/Shannon!$D445)</f>
        <v>#NUM!</v>
      </c>
      <c r="BL445" s="175" t="e">
        <f>('Raw data'!BK445/Shannon!$D445)*LN('Raw data'!BK445/Shannon!$D445)</f>
        <v>#NUM!</v>
      </c>
      <c r="BM445" s="175" t="e">
        <f>('Raw data'!BL445/Shannon!$D445)*LN('Raw data'!BL445/Shannon!$D445)</f>
        <v>#NUM!</v>
      </c>
      <c r="BN445" s="175" t="e">
        <f>('Raw data'!BM445/Shannon!$D445)*LN('Raw data'!BM445/Shannon!$D445)</f>
        <v>#NUM!</v>
      </c>
      <c r="BO445" s="175" t="e">
        <f>('Raw data'!BN445/Shannon!$D445)*LN('Raw data'!BN445/Shannon!$D445)</f>
        <v>#NUM!</v>
      </c>
      <c r="BP445" s="175" t="e">
        <f>('Raw data'!BO445/Shannon!$D445)*LN('Raw data'!BO445/Shannon!$D445)</f>
        <v>#NUM!</v>
      </c>
      <c r="BQ445" s="175" t="e">
        <f>('Raw data'!BP445/Shannon!$D445)*LN('Raw data'!BP445/Shannon!$D445)</f>
        <v>#NUM!</v>
      </c>
      <c r="BR445" s="175" t="e">
        <f>('Raw data'!BQ445/Shannon!$D445)*LN('Raw data'!BQ445/Shannon!$D445)</f>
        <v>#NUM!</v>
      </c>
      <c r="BS445" s="175" t="e">
        <f>('Raw data'!BR445/Shannon!$D445)*LN('Raw data'!BR445/Shannon!$D445)</f>
        <v>#NUM!</v>
      </c>
      <c r="BT445" s="175" t="e">
        <f>('Raw data'!BS445/Shannon!$D445)*LN('Raw data'!BS445/Shannon!$D445)</f>
        <v>#NUM!</v>
      </c>
      <c r="BU445" s="175" t="e">
        <f>('Raw data'!BT445/Shannon!$D445)*LN('Raw data'!BT445/Shannon!$D445)</f>
        <v>#NUM!</v>
      </c>
      <c r="BV445" s="175" t="e">
        <f>('Raw data'!BU445/Shannon!$D445)*LN('Raw data'!BU445/Shannon!$D445)</f>
        <v>#NUM!</v>
      </c>
      <c r="BW445" s="175" t="e">
        <f>('Raw data'!BV445/Shannon!$D445)*LN('Raw data'!BV445/Shannon!$D445)</f>
        <v>#NUM!</v>
      </c>
      <c r="BX445" s="175" t="e">
        <f>('Raw data'!BW445/Shannon!$D445)*LN('Raw data'!BW445/Shannon!$D445)</f>
        <v>#NUM!</v>
      </c>
      <c r="BY445" s="175" t="e">
        <f>('Raw data'!BX445/Shannon!$D445)*LN('Raw data'!BX445/Shannon!$D445)</f>
        <v>#NUM!</v>
      </c>
      <c r="BZ445" s="175" t="e">
        <f>('Raw data'!BY445/Shannon!$D445)*LN('Raw data'!BY445/Shannon!$D445)</f>
        <v>#NUM!</v>
      </c>
      <c r="CA445" s="175" t="e">
        <f>('Raw data'!BZ445/Shannon!$D445)*LN('Raw data'!BZ445/Shannon!$D445)</f>
        <v>#NUM!</v>
      </c>
      <c r="CB445" s="175" t="e">
        <f>('Raw data'!CA445/Shannon!$D445)*LN('Raw data'!CA445/Shannon!$D445)</f>
        <v>#NUM!</v>
      </c>
      <c r="CC445" s="175" t="e">
        <f>('Raw data'!CB445/Shannon!$D445)*LN('Raw data'!CB445/Shannon!$D445)</f>
        <v>#NUM!</v>
      </c>
      <c r="CD445" s="175" t="e">
        <f>('Raw data'!CC445/Shannon!$D445)*LN('Raw data'!CC445/Shannon!$D445)</f>
        <v>#NUM!</v>
      </c>
      <c r="CF445" s="176">
        <f t="shared" si="6"/>
        <v>0</v>
      </c>
      <c r="CG445" s="175"/>
      <c r="CH445" s="175"/>
      <c r="CI445" s="175"/>
      <c r="CJ445" s="175"/>
      <c r="CK445" s="175"/>
      <c r="CL445" s="175"/>
      <c r="CM445" s="175"/>
      <c r="CN445" s="175"/>
      <c r="CO445" s="175"/>
      <c r="CP445" s="175"/>
      <c r="CQ445" s="175"/>
      <c r="CR445" s="175"/>
      <c r="CS445" s="175"/>
      <c r="CT445" s="175"/>
      <c r="CU445" s="175"/>
      <c r="CV445" s="175"/>
      <c r="CW445" s="175"/>
      <c r="CX445" s="175"/>
      <c r="CY445" s="175"/>
      <c r="CZ445" s="175"/>
      <c r="DA445" s="175"/>
      <c r="DB445" s="175"/>
      <c r="DC445" s="175"/>
      <c r="DD445" s="175"/>
      <c r="DE445" s="175"/>
      <c r="DF445" s="175"/>
      <c r="DG445" s="175"/>
      <c r="DH445" s="175"/>
      <c r="DI445" s="175"/>
      <c r="DJ445" s="175">
        <v>0</v>
      </c>
      <c r="DK445" s="175"/>
      <c r="DL445" s="175"/>
      <c r="DM445" s="175"/>
      <c r="DN445" s="175"/>
      <c r="DO445" s="175"/>
      <c r="DP445" s="175"/>
      <c r="DQ445" s="175"/>
      <c r="DR445" s="175"/>
      <c r="DS445" s="175"/>
      <c r="DT445" s="175"/>
      <c r="DU445" s="175"/>
      <c r="DV445" s="175"/>
      <c r="DW445" s="175"/>
      <c r="DX445" s="175"/>
      <c r="DY445" s="175"/>
      <c r="DZ445" s="175"/>
      <c r="EA445" s="175"/>
      <c r="EB445" s="175"/>
      <c r="EC445" s="175"/>
      <c r="ED445" s="175"/>
      <c r="EE445" s="175"/>
      <c r="EF445" s="175"/>
      <c r="EG445" s="175"/>
      <c r="EH445" s="175"/>
      <c r="EI445" s="175"/>
      <c r="EJ445" s="175"/>
      <c r="EK445" s="175"/>
      <c r="EL445" s="175"/>
      <c r="EM445" s="175"/>
      <c r="EN445" s="175"/>
      <c r="EO445" s="175"/>
      <c r="EP445" s="175"/>
      <c r="EQ445" s="175"/>
      <c r="ER445" s="175"/>
      <c r="ES445" s="175"/>
      <c r="ET445" s="175"/>
      <c r="EU445" s="175"/>
      <c r="EV445" s="175"/>
      <c r="EW445" s="175"/>
      <c r="EX445" s="175"/>
      <c r="EY445" s="175"/>
      <c r="EZ445" s="175"/>
      <c r="FA445" s="175"/>
      <c r="FB445" s="175"/>
      <c r="FC445" s="175"/>
      <c r="FD445" s="175"/>
      <c r="FE445" s="175"/>
      <c r="FF445" s="175"/>
      <c r="FG445" s="175"/>
      <c r="FH445" s="175"/>
    </row>
    <row r="446" spans="2:164" x14ac:dyDescent="0.2">
      <c r="B446" s="13">
        <v>30</v>
      </c>
      <c r="C446" s="14">
        <v>8</v>
      </c>
      <c r="D446">
        <f>SUM('Raw data'!D446:CC446)</f>
        <v>0</v>
      </c>
      <c r="E446" s="175" t="e">
        <f>('Raw data'!D446/Shannon!$D446)*LN('Raw data'!D446/Shannon!$D446)</f>
        <v>#DIV/0!</v>
      </c>
      <c r="F446" s="175" t="e">
        <f>('Raw data'!E446/Shannon!$D446)*LN('Raw data'!E446/Shannon!$D446)</f>
        <v>#DIV/0!</v>
      </c>
      <c r="G446" s="175" t="e">
        <f>('Raw data'!F446/Shannon!$D446)*LN('Raw data'!F446/Shannon!$D446)</f>
        <v>#DIV/0!</v>
      </c>
      <c r="H446" s="175" t="e">
        <f>('Raw data'!G446/Shannon!$D446)*LN('Raw data'!G446/Shannon!$D446)</f>
        <v>#DIV/0!</v>
      </c>
      <c r="I446" s="175" t="e">
        <f>('Raw data'!H446/Shannon!$D446)*LN('Raw data'!H446/Shannon!$D446)</f>
        <v>#DIV/0!</v>
      </c>
      <c r="J446" s="175" t="e">
        <f>('Raw data'!I446/Shannon!$D446)*LN('Raw data'!I446/Shannon!$D446)</f>
        <v>#DIV/0!</v>
      </c>
      <c r="K446" s="175" t="e">
        <f>('Raw data'!J446/Shannon!$D446)*LN('Raw data'!J446/Shannon!$D446)</f>
        <v>#DIV/0!</v>
      </c>
      <c r="L446" s="175" t="e">
        <f>('Raw data'!K446/Shannon!$D446)*LN('Raw data'!K446/Shannon!$D446)</f>
        <v>#DIV/0!</v>
      </c>
      <c r="M446" s="175" t="e">
        <f>('Raw data'!L446/Shannon!$D446)*LN('Raw data'!L446/Shannon!$D446)</f>
        <v>#DIV/0!</v>
      </c>
      <c r="N446" s="175" t="e">
        <f>('Raw data'!M446/Shannon!$D446)*LN('Raw data'!M446/Shannon!$D446)</f>
        <v>#DIV/0!</v>
      </c>
      <c r="O446" s="175" t="e">
        <f>('Raw data'!N446/Shannon!$D446)*LN('Raw data'!N446/Shannon!$D446)</f>
        <v>#DIV/0!</v>
      </c>
      <c r="P446" s="175" t="e">
        <f>('Raw data'!O446/Shannon!$D446)*LN('Raw data'!O446/Shannon!$D446)</f>
        <v>#DIV/0!</v>
      </c>
      <c r="Q446" s="175" t="e">
        <f>('Raw data'!P446/Shannon!$D446)*LN('Raw data'!P446/Shannon!$D446)</f>
        <v>#DIV/0!</v>
      </c>
      <c r="R446" s="175" t="e">
        <f>('Raw data'!Q446/Shannon!$D446)*LN('Raw data'!Q446/Shannon!$D446)</f>
        <v>#DIV/0!</v>
      </c>
      <c r="S446" s="175" t="e">
        <f>('Raw data'!R446/Shannon!$D446)*LN('Raw data'!R446/Shannon!$D446)</f>
        <v>#DIV/0!</v>
      </c>
      <c r="T446" s="175" t="e">
        <f>('Raw data'!S446/Shannon!$D446)*LN('Raw data'!S446/Shannon!$D446)</f>
        <v>#DIV/0!</v>
      </c>
      <c r="U446" s="175" t="e">
        <f>('Raw data'!T446/Shannon!$D446)*LN('Raw data'!T446/Shannon!$D446)</f>
        <v>#DIV/0!</v>
      </c>
      <c r="V446" s="175" t="e">
        <f>('Raw data'!U446/Shannon!$D446)*LN('Raw data'!U446/Shannon!$D446)</f>
        <v>#DIV/0!</v>
      </c>
      <c r="W446" s="175" t="e">
        <f>('Raw data'!V446/Shannon!$D446)*LN('Raw data'!V446/Shannon!$D446)</f>
        <v>#DIV/0!</v>
      </c>
      <c r="X446" s="175" t="e">
        <f>('Raw data'!W446/Shannon!$D446)*LN('Raw data'!W446/Shannon!$D446)</f>
        <v>#DIV/0!</v>
      </c>
      <c r="Y446" s="175" t="e">
        <f>('Raw data'!X446/Shannon!$D446)*LN('Raw data'!X446/Shannon!$D446)</f>
        <v>#DIV/0!</v>
      </c>
      <c r="Z446" s="175" t="e">
        <f>('Raw data'!Y446/Shannon!$D446)*LN('Raw data'!Y446/Shannon!$D446)</f>
        <v>#DIV/0!</v>
      </c>
      <c r="AA446" s="175" t="e">
        <f>('Raw data'!Z446/Shannon!$D446)*LN('Raw data'!Z446/Shannon!$D446)</f>
        <v>#DIV/0!</v>
      </c>
      <c r="AB446" s="175" t="e">
        <f>('Raw data'!AA446/Shannon!$D446)*LN('Raw data'!AA446/Shannon!$D446)</f>
        <v>#DIV/0!</v>
      </c>
      <c r="AC446" s="175" t="e">
        <f>('Raw data'!AB446/Shannon!$D446)*LN('Raw data'!AB446/Shannon!$D446)</f>
        <v>#DIV/0!</v>
      </c>
      <c r="AD446" s="175" t="e">
        <f>('Raw data'!AC446/Shannon!$D446)*LN('Raw data'!AC446/Shannon!$D446)</f>
        <v>#DIV/0!</v>
      </c>
      <c r="AE446" s="175" t="e">
        <f>('Raw data'!AD446/Shannon!$D446)*LN('Raw data'!AD446/Shannon!$D446)</f>
        <v>#DIV/0!</v>
      </c>
      <c r="AF446" s="175" t="e">
        <f>('Raw data'!AE446/Shannon!$D446)*LN('Raw data'!AE446/Shannon!$D446)</f>
        <v>#DIV/0!</v>
      </c>
      <c r="AG446" s="175" t="e">
        <f>('Raw data'!AF446/Shannon!$D446)*LN('Raw data'!AF446/Shannon!$D446)</f>
        <v>#DIV/0!</v>
      </c>
      <c r="AH446" s="175" t="e">
        <f>('Raw data'!AG446/Shannon!$D446)*LN('Raw data'!AG446/Shannon!$D446)</f>
        <v>#DIV/0!</v>
      </c>
      <c r="AI446" s="175" t="e">
        <f>('Raw data'!AH446/Shannon!$D446)*LN('Raw data'!AH446/Shannon!$D446)</f>
        <v>#DIV/0!</v>
      </c>
      <c r="AJ446" s="175" t="e">
        <f>('Raw data'!AI446/Shannon!$D446)*LN('Raw data'!AI446/Shannon!$D446)</f>
        <v>#DIV/0!</v>
      </c>
      <c r="AK446" s="175" t="e">
        <f>('Raw data'!AJ446/Shannon!$D446)*LN('Raw data'!AJ446/Shannon!$D446)</f>
        <v>#DIV/0!</v>
      </c>
      <c r="AL446" s="175" t="e">
        <f>('Raw data'!AK446/Shannon!$D446)*LN('Raw data'!AK446/Shannon!$D446)</f>
        <v>#DIV/0!</v>
      </c>
      <c r="AM446" s="175" t="e">
        <f>('Raw data'!AL446/Shannon!$D446)*LN('Raw data'!AL446/Shannon!$D446)</f>
        <v>#DIV/0!</v>
      </c>
      <c r="AN446" s="175" t="e">
        <f>('Raw data'!AM446/Shannon!$D446)*LN('Raw data'!AM446/Shannon!$D446)</f>
        <v>#DIV/0!</v>
      </c>
      <c r="AO446" s="175" t="e">
        <f>('Raw data'!AN446/Shannon!$D446)*LN('Raw data'!AN446/Shannon!$D446)</f>
        <v>#DIV/0!</v>
      </c>
      <c r="AP446" s="175" t="e">
        <f>('Raw data'!AO446/Shannon!$D446)*LN('Raw data'!AO446/Shannon!$D446)</f>
        <v>#DIV/0!</v>
      </c>
      <c r="AQ446" s="175" t="e">
        <f>('Raw data'!AP446/Shannon!$D446)*LN('Raw data'!AP446/Shannon!$D446)</f>
        <v>#DIV/0!</v>
      </c>
      <c r="AR446" s="175" t="e">
        <f>('Raw data'!AQ446/Shannon!$D446)*LN('Raw data'!AQ446/Shannon!$D446)</f>
        <v>#DIV/0!</v>
      </c>
      <c r="AS446" s="175" t="e">
        <f>('Raw data'!AR446/Shannon!$D446)*LN('Raw data'!AR446/Shannon!$D446)</f>
        <v>#DIV/0!</v>
      </c>
      <c r="AT446" s="175" t="e">
        <f>('Raw data'!AS446/Shannon!$D446)*LN('Raw data'!AS446/Shannon!$D446)</f>
        <v>#DIV/0!</v>
      </c>
      <c r="AU446" s="175" t="e">
        <f>('Raw data'!AT446/Shannon!$D446)*LN('Raw data'!AT446/Shannon!$D446)</f>
        <v>#DIV/0!</v>
      </c>
      <c r="AV446" s="175" t="e">
        <f>('Raw data'!AU446/Shannon!$D446)*LN('Raw data'!AU446/Shannon!$D446)</f>
        <v>#DIV/0!</v>
      </c>
      <c r="AW446" s="175" t="e">
        <f>('Raw data'!AV446/Shannon!$D446)*LN('Raw data'!AV446/Shannon!$D446)</f>
        <v>#DIV/0!</v>
      </c>
      <c r="AX446" s="175" t="e">
        <f>('Raw data'!AW446/Shannon!$D446)*LN('Raw data'!AW446/Shannon!$D446)</f>
        <v>#DIV/0!</v>
      </c>
      <c r="AY446" s="175" t="e">
        <f>('Raw data'!AX446/Shannon!$D446)*LN('Raw data'!AX446/Shannon!$D446)</f>
        <v>#DIV/0!</v>
      </c>
      <c r="AZ446" s="175" t="e">
        <f>('Raw data'!AY446/Shannon!$D446)*LN('Raw data'!AY446/Shannon!$D446)</f>
        <v>#DIV/0!</v>
      </c>
      <c r="BA446" s="175" t="e">
        <f>('Raw data'!AZ446/Shannon!$D446)*LN('Raw data'!AZ446/Shannon!$D446)</f>
        <v>#DIV/0!</v>
      </c>
      <c r="BB446" s="175" t="e">
        <f>('Raw data'!BA446/Shannon!$D446)*LN('Raw data'!BA446/Shannon!$D446)</f>
        <v>#DIV/0!</v>
      </c>
      <c r="BC446" s="175" t="e">
        <f>('Raw data'!BB446/Shannon!$D446)*LN('Raw data'!BB446/Shannon!$D446)</f>
        <v>#DIV/0!</v>
      </c>
      <c r="BD446" s="175" t="e">
        <f>('Raw data'!BC446/Shannon!$D446)*LN('Raw data'!BC446/Shannon!$D446)</f>
        <v>#DIV/0!</v>
      </c>
      <c r="BE446" s="175" t="e">
        <f>('Raw data'!BD446/Shannon!$D446)*LN('Raw data'!BD446/Shannon!$D446)</f>
        <v>#DIV/0!</v>
      </c>
      <c r="BF446" s="175" t="e">
        <f>('Raw data'!BE446/Shannon!$D446)*LN('Raw data'!BE446/Shannon!$D446)</f>
        <v>#DIV/0!</v>
      </c>
      <c r="BG446" s="175" t="e">
        <f>('Raw data'!BF446/Shannon!$D446)*LN('Raw data'!BF446/Shannon!$D446)</f>
        <v>#DIV/0!</v>
      </c>
      <c r="BH446" s="175" t="e">
        <f>('Raw data'!BG446/Shannon!$D446)*LN('Raw data'!BG446/Shannon!$D446)</f>
        <v>#DIV/0!</v>
      </c>
      <c r="BI446" s="175" t="e">
        <f>('Raw data'!BH446/Shannon!$D446)*LN('Raw data'!BH446/Shannon!$D446)</f>
        <v>#DIV/0!</v>
      </c>
      <c r="BJ446" s="175" t="e">
        <f>('Raw data'!BI446/Shannon!$D446)*LN('Raw data'!BI446/Shannon!$D446)</f>
        <v>#DIV/0!</v>
      </c>
      <c r="BK446" s="175" t="e">
        <f>('Raw data'!BJ446/Shannon!$D446)*LN('Raw data'!BJ446/Shannon!$D446)</f>
        <v>#DIV/0!</v>
      </c>
      <c r="BL446" s="175" t="e">
        <f>('Raw data'!BK446/Shannon!$D446)*LN('Raw data'!BK446/Shannon!$D446)</f>
        <v>#DIV/0!</v>
      </c>
      <c r="BM446" s="175" t="e">
        <f>('Raw data'!BL446/Shannon!$D446)*LN('Raw data'!BL446/Shannon!$D446)</f>
        <v>#DIV/0!</v>
      </c>
      <c r="BN446" s="175" t="e">
        <f>('Raw data'!BM446/Shannon!$D446)*LN('Raw data'!BM446/Shannon!$D446)</f>
        <v>#DIV/0!</v>
      </c>
      <c r="BO446" s="175" t="e">
        <f>('Raw data'!BN446/Shannon!$D446)*LN('Raw data'!BN446/Shannon!$D446)</f>
        <v>#DIV/0!</v>
      </c>
      <c r="BP446" s="175" t="e">
        <f>('Raw data'!BO446/Shannon!$D446)*LN('Raw data'!BO446/Shannon!$D446)</f>
        <v>#DIV/0!</v>
      </c>
      <c r="BQ446" s="175" t="e">
        <f>('Raw data'!BP446/Shannon!$D446)*LN('Raw data'!BP446/Shannon!$D446)</f>
        <v>#DIV/0!</v>
      </c>
      <c r="BR446" s="175" t="e">
        <f>('Raw data'!BQ446/Shannon!$D446)*LN('Raw data'!BQ446/Shannon!$D446)</f>
        <v>#DIV/0!</v>
      </c>
      <c r="BS446" s="175" t="e">
        <f>('Raw data'!BR446/Shannon!$D446)*LN('Raw data'!BR446/Shannon!$D446)</f>
        <v>#DIV/0!</v>
      </c>
      <c r="BT446" s="175" t="e">
        <f>('Raw data'!BS446/Shannon!$D446)*LN('Raw data'!BS446/Shannon!$D446)</f>
        <v>#DIV/0!</v>
      </c>
      <c r="BU446" s="175" t="e">
        <f>('Raw data'!BT446/Shannon!$D446)*LN('Raw data'!BT446/Shannon!$D446)</f>
        <v>#DIV/0!</v>
      </c>
      <c r="BV446" s="175" t="e">
        <f>('Raw data'!BU446/Shannon!$D446)*LN('Raw data'!BU446/Shannon!$D446)</f>
        <v>#DIV/0!</v>
      </c>
      <c r="BW446" s="175" t="e">
        <f>('Raw data'!BV446/Shannon!$D446)*LN('Raw data'!BV446/Shannon!$D446)</f>
        <v>#DIV/0!</v>
      </c>
      <c r="BX446" s="175" t="e">
        <f>('Raw data'!BW446/Shannon!$D446)*LN('Raw data'!BW446/Shannon!$D446)</f>
        <v>#DIV/0!</v>
      </c>
      <c r="BY446" s="175" t="e">
        <f>('Raw data'!BX446/Shannon!$D446)*LN('Raw data'!BX446/Shannon!$D446)</f>
        <v>#DIV/0!</v>
      </c>
      <c r="BZ446" s="175" t="e">
        <f>('Raw data'!BY446/Shannon!$D446)*LN('Raw data'!BY446/Shannon!$D446)</f>
        <v>#DIV/0!</v>
      </c>
      <c r="CA446" s="175" t="e">
        <f>('Raw data'!BZ446/Shannon!$D446)*LN('Raw data'!BZ446/Shannon!$D446)</f>
        <v>#DIV/0!</v>
      </c>
      <c r="CB446" s="175" t="e">
        <f>('Raw data'!CA446/Shannon!$D446)*LN('Raw data'!CA446/Shannon!$D446)</f>
        <v>#DIV/0!</v>
      </c>
      <c r="CC446" s="175" t="e">
        <f>('Raw data'!CB446/Shannon!$D446)*LN('Raw data'!CB446/Shannon!$D446)</f>
        <v>#DIV/0!</v>
      </c>
      <c r="CD446" s="175" t="e">
        <f>('Raw data'!CC446/Shannon!$D446)*LN('Raw data'!CC446/Shannon!$D446)</f>
        <v>#DIV/0!</v>
      </c>
      <c r="CF446" s="176" t="e">
        <f t="shared" si="6"/>
        <v>#DIV/0!</v>
      </c>
      <c r="CG446" s="175"/>
      <c r="CH446" s="175"/>
      <c r="CI446" s="175" t="e">
        <v>#DIV/0!</v>
      </c>
      <c r="CJ446" s="175" t="e">
        <v>#DIV/0!</v>
      </c>
      <c r="CK446" s="175" t="e">
        <v>#DIV/0!</v>
      </c>
      <c r="CL446" s="175" t="e">
        <v>#DIV/0!</v>
      </c>
      <c r="CM446" s="175" t="e">
        <v>#DIV/0!</v>
      </c>
      <c r="CN446" s="175" t="e">
        <v>#DIV/0!</v>
      </c>
      <c r="CO446" s="175" t="e">
        <v>#DIV/0!</v>
      </c>
      <c r="CP446" s="175" t="e">
        <v>#DIV/0!</v>
      </c>
      <c r="CQ446" s="175" t="e">
        <v>#DIV/0!</v>
      </c>
      <c r="CR446" s="175" t="e">
        <v>#DIV/0!</v>
      </c>
      <c r="CS446" s="175" t="e">
        <v>#DIV/0!</v>
      </c>
      <c r="CT446" s="175" t="e">
        <v>#DIV/0!</v>
      </c>
      <c r="CU446" s="175" t="e">
        <v>#DIV/0!</v>
      </c>
      <c r="CV446" s="175" t="e">
        <v>#DIV/0!</v>
      </c>
      <c r="CW446" s="175" t="e">
        <v>#DIV/0!</v>
      </c>
      <c r="CX446" s="175" t="e">
        <v>#DIV/0!</v>
      </c>
      <c r="CY446" s="175" t="e">
        <v>#DIV/0!</v>
      </c>
      <c r="CZ446" s="175" t="e">
        <v>#DIV/0!</v>
      </c>
      <c r="DA446" s="175" t="e">
        <v>#DIV/0!</v>
      </c>
      <c r="DB446" s="175" t="e">
        <v>#DIV/0!</v>
      </c>
      <c r="DC446" s="175" t="e">
        <v>#DIV/0!</v>
      </c>
      <c r="DD446" s="175" t="e">
        <v>#DIV/0!</v>
      </c>
      <c r="DE446" s="175" t="e">
        <v>#DIV/0!</v>
      </c>
      <c r="DF446" s="175" t="e">
        <v>#DIV/0!</v>
      </c>
      <c r="DG446" s="175" t="e">
        <v>#DIV/0!</v>
      </c>
      <c r="DH446" s="175" t="e">
        <v>#DIV/0!</v>
      </c>
      <c r="DI446" s="175" t="e">
        <v>#DIV/0!</v>
      </c>
      <c r="DJ446" s="175" t="e">
        <v>#DIV/0!</v>
      </c>
      <c r="DK446" s="175" t="e">
        <v>#DIV/0!</v>
      </c>
      <c r="DL446" s="175" t="e">
        <v>#DIV/0!</v>
      </c>
      <c r="DM446" s="175" t="e">
        <v>#DIV/0!</v>
      </c>
      <c r="DN446" s="175" t="e">
        <v>#DIV/0!</v>
      </c>
      <c r="DO446" s="175" t="e">
        <v>#DIV/0!</v>
      </c>
      <c r="DP446" s="175" t="e">
        <v>#DIV/0!</v>
      </c>
      <c r="DQ446" s="175" t="e">
        <v>#DIV/0!</v>
      </c>
      <c r="DR446" s="175" t="e">
        <v>#DIV/0!</v>
      </c>
      <c r="DS446" s="175" t="e">
        <v>#DIV/0!</v>
      </c>
      <c r="DT446" s="175" t="e">
        <v>#DIV/0!</v>
      </c>
      <c r="DU446" s="175" t="e">
        <v>#DIV/0!</v>
      </c>
      <c r="DV446" s="175" t="e">
        <v>#DIV/0!</v>
      </c>
      <c r="DW446" s="175" t="e">
        <v>#DIV/0!</v>
      </c>
      <c r="DX446" s="175" t="e">
        <v>#DIV/0!</v>
      </c>
      <c r="DY446" s="175" t="e">
        <v>#DIV/0!</v>
      </c>
      <c r="DZ446" s="175" t="e">
        <v>#DIV/0!</v>
      </c>
      <c r="EA446" s="175" t="e">
        <v>#DIV/0!</v>
      </c>
      <c r="EB446" s="175" t="e">
        <v>#DIV/0!</v>
      </c>
      <c r="EC446" s="175" t="e">
        <v>#DIV/0!</v>
      </c>
      <c r="ED446" s="175" t="e">
        <v>#DIV/0!</v>
      </c>
      <c r="EE446" s="175" t="e">
        <v>#DIV/0!</v>
      </c>
      <c r="EF446" s="175" t="e">
        <v>#DIV/0!</v>
      </c>
      <c r="EG446" s="175" t="e">
        <v>#DIV/0!</v>
      </c>
      <c r="EH446" s="175" t="e">
        <v>#DIV/0!</v>
      </c>
      <c r="EI446" s="175" t="e">
        <v>#DIV/0!</v>
      </c>
      <c r="EJ446" s="175" t="e">
        <v>#DIV/0!</v>
      </c>
      <c r="EK446" s="175" t="e">
        <v>#DIV/0!</v>
      </c>
      <c r="EL446" s="175" t="e">
        <v>#DIV/0!</v>
      </c>
      <c r="EM446" s="175" t="e">
        <v>#DIV/0!</v>
      </c>
      <c r="EN446" s="175" t="e">
        <v>#DIV/0!</v>
      </c>
      <c r="EO446" s="175" t="e">
        <v>#DIV/0!</v>
      </c>
      <c r="EP446" s="175" t="e">
        <v>#DIV/0!</v>
      </c>
      <c r="EQ446" s="175" t="e">
        <v>#DIV/0!</v>
      </c>
      <c r="ER446" s="175" t="e">
        <v>#DIV/0!</v>
      </c>
      <c r="ES446" s="175" t="e">
        <v>#DIV/0!</v>
      </c>
      <c r="ET446" s="175" t="e">
        <v>#DIV/0!</v>
      </c>
      <c r="EU446" s="175" t="e">
        <v>#DIV/0!</v>
      </c>
      <c r="EV446" s="175" t="e">
        <v>#DIV/0!</v>
      </c>
      <c r="EW446" s="175" t="e">
        <v>#DIV/0!</v>
      </c>
      <c r="EX446" s="175" t="e">
        <v>#DIV/0!</v>
      </c>
      <c r="EY446" s="175" t="e">
        <v>#DIV/0!</v>
      </c>
      <c r="EZ446" s="175" t="e">
        <v>#DIV/0!</v>
      </c>
      <c r="FA446" s="175" t="e">
        <v>#DIV/0!</v>
      </c>
      <c r="FB446" s="175" t="e">
        <v>#DIV/0!</v>
      </c>
      <c r="FC446" s="175" t="e">
        <v>#DIV/0!</v>
      </c>
      <c r="FD446" s="175" t="e">
        <v>#DIV/0!</v>
      </c>
      <c r="FE446" s="175" t="e">
        <v>#DIV/0!</v>
      </c>
      <c r="FF446" s="175" t="e">
        <v>#DIV/0!</v>
      </c>
      <c r="FG446" s="175" t="e">
        <v>#DIV/0!</v>
      </c>
      <c r="FH446" s="175" t="e">
        <v>#DIV/0!</v>
      </c>
    </row>
    <row r="447" spans="2:164" x14ac:dyDescent="0.2">
      <c r="B447" s="13">
        <v>30</v>
      </c>
      <c r="C447" s="14">
        <v>9</v>
      </c>
      <c r="D447">
        <f>SUM('Raw data'!D447:CC447)</f>
        <v>0</v>
      </c>
      <c r="E447" s="175" t="e">
        <f>('Raw data'!D447/Shannon!$D447)*LN('Raw data'!D447/Shannon!$D447)</f>
        <v>#DIV/0!</v>
      </c>
      <c r="F447" s="175" t="e">
        <f>('Raw data'!E447/Shannon!$D447)*LN('Raw data'!E447/Shannon!$D447)</f>
        <v>#DIV/0!</v>
      </c>
      <c r="G447" s="175" t="e">
        <f>('Raw data'!F447/Shannon!$D447)*LN('Raw data'!F447/Shannon!$D447)</f>
        <v>#DIV/0!</v>
      </c>
      <c r="H447" s="175" t="e">
        <f>('Raw data'!G447/Shannon!$D447)*LN('Raw data'!G447/Shannon!$D447)</f>
        <v>#DIV/0!</v>
      </c>
      <c r="I447" s="175" t="e">
        <f>('Raw data'!H447/Shannon!$D447)*LN('Raw data'!H447/Shannon!$D447)</f>
        <v>#DIV/0!</v>
      </c>
      <c r="J447" s="175" t="e">
        <f>('Raw data'!I447/Shannon!$D447)*LN('Raw data'!I447/Shannon!$D447)</f>
        <v>#DIV/0!</v>
      </c>
      <c r="K447" s="175" t="e">
        <f>('Raw data'!J447/Shannon!$D447)*LN('Raw data'!J447/Shannon!$D447)</f>
        <v>#DIV/0!</v>
      </c>
      <c r="L447" s="175" t="e">
        <f>('Raw data'!K447/Shannon!$D447)*LN('Raw data'!K447/Shannon!$D447)</f>
        <v>#DIV/0!</v>
      </c>
      <c r="M447" s="175" t="e">
        <f>('Raw data'!L447/Shannon!$D447)*LN('Raw data'!L447/Shannon!$D447)</f>
        <v>#DIV/0!</v>
      </c>
      <c r="N447" s="175" t="e">
        <f>('Raw data'!M447/Shannon!$D447)*LN('Raw data'!M447/Shannon!$D447)</f>
        <v>#DIV/0!</v>
      </c>
      <c r="O447" s="175" t="e">
        <f>('Raw data'!N447/Shannon!$D447)*LN('Raw data'!N447/Shannon!$D447)</f>
        <v>#DIV/0!</v>
      </c>
      <c r="P447" s="175" t="e">
        <f>('Raw data'!O447/Shannon!$D447)*LN('Raw data'!O447/Shannon!$D447)</f>
        <v>#DIV/0!</v>
      </c>
      <c r="Q447" s="175" t="e">
        <f>('Raw data'!P447/Shannon!$D447)*LN('Raw data'!P447/Shannon!$D447)</f>
        <v>#DIV/0!</v>
      </c>
      <c r="R447" s="175" t="e">
        <f>('Raw data'!Q447/Shannon!$D447)*LN('Raw data'!Q447/Shannon!$D447)</f>
        <v>#DIV/0!</v>
      </c>
      <c r="S447" s="175" t="e">
        <f>('Raw data'!R447/Shannon!$D447)*LN('Raw data'!R447/Shannon!$D447)</f>
        <v>#DIV/0!</v>
      </c>
      <c r="T447" s="175" t="e">
        <f>('Raw data'!S447/Shannon!$D447)*LN('Raw data'!S447/Shannon!$D447)</f>
        <v>#DIV/0!</v>
      </c>
      <c r="U447" s="175" t="e">
        <f>('Raw data'!T447/Shannon!$D447)*LN('Raw data'!T447/Shannon!$D447)</f>
        <v>#DIV/0!</v>
      </c>
      <c r="V447" s="175" t="e">
        <f>('Raw data'!U447/Shannon!$D447)*LN('Raw data'!U447/Shannon!$D447)</f>
        <v>#DIV/0!</v>
      </c>
      <c r="W447" s="175" t="e">
        <f>('Raw data'!V447/Shannon!$D447)*LN('Raw data'!V447/Shannon!$D447)</f>
        <v>#DIV/0!</v>
      </c>
      <c r="X447" s="175" t="e">
        <f>('Raw data'!W447/Shannon!$D447)*LN('Raw data'!W447/Shannon!$D447)</f>
        <v>#DIV/0!</v>
      </c>
      <c r="Y447" s="175" t="e">
        <f>('Raw data'!X447/Shannon!$D447)*LN('Raw data'!X447/Shannon!$D447)</f>
        <v>#DIV/0!</v>
      </c>
      <c r="Z447" s="175" t="e">
        <f>('Raw data'!Y447/Shannon!$D447)*LN('Raw data'!Y447/Shannon!$D447)</f>
        <v>#DIV/0!</v>
      </c>
      <c r="AA447" s="175" t="e">
        <f>('Raw data'!Z447/Shannon!$D447)*LN('Raw data'!Z447/Shannon!$D447)</f>
        <v>#DIV/0!</v>
      </c>
      <c r="AB447" s="175" t="e">
        <f>('Raw data'!AA447/Shannon!$D447)*LN('Raw data'!AA447/Shannon!$D447)</f>
        <v>#DIV/0!</v>
      </c>
      <c r="AC447" s="175" t="e">
        <f>('Raw data'!AB447/Shannon!$D447)*LN('Raw data'!AB447/Shannon!$D447)</f>
        <v>#DIV/0!</v>
      </c>
      <c r="AD447" s="175" t="e">
        <f>('Raw data'!AC447/Shannon!$D447)*LN('Raw data'!AC447/Shannon!$D447)</f>
        <v>#DIV/0!</v>
      </c>
      <c r="AE447" s="175" t="e">
        <f>('Raw data'!AD447/Shannon!$D447)*LN('Raw data'!AD447/Shannon!$D447)</f>
        <v>#DIV/0!</v>
      </c>
      <c r="AF447" s="175" t="e">
        <f>('Raw data'!AE447/Shannon!$D447)*LN('Raw data'!AE447/Shannon!$D447)</f>
        <v>#DIV/0!</v>
      </c>
      <c r="AG447" s="175" t="e">
        <f>('Raw data'!AF447/Shannon!$D447)*LN('Raw data'!AF447/Shannon!$D447)</f>
        <v>#DIV/0!</v>
      </c>
      <c r="AH447" s="175" t="e">
        <f>('Raw data'!AG447/Shannon!$D447)*LN('Raw data'!AG447/Shannon!$D447)</f>
        <v>#DIV/0!</v>
      </c>
      <c r="AI447" s="175" t="e">
        <f>('Raw data'!AH447/Shannon!$D447)*LN('Raw data'!AH447/Shannon!$D447)</f>
        <v>#DIV/0!</v>
      </c>
      <c r="AJ447" s="175" t="e">
        <f>('Raw data'!AI447/Shannon!$D447)*LN('Raw data'!AI447/Shannon!$D447)</f>
        <v>#DIV/0!</v>
      </c>
      <c r="AK447" s="175" t="e">
        <f>('Raw data'!AJ447/Shannon!$D447)*LN('Raw data'!AJ447/Shannon!$D447)</f>
        <v>#DIV/0!</v>
      </c>
      <c r="AL447" s="175" t="e">
        <f>('Raw data'!AK447/Shannon!$D447)*LN('Raw data'!AK447/Shannon!$D447)</f>
        <v>#DIV/0!</v>
      </c>
      <c r="AM447" s="175" t="e">
        <f>('Raw data'!AL447/Shannon!$D447)*LN('Raw data'!AL447/Shannon!$D447)</f>
        <v>#DIV/0!</v>
      </c>
      <c r="AN447" s="175" t="e">
        <f>('Raw data'!AM447/Shannon!$D447)*LN('Raw data'!AM447/Shannon!$D447)</f>
        <v>#DIV/0!</v>
      </c>
      <c r="AO447" s="175" t="e">
        <f>('Raw data'!AN447/Shannon!$D447)*LN('Raw data'!AN447/Shannon!$D447)</f>
        <v>#DIV/0!</v>
      </c>
      <c r="AP447" s="175" t="e">
        <f>('Raw data'!AO447/Shannon!$D447)*LN('Raw data'!AO447/Shannon!$D447)</f>
        <v>#DIV/0!</v>
      </c>
      <c r="AQ447" s="175" t="e">
        <f>('Raw data'!AP447/Shannon!$D447)*LN('Raw data'!AP447/Shannon!$D447)</f>
        <v>#DIV/0!</v>
      </c>
      <c r="AR447" s="175" t="e">
        <f>('Raw data'!AQ447/Shannon!$D447)*LN('Raw data'!AQ447/Shannon!$D447)</f>
        <v>#DIV/0!</v>
      </c>
      <c r="AS447" s="175" t="e">
        <f>('Raw data'!AR447/Shannon!$D447)*LN('Raw data'!AR447/Shannon!$D447)</f>
        <v>#DIV/0!</v>
      </c>
      <c r="AT447" s="175" t="e">
        <f>('Raw data'!AS447/Shannon!$D447)*LN('Raw data'!AS447/Shannon!$D447)</f>
        <v>#DIV/0!</v>
      </c>
      <c r="AU447" s="175" t="e">
        <f>('Raw data'!AT447/Shannon!$D447)*LN('Raw data'!AT447/Shannon!$D447)</f>
        <v>#DIV/0!</v>
      </c>
      <c r="AV447" s="175" t="e">
        <f>('Raw data'!AU447/Shannon!$D447)*LN('Raw data'!AU447/Shannon!$D447)</f>
        <v>#DIV/0!</v>
      </c>
      <c r="AW447" s="175" t="e">
        <f>('Raw data'!AV447/Shannon!$D447)*LN('Raw data'!AV447/Shannon!$D447)</f>
        <v>#DIV/0!</v>
      </c>
      <c r="AX447" s="175" t="e">
        <f>('Raw data'!AW447/Shannon!$D447)*LN('Raw data'!AW447/Shannon!$D447)</f>
        <v>#DIV/0!</v>
      </c>
      <c r="AY447" s="175" t="e">
        <f>('Raw data'!AX447/Shannon!$D447)*LN('Raw data'!AX447/Shannon!$D447)</f>
        <v>#DIV/0!</v>
      </c>
      <c r="AZ447" s="175" t="e">
        <f>('Raw data'!AY447/Shannon!$D447)*LN('Raw data'!AY447/Shannon!$D447)</f>
        <v>#DIV/0!</v>
      </c>
      <c r="BA447" s="175" t="e">
        <f>('Raw data'!AZ447/Shannon!$D447)*LN('Raw data'!AZ447/Shannon!$D447)</f>
        <v>#DIV/0!</v>
      </c>
      <c r="BB447" s="175" t="e">
        <f>('Raw data'!BA447/Shannon!$D447)*LN('Raw data'!BA447/Shannon!$D447)</f>
        <v>#DIV/0!</v>
      </c>
      <c r="BC447" s="175" t="e">
        <f>('Raw data'!BB447/Shannon!$D447)*LN('Raw data'!BB447/Shannon!$D447)</f>
        <v>#DIV/0!</v>
      </c>
      <c r="BD447" s="175" t="e">
        <f>('Raw data'!BC447/Shannon!$D447)*LN('Raw data'!BC447/Shannon!$D447)</f>
        <v>#DIV/0!</v>
      </c>
      <c r="BE447" s="175" t="e">
        <f>('Raw data'!BD447/Shannon!$D447)*LN('Raw data'!BD447/Shannon!$D447)</f>
        <v>#DIV/0!</v>
      </c>
      <c r="BF447" s="175" t="e">
        <f>('Raw data'!BE447/Shannon!$D447)*LN('Raw data'!BE447/Shannon!$D447)</f>
        <v>#DIV/0!</v>
      </c>
      <c r="BG447" s="175" t="e">
        <f>('Raw data'!BF447/Shannon!$D447)*LN('Raw data'!BF447/Shannon!$D447)</f>
        <v>#DIV/0!</v>
      </c>
      <c r="BH447" s="175" t="e">
        <f>('Raw data'!BG447/Shannon!$D447)*LN('Raw data'!BG447/Shannon!$D447)</f>
        <v>#DIV/0!</v>
      </c>
      <c r="BI447" s="175" t="e">
        <f>('Raw data'!BH447/Shannon!$D447)*LN('Raw data'!BH447/Shannon!$D447)</f>
        <v>#DIV/0!</v>
      </c>
      <c r="BJ447" s="175" t="e">
        <f>('Raw data'!BI447/Shannon!$D447)*LN('Raw data'!BI447/Shannon!$D447)</f>
        <v>#DIV/0!</v>
      </c>
      <c r="BK447" s="175" t="e">
        <f>('Raw data'!BJ447/Shannon!$D447)*LN('Raw data'!BJ447/Shannon!$D447)</f>
        <v>#DIV/0!</v>
      </c>
      <c r="BL447" s="175" t="e">
        <f>('Raw data'!BK447/Shannon!$D447)*LN('Raw data'!BK447/Shannon!$D447)</f>
        <v>#DIV/0!</v>
      </c>
      <c r="BM447" s="175" t="e">
        <f>('Raw data'!BL447/Shannon!$D447)*LN('Raw data'!BL447/Shannon!$D447)</f>
        <v>#DIV/0!</v>
      </c>
      <c r="BN447" s="175" t="e">
        <f>('Raw data'!BM447/Shannon!$D447)*LN('Raw data'!BM447/Shannon!$D447)</f>
        <v>#DIV/0!</v>
      </c>
      <c r="BO447" s="175" t="e">
        <f>('Raw data'!BN447/Shannon!$D447)*LN('Raw data'!BN447/Shannon!$D447)</f>
        <v>#DIV/0!</v>
      </c>
      <c r="BP447" s="175" t="e">
        <f>('Raw data'!BO447/Shannon!$D447)*LN('Raw data'!BO447/Shannon!$D447)</f>
        <v>#DIV/0!</v>
      </c>
      <c r="BQ447" s="175" t="e">
        <f>('Raw data'!BP447/Shannon!$D447)*LN('Raw data'!BP447/Shannon!$D447)</f>
        <v>#DIV/0!</v>
      </c>
      <c r="BR447" s="175" t="e">
        <f>('Raw data'!BQ447/Shannon!$D447)*LN('Raw data'!BQ447/Shannon!$D447)</f>
        <v>#DIV/0!</v>
      </c>
      <c r="BS447" s="175" t="e">
        <f>('Raw data'!BR447/Shannon!$D447)*LN('Raw data'!BR447/Shannon!$D447)</f>
        <v>#DIV/0!</v>
      </c>
      <c r="BT447" s="175" t="e">
        <f>('Raw data'!BS447/Shannon!$D447)*LN('Raw data'!BS447/Shannon!$D447)</f>
        <v>#DIV/0!</v>
      </c>
      <c r="BU447" s="175" t="e">
        <f>('Raw data'!BT447/Shannon!$D447)*LN('Raw data'!BT447/Shannon!$D447)</f>
        <v>#DIV/0!</v>
      </c>
      <c r="BV447" s="175" t="e">
        <f>('Raw data'!BU447/Shannon!$D447)*LN('Raw data'!BU447/Shannon!$D447)</f>
        <v>#DIV/0!</v>
      </c>
      <c r="BW447" s="175" t="e">
        <f>('Raw data'!BV447/Shannon!$D447)*LN('Raw data'!BV447/Shannon!$D447)</f>
        <v>#DIV/0!</v>
      </c>
      <c r="BX447" s="175" t="e">
        <f>('Raw data'!BW447/Shannon!$D447)*LN('Raw data'!BW447/Shannon!$D447)</f>
        <v>#DIV/0!</v>
      </c>
      <c r="BY447" s="175" t="e">
        <f>('Raw data'!BX447/Shannon!$D447)*LN('Raw data'!BX447/Shannon!$D447)</f>
        <v>#DIV/0!</v>
      </c>
      <c r="BZ447" s="175" t="e">
        <f>('Raw data'!BY447/Shannon!$D447)*LN('Raw data'!BY447/Shannon!$D447)</f>
        <v>#DIV/0!</v>
      </c>
      <c r="CA447" s="175" t="e">
        <f>('Raw data'!BZ447/Shannon!$D447)*LN('Raw data'!BZ447/Shannon!$D447)</f>
        <v>#DIV/0!</v>
      </c>
      <c r="CB447" s="175" t="e">
        <f>('Raw data'!CA447/Shannon!$D447)*LN('Raw data'!CA447/Shannon!$D447)</f>
        <v>#DIV/0!</v>
      </c>
      <c r="CC447" s="175" t="e">
        <f>('Raw data'!CB447/Shannon!$D447)*LN('Raw data'!CB447/Shannon!$D447)</f>
        <v>#DIV/0!</v>
      </c>
      <c r="CD447" s="175" t="e">
        <f>('Raw data'!CC447/Shannon!$D447)*LN('Raw data'!CC447/Shannon!$D447)</f>
        <v>#DIV/0!</v>
      </c>
      <c r="CF447" s="176" t="e">
        <f t="shared" si="6"/>
        <v>#DIV/0!</v>
      </c>
      <c r="CG447" s="175"/>
      <c r="CH447" s="175"/>
      <c r="CI447" s="175" t="e">
        <v>#DIV/0!</v>
      </c>
      <c r="CJ447" s="175" t="e">
        <v>#DIV/0!</v>
      </c>
      <c r="CK447" s="175" t="e">
        <v>#DIV/0!</v>
      </c>
      <c r="CL447" s="175" t="e">
        <v>#DIV/0!</v>
      </c>
      <c r="CM447" s="175" t="e">
        <v>#DIV/0!</v>
      </c>
      <c r="CN447" s="175" t="e">
        <v>#DIV/0!</v>
      </c>
      <c r="CO447" s="175" t="e">
        <v>#DIV/0!</v>
      </c>
      <c r="CP447" s="175" t="e">
        <v>#DIV/0!</v>
      </c>
      <c r="CQ447" s="175" t="e">
        <v>#DIV/0!</v>
      </c>
      <c r="CR447" s="175" t="e">
        <v>#DIV/0!</v>
      </c>
      <c r="CS447" s="175" t="e">
        <v>#DIV/0!</v>
      </c>
      <c r="CT447" s="175" t="e">
        <v>#DIV/0!</v>
      </c>
      <c r="CU447" s="175" t="e">
        <v>#DIV/0!</v>
      </c>
      <c r="CV447" s="175" t="e">
        <v>#DIV/0!</v>
      </c>
      <c r="CW447" s="175" t="e">
        <v>#DIV/0!</v>
      </c>
      <c r="CX447" s="175" t="e">
        <v>#DIV/0!</v>
      </c>
      <c r="CY447" s="175" t="e">
        <v>#DIV/0!</v>
      </c>
      <c r="CZ447" s="175" t="e">
        <v>#DIV/0!</v>
      </c>
      <c r="DA447" s="175" t="e">
        <v>#DIV/0!</v>
      </c>
      <c r="DB447" s="175" t="e">
        <v>#DIV/0!</v>
      </c>
      <c r="DC447" s="175" t="e">
        <v>#DIV/0!</v>
      </c>
      <c r="DD447" s="175" t="e">
        <v>#DIV/0!</v>
      </c>
      <c r="DE447" s="175" t="e">
        <v>#DIV/0!</v>
      </c>
      <c r="DF447" s="175" t="e">
        <v>#DIV/0!</v>
      </c>
      <c r="DG447" s="175" t="e">
        <v>#DIV/0!</v>
      </c>
      <c r="DH447" s="175" t="e">
        <v>#DIV/0!</v>
      </c>
      <c r="DI447" s="175" t="e">
        <v>#DIV/0!</v>
      </c>
      <c r="DJ447" s="175" t="e">
        <v>#DIV/0!</v>
      </c>
      <c r="DK447" s="175" t="e">
        <v>#DIV/0!</v>
      </c>
      <c r="DL447" s="175" t="e">
        <v>#DIV/0!</v>
      </c>
      <c r="DM447" s="175" t="e">
        <v>#DIV/0!</v>
      </c>
      <c r="DN447" s="175" t="e">
        <v>#DIV/0!</v>
      </c>
      <c r="DO447" s="175" t="e">
        <v>#DIV/0!</v>
      </c>
      <c r="DP447" s="175" t="e">
        <v>#DIV/0!</v>
      </c>
      <c r="DQ447" s="175" t="e">
        <v>#DIV/0!</v>
      </c>
      <c r="DR447" s="175" t="e">
        <v>#DIV/0!</v>
      </c>
      <c r="DS447" s="175" t="e">
        <v>#DIV/0!</v>
      </c>
      <c r="DT447" s="175" t="e">
        <v>#DIV/0!</v>
      </c>
      <c r="DU447" s="175" t="e">
        <v>#DIV/0!</v>
      </c>
      <c r="DV447" s="175" t="e">
        <v>#DIV/0!</v>
      </c>
      <c r="DW447" s="175" t="e">
        <v>#DIV/0!</v>
      </c>
      <c r="DX447" s="175" t="e">
        <v>#DIV/0!</v>
      </c>
      <c r="DY447" s="175" t="e">
        <v>#DIV/0!</v>
      </c>
      <c r="DZ447" s="175" t="e">
        <v>#DIV/0!</v>
      </c>
      <c r="EA447" s="175" t="e">
        <v>#DIV/0!</v>
      </c>
      <c r="EB447" s="175" t="e">
        <v>#DIV/0!</v>
      </c>
      <c r="EC447" s="175" t="e">
        <v>#DIV/0!</v>
      </c>
      <c r="ED447" s="175" t="e">
        <v>#DIV/0!</v>
      </c>
      <c r="EE447" s="175" t="e">
        <v>#DIV/0!</v>
      </c>
      <c r="EF447" s="175" t="e">
        <v>#DIV/0!</v>
      </c>
      <c r="EG447" s="175" t="e">
        <v>#DIV/0!</v>
      </c>
      <c r="EH447" s="175" t="e">
        <v>#DIV/0!</v>
      </c>
      <c r="EI447" s="175" t="e">
        <v>#DIV/0!</v>
      </c>
      <c r="EJ447" s="175" t="e">
        <v>#DIV/0!</v>
      </c>
      <c r="EK447" s="175" t="e">
        <v>#DIV/0!</v>
      </c>
      <c r="EL447" s="175" t="e">
        <v>#DIV/0!</v>
      </c>
      <c r="EM447" s="175" t="e">
        <v>#DIV/0!</v>
      </c>
      <c r="EN447" s="175" t="e">
        <v>#DIV/0!</v>
      </c>
      <c r="EO447" s="175" t="e">
        <v>#DIV/0!</v>
      </c>
      <c r="EP447" s="175" t="e">
        <v>#DIV/0!</v>
      </c>
      <c r="EQ447" s="175" t="e">
        <v>#DIV/0!</v>
      </c>
      <c r="ER447" s="175" t="e">
        <v>#DIV/0!</v>
      </c>
      <c r="ES447" s="175" t="e">
        <v>#DIV/0!</v>
      </c>
      <c r="ET447" s="175" t="e">
        <v>#DIV/0!</v>
      </c>
      <c r="EU447" s="175" t="e">
        <v>#DIV/0!</v>
      </c>
      <c r="EV447" s="175" t="e">
        <v>#DIV/0!</v>
      </c>
      <c r="EW447" s="175" t="e">
        <v>#DIV/0!</v>
      </c>
      <c r="EX447" s="175" t="e">
        <v>#DIV/0!</v>
      </c>
      <c r="EY447" s="175" t="e">
        <v>#DIV/0!</v>
      </c>
      <c r="EZ447" s="175" t="e">
        <v>#DIV/0!</v>
      </c>
      <c r="FA447" s="175" t="e">
        <v>#DIV/0!</v>
      </c>
      <c r="FB447" s="175" t="e">
        <v>#DIV/0!</v>
      </c>
      <c r="FC447" s="175" t="e">
        <v>#DIV/0!</v>
      </c>
      <c r="FD447" s="175" t="e">
        <v>#DIV/0!</v>
      </c>
      <c r="FE447" s="175" t="e">
        <v>#DIV/0!</v>
      </c>
      <c r="FF447" s="175" t="e">
        <v>#DIV/0!</v>
      </c>
      <c r="FG447" s="175" t="e">
        <v>#DIV/0!</v>
      </c>
      <c r="FH447" s="175" t="e">
        <v>#DIV/0!</v>
      </c>
    </row>
    <row r="448" spans="2:164" x14ac:dyDescent="0.2">
      <c r="B448" s="13">
        <v>30</v>
      </c>
      <c r="C448" s="14">
        <v>10</v>
      </c>
      <c r="D448">
        <f>SUM('Raw data'!D448:CC448)</f>
        <v>12</v>
      </c>
      <c r="E448" s="175" t="e">
        <f>('Raw data'!D448/Shannon!$D448)*LN('Raw data'!D448/Shannon!$D448)</f>
        <v>#NUM!</v>
      </c>
      <c r="F448" s="175">
        <f>('Raw data'!E448/Shannon!$D448)*LN('Raw data'!E448/Shannon!$D448)</f>
        <v>-0.20707555414900003</v>
      </c>
      <c r="G448" s="175" t="e">
        <f>('Raw data'!F448/Shannon!$D448)*LN('Raw data'!F448/Shannon!$D448)</f>
        <v>#NUM!</v>
      </c>
      <c r="H448" s="175" t="e">
        <f>('Raw data'!G448/Shannon!$D448)*LN('Raw data'!G448/Shannon!$D448)</f>
        <v>#NUM!</v>
      </c>
      <c r="I448" s="175">
        <f>('Raw data'!H448/Shannon!$D448)*LN('Raw data'!H448/Shannon!$D448)</f>
        <v>-0.34657359027997264</v>
      </c>
      <c r="J448" s="175" t="e">
        <f>('Raw data'!I448/Shannon!$D448)*LN('Raw data'!I448/Shannon!$D448)</f>
        <v>#NUM!</v>
      </c>
      <c r="K448" s="175" t="e">
        <f>('Raw data'!J448/Shannon!$D448)*LN('Raw data'!J448/Shannon!$D448)</f>
        <v>#NUM!</v>
      </c>
      <c r="L448" s="175" t="e">
        <f>('Raw data'!K448/Shannon!$D448)*LN('Raw data'!K448/Shannon!$D448)</f>
        <v>#NUM!</v>
      </c>
      <c r="M448" s="175" t="e">
        <f>('Raw data'!L448/Shannon!$D448)*LN('Raw data'!L448/Shannon!$D448)</f>
        <v>#NUM!</v>
      </c>
      <c r="N448" s="175" t="e">
        <f>('Raw data'!M448/Shannon!$D448)*LN('Raw data'!M448/Shannon!$D448)</f>
        <v>#NUM!</v>
      </c>
      <c r="O448" s="175" t="e">
        <f>('Raw data'!N448/Shannon!$D448)*LN('Raw data'!N448/Shannon!$D448)</f>
        <v>#NUM!</v>
      </c>
      <c r="P448" s="175" t="e">
        <f>('Raw data'!O448/Shannon!$D448)*LN('Raw data'!O448/Shannon!$D448)</f>
        <v>#NUM!</v>
      </c>
      <c r="Q448" s="175" t="e">
        <f>('Raw data'!P448/Shannon!$D448)*LN('Raw data'!P448/Shannon!$D448)</f>
        <v>#NUM!</v>
      </c>
      <c r="R448" s="175" t="e">
        <f>('Raw data'!Q448/Shannon!$D448)*LN('Raw data'!Q448/Shannon!$D448)</f>
        <v>#NUM!</v>
      </c>
      <c r="S448" s="175">
        <f>('Raw data'!R448/Shannon!$D448)*LN('Raw data'!R448/Shannon!$D448)</f>
        <v>-0.20707555414900003</v>
      </c>
      <c r="T448" s="175" t="e">
        <f>('Raw data'!S448/Shannon!$D448)*LN('Raw data'!S448/Shannon!$D448)</f>
        <v>#NUM!</v>
      </c>
      <c r="U448" s="175" t="e">
        <f>('Raw data'!T448/Shannon!$D448)*LN('Raw data'!T448/Shannon!$D448)</f>
        <v>#NUM!</v>
      </c>
      <c r="V448" s="175" t="e">
        <f>('Raw data'!U448/Shannon!$D448)*LN('Raw data'!U448/Shannon!$D448)</f>
        <v>#NUM!</v>
      </c>
      <c r="W448" s="175" t="e">
        <f>('Raw data'!V448/Shannon!$D448)*LN('Raw data'!V448/Shannon!$D448)</f>
        <v>#NUM!</v>
      </c>
      <c r="X448" s="175" t="e">
        <f>('Raw data'!W448/Shannon!$D448)*LN('Raw data'!W448/Shannon!$D448)</f>
        <v>#NUM!</v>
      </c>
      <c r="Y448" s="175" t="e">
        <f>('Raw data'!X448/Shannon!$D448)*LN('Raw data'!X448/Shannon!$D448)</f>
        <v>#NUM!</v>
      </c>
      <c r="Z448" s="175" t="e">
        <f>('Raw data'!Y448/Shannon!$D448)*LN('Raw data'!Y448/Shannon!$D448)</f>
        <v>#NUM!</v>
      </c>
      <c r="AA448" s="175" t="e">
        <f>('Raw data'!Z448/Shannon!$D448)*LN('Raw data'!Z448/Shannon!$D448)</f>
        <v>#NUM!</v>
      </c>
      <c r="AB448" s="175">
        <f>('Raw data'!AA448/Shannon!$D448)*LN('Raw data'!AA448/Shannon!$D448)</f>
        <v>-0.34657359027997264</v>
      </c>
      <c r="AC448" s="175" t="e">
        <f>('Raw data'!AB448/Shannon!$D448)*LN('Raw data'!AB448/Shannon!$D448)</f>
        <v>#NUM!</v>
      </c>
      <c r="AD448" s="175" t="e">
        <f>('Raw data'!AC448/Shannon!$D448)*LN('Raw data'!AC448/Shannon!$D448)</f>
        <v>#NUM!</v>
      </c>
      <c r="AE448" s="175">
        <f>('Raw data'!AD448/Shannon!$D448)*LN('Raw data'!AD448/Shannon!$D448)</f>
        <v>-0.29862657820467581</v>
      </c>
      <c r="AF448" s="175">
        <f>('Raw data'!AE448/Shannon!$D448)*LN('Raw data'!AE448/Shannon!$D448)</f>
        <v>-0.29862657820467581</v>
      </c>
      <c r="AG448" s="175" t="e">
        <f>('Raw data'!AF448/Shannon!$D448)*LN('Raw data'!AF448/Shannon!$D448)</f>
        <v>#NUM!</v>
      </c>
      <c r="AH448" s="175" t="e">
        <f>('Raw data'!AG448/Shannon!$D448)*LN('Raw data'!AG448/Shannon!$D448)</f>
        <v>#NUM!</v>
      </c>
      <c r="AI448" s="175" t="e">
        <f>('Raw data'!AH448/Shannon!$D448)*LN('Raw data'!AH448/Shannon!$D448)</f>
        <v>#NUM!</v>
      </c>
      <c r="AJ448" s="175" t="e">
        <f>('Raw data'!AI448/Shannon!$D448)*LN('Raw data'!AI448/Shannon!$D448)</f>
        <v>#NUM!</v>
      </c>
      <c r="AK448" s="175" t="e">
        <f>('Raw data'!AJ448/Shannon!$D448)*LN('Raw data'!AJ448/Shannon!$D448)</f>
        <v>#NUM!</v>
      </c>
      <c r="AL448" s="175" t="e">
        <f>('Raw data'!AK448/Shannon!$D448)*LN('Raw data'!AK448/Shannon!$D448)</f>
        <v>#NUM!</v>
      </c>
      <c r="AM448" s="175" t="e">
        <f>('Raw data'!AL448/Shannon!$D448)*LN('Raw data'!AL448/Shannon!$D448)</f>
        <v>#NUM!</v>
      </c>
      <c r="AN448" s="175" t="e">
        <f>('Raw data'!AM448/Shannon!$D448)*LN('Raw data'!AM448/Shannon!$D448)</f>
        <v>#NUM!</v>
      </c>
      <c r="AO448" s="175" t="e">
        <f>('Raw data'!AN448/Shannon!$D448)*LN('Raw data'!AN448/Shannon!$D448)</f>
        <v>#NUM!</v>
      </c>
      <c r="AP448" s="175" t="e">
        <f>('Raw data'!AO448/Shannon!$D448)*LN('Raw data'!AO448/Shannon!$D448)</f>
        <v>#NUM!</v>
      </c>
      <c r="AQ448" s="175" t="e">
        <f>('Raw data'!AP448/Shannon!$D448)*LN('Raw data'!AP448/Shannon!$D448)</f>
        <v>#NUM!</v>
      </c>
      <c r="AR448" s="175" t="e">
        <f>('Raw data'!AQ448/Shannon!$D448)*LN('Raw data'!AQ448/Shannon!$D448)</f>
        <v>#NUM!</v>
      </c>
      <c r="AS448" s="175" t="e">
        <f>('Raw data'!AR448/Shannon!$D448)*LN('Raw data'!AR448/Shannon!$D448)</f>
        <v>#NUM!</v>
      </c>
      <c r="AT448" s="175" t="e">
        <f>('Raw data'!AS448/Shannon!$D448)*LN('Raw data'!AS448/Shannon!$D448)</f>
        <v>#NUM!</v>
      </c>
      <c r="AU448" s="175" t="e">
        <f>('Raw data'!AT448/Shannon!$D448)*LN('Raw data'!AT448/Shannon!$D448)</f>
        <v>#NUM!</v>
      </c>
      <c r="AV448" s="175" t="e">
        <f>('Raw data'!AU448/Shannon!$D448)*LN('Raw data'!AU448/Shannon!$D448)</f>
        <v>#NUM!</v>
      </c>
      <c r="AW448" s="175" t="e">
        <f>('Raw data'!AV448/Shannon!$D448)*LN('Raw data'!AV448/Shannon!$D448)</f>
        <v>#NUM!</v>
      </c>
      <c r="AX448" s="175" t="e">
        <f>('Raw data'!AW448/Shannon!$D448)*LN('Raw data'!AW448/Shannon!$D448)</f>
        <v>#NUM!</v>
      </c>
      <c r="AY448" s="175" t="e">
        <f>('Raw data'!AX448/Shannon!$D448)*LN('Raw data'!AX448/Shannon!$D448)</f>
        <v>#NUM!</v>
      </c>
      <c r="AZ448" s="175" t="e">
        <f>('Raw data'!AY448/Shannon!$D448)*LN('Raw data'!AY448/Shannon!$D448)</f>
        <v>#NUM!</v>
      </c>
      <c r="BA448" s="175" t="e">
        <f>('Raw data'!AZ448/Shannon!$D448)*LN('Raw data'!AZ448/Shannon!$D448)</f>
        <v>#NUM!</v>
      </c>
      <c r="BB448" s="175" t="e">
        <f>('Raw data'!BA448/Shannon!$D448)*LN('Raw data'!BA448/Shannon!$D448)</f>
        <v>#NUM!</v>
      </c>
      <c r="BC448" s="175" t="e">
        <f>('Raw data'!BB448/Shannon!$D448)*LN('Raw data'!BB448/Shannon!$D448)</f>
        <v>#NUM!</v>
      </c>
      <c r="BD448" s="175" t="e">
        <f>('Raw data'!BC448/Shannon!$D448)*LN('Raw data'!BC448/Shannon!$D448)</f>
        <v>#NUM!</v>
      </c>
      <c r="BE448" s="175" t="e">
        <f>('Raw data'!BD448/Shannon!$D448)*LN('Raw data'!BD448/Shannon!$D448)</f>
        <v>#NUM!</v>
      </c>
      <c r="BF448" s="175" t="e">
        <f>('Raw data'!BE448/Shannon!$D448)*LN('Raw data'!BE448/Shannon!$D448)</f>
        <v>#NUM!</v>
      </c>
      <c r="BG448" s="175" t="e">
        <f>('Raw data'!BF448/Shannon!$D448)*LN('Raw data'!BF448/Shannon!$D448)</f>
        <v>#NUM!</v>
      </c>
      <c r="BH448" s="175" t="e">
        <f>('Raw data'!BG448/Shannon!$D448)*LN('Raw data'!BG448/Shannon!$D448)</f>
        <v>#NUM!</v>
      </c>
      <c r="BI448" s="175" t="e">
        <f>('Raw data'!BH448/Shannon!$D448)*LN('Raw data'!BH448/Shannon!$D448)</f>
        <v>#NUM!</v>
      </c>
      <c r="BJ448" s="175" t="e">
        <f>('Raw data'!BI448/Shannon!$D448)*LN('Raw data'!BI448/Shannon!$D448)</f>
        <v>#NUM!</v>
      </c>
      <c r="BK448" s="175" t="e">
        <f>('Raw data'!BJ448/Shannon!$D448)*LN('Raw data'!BJ448/Shannon!$D448)</f>
        <v>#NUM!</v>
      </c>
      <c r="BL448" s="175" t="e">
        <f>('Raw data'!BK448/Shannon!$D448)*LN('Raw data'!BK448/Shannon!$D448)</f>
        <v>#NUM!</v>
      </c>
      <c r="BM448" s="175" t="e">
        <f>('Raw data'!BL448/Shannon!$D448)*LN('Raw data'!BL448/Shannon!$D448)</f>
        <v>#NUM!</v>
      </c>
      <c r="BN448" s="175" t="e">
        <f>('Raw data'!BM448/Shannon!$D448)*LN('Raw data'!BM448/Shannon!$D448)</f>
        <v>#NUM!</v>
      </c>
      <c r="BO448" s="175" t="e">
        <f>('Raw data'!BN448/Shannon!$D448)*LN('Raw data'!BN448/Shannon!$D448)</f>
        <v>#NUM!</v>
      </c>
      <c r="BP448" s="175" t="e">
        <f>('Raw data'!BO448/Shannon!$D448)*LN('Raw data'!BO448/Shannon!$D448)</f>
        <v>#NUM!</v>
      </c>
      <c r="BQ448" s="175" t="e">
        <f>('Raw data'!BP448/Shannon!$D448)*LN('Raw data'!BP448/Shannon!$D448)</f>
        <v>#NUM!</v>
      </c>
      <c r="BR448" s="175" t="e">
        <f>('Raw data'!BQ448/Shannon!$D448)*LN('Raw data'!BQ448/Shannon!$D448)</f>
        <v>#NUM!</v>
      </c>
      <c r="BS448" s="175" t="e">
        <f>('Raw data'!BR448/Shannon!$D448)*LN('Raw data'!BR448/Shannon!$D448)</f>
        <v>#NUM!</v>
      </c>
      <c r="BT448" s="175" t="e">
        <f>('Raw data'!BS448/Shannon!$D448)*LN('Raw data'!BS448/Shannon!$D448)</f>
        <v>#NUM!</v>
      </c>
      <c r="BU448" s="175" t="e">
        <f>('Raw data'!BT448/Shannon!$D448)*LN('Raw data'!BT448/Shannon!$D448)</f>
        <v>#NUM!</v>
      </c>
      <c r="BV448" s="175" t="e">
        <f>('Raw data'!BU448/Shannon!$D448)*LN('Raw data'!BU448/Shannon!$D448)</f>
        <v>#NUM!</v>
      </c>
      <c r="BW448" s="175" t="e">
        <f>('Raw data'!BV448/Shannon!$D448)*LN('Raw data'!BV448/Shannon!$D448)</f>
        <v>#NUM!</v>
      </c>
      <c r="BX448" s="175" t="e">
        <f>('Raw data'!BW448/Shannon!$D448)*LN('Raw data'!BW448/Shannon!$D448)</f>
        <v>#NUM!</v>
      </c>
      <c r="BY448" s="175" t="e">
        <f>('Raw data'!BX448/Shannon!$D448)*LN('Raw data'!BX448/Shannon!$D448)</f>
        <v>#NUM!</v>
      </c>
      <c r="BZ448" s="175" t="e">
        <f>('Raw data'!BY448/Shannon!$D448)*LN('Raw data'!BY448/Shannon!$D448)</f>
        <v>#NUM!</v>
      </c>
      <c r="CA448" s="175" t="e">
        <f>('Raw data'!BZ448/Shannon!$D448)*LN('Raw data'!BZ448/Shannon!$D448)</f>
        <v>#NUM!</v>
      </c>
      <c r="CB448" s="175" t="e">
        <f>('Raw data'!CA448/Shannon!$D448)*LN('Raw data'!CA448/Shannon!$D448)</f>
        <v>#NUM!</v>
      </c>
      <c r="CC448" s="175" t="e">
        <f>('Raw data'!CB448/Shannon!$D448)*LN('Raw data'!CB448/Shannon!$D448)</f>
        <v>#NUM!</v>
      </c>
      <c r="CD448" s="175" t="e">
        <f>('Raw data'!CC448/Shannon!$D448)*LN('Raw data'!CC448/Shannon!$D448)</f>
        <v>#NUM!</v>
      </c>
      <c r="CF448" s="176">
        <f t="shared" si="6"/>
        <v>1.7045514452672967</v>
      </c>
      <c r="CG448" s="175"/>
      <c r="CH448" s="175"/>
      <c r="CI448" s="175"/>
      <c r="CJ448" s="175">
        <v>-0.20707555414900003</v>
      </c>
      <c r="CK448" s="175"/>
      <c r="CL448" s="175"/>
      <c r="CM448" s="175">
        <v>-0.34657359027997264</v>
      </c>
      <c r="CN448" s="175"/>
      <c r="CO448" s="175"/>
      <c r="CP448" s="175"/>
      <c r="CQ448" s="175"/>
      <c r="CR448" s="175"/>
      <c r="CS448" s="175"/>
      <c r="CT448" s="175"/>
      <c r="CU448" s="175"/>
      <c r="CV448" s="175"/>
      <c r="CW448" s="175">
        <v>-0.20707555414900003</v>
      </c>
      <c r="CX448" s="175"/>
      <c r="CY448" s="175"/>
      <c r="CZ448" s="175"/>
      <c r="DA448" s="175"/>
      <c r="DB448" s="175"/>
      <c r="DC448" s="175"/>
      <c r="DD448" s="175"/>
      <c r="DE448" s="175"/>
      <c r="DF448" s="175">
        <v>-0.34657359027997264</v>
      </c>
      <c r="DG448" s="175"/>
      <c r="DH448" s="175"/>
      <c r="DI448" s="175">
        <v>-0.29862657820467581</v>
      </c>
      <c r="DJ448" s="175">
        <v>-0.29862657820467581</v>
      </c>
      <c r="DK448" s="175"/>
      <c r="DL448" s="175"/>
      <c r="DM448" s="175"/>
      <c r="DN448" s="175"/>
      <c r="DO448" s="175"/>
      <c r="DP448" s="175"/>
      <c r="DQ448" s="175"/>
      <c r="DR448" s="175"/>
      <c r="DS448" s="175"/>
      <c r="DT448" s="175"/>
      <c r="DU448" s="175"/>
      <c r="DV448" s="175"/>
      <c r="DW448" s="175"/>
      <c r="DX448" s="175"/>
      <c r="DY448" s="175"/>
      <c r="DZ448" s="175"/>
      <c r="EA448" s="175"/>
      <c r="EB448" s="175"/>
      <c r="EC448" s="175"/>
      <c r="ED448" s="175"/>
      <c r="EE448" s="175"/>
      <c r="EF448" s="175"/>
      <c r="EG448" s="175"/>
      <c r="EH448" s="175"/>
      <c r="EI448" s="175"/>
      <c r="EJ448" s="175"/>
      <c r="EK448" s="175"/>
      <c r="EL448" s="175"/>
      <c r="EM448" s="175"/>
      <c r="EN448" s="175"/>
      <c r="EO448" s="175"/>
      <c r="EP448" s="175"/>
      <c r="EQ448" s="175"/>
      <c r="ER448" s="175"/>
      <c r="ES448" s="175"/>
      <c r="ET448" s="175"/>
      <c r="EU448" s="175"/>
      <c r="EV448" s="175"/>
      <c r="EW448" s="175"/>
      <c r="EX448" s="175"/>
      <c r="EY448" s="175"/>
      <c r="EZ448" s="175"/>
      <c r="FA448" s="175"/>
      <c r="FB448" s="175"/>
      <c r="FC448" s="175"/>
      <c r="FD448" s="175"/>
      <c r="FE448" s="175"/>
      <c r="FF448" s="175"/>
      <c r="FG448" s="175"/>
      <c r="FH448" s="175"/>
    </row>
    <row r="449" spans="2:164" x14ac:dyDescent="0.2">
      <c r="B449" s="13">
        <v>30</v>
      </c>
      <c r="C449" s="14">
        <v>11</v>
      </c>
      <c r="D449">
        <f>SUM('Raw data'!D449:CC449)</f>
        <v>0</v>
      </c>
      <c r="E449" s="175" t="e">
        <f>('Raw data'!D449/Shannon!$D449)*LN('Raw data'!D449/Shannon!$D449)</f>
        <v>#DIV/0!</v>
      </c>
      <c r="F449" s="175" t="e">
        <f>('Raw data'!E449/Shannon!$D449)*LN('Raw data'!E449/Shannon!$D449)</f>
        <v>#DIV/0!</v>
      </c>
      <c r="G449" s="175" t="e">
        <f>('Raw data'!F449/Shannon!$D449)*LN('Raw data'!F449/Shannon!$D449)</f>
        <v>#DIV/0!</v>
      </c>
      <c r="H449" s="175" t="e">
        <f>('Raw data'!G449/Shannon!$D449)*LN('Raw data'!G449/Shannon!$D449)</f>
        <v>#DIV/0!</v>
      </c>
      <c r="I449" s="175" t="e">
        <f>('Raw data'!H449/Shannon!$D449)*LN('Raw data'!H449/Shannon!$D449)</f>
        <v>#DIV/0!</v>
      </c>
      <c r="J449" s="175" t="e">
        <f>('Raw data'!I449/Shannon!$D449)*LN('Raw data'!I449/Shannon!$D449)</f>
        <v>#DIV/0!</v>
      </c>
      <c r="K449" s="175" t="e">
        <f>('Raw data'!J449/Shannon!$D449)*LN('Raw data'!J449/Shannon!$D449)</f>
        <v>#DIV/0!</v>
      </c>
      <c r="L449" s="175" t="e">
        <f>('Raw data'!K449/Shannon!$D449)*LN('Raw data'!K449/Shannon!$D449)</f>
        <v>#DIV/0!</v>
      </c>
      <c r="M449" s="175" t="e">
        <f>('Raw data'!L449/Shannon!$D449)*LN('Raw data'!L449/Shannon!$D449)</f>
        <v>#DIV/0!</v>
      </c>
      <c r="N449" s="175" t="e">
        <f>('Raw data'!M449/Shannon!$D449)*LN('Raw data'!M449/Shannon!$D449)</f>
        <v>#DIV/0!</v>
      </c>
      <c r="O449" s="175" t="e">
        <f>('Raw data'!N449/Shannon!$D449)*LN('Raw data'!N449/Shannon!$D449)</f>
        <v>#DIV/0!</v>
      </c>
      <c r="P449" s="175" t="e">
        <f>('Raw data'!O449/Shannon!$D449)*LN('Raw data'!O449/Shannon!$D449)</f>
        <v>#DIV/0!</v>
      </c>
      <c r="Q449" s="175" t="e">
        <f>('Raw data'!P449/Shannon!$D449)*LN('Raw data'!P449/Shannon!$D449)</f>
        <v>#DIV/0!</v>
      </c>
      <c r="R449" s="175" t="e">
        <f>('Raw data'!Q449/Shannon!$D449)*LN('Raw data'!Q449/Shannon!$D449)</f>
        <v>#DIV/0!</v>
      </c>
      <c r="S449" s="175" t="e">
        <f>('Raw data'!R449/Shannon!$D449)*LN('Raw data'!R449/Shannon!$D449)</f>
        <v>#DIV/0!</v>
      </c>
      <c r="T449" s="175" t="e">
        <f>('Raw data'!S449/Shannon!$D449)*LN('Raw data'!S449/Shannon!$D449)</f>
        <v>#DIV/0!</v>
      </c>
      <c r="U449" s="175" t="e">
        <f>('Raw data'!T449/Shannon!$D449)*LN('Raw data'!T449/Shannon!$D449)</f>
        <v>#DIV/0!</v>
      </c>
      <c r="V449" s="175" t="e">
        <f>('Raw data'!U449/Shannon!$D449)*LN('Raw data'!U449/Shannon!$D449)</f>
        <v>#DIV/0!</v>
      </c>
      <c r="W449" s="175" t="e">
        <f>('Raw data'!V449/Shannon!$D449)*LN('Raw data'!V449/Shannon!$D449)</f>
        <v>#DIV/0!</v>
      </c>
      <c r="X449" s="175" t="e">
        <f>('Raw data'!W449/Shannon!$D449)*LN('Raw data'!W449/Shannon!$D449)</f>
        <v>#DIV/0!</v>
      </c>
      <c r="Y449" s="175" t="e">
        <f>('Raw data'!X449/Shannon!$D449)*LN('Raw data'!X449/Shannon!$D449)</f>
        <v>#DIV/0!</v>
      </c>
      <c r="Z449" s="175" t="e">
        <f>('Raw data'!Y449/Shannon!$D449)*LN('Raw data'!Y449/Shannon!$D449)</f>
        <v>#DIV/0!</v>
      </c>
      <c r="AA449" s="175" t="e">
        <f>('Raw data'!Z449/Shannon!$D449)*LN('Raw data'!Z449/Shannon!$D449)</f>
        <v>#DIV/0!</v>
      </c>
      <c r="AB449" s="175" t="e">
        <f>('Raw data'!AA449/Shannon!$D449)*LN('Raw data'!AA449/Shannon!$D449)</f>
        <v>#DIV/0!</v>
      </c>
      <c r="AC449" s="175" t="e">
        <f>('Raw data'!AB449/Shannon!$D449)*LN('Raw data'!AB449/Shannon!$D449)</f>
        <v>#DIV/0!</v>
      </c>
      <c r="AD449" s="175" t="e">
        <f>('Raw data'!AC449/Shannon!$D449)*LN('Raw data'!AC449/Shannon!$D449)</f>
        <v>#DIV/0!</v>
      </c>
      <c r="AE449" s="175" t="e">
        <f>('Raw data'!AD449/Shannon!$D449)*LN('Raw data'!AD449/Shannon!$D449)</f>
        <v>#DIV/0!</v>
      </c>
      <c r="AF449" s="175" t="e">
        <f>('Raw data'!AE449/Shannon!$D449)*LN('Raw data'!AE449/Shannon!$D449)</f>
        <v>#DIV/0!</v>
      </c>
      <c r="AG449" s="175" t="e">
        <f>('Raw data'!AF449/Shannon!$D449)*LN('Raw data'!AF449/Shannon!$D449)</f>
        <v>#DIV/0!</v>
      </c>
      <c r="AH449" s="175" t="e">
        <f>('Raw data'!AG449/Shannon!$D449)*LN('Raw data'!AG449/Shannon!$D449)</f>
        <v>#DIV/0!</v>
      </c>
      <c r="AI449" s="175" t="e">
        <f>('Raw data'!AH449/Shannon!$D449)*LN('Raw data'!AH449/Shannon!$D449)</f>
        <v>#DIV/0!</v>
      </c>
      <c r="AJ449" s="175" t="e">
        <f>('Raw data'!AI449/Shannon!$D449)*LN('Raw data'!AI449/Shannon!$D449)</f>
        <v>#DIV/0!</v>
      </c>
      <c r="AK449" s="175" t="e">
        <f>('Raw data'!AJ449/Shannon!$D449)*LN('Raw data'!AJ449/Shannon!$D449)</f>
        <v>#DIV/0!</v>
      </c>
      <c r="AL449" s="175" t="e">
        <f>('Raw data'!AK449/Shannon!$D449)*LN('Raw data'!AK449/Shannon!$D449)</f>
        <v>#DIV/0!</v>
      </c>
      <c r="AM449" s="175" t="e">
        <f>('Raw data'!AL449/Shannon!$D449)*LN('Raw data'!AL449/Shannon!$D449)</f>
        <v>#DIV/0!</v>
      </c>
      <c r="AN449" s="175" t="e">
        <f>('Raw data'!AM449/Shannon!$D449)*LN('Raw data'!AM449/Shannon!$D449)</f>
        <v>#DIV/0!</v>
      </c>
      <c r="AO449" s="175" t="e">
        <f>('Raw data'!AN449/Shannon!$D449)*LN('Raw data'!AN449/Shannon!$D449)</f>
        <v>#DIV/0!</v>
      </c>
      <c r="AP449" s="175" t="e">
        <f>('Raw data'!AO449/Shannon!$D449)*LN('Raw data'!AO449/Shannon!$D449)</f>
        <v>#DIV/0!</v>
      </c>
      <c r="AQ449" s="175" t="e">
        <f>('Raw data'!AP449/Shannon!$D449)*LN('Raw data'!AP449/Shannon!$D449)</f>
        <v>#DIV/0!</v>
      </c>
      <c r="AR449" s="175" t="e">
        <f>('Raw data'!AQ449/Shannon!$D449)*LN('Raw data'!AQ449/Shannon!$D449)</f>
        <v>#DIV/0!</v>
      </c>
      <c r="AS449" s="175" t="e">
        <f>('Raw data'!AR449/Shannon!$D449)*LN('Raw data'!AR449/Shannon!$D449)</f>
        <v>#DIV/0!</v>
      </c>
      <c r="AT449" s="175" t="e">
        <f>('Raw data'!AS449/Shannon!$D449)*LN('Raw data'!AS449/Shannon!$D449)</f>
        <v>#DIV/0!</v>
      </c>
      <c r="AU449" s="175" t="e">
        <f>('Raw data'!AT449/Shannon!$D449)*LN('Raw data'!AT449/Shannon!$D449)</f>
        <v>#DIV/0!</v>
      </c>
      <c r="AV449" s="175" t="e">
        <f>('Raw data'!AU449/Shannon!$D449)*LN('Raw data'!AU449/Shannon!$D449)</f>
        <v>#DIV/0!</v>
      </c>
      <c r="AW449" s="175" t="e">
        <f>('Raw data'!AV449/Shannon!$D449)*LN('Raw data'!AV449/Shannon!$D449)</f>
        <v>#DIV/0!</v>
      </c>
      <c r="AX449" s="175" t="e">
        <f>('Raw data'!AW449/Shannon!$D449)*LN('Raw data'!AW449/Shannon!$D449)</f>
        <v>#DIV/0!</v>
      </c>
      <c r="AY449" s="175" t="e">
        <f>('Raw data'!AX449/Shannon!$D449)*LN('Raw data'!AX449/Shannon!$D449)</f>
        <v>#DIV/0!</v>
      </c>
      <c r="AZ449" s="175" t="e">
        <f>('Raw data'!AY449/Shannon!$D449)*LN('Raw data'!AY449/Shannon!$D449)</f>
        <v>#DIV/0!</v>
      </c>
      <c r="BA449" s="175" t="e">
        <f>('Raw data'!AZ449/Shannon!$D449)*LN('Raw data'!AZ449/Shannon!$D449)</f>
        <v>#DIV/0!</v>
      </c>
      <c r="BB449" s="175" t="e">
        <f>('Raw data'!BA449/Shannon!$D449)*LN('Raw data'!BA449/Shannon!$D449)</f>
        <v>#DIV/0!</v>
      </c>
      <c r="BC449" s="175" t="e">
        <f>('Raw data'!BB449/Shannon!$D449)*LN('Raw data'!BB449/Shannon!$D449)</f>
        <v>#DIV/0!</v>
      </c>
      <c r="BD449" s="175" t="e">
        <f>('Raw data'!BC449/Shannon!$D449)*LN('Raw data'!BC449/Shannon!$D449)</f>
        <v>#DIV/0!</v>
      </c>
      <c r="BE449" s="175" t="e">
        <f>('Raw data'!BD449/Shannon!$D449)*LN('Raw data'!BD449/Shannon!$D449)</f>
        <v>#DIV/0!</v>
      </c>
      <c r="BF449" s="175" t="e">
        <f>('Raw data'!BE449/Shannon!$D449)*LN('Raw data'!BE449/Shannon!$D449)</f>
        <v>#DIV/0!</v>
      </c>
      <c r="BG449" s="175" t="e">
        <f>('Raw data'!BF449/Shannon!$D449)*LN('Raw data'!BF449/Shannon!$D449)</f>
        <v>#DIV/0!</v>
      </c>
      <c r="BH449" s="175" t="e">
        <f>('Raw data'!BG449/Shannon!$D449)*LN('Raw data'!BG449/Shannon!$D449)</f>
        <v>#DIV/0!</v>
      </c>
      <c r="BI449" s="175" t="e">
        <f>('Raw data'!BH449/Shannon!$D449)*LN('Raw data'!BH449/Shannon!$D449)</f>
        <v>#DIV/0!</v>
      </c>
      <c r="BJ449" s="175" t="e">
        <f>('Raw data'!BI449/Shannon!$D449)*LN('Raw data'!BI449/Shannon!$D449)</f>
        <v>#DIV/0!</v>
      </c>
      <c r="BK449" s="175" t="e">
        <f>('Raw data'!BJ449/Shannon!$D449)*LN('Raw data'!BJ449/Shannon!$D449)</f>
        <v>#DIV/0!</v>
      </c>
      <c r="BL449" s="175" t="e">
        <f>('Raw data'!BK449/Shannon!$D449)*LN('Raw data'!BK449/Shannon!$D449)</f>
        <v>#DIV/0!</v>
      </c>
      <c r="BM449" s="175" t="e">
        <f>('Raw data'!BL449/Shannon!$D449)*LN('Raw data'!BL449/Shannon!$D449)</f>
        <v>#DIV/0!</v>
      </c>
      <c r="BN449" s="175" t="e">
        <f>('Raw data'!BM449/Shannon!$D449)*LN('Raw data'!BM449/Shannon!$D449)</f>
        <v>#DIV/0!</v>
      </c>
      <c r="BO449" s="175" t="e">
        <f>('Raw data'!BN449/Shannon!$D449)*LN('Raw data'!BN449/Shannon!$D449)</f>
        <v>#DIV/0!</v>
      </c>
      <c r="BP449" s="175" t="e">
        <f>('Raw data'!BO449/Shannon!$D449)*LN('Raw data'!BO449/Shannon!$D449)</f>
        <v>#DIV/0!</v>
      </c>
      <c r="BQ449" s="175" t="e">
        <f>('Raw data'!BP449/Shannon!$D449)*LN('Raw data'!BP449/Shannon!$D449)</f>
        <v>#DIV/0!</v>
      </c>
      <c r="BR449" s="175" t="e">
        <f>('Raw data'!BQ449/Shannon!$D449)*LN('Raw data'!BQ449/Shannon!$D449)</f>
        <v>#DIV/0!</v>
      </c>
      <c r="BS449" s="175" t="e">
        <f>('Raw data'!BR449/Shannon!$D449)*LN('Raw data'!BR449/Shannon!$D449)</f>
        <v>#DIV/0!</v>
      </c>
      <c r="BT449" s="175" t="e">
        <f>('Raw data'!BS449/Shannon!$D449)*LN('Raw data'!BS449/Shannon!$D449)</f>
        <v>#DIV/0!</v>
      </c>
      <c r="BU449" s="175" t="e">
        <f>('Raw data'!BT449/Shannon!$D449)*LN('Raw data'!BT449/Shannon!$D449)</f>
        <v>#DIV/0!</v>
      </c>
      <c r="BV449" s="175" t="e">
        <f>('Raw data'!BU449/Shannon!$D449)*LN('Raw data'!BU449/Shannon!$D449)</f>
        <v>#DIV/0!</v>
      </c>
      <c r="BW449" s="175" t="e">
        <f>('Raw data'!BV449/Shannon!$D449)*LN('Raw data'!BV449/Shannon!$D449)</f>
        <v>#DIV/0!</v>
      </c>
      <c r="BX449" s="175" t="e">
        <f>('Raw data'!BW449/Shannon!$D449)*LN('Raw data'!BW449/Shannon!$D449)</f>
        <v>#DIV/0!</v>
      </c>
      <c r="BY449" s="175" t="e">
        <f>('Raw data'!BX449/Shannon!$D449)*LN('Raw data'!BX449/Shannon!$D449)</f>
        <v>#DIV/0!</v>
      </c>
      <c r="BZ449" s="175" t="e">
        <f>('Raw data'!BY449/Shannon!$D449)*LN('Raw data'!BY449/Shannon!$D449)</f>
        <v>#DIV/0!</v>
      </c>
      <c r="CA449" s="175" t="e">
        <f>('Raw data'!BZ449/Shannon!$D449)*LN('Raw data'!BZ449/Shannon!$D449)</f>
        <v>#DIV/0!</v>
      </c>
      <c r="CB449" s="175" t="e">
        <f>('Raw data'!CA449/Shannon!$D449)*LN('Raw data'!CA449/Shannon!$D449)</f>
        <v>#DIV/0!</v>
      </c>
      <c r="CC449" s="175" t="e">
        <f>('Raw data'!CB449/Shannon!$D449)*LN('Raw data'!CB449/Shannon!$D449)</f>
        <v>#DIV/0!</v>
      </c>
      <c r="CD449" s="175" t="e">
        <f>('Raw data'!CC449/Shannon!$D449)*LN('Raw data'!CC449/Shannon!$D449)</f>
        <v>#DIV/0!</v>
      </c>
      <c r="CF449" s="176" t="e">
        <f t="shared" si="6"/>
        <v>#DIV/0!</v>
      </c>
      <c r="CG449" s="175"/>
      <c r="CH449" s="175"/>
      <c r="CI449" s="175" t="e">
        <v>#DIV/0!</v>
      </c>
      <c r="CJ449" s="175" t="e">
        <v>#DIV/0!</v>
      </c>
      <c r="CK449" s="175" t="e">
        <v>#DIV/0!</v>
      </c>
      <c r="CL449" s="175" t="e">
        <v>#DIV/0!</v>
      </c>
      <c r="CM449" s="175" t="e">
        <v>#DIV/0!</v>
      </c>
      <c r="CN449" s="175" t="e">
        <v>#DIV/0!</v>
      </c>
      <c r="CO449" s="175" t="e">
        <v>#DIV/0!</v>
      </c>
      <c r="CP449" s="175" t="e">
        <v>#DIV/0!</v>
      </c>
      <c r="CQ449" s="175" t="e">
        <v>#DIV/0!</v>
      </c>
      <c r="CR449" s="175" t="e">
        <v>#DIV/0!</v>
      </c>
      <c r="CS449" s="175" t="e">
        <v>#DIV/0!</v>
      </c>
      <c r="CT449" s="175" t="e">
        <v>#DIV/0!</v>
      </c>
      <c r="CU449" s="175" t="e">
        <v>#DIV/0!</v>
      </c>
      <c r="CV449" s="175" t="e">
        <v>#DIV/0!</v>
      </c>
      <c r="CW449" s="175" t="e">
        <v>#DIV/0!</v>
      </c>
      <c r="CX449" s="175" t="e">
        <v>#DIV/0!</v>
      </c>
      <c r="CY449" s="175" t="e">
        <v>#DIV/0!</v>
      </c>
      <c r="CZ449" s="175" t="e">
        <v>#DIV/0!</v>
      </c>
      <c r="DA449" s="175" t="e">
        <v>#DIV/0!</v>
      </c>
      <c r="DB449" s="175" t="e">
        <v>#DIV/0!</v>
      </c>
      <c r="DC449" s="175" t="e">
        <v>#DIV/0!</v>
      </c>
      <c r="DD449" s="175" t="e">
        <v>#DIV/0!</v>
      </c>
      <c r="DE449" s="175" t="e">
        <v>#DIV/0!</v>
      </c>
      <c r="DF449" s="175" t="e">
        <v>#DIV/0!</v>
      </c>
      <c r="DG449" s="175" t="e">
        <v>#DIV/0!</v>
      </c>
      <c r="DH449" s="175" t="e">
        <v>#DIV/0!</v>
      </c>
      <c r="DI449" s="175" t="e">
        <v>#DIV/0!</v>
      </c>
      <c r="DJ449" s="175" t="e">
        <v>#DIV/0!</v>
      </c>
      <c r="DK449" s="175" t="e">
        <v>#DIV/0!</v>
      </c>
      <c r="DL449" s="175" t="e">
        <v>#DIV/0!</v>
      </c>
      <c r="DM449" s="175" t="e">
        <v>#DIV/0!</v>
      </c>
      <c r="DN449" s="175" t="e">
        <v>#DIV/0!</v>
      </c>
      <c r="DO449" s="175" t="e">
        <v>#DIV/0!</v>
      </c>
      <c r="DP449" s="175" t="e">
        <v>#DIV/0!</v>
      </c>
      <c r="DQ449" s="175" t="e">
        <v>#DIV/0!</v>
      </c>
      <c r="DR449" s="175" t="e">
        <v>#DIV/0!</v>
      </c>
      <c r="DS449" s="175" t="e">
        <v>#DIV/0!</v>
      </c>
      <c r="DT449" s="175" t="e">
        <v>#DIV/0!</v>
      </c>
      <c r="DU449" s="175" t="e">
        <v>#DIV/0!</v>
      </c>
      <c r="DV449" s="175" t="e">
        <v>#DIV/0!</v>
      </c>
      <c r="DW449" s="175" t="e">
        <v>#DIV/0!</v>
      </c>
      <c r="DX449" s="175" t="e">
        <v>#DIV/0!</v>
      </c>
      <c r="DY449" s="175" t="e">
        <v>#DIV/0!</v>
      </c>
      <c r="DZ449" s="175" t="e">
        <v>#DIV/0!</v>
      </c>
      <c r="EA449" s="175" t="e">
        <v>#DIV/0!</v>
      </c>
      <c r="EB449" s="175" t="e">
        <v>#DIV/0!</v>
      </c>
      <c r="EC449" s="175" t="e">
        <v>#DIV/0!</v>
      </c>
      <c r="ED449" s="175" t="e">
        <v>#DIV/0!</v>
      </c>
      <c r="EE449" s="175" t="e">
        <v>#DIV/0!</v>
      </c>
      <c r="EF449" s="175" t="e">
        <v>#DIV/0!</v>
      </c>
      <c r="EG449" s="175" t="e">
        <v>#DIV/0!</v>
      </c>
      <c r="EH449" s="175" t="e">
        <v>#DIV/0!</v>
      </c>
      <c r="EI449" s="175" t="e">
        <v>#DIV/0!</v>
      </c>
      <c r="EJ449" s="175" t="e">
        <v>#DIV/0!</v>
      </c>
      <c r="EK449" s="175" t="e">
        <v>#DIV/0!</v>
      </c>
      <c r="EL449" s="175" t="e">
        <v>#DIV/0!</v>
      </c>
      <c r="EM449" s="175" t="e">
        <v>#DIV/0!</v>
      </c>
      <c r="EN449" s="175" t="e">
        <v>#DIV/0!</v>
      </c>
      <c r="EO449" s="175" t="e">
        <v>#DIV/0!</v>
      </c>
      <c r="EP449" s="175" t="e">
        <v>#DIV/0!</v>
      </c>
      <c r="EQ449" s="175" t="e">
        <v>#DIV/0!</v>
      </c>
      <c r="ER449" s="175" t="e">
        <v>#DIV/0!</v>
      </c>
      <c r="ES449" s="175" t="e">
        <v>#DIV/0!</v>
      </c>
      <c r="ET449" s="175" t="e">
        <v>#DIV/0!</v>
      </c>
      <c r="EU449" s="175" t="e">
        <v>#DIV/0!</v>
      </c>
      <c r="EV449" s="175" t="e">
        <v>#DIV/0!</v>
      </c>
      <c r="EW449" s="175" t="e">
        <v>#DIV/0!</v>
      </c>
      <c r="EX449" s="175" t="e">
        <v>#DIV/0!</v>
      </c>
      <c r="EY449" s="175" t="e">
        <v>#DIV/0!</v>
      </c>
      <c r="EZ449" s="175" t="e">
        <v>#DIV/0!</v>
      </c>
      <c r="FA449" s="175" t="e">
        <v>#DIV/0!</v>
      </c>
      <c r="FB449" s="175" t="e">
        <v>#DIV/0!</v>
      </c>
      <c r="FC449" s="175" t="e">
        <v>#DIV/0!</v>
      </c>
      <c r="FD449" s="175" t="e">
        <v>#DIV/0!</v>
      </c>
      <c r="FE449" s="175" t="e">
        <v>#DIV/0!</v>
      </c>
      <c r="FF449" s="175" t="e">
        <v>#DIV/0!</v>
      </c>
      <c r="FG449" s="175" t="e">
        <v>#DIV/0!</v>
      </c>
      <c r="FH449" s="175" t="e">
        <v>#DIV/0!</v>
      </c>
    </row>
    <row r="450" spans="2:164" x14ac:dyDescent="0.2">
      <c r="B450" s="13">
        <v>30</v>
      </c>
      <c r="C450" s="114">
        <v>13</v>
      </c>
      <c r="D450">
        <f>SUM('Raw data'!D450:CC450)</f>
        <v>4</v>
      </c>
      <c r="E450" s="175" t="e">
        <f>('Raw data'!D450/Shannon!$D450)*LN('Raw data'!D450/Shannon!$D450)</f>
        <v>#NUM!</v>
      </c>
      <c r="F450" s="175" t="e">
        <f>('Raw data'!E450/Shannon!$D450)*LN('Raw data'!E450/Shannon!$D450)</f>
        <v>#NUM!</v>
      </c>
      <c r="G450" s="175" t="e">
        <f>('Raw data'!F450/Shannon!$D450)*LN('Raw data'!F450/Shannon!$D450)</f>
        <v>#NUM!</v>
      </c>
      <c r="H450" s="175" t="e">
        <f>('Raw data'!G450/Shannon!$D450)*LN('Raw data'!G450/Shannon!$D450)</f>
        <v>#NUM!</v>
      </c>
      <c r="I450" s="175">
        <f>('Raw data'!H450/Shannon!$D450)*LN('Raw data'!H450/Shannon!$D450)</f>
        <v>-0.34657359027997264</v>
      </c>
      <c r="J450" s="175" t="e">
        <f>('Raw data'!I450/Shannon!$D450)*LN('Raw data'!I450/Shannon!$D450)</f>
        <v>#NUM!</v>
      </c>
      <c r="K450" s="175" t="e">
        <f>('Raw data'!J450/Shannon!$D450)*LN('Raw data'!J450/Shannon!$D450)</f>
        <v>#NUM!</v>
      </c>
      <c r="L450" s="175" t="e">
        <f>('Raw data'!K450/Shannon!$D450)*LN('Raw data'!K450/Shannon!$D450)</f>
        <v>#NUM!</v>
      </c>
      <c r="M450" s="175" t="e">
        <f>('Raw data'!L450/Shannon!$D450)*LN('Raw data'!L450/Shannon!$D450)</f>
        <v>#NUM!</v>
      </c>
      <c r="N450" s="175" t="e">
        <f>('Raw data'!M450/Shannon!$D450)*LN('Raw data'!M450/Shannon!$D450)</f>
        <v>#NUM!</v>
      </c>
      <c r="O450" s="175" t="e">
        <f>('Raw data'!N450/Shannon!$D450)*LN('Raw data'!N450/Shannon!$D450)</f>
        <v>#NUM!</v>
      </c>
      <c r="P450" s="175" t="e">
        <f>('Raw data'!O450/Shannon!$D450)*LN('Raw data'!O450/Shannon!$D450)</f>
        <v>#NUM!</v>
      </c>
      <c r="Q450" s="175" t="e">
        <f>('Raw data'!P450/Shannon!$D450)*LN('Raw data'!P450/Shannon!$D450)</f>
        <v>#NUM!</v>
      </c>
      <c r="R450" s="175" t="e">
        <f>('Raw data'!Q450/Shannon!$D450)*LN('Raw data'!Q450/Shannon!$D450)</f>
        <v>#NUM!</v>
      </c>
      <c r="S450" s="175" t="e">
        <f>('Raw data'!R450/Shannon!$D450)*LN('Raw data'!R450/Shannon!$D450)</f>
        <v>#NUM!</v>
      </c>
      <c r="T450" s="175" t="e">
        <f>('Raw data'!S450/Shannon!$D450)*LN('Raw data'!S450/Shannon!$D450)</f>
        <v>#NUM!</v>
      </c>
      <c r="U450" s="175" t="e">
        <f>('Raw data'!T450/Shannon!$D450)*LN('Raw data'!T450/Shannon!$D450)</f>
        <v>#NUM!</v>
      </c>
      <c r="V450" s="175" t="e">
        <f>('Raw data'!U450/Shannon!$D450)*LN('Raw data'!U450/Shannon!$D450)</f>
        <v>#NUM!</v>
      </c>
      <c r="W450" s="175" t="e">
        <f>('Raw data'!V450/Shannon!$D450)*LN('Raw data'!V450/Shannon!$D450)</f>
        <v>#NUM!</v>
      </c>
      <c r="X450" s="175" t="e">
        <f>('Raw data'!W450/Shannon!$D450)*LN('Raw data'!W450/Shannon!$D450)</f>
        <v>#NUM!</v>
      </c>
      <c r="Y450" s="175" t="e">
        <f>('Raw data'!X450/Shannon!$D450)*LN('Raw data'!X450/Shannon!$D450)</f>
        <v>#NUM!</v>
      </c>
      <c r="Z450" s="175" t="e">
        <f>('Raw data'!Y450/Shannon!$D450)*LN('Raw data'!Y450/Shannon!$D450)</f>
        <v>#NUM!</v>
      </c>
      <c r="AA450" s="175" t="e">
        <f>('Raw data'!Z450/Shannon!$D450)*LN('Raw data'!Z450/Shannon!$D450)</f>
        <v>#NUM!</v>
      </c>
      <c r="AB450" s="175" t="e">
        <f>('Raw data'!AA450/Shannon!$D450)*LN('Raw data'!AA450/Shannon!$D450)</f>
        <v>#NUM!</v>
      </c>
      <c r="AC450" s="175" t="e">
        <f>('Raw data'!AB450/Shannon!$D450)*LN('Raw data'!AB450/Shannon!$D450)</f>
        <v>#NUM!</v>
      </c>
      <c r="AD450" s="175" t="e">
        <f>('Raw data'!AC450/Shannon!$D450)*LN('Raw data'!AC450/Shannon!$D450)</f>
        <v>#NUM!</v>
      </c>
      <c r="AE450" s="175" t="e">
        <f>('Raw data'!AD450/Shannon!$D450)*LN('Raw data'!AD450/Shannon!$D450)</f>
        <v>#NUM!</v>
      </c>
      <c r="AF450" s="175">
        <f>('Raw data'!AE450/Shannon!$D450)*LN('Raw data'!AE450/Shannon!$D450)</f>
        <v>-0.21576155433883568</v>
      </c>
      <c r="AG450" s="175" t="e">
        <f>('Raw data'!AF450/Shannon!$D450)*LN('Raw data'!AF450/Shannon!$D450)</f>
        <v>#NUM!</v>
      </c>
      <c r="AH450" s="175" t="e">
        <f>('Raw data'!AG450/Shannon!$D450)*LN('Raw data'!AG450/Shannon!$D450)</f>
        <v>#NUM!</v>
      </c>
      <c r="AI450" s="175" t="e">
        <f>('Raw data'!AH450/Shannon!$D450)*LN('Raw data'!AH450/Shannon!$D450)</f>
        <v>#NUM!</v>
      </c>
      <c r="AJ450" s="175" t="e">
        <f>('Raw data'!AI450/Shannon!$D450)*LN('Raw data'!AI450/Shannon!$D450)</f>
        <v>#NUM!</v>
      </c>
      <c r="AK450" s="175" t="e">
        <f>('Raw data'!AJ450/Shannon!$D450)*LN('Raw data'!AJ450/Shannon!$D450)</f>
        <v>#NUM!</v>
      </c>
      <c r="AL450" s="175" t="e">
        <f>('Raw data'!AK450/Shannon!$D450)*LN('Raw data'!AK450/Shannon!$D450)</f>
        <v>#NUM!</v>
      </c>
      <c r="AM450" s="175" t="e">
        <f>('Raw data'!AL450/Shannon!$D450)*LN('Raw data'!AL450/Shannon!$D450)</f>
        <v>#NUM!</v>
      </c>
      <c r="AN450" s="175" t="e">
        <f>('Raw data'!AM450/Shannon!$D450)*LN('Raw data'!AM450/Shannon!$D450)</f>
        <v>#NUM!</v>
      </c>
      <c r="AO450" s="175" t="e">
        <f>('Raw data'!AN450/Shannon!$D450)*LN('Raw data'!AN450/Shannon!$D450)</f>
        <v>#NUM!</v>
      </c>
      <c r="AP450" s="175" t="e">
        <f>('Raw data'!AO450/Shannon!$D450)*LN('Raw data'!AO450/Shannon!$D450)</f>
        <v>#NUM!</v>
      </c>
      <c r="AQ450" s="175" t="e">
        <f>('Raw data'!AP450/Shannon!$D450)*LN('Raw data'!AP450/Shannon!$D450)</f>
        <v>#NUM!</v>
      </c>
      <c r="AR450" s="175" t="e">
        <f>('Raw data'!AQ450/Shannon!$D450)*LN('Raw data'!AQ450/Shannon!$D450)</f>
        <v>#NUM!</v>
      </c>
      <c r="AS450" s="175" t="e">
        <f>('Raw data'!AR450/Shannon!$D450)*LN('Raw data'!AR450/Shannon!$D450)</f>
        <v>#NUM!</v>
      </c>
      <c r="AT450" s="175" t="e">
        <f>('Raw data'!AS450/Shannon!$D450)*LN('Raw data'!AS450/Shannon!$D450)</f>
        <v>#NUM!</v>
      </c>
      <c r="AU450" s="175" t="e">
        <f>('Raw data'!AT450/Shannon!$D450)*LN('Raw data'!AT450/Shannon!$D450)</f>
        <v>#NUM!</v>
      </c>
      <c r="AV450" s="175" t="e">
        <f>('Raw data'!AU450/Shannon!$D450)*LN('Raw data'!AU450/Shannon!$D450)</f>
        <v>#NUM!</v>
      </c>
      <c r="AW450" s="175" t="e">
        <f>('Raw data'!AV450/Shannon!$D450)*LN('Raw data'!AV450/Shannon!$D450)</f>
        <v>#NUM!</v>
      </c>
      <c r="AX450" s="175" t="e">
        <f>('Raw data'!AW450/Shannon!$D450)*LN('Raw data'!AW450/Shannon!$D450)</f>
        <v>#NUM!</v>
      </c>
      <c r="AY450" s="175" t="e">
        <f>('Raw data'!AX450/Shannon!$D450)*LN('Raw data'!AX450/Shannon!$D450)</f>
        <v>#NUM!</v>
      </c>
      <c r="AZ450" s="175" t="e">
        <f>('Raw data'!AY450/Shannon!$D450)*LN('Raw data'!AY450/Shannon!$D450)</f>
        <v>#NUM!</v>
      </c>
      <c r="BA450" s="175" t="e">
        <f>('Raw data'!AZ450/Shannon!$D450)*LN('Raw data'!AZ450/Shannon!$D450)</f>
        <v>#NUM!</v>
      </c>
      <c r="BB450" s="175" t="e">
        <f>('Raw data'!BA450/Shannon!$D450)*LN('Raw data'!BA450/Shannon!$D450)</f>
        <v>#NUM!</v>
      </c>
      <c r="BC450" s="175" t="e">
        <f>('Raw data'!BB450/Shannon!$D450)*LN('Raw data'!BB450/Shannon!$D450)</f>
        <v>#NUM!</v>
      </c>
      <c r="BD450" s="175" t="e">
        <f>('Raw data'!BC450/Shannon!$D450)*LN('Raw data'!BC450/Shannon!$D450)</f>
        <v>#NUM!</v>
      </c>
      <c r="BE450" s="175" t="e">
        <f>('Raw data'!BD450/Shannon!$D450)*LN('Raw data'!BD450/Shannon!$D450)</f>
        <v>#NUM!</v>
      </c>
      <c r="BF450" s="175" t="e">
        <f>('Raw data'!BE450/Shannon!$D450)*LN('Raw data'!BE450/Shannon!$D450)</f>
        <v>#NUM!</v>
      </c>
      <c r="BG450" s="175" t="e">
        <f>('Raw data'!BF450/Shannon!$D450)*LN('Raw data'!BF450/Shannon!$D450)</f>
        <v>#NUM!</v>
      </c>
      <c r="BH450" s="175" t="e">
        <f>('Raw data'!BG450/Shannon!$D450)*LN('Raw data'!BG450/Shannon!$D450)</f>
        <v>#NUM!</v>
      </c>
      <c r="BI450" s="175" t="e">
        <f>('Raw data'!BH450/Shannon!$D450)*LN('Raw data'!BH450/Shannon!$D450)</f>
        <v>#NUM!</v>
      </c>
      <c r="BJ450" s="175" t="e">
        <f>('Raw data'!BI450/Shannon!$D450)*LN('Raw data'!BI450/Shannon!$D450)</f>
        <v>#NUM!</v>
      </c>
      <c r="BK450" s="175" t="e">
        <f>('Raw data'!BJ450/Shannon!$D450)*LN('Raw data'!BJ450/Shannon!$D450)</f>
        <v>#NUM!</v>
      </c>
      <c r="BL450" s="175" t="e">
        <f>('Raw data'!BK450/Shannon!$D450)*LN('Raw data'!BK450/Shannon!$D450)</f>
        <v>#NUM!</v>
      </c>
      <c r="BM450" s="175" t="e">
        <f>('Raw data'!BL450/Shannon!$D450)*LN('Raw data'!BL450/Shannon!$D450)</f>
        <v>#NUM!</v>
      </c>
      <c r="BN450" s="175" t="e">
        <f>('Raw data'!BM450/Shannon!$D450)*LN('Raw data'!BM450/Shannon!$D450)</f>
        <v>#NUM!</v>
      </c>
      <c r="BO450" s="175" t="e">
        <f>('Raw data'!BN450/Shannon!$D450)*LN('Raw data'!BN450/Shannon!$D450)</f>
        <v>#NUM!</v>
      </c>
      <c r="BP450" s="175" t="e">
        <f>('Raw data'!BO450/Shannon!$D450)*LN('Raw data'!BO450/Shannon!$D450)</f>
        <v>#NUM!</v>
      </c>
      <c r="BQ450" s="175" t="e">
        <f>('Raw data'!BP450/Shannon!$D450)*LN('Raw data'!BP450/Shannon!$D450)</f>
        <v>#NUM!</v>
      </c>
      <c r="BR450" s="175" t="e">
        <f>('Raw data'!BQ450/Shannon!$D450)*LN('Raw data'!BQ450/Shannon!$D450)</f>
        <v>#NUM!</v>
      </c>
      <c r="BS450" s="175" t="e">
        <f>('Raw data'!BR450/Shannon!$D450)*LN('Raw data'!BR450/Shannon!$D450)</f>
        <v>#NUM!</v>
      </c>
      <c r="BT450" s="175" t="e">
        <f>('Raw data'!BS450/Shannon!$D450)*LN('Raw data'!BS450/Shannon!$D450)</f>
        <v>#NUM!</v>
      </c>
      <c r="BU450" s="175" t="e">
        <f>('Raw data'!BT450/Shannon!$D450)*LN('Raw data'!BT450/Shannon!$D450)</f>
        <v>#NUM!</v>
      </c>
      <c r="BV450" s="175" t="e">
        <f>('Raw data'!BU450/Shannon!$D450)*LN('Raw data'!BU450/Shannon!$D450)</f>
        <v>#NUM!</v>
      </c>
      <c r="BW450" s="175" t="e">
        <f>('Raw data'!BV450/Shannon!$D450)*LN('Raw data'!BV450/Shannon!$D450)</f>
        <v>#NUM!</v>
      </c>
      <c r="BX450" s="175" t="e">
        <f>('Raw data'!BW450/Shannon!$D450)*LN('Raw data'!BW450/Shannon!$D450)</f>
        <v>#NUM!</v>
      </c>
      <c r="BY450" s="175" t="e">
        <f>('Raw data'!BX450/Shannon!$D450)*LN('Raw data'!BX450/Shannon!$D450)</f>
        <v>#NUM!</v>
      </c>
      <c r="BZ450" s="175" t="e">
        <f>('Raw data'!BY450/Shannon!$D450)*LN('Raw data'!BY450/Shannon!$D450)</f>
        <v>#NUM!</v>
      </c>
      <c r="CA450" s="175" t="e">
        <f>('Raw data'!BZ450/Shannon!$D450)*LN('Raw data'!BZ450/Shannon!$D450)</f>
        <v>#NUM!</v>
      </c>
      <c r="CB450" s="175" t="e">
        <f>('Raw data'!CA450/Shannon!$D450)*LN('Raw data'!CA450/Shannon!$D450)</f>
        <v>#NUM!</v>
      </c>
      <c r="CC450" s="175" t="e">
        <f>('Raw data'!CB450/Shannon!$D450)*LN('Raw data'!CB450/Shannon!$D450)</f>
        <v>#NUM!</v>
      </c>
      <c r="CD450" s="175" t="e">
        <f>('Raw data'!CC450/Shannon!$D450)*LN('Raw data'!CC450/Shannon!$D450)</f>
        <v>#NUM!</v>
      </c>
      <c r="CF450" s="176">
        <f t="shared" si="6"/>
        <v>0.56233514461880829</v>
      </c>
      <c r="CG450" s="175"/>
      <c r="CH450" s="175"/>
      <c r="CI450" s="175"/>
      <c r="CJ450" s="175"/>
      <c r="CK450" s="175"/>
      <c r="CL450" s="175"/>
      <c r="CM450" s="175">
        <v>-0.34657359027997264</v>
      </c>
      <c r="CN450" s="175"/>
      <c r="CO450" s="175"/>
      <c r="CP450" s="175"/>
      <c r="CQ450" s="175"/>
      <c r="CR450" s="175"/>
      <c r="CS450" s="175"/>
      <c r="CT450" s="175"/>
      <c r="CU450" s="175"/>
      <c r="CV450" s="175"/>
      <c r="CW450" s="175"/>
      <c r="CX450" s="175"/>
      <c r="CY450" s="175"/>
      <c r="CZ450" s="175"/>
      <c r="DA450" s="175"/>
      <c r="DB450" s="175"/>
      <c r="DC450" s="175"/>
      <c r="DD450" s="175"/>
      <c r="DE450" s="175"/>
      <c r="DF450" s="175"/>
      <c r="DG450" s="175"/>
      <c r="DH450" s="175"/>
      <c r="DI450" s="175"/>
      <c r="DJ450" s="175">
        <v>-0.21576155433883568</v>
      </c>
      <c r="DK450" s="175"/>
      <c r="DL450" s="175"/>
      <c r="DM450" s="175"/>
      <c r="DN450" s="175"/>
      <c r="DO450" s="175"/>
      <c r="DP450" s="175"/>
      <c r="DQ450" s="175"/>
      <c r="DR450" s="175"/>
      <c r="DS450" s="175"/>
      <c r="DT450" s="175"/>
      <c r="DU450" s="175"/>
      <c r="DV450" s="175"/>
      <c r="DW450" s="175"/>
      <c r="DX450" s="175"/>
      <c r="DY450" s="175"/>
      <c r="DZ450" s="175"/>
      <c r="EA450" s="175"/>
      <c r="EB450" s="175"/>
      <c r="EC450" s="175"/>
      <c r="ED450" s="175"/>
      <c r="EE450" s="175"/>
      <c r="EF450" s="175"/>
      <c r="EG450" s="175"/>
      <c r="EH450" s="175"/>
      <c r="EI450" s="175"/>
      <c r="EJ450" s="175"/>
      <c r="EK450" s="175"/>
      <c r="EL450" s="175"/>
      <c r="EM450" s="175"/>
      <c r="EN450" s="175"/>
      <c r="EO450" s="175"/>
      <c r="EP450" s="175"/>
      <c r="EQ450" s="175"/>
      <c r="ER450" s="175"/>
      <c r="ES450" s="175"/>
      <c r="ET450" s="175"/>
      <c r="EU450" s="175"/>
      <c r="EV450" s="175"/>
      <c r="EW450" s="175"/>
      <c r="EX450" s="175"/>
      <c r="EY450" s="175"/>
      <c r="EZ450" s="175"/>
      <c r="FA450" s="175"/>
      <c r="FB450" s="175"/>
      <c r="FC450" s="175"/>
      <c r="FD450" s="175"/>
      <c r="FE450" s="175"/>
      <c r="FF450" s="175"/>
      <c r="FG450" s="175"/>
      <c r="FH450" s="175"/>
    </row>
    <row r="451" spans="2:164" x14ac:dyDescent="0.2">
      <c r="B451" s="13">
        <v>30</v>
      </c>
      <c r="C451" s="14">
        <v>14</v>
      </c>
      <c r="D451">
        <f>SUM('Raw data'!D451:CC451)</f>
        <v>51</v>
      </c>
      <c r="E451" s="175" t="e">
        <f>('Raw data'!D451/Shannon!$D451)*LN('Raw data'!D451/Shannon!$D451)</f>
        <v>#NUM!</v>
      </c>
      <c r="F451" s="175">
        <f>('Raw data'!E451/Shannon!$D451)*LN('Raw data'!E451/Shannon!$D451)</f>
        <v>-7.7094620249496579E-2</v>
      </c>
      <c r="G451" s="175" t="e">
        <f>('Raw data'!F451/Shannon!$D451)*LN('Raw data'!F451/Shannon!$D451)</f>
        <v>#NUM!</v>
      </c>
      <c r="H451" s="175" t="e">
        <f>('Raw data'!G451/Shannon!$D451)*LN('Raw data'!G451/Shannon!$D451)</f>
        <v>#NUM!</v>
      </c>
      <c r="I451" s="175" t="e">
        <f>('Raw data'!H451/Shannon!$D451)*LN('Raw data'!H451/Shannon!$D451)</f>
        <v>#NUM!</v>
      </c>
      <c r="J451" s="175" t="e">
        <f>('Raw data'!I451/Shannon!$D451)*LN('Raw data'!I451/Shannon!$D451)</f>
        <v>#NUM!</v>
      </c>
      <c r="K451" s="175" t="e">
        <f>('Raw data'!J451/Shannon!$D451)*LN('Raw data'!J451/Shannon!$D451)</f>
        <v>#NUM!</v>
      </c>
      <c r="L451" s="175" t="e">
        <f>('Raw data'!K451/Shannon!$D451)*LN('Raw data'!K451/Shannon!$D451)</f>
        <v>#NUM!</v>
      </c>
      <c r="M451" s="175" t="e">
        <f>('Raw data'!L451/Shannon!$D451)*LN('Raw data'!L451/Shannon!$D451)</f>
        <v>#NUM!</v>
      </c>
      <c r="N451" s="175" t="e">
        <f>('Raw data'!M451/Shannon!$D451)*LN('Raw data'!M451/Shannon!$D451)</f>
        <v>#NUM!</v>
      </c>
      <c r="O451" s="175" t="e">
        <f>('Raw data'!N451/Shannon!$D451)*LN('Raw data'!N451/Shannon!$D451)</f>
        <v>#NUM!</v>
      </c>
      <c r="P451" s="175" t="e">
        <f>('Raw data'!O451/Shannon!$D451)*LN('Raw data'!O451/Shannon!$D451)</f>
        <v>#NUM!</v>
      </c>
      <c r="Q451" s="175" t="e">
        <f>('Raw data'!P451/Shannon!$D451)*LN('Raw data'!P451/Shannon!$D451)</f>
        <v>#NUM!</v>
      </c>
      <c r="R451" s="175" t="e">
        <f>('Raw data'!Q451/Shannon!$D451)*LN('Raw data'!Q451/Shannon!$D451)</f>
        <v>#NUM!</v>
      </c>
      <c r="S451" s="175" t="e">
        <f>('Raw data'!R451/Shannon!$D451)*LN('Raw data'!R451/Shannon!$D451)</f>
        <v>#NUM!</v>
      </c>
      <c r="T451" s="175" t="e">
        <f>('Raw data'!S451/Shannon!$D451)*LN('Raw data'!S451/Shannon!$D451)</f>
        <v>#NUM!</v>
      </c>
      <c r="U451" s="175" t="e">
        <f>('Raw data'!T451/Shannon!$D451)*LN('Raw data'!T451/Shannon!$D451)</f>
        <v>#NUM!</v>
      </c>
      <c r="V451" s="175" t="e">
        <f>('Raw data'!U451/Shannon!$D451)*LN('Raw data'!U451/Shannon!$D451)</f>
        <v>#NUM!</v>
      </c>
      <c r="W451" s="175" t="e">
        <f>('Raw data'!V451/Shannon!$D451)*LN('Raw data'!V451/Shannon!$D451)</f>
        <v>#NUM!</v>
      </c>
      <c r="X451" s="175" t="e">
        <f>('Raw data'!W451/Shannon!$D451)*LN('Raw data'!W451/Shannon!$D451)</f>
        <v>#NUM!</v>
      </c>
      <c r="Y451" s="175" t="e">
        <f>('Raw data'!X451/Shannon!$D451)*LN('Raw data'!X451/Shannon!$D451)</f>
        <v>#NUM!</v>
      </c>
      <c r="Z451" s="175" t="e">
        <f>('Raw data'!Y451/Shannon!$D451)*LN('Raw data'!Y451/Shannon!$D451)</f>
        <v>#NUM!</v>
      </c>
      <c r="AA451" s="175" t="e">
        <f>('Raw data'!Z451/Shannon!$D451)*LN('Raw data'!Z451/Shannon!$D451)</f>
        <v>#NUM!</v>
      </c>
      <c r="AB451" s="175">
        <f>('Raw data'!AA451/Shannon!$D451)*LN('Raw data'!AA451/Shannon!$D451)</f>
        <v>-0.33084772468991192</v>
      </c>
      <c r="AC451" s="175" t="e">
        <f>('Raw data'!AB451/Shannon!$D451)*LN('Raw data'!AB451/Shannon!$D451)</f>
        <v>#NUM!</v>
      </c>
      <c r="AD451" s="175">
        <f>('Raw data'!AC451/Shannon!$D451)*LN('Raw data'!AC451/Shannon!$D451)</f>
        <v>-0.36620409622270322</v>
      </c>
      <c r="AE451" s="175" t="e">
        <f>('Raw data'!AD451/Shannon!$D451)*LN('Raw data'!AD451/Shannon!$D451)</f>
        <v>#NUM!</v>
      </c>
      <c r="AF451" s="175">
        <f>('Raw data'!AE451/Shannon!$D451)*LN('Raw data'!AE451/Shannon!$D451)</f>
        <v>-0.36269078325592585</v>
      </c>
      <c r="AG451" s="175" t="e">
        <f>('Raw data'!AF451/Shannon!$D451)*LN('Raw data'!AF451/Shannon!$D451)</f>
        <v>#NUM!</v>
      </c>
      <c r="AH451" s="175" t="e">
        <f>('Raw data'!AG451/Shannon!$D451)*LN('Raw data'!AG451/Shannon!$D451)</f>
        <v>#NUM!</v>
      </c>
      <c r="AI451" s="175" t="e">
        <f>('Raw data'!AH451/Shannon!$D451)*LN('Raw data'!AH451/Shannon!$D451)</f>
        <v>#NUM!</v>
      </c>
      <c r="AJ451" s="175" t="e">
        <f>('Raw data'!AI451/Shannon!$D451)*LN('Raw data'!AI451/Shannon!$D451)</f>
        <v>#NUM!</v>
      </c>
      <c r="AK451" s="175" t="e">
        <f>('Raw data'!AJ451/Shannon!$D451)*LN('Raw data'!AJ451/Shannon!$D451)</f>
        <v>#NUM!</v>
      </c>
      <c r="AL451" s="175" t="e">
        <f>('Raw data'!AK451/Shannon!$D451)*LN('Raw data'!AK451/Shannon!$D451)</f>
        <v>#NUM!</v>
      </c>
      <c r="AM451" s="175" t="e">
        <f>('Raw data'!AL451/Shannon!$D451)*LN('Raw data'!AL451/Shannon!$D451)</f>
        <v>#NUM!</v>
      </c>
      <c r="AN451" s="175" t="e">
        <f>('Raw data'!AM451/Shannon!$D451)*LN('Raw data'!AM451/Shannon!$D451)</f>
        <v>#NUM!</v>
      </c>
      <c r="AO451" s="175" t="e">
        <f>('Raw data'!AN451/Shannon!$D451)*LN('Raw data'!AN451/Shannon!$D451)</f>
        <v>#NUM!</v>
      </c>
      <c r="AP451" s="175" t="e">
        <f>('Raw data'!AO451/Shannon!$D451)*LN('Raw data'!AO451/Shannon!$D451)</f>
        <v>#NUM!</v>
      </c>
      <c r="AQ451" s="175" t="e">
        <f>('Raw data'!AP451/Shannon!$D451)*LN('Raw data'!AP451/Shannon!$D451)</f>
        <v>#NUM!</v>
      </c>
      <c r="AR451" s="175" t="e">
        <f>('Raw data'!AQ451/Shannon!$D451)*LN('Raw data'!AQ451/Shannon!$D451)</f>
        <v>#NUM!</v>
      </c>
      <c r="AS451" s="175" t="e">
        <f>('Raw data'!AR451/Shannon!$D451)*LN('Raw data'!AR451/Shannon!$D451)</f>
        <v>#NUM!</v>
      </c>
      <c r="AT451" s="175" t="e">
        <f>('Raw data'!AS451/Shannon!$D451)*LN('Raw data'!AS451/Shannon!$D451)</f>
        <v>#NUM!</v>
      </c>
      <c r="AU451" s="175" t="e">
        <f>('Raw data'!AT451/Shannon!$D451)*LN('Raw data'!AT451/Shannon!$D451)</f>
        <v>#NUM!</v>
      </c>
      <c r="AV451" s="175" t="e">
        <f>('Raw data'!AU451/Shannon!$D451)*LN('Raw data'!AU451/Shannon!$D451)</f>
        <v>#NUM!</v>
      </c>
      <c r="AW451" s="175" t="e">
        <f>('Raw data'!AV451/Shannon!$D451)*LN('Raw data'!AV451/Shannon!$D451)</f>
        <v>#NUM!</v>
      </c>
      <c r="AX451" s="175" t="e">
        <f>('Raw data'!AW451/Shannon!$D451)*LN('Raw data'!AW451/Shannon!$D451)</f>
        <v>#NUM!</v>
      </c>
      <c r="AY451" s="175" t="e">
        <f>('Raw data'!AX451/Shannon!$D451)*LN('Raw data'!AX451/Shannon!$D451)</f>
        <v>#NUM!</v>
      </c>
      <c r="AZ451" s="175" t="e">
        <f>('Raw data'!AY451/Shannon!$D451)*LN('Raw data'!AY451/Shannon!$D451)</f>
        <v>#NUM!</v>
      </c>
      <c r="BA451" s="175" t="e">
        <f>('Raw data'!AZ451/Shannon!$D451)*LN('Raw data'!AZ451/Shannon!$D451)</f>
        <v>#NUM!</v>
      </c>
      <c r="BB451" s="175" t="e">
        <f>('Raw data'!BA451/Shannon!$D451)*LN('Raw data'!BA451/Shannon!$D451)</f>
        <v>#NUM!</v>
      </c>
      <c r="BC451" s="175" t="e">
        <f>('Raw data'!BB451/Shannon!$D451)*LN('Raw data'!BB451/Shannon!$D451)</f>
        <v>#NUM!</v>
      </c>
      <c r="BD451" s="175" t="e">
        <f>('Raw data'!BC451/Shannon!$D451)*LN('Raw data'!BC451/Shannon!$D451)</f>
        <v>#NUM!</v>
      </c>
      <c r="BE451" s="175" t="e">
        <f>('Raw data'!BD451/Shannon!$D451)*LN('Raw data'!BD451/Shannon!$D451)</f>
        <v>#NUM!</v>
      </c>
      <c r="BF451" s="175" t="e">
        <f>('Raw data'!BE451/Shannon!$D451)*LN('Raw data'!BE451/Shannon!$D451)</f>
        <v>#NUM!</v>
      </c>
      <c r="BG451" s="175" t="e">
        <f>('Raw data'!BF451/Shannon!$D451)*LN('Raw data'!BF451/Shannon!$D451)</f>
        <v>#NUM!</v>
      </c>
      <c r="BH451" s="175" t="e">
        <f>('Raw data'!BG451/Shannon!$D451)*LN('Raw data'!BG451/Shannon!$D451)</f>
        <v>#NUM!</v>
      </c>
      <c r="BI451" s="175" t="e">
        <f>('Raw data'!BH451/Shannon!$D451)*LN('Raw data'!BH451/Shannon!$D451)</f>
        <v>#NUM!</v>
      </c>
      <c r="BJ451" s="175" t="e">
        <f>('Raw data'!BI451/Shannon!$D451)*LN('Raw data'!BI451/Shannon!$D451)</f>
        <v>#NUM!</v>
      </c>
      <c r="BK451" s="175" t="e">
        <f>('Raw data'!BJ451/Shannon!$D451)*LN('Raw data'!BJ451/Shannon!$D451)</f>
        <v>#NUM!</v>
      </c>
      <c r="BL451" s="175" t="e">
        <f>('Raw data'!BK451/Shannon!$D451)*LN('Raw data'!BK451/Shannon!$D451)</f>
        <v>#NUM!</v>
      </c>
      <c r="BM451" s="175" t="e">
        <f>('Raw data'!BL451/Shannon!$D451)*LN('Raw data'!BL451/Shannon!$D451)</f>
        <v>#NUM!</v>
      </c>
      <c r="BN451" s="175" t="e">
        <f>('Raw data'!BM451/Shannon!$D451)*LN('Raw data'!BM451/Shannon!$D451)</f>
        <v>#NUM!</v>
      </c>
      <c r="BO451" s="175" t="e">
        <f>('Raw data'!BN451/Shannon!$D451)*LN('Raw data'!BN451/Shannon!$D451)</f>
        <v>#NUM!</v>
      </c>
      <c r="BP451" s="175" t="e">
        <f>('Raw data'!BO451/Shannon!$D451)*LN('Raw data'!BO451/Shannon!$D451)</f>
        <v>#NUM!</v>
      </c>
      <c r="BQ451" s="175" t="e">
        <f>('Raw data'!BP451/Shannon!$D451)*LN('Raw data'!BP451/Shannon!$D451)</f>
        <v>#NUM!</v>
      </c>
      <c r="BR451" s="175" t="e">
        <f>('Raw data'!BQ451/Shannon!$D451)*LN('Raw data'!BQ451/Shannon!$D451)</f>
        <v>#NUM!</v>
      </c>
      <c r="BS451" s="175" t="e">
        <f>('Raw data'!BR451/Shannon!$D451)*LN('Raw data'!BR451/Shannon!$D451)</f>
        <v>#NUM!</v>
      </c>
      <c r="BT451" s="175" t="e">
        <f>('Raw data'!BS451/Shannon!$D451)*LN('Raw data'!BS451/Shannon!$D451)</f>
        <v>#NUM!</v>
      </c>
      <c r="BU451" s="175" t="e">
        <f>('Raw data'!BT451/Shannon!$D451)*LN('Raw data'!BT451/Shannon!$D451)</f>
        <v>#NUM!</v>
      </c>
      <c r="BV451" s="175" t="e">
        <f>('Raw data'!BU451/Shannon!$D451)*LN('Raw data'!BU451/Shannon!$D451)</f>
        <v>#NUM!</v>
      </c>
      <c r="BW451" s="175" t="e">
        <f>('Raw data'!BV451/Shannon!$D451)*LN('Raw data'!BV451/Shannon!$D451)</f>
        <v>#NUM!</v>
      </c>
      <c r="BX451" s="175" t="e">
        <f>('Raw data'!BW451/Shannon!$D451)*LN('Raw data'!BW451/Shannon!$D451)</f>
        <v>#NUM!</v>
      </c>
      <c r="BY451" s="175" t="e">
        <f>('Raw data'!BX451/Shannon!$D451)*LN('Raw data'!BX451/Shannon!$D451)</f>
        <v>#NUM!</v>
      </c>
      <c r="BZ451" s="175" t="e">
        <f>('Raw data'!BY451/Shannon!$D451)*LN('Raw data'!BY451/Shannon!$D451)</f>
        <v>#NUM!</v>
      </c>
      <c r="CA451" s="175" t="e">
        <f>('Raw data'!BZ451/Shannon!$D451)*LN('Raw data'!BZ451/Shannon!$D451)</f>
        <v>#NUM!</v>
      </c>
      <c r="CB451" s="175" t="e">
        <f>('Raw data'!CA451/Shannon!$D451)*LN('Raw data'!CA451/Shannon!$D451)</f>
        <v>#NUM!</v>
      </c>
      <c r="CC451" s="175" t="e">
        <f>('Raw data'!CB451/Shannon!$D451)*LN('Raw data'!CB451/Shannon!$D451)</f>
        <v>#NUM!</v>
      </c>
      <c r="CD451" s="175" t="e">
        <f>('Raw data'!CC451/Shannon!$D451)*LN('Raw data'!CC451/Shannon!$D451)</f>
        <v>#NUM!</v>
      </c>
      <c r="CF451" s="176">
        <f t="shared" si="6"/>
        <v>1.1368372244180376</v>
      </c>
      <c r="CG451" s="175"/>
      <c r="CH451" s="175"/>
      <c r="CI451" s="175"/>
      <c r="CJ451" s="175">
        <v>-7.7094620249496579E-2</v>
      </c>
      <c r="CK451" s="175"/>
      <c r="CL451" s="175"/>
      <c r="CM451" s="175"/>
      <c r="CN451" s="175"/>
      <c r="CO451" s="175"/>
      <c r="CP451" s="175"/>
      <c r="CQ451" s="175"/>
      <c r="CR451" s="175"/>
      <c r="CS451" s="175"/>
      <c r="CT451" s="175"/>
      <c r="CU451" s="175"/>
      <c r="CV451" s="175"/>
      <c r="CW451" s="175"/>
      <c r="CX451" s="175"/>
      <c r="CY451" s="175"/>
      <c r="CZ451" s="175"/>
      <c r="DA451" s="175"/>
      <c r="DB451" s="175"/>
      <c r="DC451" s="175"/>
      <c r="DD451" s="175"/>
      <c r="DE451" s="175"/>
      <c r="DF451" s="175">
        <v>-0.33084772468991192</v>
      </c>
      <c r="DG451" s="175"/>
      <c r="DH451" s="175">
        <v>-0.36620409622270322</v>
      </c>
      <c r="DI451" s="175"/>
      <c r="DJ451" s="175">
        <v>-0.36269078325592585</v>
      </c>
      <c r="DK451" s="175"/>
      <c r="DL451" s="175"/>
      <c r="DM451" s="175"/>
      <c r="DN451" s="175"/>
      <c r="DO451" s="175"/>
      <c r="DP451" s="175"/>
      <c r="DQ451" s="175"/>
      <c r="DR451" s="175"/>
      <c r="DS451" s="175"/>
      <c r="DT451" s="175"/>
      <c r="DU451" s="175"/>
      <c r="DV451" s="175"/>
      <c r="DW451" s="175"/>
      <c r="DX451" s="175"/>
      <c r="DY451" s="175"/>
      <c r="DZ451" s="175"/>
      <c r="EA451" s="175"/>
      <c r="EB451" s="175"/>
      <c r="EC451" s="175"/>
      <c r="ED451" s="175"/>
      <c r="EE451" s="175"/>
      <c r="EF451" s="175"/>
      <c r="EG451" s="175"/>
      <c r="EH451" s="175"/>
      <c r="EI451" s="175"/>
      <c r="EJ451" s="175"/>
      <c r="EK451" s="175"/>
      <c r="EL451" s="175"/>
      <c r="EM451" s="175"/>
      <c r="EN451" s="175"/>
      <c r="EO451" s="175"/>
      <c r="EP451" s="175"/>
      <c r="EQ451" s="175"/>
      <c r="ER451" s="175"/>
      <c r="ES451" s="175"/>
      <c r="ET451" s="175"/>
      <c r="EU451" s="175"/>
      <c r="EV451" s="175"/>
      <c r="EW451" s="175"/>
      <c r="EX451" s="175"/>
      <c r="EY451" s="175"/>
      <c r="EZ451" s="175"/>
      <c r="FA451" s="175"/>
      <c r="FB451" s="175"/>
      <c r="FC451" s="175"/>
      <c r="FD451" s="175"/>
      <c r="FE451" s="175"/>
      <c r="FF451" s="175"/>
      <c r="FG451" s="175"/>
      <c r="FH451" s="175"/>
    </row>
    <row r="452" spans="2:164" x14ac:dyDescent="0.2">
      <c r="B452" s="13">
        <v>30</v>
      </c>
      <c r="C452" s="14">
        <v>15</v>
      </c>
      <c r="D452">
        <f>SUM('Raw data'!D452:CC452)</f>
        <v>51</v>
      </c>
      <c r="E452" s="175" t="e">
        <f>('Raw data'!D452/Shannon!$D452)*LN('Raw data'!D452/Shannon!$D452)</f>
        <v>#NUM!</v>
      </c>
      <c r="F452" s="175" t="e">
        <f>('Raw data'!E452/Shannon!$D452)*LN('Raw data'!E452/Shannon!$D452)</f>
        <v>#NUM!</v>
      </c>
      <c r="G452" s="175" t="e">
        <f>('Raw data'!F452/Shannon!$D452)*LN('Raw data'!F452/Shannon!$D452)</f>
        <v>#NUM!</v>
      </c>
      <c r="H452" s="175" t="e">
        <f>('Raw data'!G452/Shannon!$D452)*LN('Raw data'!G452/Shannon!$D452)</f>
        <v>#NUM!</v>
      </c>
      <c r="I452" s="175" t="e">
        <f>('Raw data'!H452/Shannon!$D452)*LN('Raw data'!H452/Shannon!$D452)</f>
        <v>#NUM!</v>
      </c>
      <c r="J452" s="175" t="e">
        <f>('Raw data'!I452/Shannon!$D452)*LN('Raw data'!I452/Shannon!$D452)</f>
        <v>#NUM!</v>
      </c>
      <c r="K452" s="175" t="e">
        <f>('Raw data'!J452/Shannon!$D452)*LN('Raw data'!J452/Shannon!$D452)</f>
        <v>#NUM!</v>
      </c>
      <c r="L452" s="175" t="e">
        <f>('Raw data'!K452/Shannon!$D452)*LN('Raw data'!K452/Shannon!$D452)</f>
        <v>#NUM!</v>
      </c>
      <c r="M452" s="175" t="e">
        <f>('Raw data'!L452/Shannon!$D452)*LN('Raw data'!L452/Shannon!$D452)</f>
        <v>#NUM!</v>
      </c>
      <c r="N452" s="175" t="e">
        <f>('Raw data'!M452/Shannon!$D452)*LN('Raw data'!M452/Shannon!$D452)</f>
        <v>#NUM!</v>
      </c>
      <c r="O452" s="175" t="e">
        <f>('Raw data'!N452/Shannon!$D452)*LN('Raw data'!N452/Shannon!$D452)</f>
        <v>#NUM!</v>
      </c>
      <c r="P452" s="175" t="e">
        <f>('Raw data'!O452/Shannon!$D452)*LN('Raw data'!O452/Shannon!$D452)</f>
        <v>#NUM!</v>
      </c>
      <c r="Q452" s="175" t="e">
        <f>('Raw data'!P452/Shannon!$D452)*LN('Raw data'!P452/Shannon!$D452)</f>
        <v>#NUM!</v>
      </c>
      <c r="R452" s="175" t="e">
        <f>('Raw data'!Q452/Shannon!$D452)*LN('Raw data'!Q452/Shannon!$D452)</f>
        <v>#NUM!</v>
      </c>
      <c r="S452" s="175" t="e">
        <f>('Raw data'!R452/Shannon!$D452)*LN('Raw data'!R452/Shannon!$D452)</f>
        <v>#NUM!</v>
      </c>
      <c r="T452" s="175" t="e">
        <f>('Raw data'!S452/Shannon!$D452)*LN('Raw data'!S452/Shannon!$D452)</f>
        <v>#NUM!</v>
      </c>
      <c r="U452" s="175" t="e">
        <f>('Raw data'!T452/Shannon!$D452)*LN('Raw data'!T452/Shannon!$D452)</f>
        <v>#NUM!</v>
      </c>
      <c r="V452" s="175" t="e">
        <f>('Raw data'!U452/Shannon!$D452)*LN('Raw data'!U452/Shannon!$D452)</f>
        <v>#NUM!</v>
      </c>
      <c r="W452" s="175" t="e">
        <f>('Raw data'!V452/Shannon!$D452)*LN('Raw data'!V452/Shannon!$D452)</f>
        <v>#NUM!</v>
      </c>
      <c r="X452" s="175" t="e">
        <f>('Raw data'!W452/Shannon!$D452)*LN('Raw data'!W452/Shannon!$D452)</f>
        <v>#NUM!</v>
      </c>
      <c r="Y452" s="175" t="e">
        <f>('Raw data'!X452/Shannon!$D452)*LN('Raw data'!X452/Shannon!$D452)</f>
        <v>#NUM!</v>
      </c>
      <c r="Z452" s="175" t="e">
        <f>('Raw data'!Y452/Shannon!$D452)*LN('Raw data'!Y452/Shannon!$D452)</f>
        <v>#NUM!</v>
      </c>
      <c r="AA452" s="175" t="e">
        <f>('Raw data'!Z452/Shannon!$D452)*LN('Raw data'!Z452/Shannon!$D452)</f>
        <v>#NUM!</v>
      </c>
      <c r="AB452" s="175">
        <f>('Raw data'!AA452/Shannon!$D452)*LN('Raw data'!AA452/Shannon!$D452)</f>
        <v>-0.19054602243952115</v>
      </c>
      <c r="AC452" s="175" t="e">
        <f>('Raw data'!AB452/Shannon!$D452)*LN('Raw data'!AB452/Shannon!$D452)</f>
        <v>#NUM!</v>
      </c>
      <c r="AD452" s="175">
        <f>('Raw data'!AC452/Shannon!$D452)*LN('Raw data'!AC452/Shannon!$D452)</f>
        <v>-0.25177248982309069</v>
      </c>
      <c r="AE452" s="175" t="e">
        <f>('Raw data'!AD452/Shannon!$D452)*LN('Raw data'!AD452/Shannon!$D452)</f>
        <v>#NUM!</v>
      </c>
      <c r="AF452" s="175">
        <f>('Raw data'!AE452/Shannon!$D452)*LN('Raw data'!AE452/Shannon!$D452)</f>
        <v>-0.16665960847389508</v>
      </c>
      <c r="AG452" s="175" t="e">
        <f>('Raw data'!AF452/Shannon!$D452)*LN('Raw data'!AF452/Shannon!$D452)</f>
        <v>#NUM!</v>
      </c>
      <c r="AH452" s="175" t="e">
        <f>('Raw data'!AG452/Shannon!$D452)*LN('Raw data'!AG452/Shannon!$D452)</f>
        <v>#NUM!</v>
      </c>
      <c r="AI452" s="175" t="e">
        <f>('Raw data'!AH452/Shannon!$D452)*LN('Raw data'!AH452/Shannon!$D452)</f>
        <v>#NUM!</v>
      </c>
      <c r="AJ452" s="175" t="e">
        <f>('Raw data'!AI452/Shannon!$D452)*LN('Raw data'!AI452/Shannon!$D452)</f>
        <v>#NUM!</v>
      </c>
      <c r="AK452" s="175" t="e">
        <f>('Raw data'!AJ452/Shannon!$D452)*LN('Raw data'!AJ452/Shannon!$D452)</f>
        <v>#NUM!</v>
      </c>
      <c r="AL452" s="175" t="e">
        <f>('Raw data'!AK452/Shannon!$D452)*LN('Raw data'!AK452/Shannon!$D452)</f>
        <v>#NUM!</v>
      </c>
      <c r="AM452" s="175">
        <f>('Raw data'!AL452/Shannon!$D452)*LN('Raw data'!AL452/Shannon!$D452)</f>
        <v>-0.12700699812409336</v>
      </c>
      <c r="AN452" s="175" t="e">
        <f>('Raw data'!AM452/Shannon!$D452)*LN('Raw data'!AM452/Shannon!$D452)</f>
        <v>#NUM!</v>
      </c>
      <c r="AO452" s="175" t="e">
        <f>('Raw data'!AN452/Shannon!$D452)*LN('Raw data'!AN452/Shannon!$D452)</f>
        <v>#NUM!</v>
      </c>
      <c r="AP452" s="175" t="e">
        <f>('Raw data'!AO452/Shannon!$D452)*LN('Raw data'!AO452/Shannon!$D452)</f>
        <v>#NUM!</v>
      </c>
      <c r="AQ452" s="175" t="e">
        <f>('Raw data'!AP452/Shannon!$D452)*LN('Raw data'!AP452/Shannon!$D452)</f>
        <v>#NUM!</v>
      </c>
      <c r="AR452" s="175" t="e">
        <f>('Raw data'!AQ452/Shannon!$D452)*LN('Raw data'!AQ452/Shannon!$D452)</f>
        <v>#NUM!</v>
      </c>
      <c r="AS452" s="175" t="e">
        <f>('Raw data'!AR452/Shannon!$D452)*LN('Raw data'!AR452/Shannon!$D452)</f>
        <v>#NUM!</v>
      </c>
      <c r="AT452" s="175" t="e">
        <f>('Raw data'!AS452/Shannon!$D452)*LN('Raw data'!AS452/Shannon!$D452)</f>
        <v>#NUM!</v>
      </c>
      <c r="AU452" s="175" t="e">
        <f>('Raw data'!AT452/Shannon!$D452)*LN('Raw data'!AT452/Shannon!$D452)</f>
        <v>#NUM!</v>
      </c>
      <c r="AV452" s="175" t="e">
        <f>('Raw data'!AU452/Shannon!$D452)*LN('Raw data'!AU452/Shannon!$D452)</f>
        <v>#NUM!</v>
      </c>
      <c r="AW452" s="175" t="e">
        <f>('Raw data'!AV452/Shannon!$D452)*LN('Raw data'!AV452/Shannon!$D452)</f>
        <v>#NUM!</v>
      </c>
      <c r="AX452" s="175" t="e">
        <f>('Raw data'!AW452/Shannon!$D452)*LN('Raw data'!AW452/Shannon!$D452)</f>
        <v>#NUM!</v>
      </c>
      <c r="AY452" s="175" t="e">
        <f>('Raw data'!AX452/Shannon!$D452)*LN('Raw data'!AX452/Shannon!$D452)</f>
        <v>#NUM!</v>
      </c>
      <c r="AZ452" s="175" t="e">
        <f>('Raw data'!AY452/Shannon!$D452)*LN('Raw data'!AY452/Shannon!$D452)</f>
        <v>#NUM!</v>
      </c>
      <c r="BA452" s="175" t="e">
        <f>('Raw data'!AZ452/Shannon!$D452)*LN('Raw data'!AZ452/Shannon!$D452)</f>
        <v>#NUM!</v>
      </c>
      <c r="BB452" s="175" t="e">
        <f>('Raw data'!BA452/Shannon!$D452)*LN('Raw data'!BA452/Shannon!$D452)</f>
        <v>#NUM!</v>
      </c>
      <c r="BC452" s="175" t="e">
        <f>('Raw data'!BB452/Shannon!$D452)*LN('Raw data'!BB452/Shannon!$D452)</f>
        <v>#NUM!</v>
      </c>
      <c r="BD452" s="175" t="e">
        <f>('Raw data'!BC452/Shannon!$D452)*LN('Raw data'!BC452/Shannon!$D452)</f>
        <v>#NUM!</v>
      </c>
      <c r="BE452" s="175" t="e">
        <f>('Raw data'!BD452/Shannon!$D452)*LN('Raw data'!BD452/Shannon!$D452)</f>
        <v>#NUM!</v>
      </c>
      <c r="BF452" s="175" t="e">
        <f>('Raw data'!BE452/Shannon!$D452)*LN('Raw data'!BE452/Shannon!$D452)</f>
        <v>#NUM!</v>
      </c>
      <c r="BG452" s="175" t="e">
        <f>('Raw data'!BF452/Shannon!$D452)*LN('Raw data'!BF452/Shannon!$D452)</f>
        <v>#NUM!</v>
      </c>
      <c r="BH452" s="175" t="e">
        <f>('Raw data'!BG452/Shannon!$D452)*LN('Raw data'!BG452/Shannon!$D452)</f>
        <v>#NUM!</v>
      </c>
      <c r="BI452" s="175" t="e">
        <f>('Raw data'!BH452/Shannon!$D452)*LN('Raw data'!BH452/Shannon!$D452)</f>
        <v>#NUM!</v>
      </c>
      <c r="BJ452" s="175" t="e">
        <f>('Raw data'!BI452/Shannon!$D452)*LN('Raw data'!BI452/Shannon!$D452)</f>
        <v>#NUM!</v>
      </c>
      <c r="BK452" s="175" t="e">
        <f>('Raw data'!BJ452/Shannon!$D452)*LN('Raw data'!BJ452/Shannon!$D452)</f>
        <v>#NUM!</v>
      </c>
      <c r="BL452" s="175" t="e">
        <f>('Raw data'!BK452/Shannon!$D452)*LN('Raw data'!BK452/Shannon!$D452)</f>
        <v>#NUM!</v>
      </c>
      <c r="BM452" s="175" t="e">
        <f>('Raw data'!BL452/Shannon!$D452)*LN('Raw data'!BL452/Shannon!$D452)</f>
        <v>#NUM!</v>
      </c>
      <c r="BN452" s="175" t="e">
        <f>('Raw data'!BM452/Shannon!$D452)*LN('Raw data'!BM452/Shannon!$D452)</f>
        <v>#NUM!</v>
      </c>
      <c r="BO452" s="175" t="e">
        <f>('Raw data'!BN452/Shannon!$D452)*LN('Raw data'!BN452/Shannon!$D452)</f>
        <v>#NUM!</v>
      </c>
      <c r="BP452" s="175" t="e">
        <f>('Raw data'!BO452/Shannon!$D452)*LN('Raw data'!BO452/Shannon!$D452)</f>
        <v>#NUM!</v>
      </c>
      <c r="BQ452" s="175" t="e">
        <f>('Raw data'!BP452/Shannon!$D452)*LN('Raw data'!BP452/Shannon!$D452)</f>
        <v>#NUM!</v>
      </c>
      <c r="BR452" s="175" t="e">
        <f>('Raw data'!BQ452/Shannon!$D452)*LN('Raw data'!BQ452/Shannon!$D452)</f>
        <v>#NUM!</v>
      </c>
      <c r="BS452" s="175" t="e">
        <f>('Raw data'!BR452/Shannon!$D452)*LN('Raw data'!BR452/Shannon!$D452)</f>
        <v>#NUM!</v>
      </c>
      <c r="BT452" s="175" t="e">
        <f>('Raw data'!BS452/Shannon!$D452)*LN('Raw data'!BS452/Shannon!$D452)</f>
        <v>#NUM!</v>
      </c>
      <c r="BU452" s="175" t="e">
        <f>('Raw data'!BT452/Shannon!$D452)*LN('Raw data'!BT452/Shannon!$D452)</f>
        <v>#NUM!</v>
      </c>
      <c r="BV452" s="175" t="e">
        <f>('Raw data'!BU452/Shannon!$D452)*LN('Raw data'!BU452/Shannon!$D452)</f>
        <v>#NUM!</v>
      </c>
      <c r="BW452" s="175" t="e">
        <f>('Raw data'!BV452/Shannon!$D452)*LN('Raw data'!BV452/Shannon!$D452)</f>
        <v>#NUM!</v>
      </c>
      <c r="BX452" s="175" t="e">
        <f>('Raw data'!BW452/Shannon!$D452)*LN('Raw data'!BW452/Shannon!$D452)</f>
        <v>#NUM!</v>
      </c>
      <c r="BY452" s="175" t="e">
        <f>('Raw data'!BX452/Shannon!$D452)*LN('Raw data'!BX452/Shannon!$D452)</f>
        <v>#NUM!</v>
      </c>
      <c r="BZ452" s="175" t="e">
        <f>('Raw data'!BY452/Shannon!$D452)*LN('Raw data'!BY452/Shannon!$D452)</f>
        <v>#NUM!</v>
      </c>
      <c r="CA452" s="175" t="e">
        <f>('Raw data'!BZ452/Shannon!$D452)*LN('Raw data'!BZ452/Shannon!$D452)</f>
        <v>#NUM!</v>
      </c>
      <c r="CB452" s="175" t="e">
        <f>('Raw data'!CA452/Shannon!$D452)*LN('Raw data'!CA452/Shannon!$D452)</f>
        <v>#NUM!</v>
      </c>
      <c r="CC452" s="175" t="e">
        <f>('Raw data'!CB452/Shannon!$D452)*LN('Raw data'!CB452/Shannon!$D452)</f>
        <v>#NUM!</v>
      </c>
      <c r="CD452" s="175" t="e">
        <f>('Raw data'!CC452/Shannon!$D452)*LN('Raw data'!CC452/Shannon!$D452)</f>
        <v>#NUM!</v>
      </c>
      <c r="CF452" s="176">
        <f t="shared" si="6"/>
        <v>0.73598511886060025</v>
      </c>
      <c r="CG452" s="175"/>
      <c r="CH452" s="175"/>
      <c r="CI452" s="175"/>
      <c r="CJ452" s="175"/>
      <c r="CK452" s="175"/>
      <c r="CL452" s="175"/>
      <c r="CM452" s="175"/>
      <c r="CN452" s="175"/>
      <c r="CO452" s="175"/>
      <c r="CP452" s="175"/>
      <c r="CQ452" s="175"/>
      <c r="CR452" s="175"/>
      <c r="CS452" s="175"/>
      <c r="CT452" s="175"/>
      <c r="CU452" s="175"/>
      <c r="CV452" s="175"/>
      <c r="CW452" s="175"/>
      <c r="CX452" s="175"/>
      <c r="CY452" s="175"/>
      <c r="CZ452" s="175"/>
      <c r="DA452" s="175"/>
      <c r="DB452" s="175"/>
      <c r="DC452" s="175"/>
      <c r="DD452" s="175"/>
      <c r="DE452" s="175"/>
      <c r="DF452" s="175">
        <v>-0.19054602243952115</v>
      </c>
      <c r="DG452" s="175"/>
      <c r="DH452" s="175">
        <v>-0.25177248982309069</v>
      </c>
      <c r="DI452" s="175"/>
      <c r="DJ452" s="175">
        <v>-0.16665960847389508</v>
      </c>
      <c r="DK452" s="175"/>
      <c r="DL452" s="175"/>
      <c r="DM452" s="175"/>
      <c r="DN452" s="175"/>
      <c r="DO452" s="175"/>
      <c r="DP452" s="175"/>
      <c r="DQ452" s="175">
        <v>-0.12700699812409336</v>
      </c>
      <c r="DR452" s="175"/>
      <c r="DS452" s="175"/>
      <c r="DT452" s="175"/>
      <c r="DU452" s="175"/>
      <c r="DV452" s="175"/>
      <c r="DW452" s="175"/>
      <c r="DX452" s="175"/>
      <c r="DY452" s="175"/>
      <c r="DZ452" s="175"/>
      <c r="EA452" s="175"/>
      <c r="EB452" s="175"/>
      <c r="EC452" s="175"/>
      <c r="ED452" s="175"/>
      <c r="EE452" s="175"/>
      <c r="EF452" s="175"/>
      <c r="EG452" s="175"/>
      <c r="EH452" s="175"/>
      <c r="EI452" s="175"/>
      <c r="EJ452" s="175"/>
      <c r="EK452" s="175"/>
      <c r="EL452" s="175"/>
      <c r="EM452" s="175"/>
      <c r="EN452" s="175"/>
      <c r="EO452" s="175"/>
      <c r="EP452" s="175"/>
      <c r="EQ452" s="175"/>
      <c r="ER452" s="175"/>
      <c r="ES452" s="175"/>
      <c r="ET452" s="175"/>
      <c r="EU452" s="175"/>
      <c r="EV452" s="175"/>
      <c r="EW452" s="175"/>
      <c r="EX452" s="175"/>
      <c r="EY452" s="175"/>
      <c r="EZ452" s="175"/>
      <c r="FA452" s="175"/>
      <c r="FB452" s="175"/>
      <c r="FC452" s="175"/>
      <c r="FD452" s="175"/>
      <c r="FE452" s="175"/>
      <c r="FF452" s="175"/>
      <c r="FG452" s="175"/>
      <c r="FH452" s="175"/>
    </row>
    <row r="453" spans="2:164" x14ac:dyDescent="0.2">
      <c r="B453" s="13">
        <v>30</v>
      </c>
      <c r="C453" s="14">
        <v>16</v>
      </c>
      <c r="D453">
        <f>SUM('Raw data'!D453:CC453)</f>
        <v>7</v>
      </c>
      <c r="E453" s="175" t="e">
        <f>('Raw data'!D453/Shannon!$D453)*LN('Raw data'!D453/Shannon!$D453)</f>
        <v>#NUM!</v>
      </c>
      <c r="F453" s="175" t="e">
        <f>('Raw data'!E453/Shannon!$D453)*LN('Raw data'!E453/Shannon!$D453)</f>
        <v>#NUM!</v>
      </c>
      <c r="G453" s="175" t="e">
        <f>('Raw data'!F453/Shannon!$D453)*LN('Raw data'!F453/Shannon!$D453)</f>
        <v>#NUM!</v>
      </c>
      <c r="H453" s="175" t="e">
        <f>('Raw data'!G453/Shannon!$D453)*LN('Raw data'!G453/Shannon!$D453)</f>
        <v>#NUM!</v>
      </c>
      <c r="I453" s="175" t="e">
        <f>('Raw data'!H453/Shannon!$D453)*LN('Raw data'!H453/Shannon!$D453)</f>
        <v>#NUM!</v>
      </c>
      <c r="J453" s="175" t="e">
        <f>('Raw data'!I453/Shannon!$D453)*LN('Raw data'!I453/Shannon!$D453)</f>
        <v>#NUM!</v>
      </c>
      <c r="K453" s="175" t="e">
        <f>('Raw data'!J453/Shannon!$D453)*LN('Raw data'!J453/Shannon!$D453)</f>
        <v>#NUM!</v>
      </c>
      <c r="L453" s="175" t="e">
        <f>('Raw data'!K453/Shannon!$D453)*LN('Raw data'!K453/Shannon!$D453)</f>
        <v>#NUM!</v>
      </c>
      <c r="M453" s="175" t="e">
        <f>('Raw data'!L453/Shannon!$D453)*LN('Raw data'!L453/Shannon!$D453)</f>
        <v>#NUM!</v>
      </c>
      <c r="N453" s="175" t="e">
        <f>('Raw data'!M453/Shannon!$D453)*LN('Raw data'!M453/Shannon!$D453)</f>
        <v>#NUM!</v>
      </c>
      <c r="O453" s="175" t="e">
        <f>('Raw data'!N453/Shannon!$D453)*LN('Raw data'!N453/Shannon!$D453)</f>
        <v>#NUM!</v>
      </c>
      <c r="P453" s="175" t="e">
        <f>('Raw data'!O453/Shannon!$D453)*LN('Raw data'!O453/Shannon!$D453)</f>
        <v>#NUM!</v>
      </c>
      <c r="Q453" s="175" t="e">
        <f>('Raw data'!P453/Shannon!$D453)*LN('Raw data'!P453/Shannon!$D453)</f>
        <v>#NUM!</v>
      </c>
      <c r="R453" s="175" t="e">
        <f>('Raw data'!Q453/Shannon!$D453)*LN('Raw data'!Q453/Shannon!$D453)</f>
        <v>#NUM!</v>
      </c>
      <c r="S453" s="175" t="e">
        <f>('Raw data'!R453/Shannon!$D453)*LN('Raw data'!R453/Shannon!$D453)</f>
        <v>#NUM!</v>
      </c>
      <c r="T453" s="175" t="e">
        <f>('Raw data'!S453/Shannon!$D453)*LN('Raw data'!S453/Shannon!$D453)</f>
        <v>#NUM!</v>
      </c>
      <c r="U453" s="175" t="e">
        <f>('Raw data'!T453/Shannon!$D453)*LN('Raw data'!T453/Shannon!$D453)</f>
        <v>#NUM!</v>
      </c>
      <c r="V453" s="175" t="e">
        <f>('Raw data'!U453/Shannon!$D453)*LN('Raw data'!U453/Shannon!$D453)</f>
        <v>#NUM!</v>
      </c>
      <c r="W453" s="175" t="e">
        <f>('Raw data'!V453/Shannon!$D453)*LN('Raw data'!V453/Shannon!$D453)</f>
        <v>#NUM!</v>
      </c>
      <c r="X453" s="175" t="e">
        <f>('Raw data'!W453/Shannon!$D453)*LN('Raw data'!W453/Shannon!$D453)</f>
        <v>#NUM!</v>
      </c>
      <c r="Y453" s="175" t="e">
        <f>('Raw data'!X453/Shannon!$D453)*LN('Raw data'!X453/Shannon!$D453)</f>
        <v>#NUM!</v>
      </c>
      <c r="Z453" s="175" t="e">
        <f>('Raw data'!Y453/Shannon!$D453)*LN('Raw data'!Y453/Shannon!$D453)</f>
        <v>#NUM!</v>
      </c>
      <c r="AA453" s="175" t="e">
        <f>('Raw data'!Z453/Shannon!$D453)*LN('Raw data'!Z453/Shannon!$D453)</f>
        <v>#NUM!</v>
      </c>
      <c r="AB453" s="175" t="e">
        <f>('Raw data'!AA453/Shannon!$D453)*LN('Raw data'!AA453/Shannon!$D453)</f>
        <v>#NUM!</v>
      </c>
      <c r="AC453" s="175" t="e">
        <f>('Raw data'!AB453/Shannon!$D453)*LN('Raw data'!AB453/Shannon!$D453)</f>
        <v>#NUM!</v>
      </c>
      <c r="AD453" s="175">
        <f>('Raw data'!AC453/Shannon!$D453)*LN('Raw data'!AC453/Shannon!$D453)</f>
        <v>0</v>
      </c>
      <c r="AE453" s="175" t="e">
        <f>('Raw data'!AD453/Shannon!$D453)*LN('Raw data'!AD453/Shannon!$D453)</f>
        <v>#NUM!</v>
      </c>
      <c r="AF453" s="175" t="e">
        <f>('Raw data'!AE453/Shannon!$D453)*LN('Raw data'!AE453/Shannon!$D453)</f>
        <v>#NUM!</v>
      </c>
      <c r="AG453" s="175" t="e">
        <f>('Raw data'!AF453/Shannon!$D453)*LN('Raw data'!AF453/Shannon!$D453)</f>
        <v>#NUM!</v>
      </c>
      <c r="AH453" s="175" t="e">
        <f>('Raw data'!AG453/Shannon!$D453)*LN('Raw data'!AG453/Shannon!$D453)</f>
        <v>#NUM!</v>
      </c>
      <c r="AI453" s="175" t="e">
        <f>('Raw data'!AH453/Shannon!$D453)*LN('Raw data'!AH453/Shannon!$D453)</f>
        <v>#NUM!</v>
      </c>
      <c r="AJ453" s="175" t="e">
        <f>('Raw data'!AI453/Shannon!$D453)*LN('Raw data'!AI453/Shannon!$D453)</f>
        <v>#NUM!</v>
      </c>
      <c r="AK453" s="175" t="e">
        <f>('Raw data'!AJ453/Shannon!$D453)*LN('Raw data'!AJ453/Shannon!$D453)</f>
        <v>#NUM!</v>
      </c>
      <c r="AL453" s="175" t="e">
        <f>('Raw data'!AK453/Shannon!$D453)*LN('Raw data'!AK453/Shannon!$D453)</f>
        <v>#NUM!</v>
      </c>
      <c r="AM453" s="175" t="e">
        <f>('Raw data'!AL453/Shannon!$D453)*LN('Raw data'!AL453/Shannon!$D453)</f>
        <v>#NUM!</v>
      </c>
      <c r="AN453" s="175" t="e">
        <f>('Raw data'!AM453/Shannon!$D453)*LN('Raw data'!AM453/Shannon!$D453)</f>
        <v>#NUM!</v>
      </c>
      <c r="AO453" s="175" t="e">
        <f>('Raw data'!AN453/Shannon!$D453)*LN('Raw data'!AN453/Shannon!$D453)</f>
        <v>#NUM!</v>
      </c>
      <c r="AP453" s="175" t="e">
        <f>('Raw data'!AO453/Shannon!$D453)*LN('Raw data'!AO453/Shannon!$D453)</f>
        <v>#NUM!</v>
      </c>
      <c r="AQ453" s="175" t="e">
        <f>('Raw data'!AP453/Shannon!$D453)*LN('Raw data'!AP453/Shannon!$D453)</f>
        <v>#NUM!</v>
      </c>
      <c r="AR453" s="175" t="e">
        <f>('Raw data'!AQ453/Shannon!$D453)*LN('Raw data'!AQ453/Shannon!$D453)</f>
        <v>#NUM!</v>
      </c>
      <c r="AS453" s="175" t="e">
        <f>('Raw data'!AR453/Shannon!$D453)*LN('Raw data'!AR453/Shannon!$D453)</f>
        <v>#NUM!</v>
      </c>
      <c r="AT453" s="175" t="e">
        <f>('Raw data'!AS453/Shannon!$D453)*LN('Raw data'!AS453/Shannon!$D453)</f>
        <v>#NUM!</v>
      </c>
      <c r="AU453" s="175" t="e">
        <f>('Raw data'!AT453/Shannon!$D453)*LN('Raw data'!AT453/Shannon!$D453)</f>
        <v>#NUM!</v>
      </c>
      <c r="AV453" s="175" t="e">
        <f>('Raw data'!AU453/Shannon!$D453)*LN('Raw data'!AU453/Shannon!$D453)</f>
        <v>#NUM!</v>
      </c>
      <c r="AW453" s="175" t="e">
        <f>('Raw data'!AV453/Shannon!$D453)*LN('Raw data'!AV453/Shannon!$D453)</f>
        <v>#NUM!</v>
      </c>
      <c r="AX453" s="175" t="e">
        <f>('Raw data'!AW453/Shannon!$D453)*LN('Raw data'!AW453/Shannon!$D453)</f>
        <v>#NUM!</v>
      </c>
      <c r="AY453" s="175" t="e">
        <f>('Raw data'!AX453/Shannon!$D453)*LN('Raw data'!AX453/Shannon!$D453)</f>
        <v>#NUM!</v>
      </c>
      <c r="AZ453" s="175" t="e">
        <f>('Raw data'!AY453/Shannon!$D453)*LN('Raw data'!AY453/Shannon!$D453)</f>
        <v>#NUM!</v>
      </c>
      <c r="BA453" s="175" t="e">
        <f>('Raw data'!AZ453/Shannon!$D453)*LN('Raw data'!AZ453/Shannon!$D453)</f>
        <v>#NUM!</v>
      </c>
      <c r="BB453" s="175" t="e">
        <f>('Raw data'!BA453/Shannon!$D453)*LN('Raw data'!BA453/Shannon!$D453)</f>
        <v>#NUM!</v>
      </c>
      <c r="BC453" s="175" t="e">
        <f>('Raw data'!BB453/Shannon!$D453)*LN('Raw data'!BB453/Shannon!$D453)</f>
        <v>#NUM!</v>
      </c>
      <c r="BD453" s="175" t="e">
        <f>('Raw data'!BC453/Shannon!$D453)*LN('Raw data'!BC453/Shannon!$D453)</f>
        <v>#NUM!</v>
      </c>
      <c r="BE453" s="175" t="e">
        <f>('Raw data'!BD453/Shannon!$D453)*LN('Raw data'!BD453/Shannon!$D453)</f>
        <v>#NUM!</v>
      </c>
      <c r="BF453" s="175" t="e">
        <f>('Raw data'!BE453/Shannon!$D453)*LN('Raw data'!BE453/Shannon!$D453)</f>
        <v>#NUM!</v>
      </c>
      <c r="BG453" s="175" t="e">
        <f>('Raw data'!BF453/Shannon!$D453)*LN('Raw data'!BF453/Shannon!$D453)</f>
        <v>#NUM!</v>
      </c>
      <c r="BH453" s="175" t="e">
        <f>('Raw data'!BG453/Shannon!$D453)*LN('Raw data'!BG453/Shannon!$D453)</f>
        <v>#NUM!</v>
      </c>
      <c r="BI453" s="175" t="e">
        <f>('Raw data'!BH453/Shannon!$D453)*LN('Raw data'!BH453/Shannon!$D453)</f>
        <v>#NUM!</v>
      </c>
      <c r="BJ453" s="175" t="e">
        <f>('Raw data'!BI453/Shannon!$D453)*LN('Raw data'!BI453/Shannon!$D453)</f>
        <v>#NUM!</v>
      </c>
      <c r="BK453" s="175" t="e">
        <f>('Raw data'!BJ453/Shannon!$D453)*LN('Raw data'!BJ453/Shannon!$D453)</f>
        <v>#NUM!</v>
      </c>
      <c r="BL453" s="175" t="e">
        <f>('Raw data'!BK453/Shannon!$D453)*LN('Raw data'!BK453/Shannon!$D453)</f>
        <v>#NUM!</v>
      </c>
      <c r="BM453" s="175" t="e">
        <f>('Raw data'!BL453/Shannon!$D453)*LN('Raw data'!BL453/Shannon!$D453)</f>
        <v>#NUM!</v>
      </c>
      <c r="BN453" s="175" t="e">
        <f>('Raw data'!BM453/Shannon!$D453)*LN('Raw data'!BM453/Shannon!$D453)</f>
        <v>#NUM!</v>
      </c>
      <c r="BO453" s="175" t="e">
        <f>('Raw data'!BN453/Shannon!$D453)*LN('Raw data'!BN453/Shannon!$D453)</f>
        <v>#NUM!</v>
      </c>
      <c r="BP453" s="175" t="e">
        <f>('Raw data'!BO453/Shannon!$D453)*LN('Raw data'!BO453/Shannon!$D453)</f>
        <v>#NUM!</v>
      </c>
      <c r="BQ453" s="175" t="e">
        <f>('Raw data'!BP453/Shannon!$D453)*LN('Raw data'!BP453/Shannon!$D453)</f>
        <v>#NUM!</v>
      </c>
      <c r="BR453" s="175" t="e">
        <f>('Raw data'!BQ453/Shannon!$D453)*LN('Raw data'!BQ453/Shannon!$D453)</f>
        <v>#NUM!</v>
      </c>
      <c r="BS453" s="175" t="e">
        <f>('Raw data'!BR453/Shannon!$D453)*LN('Raw data'!BR453/Shannon!$D453)</f>
        <v>#NUM!</v>
      </c>
      <c r="BT453" s="175" t="e">
        <f>('Raw data'!BS453/Shannon!$D453)*LN('Raw data'!BS453/Shannon!$D453)</f>
        <v>#NUM!</v>
      </c>
      <c r="BU453" s="175" t="e">
        <f>('Raw data'!BT453/Shannon!$D453)*LN('Raw data'!BT453/Shannon!$D453)</f>
        <v>#NUM!</v>
      </c>
      <c r="BV453" s="175" t="e">
        <f>('Raw data'!BU453/Shannon!$D453)*LN('Raw data'!BU453/Shannon!$D453)</f>
        <v>#NUM!</v>
      </c>
      <c r="BW453" s="175" t="e">
        <f>('Raw data'!BV453/Shannon!$D453)*LN('Raw data'!BV453/Shannon!$D453)</f>
        <v>#NUM!</v>
      </c>
      <c r="BX453" s="175" t="e">
        <f>('Raw data'!BW453/Shannon!$D453)*LN('Raw data'!BW453/Shannon!$D453)</f>
        <v>#NUM!</v>
      </c>
      <c r="BY453" s="175" t="e">
        <f>('Raw data'!BX453/Shannon!$D453)*LN('Raw data'!BX453/Shannon!$D453)</f>
        <v>#NUM!</v>
      </c>
      <c r="BZ453" s="175" t="e">
        <f>('Raw data'!BY453/Shannon!$D453)*LN('Raw data'!BY453/Shannon!$D453)</f>
        <v>#NUM!</v>
      </c>
      <c r="CA453" s="175" t="e">
        <f>('Raw data'!BZ453/Shannon!$D453)*LN('Raw data'!BZ453/Shannon!$D453)</f>
        <v>#NUM!</v>
      </c>
      <c r="CB453" s="175" t="e">
        <f>('Raw data'!CA453/Shannon!$D453)*LN('Raw data'!CA453/Shannon!$D453)</f>
        <v>#NUM!</v>
      </c>
      <c r="CC453" s="175" t="e">
        <f>('Raw data'!CB453/Shannon!$D453)*LN('Raw data'!CB453/Shannon!$D453)</f>
        <v>#NUM!</v>
      </c>
      <c r="CD453" s="175" t="e">
        <f>('Raw data'!CC453/Shannon!$D453)*LN('Raw data'!CC453/Shannon!$D453)</f>
        <v>#NUM!</v>
      </c>
      <c r="CF453" s="176">
        <f t="shared" si="6"/>
        <v>0</v>
      </c>
      <c r="CG453" s="175"/>
      <c r="CH453" s="175"/>
      <c r="CI453" s="175"/>
      <c r="CJ453" s="175"/>
      <c r="CK453" s="175"/>
      <c r="CL453" s="175"/>
      <c r="CM453" s="175"/>
      <c r="CN453" s="175"/>
      <c r="CO453" s="175"/>
      <c r="CP453" s="175"/>
      <c r="CQ453" s="175"/>
      <c r="CR453" s="175"/>
      <c r="CS453" s="175"/>
      <c r="CT453" s="175"/>
      <c r="CU453" s="175"/>
      <c r="CV453" s="175"/>
      <c r="CW453" s="175"/>
      <c r="CX453" s="175"/>
      <c r="CY453" s="175"/>
      <c r="CZ453" s="175"/>
      <c r="DA453" s="175"/>
      <c r="DB453" s="175"/>
      <c r="DC453" s="175"/>
      <c r="DD453" s="175"/>
      <c r="DE453" s="175"/>
      <c r="DF453" s="175"/>
      <c r="DG453" s="175"/>
      <c r="DH453" s="175">
        <v>0</v>
      </c>
      <c r="DI453" s="175"/>
      <c r="DJ453" s="175"/>
      <c r="DK453" s="175"/>
      <c r="DL453" s="175"/>
      <c r="DM453" s="175"/>
      <c r="DN453" s="175"/>
      <c r="DO453" s="175"/>
      <c r="DP453" s="175"/>
      <c r="DQ453" s="175"/>
      <c r="DR453" s="175"/>
      <c r="DS453" s="175"/>
      <c r="DT453" s="175"/>
      <c r="DU453" s="175"/>
      <c r="DV453" s="175"/>
      <c r="DW453" s="175"/>
      <c r="DX453" s="175"/>
      <c r="DY453" s="175"/>
      <c r="DZ453" s="175"/>
      <c r="EA453" s="175"/>
      <c r="EB453" s="175"/>
      <c r="EC453" s="175"/>
      <c r="ED453" s="175"/>
      <c r="EE453" s="175"/>
      <c r="EF453" s="175"/>
      <c r="EG453" s="175"/>
      <c r="EH453" s="175"/>
      <c r="EI453" s="175"/>
      <c r="EJ453" s="175"/>
      <c r="EK453" s="175"/>
      <c r="EL453" s="175"/>
      <c r="EM453" s="175"/>
      <c r="EN453" s="175"/>
      <c r="EO453" s="175"/>
      <c r="EP453" s="175"/>
      <c r="EQ453" s="175"/>
      <c r="ER453" s="175"/>
      <c r="ES453" s="175"/>
      <c r="ET453" s="175"/>
      <c r="EU453" s="175"/>
      <c r="EV453" s="175"/>
      <c r="EW453" s="175"/>
      <c r="EX453" s="175"/>
      <c r="EY453" s="175"/>
      <c r="EZ453" s="175"/>
      <c r="FA453" s="175"/>
      <c r="FB453" s="175"/>
      <c r="FC453" s="175"/>
      <c r="FD453" s="175"/>
      <c r="FE453" s="175"/>
      <c r="FF453" s="175"/>
      <c r="FG453" s="175"/>
      <c r="FH453" s="175"/>
    </row>
    <row r="454" spans="2:164" x14ac:dyDescent="0.2">
      <c r="B454" s="13">
        <v>31</v>
      </c>
      <c r="C454" s="14">
        <v>1</v>
      </c>
      <c r="D454">
        <f>SUM('Raw data'!D454:CC454)</f>
        <v>1595</v>
      </c>
      <c r="E454" s="175" t="e">
        <f>('Raw data'!D454/Shannon!$D454)*LN('Raw data'!D454/Shannon!$D454)</f>
        <v>#NUM!</v>
      </c>
      <c r="F454" s="175" t="e">
        <f>('Raw data'!E454/Shannon!$D454)*LN('Raw data'!E454/Shannon!$D454)</f>
        <v>#NUM!</v>
      </c>
      <c r="G454" s="175" t="e">
        <f>('Raw data'!F454/Shannon!$D454)*LN('Raw data'!F454/Shannon!$D454)</f>
        <v>#NUM!</v>
      </c>
      <c r="H454" s="175">
        <f>('Raw data'!G454/Shannon!$D454)*LN('Raw data'!G454/Shannon!$D454)</f>
        <v>-0.18124929112288599</v>
      </c>
      <c r="I454" s="175">
        <f>('Raw data'!H454/Shannon!$D454)*LN('Raw data'!H454/Shannon!$D454)</f>
        <v>-0.2643455086924445</v>
      </c>
      <c r="J454" s="175" t="e">
        <f>('Raw data'!I454/Shannon!$D454)*LN('Raw data'!I454/Shannon!$D454)</f>
        <v>#NUM!</v>
      </c>
      <c r="K454" s="175" t="e">
        <f>('Raw data'!J454/Shannon!$D454)*LN('Raw data'!J454/Shannon!$D454)</f>
        <v>#NUM!</v>
      </c>
      <c r="L454" s="175" t="e">
        <f>('Raw data'!K454/Shannon!$D454)*LN('Raw data'!K454/Shannon!$D454)</f>
        <v>#NUM!</v>
      </c>
      <c r="M454" s="175" t="e">
        <f>('Raw data'!L454/Shannon!$D454)*LN('Raw data'!L454/Shannon!$D454)</f>
        <v>#NUM!</v>
      </c>
      <c r="N454" s="175" t="e">
        <f>('Raw data'!M454/Shannon!$D454)*LN('Raw data'!M454/Shannon!$D454)</f>
        <v>#NUM!</v>
      </c>
      <c r="O454" s="175" t="e">
        <f>('Raw data'!N454/Shannon!$D454)*LN('Raw data'!N454/Shannon!$D454)</f>
        <v>#NUM!</v>
      </c>
      <c r="P454" s="175" t="e">
        <f>('Raw data'!O454/Shannon!$D454)*LN('Raw data'!O454/Shannon!$D454)</f>
        <v>#NUM!</v>
      </c>
      <c r="Q454" s="175" t="e">
        <f>('Raw data'!P454/Shannon!$D454)*LN('Raw data'!P454/Shannon!$D454)</f>
        <v>#NUM!</v>
      </c>
      <c r="R454" s="175" t="e">
        <f>('Raw data'!Q454/Shannon!$D454)*LN('Raw data'!Q454/Shannon!$D454)</f>
        <v>#NUM!</v>
      </c>
      <c r="S454" s="175" t="e">
        <f>('Raw data'!R454/Shannon!$D454)*LN('Raw data'!R454/Shannon!$D454)</f>
        <v>#NUM!</v>
      </c>
      <c r="T454" s="175" t="e">
        <f>('Raw data'!S454/Shannon!$D454)*LN('Raw data'!S454/Shannon!$D454)</f>
        <v>#NUM!</v>
      </c>
      <c r="U454" s="175" t="e">
        <f>('Raw data'!T454/Shannon!$D454)*LN('Raw data'!T454/Shannon!$D454)</f>
        <v>#NUM!</v>
      </c>
      <c r="V454" s="175">
        <f>('Raw data'!U454/Shannon!$D454)*LN('Raw data'!U454/Shannon!$D454)</f>
        <v>-4.6235918590714388E-3</v>
      </c>
      <c r="W454" s="175" t="e">
        <f>('Raw data'!V454/Shannon!$D454)*LN('Raw data'!V454/Shannon!$D454)</f>
        <v>#NUM!</v>
      </c>
      <c r="X454" s="175" t="e">
        <f>('Raw data'!W454/Shannon!$D454)*LN('Raw data'!W454/Shannon!$D454)</f>
        <v>#NUM!</v>
      </c>
      <c r="Y454" s="175" t="e">
        <f>('Raw data'!X454/Shannon!$D454)*LN('Raw data'!X454/Shannon!$D454)</f>
        <v>#NUM!</v>
      </c>
      <c r="Z454" s="175" t="e">
        <f>('Raw data'!Y454/Shannon!$D454)*LN('Raw data'!Y454/Shannon!$D454)</f>
        <v>#NUM!</v>
      </c>
      <c r="AA454" s="175" t="e">
        <f>('Raw data'!Z454/Shannon!$D454)*LN('Raw data'!Z454/Shannon!$D454)</f>
        <v>#NUM!</v>
      </c>
      <c r="AB454" s="175" t="e">
        <f>('Raw data'!AA454/Shannon!$D454)*LN('Raw data'!AA454/Shannon!$D454)</f>
        <v>#NUM!</v>
      </c>
      <c r="AC454" s="175" t="e">
        <f>('Raw data'!AB454/Shannon!$D454)*LN('Raw data'!AB454/Shannon!$D454)</f>
        <v>#NUM!</v>
      </c>
      <c r="AD454" s="175">
        <f>('Raw data'!AC454/Shannon!$D454)*LN('Raw data'!AC454/Shannon!$D454)</f>
        <v>-8.3780336484752353E-3</v>
      </c>
      <c r="AE454" s="175" t="e">
        <f>('Raw data'!AD454/Shannon!$D454)*LN('Raw data'!AD454/Shannon!$D454)</f>
        <v>#NUM!</v>
      </c>
      <c r="AF454" s="175" t="e">
        <f>('Raw data'!AE454/Shannon!$D454)*LN('Raw data'!AE454/Shannon!$D454)</f>
        <v>#NUM!</v>
      </c>
      <c r="AG454" s="175" t="e">
        <f>('Raw data'!AF454/Shannon!$D454)*LN('Raw data'!AF454/Shannon!$D454)</f>
        <v>#NUM!</v>
      </c>
      <c r="AH454" s="175" t="e">
        <f>('Raw data'!AG454/Shannon!$D454)*LN('Raw data'!AG454/Shannon!$D454)</f>
        <v>#NUM!</v>
      </c>
      <c r="AI454" s="175">
        <f>('Raw data'!AH454/Shannon!$D454)*LN('Raw data'!AH454/Shannon!$D454)</f>
        <v>-0.20270708024711223</v>
      </c>
      <c r="AJ454" s="175" t="e">
        <f>('Raw data'!AI454/Shannon!$D454)*LN('Raw data'!AI454/Shannon!$D454)</f>
        <v>#NUM!</v>
      </c>
      <c r="AK454" s="175" t="e">
        <f>('Raw data'!AJ454/Shannon!$D454)*LN('Raw data'!AJ454/Shannon!$D454)</f>
        <v>#NUM!</v>
      </c>
      <c r="AL454" s="175" t="e">
        <f>('Raw data'!AK454/Shannon!$D454)*LN('Raw data'!AK454/Shannon!$D454)</f>
        <v>#NUM!</v>
      </c>
      <c r="AM454" s="175" t="e">
        <f>('Raw data'!AL454/Shannon!$D454)*LN('Raw data'!AL454/Shannon!$D454)</f>
        <v>#NUM!</v>
      </c>
      <c r="AN454" s="175">
        <f>('Raw data'!AM454/Shannon!$D454)*LN('Raw data'!AM454/Shannon!$D454)</f>
        <v>-0.11160879963959305</v>
      </c>
      <c r="AO454" s="175" t="e">
        <f>('Raw data'!AN454/Shannon!$D454)*LN('Raw data'!AN454/Shannon!$D454)</f>
        <v>#NUM!</v>
      </c>
      <c r="AP454" s="175" t="e">
        <f>('Raw data'!AO454/Shannon!$D454)*LN('Raw data'!AO454/Shannon!$D454)</f>
        <v>#NUM!</v>
      </c>
      <c r="AQ454" s="175" t="e">
        <f>('Raw data'!AP454/Shannon!$D454)*LN('Raw data'!AP454/Shannon!$D454)</f>
        <v>#NUM!</v>
      </c>
      <c r="AR454" s="175" t="e">
        <f>('Raw data'!AQ454/Shannon!$D454)*LN('Raw data'!AQ454/Shannon!$D454)</f>
        <v>#NUM!</v>
      </c>
      <c r="AS454" s="175" t="e">
        <f>('Raw data'!AR454/Shannon!$D454)*LN('Raw data'!AR454/Shannon!$D454)</f>
        <v>#NUM!</v>
      </c>
      <c r="AT454" s="175" t="e">
        <f>('Raw data'!AS454/Shannon!$D454)*LN('Raw data'!AS454/Shannon!$D454)</f>
        <v>#NUM!</v>
      </c>
      <c r="AU454" s="175" t="e">
        <f>('Raw data'!AT454/Shannon!$D454)*LN('Raw data'!AT454/Shannon!$D454)</f>
        <v>#NUM!</v>
      </c>
      <c r="AV454" s="175" t="e">
        <f>('Raw data'!AU454/Shannon!$D454)*LN('Raw data'!AU454/Shannon!$D454)</f>
        <v>#NUM!</v>
      </c>
      <c r="AW454" s="175" t="e">
        <f>('Raw data'!AV454/Shannon!$D454)*LN('Raw data'!AV454/Shannon!$D454)</f>
        <v>#NUM!</v>
      </c>
      <c r="AX454" s="175" t="e">
        <f>('Raw data'!AW454/Shannon!$D454)*LN('Raw data'!AW454/Shannon!$D454)</f>
        <v>#NUM!</v>
      </c>
      <c r="AY454" s="175">
        <f>('Raw data'!AX454/Shannon!$D454)*LN('Raw data'!AX454/Shannon!$D454)</f>
        <v>-4.6235918590714388E-3</v>
      </c>
      <c r="AZ454" s="175" t="e">
        <f>('Raw data'!AY454/Shannon!$D454)*LN('Raw data'!AY454/Shannon!$D454)</f>
        <v>#NUM!</v>
      </c>
      <c r="BA454" s="175" t="e">
        <f>('Raw data'!AZ454/Shannon!$D454)*LN('Raw data'!AZ454/Shannon!$D454)</f>
        <v>#NUM!</v>
      </c>
      <c r="BB454" s="175" t="e">
        <f>('Raw data'!BA454/Shannon!$D454)*LN('Raw data'!BA454/Shannon!$D454)</f>
        <v>#NUM!</v>
      </c>
      <c r="BC454" s="175" t="e">
        <f>('Raw data'!BB454/Shannon!$D454)*LN('Raw data'!BB454/Shannon!$D454)</f>
        <v>#NUM!</v>
      </c>
      <c r="BD454" s="175" t="e">
        <f>('Raw data'!BC454/Shannon!$D454)*LN('Raw data'!BC454/Shannon!$D454)</f>
        <v>#NUM!</v>
      </c>
      <c r="BE454" s="175" t="e">
        <f>('Raw data'!BD454/Shannon!$D454)*LN('Raw data'!BD454/Shannon!$D454)</f>
        <v>#NUM!</v>
      </c>
      <c r="BF454" s="175" t="e">
        <f>('Raw data'!BE454/Shannon!$D454)*LN('Raw data'!BE454/Shannon!$D454)</f>
        <v>#NUM!</v>
      </c>
      <c r="BG454" s="175" t="e">
        <f>('Raw data'!BF454/Shannon!$D454)*LN('Raw data'!BF454/Shannon!$D454)</f>
        <v>#NUM!</v>
      </c>
      <c r="BH454" s="175" t="e">
        <f>('Raw data'!BG454/Shannon!$D454)*LN('Raw data'!BG454/Shannon!$D454)</f>
        <v>#NUM!</v>
      </c>
      <c r="BI454" s="175" t="e">
        <f>('Raw data'!BH454/Shannon!$D454)*LN('Raw data'!BH454/Shannon!$D454)</f>
        <v>#NUM!</v>
      </c>
      <c r="BJ454" s="175" t="e">
        <f>('Raw data'!BI454/Shannon!$D454)*LN('Raw data'!BI454/Shannon!$D454)</f>
        <v>#NUM!</v>
      </c>
      <c r="BK454" s="175" t="e">
        <f>('Raw data'!BJ454/Shannon!$D454)*LN('Raw data'!BJ454/Shannon!$D454)</f>
        <v>#NUM!</v>
      </c>
      <c r="BL454" s="175" t="e">
        <f>('Raw data'!BK454/Shannon!$D454)*LN('Raw data'!BK454/Shannon!$D454)</f>
        <v>#NUM!</v>
      </c>
      <c r="BM454" s="175" t="e">
        <f>('Raw data'!BL454/Shannon!$D454)*LN('Raw data'!BL454/Shannon!$D454)</f>
        <v>#NUM!</v>
      </c>
      <c r="BN454" s="175" t="e">
        <f>('Raw data'!BM454/Shannon!$D454)*LN('Raw data'!BM454/Shannon!$D454)</f>
        <v>#NUM!</v>
      </c>
      <c r="BO454" s="175" t="e">
        <f>('Raw data'!BN454/Shannon!$D454)*LN('Raw data'!BN454/Shannon!$D454)</f>
        <v>#NUM!</v>
      </c>
      <c r="BP454" s="175" t="e">
        <f>('Raw data'!BO454/Shannon!$D454)*LN('Raw data'!BO454/Shannon!$D454)</f>
        <v>#NUM!</v>
      </c>
      <c r="BQ454" s="175" t="e">
        <f>('Raw data'!BP454/Shannon!$D454)*LN('Raw data'!BP454/Shannon!$D454)</f>
        <v>#NUM!</v>
      </c>
      <c r="BR454" s="175" t="e">
        <f>('Raw data'!BQ454/Shannon!$D454)*LN('Raw data'!BQ454/Shannon!$D454)</f>
        <v>#NUM!</v>
      </c>
      <c r="BS454" s="175" t="e">
        <f>('Raw data'!BR454/Shannon!$D454)*LN('Raw data'!BR454/Shannon!$D454)</f>
        <v>#NUM!</v>
      </c>
      <c r="BT454" s="175" t="e">
        <f>('Raw data'!BS454/Shannon!$D454)*LN('Raw data'!BS454/Shannon!$D454)</f>
        <v>#NUM!</v>
      </c>
      <c r="BU454" s="175">
        <f>('Raw data'!BT454/Shannon!$D454)*LN('Raw data'!BT454/Shannon!$D454)</f>
        <v>-4.6235918590714388E-3</v>
      </c>
      <c r="BV454" s="175" t="e">
        <f>('Raw data'!BU454/Shannon!$D454)*LN('Raw data'!BU454/Shannon!$D454)</f>
        <v>#NUM!</v>
      </c>
      <c r="BW454" s="175" t="e">
        <f>('Raw data'!BV454/Shannon!$D454)*LN('Raw data'!BV454/Shannon!$D454)</f>
        <v>#NUM!</v>
      </c>
      <c r="BX454" s="175" t="e">
        <f>('Raw data'!BW454/Shannon!$D454)*LN('Raw data'!BW454/Shannon!$D454)</f>
        <v>#NUM!</v>
      </c>
      <c r="BY454" s="175" t="e">
        <f>('Raw data'!BX454/Shannon!$D454)*LN('Raw data'!BX454/Shannon!$D454)</f>
        <v>#NUM!</v>
      </c>
      <c r="BZ454" s="175" t="e">
        <f>('Raw data'!BY454/Shannon!$D454)*LN('Raw data'!BY454/Shannon!$D454)</f>
        <v>#NUM!</v>
      </c>
      <c r="CA454" s="175" t="e">
        <f>('Raw data'!BZ454/Shannon!$D454)*LN('Raw data'!BZ454/Shannon!$D454)</f>
        <v>#NUM!</v>
      </c>
      <c r="CB454" s="175" t="e">
        <f>('Raw data'!CA454/Shannon!$D454)*LN('Raw data'!CA454/Shannon!$D454)</f>
        <v>#NUM!</v>
      </c>
      <c r="CC454" s="175" t="e">
        <f>('Raw data'!CB454/Shannon!$D454)*LN('Raw data'!CB454/Shannon!$D454)</f>
        <v>#NUM!</v>
      </c>
      <c r="CD454" s="175" t="e">
        <f>('Raw data'!CC454/Shannon!$D454)*LN('Raw data'!CC454/Shannon!$D454)</f>
        <v>#NUM!</v>
      </c>
      <c r="CF454" s="176">
        <f t="shared" si="6"/>
        <v>0.77753589706865389</v>
      </c>
      <c r="CG454" s="175"/>
      <c r="CH454" s="175"/>
      <c r="CI454" s="175"/>
      <c r="CJ454" s="175"/>
      <c r="CK454" s="175"/>
      <c r="CL454" s="175">
        <v>-0.18124929112288599</v>
      </c>
      <c r="CM454" s="175">
        <v>-0.2643455086924445</v>
      </c>
      <c r="CN454" s="175"/>
      <c r="CO454" s="175"/>
      <c r="CP454" s="175"/>
      <c r="CQ454" s="175"/>
      <c r="CR454" s="175"/>
      <c r="CS454" s="175"/>
      <c r="CT454" s="175"/>
      <c r="CU454" s="175"/>
      <c r="CV454" s="175"/>
      <c r="CW454" s="175"/>
      <c r="CX454" s="175"/>
      <c r="CY454" s="175"/>
      <c r="CZ454" s="175">
        <v>-4.6235918590714388E-3</v>
      </c>
      <c r="DA454" s="175"/>
      <c r="DB454" s="175"/>
      <c r="DC454" s="175"/>
      <c r="DD454" s="175"/>
      <c r="DE454" s="175"/>
      <c r="DF454" s="175"/>
      <c r="DG454" s="175"/>
      <c r="DH454" s="175">
        <v>-8.3780336484752353E-3</v>
      </c>
      <c r="DI454" s="175"/>
      <c r="DJ454" s="175"/>
      <c r="DK454" s="175"/>
      <c r="DL454" s="175"/>
      <c r="DM454" s="175">
        <v>-0.20270708024711223</v>
      </c>
      <c r="DN454" s="175"/>
      <c r="DO454" s="175"/>
      <c r="DP454" s="175"/>
      <c r="DQ454" s="175"/>
      <c r="DR454" s="175">
        <v>-0.11160879963959305</v>
      </c>
      <c r="DS454" s="175"/>
      <c r="DT454" s="175"/>
      <c r="DU454" s="175"/>
      <c r="DV454" s="175"/>
      <c r="DW454" s="175"/>
      <c r="DX454" s="175"/>
      <c r="DY454" s="175"/>
      <c r="DZ454" s="175"/>
      <c r="EA454" s="175"/>
      <c r="EB454" s="175"/>
      <c r="EC454" s="175">
        <v>-4.6235918590714388E-3</v>
      </c>
      <c r="ED454" s="175"/>
      <c r="EE454" s="175"/>
      <c r="EF454" s="175"/>
      <c r="EG454" s="175"/>
      <c r="EH454" s="175"/>
      <c r="EI454" s="175"/>
      <c r="EJ454" s="175"/>
      <c r="EK454" s="175"/>
      <c r="EL454" s="175"/>
      <c r="EM454" s="175"/>
      <c r="EN454" s="175"/>
      <c r="EO454" s="175"/>
      <c r="EP454" s="175"/>
      <c r="EQ454" s="175"/>
      <c r="ER454" s="175"/>
      <c r="ES454" s="175"/>
      <c r="ET454" s="175"/>
      <c r="EU454" s="175"/>
      <c r="EV454" s="175"/>
      <c r="EW454" s="175"/>
      <c r="EX454" s="175"/>
      <c r="EY454" s="175">
        <v>-4.6235918590714388E-3</v>
      </c>
      <c r="EZ454" s="175"/>
      <c r="FA454" s="175"/>
      <c r="FB454" s="175"/>
      <c r="FC454" s="175"/>
      <c r="FD454" s="175"/>
      <c r="FE454" s="175"/>
      <c r="FF454" s="175"/>
      <c r="FG454" s="175"/>
      <c r="FH454" s="175"/>
    </row>
    <row r="455" spans="2:164" x14ac:dyDescent="0.2">
      <c r="B455" s="13">
        <v>31</v>
      </c>
      <c r="C455" s="14">
        <v>2</v>
      </c>
      <c r="D455">
        <f>SUM('Raw data'!D455:CC455)</f>
        <v>940</v>
      </c>
      <c r="E455" s="175" t="e">
        <f>('Raw data'!D455/Shannon!$D455)*LN('Raw data'!D455/Shannon!$D455)</f>
        <v>#NUM!</v>
      </c>
      <c r="F455" s="175" t="e">
        <f>('Raw data'!E455/Shannon!$D455)*LN('Raw data'!E455/Shannon!$D455)</f>
        <v>#NUM!</v>
      </c>
      <c r="G455" s="175" t="e">
        <f>('Raw data'!F455/Shannon!$D455)*LN('Raw data'!F455/Shannon!$D455)</f>
        <v>#NUM!</v>
      </c>
      <c r="H455" s="175">
        <f>('Raw data'!G455/Shannon!$D455)*LN('Raw data'!G455/Shannon!$D455)</f>
        <v>-6.2654803871364975E-2</v>
      </c>
      <c r="I455" s="175">
        <f>('Raw data'!H455/Shannon!$D455)*LN('Raw data'!H455/Shannon!$D455)</f>
        <v>-0.1476520957698382</v>
      </c>
      <c r="J455" s="175" t="e">
        <f>('Raw data'!I455/Shannon!$D455)*LN('Raw data'!I455/Shannon!$D455)</f>
        <v>#NUM!</v>
      </c>
      <c r="K455" s="175" t="e">
        <f>('Raw data'!J455/Shannon!$D455)*LN('Raw data'!J455/Shannon!$D455)</f>
        <v>#NUM!</v>
      </c>
      <c r="L455" s="175" t="e">
        <f>('Raw data'!K455/Shannon!$D455)*LN('Raw data'!K455/Shannon!$D455)</f>
        <v>#NUM!</v>
      </c>
      <c r="M455" s="175" t="e">
        <f>('Raw data'!L455/Shannon!$D455)*LN('Raw data'!L455/Shannon!$D455)</f>
        <v>#NUM!</v>
      </c>
      <c r="N455" s="175" t="e">
        <f>('Raw data'!M455/Shannon!$D455)*LN('Raw data'!M455/Shannon!$D455)</f>
        <v>#NUM!</v>
      </c>
      <c r="O455" s="175" t="e">
        <f>('Raw data'!N455/Shannon!$D455)*LN('Raw data'!N455/Shannon!$D455)</f>
        <v>#NUM!</v>
      </c>
      <c r="P455" s="175" t="e">
        <f>('Raw data'!O455/Shannon!$D455)*LN('Raw data'!O455/Shannon!$D455)</f>
        <v>#NUM!</v>
      </c>
      <c r="Q455" s="175" t="e">
        <f>('Raw data'!P455/Shannon!$D455)*LN('Raw data'!P455/Shannon!$D455)</f>
        <v>#NUM!</v>
      </c>
      <c r="R455" s="175" t="e">
        <f>('Raw data'!Q455/Shannon!$D455)*LN('Raw data'!Q455/Shannon!$D455)</f>
        <v>#NUM!</v>
      </c>
      <c r="S455" s="175" t="e">
        <f>('Raw data'!R455/Shannon!$D455)*LN('Raw data'!R455/Shannon!$D455)</f>
        <v>#NUM!</v>
      </c>
      <c r="T455" s="175" t="e">
        <f>('Raw data'!S455/Shannon!$D455)*LN('Raw data'!S455/Shannon!$D455)</f>
        <v>#NUM!</v>
      </c>
      <c r="U455" s="175" t="e">
        <f>('Raw data'!T455/Shannon!$D455)*LN('Raw data'!T455/Shannon!$D455)</f>
        <v>#NUM!</v>
      </c>
      <c r="V455" s="175" t="e">
        <f>('Raw data'!U455/Shannon!$D455)*LN('Raw data'!U455/Shannon!$D455)</f>
        <v>#NUM!</v>
      </c>
      <c r="W455" s="175" t="e">
        <f>('Raw data'!V455/Shannon!$D455)*LN('Raw data'!V455/Shannon!$D455)</f>
        <v>#NUM!</v>
      </c>
      <c r="X455" s="175" t="e">
        <f>('Raw data'!W455/Shannon!$D455)*LN('Raw data'!W455/Shannon!$D455)</f>
        <v>#NUM!</v>
      </c>
      <c r="Y455" s="175" t="e">
        <f>('Raw data'!X455/Shannon!$D455)*LN('Raw data'!X455/Shannon!$D455)</f>
        <v>#NUM!</v>
      </c>
      <c r="Z455" s="175" t="e">
        <f>('Raw data'!Y455/Shannon!$D455)*LN('Raw data'!Y455/Shannon!$D455)</f>
        <v>#NUM!</v>
      </c>
      <c r="AA455" s="175" t="e">
        <f>('Raw data'!Z455/Shannon!$D455)*LN('Raw data'!Z455/Shannon!$D455)</f>
        <v>#NUM!</v>
      </c>
      <c r="AB455" s="175" t="e">
        <f>('Raw data'!AA455/Shannon!$D455)*LN('Raw data'!AA455/Shannon!$D455)</f>
        <v>#NUM!</v>
      </c>
      <c r="AC455" s="175" t="e">
        <f>('Raw data'!AB455/Shannon!$D455)*LN('Raw data'!AB455/Shannon!$D455)</f>
        <v>#NUM!</v>
      </c>
      <c r="AD455" s="175" t="e">
        <f>('Raw data'!AC455/Shannon!$D455)*LN('Raw data'!AC455/Shannon!$D455)</f>
        <v>#NUM!</v>
      </c>
      <c r="AE455" s="175" t="e">
        <f>('Raw data'!AD455/Shannon!$D455)*LN('Raw data'!AD455/Shannon!$D455)</f>
        <v>#NUM!</v>
      </c>
      <c r="AF455" s="175" t="e">
        <f>('Raw data'!AE455/Shannon!$D455)*LN('Raw data'!AE455/Shannon!$D455)</f>
        <v>#NUM!</v>
      </c>
      <c r="AG455" s="175" t="e">
        <f>('Raw data'!AF455/Shannon!$D455)*LN('Raw data'!AF455/Shannon!$D455)</f>
        <v>#NUM!</v>
      </c>
      <c r="AH455" s="175" t="e">
        <f>('Raw data'!AG455/Shannon!$D455)*LN('Raw data'!AG455/Shannon!$D455)</f>
        <v>#NUM!</v>
      </c>
      <c r="AI455" s="175">
        <f>('Raw data'!AH455/Shannon!$D455)*LN('Raw data'!AH455/Shannon!$D455)</f>
        <v>-6.3732788585322497E-2</v>
      </c>
      <c r="AJ455" s="175" t="e">
        <f>('Raw data'!AI455/Shannon!$D455)*LN('Raw data'!AI455/Shannon!$D455)</f>
        <v>#NUM!</v>
      </c>
      <c r="AK455" s="175" t="e">
        <f>('Raw data'!AJ455/Shannon!$D455)*LN('Raw data'!AJ455/Shannon!$D455)</f>
        <v>#NUM!</v>
      </c>
      <c r="AL455" s="175" t="e">
        <f>('Raw data'!AK455/Shannon!$D455)*LN('Raw data'!AK455/Shannon!$D455)</f>
        <v>#NUM!</v>
      </c>
      <c r="AM455" s="175" t="e">
        <f>('Raw data'!AL455/Shannon!$D455)*LN('Raw data'!AL455/Shannon!$D455)</f>
        <v>#NUM!</v>
      </c>
      <c r="AN455" s="175" t="e">
        <f>('Raw data'!AM455/Shannon!$D455)*LN('Raw data'!AM455/Shannon!$D455)</f>
        <v>#NUM!</v>
      </c>
      <c r="AO455" s="175" t="e">
        <f>('Raw data'!AN455/Shannon!$D455)*LN('Raw data'!AN455/Shannon!$D455)</f>
        <v>#NUM!</v>
      </c>
      <c r="AP455" s="175" t="e">
        <f>('Raw data'!AO455/Shannon!$D455)*LN('Raw data'!AO455/Shannon!$D455)</f>
        <v>#NUM!</v>
      </c>
      <c r="AQ455" s="175" t="e">
        <f>('Raw data'!AP455/Shannon!$D455)*LN('Raw data'!AP455/Shannon!$D455)</f>
        <v>#NUM!</v>
      </c>
      <c r="AR455" s="175" t="e">
        <f>('Raw data'!AQ455/Shannon!$D455)*LN('Raw data'!AQ455/Shannon!$D455)</f>
        <v>#NUM!</v>
      </c>
      <c r="AS455" s="175" t="e">
        <f>('Raw data'!AR455/Shannon!$D455)*LN('Raw data'!AR455/Shannon!$D455)</f>
        <v>#NUM!</v>
      </c>
      <c r="AT455" s="175" t="e">
        <f>('Raw data'!AS455/Shannon!$D455)*LN('Raw data'!AS455/Shannon!$D455)</f>
        <v>#NUM!</v>
      </c>
      <c r="AU455" s="175" t="e">
        <f>('Raw data'!AT455/Shannon!$D455)*LN('Raw data'!AT455/Shannon!$D455)</f>
        <v>#NUM!</v>
      </c>
      <c r="AV455" s="175" t="e">
        <f>('Raw data'!AU455/Shannon!$D455)*LN('Raw data'!AU455/Shannon!$D455)</f>
        <v>#NUM!</v>
      </c>
      <c r="AW455" s="175" t="e">
        <f>('Raw data'!AV455/Shannon!$D455)*LN('Raw data'!AV455/Shannon!$D455)</f>
        <v>#NUM!</v>
      </c>
      <c r="AX455" s="175" t="e">
        <f>('Raw data'!AW455/Shannon!$D455)*LN('Raw data'!AW455/Shannon!$D455)</f>
        <v>#NUM!</v>
      </c>
      <c r="AY455" s="175">
        <f>('Raw data'!AX455/Shannon!$D455)*LN('Raw data'!AX455/Shannon!$D455)</f>
        <v>-1.309092062703001E-2</v>
      </c>
      <c r="AZ455" s="175" t="e">
        <f>('Raw data'!AY455/Shannon!$D455)*LN('Raw data'!AY455/Shannon!$D455)</f>
        <v>#NUM!</v>
      </c>
      <c r="BA455" s="175" t="e">
        <f>('Raw data'!AZ455/Shannon!$D455)*LN('Raw data'!AZ455/Shannon!$D455)</f>
        <v>#NUM!</v>
      </c>
      <c r="BB455" s="175" t="e">
        <f>('Raw data'!BA455/Shannon!$D455)*LN('Raw data'!BA455/Shannon!$D455)</f>
        <v>#NUM!</v>
      </c>
      <c r="BC455" s="175" t="e">
        <f>('Raw data'!BB455/Shannon!$D455)*LN('Raw data'!BB455/Shannon!$D455)</f>
        <v>#NUM!</v>
      </c>
      <c r="BD455" s="175" t="e">
        <f>('Raw data'!BC455/Shannon!$D455)*LN('Raw data'!BC455/Shannon!$D455)</f>
        <v>#NUM!</v>
      </c>
      <c r="BE455" s="175" t="e">
        <f>('Raw data'!BD455/Shannon!$D455)*LN('Raw data'!BD455/Shannon!$D455)</f>
        <v>#NUM!</v>
      </c>
      <c r="BF455" s="175" t="e">
        <f>('Raw data'!BE455/Shannon!$D455)*LN('Raw data'!BE455/Shannon!$D455)</f>
        <v>#NUM!</v>
      </c>
      <c r="BG455" s="175" t="e">
        <f>('Raw data'!BF455/Shannon!$D455)*LN('Raw data'!BF455/Shannon!$D455)</f>
        <v>#NUM!</v>
      </c>
      <c r="BH455" s="175" t="e">
        <f>('Raw data'!BG455/Shannon!$D455)*LN('Raw data'!BG455/Shannon!$D455)</f>
        <v>#NUM!</v>
      </c>
      <c r="BI455" s="175" t="e">
        <f>('Raw data'!BH455/Shannon!$D455)*LN('Raw data'!BH455/Shannon!$D455)</f>
        <v>#NUM!</v>
      </c>
      <c r="BJ455" s="175" t="e">
        <f>('Raw data'!BI455/Shannon!$D455)*LN('Raw data'!BI455/Shannon!$D455)</f>
        <v>#NUM!</v>
      </c>
      <c r="BK455" s="175" t="e">
        <f>('Raw data'!BJ455/Shannon!$D455)*LN('Raw data'!BJ455/Shannon!$D455)</f>
        <v>#NUM!</v>
      </c>
      <c r="BL455" s="175" t="e">
        <f>('Raw data'!BK455/Shannon!$D455)*LN('Raw data'!BK455/Shannon!$D455)</f>
        <v>#NUM!</v>
      </c>
      <c r="BM455" s="175" t="e">
        <f>('Raw data'!BL455/Shannon!$D455)*LN('Raw data'!BL455/Shannon!$D455)</f>
        <v>#NUM!</v>
      </c>
      <c r="BN455" s="175" t="e">
        <f>('Raw data'!BM455/Shannon!$D455)*LN('Raw data'!BM455/Shannon!$D455)</f>
        <v>#NUM!</v>
      </c>
      <c r="BO455" s="175" t="e">
        <f>('Raw data'!BN455/Shannon!$D455)*LN('Raw data'!BN455/Shannon!$D455)</f>
        <v>#NUM!</v>
      </c>
      <c r="BP455" s="175" t="e">
        <f>('Raw data'!BO455/Shannon!$D455)*LN('Raw data'!BO455/Shannon!$D455)</f>
        <v>#NUM!</v>
      </c>
      <c r="BQ455" s="175" t="e">
        <f>('Raw data'!BP455/Shannon!$D455)*LN('Raw data'!BP455/Shannon!$D455)</f>
        <v>#NUM!</v>
      </c>
      <c r="BR455" s="175" t="e">
        <f>('Raw data'!BQ455/Shannon!$D455)*LN('Raw data'!BQ455/Shannon!$D455)</f>
        <v>#NUM!</v>
      </c>
      <c r="BS455" s="175" t="e">
        <f>('Raw data'!BR455/Shannon!$D455)*LN('Raw data'!BR455/Shannon!$D455)</f>
        <v>#NUM!</v>
      </c>
      <c r="BT455" s="175" t="e">
        <f>('Raw data'!BS455/Shannon!$D455)*LN('Raw data'!BS455/Shannon!$D455)</f>
        <v>#NUM!</v>
      </c>
      <c r="BU455" s="175" t="e">
        <f>('Raw data'!BT455/Shannon!$D455)*LN('Raw data'!BT455/Shannon!$D455)</f>
        <v>#NUM!</v>
      </c>
      <c r="BV455" s="175" t="e">
        <f>('Raw data'!BU455/Shannon!$D455)*LN('Raw data'!BU455/Shannon!$D455)</f>
        <v>#NUM!</v>
      </c>
      <c r="BW455" s="175" t="e">
        <f>('Raw data'!BV455/Shannon!$D455)*LN('Raw data'!BV455/Shannon!$D455)</f>
        <v>#NUM!</v>
      </c>
      <c r="BX455" s="175" t="e">
        <f>('Raw data'!BW455/Shannon!$D455)*LN('Raw data'!BW455/Shannon!$D455)</f>
        <v>#NUM!</v>
      </c>
      <c r="BY455" s="175" t="e">
        <f>('Raw data'!BX455/Shannon!$D455)*LN('Raw data'!BX455/Shannon!$D455)</f>
        <v>#NUM!</v>
      </c>
      <c r="BZ455" s="175" t="e">
        <f>('Raw data'!BY455/Shannon!$D455)*LN('Raw data'!BY455/Shannon!$D455)</f>
        <v>#NUM!</v>
      </c>
      <c r="CA455" s="175" t="e">
        <f>('Raw data'!BZ455/Shannon!$D455)*LN('Raw data'!BZ455/Shannon!$D455)</f>
        <v>#NUM!</v>
      </c>
      <c r="CB455" s="175" t="e">
        <f>('Raw data'!CA455/Shannon!$D455)*LN('Raw data'!CA455/Shannon!$D455)</f>
        <v>#NUM!</v>
      </c>
      <c r="CC455" s="175" t="e">
        <f>('Raw data'!CB455/Shannon!$D455)*LN('Raw data'!CB455/Shannon!$D455)</f>
        <v>#NUM!</v>
      </c>
      <c r="CD455" s="175" t="e">
        <f>('Raw data'!CC455/Shannon!$D455)*LN('Raw data'!CC455/Shannon!$D455)</f>
        <v>#NUM!</v>
      </c>
      <c r="CF455" s="176">
        <f t="shared" si="6"/>
        <v>0.28713060885355568</v>
      </c>
      <c r="CG455" s="175"/>
      <c r="CH455" s="175"/>
      <c r="CI455" s="175"/>
      <c r="CJ455" s="175"/>
      <c r="CK455" s="175"/>
      <c r="CL455" s="175">
        <v>-6.2654803871364975E-2</v>
      </c>
      <c r="CM455" s="175">
        <v>-0.1476520957698382</v>
      </c>
      <c r="CN455" s="175"/>
      <c r="CO455" s="175"/>
      <c r="CP455" s="175"/>
      <c r="CQ455" s="175"/>
      <c r="CR455" s="175"/>
      <c r="CS455" s="175"/>
      <c r="CT455" s="175"/>
      <c r="CU455" s="175"/>
      <c r="CV455" s="175"/>
      <c r="CW455" s="175"/>
      <c r="CX455" s="175"/>
      <c r="CY455" s="175"/>
      <c r="CZ455" s="175"/>
      <c r="DA455" s="175"/>
      <c r="DB455" s="175"/>
      <c r="DC455" s="175"/>
      <c r="DD455" s="175"/>
      <c r="DE455" s="175"/>
      <c r="DF455" s="175"/>
      <c r="DG455" s="175"/>
      <c r="DH455" s="175"/>
      <c r="DI455" s="175"/>
      <c r="DJ455" s="175"/>
      <c r="DK455" s="175"/>
      <c r="DL455" s="175"/>
      <c r="DM455" s="175">
        <v>-6.3732788585322497E-2</v>
      </c>
      <c r="DN455" s="175"/>
      <c r="DO455" s="175"/>
      <c r="DP455" s="175"/>
      <c r="DQ455" s="175"/>
      <c r="DR455" s="175"/>
      <c r="DS455" s="175"/>
      <c r="DT455" s="175"/>
      <c r="DU455" s="175"/>
      <c r="DV455" s="175"/>
      <c r="DW455" s="175"/>
      <c r="DX455" s="175"/>
      <c r="DY455" s="175"/>
      <c r="DZ455" s="175"/>
      <c r="EA455" s="175"/>
      <c r="EB455" s="175"/>
      <c r="EC455" s="175">
        <v>-1.309092062703001E-2</v>
      </c>
      <c r="ED455" s="175"/>
      <c r="EE455" s="175"/>
      <c r="EF455" s="175"/>
      <c r="EG455" s="175"/>
      <c r="EH455" s="175"/>
      <c r="EI455" s="175"/>
      <c r="EJ455" s="175"/>
      <c r="EK455" s="175"/>
      <c r="EL455" s="175"/>
      <c r="EM455" s="175"/>
      <c r="EN455" s="175"/>
      <c r="EO455" s="175"/>
      <c r="EP455" s="175"/>
      <c r="EQ455" s="175"/>
      <c r="ER455" s="175"/>
      <c r="ES455" s="175"/>
      <c r="ET455" s="175"/>
      <c r="EU455" s="175"/>
      <c r="EV455" s="175"/>
      <c r="EW455" s="175"/>
      <c r="EX455" s="175"/>
      <c r="EY455" s="175"/>
      <c r="EZ455" s="175"/>
      <c r="FA455" s="175"/>
      <c r="FB455" s="175"/>
      <c r="FC455" s="175"/>
      <c r="FD455" s="175"/>
      <c r="FE455" s="175"/>
      <c r="FF455" s="175"/>
      <c r="FG455" s="175"/>
      <c r="FH455" s="175"/>
    </row>
    <row r="456" spans="2:164" x14ac:dyDescent="0.2">
      <c r="B456" s="13">
        <v>31</v>
      </c>
      <c r="C456" s="14">
        <v>3</v>
      </c>
      <c r="D456">
        <f>SUM('Raw data'!D456:CC456)</f>
        <v>42</v>
      </c>
      <c r="E456" s="175" t="e">
        <f>('Raw data'!D456/Shannon!$D456)*LN('Raw data'!D456/Shannon!$D456)</f>
        <v>#NUM!</v>
      </c>
      <c r="F456" s="175" t="e">
        <f>('Raw data'!E456/Shannon!$D456)*LN('Raw data'!E456/Shannon!$D456)</f>
        <v>#NUM!</v>
      </c>
      <c r="G456" s="175" t="e">
        <f>('Raw data'!F456/Shannon!$D456)*LN('Raw data'!F456/Shannon!$D456)</f>
        <v>#NUM!</v>
      </c>
      <c r="H456" s="175" t="e">
        <f>('Raw data'!G456/Shannon!$D456)*LN('Raw data'!G456/Shannon!$D456)</f>
        <v>#NUM!</v>
      </c>
      <c r="I456" s="175">
        <f>('Raw data'!H456/Shannon!$D456)*LN('Raw data'!H456/Shannon!$D456)</f>
        <v>-0.14497725893921062</v>
      </c>
      <c r="J456" s="175">
        <f>('Raw data'!I456/Shannon!$D456)*LN('Raw data'!I456/Shannon!$D456)</f>
        <v>-8.8992133768651629E-2</v>
      </c>
      <c r="K456" s="175" t="e">
        <f>('Raw data'!J456/Shannon!$D456)*LN('Raw data'!J456/Shannon!$D456)</f>
        <v>#NUM!</v>
      </c>
      <c r="L456" s="175" t="e">
        <f>('Raw data'!K456/Shannon!$D456)*LN('Raw data'!K456/Shannon!$D456)</f>
        <v>#NUM!</v>
      </c>
      <c r="M456" s="175" t="e">
        <f>('Raw data'!L456/Shannon!$D456)*LN('Raw data'!L456/Shannon!$D456)</f>
        <v>#NUM!</v>
      </c>
      <c r="N456" s="175" t="e">
        <f>('Raw data'!M456/Shannon!$D456)*LN('Raw data'!M456/Shannon!$D456)</f>
        <v>#NUM!</v>
      </c>
      <c r="O456" s="175" t="e">
        <f>('Raw data'!N456/Shannon!$D456)*LN('Raw data'!N456/Shannon!$D456)</f>
        <v>#NUM!</v>
      </c>
      <c r="P456" s="175" t="e">
        <f>('Raw data'!O456/Shannon!$D456)*LN('Raw data'!O456/Shannon!$D456)</f>
        <v>#NUM!</v>
      </c>
      <c r="Q456" s="175" t="e">
        <f>('Raw data'!P456/Shannon!$D456)*LN('Raw data'!P456/Shannon!$D456)</f>
        <v>#NUM!</v>
      </c>
      <c r="R456" s="175" t="e">
        <f>('Raw data'!Q456/Shannon!$D456)*LN('Raw data'!Q456/Shannon!$D456)</f>
        <v>#NUM!</v>
      </c>
      <c r="S456" s="175" t="e">
        <f>('Raw data'!R456/Shannon!$D456)*LN('Raw data'!R456/Shannon!$D456)</f>
        <v>#NUM!</v>
      </c>
      <c r="T456" s="175" t="e">
        <f>('Raw data'!S456/Shannon!$D456)*LN('Raw data'!S456/Shannon!$D456)</f>
        <v>#NUM!</v>
      </c>
      <c r="U456" s="175" t="e">
        <f>('Raw data'!T456/Shannon!$D456)*LN('Raw data'!T456/Shannon!$D456)</f>
        <v>#NUM!</v>
      </c>
      <c r="V456" s="175" t="e">
        <f>('Raw data'!U456/Shannon!$D456)*LN('Raw data'!U456/Shannon!$D456)</f>
        <v>#NUM!</v>
      </c>
      <c r="W456" s="175" t="e">
        <f>('Raw data'!V456/Shannon!$D456)*LN('Raw data'!V456/Shannon!$D456)</f>
        <v>#NUM!</v>
      </c>
      <c r="X456" s="175" t="e">
        <f>('Raw data'!W456/Shannon!$D456)*LN('Raw data'!W456/Shannon!$D456)</f>
        <v>#NUM!</v>
      </c>
      <c r="Y456" s="175" t="e">
        <f>('Raw data'!X456/Shannon!$D456)*LN('Raw data'!X456/Shannon!$D456)</f>
        <v>#NUM!</v>
      </c>
      <c r="Z456" s="175" t="e">
        <f>('Raw data'!Y456/Shannon!$D456)*LN('Raw data'!Y456/Shannon!$D456)</f>
        <v>#NUM!</v>
      </c>
      <c r="AA456" s="175" t="e">
        <f>('Raw data'!Z456/Shannon!$D456)*LN('Raw data'!Z456/Shannon!$D456)</f>
        <v>#NUM!</v>
      </c>
      <c r="AB456" s="175">
        <f>('Raw data'!AA456/Shannon!$D456)*LN('Raw data'!AA456/Shannon!$D456)</f>
        <v>-8.8992133768651629E-2</v>
      </c>
      <c r="AC456" s="175" t="e">
        <f>('Raw data'!AB456/Shannon!$D456)*LN('Raw data'!AB456/Shannon!$D456)</f>
        <v>#NUM!</v>
      </c>
      <c r="AD456" s="175">
        <f>('Raw data'!AC456/Shannon!$D456)*LN('Raw data'!AC456/Shannon!$D456)</f>
        <v>-0.14497725893921062</v>
      </c>
      <c r="AE456" s="175" t="e">
        <f>('Raw data'!AD456/Shannon!$D456)*LN('Raw data'!AD456/Shannon!$D456)</f>
        <v>#NUM!</v>
      </c>
      <c r="AF456" s="175" t="e">
        <f>('Raw data'!AE456/Shannon!$D456)*LN('Raw data'!AE456/Shannon!$D456)</f>
        <v>#NUM!</v>
      </c>
      <c r="AG456" s="175" t="e">
        <f>('Raw data'!AF456/Shannon!$D456)*LN('Raw data'!AF456/Shannon!$D456)</f>
        <v>#NUM!</v>
      </c>
      <c r="AH456" s="175" t="e">
        <f>('Raw data'!AG456/Shannon!$D456)*LN('Raw data'!AG456/Shannon!$D456)</f>
        <v>#NUM!</v>
      </c>
      <c r="AI456" s="175">
        <f>('Raw data'!AH456/Shannon!$D456)*LN('Raw data'!AH456/Shannon!$D456)</f>
        <v>-0.15193463066162882</v>
      </c>
      <c r="AJ456" s="175" t="e">
        <f>('Raw data'!AI456/Shannon!$D456)*LN('Raw data'!AI456/Shannon!$D456)</f>
        <v>#NUM!</v>
      </c>
      <c r="AK456" s="175" t="e">
        <f>('Raw data'!AJ456/Shannon!$D456)*LN('Raw data'!AJ456/Shannon!$D456)</f>
        <v>#NUM!</v>
      </c>
      <c r="AL456" s="175" t="e">
        <f>('Raw data'!AK456/Shannon!$D456)*LN('Raw data'!AK456/Shannon!$D456)</f>
        <v>#NUM!</v>
      </c>
      <c r="AM456" s="175" t="e">
        <f>('Raw data'!AL456/Shannon!$D456)*LN('Raw data'!AL456/Shannon!$D456)</f>
        <v>#NUM!</v>
      </c>
      <c r="AN456" s="175">
        <f>('Raw data'!AM456/Shannon!$D456)*LN('Raw data'!AM456/Shannon!$D456)</f>
        <v>-8.8992133768651629E-2</v>
      </c>
      <c r="AO456" s="175" t="e">
        <f>('Raw data'!AN456/Shannon!$D456)*LN('Raw data'!AN456/Shannon!$D456)</f>
        <v>#NUM!</v>
      </c>
      <c r="AP456" s="175" t="e">
        <f>('Raw data'!AO456/Shannon!$D456)*LN('Raw data'!AO456/Shannon!$D456)</f>
        <v>#NUM!</v>
      </c>
      <c r="AQ456" s="175" t="e">
        <f>('Raw data'!AP456/Shannon!$D456)*LN('Raw data'!AP456/Shannon!$D456)</f>
        <v>#NUM!</v>
      </c>
      <c r="AR456" s="175" t="e">
        <f>('Raw data'!AQ456/Shannon!$D456)*LN('Raw data'!AQ456/Shannon!$D456)</f>
        <v>#NUM!</v>
      </c>
      <c r="AS456" s="175" t="e">
        <f>('Raw data'!AR456/Shannon!$D456)*LN('Raw data'!AR456/Shannon!$D456)</f>
        <v>#NUM!</v>
      </c>
      <c r="AT456" s="175" t="e">
        <f>('Raw data'!AS456/Shannon!$D456)*LN('Raw data'!AS456/Shannon!$D456)</f>
        <v>#NUM!</v>
      </c>
      <c r="AU456" s="175" t="e">
        <f>('Raw data'!AT456/Shannon!$D456)*LN('Raw data'!AT456/Shannon!$D456)</f>
        <v>#NUM!</v>
      </c>
      <c r="AV456" s="175" t="e">
        <f>('Raw data'!AU456/Shannon!$D456)*LN('Raw data'!AU456/Shannon!$D456)</f>
        <v>#NUM!</v>
      </c>
      <c r="AW456" s="175" t="e">
        <f>('Raw data'!AV456/Shannon!$D456)*LN('Raw data'!AV456/Shannon!$D456)</f>
        <v>#NUM!</v>
      </c>
      <c r="AX456" s="175" t="e">
        <f>('Raw data'!AW456/Shannon!$D456)*LN('Raw data'!AW456/Shannon!$D456)</f>
        <v>#NUM!</v>
      </c>
      <c r="AY456" s="175" t="e">
        <f>('Raw data'!AX456/Shannon!$D456)*LN('Raw data'!AX456/Shannon!$D456)</f>
        <v>#NUM!</v>
      </c>
      <c r="AZ456" s="175" t="e">
        <f>('Raw data'!AY456/Shannon!$D456)*LN('Raw data'!AY456/Shannon!$D456)</f>
        <v>#NUM!</v>
      </c>
      <c r="BA456" s="175" t="e">
        <f>('Raw data'!AZ456/Shannon!$D456)*LN('Raw data'!AZ456/Shannon!$D456)</f>
        <v>#NUM!</v>
      </c>
      <c r="BB456" s="175" t="e">
        <f>('Raw data'!BA456/Shannon!$D456)*LN('Raw data'!BA456/Shannon!$D456)</f>
        <v>#NUM!</v>
      </c>
      <c r="BC456" s="175" t="e">
        <f>('Raw data'!BB456/Shannon!$D456)*LN('Raw data'!BB456/Shannon!$D456)</f>
        <v>#NUM!</v>
      </c>
      <c r="BD456" s="175" t="e">
        <f>('Raw data'!BC456/Shannon!$D456)*LN('Raw data'!BC456/Shannon!$D456)</f>
        <v>#NUM!</v>
      </c>
      <c r="BE456" s="175" t="e">
        <f>('Raw data'!BD456/Shannon!$D456)*LN('Raw data'!BD456/Shannon!$D456)</f>
        <v>#NUM!</v>
      </c>
      <c r="BF456" s="175" t="e">
        <f>('Raw data'!BE456/Shannon!$D456)*LN('Raw data'!BE456/Shannon!$D456)</f>
        <v>#NUM!</v>
      </c>
      <c r="BG456" s="175" t="e">
        <f>('Raw data'!BF456/Shannon!$D456)*LN('Raw data'!BF456/Shannon!$D456)</f>
        <v>#NUM!</v>
      </c>
      <c r="BH456" s="175" t="e">
        <f>('Raw data'!BG456/Shannon!$D456)*LN('Raw data'!BG456/Shannon!$D456)</f>
        <v>#NUM!</v>
      </c>
      <c r="BI456" s="175" t="e">
        <f>('Raw data'!BH456/Shannon!$D456)*LN('Raw data'!BH456/Shannon!$D456)</f>
        <v>#NUM!</v>
      </c>
      <c r="BJ456" s="175" t="e">
        <f>('Raw data'!BI456/Shannon!$D456)*LN('Raw data'!BI456/Shannon!$D456)</f>
        <v>#NUM!</v>
      </c>
      <c r="BK456" s="175" t="e">
        <f>('Raw data'!BJ456/Shannon!$D456)*LN('Raw data'!BJ456/Shannon!$D456)</f>
        <v>#NUM!</v>
      </c>
      <c r="BL456" s="175" t="e">
        <f>('Raw data'!BK456/Shannon!$D456)*LN('Raw data'!BK456/Shannon!$D456)</f>
        <v>#NUM!</v>
      </c>
      <c r="BM456" s="175" t="e">
        <f>('Raw data'!BL456/Shannon!$D456)*LN('Raw data'!BL456/Shannon!$D456)</f>
        <v>#NUM!</v>
      </c>
      <c r="BN456" s="175" t="e">
        <f>('Raw data'!BM456/Shannon!$D456)*LN('Raw data'!BM456/Shannon!$D456)</f>
        <v>#NUM!</v>
      </c>
      <c r="BO456" s="175" t="e">
        <f>('Raw data'!BN456/Shannon!$D456)*LN('Raw data'!BN456/Shannon!$D456)</f>
        <v>#NUM!</v>
      </c>
      <c r="BP456" s="175" t="e">
        <f>('Raw data'!BO456/Shannon!$D456)*LN('Raw data'!BO456/Shannon!$D456)</f>
        <v>#NUM!</v>
      </c>
      <c r="BQ456" s="175" t="e">
        <f>('Raw data'!BP456/Shannon!$D456)*LN('Raw data'!BP456/Shannon!$D456)</f>
        <v>#NUM!</v>
      </c>
      <c r="BR456" s="175" t="e">
        <f>('Raw data'!BQ456/Shannon!$D456)*LN('Raw data'!BQ456/Shannon!$D456)</f>
        <v>#NUM!</v>
      </c>
      <c r="BS456" s="175" t="e">
        <f>('Raw data'!BR456/Shannon!$D456)*LN('Raw data'!BR456/Shannon!$D456)</f>
        <v>#NUM!</v>
      </c>
      <c r="BT456" s="175" t="e">
        <f>('Raw data'!BS456/Shannon!$D456)*LN('Raw data'!BS456/Shannon!$D456)</f>
        <v>#NUM!</v>
      </c>
      <c r="BU456" s="175" t="e">
        <f>('Raw data'!BT456/Shannon!$D456)*LN('Raw data'!BT456/Shannon!$D456)</f>
        <v>#NUM!</v>
      </c>
      <c r="BV456" s="175" t="e">
        <f>('Raw data'!BU456/Shannon!$D456)*LN('Raw data'!BU456/Shannon!$D456)</f>
        <v>#NUM!</v>
      </c>
      <c r="BW456" s="175" t="e">
        <f>('Raw data'!BV456/Shannon!$D456)*LN('Raw data'!BV456/Shannon!$D456)</f>
        <v>#NUM!</v>
      </c>
      <c r="BX456" s="175" t="e">
        <f>('Raw data'!BW456/Shannon!$D456)*LN('Raw data'!BW456/Shannon!$D456)</f>
        <v>#NUM!</v>
      </c>
      <c r="BY456" s="175" t="e">
        <f>('Raw data'!BX456/Shannon!$D456)*LN('Raw data'!BX456/Shannon!$D456)</f>
        <v>#NUM!</v>
      </c>
      <c r="BZ456" s="175" t="e">
        <f>('Raw data'!BY456/Shannon!$D456)*LN('Raw data'!BY456/Shannon!$D456)</f>
        <v>#NUM!</v>
      </c>
      <c r="CA456" s="175" t="e">
        <f>('Raw data'!BZ456/Shannon!$D456)*LN('Raw data'!BZ456/Shannon!$D456)</f>
        <v>#NUM!</v>
      </c>
      <c r="CB456" s="175" t="e">
        <f>('Raw data'!CA456/Shannon!$D456)*LN('Raw data'!CA456/Shannon!$D456)</f>
        <v>#NUM!</v>
      </c>
      <c r="CC456" s="175" t="e">
        <f>('Raw data'!CB456/Shannon!$D456)*LN('Raw data'!CB456/Shannon!$D456)</f>
        <v>#NUM!</v>
      </c>
      <c r="CD456" s="175" t="e">
        <f>('Raw data'!CC456/Shannon!$D456)*LN('Raw data'!CC456/Shannon!$D456)</f>
        <v>#NUM!</v>
      </c>
      <c r="CF456" s="176">
        <f t="shared" si="6"/>
        <v>0.70886554984600503</v>
      </c>
      <c r="CG456" s="175"/>
      <c r="CH456" s="175"/>
      <c r="CI456" s="175"/>
      <c r="CJ456" s="175"/>
      <c r="CK456" s="175"/>
      <c r="CL456" s="175"/>
      <c r="CM456" s="175">
        <v>-0.14497725893921062</v>
      </c>
      <c r="CN456" s="175">
        <v>-8.8992133768651629E-2</v>
      </c>
      <c r="CO456" s="175"/>
      <c r="CP456" s="175"/>
      <c r="CQ456" s="175"/>
      <c r="CR456" s="175"/>
      <c r="CS456" s="175"/>
      <c r="CT456" s="175"/>
      <c r="CU456" s="175"/>
      <c r="CV456" s="175"/>
      <c r="CW456" s="175"/>
      <c r="CX456" s="175"/>
      <c r="CY456" s="175"/>
      <c r="CZ456" s="175"/>
      <c r="DA456" s="175"/>
      <c r="DB456" s="175"/>
      <c r="DC456" s="175"/>
      <c r="DD456" s="175"/>
      <c r="DE456" s="175"/>
      <c r="DF456" s="175">
        <v>-8.8992133768651629E-2</v>
      </c>
      <c r="DG456" s="175"/>
      <c r="DH456" s="175">
        <v>-0.14497725893921062</v>
      </c>
      <c r="DI456" s="175"/>
      <c r="DJ456" s="175"/>
      <c r="DK456" s="175"/>
      <c r="DL456" s="175"/>
      <c r="DM456" s="175">
        <v>-0.15193463066162882</v>
      </c>
      <c r="DN456" s="175"/>
      <c r="DO456" s="175"/>
      <c r="DP456" s="175"/>
      <c r="DQ456" s="175"/>
      <c r="DR456" s="175">
        <v>-8.8992133768651629E-2</v>
      </c>
      <c r="DS456" s="175"/>
      <c r="DT456" s="175"/>
      <c r="DU456" s="175"/>
      <c r="DV456" s="175"/>
      <c r="DW456" s="175"/>
      <c r="DX456" s="175"/>
      <c r="DY456" s="175"/>
      <c r="DZ456" s="175"/>
      <c r="EA456" s="175"/>
      <c r="EB456" s="175"/>
      <c r="EC456" s="175"/>
      <c r="ED456" s="175"/>
      <c r="EE456" s="175"/>
      <c r="EF456" s="175"/>
      <c r="EG456" s="175"/>
      <c r="EH456" s="175"/>
      <c r="EI456" s="175"/>
      <c r="EJ456" s="175"/>
      <c r="EK456" s="175"/>
      <c r="EL456" s="175"/>
      <c r="EM456" s="175"/>
      <c r="EN456" s="175"/>
      <c r="EO456" s="175"/>
      <c r="EP456" s="175"/>
      <c r="EQ456" s="175"/>
      <c r="ER456" s="175"/>
      <c r="ES456" s="175"/>
      <c r="ET456" s="175"/>
      <c r="EU456" s="175"/>
      <c r="EV456" s="175"/>
      <c r="EW456" s="175"/>
      <c r="EX456" s="175"/>
      <c r="EY456" s="175"/>
      <c r="EZ456" s="175"/>
      <c r="FA456" s="175"/>
      <c r="FB456" s="175"/>
      <c r="FC456" s="175"/>
      <c r="FD456" s="175"/>
      <c r="FE456" s="175"/>
      <c r="FF456" s="175"/>
      <c r="FG456" s="175"/>
      <c r="FH456" s="175"/>
    </row>
    <row r="457" spans="2:164" x14ac:dyDescent="0.2">
      <c r="B457" s="13">
        <v>31</v>
      </c>
      <c r="C457" s="14">
        <v>4</v>
      </c>
      <c r="D457">
        <f>SUM('Raw data'!D457:CC457)</f>
        <v>2407</v>
      </c>
      <c r="E457" s="175">
        <f>('Raw data'!D457/Shannon!$D457)*LN('Raw data'!D457/Shannon!$D457)</f>
        <v>-3.2347887153232539E-3</v>
      </c>
      <c r="F457" s="175" t="e">
        <f>('Raw data'!E457/Shannon!$D457)*LN('Raw data'!E457/Shannon!$D457)</f>
        <v>#NUM!</v>
      </c>
      <c r="G457" s="175">
        <f>('Raw data'!F457/Shannon!$D457)*LN('Raw data'!F457/Shannon!$D457)</f>
        <v>-8.8639740210662954E-2</v>
      </c>
      <c r="H457" s="175" t="e">
        <f>('Raw data'!G457/Shannon!$D457)*LN('Raw data'!G457/Shannon!$D457)</f>
        <v>#NUM!</v>
      </c>
      <c r="I457" s="175">
        <f>('Raw data'!H457/Shannon!$D457)*LN('Raw data'!H457/Shannon!$D457)</f>
        <v>-0.29922789778232856</v>
      </c>
      <c r="J457" s="175" t="e">
        <f>('Raw data'!I457/Shannon!$D457)*LN('Raw data'!I457/Shannon!$D457)</f>
        <v>#NUM!</v>
      </c>
      <c r="K457" s="175" t="e">
        <f>('Raw data'!J457/Shannon!$D457)*LN('Raw data'!J457/Shannon!$D457)</f>
        <v>#NUM!</v>
      </c>
      <c r="L457" s="175" t="e">
        <f>('Raw data'!K457/Shannon!$D457)*LN('Raw data'!K457/Shannon!$D457)</f>
        <v>#NUM!</v>
      </c>
      <c r="M457" s="175" t="e">
        <f>('Raw data'!L457/Shannon!$D457)*LN('Raw data'!L457/Shannon!$D457)</f>
        <v>#NUM!</v>
      </c>
      <c r="N457" s="175" t="e">
        <f>('Raw data'!M457/Shannon!$D457)*LN('Raw data'!M457/Shannon!$D457)</f>
        <v>#NUM!</v>
      </c>
      <c r="O457" s="175" t="e">
        <f>('Raw data'!N457/Shannon!$D457)*LN('Raw data'!N457/Shannon!$D457)</f>
        <v>#NUM!</v>
      </c>
      <c r="P457" s="175" t="e">
        <f>('Raw data'!O457/Shannon!$D457)*LN('Raw data'!O457/Shannon!$D457)</f>
        <v>#NUM!</v>
      </c>
      <c r="Q457" s="175" t="e">
        <f>('Raw data'!P457/Shannon!$D457)*LN('Raw data'!P457/Shannon!$D457)</f>
        <v>#NUM!</v>
      </c>
      <c r="R457" s="175" t="e">
        <f>('Raw data'!Q457/Shannon!$D457)*LN('Raw data'!Q457/Shannon!$D457)</f>
        <v>#NUM!</v>
      </c>
      <c r="S457" s="175" t="e">
        <f>('Raw data'!R457/Shannon!$D457)*LN('Raw data'!R457/Shannon!$D457)</f>
        <v>#NUM!</v>
      </c>
      <c r="T457" s="175" t="e">
        <f>('Raw data'!S457/Shannon!$D457)*LN('Raw data'!S457/Shannon!$D457)</f>
        <v>#NUM!</v>
      </c>
      <c r="U457" s="175" t="e">
        <f>('Raw data'!T457/Shannon!$D457)*LN('Raw data'!T457/Shannon!$D457)</f>
        <v>#NUM!</v>
      </c>
      <c r="V457" s="175" t="e">
        <f>('Raw data'!U457/Shannon!$D457)*LN('Raw data'!U457/Shannon!$D457)</f>
        <v>#NUM!</v>
      </c>
      <c r="W457" s="175" t="e">
        <f>('Raw data'!V457/Shannon!$D457)*LN('Raw data'!V457/Shannon!$D457)</f>
        <v>#NUM!</v>
      </c>
      <c r="X457" s="175" t="e">
        <f>('Raw data'!W457/Shannon!$D457)*LN('Raw data'!W457/Shannon!$D457)</f>
        <v>#NUM!</v>
      </c>
      <c r="Y457" s="175" t="e">
        <f>('Raw data'!X457/Shannon!$D457)*LN('Raw data'!X457/Shannon!$D457)</f>
        <v>#NUM!</v>
      </c>
      <c r="Z457" s="175" t="e">
        <f>('Raw data'!Y457/Shannon!$D457)*LN('Raw data'!Y457/Shannon!$D457)</f>
        <v>#NUM!</v>
      </c>
      <c r="AA457" s="175" t="e">
        <f>('Raw data'!Z457/Shannon!$D457)*LN('Raw data'!Z457/Shannon!$D457)</f>
        <v>#NUM!</v>
      </c>
      <c r="AB457" s="175" t="e">
        <f>('Raw data'!AA457/Shannon!$D457)*LN('Raw data'!AA457/Shannon!$D457)</f>
        <v>#NUM!</v>
      </c>
      <c r="AC457" s="175" t="e">
        <f>('Raw data'!AB457/Shannon!$D457)*LN('Raw data'!AB457/Shannon!$D457)</f>
        <v>#NUM!</v>
      </c>
      <c r="AD457" s="175" t="e">
        <f>('Raw data'!AC457/Shannon!$D457)*LN('Raw data'!AC457/Shannon!$D457)</f>
        <v>#NUM!</v>
      </c>
      <c r="AE457" s="175" t="e">
        <f>('Raw data'!AD457/Shannon!$D457)*LN('Raw data'!AD457/Shannon!$D457)</f>
        <v>#NUM!</v>
      </c>
      <c r="AF457" s="175" t="e">
        <f>('Raw data'!AE457/Shannon!$D457)*LN('Raw data'!AE457/Shannon!$D457)</f>
        <v>#NUM!</v>
      </c>
      <c r="AG457" s="175" t="e">
        <f>('Raw data'!AF457/Shannon!$D457)*LN('Raw data'!AF457/Shannon!$D457)</f>
        <v>#NUM!</v>
      </c>
      <c r="AH457" s="175" t="e">
        <f>('Raw data'!AG457/Shannon!$D457)*LN('Raw data'!AG457/Shannon!$D457)</f>
        <v>#NUM!</v>
      </c>
      <c r="AI457" s="175">
        <f>('Raw data'!AH457/Shannon!$D457)*LN('Raw data'!AH457/Shannon!$D457)</f>
        <v>-0.18828940461366978</v>
      </c>
      <c r="AJ457" s="175" t="e">
        <f>('Raw data'!AI457/Shannon!$D457)*LN('Raw data'!AI457/Shannon!$D457)</f>
        <v>#NUM!</v>
      </c>
      <c r="AK457" s="175" t="e">
        <f>('Raw data'!AJ457/Shannon!$D457)*LN('Raw data'!AJ457/Shannon!$D457)</f>
        <v>#NUM!</v>
      </c>
      <c r="AL457" s="175" t="e">
        <f>('Raw data'!AK457/Shannon!$D457)*LN('Raw data'!AK457/Shannon!$D457)</f>
        <v>#NUM!</v>
      </c>
      <c r="AM457" s="175" t="e">
        <f>('Raw data'!AL457/Shannon!$D457)*LN('Raw data'!AL457/Shannon!$D457)</f>
        <v>#NUM!</v>
      </c>
      <c r="AN457" s="175">
        <f>('Raw data'!AM457/Shannon!$D457)*LN('Raw data'!AM457/Shannon!$D457)</f>
        <v>-5.8936346133968646E-3</v>
      </c>
      <c r="AO457" s="175" t="e">
        <f>('Raw data'!AN457/Shannon!$D457)*LN('Raw data'!AN457/Shannon!$D457)</f>
        <v>#NUM!</v>
      </c>
      <c r="AP457" s="175" t="e">
        <f>('Raw data'!AO457/Shannon!$D457)*LN('Raw data'!AO457/Shannon!$D457)</f>
        <v>#NUM!</v>
      </c>
      <c r="AQ457" s="175" t="e">
        <f>('Raw data'!AP457/Shannon!$D457)*LN('Raw data'!AP457/Shannon!$D457)</f>
        <v>#NUM!</v>
      </c>
      <c r="AR457" s="175" t="e">
        <f>('Raw data'!AQ457/Shannon!$D457)*LN('Raw data'!AQ457/Shannon!$D457)</f>
        <v>#NUM!</v>
      </c>
      <c r="AS457" s="175" t="e">
        <f>('Raw data'!AR457/Shannon!$D457)*LN('Raw data'!AR457/Shannon!$D457)</f>
        <v>#NUM!</v>
      </c>
      <c r="AT457" s="175" t="e">
        <f>('Raw data'!AS457/Shannon!$D457)*LN('Raw data'!AS457/Shannon!$D457)</f>
        <v>#NUM!</v>
      </c>
      <c r="AU457" s="175" t="e">
        <f>('Raw data'!AT457/Shannon!$D457)*LN('Raw data'!AT457/Shannon!$D457)</f>
        <v>#NUM!</v>
      </c>
      <c r="AV457" s="175" t="e">
        <f>('Raw data'!AU457/Shannon!$D457)*LN('Raw data'!AU457/Shannon!$D457)</f>
        <v>#NUM!</v>
      </c>
      <c r="AW457" s="175" t="e">
        <f>('Raw data'!AV457/Shannon!$D457)*LN('Raw data'!AV457/Shannon!$D457)</f>
        <v>#NUM!</v>
      </c>
      <c r="AX457" s="175">
        <f>('Raw data'!AW457/Shannon!$D457)*LN('Raw data'!AW457/Shannon!$D457)</f>
        <v>-3.2347887153232539E-3</v>
      </c>
      <c r="AY457" s="175">
        <f>('Raw data'!AX457/Shannon!$D457)*LN('Raw data'!AX457/Shannon!$D457)</f>
        <v>-7.0642129796006467E-2</v>
      </c>
      <c r="AZ457" s="175">
        <f>('Raw data'!AY457/Shannon!$D457)*LN('Raw data'!AY457/Shannon!$D457)</f>
        <v>-1.0635383592294443E-2</v>
      </c>
      <c r="BA457" s="175" t="e">
        <f>('Raw data'!AZ457/Shannon!$D457)*LN('Raw data'!AZ457/Shannon!$D457)</f>
        <v>#NUM!</v>
      </c>
      <c r="BB457" s="175" t="e">
        <f>('Raw data'!BA457/Shannon!$D457)*LN('Raw data'!BA457/Shannon!$D457)</f>
        <v>#NUM!</v>
      </c>
      <c r="BC457" s="175">
        <f>('Raw data'!BB457/Shannon!$D457)*LN('Raw data'!BB457/Shannon!$D457)</f>
        <v>-3.2347887153232539E-3</v>
      </c>
      <c r="BD457" s="175" t="e">
        <f>('Raw data'!BC457/Shannon!$D457)*LN('Raw data'!BC457/Shannon!$D457)</f>
        <v>#NUM!</v>
      </c>
      <c r="BE457" s="175" t="e">
        <f>('Raw data'!BD457/Shannon!$D457)*LN('Raw data'!BD457/Shannon!$D457)</f>
        <v>#NUM!</v>
      </c>
      <c r="BF457" s="175" t="e">
        <f>('Raw data'!BE457/Shannon!$D457)*LN('Raw data'!BE457/Shannon!$D457)</f>
        <v>#NUM!</v>
      </c>
      <c r="BG457" s="175" t="e">
        <f>('Raw data'!BF457/Shannon!$D457)*LN('Raw data'!BF457/Shannon!$D457)</f>
        <v>#NUM!</v>
      </c>
      <c r="BH457" s="175" t="e">
        <f>('Raw data'!BG457/Shannon!$D457)*LN('Raw data'!BG457/Shannon!$D457)</f>
        <v>#NUM!</v>
      </c>
      <c r="BI457" s="175" t="e">
        <f>('Raw data'!BH457/Shannon!$D457)*LN('Raw data'!BH457/Shannon!$D457)</f>
        <v>#NUM!</v>
      </c>
      <c r="BJ457" s="175">
        <f>('Raw data'!BI457/Shannon!$D457)*LN('Raw data'!BI457/Shannon!$D457)</f>
        <v>-3.2347887153232539E-3</v>
      </c>
      <c r="BK457" s="175" t="e">
        <f>('Raw data'!BJ457/Shannon!$D457)*LN('Raw data'!BJ457/Shannon!$D457)</f>
        <v>#NUM!</v>
      </c>
      <c r="BL457" s="175" t="e">
        <f>('Raw data'!BK457/Shannon!$D457)*LN('Raw data'!BK457/Shannon!$D457)</f>
        <v>#NUM!</v>
      </c>
      <c r="BM457" s="175" t="e">
        <f>('Raw data'!BL457/Shannon!$D457)*LN('Raw data'!BL457/Shannon!$D457)</f>
        <v>#NUM!</v>
      </c>
      <c r="BN457" s="175" t="e">
        <f>('Raw data'!BM457/Shannon!$D457)*LN('Raw data'!BM457/Shannon!$D457)</f>
        <v>#NUM!</v>
      </c>
      <c r="BO457" s="175" t="e">
        <f>('Raw data'!BN457/Shannon!$D457)*LN('Raw data'!BN457/Shannon!$D457)</f>
        <v>#NUM!</v>
      </c>
      <c r="BP457" s="175" t="e">
        <f>('Raw data'!BO457/Shannon!$D457)*LN('Raw data'!BO457/Shannon!$D457)</f>
        <v>#NUM!</v>
      </c>
      <c r="BQ457" s="175" t="e">
        <f>('Raw data'!BP457/Shannon!$D457)*LN('Raw data'!BP457/Shannon!$D457)</f>
        <v>#NUM!</v>
      </c>
      <c r="BR457" s="175" t="e">
        <f>('Raw data'!BQ457/Shannon!$D457)*LN('Raw data'!BQ457/Shannon!$D457)</f>
        <v>#NUM!</v>
      </c>
      <c r="BS457" s="175" t="e">
        <f>('Raw data'!BR457/Shannon!$D457)*LN('Raw data'!BR457/Shannon!$D457)</f>
        <v>#NUM!</v>
      </c>
      <c r="BT457" s="175" t="e">
        <f>('Raw data'!BS457/Shannon!$D457)*LN('Raw data'!BS457/Shannon!$D457)</f>
        <v>#NUM!</v>
      </c>
      <c r="BU457" s="175" t="e">
        <f>('Raw data'!BT457/Shannon!$D457)*LN('Raw data'!BT457/Shannon!$D457)</f>
        <v>#NUM!</v>
      </c>
      <c r="BV457" s="175" t="e">
        <f>('Raw data'!BU457/Shannon!$D457)*LN('Raw data'!BU457/Shannon!$D457)</f>
        <v>#NUM!</v>
      </c>
      <c r="BW457" s="175" t="e">
        <f>('Raw data'!BV457/Shannon!$D457)*LN('Raw data'!BV457/Shannon!$D457)</f>
        <v>#NUM!</v>
      </c>
      <c r="BX457" s="175" t="e">
        <f>('Raw data'!BW457/Shannon!$D457)*LN('Raw data'!BW457/Shannon!$D457)</f>
        <v>#NUM!</v>
      </c>
      <c r="BY457" s="175" t="e">
        <f>('Raw data'!BX457/Shannon!$D457)*LN('Raw data'!BX457/Shannon!$D457)</f>
        <v>#NUM!</v>
      </c>
      <c r="BZ457" s="175" t="e">
        <f>('Raw data'!BY457/Shannon!$D457)*LN('Raw data'!BY457/Shannon!$D457)</f>
        <v>#NUM!</v>
      </c>
      <c r="CA457" s="175" t="e">
        <f>('Raw data'!BZ457/Shannon!$D457)*LN('Raw data'!BZ457/Shannon!$D457)</f>
        <v>#NUM!</v>
      </c>
      <c r="CB457" s="175" t="e">
        <f>('Raw data'!CA457/Shannon!$D457)*LN('Raw data'!CA457/Shannon!$D457)</f>
        <v>#NUM!</v>
      </c>
      <c r="CC457" s="175" t="e">
        <f>('Raw data'!CB457/Shannon!$D457)*LN('Raw data'!CB457/Shannon!$D457)</f>
        <v>#NUM!</v>
      </c>
      <c r="CD457" s="175" t="e">
        <f>('Raw data'!CC457/Shannon!$D457)*LN('Raw data'!CC457/Shannon!$D457)</f>
        <v>#NUM!</v>
      </c>
      <c r="CF457" s="176">
        <f t="shared" si="6"/>
        <v>0.67626734546965206</v>
      </c>
      <c r="CG457" s="175"/>
      <c r="CH457" s="175"/>
      <c r="CI457" s="175">
        <v>-3.2347887153232539E-3</v>
      </c>
      <c r="CJ457" s="175"/>
      <c r="CK457" s="175">
        <v>-8.8639740210662954E-2</v>
      </c>
      <c r="CL457" s="175"/>
      <c r="CM457" s="175">
        <v>-0.29922789778232856</v>
      </c>
      <c r="CN457" s="175"/>
      <c r="CO457" s="175"/>
      <c r="CP457" s="175"/>
      <c r="CQ457" s="175"/>
      <c r="CR457" s="175"/>
      <c r="CS457" s="175"/>
      <c r="CT457" s="175"/>
      <c r="CU457" s="175"/>
      <c r="CV457" s="175"/>
      <c r="CW457" s="175"/>
      <c r="CX457" s="175"/>
      <c r="CY457" s="175"/>
      <c r="CZ457" s="175"/>
      <c r="DA457" s="175"/>
      <c r="DB457" s="175"/>
      <c r="DC457" s="175"/>
      <c r="DD457" s="175"/>
      <c r="DE457" s="175"/>
      <c r="DF457" s="175"/>
      <c r="DG457" s="175"/>
      <c r="DH457" s="175"/>
      <c r="DI457" s="175"/>
      <c r="DJ457" s="175"/>
      <c r="DK457" s="175"/>
      <c r="DL457" s="175"/>
      <c r="DM457" s="175">
        <v>-0.18828940461366978</v>
      </c>
      <c r="DN457" s="175"/>
      <c r="DO457" s="175"/>
      <c r="DP457" s="175"/>
      <c r="DQ457" s="175"/>
      <c r="DR457" s="175">
        <v>-5.8936346133968646E-3</v>
      </c>
      <c r="DS457" s="175"/>
      <c r="DT457" s="175"/>
      <c r="DU457" s="175"/>
      <c r="DV457" s="175"/>
      <c r="DW457" s="175"/>
      <c r="DX457" s="175"/>
      <c r="DY457" s="175"/>
      <c r="DZ457" s="175"/>
      <c r="EA457" s="175"/>
      <c r="EB457" s="175">
        <v>-3.2347887153232539E-3</v>
      </c>
      <c r="EC457" s="175">
        <v>-7.0642129796006467E-2</v>
      </c>
      <c r="ED457" s="175">
        <v>-1.0635383592294443E-2</v>
      </c>
      <c r="EE457" s="175"/>
      <c r="EF457" s="175"/>
      <c r="EG457" s="175">
        <v>-3.2347887153232539E-3</v>
      </c>
      <c r="EH457" s="175"/>
      <c r="EI457" s="175"/>
      <c r="EJ457" s="175"/>
      <c r="EK457" s="175"/>
      <c r="EL457" s="175"/>
      <c r="EM457" s="175"/>
      <c r="EN457" s="175">
        <v>-3.2347887153232539E-3</v>
      </c>
      <c r="EO457" s="175"/>
      <c r="EP457" s="175"/>
      <c r="EQ457" s="175"/>
      <c r="ER457" s="175"/>
      <c r="ES457" s="175"/>
      <c r="ET457" s="175"/>
      <c r="EU457" s="175"/>
      <c r="EV457" s="175"/>
      <c r="EW457" s="175"/>
      <c r="EX457" s="175"/>
      <c r="EY457" s="175"/>
      <c r="EZ457" s="175"/>
      <c r="FA457" s="175"/>
      <c r="FB457" s="175"/>
      <c r="FC457" s="175"/>
      <c r="FD457" s="175"/>
      <c r="FE457" s="175"/>
      <c r="FF457" s="175"/>
      <c r="FG457" s="175"/>
      <c r="FH457" s="175"/>
    </row>
    <row r="458" spans="2:164" x14ac:dyDescent="0.2">
      <c r="B458" s="13">
        <v>31</v>
      </c>
      <c r="C458" s="14">
        <v>5</v>
      </c>
      <c r="D458">
        <f>SUM('Raw data'!D458:CC458)</f>
        <v>1105</v>
      </c>
      <c r="E458" s="175" t="e">
        <f>('Raw data'!D458/Shannon!$D458)*LN('Raw data'!D458/Shannon!$D458)</f>
        <v>#NUM!</v>
      </c>
      <c r="F458" s="175" t="e">
        <f>('Raw data'!E458/Shannon!$D458)*LN('Raw data'!E458/Shannon!$D458)</f>
        <v>#NUM!</v>
      </c>
      <c r="G458" s="175">
        <f>('Raw data'!F458/Shannon!$D458)*LN('Raw data'!F458/Shannon!$D458)</f>
        <v>-0.29184847240267814</v>
      </c>
      <c r="H458" s="175">
        <f>('Raw data'!G458/Shannon!$D458)*LN('Raw data'!G458/Shannon!$D458)</f>
        <v>-0.24652566477936108</v>
      </c>
      <c r="I458" s="175">
        <f>('Raw data'!H458/Shannon!$D458)*LN('Raw data'!H458/Shannon!$D458)</f>
        <v>-0.19155227891550458</v>
      </c>
      <c r="J458" s="175" t="e">
        <f>('Raw data'!I458/Shannon!$D458)*LN('Raw data'!I458/Shannon!$D458)</f>
        <v>#NUM!</v>
      </c>
      <c r="K458" s="175" t="e">
        <f>('Raw data'!J458/Shannon!$D458)*LN('Raw data'!J458/Shannon!$D458)</f>
        <v>#NUM!</v>
      </c>
      <c r="L458" s="175" t="e">
        <f>('Raw data'!K458/Shannon!$D458)*LN('Raw data'!K458/Shannon!$D458)</f>
        <v>#NUM!</v>
      </c>
      <c r="M458" s="175" t="e">
        <f>('Raw data'!L458/Shannon!$D458)*LN('Raw data'!L458/Shannon!$D458)</f>
        <v>#NUM!</v>
      </c>
      <c r="N458" s="175" t="e">
        <f>('Raw data'!M458/Shannon!$D458)*LN('Raw data'!M458/Shannon!$D458)</f>
        <v>#NUM!</v>
      </c>
      <c r="O458" s="175" t="e">
        <f>('Raw data'!N458/Shannon!$D458)*LN('Raw data'!N458/Shannon!$D458)</f>
        <v>#NUM!</v>
      </c>
      <c r="P458" s="175" t="e">
        <f>('Raw data'!O458/Shannon!$D458)*LN('Raw data'!O458/Shannon!$D458)</f>
        <v>#NUM!</v>
      </c>
      <c r="Q458" s="175" t="e">
        <f>('Raw data'!P458/Shannon!$D458)*LN('Raw data'!P458/Shannon!$D458)</f>
        <v>#NUM!</v>
      </c>
      <c r="R458" s="175" t="e">
        <f>('Raw data'!Q458/Shannon!$D458)*LN('Raw data'!Q458/Shannon!$D458)</f>
        <v>#NUM!</v>
      </c>
      <c r="S458" s="175" t="e">
        <f>('Raw data'!R458/Shannon!$D458)*LN('Raw data'!R458/Shannon!$D458)</f>
        <v>#NUM!</v>
      </c>
      <c r="T458" s="175" t="e">
        <f>('Raw data'!S458/Shannon!$D458)*LN('Raw data'!S458/Shannon!$D458)</f>
        <v>#NUM!</v>
      </c>
      <c r="U458" s="175" t="e">
        <f>('Raw data'!T458/Shannon!$D458)*LN('Raw data'!T458/Shannon!$D458)</f>
        <v>#NUM!</v>
      </c>
      <c r="V458" s="175" t="e">
        <f>('Raw data'!U458/Shannon!$D458)*LN('Raw data'!U458/Shannon!$D458)</f>
        <v>#NUM!</v>
      </c>
      <c r="W458" s="175" t="e">
        <f>('Raw data'!V458/Shannon!$D458)*LN('Raw data'!V458/Shannon!$D458)</f>
        <v>#NUM!</v>
      </c>
      <c r="X458" s="175" t="e">
        <f>('Raw data'!W458/Shannon!$D458)*LN('Raw data'!W458/Shannon!$D458)</f>
        <v>#NUM!</v>
      </c>
      <c r="Y458" s="175" t="e">
        <f>('Raw data'!X458/Shannon!$D458)*LN('Raw data'!X458/Shannon!$D458)</f>
        <v>#NUM!</v>
      </c>
      <c r="Z458" s="175" t="e">
        <f>('Raw data'!Y458/Shannon!$D458)*LN('Raw data'!Y458/Shannon!$D458)</f>
        <v>#NUM!</v>
      </c>
      <c r="AA458" s="175" t="e">
        <f>('Raw data'!Z458/Shannon!$D458)*LN('Raw data'!Z458/Shannon!$D458)</f>
        <v>#NUM!</v>
      </c>
      <c r="AB458" s="175">
        <f>('Raw data'!AA458/Shannon!$D458)*LN('Raw data'!AA458/Shannon!$D458)</f>
        <v>-1.6042502240589351E-2</v>
      </c>
      <c r="AC458" s="175" t="e">
        <f>('Raw data'!AB458/Shannon!$D458)*LN('Raw data'!AB458/Shannon!$D458)</f>
        <v>#NUM!</v>
      </c>
      <c r="AD458" s="175">
        <f>('Raw data'!AC458/Shannon!$D458)*LN('Raw data'!AC458/Shannon!$D458)</f>
        <v>-2.4426075572478521E-2</v>
      </c>
      <c r="AE458" s="175" t="e">
        <f>('Raw data'!AD458/Shannon!$D458)*LN('Raw data'!AD458/Shannon!$D458)</f>
        <v>#NUM!</v>
      </c>
      <c r="AF458" s="175" t="e">
        <f>('Raw data'!AE458/Shannon!$D458)*LN('Raw data'!AE458/Shannon!$D458)</f>
        <v>#NUM!</v>
      </c>
      <c r="AG458" s="175" t="e">
        <f>('Raw data'!AF458/Shannon!$D458)*LN('Raw data'!AF458/Shannon!$D458)</f>
        <v>#NUM!</v>
      </c>
      <c r="AH458" s="175" t="e">
        <f>('Raw data'!AG458/Shannon!$D458)*LN('Raw data'!AG458/Shannon!$D458)</f>
        <v>#NUM!</v>
      </c>
      <c r="AI458" s="175">
        <f>('Raw data'!AH458/Shannon!$D458)*LN('Raw data'!AH458/Shannon!$D458)</f>
        <v>-0.28622414097717602</v>
      </c>
      <c r="AJ458" s="175" t="e">
        <f>('Raw data'!AI458/Shannon!$D458)*LN('Raw data'!AI458/Shannon!$D458)</f>
        <v>#NUM!</v>
      </c>
      <c r="AK458" s="175" t="e">
        <f>('Raw data'!AJ458/Shannon!$D458)*LN('Raw data'!AJ458/Shannon!$D458)</f>
        <v>#NUM!</v>
      </c>
      <c r="AL458" s="175" t="e">
        <f>('Raw data'!AK458/Shannon!$D458)*LN('Raw data'!AK458/Shannon!$D458)</f>
        <v>#NUM!</v>
      </c>
      <c r="AM458" s="175" t="e">
        <f>('Raw data'!AL458/Shannon!$D458)*LN('Raw data'!AL458/Shannon!$D458)</f>
        <v>#NUM!</v>
      </c>
      <c r="AN458" s="175">
        <f>('Raw data'!AM458/Shannon!$D458)*LN('Raw data'!AM458/Shannon!$D458)</f>
        <v>-1.6042502240589351E-2</v>
      </c>
      <c r="AO458" s="175" t="e">
        <f>('Raw data'!AN458/Shannon!$D458)*LN('Raw data'!AN458/Shannon!$D458)</f>
        <v>#NUM!</v>
      </c>
      <c r="AP458" s="175" t="e">
        <f>('Raw data'!AO458/Shannon!$D458)*LN('Raw data'!AO458/Shannon!$D458)</f>
        <v>#NUM!</v>
      </c>
      <c r="AQ458" s="175" t="e">
        <f>('Raw data'!AP458/Shannon!$D458)*LN('Raw data'!AP458/Shannon!$D458)</f>
        <v>#NUM!</v>
      </c>
      <c r="AR458" s="175" t="e">
        <f>('Raw data'!AQ458/Shannon!$D458)*LN('Raw data'!AQ458/Shannon!$D458)</f>
        <v>#NUM!</v>
      </c>
      <c r="AS458" s="175" t="e">
        <f>('Raw data'!AR458/Shannon!$D458)*LN('Raw data'!AR458/Shannon!$D458)</f>
        <v>#NUM!</v>
      </c>
      <c r="AT458" s="175" t="e">
        <f>('Raw data'!AS458/Shannon!$D458)*LN('Raw data'!AS458/Shannon!$D458)</f>
        <v>#NUM!</v>
      </c>
      <c r="AU458" s="175" t="e">
        <f>('Raw data'!AT458/Shannon!$D458)*LN('Raw data'!AT458/Shannon!$D458)</f>
        <v>#NUM!</v>
      </c>
      <c r="AV458" s="175" t="e">
        <f>('Raw data'!AU458/Shannon!$D458)*LN('Raw data'!AU458/Shannon!$D458)</f>
        <v>#NUM!</v>
      </c>
      <c r="AW458" s="175" t="e">
        <f>('Raw data'!AV458/Shannon!$D458)*LN('Raw data'!AV458/Shannon!$D458)</f>
        <v>#NUM!</v>
      </c>
      <c r="AX458" s="175" t="e">
        <f>('Raw data'!AW458/Shannon!$D458)*LN('Raw data'!AW458/Shannon!$D458)</f>
        <v>#NUM!</v>
      </c>
      <c r="AY458" s="175" t="e">
        <f>('Raw data'!AX458/Shannon!$D458)*LN('Raw data'!AX458/Shannon!$D458)</f>
        <v>#NUM!</v>
      </c>
      <c r="AZ458" s="175" t="e">
        <f>('Raw data'!AY458/Shannon!$D458)*LN('Raw data'!AY458/Shannon!$D458)</f>
        <v>#NUM!</v>
      </c>
      <c r="BA458" s="175" t="e">
        <f>('Raw data'!AZ458/Shannon!$D458)*LN('Raw data'!AZ458/Shannon!$D458)</f>
        <v>#NUM!</v>
      </c>
      <c r="BB458" s="175" t="e">
        <f>('Raw data'!BA458/Shannon!$D458)*LN('Raw data'!BA458/Shannon!$D458)</f>
        <v>#NUM!</v>
      </c>
      <c r="BC458" s="175">
        <f>('Raw data'!BB458/Shannon!$D458)*LN('Raw data'!BB458/Shannon!$D458)</f>
        <v>-3.2065007469932828E-2</v>
      </c>
      <c r="BD458" s="175" t="e">
        <f>('Raw data'!BC458/Shannon!$D458)*LN('Raw data'!BC458/Shannon!$D458)</f>
        <v>#NUM!</v>
      </c>
      <c r="BE458" s="175" t="e">
        <f>('Raw data'!BD458/Shannon!$D458)*LN('Raw data'!BD458/Shannon!$D458)</f>
        <v>#NUM!</v>
      </c>
      <c r="BF458" s="175" t="e">
        <f>('Raw data'!BE458/Shannon!$D458)*LN('Raw data'!BE458/Shannon!$D458)</f>
        <v>#NUM!</v>
      </c>
      <c r="BG458" s="175" t="e">
        <f>('Raw data'!BF458/Shannon!$D458)*LN('Raw data'!BF458/Shannon!$D458)</f>
        <v>#NUM!</v>
      </c>
      <c r="BH458" s="175" t="e">
        <f>('Raw data'!BG458/Shannon!$D458)*LN('Raw data'!BG458/Shannon!$D458)</f>
        <v>#NUM!</v>
      </c>
      <c r="BI458" s="175" t="e">
        <f>('Raw data'!BH458/Shannon!$D458)*LN('Raw data'!BH458/Shannon!$D458)</f>
        <v>#NUM!</v>
      </c>
      <c r="BJ458" s="175" t="e">
        <f>('Raw data'!BI458/Shannon!$D458)*LN('Raw data'!BI458/Shannon!$D458)</f>
        <v>#NUM!</v>
      </c>
      <c r="BK458" s="175" t="e">
        <f>('Raw data'!BJ458/Shannon!$D458)*LN('Raw data'!BJ458/Shannon!$D458)</f>
        <v>#NUM!</v>
      </c>
      <c r="BL458" s="175" t="e">
        <f>('Raw data'!BK458/Shannon!$D458)*LN('Raw data'!BK458/Shannon!$D458)</f>
        <v>#NUM!</v>
      </c>
      <c r="BM458" s="175" t="e">
        <f>('Raw data'!BL458/Shannon!$D458)*LN('Raw data'!BL458/Shannon!$D458)</f>
        <v>#NUM!</v>
      </c>
      <c r="BN458" s="175" t="e">
        <f>('Raw data'!BM458/Shannon!$D458)*LN('Raw data'!BM458/Shannon!$D458)</f>
        <v>#NUM!</v>
      </c>
      <c r="BO458" s="175" t="e">
        <f>('Raw data'!BN458/Shannon!$D458)*LN('Raw data'!BN458/Shannon!$D458)</f>
        <v>#NUM!</v>
      </c>
      <c r="BP458" s="175" t="e">
        <f>('Raw data'!BO458/Shannon!$D458)*LN('Raw data'!BO458/Shannon!$D458)</f>
        <v>#NUM!</v>
      </c>
      <c r="BQ458" s="175" t="e">
        <f>('Raw data'!BP458/Shannon!$D458)*LN('Raw data'!BP458/Shannon!$D458)</f>
        <v>#NUM!</v>
      </c>
      <c r="BR458" s="175" t="e">
        <f>('Raw data'!BQ458/Shannon!$D458)*LN('Raw data'!BQ458/Shannon!$D458)</f>
        <v>#NUM!</v>
      </c>
      <c r="BS458" s="175" t="e">
        <f>('Raw data'!BR458/Shannon!$D458)*LN('Raw data'!BR458/Shannon!$D458)</f>
        <v>#NUM!</v>
      </c>
      <c r="BT458" s="175" t="e">
        <f>('Raw data'!BS458/Shannon!$D458)*LN('Raw data'!BS458/Shannon!$D458)</f>
        <v>#NUM!</v>
      </c>
      <c r="BU458" s="175" t="e">
        <f>('Raw data'!BT458/Shannon!$D458)*LN('Raw data'!BT458/Shannon!$D458)</f>
        <v>#NUM!</v>
      </c>
      <c r="BV458" s="175" t="e">
        <f>('Raw data'!BU458/Shannon!$D458)*LN('Raw data'!BU458/Shannon!$D458)</f>
        <v>#NUM!</v>
      </c>
      <c r="BW458" s="175" t="e">
        <f>('Raw data'!BV458/Shannon!$D458)*LN('Raw data'!BV458/Shannon!$D458)</f>
        <v>#NUM!</v>
      </c>
      <c r="BX458" s="175" t="e">
        <f>('Raw data'!BW458/Shannon!$D458)*LN('Raw data'!BW458/Shannon!$D458)</f>
        <v>#NUM!</v>
      </c>
      <c r="BY458" s="175" t="e">
        <f>('Raw data'!BX458/Shannon!$D458)*LN('Raw data'!BX458/Shannon!$D458)</f>
        <v>#NUM!</v>
      </c>
      <c r="BZ458" s="175" t="e">
        <f>('Raw data'!BY458/Shannon!$D458)*LN('Raw data'!BY458/Shannon!$D458)</f>
        <v>#NUM!</v>
      </c>
      <c r="CA458" s="175" t="e">
        <f>('Raw data'!BZ458/Shannon!$D458)*LN('Raw data'!BZ458/Shannon!$D458)</f>
        <v>#NUM!</v>
      </c>
      <c r="CB458" s="175" t="e">
        <f>('Raw data'!CA458/Shannon!$D458)*LN('Raw data'!CA458/Shannon!$D458)</f>
        <v>#NUM!</v>
      </c>
      <c r="CC458" s="175" t="e">
        <f>('Raw data'!CB458/Shannon!$D458)*LN('Raw data'!CB458/Shannon!$D458)</f>
        <v>#NUM!</v>
      </c>
      <c r="CD458" s="175" t="e">
        <f>('Raw data'!CC458/Shannon!$D458)*LN('Raw data'!CC458/Shannon!$D458)</f>
        <v>#NUM!</v>
      </c>
      <c r="CF458" s="176">
        <f t="shared" si="6"/>
        <v>1.1047266445983102</v>
      </c>
      <c r="CG458" s="175"/>
      <c r="CH458" s="175"/>
      <c r="CI458" s="175"/>
      <c r="CJ458" s="175"/>
      <c r="CK458" s="175">
        <v>-0.29184847240267814</v>
      </c>
      <c r="CL458" s="175">
        <v>-0.24652566477936108</v>
      </c>
      <c r="CM458" s="175">
        <v>-0.19155227891550458</v>
      </c>
      <c r="CN458" s="175"/>
      <c r="CO458" s="175"/>
      <c r="CP458" s="175"/>
      <c r="CQ458" s="175"/>
      <c r="CR458" s="175"/>
      <c r="CS458" s="175"/>
      <c r="CT458" s="175"/>
      <c r="CU458" s="175"/>
      <c r="CV458" s="175"/>
      <c r="CW458" s="175"/>
      <c r="CX458" s="175"/>
      <c r="CY458" s="175"/>
      <c r="CZ458" s="175"/>
      <c r="DA458" s="175"/>
      <c r="DB458" s="175"/>
      <c r="DC458" s="175"/>
      <c r="DD458" s="175"/>
      <c r="DE458" s="175"/>
      <c r="DF458" s="175">
        <v>-1.6042502240589351E-2</v>
      </c>
      <c r="DG458" s="175"/>
      <c r="DH458" s="175">
        <v>-2.4426075572478521E-2</v>
      </c>
      <c r="DI458" s="175"/>
      <c r="DJ458" s="175"/>
      <c r="DK458" s="175"/>
      <c r="DL458" s="175"/>
      <c r="DM458" s="175">
        <v>-0.28622414097717602</v>
      </c>
      <c r="DN458" s="175"/>
      <c r="DO458" s="175"/>
      <c r="DP458" s="175"/>
      <c r="DQ458" s="175"/>
      <c r="DR458" s="175">
        <v>-1.6042502240589351E-2</v>
      </c>
      <c r="DS458" s="175"/>
      <c r="DT458" s="175"/>
      <c r="DU458" s="175"/>
      <c r="DV458" s="175"/>
      <c r="DW458" s="175"/>
      <c r="DX458" s="175"/>
      <c r="DY458" s="175"/>
      <c r="DZ458" s="175"/>
      <c r="EA458" s="175"/>
      <c r="EB458" s="175"/>
      <c r="EC458" s="175"/>
      <c r="ED458" s="175"/>
      <c r="EE458" s="175"/>
      <c r="EF458" s="175"/>
      <c r="EG458" s="175">
        <v>-3.2065007469932828E-2</v>
      </c>
      <c r="EH458" s="175"/>
      <c r="EI458" s="175"/>
      <c r="EJ458" s="175"/>
      <c r="EK458" s="175"/>
      <c r="EL458" s="175"/>
      <c r="EM458" s="175"/>
      <c r="EN458" s="175"/>
      <c r="EO458" s="175"/>
      <c r="EP458" s="175"/>
      <c r="EQ458" s="175"/>
      <c r="ER458" s="175"/>
      <c r="ES458" s="175"/>
      <c r="ET458" s="175"/>
      <c r="EU458" s="175"/>
      <c r="EV458" s="175"/>
      <c r="EW458" s="175"/>
      <c r="EX458" s="175"/>
      <c r="EY458" s="175"/>
      <c r="EZ458" s="175"/>
      <c r="FA458" s="175"/>
      <c r="FB458" s="175"/>
      <c r="FC458" s="175"/>
      <c r="FD458" s="175"/>
      <c r="FE458" s="175"/>
      <c r="FF458" s="175"/>
      <c r="FG458" s="175"/>
      <c r="FH458" s="175"/>
    </row>
    <row r="459" spans="2:164" x14ac:dyDescent="0.2">
      <c r="B459" s="13">
        <v>31</v>
      </c>
      <c r="C459" s="14">
        <v>6</v>
      </c>
      <c r="D459">
        <f>SUM('Raw data'!D459:CC459)</f>
        <v>0</v>
      </c>
      <c r="E459" s="175" t="e">
        <f>('Raw data'!D459/Shannon!$D459)*LN('Raw data'!D459/Shannon!$D459)</f>
        <v>#DIV/0!</v>
      </c>
      <c r="F459" s="175" t="e">
        <f>('Raw data'!E459/Shannon!$D459)*LN('Raw data'!E459/Shannon!$D459)</f>
        <v>#DIV/0!</v>
      </c>
      <c r="G459" s="175" t="e">
        <f>('Raw data'!F459/Shannon!$D459)*LN('Raw data'!F459/Shannon!$D459)</f>
        <v>#DIV/0!</v>
      </c>
      <c r="H459" s="175" t="e">
        <f>('Raw data'!G459/Shannon!$D459)*LN('Raw data'!G459/Shannon!$D459)</f>
        <v>#DIV/0!</v>
      </c>
      <c r="I459" s="175" t="e">
        <f>('Raw data'!H459/Shannon!$D459)*LN('Raw data'!H459/Shannon!$D459)</f>
        <v>#DIV/0!</v>
      </c>
      <c r="J459" s="175" t="e">
        <f>('Raw data'!I459/Shannon!$D459)*LN('Raw data'!I459/Shannon!$D459)</f>
        <v>#DIV/0!</v>
      </c>
      <c r="K459" s="175" t="e">
        <f>('Raw data'!J459/Shannon!$D459)*LN('Raw data'!J459/Shannon!$D459)</f>
        <v>#DIV/0!</v>
      </c>
      <c r="L459" s="175" t="e">
        <f>('Raw data'!K459/Shannon!$D459)*LN('Raw data'!K459/Shannon!$D459)</f>
        <v>#DIV/0!</v>
      </c>
      <c r="M459" s="175" t="e">
        <f>('Raw data'!L459/Shannon!$D459)*LN('Raw data'!L459/Shannon!$D459)</f>
        <v>#DIV/0!</v>
      </c>
      <c r="N459" s="175" t="e">
        <f>('Raw data'!M459/Shannon!$D459)*LN('Raw data'!M459/Shannon!$D459)</f>
        <v>#DIV/0!</v>
      </c>
      <c r="O459" s="175" t="e">
        <f>('Raw data'!N459/Shannon!$D459)*LN('Raw data'!N459/Shannon!$D459)</f>
        <v>#DIV/0!</v>
      </c>
      <c r="P459" s="175" t="e">
        <f>('Raw data'!O459/Shannon!$D459)*LN('Raw data'!O459/Shannon!$D459)</f>
        <v>#DIV/0!</v>
      </c>
      <c r="Q459" s="175" t="e">
        <f>('Raw data'!P459/Shannon!$D459)*LN('Raw data'!P459/Shannon!$D459)</f>
        <v>#DIV/0!</v>
      </c>
      <c r="R459" s="175" t="e">
        <f>('Raw data'!Q459/Shannon!$D459)*LN('Raw data'!Q459/Shannon!$D459)</f>
        <v>#DIV/0!</v>
      </c>
      <c r="S459" s="175" t="e">
        <f>('Raw data'!R459/Shannon!$D459)*LN('Raw data'!R459/Shannon!$D459)</f>
        <v>#DIV/0!</v>
      </c>
      <c r="T459" s="175" t="e">
        <f>('Raw data'!S459/Shannon!$D459)*LN('Raw data'!S459/Shannon!$D459)</f>
        <v>#DIV/0!</v>
      </c>
      <c r="U459" s="175" t="e">
        <f>('Raw data'!T459/Shannon!$D459)*LN('Raw data'!T459/Shannon!$D459)</f>
        <v>#DIV/0!</v>
      </c>
      <c r="V459" s="175" t="e">
        <f>('Raw data'!U459/Shannon!$D459)*LN('Raw data'!U459/Shannon!$D459)</f>
        <v>#DIV/0!</v>
      </c>
      <c r="W459" s="175" t="e">
        <f>('Raw data'!V459/Shannon!$D459)*LN('Raw data'!V459/Shannon!$D459)</f>
        <v>#DIV/0!</v>
      </c>
      <c r="X459" s="175" t="e">
        <f>('Raw data'!W459/Shannon!$D459)*LN('Raw data'!W459/Shannon!$D459)</f>
        <v>#DIV/0!</v>
      </c>
      <c r="Y459" s="175" t="e">
        <f>('Raw data'!X459/Shannon!$D459)*LN('Raw data'!X459/Shannon!$D459)</f>
        <v>#DIV/0!</v>
      </c>
      <c r="Z459" s="175" t="e">
        <f>('Raw data'!Y459/Shannon!$D459)*LN('Raw data'!Y459/Shannon!$D459)</f>
        <v>#DIV/0!</v>
      </c>
      <c r="AA459" s="175" t="e">
        <f>('Raw data'!Z459/Shannon!$D459)*LN('Raw data'!Z459/Shannon!$D459)</f>
        <v>#DIV/0!</v>
      </c>
      <c r="AB459" s="175" t="e">
        <f>('Raw data'!AA459/Shannon!$D459)*LN('Raw data'!AA459/Shannon!$D459)</f>
        <v>#DIV/0!</v>
      </c>
      <c r="AC459" s="175" t="e">
        <f>('Raw data'!AB459/Shannon!$D459)*LN('Raw data'!AB459/Shannon!$D459)</f>
        <v>#DIV/0!</v>
      </c>
      <c r="AD459" s="175" t="e">
        <f>('Raw data'!AC459/Shannon!$D459)*LN('Raw data'!AC459/Shannon!$D459)</f>
        <v>#DIV/0!</v>
      </c>
      <c r="AE459" s="175" t="e">
        <f>('Raw data'!AD459/Shannon!$D459)*LN('Raw data'!AD459/Shannon!$D459)</f>
        <v>#DIV/0!</v>
      </c>
      <c r="AF459" s="175" t="e">
        <f>('Raw data'!AE459/Shannon!$D459)*LN('Raw data'!AE459/Shannon!$D459)</f>
        <v>#DIV/0!</v>
      </c>
      <c r="AG459" s="175" t="e">
        <f>('Raw data'!AF459/Shannon!$D459)*LN('Raw data'!AF459/Shannon!$D459)</f>
        <v>#DIV/0!</v>
      </c>
      <c r="AH459" s="175" t="e">
        <f>('Raw data'!AG459/Shannon!$D459)*LN('Raw data'!AG459/Shannon!$D459)</f>
        <v>#DIV/0!</v>
      </c>
      <c r="AI459" s="175" t="e">
        <f>('Raw data'!AH459/Shannon!$D459)*LN('Raw data'!AH459/Shannon!$D459)</f>
        <v>#DIV/0!</v>
      </c>
      <c r="AJ459" s="175" t="e">
        <f>('Raw data'!AI459/Shannon!$D459)*LN('Raw data'!AI459/Shannon!$D459)</f>
        <v>#DIV/0!</v>
      </c>
      <c r="AK459" s="175" t="e">
        <f>('Raw data'!AJ459/Shannon!$D459)*LN('Raw data'!AJ459/Shannon!$D459)</f>
        <v>#DIV/0!</v>
      </c>
      <c r="AL459" s="175" t="e">
        <f>('Raw data'!AK459/Shannon!$D459)*LN('Raw data'!AK459/Shannon!$D459)</f>
        <v>#DIV/0!</v>
      </c>
      <c r="AM459" s="175" t="e">
        <f>('Raw data'!AL459/Shannon!$D459)*LN('Raw data'!AL459/Shannon!$D459)</f>
        <v>#DIV/0!</v>
      </c>
      <c r="AN459" s="175" t="e">
        <f>('Raw data'!AM459/Shannon!$D459)*LN('Raw data'!AM459/Shannon!$D459)</f>
        <v>#DIV/0!</v>
      </c>
      <c r="AO459" s="175" t="e">
        <f>('Raw data'!AN459/Shannon!$D459)*LN('Raw data'!AN459/Shannon!$D459)</f>
        <v>#DIV/0!</v>
      </c>
      <c r="AP459" s="175" t="e">
        <f>('Raw data'!AO459/Shannon!$D459)*LN('Raw data'!AO459/Shannon!$D459)</f>
        <v>#DIV/0!</v>
      </c>
      <c r="AQ459" s="175" t="e">
        <f>('Raw data'!AP459/Shannon!$D459)*LN('Raw data'!AP459/Shannon!$D459)</f>
        <v>#DIV/0!</v>
      </c>
      <c r="AR459" s="175" t="e">
        <f>('Raw data'!AQ459/Shannon!$D459)*LN('Raw data'!AQ459/Shannon!$D459)</f>
        <v>#DIV/0!</v>
      </c>
      <c r="AS459" s="175" t="e">
        <f>('Raw data'!AR459/Shannon!$D459)*LN('Raw data'!AR459/Shannon!$D459)</f>
        <v>#DIV/0!</v>
      </c>
      <c r="AT459" s="175" t="e">
        <f>('Raw data'!AS459/Shannon!$D459)*LN('Raw data'!AS459/Shannon!$D459)</f>
        <v>#DIV/0!</v>
      </c>
      <c r="AU459" s="175" t="e">
        <f>('Raw data'!AT459/Shannon!$D459)*LN('Raw data'!AT459/Shannon!$D459)</f>
        <v>#DIV/0!</v>
      </c>
      <c r="AV459" s="175" t="e">
        <f>('Raw data'!AU459/Shannon!$D459)*LN('Raw data'!AU459/Shannon!$D459)</f>
        <v>#DIV/0!</v>
      </c>
      <c r="AW459" s="175" t="e">
        <f>('Raw data'!AV459/Shannon!$D459)*LN('Raw data'!AV459/Shannon!$D459)</f>
        <v>#DIV/0!</v>
      </c>
      <c r="AX459" s="175" t="e">
        <f>('Raw data'!AW459/Shannon!$D459)*LN('Raw data'!AW459/Shannon!$D459)</f>
        <v>#DIV/0!</v>
      </c>
      <c r="AY459" s="175" t="e">
        <f>('Raw data'!AX459/Shannon!$D459)*LN('Raw data'!AX459/Shannon!$D459)</f>
        <v>#DIV/0!</v>
      </c>
      <c r="AZ459" s="175" t="e">
        <f>('Raw data'!AY459/Shannon!$D459)*LN('Raw data'!AY459/Shannon!$D459)</f>
        <v>#DIV/0!</v>
      </c>
      <c r="BA459" s="175" t="e">
        <f>('Raw data'!AZ459/Shannon!$D459)*LN('Raw data'!AZ459/Shannon!$D459)</f>
        <v>#DIV/0!</v>
      </c>
      <c r="BB459" s="175" t="e">
        <f>('Raw data'!BA459/Shannon!$D459)*LN('Raw data'!BA459/Shannon!$D459)</f>
        <v>#DIV/0!</v>
      </c>
      <c r="BC459" s="175" t="e">
        <f>('Raw data'!BB459/Shannon!$D459)*LN('Raw data'!BB459/Shannon!$D459)</f>
        <v>#DIV/0!</v>
      </c>
      <c r="BD459" s="175" t="e">
        <f>('Raw data'!BC459/Shannon!$D459)*LN('Raw data'!BC459/Shannon!$D459)</f>
        <v>#DIV/0!</v>
      </c>
      <c r="BE459" s="175" t="e">
        <f>('Raw data'!BD459/Shannon!$D459)*LN('Raw data'!BD459/Shannon!$D459)</f>
        <v>#DIV/0!</v>
      </c>
      <c r="BF459" s="175" t="e">
        <f>('Raw data'!BE459/Shannon!$D459)*LN('Raw data'!BE459/Shannon!$D459)</f>
        <v>#DIV/0!</v>
      </c>
      <c r="BG459" s="175" t="e">
        <f>('Raw data'!BF459/Shannon!$D459)*LN('Raw data'!BF459/Shannon!$D459)</f>
        <v>#DIV/0!</v>
      </c>
      <c r="BH459" s="175" t="e">
        <f>('Raw data'!BG459/Shannon!$D459)*LN('Raw data'!BG459/Shannon!$D459)</f>
        <v>#DIV/0!</v>
      </c>
      <c r="BI459" s="175" t="e">
        <f>('Raw data'!BH459/Shannon!$D459)*LN('Raw data'!BH459/Shannon!$D459)</f>
        <v>#DIV/0!</v>
      </c>
      <c r="BJ459" s="175" t="e">
        <f>('Raw data'!BI459/Shannon!$D459)*LN('Raw data'!BI459/Shannon!$D459)</f>
        <v>#DIV/0!</v>
      </c>
      <c r="BK459" s="175" t="e">
        <f>('Raw data'!BJ459/Shannon!$D459)*LN('Raw data'!BJ459/Shannon!$D459)</f>
        <v>#DIV/0!</v>
      </c>
      <c r="BL459" s="175" t="e">
        <f>('Raw data'!BK459/Shannon!$D459)*LN('Raw data'!BK459/Shannon!$D459)</f>
        <v>#DIV/0!</v>
      </c>
      <c r="BM459" s="175" t="e">
        <f>('Raw data'!BL459/Shannon!$D459)*LN('Raw data'!BL459/Shannon!$D459)</f>
        <v>#DIV/0!</v>
      </c>
      <c r="BN459" s="175" t="e">
        <f>('Raw data'!BM459/Shannon!$D459)*LN('Raw data'!BM459/Shannon!$D459)</f>
        <v>#DIV/0!</v>
      </c>
      <c r="BO459" s="175" t="e">
        <f>('Raw data'!BN459/Shannon!$D459)*LN('Raw data'!BN459/Shannon!$D459)</f>
        <v>#DIV/0!</v>
      </c>
      <c r="BP459" s="175" t="e">
        <f>('Raw data'!BO459/Shannon!$D459)*LN('Raw data'!BO459/Shannon!$D459)</f>
        <v>#DIV/0!</v>
      </c>
      <c r="BQ459" s="175" t="e">
        <f>('Raw data'!BP459/Shannon!$D459)*LN('Raw data'!BP459/Shannon!$D459)</f>
        <v>#DIV/0!</v>
      </c>
      <c r="BR459" s="175" t="e">
        <f>('Raw data'!BQ459/Shannon!$D459)*LN('Raw data'!BQ459/Shannon!$D459)</f>
        <v>#DIV/0!</v>
      </c>
      <c r="BS459" s="175" t="e">
        <f>('Raw data'!BR459/Shannon!$D459)*LN('Raw data'!BR459/Shannon!$D459)</f>
        <v>#DIV/0!</v>
      </c>
      <c r="BT459" s="175" t="e">
        <f>('Raw data'!BS459/Shannon!$D459)*LN('Raw data'!BS459/Shannon!$D459)</f>
        <v>#DIV/0!</v>
      </c>
      <c r="BU459" s="175" t="e">
        <f>('Raw data'!BT459/Shannon!$D459)*LN('Raw data'!BT459/Shannon!$D459)</f>
        <v>#DIV/0!</v>
      </c>
      <c r="BV459" s="175" t="e">
        <f>('Raw data'!BU459/Shannon!$D459)*LN('Raw data'!BU459/Shannon!$D459)</f>
        <v>#DIV/0!</v>
      </c>
      <c r="BW459" s="175" t="e">
        <f>('Raw data'!BV459/Shannon!$D459)*LN('Raw data'!BV459/Shannon!$D459)</f>
        <v>#DIV/0!</v>
      </c>
      <c r="BX459" s="175" t="e">
        <f>('Raw data'!BW459/Shannon!$D459)*LN('Raw data'!BW459/Shannon!$D459)</f>
        <v>#DIV/0!</v>
      </c>
      <c r="BY459" s="175" t="e">
        <f>('Raw data'!BX459/Shannon!$D459)*LN('Raw data'!BX459/Shannon!$D459)</f>
        <v>#DIV/0!</v>
      </c>
      <c r="BZ459" s="175" t="e">
        <f>('Raw data'!BY459/Shannon!$D459)*LN('Raw data'!BY459/Shannon!$D459)</f>
        <v>#DIV/0!</v>
      </c>
      <c r="CA459" s="175" t="e">
        <f>('Raw data'!BZ459/Shannon!$D459)*LN('Raw data'!BZ459/Shannon!$D459)</f>
        <v>#DIV/0!</v>
      </c>
      <c r="CB459" s="175" t="e">
        <f>('Raw data'!CA459/Shannon!$D459)*LN('Raw data'!CA459/Shannon!$D459)</f>
        <v>#DIV/0!</v>
      </c>
      <c r="CC459" s="175" t="e">
        <f>('Raw data'!CB459/Shannon!$D459)*LN('Raw data'!CB459/Shannon!$D459)</f>
        <v>#DIV/0!</v>
      </c>
      <c r="CD459" s="175" t="e">
        <f>('Raw data'!CC459/Shannon!$D459)*LN('Raw data'!CC459/Shannon!$D459)</f>
        <v>#DIV/0!</v>
      </c>
      <c r="CF459" s="176" t="e">
        <f t="shared" si="6"/>
        <v>#DIV/0!</v>
      </c>
      <c r="CG459" s="175"/>
      <c r="CH459" s="175"/>
      <c r="CI459" s="175" t="e">
        <v>#DIV/0!</v>
      </c>
      <c r="CJ459" s="175" t="e">
        <v>#DIV/0!</v>
      </c>
      <c r="CK459" s="175" t="e">
        <v>#DIV/0!</v>
      </c>
      <c r="CL459" s="175" t="e">
        <v>#DIV/0!</v>
      </c>
      <c r="CM459" s="175" t="e">
        <v>#DIV/0!</v>
      </c>
      <c r="CN459" s="175" t="e">
        <v>#DIV/0!</v>
      </c>
      <c r="CO459" s="175" t="e">
        <v>#DIV/0!</v>
      </c>
      <c r="CP459" s="175" t="e">
        <v>#DIV/0!</v>
      </c>
      <c r="CQ459" s="175" t="e">
        <v>#DIV/0!</v>
      </c>
      <c r="CR459" s="175" t="e">
        <v>#DIV/0!</v>
      </c>
      <c r="CS459" s="175" t="e">
        <v>#DIV/0!</v>
      </c>
      <c r="CT459" s="175" t="e">
        <v>#DIV/0!</v>
      </c>
      <c r="CU459" s="175" t="e">
        <v>#DIV/0!</v>
      </c>
      <c r="CV459" s="175" t="e">
        <v>#DIV/0!</v>
      </c>
      <c r="CW459" s="175" t="e">
        <v>#DIV/0!</v>
      </c>
      <c r="CX459" s="175" t="e">
        <v>#DIV/0!</v>
      </c>
      <c r="CY459" s="175" t="e">
        <v>#DIV/0!</v>
      </c>
      <c r="CZ459" s="175" t="e">
        <v>#DIV/0!</v>
      </c>
      <c r="DA459" s="175" t="e">
        <v>#DIV/0!</v>
      </c>
      <c r="DB459" s="175" t="e">
        <v>#DIV/0!</v>
      </c>
      <c r="DC459" s="175" t="e">
        <v>#DIV/0!</v>
      </c>
      <c r="DD459" s="175" t="e">
        <v>#DIV/0!</v>
      </c>
      <c r="DE459" s="175" t="e">
        <v>#DIV/0!</v>
      </c>
      <c r="DF459" s="175" t="e">
        <v>#DIV/0!</v>
      </c>
      <c r="DG459" s="175" t="e">
        <v>#DIV/0!</v>
      </c>
      <c r="DH459" s="175" t="e">
        <v>#DIV/0!</v>
      </c>
      <c r="DI459" s="175" t="e">
        <v>#DIV/0!</v>
      </c>
      <c r="DJ459" s="175" t="e">
        <v>#DIV/0!</v>
      </c>
      <c r="DK459" s="175" t="e">
        <v>#DIV/0!</v>
      </c>
      <c r="DL459" s="175" t="e">
        <v>#DIV/0!</v>
      </c>
      <c r="DM459" s="175" t="e">
        <v>#DIV/0!</v>
      </c>
      <c r="DN459" s="175" t="e">
        <v>#DIV/0!</v>
      </c>
      <c r="DO459" s="175" t="e">
        <v>#DIV/0!</v>
      </c>
      <c r="DP459" s="175" t="e">
        <v>#DIV/0!</v>
      </c>
      <c r="DQ459" s="175" t="e">
        <v>#DIV/0!</v>
      </c>
      <c r="DR459" s="175" t="e">
        <v>#DIV/0!</v>
      </c>
      <c r="DS459" s="175" t="e">
        <v>#DIV/0!</v>
      </c>
      <c r="DT459" s="175" t="e">
        <v>#DIV/0!</v>
      </c>
      <c r="DU459" s="175" t="e">
        <v>#DIV/0!</v>
      </c>
      <c r="DV459" s="175" t="e">
        <v>#DIV/0!</v>
      </c>
      <c r="DW459" s="175" t="e">
        <v>#DIV/0!</v>
      </c>
      <c r="DX459" s="175" t="e">
        <v>#DIV/0!</v>
      </c>
      <c r="DY459" s="175" t="e">
        <v>#DIV/0!</v>
      </c>
      <c r="DZ459" s="175" t="e">
        <v>#DIV/0!</v>
      </c>
      <c r="EA459" s="175" t="e">
        <v>#DIV/0!</v>
      </c>
      <c r="EB459" s="175" t="e">
        <v>#DIV/0!</v>
      </c>
      <c r="EC459" s="175" t="e">
        <v>#DIV/0!</v>
      </c>
      <c r="ED459" s="175" t="e">
        <v>#DIV/0!</v>
      </c>
      <c r="EE459" s="175" t="e">
        <v>#DIV/0!</v>
      </c>
      <c r="EF459" s="175" t="e">
        <v>#DIV/0!</v>
      </c>
      <c r="EG459" s="175" t="e">
        <v>#DIV/0!</v>
      </c>
      <c r="EH459" s="175" t="e">
        <v>#DIV/0!</v>
      </c>
      <c r="EI459" s="175" t="e">
        <v>#DIV/0!</v>
      </c>
      <c r="EJ459" s="175" t="e">
        <v>#DIV/0!</v>
      </c>
      <c r="EK459" s="175" t="e">
        <v>#DIV/0!</v>
      </c>
      <c r="EL459" s="175" t="e">
        <v>#DIV/0!</v>
      </c>
      <c r="EM459" s="175" t="e">
        <v>#DIV/0!</v>
      </c>
      <c r="EN459" s="175" t="e">
        <v>#DIV/0!</v>
      </c>
      <c r="EO459" s="175" t="e">
        <v>#DIV/0!</v>
      </c>
      <c r="EP459" s="175" t="e">
        <v>#DIV/0!</v>
      </c>
      <c r="EQ459" s="175" t="e">
        <v>#DIV/0!</v>
      </c>
      <c r="ER459" s="175" t="e">
        <v>#DIV/0!</v>
      </c>
      <c r="ES459" s="175" t="e">
        <v>#DIV/0!</v>
      </c>
      <c r="ET459" s="175" t="e">
        <v>#DIV/0!</v>
      </c>
      <c r="EU459" s="175" t="e">
        <v>#DIV/0!</v>
      </c>
      <c r="EV459" s="175" t="e">
        <v>#DIV/0!</v>
      </c>
      <c r="EW459" s="175" t="e">
        <v>#DIV/0!</v>
      </c>
      <c r="EX459" s="175" t="e">
        <v>#DIV/0!</v>
      </c>
      <c r="EY459" s="175" t="e">
        <v>#DIV/0!</v>
      </c>
      <c r="EZ459" s="175" t="e">
        <v>#DIV/0!</v>
      </c>
      <c r="FA459" s="175" t="e">
        <v>#DIV/0!</v>
      </c>
      <c r="FB459" s="175" t="e">
        <v>#DIV/0!</v>
      </c>
      <c r="FC459" s="175" t="e">
        <v>#DIV/0!</v>
      </c>
      <c r="FD459" s="175" t="e">
        <v>#DIV/0!</v>
      </c>
      <c r="FE459" s="175" t="e">
        <v>#DIV/0!</v>
      </c>
      <c r="FF459" s="175" t="e">
        <v>#DIV/0!</v>
      </c>
      <c r="FG459" s="175" t="e">
        <v>#DIV/0!</v>
      </c>
      <c r="FH459" s="175" t="e">
        <v>#DIV/0!</v>
      </c>
    </row>
    <row r="460" spans="2:164" x14ac:dyDescent="0.2">
      <c r="B460" s="13">
        <v>31</v>
      </c>
      <c r="C460" s="14">
        <v>7</v>
      </c>
      <c r="D460">
        <f>SUM('Raw data'!D460:CC460)</f>
        <v>4443</v>
      </c>
      <c r="E460" s="175" t="e">
        <f>('Raw data'!D460/Shannon!$D460)*LN('Raw data'!D460/Shannon!$D460)</f>
        <v>#NUM!</v>
      </c>
      <c r="F460" s="175" t="e">
        <f>('Raw data'!E460/Shannon!$D460)*LN('Raw data'!E460/Shannon!$D460)</f>
        <v>#NUM!</v>
      </c>
      <c r="G460" s="175">
        <f>('Raw data'!F460/Shannon!$D460)*LN('Raw data'!F460/Shannon!$D460)</f>
        <v>-5.6637686553812822E-2</v>
      </c>
      <c r="H460" s="175">
        <f>('Raw data'!G460/Shannon!$D460)*LN('Raw data'!G460/Shannon!$D460)</f>
        <v>-0.17774888181048495</v>
      </c>
      <c r="I460" s="175">
        <f>('Raw data'!H460/Shannon!$D460)*LN('Raw data'!H460/Shannon!$D460)</f>
        <v>-0.36758013244841597</v>
      </c>
      <c r="J460" s="175" t="e">
        <f>('Raw data'!I460/Shannon!$D460)*LN('Raw data'!I460/Shannon!$D460)</f>
        <v>#NUM!</v>
      </c>
      <c r="K460" s="175" t="e">
        <f>('Raw data'!J460/Shannon!$D460)*LN('Raw data'!J460/Shannon!$D460)</f>
        <v>#NUM!</v>
      </c>
      <c r="L460" s="175" t="e">
        <f>('Raw data'!K460/Shannon!$D460)*LN('Raw data'!K460/Shannon!$D460)</f>
        <v>#NUM!</v>
      </c>
      <c r="M460" s="175" t="e">
        <f>('Raw data'!L460/Shannon!$D460)*LN('Raw data'!L460/Shannon!$D460)</f>
        <v>#NUM!</v>
      </c>
      <c r="N460" s="175" t="e">
        <f>('Raw data'!M460/Shannon!$D460)*LN('Raw data'!M460/Shannon!$D460)</f>
        <v>#NUM!</v>
      </c>
      <c r="O460" s="175" t="e">
        <f>('Raw data'!N460/Shannon!$D460)*LN('Raw data'!N460/Shannon!$D460)</f>
        <v>#NUM!</v>
      </c>
      <c r="P460" s="175" t="e">
        <f>('Raw data'!O460/Shannon!$D460)*LN('Raw data'!O460/Shannon!$D460)</f>
        <v>#NUM!</v>
      </c>
      <c r="Q460" s="175" t="e">
        <f>('Raw data'!P460/Shannon!$D460)*LN('Raw data'!P460/Shannon!$D460)</f>
        <v>#NUM!</v>
      </c>
      <c r="R460" s="175" t="e">
        <f>('Raw data'!Q460/Shannon!$D460)*LN('Raw data'!Q460/Shannon!$D460)</f>
        <v>#NUM!</v>
      </c>
      <c r="S460" s="175" t="e">
        <f>('Raw data'!R460/Shannon!$D460)*LN('Raw data'!R460/Shannon!$D460)</f>
        <v>#NUM!</v>
      </c>
      <c r="T460" s="175" t="e">
        <f>('Raw data'!S460/Shannon!$D460)*LN('Raw data'!S460/Shannon!$D460)</f>
        <v>#NUM!</v>
      </c>
      <c r="U460" s="175" t="e">
        <f>('Raw data'!T460/Shannon!$D460)*LN('Raw data'!T460/Shannon!$D460)</f>
        <v>#NUM!</v>
      </c>
      <c r="V460" s="175" t="e">
        <f>('Raw data'!U460/Shannon!$D460)*LN('Raw data'!U460/Shannon!$D460)</f>
        <v>#NUM!</v>
      </c>
      <c r="W460" s="175" t="e">
        <f>('Raw data'!V460/Shannon!$D460)*LN('Raw data'!V460/Shannon!$D460)</f>
        <v>#NUM!</v>
      </c>
      <c r="X460" s="175" t="e">
        <f>('Raw data'!W460/Shannon!$D460)*LN('Raw data'!W460/Shannon!$D460)</f>
        <v>#NUM!</v>
      </c>
      <c r="Y460" s="175" t="e">
        <f>('Raw data'!X460/Shannon!$D460)*LN('Raw data'!X460/Shannon!$D460)</f>
        <v>#NUM!</v>
      </c>
      <c r="Z460" s="175" t="e">
        <f>('Raw data'!Y460/Shannon!$D460)*LN('Raw data'!Y460/Shannon!$D460)</f>
        <v>#NUM!</v>
      </c>
      <c r="AA460" s="175" t="e">
        <f>('Raw data'!Z460/Shannon!$D460)*LN('Raw data'!Z460/Shannon!$D460)</f>
        <v>#NUM!</v>
      </c>
      <c r="AB460" s="175">
        <f>('Raw data'!AA460/Shannon!$D460)*LN('Raw data'!AA460/Shannon!$D460)</f>
        <v>-1.7070394933866043E-2</v>
      </c>
      <c r="AC460" s="175" t="e">
        <f>('Raw data'!AB460/Shannon!$D460)*LN('Raw data'!AB460/Shannon!$D460)</f>
        <v>#NUM!</v>
      </c>
      <c r="AD460" s="175">
        <f>('Raw data'!AC460/Shannon!$D460)*LN('Raw data'!AC460/Shannon!$D460)</f>
        <v>-6.3135635757965505E-3</v>
      </c>
      <c r="AE460" s="175" t="e">
        <f>('Raw data'!AD460/Shannon!$D460)*LN('Raw data'!AD460/Shannon!$D460)</f>
        <v>#NUM!</v>
      </c>
      <c r="AF460" s="175" t="e">
        <f>('Raw data'!AE460/Shannon!$D460)*LN('Raw data'!AE460/Shannon!$D460)</f>
        <v>#NUM!</v>
      </c>
      <c r="AG460" s="175" t="e">
        <f>('Raw data'!AF460/Shannon!$D460)*LN('Raw data'!AF460/Shannon!$D460)</f>
        <v>#NUM!</v>
      </c>
      <c r="AH460" s="175" t="e">
        <f>('Raw data'!AG460/Shannon!$D460)*LN('Raw data'!AG460/Shannon!$D460)</f>
        <v>#NUM!</v>
      </c>
      <c r="AI460" s="175">
        <f>('Raw data'!AH460/Shannon!$D460)*LN('Raw data'!AH460/Shannon!$D460)</f>
        <v>-0.3235646478053209</v>
      </c>
      <c r="AJ460" s="175" t="e">
        <f>('Raw data'!AI460/Shannon!$D460)*LN('Raw data'!AI460/Shannon!$D460)</f>
        <v>#NUM!</v>
      </c>
      <c r="AK460" s="175" t="e">
        <f>('Raw data'!AJ460/Shannon!$D460)*LN('Raw data'!AJ460/Shannon!$D460)</f>
        <v>#NUM!</v>
      </c>
      <c r="AL460" s="175" t="e">
        <f>('Raw data'!AK460/Shannon!$D460)*LN('Raw data'!AK460/Shannon!$D460)</f>
        <v>#NUM!</v>
      </c>
      <c r="AM460" s="175" t="e">
        <f>('Raw data'!AL460/Shannon!$D460)*LN('Raw data'!AL460/Shannon!$D460)</f>
        <v>#NUM!</v>
      </c>
      <c r="AN460" s="175" t="e">
        <f>('Raw data'!AM460/Shannon!$D460)*LN('Raw data'!AM460/Shannon!$D460)</f>
        <v>#NUM!</v>
      </c>
      <c r="AO460" s="175" t="e">
        <f>('Raw data'!AN460/Shannon!$D460)*LN('Raw data'!AN460/Shannon!$D460)</f>
        <v>#NUM!</v>
      </c>
      <c r="AP460" s="175" t="e">
        <f>('Raw data'!AO460/Shannon!$D460)*LN('Raw data'!AO460/Shannon!$D460)</f>
        <v>#NUM!</v>
      </c>
      <c r="AQ460" s="175" t="e">
        <f>('Raw data'!AP460/Shannon!$D460)*LN('Raw data'!AP460/Shannon!$D460)</f>
        <v>#NUM!</v>
      </c>
      <c r="AR460" s="175" t="e">
        <f>('Raw data'!AQ460/Shannon!$D460)*LN('Raw data'!AQ460/Shannon!$D460)</f>
        <v>#NUM!</v>
      </c>
      <c r="AS460" s="175" t="e">
        <f>('Raw data'!AR460/Shannon!$D460)*LN('Raw data'!AR460/Shannon!$D460)</f>
        <v>#NUM!</v>
      </c>
      <c r="AT460" s="175" t="e">
        <f>('Raw data'!AS460/Shannon!$D460)*LN('Raw data'!AS460/Shannon!$D460)</f>
        <v>#NUM!</v>
      </c>
      <c r="AU460" s="175" t="e">
        <f>('Raw data'!AT460/Shannon!$D460)*LN('Raw data'!AT460/Shannon!$D460)</f>
        <v>#NUM!</v>
      </c>
      <c r="AV460" s="175" t="e">
        <f>('Raw data'!AU460/Shannon!$D460)*LN('Raw data'!AU460/Shannon!$D460)</f>
        <v>#NUM!</v>
      </c>
      <c r="AW460" s="175" t="e">
        <f>('Raw data'!AV460/Shannon!$D460)*LN('Raw data'!AV460/Shannon!$D460)</f>
        <v>#NUM!</v>
      </c>
      <c r="AX460" s="175">
        <f>('Raw data'!AW460/Shannon!$D460)*LN('Raw data'!AW460/Shannon!$D460)</f>
        <v>-6.3135635757965505E-3</v>
      </c>
      <c r="AY460" s="175">
        <f>('Raw data'!AX460/Shannon!$D460)*LN('Raw data'!AX460/Shannon!$D460)</f>
        <v>-8.9227895120970353E-3</v>
      </c>
      <c r="AZ460" s="175" t="e">
        <f>('Raw data'!AY460/Shannon!$D460)*LN('Raw data'!AY460/Shannon!$D460)</f>
        <v>#NUM!</v>
      </c>
      <c r="BA460" s="175" t="e">
        <f>('Raw data'!AZ460/Shannon!$D460)*LN('Raw data'!AZ460/Shannon!$D460)</f>
        <v>#NUM!</v>
      </c>
      <c r="BB460" s="175" t="e">
        <f>('Raw data'!BA460/Shannon!$D460)*LN('Raw data'!BA460/Shannon!$D460)</f>
        <v>#NUM!</v>
      </c>
      <c r="BC460" s="175" t="e">
        <f>('Raw data'!BB460/Shannon!$D460)*LN('Raw data'!BB460/Shannon!$D460)</f>
        <v>#NUM!</v>
      </c>
      <c r="BD460" s="175" t="e">
        <f>('Raw data'!BC460/Shannon!$D460)*LN('Raw data'!BC460/Shannon!$D460)</f>
        <v>#NUM!</v>
      </c>
      <c r="BE460" s="175" t="e">
        <f>('Raw data'!BD460/Shannon!$D460)*LN('Raw data'!BD460/Shannon!$D460)</f>
        <v>#NUM!</v>
      </c>
      <c r="BF460" s="175" t="e">
        <f>('Raw data'!BE460/Shannon!$D460)*LN('Raw data'!BE460/Shannon!$D460)</f>
        <v>#NUM!</v>
      </c>
      <c r="BG460" s="175" t="e">
        <f>('Raw data'!BF460/Shannon!$D460)*LN('Raw data'!BF460/Shannon!$D460)</f>
        <v>#NUM!</v>
      </c>
      <c r="BH460" s="175" t="e">
        <f>('Raw data'!BG460/Shannon!$D460)*LN('Raw data'!BG460/Shannon!$D460)</f>
        <v>#NUM!</v>
      </c>
      <c r="BI460" s="175" t="e">
        <f>('Raw data'!BH460/Shannon!$D460)*LN('Raw data'!BH460/Shannon!$D460)</f>
        <v>#NUM!</v>
      </c>
      <c r="BJ460" s="175" t="e">
        <f>('Raw data'!BI460/Shannon!$D460)*LN('Raw data'!BI460/Shannon!$D460)</f>
        <v>#NUM!</v>
      </c>
      <c r="BK460" s="175" t="e">
        <f>('Raw data'!BJ460/Shannon!$D460)*LN('Raw data'!BJ460/Shannon!$D460)</f>
        <v>#NUM!</v>
      </c>
      <c r="BL460" s="175" t="e">
        <f>('Raw data'!BK460/Shannon!$D460)*LN('Raw data'!BK460/Shannon!$D460)</f>
        <v>#NUM!</v>
      </c>
      <c r="BM460" s="175" t="e">
        <f>('Raw data'!BL460/Shannon!$D460)*LN('Raw data'!BL460/Shannon!$D460)</f>
        <v>#NUM!</v>
      </c>
      <c r="BN460" s="175" t="e">
        <f>('Raw data'!BM460/Shannon!$D460)*LN('Raw data'!BM460/Shannon!$D460)</f>
        <v>#NUM!</v>
      </c>
      <c r="BO460" s="175" t="e">
        <f>('Raw data'!BN460/Shannon!$D460)*LN('Raw data'!BN460/Shannon!$D460)</f>
        <v>#NUM!</v>
      </c>
      <c r="BP460" s="175" t="e">
        <f>('Raw data'!BO460/Shannon!$D460)*LN('Raw data'!BO460/Shannon!$D460)</f>
        <v>#NUM!</v>
      </c>
      <c r="BQ460" s="175" t="e">
        <f>('Raw data'!BP460/Shannon!$D460)*LN('Raw data'!BP460/Shannon!$D460)</f>
        <v>#NUM!</v>
      </c>
      <c r="BR460" s="175" t="e">
        <f>('Raw data'!BQ460/Shannon!$D460)*LN('Raw data'!BQ460/Shannon!$D460)</f>
        <v>#NUM!</v>
      </c>
      <c r="BS460" s="175" t="e">
        <f>('Raw data'!BR460/Shannon!$D460)*LN('Raw data'!BR460/Shannon!$D460)</f>
        <v>#NUM!</v>
      </c>
      <c r="BT460" s="175" t="e">
        <f>('Raw data'!BS460/Shannon!$D460)*LN('Raw data'!BS460/Shannon!$D460)</f>
        <v>#NUM!</v>
      </c>
      <c r="BU460" s="175" t="e">
        <f>('Raw data'!BT460/Shannon!$D460)*LN('Raw data'!BT460/Shannon!$D460)</f>
        <v>#NUM!</v>
      </c>
      <c r="BV460" s="175" t="e">
        <f>('Raw data'!BU460/Shannon!$D460)*LN('Raw data'!BU460/Shannon!$D460)</f>
        <v>#NUM!</v>
      </c>
      <c r="BW460" s="175" t="e">
        <f>('Raw data'!BV460/Shannon!$D460)*LN('Raw data'!BV460/Shannon!$D460)</f>
        <v>#NUM!</v>
      </c>
      <c r="BX460" s="175" t="e">
        <f>('Raw data'!BW460/Shannon!$D460)*LN('Raw data'!BW460/Shannon!$D460)</f>
        <v>#NUM!</v>
      </c>
      <c r="BY460" s="175" t="e">
        <f>('Raw data'!BX460/Shannon!$D460)*LN('Raw data'!BX460/Shannon!$D460)</f>
        <v>#NUM!</v>
      </c>
      <c r="BZ460" s="175" t="e">
        <f>('Raw data'!BY460/Shannon!$D460)*LN('Raw data'!BY460/Shannon!$D460)</f>
        <v>#NUM!</v>
      </c>
      <c r="CA460" s="175" t="e">
        <f>('Raw data'!BZ460/Shannon!$D460)*LN('Raw data'!BZ460/Shannon!$D460)</f>
        <v>#NUM!</v>
      </c>
      <c r="CB460" s="175" t="e">
        <f>('Raw data'!CA460/Shannon!$D460)*LN('Raw data'!CA460/Shannon!$D460)</f>
        <v>#NUM!</v>
      </c>
      <c r="CC460" s="175" t="e">
        <f>('Raw data'!CB460/Shannon!$D460)*LN('Raw data'!CB460/Shannon!$D460)</f>
        <v>#NUM!</v>
      </c>
      <c r="CD460" s="175" t="e">
        <f>('Raw data'!CC460/Shannon!$D460)*LN('Raw data'!CC460/Shannon!$D460)</f>
        <v>#NUM!</v>
      </c>
      <c r="CF460" s="176">
        <f t="shared" si="6"/>
        <v>0.96415166021559096</v>
      </c>
      <c r="CG460" s="175"/>
      <c r="CH460" s="175"/>
      <c r="CI460" s="175"/>
      <c r="CJ460" s="175"/>
      <c r="CK460" s="175">
        <v>-5.6637686553812822E-2</v>
      </c>
      <c r="CL460" s="175">
        <v>-0.17774888181048495</v>
      </c>
      <c r="CM460" s="175">
        <v>-0.36758013244841597</v>
      </c>
      <c r="CN460" s="175"/>
      <c r="CO460" s="175"/>
      <c r="CP460" s="175"/>
      <c r="CQ460" s="175"/>
      <c r="CR460" s="175"/>
      <c r="CS460" s="175"/>
      <c r="CT460" s="175"/>
      <c r="CU460" s="175"/>
      <c r="CV460" s="175"/>
      <c r="CW460" s="175"/>
      <c r="CX460" s="175"/>
      <c r="CY460" s="175"/>
      <c r="CZ460" s="175"/>
      <c r="DA460" s="175"/>
      <c r="DB460" s="175"/>
      <c r="DC460" s="175"/>
      <c r="DD460" s="175"/>
      <c r="DE460" s="175"/>
      <c r="DF460" s="175">
        <v>-1.7070394933866043E-2</v>
      </c>
      <c r="DG460" s="175"/>
      <c r="DH460" s="175">
        <v>-6.3135635757965505E-3</v>
      </c>
      <c r="DI460" s="175"/>
      <c r="DJ460" s="175"/>
      <c r="DK460" s="175"/>
      <c r="DL460" s="175"/>
      <c r="DM460" s="175">
        <v>-0.3235646478053209</v>
      </c>
      <c r="DN460" s="175"/>
      <c r="DO460" s="175"/>
      <c r="DP460" s="175"/>
      <c r="DQ460" s="175"/>
      <c r="DR460" s="175"/>
      <c r="DS460" s="175"/>
      <c r="DT460" s="175"/>
      <c r="DU460" s="175"/>
      <c r="DV460" s="175"/>
      <c r="DW460" s="175"/>
      <c r="DX460" s="175"/>
      <c r="DY460" s="175"/>
      <c r="DZ460" s="175"/>
      <c r="EA460" s="175"/>
      <c r="EB460" s="175">
        <v>-6.3135635757965505E-3</v>
      </c>
      <c r="EC460" s="175">
        <v>-8.9227895120970353E-3</v>
      </c>
      <c r="ED460" s="175"/>
      <c r="EE460" s="175"/>
      <c r="EF460" s="175"/>
      <c r="EG460" s="175"/>
      <c r="EH460" s="175"/>
      <c r="EI460" s="175"/>
      <c r="EJ460" s="175"/>
      <c r="EK460" s="175"/>
      <c r="EL460" s="175"/>
      <c r="EM460" s="175"/>
      <c r="EN460" s="175"/>
      <c r="EO460" s="175"/>
      <c r="EP460" s="175"/>
      <c r="EQ460" s="175"/>
      <c r="ER460" s="175"/>
      <c r="ES460" s="175"/>
      <c r="ET460" s="175"/>
      <c r="EU460" s="175"/>
      <c r="EV460" s="175"/>
      <c r="EW460" s="175"/>
      <c r="EX460" s="175"/>
      <c r="EY460" s="175"/>
      <c r="EZ460" s="175"/>
      <c r="FA460" s="175"/>
      <c r="FB460" s="175"/>
      <c r="FC460" s="175"/>
      <c r="FD460" s="175"/>
      <c r="FE460" s="175"/>
      <c r="FF460" s="175"/>
      <c r="FG460" s="175"/>
      <c r="FH460" s="175"/>
    </row>
    <row r="461" spans="2:164" x14ac:dyDescent="0.2">
      <c r="B461" s="13">
        <v>31</v>
      </c>
      <c r="C461" s="14">
        <v>8</v>
      </c>
      <c r="D461">
        <f>SUM('Raw data'!D461:CC461)</f>
        <v>0</v>
      </c>
      <c r="E461" s="175" t="e">
        <f>('Raw data'!D461/Shannon!$D461)*LN('Raw data'!D461/Shannon!$D461)</f>
        <v>#DIV/0!</v>
      </c>
      <c r="F461" s="175" t="e">
        <f>('Raw data'!E461/Shannon!$D461)*LN('Raw data'!E461/Shannon!$D461)</f>
        <v>#DIV/0!</v>
      </c>
      <c r="G461" s="175" t="e">
        <f>('Raw data'!F461/Shannon!$D461)*LN('Raw data'!F461/Shannon!$D461)</f>
        <v>#DIV/0!</v>
      </c>
      <c r="H461" s="175" t="e">
        <f>('Raw data'!G461/Shannon!$D461)*LN('Raw data'!G461/Shannon!$D461)</f>
        <v>#DIV/0!</v>
      </c>
      <c r="I461" s="175" t="e">
        <f>('Raw data'!H461/Shannon!$D461)*LN('Raw data'!H461/Shannon!$D461)</f>
        <v>#DIV/0!</v>
      </c>
      <c r="J461" s="175" t="e">
        <f>('Raw data'!I461/Shannon!$D461)*LN('Raw data'!I461/Shannon!$D461)</f>
        <v>#DIV/0!</v>
      </c>
      <c r="K461" s="175" t="e">
        <f>('Raw data'!J461/Shannon!$D461)*LN('Raw data'!J461/Shannon!$D461)</f>
        <v>#DIV/0!</v>
      </c>
      <c r="L461" s="175" t="e">
        <f>('Raw data'!K461/Shannon!$D461)*LN('Raw data'!K461/Shannon!$D461)</f>
        <v>#DIV/0!</v>
      </c>
      <c r="M461" s="175" t="e">
        <f>('Raw data'!L461/Shannon!$D461)*LN('Raw data'!L461/Shannon!$D461)</f>
        <v>#DIV/0!</v>
      </c>
      <c r="N461" s="175" t="e">
        <f>('Raw data'!M461/Shannon!$D461)*LN('Raw data'!M461/Shannon!$D461)</f>
        <v>#DIV/0!</v>
      </c>
      <c r="O461" s="175" t="e">
        <f>('Raw data'!N461/Shannon!$D461)*LN('Raw data'!N461/Shannon!$D461)</f>
        <v>#DIV/0!</v>
      </c>
      <c r="P461" s="175" t="e">
        <f>('Raw data'!O461/Shannon!$D461)*LN('Raw data'!O461/Shannon!$D461)</f>
        <v>#DIV/0!</v>
      </c>
      <c r="Q461" s="175" t="e">
        <f>('Raw data'!P461/Shannon!$D461)*LN('Raw data'!P461/Shannon!$D461)</f>
        <v>#DIV/0!</v>
      </c>
      <c r="R461" s="175" t="e">
        <f>('Raw data'!Q461/Shannon!$D461)*LN('Raw data'!Q461/Shannon!$D461)</f>
        <v>#DIV/0!</v>
      </c>
      <c r="S461" s="175" t="e">
        <f>('Raw data'!R461/Shannon!$D461)*LN('Raw data'!R461/Shannon!$D461)</f>
        <v>#DIV/0!</v>
      </c>
      <c r="T461" s="175" t="e">
        <f>('Raw data'!S461/Shannon!$D461)*LN('Raw data'!S461/Shannon!$D461)</f>
        <v>#DIV/0!</v>
      </c>
      <c r="U461" s="175" t="e">
        <f>('Raw data'!T461/Shannon!$D461)*LN('Raw data'!T461/Shannon!$D461)</f>
        <v>#DIV/0!</v>
      </c>
      <c r="V461" s="175" t="e">
        <f>('Raw data'!U461/Shannon!$D461)*LN('Raw data'!U461/Shannon!$D461)</f>
        <v>#DIV/0!</v>
      </c>
      <c r="W461" s="175" t="e">
        <f>('Raw data'!V461/Shannon!$D461)*LN('Raw data'!V461/Shannon!$D461)</f>
        <v>#DIV/0!</v>
      </c>
      <c r="X461" s="175" t="e">
        <f>('Raw data'!W461/Shannon!$D461)*LN('Raw data'!W461/Shannon!$D461)</f>
        <v>#DIV/0!</v>
      </c>
      <c r="Y461" s="175" t="e">
        <f>('Raw data'!X461/Shannon!$D461)*LN('Raw data'!X461/Shannon!$D461)</f>
        <v>#DIV/0!</v>
      </c>
      <c r="Z461" s="175" t="e">
        <f>('Raw data'!Y461/Shannon!$D461)*LN('Raw data'!Y461/Shannon!$D461)</f>
        <v>#DIV/0!</v>
      </c>
      <c r="AA461" s="175" t="e">
        <f>('Raw data'!Z461/Shannon!$D461)*LN('Raw data'!Z461/Shannon!$D461)</f>
        <v>#DIV/0!</v>
      </c>
      <c r="AB461" s="175" t="e">
        <f>('Raw data'!AA461/Shannon!$D461)*LN('Raw data'!AA461/Shannon!$D461)</f>
        <v>#DIV/0!</v>
      </c>
      <c r="AC461" s="175" t="e">
        <f>('Raw data'!AB461/Shannon!$D461)*LN('Raw data'!AB461/Shannon!$D461)</f>
        <v>#DIV/0!</v>
      </c>
      <c r="AD461" s="175" t="e">
        <f>('Raw data'!AC461/Shannon!$D461)*LN('Raw data'!AC461/Shannon!$D461)</f>
        <v>#DIV/0!</v>
      </c>
      <c r="AE461" s="175" t="e">
        <f>('Raw data'!AD461/Shannon!$D461)*LN('Raw data'!AD461/Shannon!$D461)</f>
        <v>#DIV/0!</v>
      </c>
      <c r="AF461" s="175" t="e">
        <f>('Raw data'!AE461/Shannon!$D461)*LN('Raw data'!AE461/Shannon!$D461)</f>
        <v>#DIV/0!</v>
      </c>
      <c r="AG461" s="175" t="e">
        <f>('Raw data'!AF461/Shannon!$D461)*LN('Raw data'!AF461/Shannon!$D461)</f>
        <v>#DIV/0!</v>
      </c>
      <c r="AH461" s="175" t="e">
        <f>('Raw data'!AG461/Shannon!$D461)*LN('Raw data'!AG461/Shannon!$D461)</f>
        <v>#DIV/0!</v>
      </c>
      <c r="AI461" s="175" t="e">
        <f>('Raw data'!AH461/Shannon!$D461)*LN('Raw data'!AH461/Shannon!$D461)</f>
        <v>#DIV/0!</v>
      </c>
      <c r="AJ461" s="175" t="e">
        <f>('Raw data'!AI461/Shannon!$D461)*LN('Raw data'!AI461/Shannon!$D461)</f>
        <v>#DIV/0!</v>
      </c>
      <c r="AK461" s="175" t="e">
        <f>('Raw data'!AJ461/Shannon!$D461)*LN('Raw data'!AJ461/Shannon!$D461)</f>
        <v>#DIV/0!</v>
      </c>
      <c r="AL461" s="175" t="e">
        <f>('Raw data'!AK461/Shannon!$D461)*LN('Raw data'!AK461/Shannon!$D461)</f>
        <v>#DIV/0!</v>
      </c>
      <c r="AM461" s="175" t="e">
        <f>('Raw data'!AL461/Shannon!$D461)*LN('Raw data'!AL461/Shannon!$D461)</f>
        <v>#DIV/0!</v>
      </c>
      <c r="AN461" s="175" t="e">
        <f>('Raw data'!AM461/Shannon!$D461)*LN('Raw data'!AM461/Shannon!$D461)</f>
        <v>#DIV/0!</v>
      </c>
      <c r="AO461" s="175" t="e">
        <f>('Raw data'!AN461/Shannon!$D461)*LN('Raw data'!AN461/Shannon!$D461)</f>
        <v>#DIV/0!</v>
      </c>
      <c r="AP461" s="175" t="e">
        <f>('Raw data'!AO461/Shannon!$D461)*LN('Raw data'!AO461/Shannon!$D461)</f>
        <v>#DIV/0!</v>
      </c>
      <c r="AQ461" s="175" t="e">
        <f>('Raw data'!AP461/Shannon!$D461)*LN('Raw data'!AP461/Shannon!$D461)</f>
        <v>#DIV/0!</v>
      </c>
      <c r="AR461" s="175" t="e">
        <f>('Raw data'!AQ461/Shannon!$D461)*LN('Raw data'!AQ461/Shannon!$D461)</f>
        <v>#DIV/0!</v>
      </c>
      <c r="AS461" s="175" t="e">
        <f>('Raw data'!AR461/Shannon!$D461)*LN('Raw data'!AR461/Shannon!$D461)</f>
        <v>#DIV/0!</v>
      </c>
      <c r="AT461" s="175" t="e">
        <f>('Raw data'!AS461/Shannon!$D461)*LN('Raw data'!AS461/Shannon!$D461)</f>
        <v>#DIV/0!</v>
      </c>
      <c r="AU461" s="175" t="e">
        <f>('Raw data'!AT461/Shannon!$D461)*LN('Raw data'!AT461/Shannon!$D461)</f>
        <v>#DIV/0!</v>
      </c>
      <c r="AV461" s="175" t="e">
        <f>('Raw data'!AU461/Shannon!$D461)*LN('Raw data'!AU461/Shannon!$D461)</f>
        <v>#DIV/0!</v>
      </c>
      <c r="AW461" s="175" t="e">
        <f>('Raw data'!AV461/Shannon!$D461)*LN('Raw data'!AV461/Shannon!$D461)</f>
        <v>#DIV/0!</v>
      </c>
      <c r="AX461" s="175" t="e">
        <f>('Raw data'!AW461/Shannon!$D461)*LN('Raw data'!AW461/Shannon!$D461)</f>
        <v>#DIV/0!</v>
      </c>
      <c r="AY461" s="175" t="e">
        <f>('Raw data'!AX461/Shannon!$D461)*LN('Raw data'!AX461/Shannon!$D461)</f>
        <v>#DIV/0!</v>
      </c>
      <c r="AZ461" s="175" t="e">
        <f>('Raw data'!AY461/Shannon!$D461)*LN('Raw data'!AY461/Shannon!$D461)</f>
        <v>#DIV/0!</v>
      </c>
      <c r="BA461" s="175" t="e">
        <f>('Raw data'!AZ461/Shannon!$D461)*LN('Raw data'!AZ461/Shannon!$D461)</f>
        <v>#DIV/0!</v>
      </c>
      <c r="BB461" s="175" t="e">
        <f>('Raw data'!BA461/Shannon!$D461)*LN('Raw data'!BA461/Shannon!$D461)</f>
        <v>#DIV/0!</v>
      </c>
      <c r="BC461" s="175" t="e">
        <f>('Raw data'!BB461/Shannon!$D461)*LN('Raw data'!BB461/Shannon!$D461)</f>
        <v>#DIV/0!</v>
      </c>
      <c r="BD461" s="175" t="e">
        <f>('Raw data'!BC461/Shannon!$D461)*LN('Raw data'!BC461/Shannon!$D461)</f>
        <v>#DIV/0!</v>
      </c>
      <c r="BE461" s="175" t="e">
        <f>('Raw data'!BD461/Shannon!$D461)*LN('Raw data'!BD461/Shannon!$D461)</f>
        <v>#DIV/0!</v>
      </c>
      <c r="BF461" s="175" t="e">
        <f>('Raw data'!BE461/Shannon!$D461)*LN('Raw data'!BE461/Shannon!$D461)</f>
        <v>#DIV/0!</v>
      </c>
      <c r="BG461" s="175" t="e">
        <f>('Raw data'!BF461/Shannon!$D461)*LN('Raw data'!BF461/Shannon!$D461)</f>
        <v>#DIV/0!</v>
      </c>
      <c r="BH461" s="175" t="e">
        <f>('Raw data'!BG461/Shannon!$D461)*LN('Raw data'!BG461/Shannon!$D461)</f>
        <v>#DIV/0!</v>
      </c>
      <c r="BI461" s="175" t="e">
        <f>('Raw data'!BH461/Shannon!$D461)*LN('Raw data'!BH461/Shannon!$D461)</f>
        <v>#DIV/0!</v>
      </c>
      <c r="BJ461" s="175" t="e">
        <f>('Raw data'!BI461/Shannon!$D461)*LN('Raw data'!BI461/Shannon!$D461)</f>
        <v>#DIV/0!</v>
      </c>
      <c r="BK461" s="175" t="e">
        <f>('Raw data'!BJ461/Shannon!$D461)*LN('Raw data'!BJ461/Shannon!$D461)</f>
        <v>#DIV/0!</v>
      </c>
      <c r="BL461" s="175" t="e">
        <f>('Raw data'!BK461/Shannon!$D461)*LN('Raw data'!BK461/Shannon!$D461)</f>
        <v>#DIV/0!</v>
      </c>
      <c r="BM461" s="175" t="e">
        <f>('Raw data'!BL461/Shannon!$D461)*LN('Raw data'!BL461/Shannon!$D461)</f>
        <v>#DIV/0!</v>
      </c>
      <c r="BN461" s="175" t="e">
        <f>('Raw data'!BM461/Shannon!$D461)*LN('Raw data'!BM461/Shannon!$D461)</f>
        <v>#DIV/0!</v>
      </c>
      <c r="BO461" s="175" t="e">
        <f>('Raw data'!BN461/Shannon!$D461)*LN('Raw data'!BN461/Shannon!$D461)</f>
        <v>#DIV/0!</v>
      </c>
      <c r="BP461" s="175" t="e">
        <f>('Raw data'!BO461/Shannon!$D461)*LN('Raw data'!BO461/Shannon!$D461)</f>
        <v>#DIV/0!</v>
      </c>
      <c r="BQ461" s="175" t="e">
        <f>('Raw data'!BP461/Shannon!$D461)*LN('Raw data'!BP461/Shannon!$D461)</f>
        <v>#DIV/0!</v>
      </c>
      <c r="BR461" s="175" t="e">
        <f>('Raw data'!BQ461/Shannon!$D461)*LN('Raw data'!BQ461/Shannon!$D461)</f>
        <v>#DIV/0!</v>
      </c>
      <c r="BS461" s="175" t="e">
        <f>('Raw data'!BR461/Shannon!$D461)*LN('Raw data'!BR461/Shannon!$D461)</f>
        <v>#DIV/0!</v>
      </c>
      <c r="BT461" s="175" t="e">
        <f>('Raw data'!BS461/Shannon!$D461)*LN('Raw data'!BS461/Shannon!$D461)</f>
        <v>#DIV/0!</v>
      </c>
      <c r="BU461" s="175" t="e">
        <f>('Raw data'!BT461/Shannon!$D461)*LN('Raw data'!BT461/Shannon!$D461)</f>
        <v>#DIV/0!</v>
      </c>
      <c r="BV461" s="175" t="e">
        <f>('Raw data'!BU461/Shannon!$D461)*LN('Raw data'!BU461/Shannon!$D461)</f>
        <v>#DIV/0!</v>
      </c>
      <c r="BW461" s="175" t="e">
        <f>('Raw data'!BV461/Shannon!$D461)*LN('Raw data'!BV461/Shannon!$D461)</f>
        <v>#DIV/0!</v>
      </c>
      <c r="BX461" s="175" t="e">
        <f>('Raw data'!BW461/Shannon!$D461)*LN('Raw data'!BW461/Shannon!$D461)</f>
        <v>#DIV/0!</v>
      </c>
      <c r="BY461" s="175" t="e">
        <f>('Raw data'!BX461/Shannon!$D461)*LN('Raw data'!BX461/Shannon!$D461)</f>
        <v>#DIV/0!</v>
      </c>
      <c r="BZ461" s="175" t="e">
        <f>('Raw data'!BY461/Shannon!$D461)*LN('Raw data'!BY461/Shannon!$D461)</f>
        <v>#DIV/0!</v>
      </c>
      <c r="CA461" s="175" t="e">
        <f>('Raw data'!BZ461/Shannon!$D461)*LN('Raw data'!BZ461/Shannon!$D461)</f>
        <v>#DIV/0!</v>
      </c>
      <c r="CB461" s="175" t="e">
        <f>('Raw data'!CA461/Shannon!$D461)*LN('Raw data'!CA461/Shannon!$D461)</f>
        <v>#DIV/0!</v>
      </c>
      <c r="CC461" s="175" t="e">
        <f>('Raw data'!CB461/Shannon!$D461)*LN('Raw data'!CB461/Shannon!$D461)</f>
        <v>#DIV/0!</v>
      </c>
      <c r="CD461" s="175" t="e">
        <f>('Raw data'!CC461/Shannon!$D461)*LN('Raw data'!CC461/Shannon!$D461)</f>
        <v>#DIV/0!</v>
      </c>
      <c r="CF461" s="176" t="e">
        <f t="shared" si="6"/>
        <v>#DIV/0!</v>
      </c>
      <c r="CG461" s="175"/>
      <c r="CH461" s="175"/>
      <c r="CI461" s="175" t="e">
        <v>#DIV/0!</v>
      </c>
      <c r="CJ461" s="175" t="e">
        <v>#DIV/0!</v>
      </c>
      <c r="CK461" s="175" t="e">
        <v>#DIV/0!</v>
      </c>
      <c r="CL461" s="175" t="e">
        <v>#DIV/0!</v>
      </c>
      <c r="CM461" s="175" t="e">
        <v>#DIV/0!</v>
      </c>
      <c r="CN461" s="175" t="e">
        <v>#DIV/0!</v>
      </c>
      <c r="CO461" s="175" t="e">
        <v>#DIV/0!</v>
      </c>
      <c r="CP461" s="175" t="e">
        <v>#DIV/0!</v>
      </c>
      <c r="CQ461" s="175" t="e">
        <v>#DIV/0!</v>
      </c>
      <c r="CR461" s="175" t="e">
        <v>#DIV/0!</v>
      </c>
      <c r="CS461" s="175" t="e">
        <v>#DIV/0!</v>
      </c>
      <c r="CT461" s="175" t="e">
        <v>#DIV/0!</v>
      </c>
      <c r="CU461" s="175" t="e">
        <v>#DIV/0!</v>
      </c>
      <c r="CV461" s="175" t="e">
        <v>#DIV/0!</v>
      </c>
      <c r="CW461" s="175" t="e">
        <v>#DIV/0!</v>
      </c>
      <c r="CX461" s="175" t="e">
        <v>#DIV/0!</v>
      </c>
      <c r="CY461" s="175" t="e">
        <v>#DIV/0!</v>
      </c>
      <c r="CZ461" s="175" t="e">
        <v>#DIV/0!</v>
      </c>
      <c r="DA461" s="175" t="e">
        <v>#DIV/0!</v>
      </c>
      <c r="DB461" s="175" t="e">
        <v>#DIV/0!</v>
      </c>
      <c r="DC461" s="175" t="e">
        <v>#DIV/0!</v>
      </c>
      <c r="DD461" s="175" t="e">
        <v>#DIV/0!</v>
      </c>
      <c r="DE461" s="175" t="e">
        <v>#DIV/0!</v>
      </c>
      <c r="DF461" s="175" t="e">
        <v>#DIV/0!</v>
      </c>
      <c r="DG461" s="175" t="e">
        <v>#DIV/0!</v>
      </c>
      <c r="DH461" s="175" t="e">
        <v>#DIV/0!</v>
      </c>
      <c r="DI461" s="175" t="e">
        <v>#DIV/0!</v>
      </c>
      <c r="DJ461" s="175" t="e">
        <v>#DIV/0!</v>
      </c>
      <c r="DK461" s="175" t="e">
        <v>#DIV/0!</v>
      </c>
      <c r="DL461" s="175" t="e">
        <v>#DIV/0!</v>
      </c>
      <c r="DM461" s="175" t="e">
        <v>#DIV/0!</v>
      </c>
      <c r="DN461" s="175" t="e">
        <v>#DIV/0!</v>
      </c>
      <c r="DO461" s="175" t="e">
        <v>#DIV/0!</v>
      </c>
      <c r="DP461" s="175" t="e">
        <v>#DIV/0!</v>
      </c>
      <c r="DQ461" s="175" t="e">
        <v>#DIV/0!</v>
      </c>
      <c r="DR461" s="175" t="e">
        <v>#DIV/0!</v>
      </c>
      <c r="DS461" s="175" t="e">
        <v>#DIV/0!</v>
      </c>
      <c r="DT461" s="175" t="e">
        <v>#DIV/0!</v>
      </c>
      <c r="DU461" s="175" t="e">
        <v>#DIV/0!</v>
      </c>
      <c r="DV461" s="175" t="e">
        <v>#DIV/0!</v>
      </c>
      <c r="DW461" s="175" t="e">
        <v>#DIV/0!</v>
      </c>
      <c r="DX461" s="175" t="e">
        <v>#DIV/0!</v>
      </c>
      <c r="DY461" s="175" t="e">
        <v>#DIV/0!</v>
      </c>
      <c r="DZ461" s="175" t="e">
        <v>#DIV/0!</v>
      </c>
      <c r="EA461" s="175" t="e">
        <v>#DIV/0!</v>
      </c>
      <c r="EB461" s="175" t="e">
        <v>#DIV/0!</v>
      </c>
      <c r="EC461" s="175" t="e">
        <v>#DIV/0!</v>
      </c>
      <c r="ED461" s="175" t="e">
        <v>#DIV/0!</v>
      </c>
      <c r="EE461" s="175" t="e">
        <v>#DIV/0!</v>
      </c>
      <c r="EF461" s="175" t="e">
        <v>#DIV/0!</v>
      </c>
      <c r="EG461" s="175" t="e">
        <v>#DIV/0!</v>
      </c>
      <c r="EH461" s="175" t="e">
        <v>#DIV/0!</v>
      </c>
      <c r="EI461" s="175" t="e">
        <v>#DIV/0!</v>
      </c>
      <c r="EJ461" s="175" t="e">
        <v>#DIV/0!</v>
      </c>
      <c r="EK461" s="175" t="e">
        <v>#DIV/0!</v>
      </c>
      <c r="EL461" s="175" t="e">
        <v>#DIV/0!</v>
      </c>
      <c r="EM461" s="175" t="e">
        <v>#DIV/0!</v>
      </c>
      <c r="EN461" s="175" t="e">
        <v>#DIV/0!</v>
      </c>
      <c r="EO461" s="175" t="e">
        <v>#DIV/0!</v>
      </c>
      <c r="EP461" s="175" t="e">
        <v>#DIV/0!</v>
      </c>
      <c r="EQ461" s="175" t="e">
        <v>#DIV/0!</v>
      </c>
      <c r="ER461" s="175" t="e">
        <v>#DIV/0!</v>
      </c>
      <c r="ES461" s="175" t="e">
        <v>#DIV/0!</v>
      </c>
      <c r="ET461" s="175" t="e">
        <v>#DIV/0!</v>
      </c>
      <c r="EU461" s="175" t="e">
        <v>#DIV/0!</v>
      </c>
      <c r="EV461" s="175" t="e">
        <v>#DIV/0!</v>
      </c>
      <c r="EW461" s="175" t="e">
        <v>#DIV/0!</v>
      </c>
      <c r="EX461" s="175" t="e">
        <v>#DIV/0!</v>
      </c>
      <c r="EY461" s="175" t="e">
        <v>#DIV/0!</v>
      </c>
      <c r="EZ461" s="175" t="e">
        <v>#DIV/0!</v>
      </c>
      <c r="FA461" s="175" t="e">
        <v>#DIV/0!</v>
      </c>
      <c r="FB461" s="175" t="e">
        <v>#DIV/0!</v>
      </c>
      <c r="FC461" s="175" t="e">
        <v>#DIV/0!</v>
      </c>
      <c r="FD461" s="175" t="e">
        <v>#DIV/0!</v>
      </c>
      <c r="FE461" s="175" t="e">
        <v>#DIV/0!</v>
      </c>
      <c r="FF461" s="175" t="e">
        <v>#DIV/0!</v>
      </c>
      <c r="FG461" s="175" t="e">
        <v>#DIV/0!</v>
      </c>
      <c r="FH461" s="175" t="e">
        <v>#DIV/0!</v>
      </c>
    </row>
    <row r="462" spans="2:164" x14ac:dyDescent="0.2">
      <c r="B462" s="13">
        <v>31</v>
      </c>
      <c r="C462" s="14">
        <v>9</v>
      </c>
      <c r="D462">
        <f>SUM('Raw data'!D462:CC462)</f>
        <v>1520</v>
      </c>
      <c r="E462" s="175" t="e">
        <f>('Raw data'!D462/Shannon!$D462)*LN('Raw data'!D462/Shannon!$D462)</f>
        <v>#NUM!</v>
      </c>
      <c r="F462" s="175" t="e">
        <f>('Raw data'!E462/Shannon!$D462)*LN('Raw data'!E462/Shannon!$D462)</f>
        <v>#NUM!</v>
      </c>
      <c r="G462" s="175">
        <f>('Raw data'!F462/Shannon!$D462)*LN('Raw data'!F462/Shannon!$D462)</f>
        <v>-0.13760446751849134</v>
      </c>
      <c r="H462" s="175">
        <f>('Raw data'!G462/Shannon!$D462)*LN('Raw data'!G462/Shannon!$D462)</f>
        <v>-2.1847524255048423E-2</v>
      </c>
      <c r="I462" s="175">
        <f>('Raw data'!H462/Shannon!$D462)*LN('Raw data'!H462/Shannon!$D462)</f>
        <v>-0.18461385045177228</v>
      </c>
      <c r="J462" s="175" t="e">
        <f>('Raw data'!I462/Shannon!$D462)*LN('Raw data'!I462/Shannon!$D462)</f>
        <v>#NUM!</v>
      </c>
      <c r="K462" s="175" t="e">
        <f>('Raw data'!J462/Shannon!$D462)*LN('Raw data'!J462/Shannon!$D462)</f>
        <v>#NUM!</v>
      </c>
      <c r="L462" s="175" t="e">
        <f>('Raw data'!K462/Shannon!$D462)*LN('Raw data'!K462/Shannon!$D462)</f>
        <v>#NUM!</v>
      </c>
      <c r="M462" s="175" t="e">
        <f>('Raw data'!L462/Shannon!$D462)*LN('Raw data'!L462/Shannon!$D462)</f>
        <v>#NUM!</v>
      </c>
      <c r="N462" s="175" t="e">
        <f>('Raw data'!M462/Shannon!$D462)*LN('Raw data'!M462/Shannon!$D462)</f>
        <v>#NUM!</v>
      </c>
      <c r="O462" s="175" t="e">
        <f>('Raw data'!N462/Shannon!$D462)*LN('Raw data'!N462/Shannon!$D462)</f>
        <v>#NUM!</v>
      </c>
      <c r="P462" s="175" t="e">
        <f>('Raw data'!O462/Shannon!$D462)*LN('Raw data'!O462/Shannon!$D462)</f>
        <v>#NUM!</v>
      </c>
      <c r="Q462" s="175" t="e">
        <f>('Raw data'!P462/Shannon!$D462)*LN('Raw data'!P462/Shannon!$D462)</f>
        <v>#NUM!</v>
      </c>
      <c r="R462" s="175" t="e">
        <f>('Raw data'!Q462/Shannon!$D462)*LN('Raw data'!Q462/Shannon!$D462)</f>
        <v>#NUM!</v>
      </c>
      <c r="S462" s="175" t="e">
        <f>('Raw data'!R462/Shannon!$D462)*LN('Raw data'!R462/Shannon!$D462)</f>
        <v>#NUM!</v>
      </c>
      <c r="T462" s="175" t="e">
        <f>('Raw data'!S462/Shannon!$D462)*LN('Raw data'!S462/Shannon!$D462)</f>
        <v>#NUM!</v>
      </c>
      <c r="U462" s="175" t="e">
        <f>('Raw data'!T462/Shannon!$D462)*LN('Raw data'!T462/Shannon!$D462)</f>
        <v>#NUM!</v>
      </c>
      <c r="V462" s="175" t="e">
        <f>('Raw data'!U462/Shannon!$D462)*LN('Raw data'!U462/Shannon!$D462)</f>
        <v>#NUM!</v>
      </c>
      <c r="W462" s="175" t="e">
        <f>('Raw data'!V462/Shannon!$D462)*LN('Raw data'!V462/Shannon!$D462)</f>
        <v>#NUM!</v>
      </c>
      <c r="X462" s="175" t="e">
        <f>('Raw data'!W462/Shannon!$D462)*LN('Raw data'!W462/Shannon!$D462)</f>
        <v>#NUM!</v>
      </c>
      <c r="Y462" s="175" t="e">
        <f>('Raw data'!X462/Shannon!$D462)*LN('Raw data'!X462/Shannon!$D462)</f>
        <v>#NUM!</v>
      </c>
      <c r="Z462" s="175" t="e">
        <f>('Raw data'!Y462/Shannon!$D462)*LN('Raw data'!Y462/Shannon!$D462)</f>
        <v>#NUM!</v>
      </c>
      <c r="AA462" s="175" t="e">
        <f>('Raw data'!Z462/Shannon!$D462)*LN('Raw data'!Z462/Shannon!$D462)</f>
        <v>#NUM!</v>
      </c>
      <c r="AB462" s="175">
        <f>('Raw data'!AA462/Shannon!$D462)*LN('Raw data'!AA462/Shannon!$D462)</f>
        <v>-4.8200431670002118E-3</v>
      </c>
      <c r="AC462" s="175" t="e">
        <f>('Raw data'!AB462/Shannon!$D462)*LN('Raw data'!AB462/Shannon!$D462)</f>
        <v>#NUM!</v>
      </c>
      <c r="AD462" s="175">
        <f>('Raw data'!AC462/Shannon!$D462)*LN('Raw data'!AC462/Shannon!$D462)</f>
        <v>-4.3173497354704528E-2</v>
      </c>
      <c r="AE462" s="175" t="e">
        <f>('Raw data'!AD462/Shannon!$D462)*LN('Raw data'!AD462/Shannon!$D462)</f>
        <v>#NUM!</v>
      </c>
      <c r="AF462" s="175" t="e">
        <f>('Raw data'!AE462/Shannon!$D462)*LN('Raw data'!AE462/Shannon!$D462)</f>
        <v>#NUM!</v>
      </c>
      <c r="AG462" s="175" t="e">
        <f>('Raw data'!AF462/Shannon!$D462)*LN('Raw data'!AF462/Shannon!$D462)</f>
        <v>#NUM!</v>
      </c>
      <c r="AH462" s="175" t="e">
        <f>('Raw data'!AG462/Shannon!$D462)*LN('Raw data'!AG462/Shannon!$D462)</f>
        <v>#NUM!</v>
      </c>
      <c r="AI462" s="175">
        <f>('Raw data'!AH462/Shannon!$D462)*LN('Raw data'!AH462/Shannon!$D462)</f>
        <v>-0.12138446875837422</v>
      </c>
      <c r="AJ462" s="175" t="e">
        <f>('Raw data'!AI462/Shannon!$D462)*LN('Raw data'!AI462/Shannon!$D462)</f>
        <v>#NUM!</v>
      </c>
      <c r="AK462" s="175" t="e">
        <f>('Raw data'!AJ462/Shannon!$D462)*LN('Raw data'!AJ462/Shannon!$D462)</f>
        <v>#NUM!</v>
      </c>
      <c r="AL462" s="175" t="e">
        <f>('Raw data'!AK462/Shannon!$D462)*LN('Raw data'!AK462/Shannon!$D462)</f>
        <v>#NUM!</v>
      </c>
      <c r="AM462" s="175" t="e">
        <f>('Raw data'!AL462/Shannon!$D462)*LN('Raw data'!AL462/Shannon!$D462)</f>
        <v>#NUM!</v>
      </c>
      <c r="AN462" s="175" t="e">
        <f>('Raw data'!AM462/Shannon!$D462)*LN('Raw data'!AM462/Shannon!$D462)</f>
        <v>#NUM!</v>
      </c>
      <c r="AO462" s="175" t="e">
        <f>('Raw data'!AN462/Shannon!$D462)*LN('Raw data'!AN462/Shannon!$D462)</f>
        <v>#NUM!</v>
      </c>
      <c r="AP462" s="175" t="e">
        <f>('Raw data'!AO462/Shannon!$D462)*LN('Raw data'!AO462/Shannon!$D462)</f>
        <v>#NUM!</v>
      </c>
      <c r="AQ462" s="175" t="e">
        <f>('Raw data'!AP462/Shannon!$D462)*LN('Raw data'!AP462/Shannon!$D462)</f>
        <v>#NUM!</v>
      </c>
      <c r="AR462" s="175" t="e">
        <f>('Raw data'!AQ462/Shannon!$D462)*LN('Raw data'!AQ462/Shannon!$D462)</f>
        <v>#NUM!</v>
      </c>
      <c r="AS462" s="175" t="e">
        <f>('Raw data'!AR462/Shannon!$D462)*LN('Raw data'!AR462/Shannon!$D462)</f>
        <v>#NUM!</v>
      </c>
      <c r="AT462" s="175" t="e">
        <f>('Raw data'!AS462/Shannon!$D462)*LN('Raw data'!AS462/Shannon!$D462)</f>
        <v>#NUM!</v>
      </c>
      <c r="AU462" s="175" t="e">
        <f>('Raw data'!AT462/Shannon!$D462)*LN('Raw data'!AT462/Shannon!$D462)</f>
        <v>#NUM!</v>
      </c>
      <c r="AV462" s="175" t="e">
        <f>('Raw data'!AU462/Shannon!$D462)*LN('Raw data'!AU462/Shannon!$D462)</f>
        <v>#NUM!</v>
      </c>
      <c r="AW462" s="175" t="e">
        <f>('Raw data'!AV462/Shannon!$D462)*LN('Raw data'!AV462/Shannon!$D462)</f>
        <v>#NUM!</v>
      </c>
      <c r="AX462" s="175">
        <f>('Raw data'!AW462/Shannon!$D462)*LN('Raw data'!AW462/Shannon!$D462)</f>
        <v>-8.7280505701057588E-3</v>
      </c>
      <c r="AY462" s="175">
        <f>('Raw data'!AX462/Shannon!$D462)*LN('Raw data'!AX462/Shannon!$D462)</f>
        <v>-4.8200431670002118E-3</v>
      </c>
      <c r="AZ462" s="175" t="e">
        <f>('Raw data'!AY462/Shannon!$D462)*LN('Raw data'!AY462/Shannon!$D462)</f>
        <v>#NUM!</v>
      </c>
      <c r="BA462" s="175" t="e">
        <f>('Raw data'!AZ462/Shannon!$D462)*LN('Raw data'!AZ462/Shannon!$D462)</f>
        <v>#NUM!</v>
      </c>
      <c r="BB462" s="175" t="e">
        <f>('Raw data'!BA462/Shannon!$D462)*LN('Raw data'!BA462/Shannon!$D462)</f>
        <v>#NUM!</v>
      </c>
      <c r="BC462" s="175">
        <f>('Raw data'!BB462/Shannon!$D462)*LN('Raw data'!BB462/Shannon!$D462)</f>
        <v>-8.7280505701057588E-3</v>
      </c>
      <c r="BD462" s="175" t="e">
        <f>('Raw data'!BC462/Shannon!$D462)*LN('Raw data'!BC462/Shannon!$D462)</f>
        <v>#NUM!</v>
      </c>
      <c r="BE462" s="175" t="e">
        <f>('Raw data'!BD462/Shannon!$D462)*LN('Raw data'!BD462/Shannon!$D462)</f>
        <v>#NUM!</v>
      </c>
      <c r="BF462" s="175" t="e">
        <f>('Raw data'!BE462/Shannon!$D462)*LN('Raw data'!BE462/Shannon!$D462)</f>
        <v>#NUM!</v>
      </c>
      <c r="BG462" s="175" t="e">
        <f>('Raw data'!BF462/Shannon!$D462)*LN('Raw data'!BF462/Shannon!$D462)</f>
        <v>#NUM!</v>
      </c>
      <c r="BH462" s="175" t="e">
        <f>('Raw data'!BG462/Shannon!$D462)*LN('Raw data'!BG462/Shannon!$D462)</f>
        <v>#NUM!</v>
      </c>
      <c r="BI462" s="175" t="e">
        <f>('Raw data'!BH462/Shannon!$D462)*LN('Raw data'!BH462/Shannon!$D462)</f>
        <v>#NUM!</v>
      </c>
      <c r="BJ462" s="175" t="e">
        <f>('Raw data'!BI462/Shannon!$D462)*LN('Raw data'!BI462/Shannon!$D462)</f>
        <v>#NUM!</v>
      </c>
      <c r="BK462" s="175" t="e">
        <f>('Raw data'!BJ462/Shannon!$D462)*LN('Raw data'!BJ462/Shannon!$D462)</f>
        <v>#NUM!</v>
      </c>
      <c r="BL462" s="175" t="e">
        <f>('Raw data'!BK462/Shannon!$D462)*LN('Raw data'!BK462/Shannon!$D462)</f>
        <v>#NUM!</v>
      </c>
      <c r="BM462" s="175" t="e">
        <f>('Raw data'!BL462/Shannon!$D462)*LN('Raw data'!BL462/Shannon!$D462)</f>
        <v>#NUM!</v>
      </c>
      <c r="BN462" s="175" t="e">
        <f>('Raw data'!BM462/Shannon!$D462)*LN('Raw data'!BM462/Shannon!$D462)</f>
        <v>#NUM!</v>
      </c>
      <c r="BO462" s="175" t="e">
        <f>('Raw data'!BN462/Shannon!$D462)*LN('Raw data'!BN462/Shannon!$D462)</f>
        <v>#NUM!</v>
      </c>
      <c r="BP462" s="175" t="e">
        <f>('Raw data'!BO462/Shannon!$D462)*LN('Raw data'!BO462/Shannon!$D462)</f>
        <v>#NUM!</v>
      </c>
      <c r="BQ462" s="175" t="e">
        <f>('Raw data'!BP462/Shannon!$D462)*LN('Raw data'!BP462/Shannon!$D462)</f>
        <v>#NUM!</v>
      </c>
      <c r="BR462" s="175" t="e">
        <f>('Raw data'!BQ462/Shannon!$D462)*LN('Raw data'!BQ462/Shannon!$D462)</f>
        <v>#NUM!</v>
      </c>
      <c r="BS462" s="175" t="e">
        <f>('Raw data'!BR462/Shannon!$D462)*LN('Raw data'!BR462/Shannon!$D462)</f>
        <v>#NUM!</v>
      </c>
      <c r="BT462" s="175" t="e">
        <f>('Raw data'!BS462/Shannon!$D462)*LN('Raw data'!BS462/Shannon!$D462)</f>
        <v>#NUM!</v>
      </c>
      <c r="BU462" s="175" t="e">
        <f>('Raw data'!BT462/Shannon!$D462)*LN('Raw data'!BT462/Shannon!$D462)</f>
        <v>#NUM!</v>
      </c>
      <c r="BV462" s="175" t="e">
        <f>('Raw data'!BU462/Shannon!$D462)*LN('Raw data'!BU462/Shannon!$D462)</f>
        <v>#NUM!</v>
      </c>
      <c r="BW462" s="175" t="e">
        <f>('Raw data'!BV462/Shannon!$D462)*LN('Raw data'!BV462/Shannon!$D462)</f>
        <v>#NUM!</v>
      </c>
      <c r="BX462" s="175" t="e">
        <f>('Raw data'!BW462/Shannon!$D462)*LN('Raw data'!BW462/Shannon!$D462)</f>
        <v>#NUM!</v>
      </c>
      <c r="BY462" s="175" t="e">
        <f>('Raw data'!BX462/Shannon!$D462)*LN('Raw data'!BX462/Shannon!$D462)</f>
        <v>#NUM!</v>
      </c>
      <c r="BZ462" s="175" t="e">
        <f>('Raw data'!BY462/Shannon!$D462)*LN('Raw data'!BY462/Shannon!$D462)</f>
        <v>#NUM!</v>
      </c>
      <c r="CA462" s="175" t="e">
        <f>('Raw data'!BZ462/Shannon!$D462)*LN('Raw data'!BZ462/Shannon!$D462)</f>
        <v>#NUM!</v>
      </c>
      <c r="CB462" s="175" t="e">
        <f>('Raw data'!CA462/Shannon!$D462)*LN('Raw data'!CA462/Shannon!$D462)</f>
        <v>#NUM!</v>
      </c>
      <c r="CC462" s="175" t="e">
        <f>('Raw data'!CB462/Shannon!$D462)*LN('Raw data'!CB462/Shannon!$D462)</f>
        <v>#NUM!</v>
      </c>
      <c r="CD462" s="175" t="e">
        <f>('Raw data'!CC462/Shannon!$D462)*LN('Raw data'!CC462/Shannon!$D462)</f>
        <v>#NUM!</v>
      </c>
      <c r="CF462" s="176">
        <f t="shared" si="6"/>
        <v>0.53571999581260266</v>
      </c>
      <c r="CG462" s="175"/>
      <c r="CH462" s="175"/>
      <c r="CI462" s="175"/>
      <c r="CJ462" s="175"/>
      <c r="CK462" s="175">
        <v>-0.13760446751849134</v>
      </c>
      <c r="CL462" s="175">
        <v>-2.1847524255048423E-2</v>
      </c>
      <c r="CM462" s="175">
        <v>-0.18461385045177228</v>
      </c>
      <c r="CN462" s="175"/>
      <c r="CO462" s="175"/>
      <c r="CP462" s="175"/>
      <c r="CQ462" s="175"/>
      <c r="CR462" s="175"/>
      <c r="CS462" s="175"/>
      <c r="CT462" s="175"/>
      <c r="CU462" s="175"/>
      <c r="CV462" s="175"/>
      <c r="CW462" s="175"/>
      <c r="CX462" s="175"/>
      <c r="CY462" s="175"/>
      <c r="CZ462" s="175"/>
      <c r="DA462" s="175"/>
      <c r="DB462" s="175"/>
      <c r="DC462" s="175"/>
      <c r="DD462" s="175"/>
      <c r="DE462" s="175"/>
      <c r="DF462" s="175">
        <v>-4.8200431670002118E-3</v>
      </c>
      <c r="DG462" s="175"/>
      <c r="DH462" s="175">
        <v>-4.3173497354704528E-2</v>
      </c>
      <c r="DI462" s="175"/>
      <c r="DJ462" s="175"/>
      <c r="DK462" s="175"/>
      <c r="DL462" s="175"/>
      <c r="DM462" s="175">
        <v>-0.12138446875837422</v>
      </c>
      <c r="DN462" s="175"/>
      <c r="DO462" s="175"/>
      <c r="DP462" s="175"/>
      <c r="DQ462" s="175"/>
      <c r="DR462" s="175"/>
      <c r="DS462" s="175"/>
      <c r="DT462" s="175"/>
      <c r="DU462" s="175"/>
      <c r="DV462" s="175"/>
      <c r="DW462" s="175"/>
      <c r="DX462" s="175"/>
      <c r="DY462" s="175"/>
      <c r="DZ462" s="175"/>
      <c r="EA462" s="175"/>
      <c r="EB462" s="175">
        <v>-8.7280505701057588E-3</v>
      </c>
      <c r="EC462" s="175">
        <v>-4.8200431670002118E-3</v>
      </c>
      <c r="ED462" s="175"/>
      <c r="EE462" s="175"/>
      <c r="EF462" s="175"/>
      <c r="EG462" s="175">
        <v>-8.7280505701057588E-3</v>
      </c>
      <c r="EH462" s="175"/>
      <c r="EI462" s="175"/>
      <c r="EJ462" s="175"/>
      <c r="EK462" s="175"/>
      <c r="EL462" s="175"/>
      <c r="EM462" s="175"/>
      <c r="EN462" s="175"/>
      <c r="EO462" s="175"/>
      <c r="EP462" s="175"/>
      <c r="EQ462" s="175"/>
      <c r="ER462" s="175"/>
      <c r="ES462" s="175"/>
      <c r="ET462" s="175"/>
      <c r="EU462" s="175"/>
      <c r="EV462" s="175"/>
      <c r="EW462" s="175"/>
      <c r="EX462" s="175"/>
      <c r="EY462" s="175"/>
      <c r="EZ462" s="175"/>
      <c r="FA462" s="175"/>
      <c r="FB462" s="175"/>
      <c r="FC462" s="175"/>
      <c r="FD462" s="175"/>
      <c r="FE462" s="175"/>
      <c r="FF462" s="175"/>
      <c r="FG462" s="175"/>
      <c r="FH462" s="175"/>
    </row>
    <row r="463" spans="2:164" x14ac:dyDescent="0.2">
      <c r="B463" s="13">
        <v>31</v>
      </c>
      <c r="C463" s="14">
        <v>10</v>
      </c>
      <c r="D463">
        <f>SUM('Raw data'!D463:CC463)</f>
        <v>3043</v>
      </c>
      <c r="E463" s="175" t="e">
        <f>('Raw data'!D463/Shannon!$D463)*LN('Raw data'!D463/Shannon!$D463)</f>
        <v>#NUM!</v>
      </c>
      <c r="F463" s="175" t="e">
        <f>('Raw data'!E463/Shannon!$D463)*LN('Raw data'!E463/Shannon!$D463)</f>
        <v>#NUM!</v>
      </c>
      <c r="G463" s="175" t="e">
        <f>('Raw data'!F463/Shannon!$D463)*LN('Raw data'!F463/Shannon!$D463)</f>
        <v>#NUM!</v>
      </c>
      <c r="H463" s="175">
        <f>('Raw data'!G463/Shannon!$D463)*LN('Raw data'!G463/Shannon!$D463)</f>
        <v>-0.19571472641987053</v>
      </c>
      <c r="I463" s="175">
        <f>('Raw data'!H463/Shannon!$D463)*LN('Raw data'!H463/Shannon!$D463)</f>
        <v>-0.27507991131620119</v>
      </c>
      <c r="J463" s="175" t="e">
        <f>('Raw data'!I463/Shannon!$D463)*LN('Raw data'!I463/Shannon!$D463)</f>
        <v>#NUM!</v>
      </c>
      <c r="K463" s="175" t="e">
        <f>('Raw data'!J463/Shannon!$D463)*LN('Raw data'!J463/Shannon!$D463)</f>
        <v>#NUM!</v>
      </c>
      <c r="L463" s="175" t="e">
        <f>('Raw data'!K463/Shannon!$D463)*LN('Raw data'!K463/Shannon!$D463)</f>
        <v>#NUM!</v>
      </c>
      <c r="M463" s="175" t="e">
        <f>('Raw data'!L463/Shannon!$D463)*LN('Raw data'!L463/Shannon!$D463)</f>
        <v>#NUM!</v>
      </c>
      <c r="N463" s="175" t="e">
        <f>('Raw data'!M463/Shannon!$D463)*LN('Raw data'!M463/Shannon!$D463)</f>
        <v>#NUM!</v>
      </c>
      <c r="O463" s="175" t="e">
        <f>('Raw data'!N463/Shannon!$D463)*LN('Raw data'!N463/Shannon!$D463)</f>
        <v>#NUM!</v>
      </c>
      <c r="P463" s="175" t="e">
        <f>('Raw data'!O463/Shannon!$D463)*LN('Raw data'!O463/Shannon!$D463)</f>
        <v>#NUM!</v>
      </c>
      <c r="Q463" s="175" t="e">
        <f>('Raw data'!P463/Shannon!$D463)*LN('Raw data'!P463/Shannon!$D463)</f>
        <v>#NUM!</v>
      </c>
      <c r="R463" s="175" t="e">
        <f>('Raw data'!Q463/Shannon!$D463)*LN('Raw data'!Q463/Shannon!$D463)</f>
        <v>#NUM!</v>
      </c>
      <c r="S463" s="175" t="e">
        <f>('Raw data'!R463/Shannon!$D463)*LN('Raw data'!R463/Shannon!$D463)</f>
        <v>#NUM!</v>
      </c>
      <c r="T463" s="175" t="e">
        <f>('Raw data'!S463/Shannon!$D463)*LN('Raw data'!S463/Shannon!$D463)</f>
        <v>#NUM!</v>
      </c>
      <c r="U463" s="175" t="e">
        <f>('Raw data'!T463/Shannon!$D463)*LN('Raw data'!T463/Shannon!$D463)</f>
        <v>#NUM!</v>
      </c>
      <c r="V463" s="175" t="e">
        <f>('Raw data'!U463/Shannon!$D463)*LN('Raw data'!U463/Shannon!$D463)</f>
        <v>#NUM!</v>
      </c>
      <c r="W463" s="175" t="e">
        <f>('Raw data'!V463/Shannon!$D463)*LN('Raw data'!V463/Shannon!$D463)</f>
        <v>#NUM!</v>
      </c>
      <c r="X463" s="175" t="e">
        <f>('Raw data'!W463/Shannon!$D463)*LN('Raw data'!W463/Shannon!$D463)</f>
        <v>#NUM!</v>
      </c>
      <c r="Y463" s="175" t="e">
        <f>('Raw data'!X463/Shannon!$D463)*LN('Raw data'!X463/Shannon!$D463)</f>
        <v>#NUM!</v>
      </c>
      <c r="Z463" s="175" t="e">
        <f>('Raw data'!Y463/Shannon!$D463)*LN('Raw data'!Y463/Shannon!$D463)</f>
        <v>#NUM!</v>
      </c>
      <c r="AA463" s="175" t="e">
        <f>('Raw data'!Z463/Shannon!$D463)*LN('Raw data'!Z463/Shannon!$D463)</f>
        <v>#NUM!</v>
      </c>
      <c r="AB463" s="175" t="e">
        <f>('Raw data'!AA463/Shannon!$D463)*LN('Raw data'!AA463/Shannon!$D463)</f>
        <v>#NUM!</v>
      </c>
      <c r="AC463" s="175" t="e">
        <f>('Raw data'!AB463/Shannon!$D463)*LN('Raw data'!AB463/Shannon!$D463)</f>
        <v>#NUM!</v>
      </c>
      <c r="AD463" s="175">
        <f>('Raw data'!AC463/Shannon!$D463)*LN('Raw data'!AC463/Shannon!$D463)</f>
        <v>-8.7207424104858104E-3</v>
      </c>
      <c r="AE463" s="175" t="e">
        <f>('Raw data'!AD463/Shannon!$D463)*LN('Raw data'!AD463/Shannon!$D463)</f>
        <v>#NUM!</v>
      </c>
      <c r="AF463" s="175" t="e">
        <f>('Raw data'!AE463/Shannon!$D463)*LN('Raw data'!AE463/Shannon!$D463)</f>
        <v>#NUM!</v>
      </c>
      <c r="AG463" s="175" t="e">
        <f>('Raw data'!AF463/Shannon!$D463)*LN('Raw data'!AF463/Shannon!$D463)</f>
        <v>#NUM!</v>
      </c>
      <c r="AH463" s="175" t="e">
        <f>('Raw data'!AG463/Shannon!$D463)*LN('Raw data'!AG463/Shannon!$D463)</f>
        <v>#NUM!</v>
      </c>
      <c r="AI463" s="175">
        <f>('Raw data'!AH463/Shannon!$D463)*LN('Raw data'!AH463/Shannon!$D463)</f>
        <v>-0.35133923774752485</v>
      </c>
      <c r="AJ463" s="175" t="e">
        <f>('Raw data'!AI463/Shannon!$D463)*LN('Raw data'!AI463/Shannon!$D463)</f>
        <v>#NUM!</v>
      </c>
      <c r="AK463" s="175" t="e">
        <f>('Raw data'!AJ463/Shannon!$D463)*LN('Raw data'!AJ463/Shannon!$D463)</f>
        <v>#NUM!</v>
      </c>
      <c r="AL463" s="175" t="e">
        <f>('Raw data'!AK463/Shannon!$D463)*LN('Raw data'!AK463/Shannon!$D463)</f>
        <v>#NUM!</v>
      </c>
      <c r="AM463" s="175">
        <f>('Raw data'!AL463/Shannon!$D463)*LN('Raw data'!AL463/Shannon!$D463)</f>
        <v>-2.6357539105806675E-3</v>
      </c>
      <c r="AN463" s="175" t="e">
        <f>('Raw data'!AM463/Shannon!$D463)*LN('Raw data'!AM463/Shannon!$D463)</f>
        <v>#NUM!</v>
      </c>
      <c r="AO463" s="175" t="e">
        <f>('Raw data'!AN463/Shannon!$D463)*LN('Raw data'!AN463/Shannon!$D463)</f>
        <v>#NUM!</v>
      </c>
      <c r="AP463" s="175" t="e">
        <f>('Raw data'!AO463/Shannon!$D463)*LN('Raw data'!AO463/Shannon!$D463)</f>
        <v>#NUM!</v>
      </c>
      <c r="AQ463" s="175" t="e">
        <f>('Raw data'!AP463/Shannon!$D463)*LN('Raw data'!AP463/Shannon!$D463)</f>
        <v>#NUM!</v>
      </c>
      <c r="AR463" s="175" t="e">
        <f>('Raw data'!AQ463/Shannon!$D463)*LN('Raw data'!AQ463/Shannon!$D463)</f>
        <v>#NUM!</v>
      </c>
      <c r="AS463" s="175" t="e">
        <f>('Raw data'!AR463/Shannon!$D463)*LN('Raw data'!AR463/Shannon!$D463)</f>
        <v>#NUM!</v>
      </c>
      <c r="AT463" s="175" t="e">
        <f>('Raw data'!AS463/Shannon!$D463)*LN('Raw data'!AS463/Shannon!$D463)</f>
        <v>#NUM!</v>
      </c>
      <c r="AU463" s="175" t="e">
        <f>('Raw data'!AT463/Shannon!$D463)*LN('Raw data'!AT463/Shannon!$D463)</f>
        <v>#NUM!</v>
      </c>
      <c r="AV463" s="175">
        <f>('Raw data'!AU463/Shannon!$D463)*LN('Raw data'!AU463/Shannon!$D463)</f>
        <v>-2.6357539105806675E-3</v>
      </c>
      <c r="AW463" s="175" t="e">
        <f>('Raw data'!AV463/Shannon!$D463)*LN('Raw data'!AV463/Shannon!$D463)</f>
        <v>#NUM!</v>
      </c>
      <c r="AX463" s="175" t="e">
        <f>('Raw data'!AW463/Shannon!$D463)*LN('Raw data'!AW463/Shannon!$D463)</f>
        <v>#NUM!</v>
      </c>
      <c r="AY463" s="175" t="e">
        <f>('Raw data'!AX463/Shannon!$D463)*LN('Raw data'!AX463/Shannon!$D463)</f>
        <v>#NUM!</v>
      </c>
      <c r="AZ463" s="175" t="e">
        <f>('Raw data'!AY463/Shannon!$D463)*LN('Raw data'!AY463/Shannon!$D463)</f>
        <v>#NUM!</v>
      </c>
      <c r="BA463" s="175" t="e">
        <f>('Raw data'!AZ463/Shannon!$D463)*LN('Raw data'!AZ463/Shannon!$D463)</f>
        <v>#NUM!</v>
      </c>
      <c r="BB463" s="175" t="e">
        <f>('Raw data'!BA463/Shannon!$D463)*LN('Raw data'!BA463/Shannon!$D463)</f>
        <v>#NUM!</v>
      </c>
      <c r="BC463" s="175">
        <f>('Raw data'!BB463/Shannon!$D463)*LN('Raw data'!BB463/Shannon!$D463)</f>
        <v>-2.6357539105806675E-3</v>
      </c>
      <c r="BD463" s="175" t="e">
        <f>('Raw data'!BC463/Shannon!$D463)*LN('Raw data'!BC463/Shannon!$D463)</f>
        <v>#NUM!</v>
      </c>
      <c r="BE463" s="175" t="e">
        <f>('Raw data'!BD463/Shannon!$D463)*LN('Raw data'!BD463/Shannon!$D463)</f>
        <v>#NUM!</v>
      </c>
      <c r="BF463" s="175" t="e">
        <f>('Raw data'!BE463/Shannon!$D463)*LN('Raw data'!BE463/Shannon!$D463)</f>
        <v>#NUM!</v>
      </c>
      <c r="BG463" s="175" t="e">
        <f>('Raw data'!BF463/Shannon!$D463)*LN('Raw data'!BF463/Shannon!$D463)</f>
        <v>#NUM!</v>
      </c>
      <c r="BH463" s="175" t="e">
        <f>('Raw data'!BG463/Shannon!$D463)*LN('Raw data'!BG463/Shannon!$D463)</f>
        <v>#NUM!</v>
      </c>
      <c r="BI463" s="175" t="e">
        <f>('Raw data'!BH463/Shannon!$D463)*LN('Raw data'!BH463/Shannon!$D463)</f>
        <v>#NUM!</v>
      </c>
      <c r="BJ463" s="175" t="e">
        <f>('Raw data'!BI463/Shannon!$D463)*LN('Raw data'!BI463/Shannon!$D463)</f>
        <v>#NUM!</v>
      </c>
      <c r="BK463" s="175" t="e">
        <f>('Raw data'!BJ463/Shannon!$D463)*LN('Raw data'!BJ463/Shannon!$D463)</f>
        <v>#NUM!</v>
      </c>
      <c r="BL463" s="175" t="e">
        <f>('Raw data'!BK463/Shannon!$D463)*LN('Raw data'!BK463/Shannon!$D463)</f>
        <v>#NUM!</v>
      </c>
      <c r="BM463" s="175" t="e">
        <f>('Raw data'!BL463/Shannon!$D463)*LN('Raw data'!BL463/Shannon!$D463)</f>
        <v>#NUM!</v>
      </c>
      <c r="BN463" s="175" t="e">
        <f>('Raw data'!BM463/Shannon!$D463)*LN('Raw data'!BM463/Shannon!$D463)</f>
        <v>#NUM!</v>
      </c>
      <c r="BO463" s="175" t="e">
        <f>('Raw data'!BN463/Shannon!$D463)*LN('Raw data'!BN463/Shannon!$D463)</f>
        <v>#NUM!</v>
      </c>
      <c r="BP463" s="175" t="e">
        <f>('Raw data'!BO463/Shannon!$D463)*LN('Raw data'!BO463/Shannon!$D463)</f>
        <v>#NUM!</v>
      </c>
      <c r="BQ463" s="175" t="e">
        <f>('Raw data'!BP463/Shannon!$D463)*LN('Raw data'!BP463/Shannon!$D463)</f>
        <v>#NUM!</v>
      </c>
      <c r="BR463" s="175" t="e">
        <f>('Raw data'!BQ463/Shannon!$D463)*LN('Raw data'!BQ463/Shannon!$D463)</f>
        <v>#NUM!</v>
      </c>
      <c r="BS463" s="175" t="e">
        <f>('Raw data'!BR463/Shannon!$D463)*LN('Raw data'!BR463/Shannon!$D463)</f>
        <v>#NUM!</v>
      </c>
      <c r="BT463" s="175" t="e">
        <f>('Raw data'!BS463/Shannon!$D463)*LN('Raw data'!BS463/Shannon!$D463)</f>
        <v>#NUM!</v>
      </c>
      <c r="BU463" s="175" t="e">
        <f>('Raw data'!BT463/Shannon!$D463)*LN('Raw data'!BT463/Shannon!$D463)</f>
        <v>#NUM!</v>
      </c>
      <c r="BV463" s="175" t="e">
        <f>('Raw data'!BU463/Shannon!$D463)*LN('Raw data'!BU463/Shannon!$D463)</f>
        <v>#NUM!</v>
      </c>
      <c r="BW463" s="175" t="e">
        <f>('Raw data'!BV463/Shannon!$D463)*LN('Raw data'!BV463/Shannon!$D463)</f>
        <v>#NUM!</v>
      </c>
      <c r="BX463" s="175" t="e">
        <f>('Raw data'!BW463/Shannon!$D463)*LN('Raw data'!BW463/Shannon!$D463)</f>
        <v>#NUM!</v>
      </c>
      <c r="BY463" s="175" t="e">
        <f>('Raw data'!BX463/Shannon!$D463)*LN('Raw data'!BX463/Shannon!$D463)</f>
        <v>#NUM!</v>
      </c>
      <c r="BZ463" s="175" t="e">
        <f>('Raw data'!BY463/Shannon!$D463)*LN('Raw data'!BY463/Shannon!$D463)</f>
        <v>#NUM!</v>
      </c>
      <c r="CA463" s="175" t="e">
        <f>('Raw data'!BZ463/Shannon!$D463)*LN('Raw data'!BZ463/Shannon!$D463)</f>
        <v>#NUM!</v>
      </c>
      <c r="CB463" s="175" t="e">
        <f>('Raw data'!CA463/Shannon!$D463)*LN('Raw data'!CA463/Shannon!$D463)</f>
        <v>#NUM!</v>
      </c>
      <c r="CC463" s="175" t="e">
        <f>('Raw data'!CB463/Shannon!$D463)*LN('Raw data'!CB463/Shannon!$D463)</f>
        <v>#NUM!</v>
      </c>
      <c r="CD463" s="175" t="e">
        <f>('Raw data'!CC463/Shannon!$D463)*LN('Raw data'!CC463/Shannon!$D463)</f>
        <v>#NUM!</v>
      </c>
      <c r="CF463" s="176">
        <f t="shared" si="6"/>
        <v>0.83876187962582438</v>
      </c>
      <c r="CG463" s="175"/>
      <c r="CH463" s="175"/>
      <c r="CI463" s="175"/>
      <c r="CJ463" s="175"/>
      <c r="CK463" s="175"/>
      <c r="CL463" s="175">
        <v>-0.19571472641987053</v>
      </c>
      <c r="CM463" s="175">
        <v>-0.27507991131620119</v>
      </c>
      <c r="CN463" s="175"/>
      <c r="CO463" s="175"/>
      <c r="CP463" s="175"/>
      <c r="CQ463" s="175"/>
      <c r="CR463" s="175"/>
      <c r="CS463" s="175"/>
      <c r="CT463" s="175"/>
      <c r="CU463" s="175"/>
      <c r="CV463" s="175"/>
      <c r="CW463" s="175"/>
      <c r="CX463" s="175"/>
      <c r="CY463" s="175"/>
      <c r="CZ463" s="175"/>
      <c r="DA463" s="175"/>
      <c r="DB463" s="175"/>
      <c r="DC463" s="175"/>
      <c r="DD463" s="175"/>
      <c r="DE463" s="175"/>
      <c r="DF463" s="175"/>
      <c r="DG463" s="175"/>
      <c r="DH463" s="175">
        <v>-8.7207424104858104E-3</v>
      </c>
      <c r="DI463" s="175"/>
      <c r="DJ463" s="175"/>
      <c r="DK463" s="175"/>
      <c r="DL463" s="175"/>
      <c r="DM463" s="175">
        <v>-0.35133923774752485</v>
      </c>
      <c r="DN463" s="175"/>
      <c r="DO463" s="175"/>
      <c r="DP463" s="175"/>
      <c r="DQ463" s="175">
        <v>-2.6357539105806675E-3</v>
      </c>
      <c r="DR463" s="175"/>
      <c r="DS463" s="175"/>
      <c r="DT463" s="175"/>
      <c r="DU463" s="175"/>
      <c r="DV463" s="175"/>
      <c r="DW463" s="175"/>
      <c r="DX463" s="175"/>
      <c r="DY463" s="175"/>
      <c r="DZ463" s="175">
        <v>-2.6357539105806675E-3</v>
      </c>
      <c r="EA463" s="175"/>
      <c r="EB463" s="175"/>
      <c r="EC463" s="175"/>
      <c r="ED463" s="175"/>
      <c r="EE463" s="175"/>
      <c r="EF463" s="175"/>
      <c r="EG463" s="175">
        <v>-2.6357539105806675E-3</v>
      </c>
      <c r="EH463" s="175"/>
      <c r="EI463" s="175"/>
      <c r="EJ463" s="175"/>
      <c r="EK463" s="175"/>
      <c r="EL463" s="175"/>
      <c r="EM463" s="175"/>
      <c r="EN463" s="175"/>
      <c r="EO463" s="175"/>
      <c r="EP463" s="175"/>
      <c r="EQ463" s="175"/>
      <c r="ER463" s="175"/>
      <c r="ES463" s="175"/>
      <c r="ET463" s="175"/>
      <c r="EU463" s="175"/>
      <c r="EV463" s="175"/>
      <c r="EW463" s="175"/>
      <c r="EX463" s="175"/>
      <c r="EY463" s="175"/>
      <c r="EZ463" s="175"/>
      <c r="FA463" s="175"/>
      <c r="FB463" s="175"/>
      <c r="FC463" s="175"/>
      <c r="FD463" s="175"/>
      <c r="FE463" s="175"/>
      <c r="FF463" s="175"/>
      <c r="FG463" s="175"/>
      <c r="FH463" s="175"/>
    </row>
    <row r="464" spans="2:164" x14ac:dyDescent="0.2">
      <c r="B464" s="13">
        <v>31</v>
      </c>
      <c r="C464" s="14">
        <v>11</v>
      </c>
      <c r="D464">
        <f>SUM('Raw data'!D464:CC464)</f>
        <v>2794</v>
      </c>
      <c r="E464" s="175" t="e">
        <f>('Raw data'!D464/Shannon!$D464)*LN('Raw data'!D464/Shannon!$D464)</f>
        <v>#NUM!</v>
      </c>
      <c r="F464" s="175" t="e">
        <f>('Raw data'!E464/Shannon!$D464)*LN('Raw data'!E464/Shannon!$D464)</f>
        <v>#NUM!</v>
      </c>
      <c r="G464" s="175">
        <f>('Raw data'!F464/Shannon!$D464)*LN('Raw data'!F464/Shannon!$D464)</f>
        <v>-8.1461644115518997E-2</v>
      </c>
      <c r="H464" s="175">
        <f>('Raw data'!G464/Shannon!$D464)*LN('Raw data'!G464/Shannon!$D464)</f>
        <v>-2.9564156435659988E-2</v>
      </c>
      <c r="I464" s="175">
        <f>('Raw data'!H464/Shannon!$D464)*LN('Raw data'!H464/Shannon!$D464)</f>
        <v>-0.14784862566802545</v>
      </c>
      <c r="J464" s="175" t="e">
        <f>('Raw data'!I464/Shannon!$D464)*LN('Raw data'!I464/Shannon!$D464)</f>
        <v>#NUM!</v>
      </c>
      <c r="K464" s="175" t="e">
        <f>('Raw data'!J464/Shannon!$D464)*LN('Raw data'!J464/Shannon!$D464)</f>
        <v>#NUM!</v>
      </c>
      <c r="L464" s="175" t="e">
        <f>('Raw data'!K464/Shannon!$D464)*LN('Raw data'!K464/Shannon!$D464)</f>
        <v>#NUM!</v>
      </c>
      <c r="M464" s="175" t="e">
        <f>('Raw data'!L464/Shannon!$D464)*LN('Raw data'!L464/Shannon!$D464)</f>
        <v>#NUM!</v>
      </c>
      <c r="N464" s="175" t="e">
        <f>('Raw data'!M464/Shannon!$D464)*LN('Raw data'!M464/Shannon!$D464)</f>
        <v>#NUM!</v>
      </c>
      <c r="O464" s="175" t="e">
        <f>('Raw data'!N464/Shannon!$D464)*LN('Raw data'!N464/Shannon!$D464)</f>
        <v>#NUM!</v>
      </c>
      <c r="P464" s="175" t="e">
        <f>('Raw data'!O464/Shannon!$D464)*LN('Raw data'!O464/Shannon!$D464)</f>
        <v>#NUM!</v>
      </c>
      <c r="Q464" s="175" t="e">
        <f>('Raw data'!P464/Shannon!$D464)*LN('Raw data'!P464/Shannon!$D464)</f>
        <v>#NUM!</v>
      </c>
      <c r="R464" s="175" t="e">
        <f>('Raw data'!Q464/Shannon!$D464)*LN('Raw data'!Q464/Shannon!$D464)</f>
        <v>#NUM!</v>
      </c>
      <c r="S464" s="175" t="e">
        <f>('Raw data'!R464/Shannon!$D464)*LN('Raw data'!R464/Shannon!$D464)</f>
        <v>#NUM!</v>
      </c>
      <c r="T464" s="175" t="e">
        <f>('Raw data'!S464/Shannon!$D464)*LN('Raw data'!S464/Shannon!$D464)</f>
        <v>#NUM!</v>
      </c>
      <c r="U464" s="175" t="e">
        <f>('Raw data'!T464/Shannon!$D464)*LN('Raw data'!T464/Shannon!$D464)</f>
        <v>#NUM!</v>
      </c>
      <c r="V464" s="175" t="e">
        <f>('Raw data'!U464/Shannon!$D464)*LN('Raw data'!U464/Shannon!$D464)</f>
        <v>#NUM!</v>
      </c>
      <c r="W464" s="175" t="e">
        <f>('Raw data'!V464/Shannon!$D464)*LN('Raw data'!V464/Shannon!$D464)</f>
        <v>#NUM!</v>
      </c>
      <c r="X464" s="175" t="e">
        <f>('Raw data'!W464/Shannon!$D464)*LN('Raw data'!W464/Shannon!$D464)</f>
        <v>#NUM!</v>
      </c>
      <c r="Y464" s="175" t="e">
        <f>('Raw data'!X464/Shannon!$D464)*LN('Raw data'!X464/Shannon!$D464)</f>
        <v>#NUM!</v>
      </c>
      <c r="Z464" s="175" t="e">
        <f>('Raw data'!Y464/Shannon!$D464)*LN('Raw data'!Y464/Shannon!$D464)</f>
        <v>#NUM!</v>
      </c>
      <c r="AA464" s="175" t="e">
        <f>('Raw data'!Z464/Shannon!$D464)*LN('Raw data'!Z464/Shannon!$D464)</f>
        <v>#NUM!</v>
      </c>
      <c r="AB464" s="175">
        <f>('Raw data'!AA464/Shannon!$D464)*LN('Raw data'!AA464/Shannon!$D464)</f>
        <v>-7.3406770771103766E-3</v>
      </c>
      <c r="AC464" s="175" t="e">
        <f>('Raw data'!AB464/Shannon!$D464)*LN('Raw data'!AB464/Shannon!$D464)</f>
        <v>#NUM!</v>
      </c>
      <c r="AD464" s="175">
        <f>('Raw data'!AC464/Shannon!$D464)*LN('Raw data'!AC464/Shannon!$D464)</f>
        <v>-9.375712496345048E-3</v>
      </c>
      <c r="AE464" s="175" t="e">
        <f>('Raw data'!AD464/Shannon!$D464)*LN('Raw data'!AD464/Shannon!$D464)</f>
        <v>#NUM!</v>
      </c>
      <c r="AF464" s="175" t="e">
        <f>('Raw data'!AE464/Shannon!$D464)*LN('Raw data'!AE464/Shannon!$D464)</f>
        <v>#NUM!</v>
      </c>
      <c r="AG464" s="175" t="e">
        <f>('Raw data'!AF464/Shannon!$D464)*LN('Raw data'!AF464/Shannon!$D464)</f>
        <v>#NUM!</v>
      </c>
      <c r="AH464" s="175" t="e">
        <f>('Raw data'!AG464/Shannon!$D464)*LN('Raw data'!AG464/Shannon!$D464)</f>
        <v>#NUM!</v>
      </c>
      <c r="AI464" s="175">
        <f>('Raw data'!AH464/Shannon!$D464)*LN('Raw data'!AH464/Shannon!$D464)</f>
        <v>-7.948807407190521E-2</v>
      </c>
      <c r="AJ464" s="175" t="e">
        <f>('Raw data'!AI464/Shannon!$D464)*LN('Raw data'!AI464/Shannon!$D464)</f>
        <v>#NUM!</v>
      </c>
      <c r="AK464" s="175" t="e">
        <f>('Raw data'!AJ464/Shannon!$D464)*LN('Raw data'!AJ464/Shannon!$D464)</f>
        <v>#NUM!</v>
      </c>
      <c r="AL464" s="175" t="e">
        <f>('Raw data'!AK464/Shannon!$D464)*LN('Raw data'!AK464/Shannon!$D464)</f>
        <v>#NUM!</v>
      </c>
      <c r="AM464" s="175" t="e">
        <f>('Raw data'!AL464/Shannon!$D464)*LN('Raw data'!AL464/Shannon!$D464)</f>
        <v>#NUM!</v>
      </c>
      <c r="AN464" s="175" t="e">
        <f>('Raw data'!AM464/Shannon!$D464)*LN('Raw data'!AM464/Shannon!$D464)</f>
        <v>#NUM!</v>
      </c>
      <c r="AO464" s="175" t="e">
        <f>('Raw data'!AN464/Shannon!$D464)*LN('Raw data'!AN464/Shannon!$D464)</f>
        <v>#NUM!</v>
      </c>
      <c r="AP464" s="175" t="e">
        <f>('Raw data'!AO464/Shannon!$D464)*LN('Raw data'!AO464/Shannon!$D464)</f>
        <v>#NUM!</v>
      </c>
      <c r="AQ464" s="175" t="e">
        <f>('Raw data'!AP464/Shannon!$D464)*LN('Raw data'!AP464/Shannon!$D464)</f>
        <v>#NUM!</v>
      </c>
      <c r="AR464" s="175" t="e">
        <f>('Raw data'!AQ464/Shannon!$D464)*LN('Raw data'!AQ464/Shannon!$D464)</f>
        <v>#NUM!</v>
      </c>
      <c r="AS464" s="175" t="e">
        <f>('Raw data'!AR464/Shannon!$D464)*LN('Raw data'!AR464/Shannon!$D464)</f>
        <v>#NUM!</v>
      </c>
      <c r="AT464" s="175" t="e">
        <f>('Raw data'!AS464/Shannon!$D464)*LN('Raw data'!AS464/Shannon!$D464)</f>
        <v>#NUM!</v>
      </c>
      <c r="AU464" s="175" t="e">
        <f>('Raw data'!AT464/Shannon!$D464)*LN('Raw data'!AT464/Shannon!$D464)</f>
        <v>#NUM!</v>
      </c>
      <c r="AV464" s="175" t="e">
        <f>('Raw data'!AU464/Shannon!$D464)*LN('Raw data'!AU464/Shannon!$D464)</f>
        <v>#NUM!</v>
      </c>
      <c r="AW464" s="175" t="e">
        <f>('Raw data'!AV464/Shannon!$D464)*LN('Raw data'!AV464/Shannon!$D464)</f>
        <v>#NUM!</v>
      </c>
      <c r="AX464" s="175">
        <f>('Raw data'!AW464/Shannon!$D464)*LN('Raw data'!AW464/Shannon!$D464)</f>
        <v>-2.8400964709437747E-3</v>
      </c>
      <c r="AY464" s="175">
        <f>('Raw data'!AX464/Shannon!$D464)*LN('Raw data'!AX464/Shannon!$D464)</f>
        <v>-5.1840245950300371E-3</v>
      </c>
      <c r="AZ464" s="175" t="e">
        <f>('Raw data'!AY464/Shannon!$D464)*LN('Raw data'!AY464/Shannon!$D464)</f>
        <v>#NUM!</v>
      </c>
      <c r="BA464" s="175">
        <f>('Raw data'!AZ464/Shannon!$D464)*LN('Raw data'!AZ464/Shannon!$D464)</f>
        <v>-5.1840245950300371E-3</v>
      </c>
      <c r="BB464" s="175" t="e">
        <f>('Raw data'!BA464/Shannon!$D464)*LN('Raw data'!BA464/Shannon!$D464)</f>
        <v>#NUM!</v>
      </c>
      <c r="BC464" s="175">
        <f>('Raw data'!BB464/Shannon!$D464)*LN('Raw data'!BB464/Shannon!$D464)</f>
        <v>-1.6766751605260047E-2</v>
      </c>
      <c r="BD464" s="175" t="e">
        <f>('Raw data'!BC464/Shannon!$D464)*LN('Raw data'!BC464/Shannon!$D464)</f>
        <v>#NUM!</v>
      </c>
      <c r="BE464" s="175" t="e">
        <f>('Raw data'!BD464/Shannon!$D464)*LN('Raw data'!BD464/Shannon!$D464)</f>
        <v>#NUM!</v>
      </c>
      <c r="BF464" s="175" t="e">
        <f>('Raw data'!BE464/Shannon!$D464)*LN('Raw data'!BE464/Shannon!$D464)</f>
        <v>#NUM!</v>
      </c>
      <c r="BG464" s="175" t="e">
        <f>('Raw data'!BF464/Shannon!$D464)*LN('Raw data'!BF464/Shannon!$D464)</f>
        <v>#NUM!</v>
      </c>
      <c r="BH464" s="175" t="e">
        <f>('Raw data'!BG464/Shannon!$D464)*LN('Raw data'!BG464/Shannon!$D464)</f>
        <v>#NUM!</v>
      </c>
      <c r="BI464" s="175" t="e">
        <f>('Raw data'!BH464/Shannon!$D464)*LN('Raw data'!BH464/Shannon!$D464)</f>
        <v>#NUM!</v>
      </c>
      <c r="BJ464" s="175" t="e">
        <f>('Raw data'!BI464/Shannon!$D464)*LN('Raw data'!BI464/Shannon!$D464)</f>
        <v>#NUM!</v>
      </c>
      <c r="BK464" s="175" t="e">
        <f>('Raw data'!BJ464/Shannon!$D464)*LN('Raw data'!BJ464/Shannon!$D464)</f>
        <v>#NUM!</v>
      </c>
      <c r="BL464" s="175" t="e">
        <f>('Raw data'!BK464/Shannon!$D464)*LN('Raw data'!BK464/Shannon!$D464)</f>
        <v>#NUM!</v>
      </c>
      <c r="BM464" s="175" t="e">
        <f>('Raw data'!BL464/Shannon!$D464)*LN('Raw data'!BL464/Shannon!$D464)</f>
        <v>#NUM!</v>
      </c>
      <c r="BN464" s="175" t="e">
        <f>('Raw data'!BM464/Shannon!$D464)*LN('Raw data'!BM464/Shannon!$D464)</f>
        <v>#NUM!</v>
      </c>
      <c r="BO464" s="175" t="e">
        <f>('Raw data'!BN464/Shannon!$D464)*LN('Raw data'!BN464/Shannon!$D464)</f>
        <v>#NUM!</v>
      </c>
      <c r="BP464" s="175" t="e">
        <f>('Raw data'!BO464/Shannon!$D464)*LN('Raw data'!BO464/Shannon!$D464)</f>
        <v>#NUM!</v>
      </c>
      <c r="BQ464" s="175" t="e">
        <f>('Raw data'!BP464/Shannon!$D464)*LN('Raw data'!BP464/Shannon!$D464)</f>
        <v>#NUM!</v>
      </c>
      <c r="BR464" s="175" t="e">
        <f>('Raw data'!BQ464/Shannon!$D464)*LN('Raw data'!BQ464/Shannon!$D464)</f>
        <v>#NUM!</v>
      </c>
      <c r="BS464" s="175" t="e">
        <f>('Raw data'!BR464/Shannon!$D464)*LN('Raw data'!BR464/Shannon!$D464)</f>
        <v>#NUM!</v>
      </c>
      <c r="BT464" s="175" t="e">
        <f>('Raw data'!BS464/Shannon!$D464)*LN('Raw data'!BS464/Shannon!$D464)</f>
        <v>#NUM!</v>
      </c>
      <c r="BU464" s="175" t="e">
        <f>('Raw data'!BT464/Shannon!$D464)*LN('Raw data'!BT464/Shannon!$D464)</f>
        <v>#NUM!</v>
      </c>
      <c r="BV464" s="175" t="e">
        <f>('Raw data'!BU464/Shannon!$D464)*LN('Raw data'!BU464/Shannon!$D464)</f>
        <v>#NUM!</v>
      </c>
      <c r="BW464" s="175" t="e">
        <f>('Raw data'!BV464/Shannon!$D464)*LN('Raw data'!BV464/Shannon!$D464)</f>
        <v>#NUM!</v>
      </c>
      <c r="BX464" s="175" t="e">
        <f>('Raw data'!BW464/Shannon!$D464)*LN('Raw data'!BW464/Shannon!$D464)</f>
        <v>#NUM!</v>
      </c>
      <c r="BY464" s="175" t="e">
        <f>('Raw data'!BX464/Shannon!$D464)*LN('Raw data'!BX464/Shannon!$D464)</f>
        <v>#NUM!</v>
      </c>
      <c r="BZ464" s="175" t="e">
        <f>('Raw data'!BY464/Shannon!$D464)*LN('Raw data'!BY464/Shannon!$D464)</f>
        <v>#NUM!</v>
      </c>
      <c r="CA464" s="175" t="e">
        <f>('Raw data'!BZ464/Shannon!$D464)*LN('Raw data'!BZ464/Shannon!$D464)</f>
        <v>#NUM!</v>
      </c>
      <c r="CB464" s="175" t="e">
        <f>('Raw data'!CA464/Shannon!$D464)*LN('Raw data'!CA464/Shannon!$D464)</f>
        <v>#NUM!</v>
      </c>
      <c r="CC464" s="175" t="e">
        <f>('Raw data'!CB464/Shannon!$D464)*LN('Raw data'!CB464/Shannon!$D464)</f>
        <v>#NUM!</v>
      </c>
      <c r="CD464" s="175" t="e">
        <f>('Raw data'!CC464/Shannon!$D464)*LN('Raw data'!CC464/Shannon!$D464)</f>
        <v>#NUM!</v>
      </c>
      <c r="CF464" s="176">
        <f t="shared" si="6"/>
        <v>0.385053787130829</v>
      </c>
      <c r="CG464" s="175"/>
      <c r="CH464" s="175"/>
      <c r="CI464" s="175"/>
      <c r="CJ464" s="175"/>
      <c r="CK464" s="175">
        <v>-8.1461644115518997E-2</v>
      </c>
      <c r="CL464" s="175">
        <v>-2.9564156435659988E-2</v>
      </c>
      <c r="CM464" s="175">
        <v>-0.14784862566802545</v>
      </c>
      <c r="CN464" s="175"/>
      <c r="CO464" s="175"/>
      <c r="CP464" s="175"/>
      <c r="CQ464" s="175"/>
      <c r="CR464" s="175"/>
      <c r="CS464" s="175"/>
      <c r="CT464" s="175"/>
      <c r="CU464" s="175"/>
      <c r="CV464" s="175"/>
      <c r="CW464" s="175"/>
      <c r="CX464" s="175"/>
      <c r="CY464" s="175"/>
      <c r="CZ464" s="175"/>
      <c r="DA464" s="175"/>
      <c r="DB464" s="175"/>
      <c r="DC464" s="175"/>
      <c r="DD464" s="175"/>
      <c r="DE464" s="175"/>
      <c r="DF464" s="175">
        <v>-7.3406770771103766E-3</v>
      </c>
      <c r="DG464" s="175"/>
      <c r="DH464" s="175">
        <v>-9.375712496345048E-3</v>
      </c>
      <c r="DI464" s="175"/>
      <c r="DJ464" s="175"/>
      <c r="DK464" s="175"/>
      <c r="DL464" s="175"/>
      <c r="DM464" s="175">
        <v>-7.948807407190521E-2</v>
      </c>
      <c r="DN464" s="175"/>
      <c r="DO464" s="175"/>
      <c r="DP464" s="175"/>
      <c r="DQ464" s="175"/>
      <c r="DR464" s="175"/>
      <c r="DS464" s="175"/>
      <c r="DT464" s="175"/>
      <c r="DU464" s="175"/>
      <c r="DV464" s="175"/>
      <c r="DW464" s="175"/>
      <c r="DX464" s="175"/>
      <c r="DY464" s="175"/>
      <c r="DZ464" s="175"/>
      <c r="EA464" s="175"/>
      <c r="EB464" s="175">
        <v>-2.8400964709437747E-3</v>
      </c>
      <c r="EC464" s="175">
        <v>-5.1840245950300371E-3</v>
      </c>
      <c r="ED464" s="175"/>
      <c r="EE464" s="175">
        <v>-5.1840245950300371E-3</v>
      </c>
      <c r="EF464" s="175"/>
      <c r="EG464" s="175">
        <v>-1.6766751605260047E-2</v>
      </c>
      <c r="EH464" s="175"/>
      <c r="EI464" s="175"/>
      <c r="EJ464" s="175"/>
      <c r="EK464" s="175"/>
      <c r="EL464" s="175"/>
      <c r="EM464" s="175"/>
      <c r="EN464" s="175"/>
      <c r="EO464" s="175"/>
      <c r="EP464" s="175"/>
      <c r="EQ464" s="175"/>
      <c r="ER464" s="175"/>
      <c r="ES464" s="175"/>
      <c r="ET464" s="175"/>
      <c r="EU464" s="175"/>
      <c r="EV464" s="175"/>
      <c r="EW464" s="175"/>
      <c r="EX464" s="175"/>
      <c r="EY464" s="175"/>
      <c r="EZ464" s="175"/>
      <c r="FA464" s="175"/>
      <c r="FB464" s="175"/>
      <c r="FC464" s="175"/>
      <c r="FD464" s="175"/>
      <c r="FE464" s="175"/>
      <c r="FF464" s="175"/>
      <c r="FG464" s="175"/>
      <c r="FH464" s="175"/>
    </row>
    <row r="465" spans="2:164" x14ac:dyDescent="0.2">
      <c r="B465" s="13">
        <v>31</v>
      </c>
      <c r="C465" s="14">
        <v>13</v>
      </c>
      <c r="D465">
        <f>SUM('Raw data'!D465:CC465)</f>
        <v>660</v>
      </c>
      <c r="E465" s="175" t="e">
        <f>('Raw data'!D465/Shannon!$D465)*LN('Raw data'!D465/Shannon!$D465)</f>
        <v>#NUM!</v>
      </c>
      <c r="F465" s="175" t="e">
        <f>('Raw data'!E465/Shannon!$D465)*LN('Raw data'!E465/Shannon!$D465)</f>
        <v>#NUM!</v>
      </c>
      <c r="G465" s="175">
        <f>('Raw data'!F465/Shannon!$D465)*LN('Raw data'!F465/Shannon!$D465)</f>
        <v>-0.23222070219269222</v>
      </c>
      <c r="H465" s="175">
        <f>('Raw data'!G465/Shannon!$D465)*LN('Raw data'!G465/Shannon!$D465)</f>
        <v>-0.31101570306101717</v>
      </c>
      <c r="I465" s="175">
        <f>('Raw data'!H465/Shannon!$D465)*LN('Raw data'!H465/Shannon!$D465)</f>
        <v>-0.34715430264577579</v>
      </c>
      <c r="J465" s="175" t="e">
        <f>('Raw data'!I465/Shannon!$D465)*LN('Raw data'!I465/Shannon!$D465)</f>
        <v>#NUM!</v>
      </c>
      <c r="K465" s="175" t="e">
        <f>('Raw data'!J465/Shannon!$D465)*LN('Raw data'!J465/Shannon!$D465)</f>
        <v>#NUM!</v>
      </c>
      <c r="L465" s="175" t="e">
        <f>('Raw data'!K465/Shannon!$D465)*LN('Raw data'!K465/Shannon!$D465)</f>
        <v>#NUM!</v>
      </c>
      <c r="M465" s="175" t="e">
        <f>('Raw data'!L465/Shannon!$D465)*LN('Raw data'!L465/Shannon!$D465)</f>
        <v>#NUM!</v>
      </c>
      <c r="N465" s="175" t="e">
        <f>('Raw data'!M465/Shannon!$D465)*LN('Raw data'!M465/Shannon!$D465)</f>
        <v>#NUM!</v>
      </c>
      <c r="O465" s="175" t="e">
        <f>('Raw data'!N465/Shannon!$D465)*LN('Raw data'!N465/Shannon!$D465)</f>
        <v>#NUM!</v>
      </c>
      <c r="P465" s="175" t="e">
        <f>('Raw data'!O465/Shannon!$D465)*LN('Raw data'!O465/Shannon!$D465)</f>
        <v>#NUM!</v>
      </c>
      <c r="Q465" s="175" t="e">
        <f>('Raw data'!P465/Shannon!$D465)*LN('Raw data'!P465/Shannon!$D465)</f>
        <v>#NUM!</v>
      </c>
      <c r="R465" s="175" t="e">
        <f>('Raw data'!Q465/Shannon!$D465)*LN('Raw data'!Q465/Shannon!$D465)</f>
        <v>#NUM!</v>
      </c>
      <c r="S465" s="175" t="e">
        <f>('Raw data'!R465/Shannon!$D465)*LN('Raw data'!R465/Shannon!$D465)</f>
        <v>#NUM!</v>
      </c>
      <c r="T465" s="175" t="e">
        <f>('Raw data'!S465/Shannon!$D465)*LN('Raw data'!S465/Shannon!$D465)</f>
        <v>#NUM!</v>
      </c>
      <c r="U465" s="175" t="e">
        <f>('Raw data'!T465/Shannon!$D465)*LN('Raw data'!T465/Shannon!$D465)</f>
        <v>#NUM!</v>
      </c>
      <c r="V465" s="175" t="e">
        <f>('Raw data'!U465/Shannon!$D465)*LN('Raw data'!U465/Shannon!$D465)</f>
        <v>#NUM!</v>
      </c>
      <c r="W465" s="175" t="e">
        <f>('Raw data'!V465/Shannon!$D465)*LN('Raw data'!V465/Shannon!$D465)</f>
        <v>#NUM!</v>
      </c>
      <c r="X465" s="175" t="e">
        <f>('Raw data'!W465/Shannon!$D465)*LN('Raw data'!W465/Shannon!$D465)</f>
        <v>#NUM!</v>
      </c>
      <c r="Y465" s="175" t="e">
        <f>('Raw data'!X465/Shannon!$D465)*LN('Raw data'!X465/Shannon!$D465)</f>
        <v>#NUM!</v>
      </c>
      <c r="Z465" s="175" t="e">
        <f>('Raw data'!Y465/Shannon!$D465)*LN('Raw data'!Y465/Shannon!$D465)</f>
        <v>#NUM!</v>
      </c>
      <c r="AA465" s="175" t="e">
        <f>('Raw data'!Z465/Shannon!$D465)*LN('Raw data'!Z465/Shannon!$D465)</f>
        <v>#NUM!</v>
      </c>
      <c r="AB465" s="175" t="e">
        <f>('Raw data'!AA465/Shannon!$D465)*LN('Raw data'!AA465/Shannon!$D465)</f>
        <v>#NUM!</v>
      </c>
      <c r="AC465" s="175" t="e">
        <f>('Raw data'!AB465/Shannon!$D465)*LN('Raw data'!AB465/Shannon!$D465)</f>
        <v>#NUM!</v>
      </c>
      <c r="AD465" s="175">
        <f>('Raw data'!AC465/Shannon!$D465)*LN('Raw data'!AC465/Shannon!$D465)</f>
        <v>-4.2731639689021966E-2</v>
      </c>
      <c r="AE465" s="175" t="e">
        <f>('Raw data'!AD465/Shannon!$D465)*LN('Raw data'!AD465/Shannon!$D465)</f>
        <v>#NUM!</v>
      </c>
      <c r="AF465" s="175" t="e">
        <f>('Raw data'!AE465/Shannon!$D465)*LN('Raw data'!AE465/Shannon!$D465)</f>
        <v>#NUM!</v>
      </c>
      <c r="AG465" s="175" t="e">
        <f>('Raw data'!AF465/Shannon!$D465)*LN('Raw data'!AF465/Shannon!$D465)</f>
        <v>#NUM!</v>
      </c>
      <c r="AH465" s="175" t="e">
        <f>('Raw data'!AG465/Shannon!$D465)*LN('Raw data'!AG465/Shannon!$D465)</f>
        <v>#NUM!</v>
      </c>
      <c r="AI465" s="175">
        <f>('Raw data'!AH465/Shannon!$D465)*LN('Raw data'!AH465/Shannon!$D465)</f>
        <v>-0.35870770034440252</v>
      </c>
      <c r="AJ465" s="175" t="e">
        <f>('Raw data'!AI465/Shannon!$D465)*LN('Raw data'!AI465/Shannon!$D465)</f>
        <v>#NUM!</v>
      </c>
      <c r="AK465" s="175" t="e">
        <f>('Raw data'!AJ465/Shannon!$D465)*LN('Raw data'!AJ465/Shannon!$D465)</f>
        <v>#NUM!</v>
      </c>
      <c r="AL465" s="175" t="e">
        <f>('Raw data'!AK465/Shannon!$D465)*LN('Raw data'!AK465/Shannon!$D465)</f>
        <v>#NUM!</v>
      </c>
      <c r="AM465" s="175" t="e">
        <f>('Raw data'!AL465/Shannon!$D465)*LN('Raw data'!AL465/Shannon!$D465)</f>
        <v>#NUM!</v>
      </c>
      <c r="AN465" s="175" t="e">
        <f>('Raw data'!AM465/Shannon!$D465)*LN('Raw data'!AM465/Shannon!$D465)</f>
        <v>#NUM!</v>
      </c>
      <c r="AO465" s="175" t="e">
        <f>('Raw data'!AN465/Shannon!$D465)*LN('Raw data'!AN465/Shannon!$D465)</f>
        <v>#NUM!</v>
      </c>
      <c r="AP465" s="175" t="e">
        <f>('Raw data'!AO465/Shannon!$D465)*LN('Raw data'!AO465/Shannon!$D465)</f>
        <v>#NUM!</v>
      </c>
      <c r="AQ465" s="175" t="e">
        <f>('Raw data'!AP465/Shannon!$D465)*LN('Raw data'!AP465/Shannon!$D465)</f>
        <v>#NUM!</v>
      </c>
      <c r="AR465" s="175" t="e">
        <f>('Raw data'!AQ465/Shannon!$D465)*LN('Raw data'!AQ465/Shannon!$D465)</f>
        <v>#NUM!</v>
      </c>
      <c r="AS465" s="175" t="e">
        <f>('Raw data'!AR465/Shannon!$D465)*LN('Raw data'!AR465/Shannon!$D465)</f>
        <v>#NUM!</v>
      </c>
      <c r="AT465" s="175" t="e">
        <f>('Raw data'!AS465/Shannon!$D465)*LN('Raw data'!AS465/Shannon!$D465)</f>
        <v>#NUM!</v>
      </c>
      <c r="AU465" s="175" t="e">
        <f>('Raw data'!AT465/Shannon!$D465)*LN('Raw data'!AT465/Shannon!$D465)</f>
        <v>#NUM!</v>
      </c>
      <c r="AV465" s="175" t="e">
        <f>('Raw data'!AU465/Shannon!$D465)*LN('Raw data'!AU465/Shannon!$D465)</f>
        <v>#NUM!</v>
      </c>
      <c r="AW465" s="175" t="e">
        <f>('Raw data'!AV465/Shannon!$D465)*LN('Raw data'!AV465/Shannon!$D465)</f>
        <v>#NUM!</v>
      </c>
      <c r="AX465" s="175" t="e">
        <f>('Raw data'!AW465/Shannon!$D465)*LN('Raw data'!AW465/Shannon!$D465)</f>
        <v>#NUM!</v>
      </c>
      <c r="AY465" s="175" t="e">
        <f>('Raw data'!AX465/Shannon!$D465)*LN('Raw data'!AX465/Shannon!$D465)</f>
        <v>#NUM!</v>
      </c>
      <c r="AZ465" s="175">
        <f>('Raw data'!AY465/Shannon!$D465)*LN('Raw data'!AY465/Shannon!$D465)</f>
        <v>-9.83672702275829E-3</v>
      </c>
      <c r="BA465" s="175" t="e">
        <f>('Raw data'!AZ465/Shannon!$D465)*LN('Raw data'!AZ465/Shannon!$D465)</f>
        <v>#NUM!</v>
      </c>
      <c r="BB465" s="175" t="e">
        <f>('Raw data'!BA465/Shannon!$D465)*LN('Raw data'!BA465/Shannon!$D465)</f>
        <v>#NUM!</v>
      </c>
      <c r="BC465" s="175" t="e">
        <f>('Raw data'!BB465/Shannon!$D465)*LN('Raw data'!BB465/Shannon!$D465)</f>
        <v>#NUM!</v>
      </c>
      <c r="BD465" s="175" t="e">
        <f>('Raw data'!BC465/Shannon!$D465)*LN('Raw data'!BC465/Shannon!$D465)</f>
        <v>#NUM!</v>
      </c>
      <c r="BE465" s="175" t="e">
        <f>('Raw data'!BD465/Shannon!$D465)*LN('Raw data'!BD465/Shannon!$D465)</f>
        <v>#NUM!</v>
      </c>
      <c r="BF465" s="175" t="e">
        <f>('Raw data'!BE465/Shannon!$D465)*LN('Raw data'!BE465/Shannon!$D465)</f>
        <v>#NUM!</v>
      </c>
      <c r="BG465" s="175" t="e">
        <f>('Raw data'!BF465/Shannon!$D465)*LN('Raw data'!BF465/Shannon!$D465)</f>
        <v>#NUM!</v>
      </c>
      <c r="BH465" s="175" t="e">
        <f>('Raw data'!BG465/Shannon!$D465)*LN('Raw data'!BG465/Shannon!$D465)</f>
        <v>#NUM!</v>
      </c>
      <c r="BI465" s="175" t="e">
        <f>('Raw data'!BH465/Shannon!$D465)*LN('Raw data'!BH465/Shannon!$D465)</f>
        <v>#NUM!</v>
      </c>
      <c r="BJ465" s="175" t="e">
        <f>('Raw data'!BI465/Shannon!$D465)*LN('Raw data'!BI465/Shannon!$D465)</f>
        <v>#NUM!</v>
      </c>
      <c r="BK465" s="175" t="e">
        <f>('Raw data'!BJ465/Shannon!$D465)*LN('Raw data'!BJ465/Shannon!$D465)</f>
        <v>#NUM!</v>
      </c>
      <c r="BL465" s="175" t="e">
        <f>('Raw data'!BK465/Shannon!$D465)*LN('Raw data'!BK465/Shannon!$D465)</f>
        <v>#NUM!</v>
      </c>
      <c r="BM465" s="175" t="e">
        <f>('Raw data'!BL465/Shannon!$D465)*LN('Raw data'!BL465/Shannon!$D465)</f>
        <v>#NUM!</v>
      </c>
      <c r="BN465" s="175" t="e">
        <f>('Raw data'!BM465/Shannon!$D465)*LN('Raw data'!BM465/Shannon!$D465)</f>
        <v>#NUM!</v>
      </c>
      <c r="BO465" s="175" t="e">
        <f>('Raw data'!BN465/Shannon!$D465)*LN('Raw data'!BN465/Shannon!$D465)</f>
        <v>#NUM!</v>
      </c>
      <c r="BP465" s="175" t="e">
        <f>('Raw data'!BO465/Shannon!$D465)*LN('Raw data'!BO465/Shannon!$D465)</f>
        <v>#NUM!</v>
      </c>
      <c r="BQ465" s="175" t="e">
        <f>('Raw data'!BP465/Shannon!$D465)*LN('Raw data'!BP465/Shannon!$D465)</f>
        <v>#NUM!</v>
      </c>
      <c r="BR465" s="175" t="e">
        <f>('Raw data'!BQ465/Shannon!$D465)*LN('Raw data'!BQ465/Shannon!$D465)</f>
        <v>#NUM!</v>
      </c>
      <c r="BS465" s="175" t="e">
        <f>('Raw data'!BR465/Shannon!$D465)*LN('Raw data'!BR465/Shannon!$D465)</f>
        <v>#NUM!</v>
      </c>
      <c r="BT465" s="175" t="e">
        <f>('Raw data'!BS465/Shannon!$D465)*LN('Raw data'!BS465/Shannon!$D465)</f>
        <v>#NUM!</v>
      </c>
      <c r="BU465" s="175" t="e">
        <f>('Raw data'!BT465/Shannon!$D465)*LN('Raw data'!BT465/Shannon!$D465)</f>
        <v>#NUM!</v>
      </c>
      <c r="BV465" s="175" t="e">
        <f>('Raw data'!BU465/Shannon!$D465)*LN('Raw data'!BU465/Shannon!$D465)</f>
        <v>#NUM!</v>
      </c>
      <c r="BW465" s="175" t="e">
        <f>('Raw data'!BV465/Shannon!$D465)*LN('Raw data'!BV465/Shannon!$D465)</f>
        <v>#NUM!</v>
      </c>
      <c r="BX465" s="175" t="e">
        <f>('Raw data'!BW465/Shannon!$D465)*LN('Raw data'!BW465/Shannon!$D465)</f>
        <v>#NUM!</v>
      </c>
      <c r="BY465" s="175" t="e">
        <f>('Raw data'!BX465/Shannon!$D465)*LN('Raw data'!BX465/Shannon!$D465)</f>
        <v>#NUM!</v>
      </c>
      <c r="BZ465" s="175" t="e">
        <f>('Raw data'!BY465/Shannon!$D465)*LN('Raw data'!BY465/Shannon!$D465)</f>
        <v>#NUM!</v>
      </c>
      <c r="CA465" s="175" t="e">
        <f>('Raw data'!BZ465/Shannon!$D465)*LN('Raw data'!BZ465/Shannon!$D465)</f>
        <v>#NUM!</v>
      </c>
      <c r="CB465" s="175" t="e">
        <f>('Raw data'!CA465/Shannon!$D465)*LN('Raw data'!CA465/Shannon!$D465)</f>
        <v>#NUM!</v>
      </c>
      <c r="CC465" s="175" t="e">
        <f>('Raw data'!CB465/Shannon!$D465)*LN('Raw data'!CB465/Shannon!$D465)</f>
        <v>#NUM!</v>
      </c>
      <c r="CD465" s="175" t="e">
        <f>('Raw data'!CC465/Shannon!$D465)*LN('Raw data'!CC465/Shannon!$D465)</f>
        <v>#NUM!</v>
      </c>
      <c r="CF465" s="176">
        <f t="shared" si="6"/>
        <v>1.3016667749556681</v>
      </c>
      <c r="CG465" s="175"/>
      <c r="CH465" s="175"/>
      <c r="CI465" s="175"/>
      <c r="CJ465" s="175"/>
      <c r="CK465" s="175">
        <v>-0.23222070219269222</v>
      </c>
      <c r="CL465" s="175">
        <v>-0.31101570306101717</v>
      </c>
      <c r="CM465" s="175">
        <v>-0.34715430264577579</v>
      </c>
      <c r="CN465" s="175"/>
      <c r="CO465" s="175"/>
      <c r="CP465" s="175"/>
      <c r="CQ465" s="175"/>
      <c r="CR465" s="175"/>
      <c r="CS465" s="175"/>
      <c r="CT465" s="175"/>
      <c r="CU465" s="175"/>
      <c r="CV465" s="175"/>
      <c r="CW465" s="175"/>
      <c r="CX465" s="175"/>
      <c r="CY465" s="175"/>
      <c r="CZ465" s="175"/>
      <c r="DA465" s="175"/>
      <c r="DB465" s="175"/>
      <c r="DC465" s="175"/>
      <c r="DD465" s="175"/>
      <c r="DE465" s="175"/>
      <c r="DF465" s="175"/>
      <c r="DG465" s="175"/>
      <c r="DH465" s="175">
        <v>-4.2731639689021966E-2</v>
      </c>
      <c r="DI465" s="175"/>
      <c r="DJ465" s="175"/>
      <c r="DK465" s="175"/>
      <c r="DL465" s="175"/>
      <c r="DM465" s="175">
        <v>-0.35870770034440252</v>
      </c>
      <c r="DN465" s="175"/>
      <c r="DO465" s="175"/>
      <c r="DP465" s="175"/>
      <c r="DQ465" s="175"/>
      <c r="DR465" s="175"/>
      <c r="DS465" s="175"/>
      <c r="DT465" s="175"/>
      <c r="DU465" s="175"/>
      <c r="DV465" s="175"/>
      <c r="DW465" s="175"/>
      <c r="DX465" s="175"/>
      <c r="DY465" s="175"/>
      <c r="DZ465" s="175"/>
      <c r="EA465" s="175"/>
      <c r="EB465" s="175"/>
      <c r="EC465" s="175"/>
      <c r="ED465" s="175">
        <v>-9.83672702275829E-3</v>
      </c>
      <c r="EE465" s="175"/>
      <c r="EF465" s="175"/>
      <c r="EG465" s="175"/>
      <c r="EH465" s="175"/>
      <c r="EI465" s="175"/>
      <c r="EJ465" s="175"/>
      <c r="EK465" s="175"/>
      <c r="EL465" s="175"/>
      <c r="EM465" s="175"/>
      <c r="EN465" s="175"/>
      <c r="EO465" s="175"/>
      <c r="EP465" s="175"/>
      <c r="EQ465" s="175"/>
      <c r="ER465" s="175"/>
      <c r="ES465" s="175"/>
      <c r="ET465" s="175"/>
      <c r="EU465" s="175"/>
      <c r="EV465" s="175"/>
      <c r="EW465" s="175"/>
      <c r="EX465" s="175"/>
      <c r="EY465" s="175"/>
      <c r="EZ465" s="175"/>
      <c r="FA465" s="175"/>
      <c r="FB465" s="175"/>
      <c r="FC465" s="175"/>
      <c r="FD465" s="175"/>
      <c r="FE465" s="175"/>
      <c r="FF465" s="175"/>
      <c r="FG465" s="175"/>
      <c r="FH465" s="175"/>
    </row>
    <row r="466" spans="2:164" x14ac:dyDescent="0.2">
      <c r="B466" s="13">
        <v>31</v>
      </c>
      <c r="C466" s="14">
        <v>14</v>
      </c>
      <c r="D466">
        <f>SUM('Raw data'!D466:CC466)</f>
        <v>4254</v>
      </c>
      <c r="E466" s="175" t="e">
        <f>('Raw data'!D466/Shannon!$D466)*LN('Raw data'!D466/Shannon!$D466)</f>
        <v>#NUM!</v>
      </c>
      <c r="F466" s="175" t="e">
        <f>('Raw data'!E466/Shannon!$D466)*LN('Raw data'!E466/Shannon!$D466)</f>
        <v>#NUM!</v>
      </c>
      <c r="G466" s="175" t="e">
        <f>('Raw data'!F466/Shannon!$D466)*LN('Raw data'!F466/Shannon!$D466)</f>
        <v>#NUM!</v>
      </c>
      <c r="H466" s="175">
        <f>('Raw data'!G466/Shannon!$D466)*LN('Raw data'!G466/Shannon!$D466)</f>
        <v>-9.2000621902844443E-2</v>
      </c>
      <c r="I466" s="175">
        <f>('Raw data'!H466/Shannon!$D466)*LN('Raw data'!H466/Shannon!$D466)</f>
        <v>-0.32702849282040314</v>
      </c>
      <c r="J466" s="175" t="e">
        <f>('Raw data'!I466/Shannon!$D466)*LN('Raw data'!I466/Shannon!$D466)</f>
        <v>#NUM!</v>
      </c>
      <c r="K466" s="175" t="e">
        <f>('Raw data'!J466/Shannon!$D466)*LN('Raw data'!J466/Shannon!$D466)</f>
        <v>#NUM!</v>
      </c>
      <c r="L466" s="175" t="e">
        <f>('Raw data'!K466/Shannon!$D466)*LN('Raw data'!K466/Shannon!$D466)</f>
        <v>#NUM!</v>
      </c>
      <c r="M466" s="175" t="e">
        <f>('Raw data'!L466/Shannon!$D466)*LN('Raw data'!L466/Shannon!$D466)</f>
        <v>#NUM!</v>
      </c>
      <c r="N466" s="175" t="e">
        <f>('Raw data'!M466/Shannon!$D466)*LN('Raw data'!M466/Shannon!$D466)</f>
        <v>#NUM!</v>
      </c>
      <c r="O466" s="175" t="e">
        <f>('Raw data'!N466/Shannon!$D466)*LN('Raw data'!N466/Shannon!$D466)</f>
        <v>#NUM!</v>
      </c>
      <c r="P466" s="175" t="e">
        <f>('Raw data'!O466/Shannon!$D466)*LN('Raw data'!O466/Shannon!$D466)</f>
        <v>#NUM!</v>
      </c>
      <c r="Q466" s="175" t="e">
        <f>('Raw data'!P466/Shannon!$D466)*LN('Raw data'!P466/Shannon!$D466)</f>
        <v>#NUM!</v>
      </c>
      <c r="R466" s="175" t="e">
        <f>('Raw data'!Q466/Shannon!$D466)*LN('Raw data'!Q466/Shannon!$D466)</f>
        <v>#NUM!</v>
      </c>
      <c r="S466" s="175" t="e">
        <f>('Raw data'!R466/Shannon!$D466)*LN('Raw data'!R466/Shannon!$D466)</f>
        <v>#NUM!</v>
      </c>
      <c r="T466" s="175" t="e">
        <f>('Raw data'!S466/Shannon!$D466)*LN('Raw data'!S466/Shannon!$D466)</f>
        <v>#NUM!</v>
      </c>
      <c r="U466" s="175" t="e">
        <f>('Raw data'!T466/Shannon!$D466)*LN('Raw data'!T466/Shannon!$D466)</f>
        <v>#NUM!</v>
      </c>
      <c r="V466" s="175" t="e">
        <f>('Raw data'!U466/Shannon!$D466)*LN('Raw data'!U466/Shannon!$D466)</f>
        <v>#NUM!</v>
      </c>
      <c r="W466" s="175" t="e">
        <f>('Raw data'!V466/Shannon!$D466)*LN('Raw data'!V466/Shannon!$D466)</f>
        <v>#NUM!</v>
      </c>
      <c r="X466" s="175" t="e">
        <f>('Raw data'!W466/Shannon!$D466)*LN('Raw data'!W466/Shannon!$D466)</f>
        <v>#NUM!</v>
      </c>
      <c r="Y466" s="175" t="e">
        <f>('Raw data'!X466/Shannon!$D466)*LN('Raw data'!X466/Shannon!$D466)</f>
        <v>#NUM!</v>
      </c>
      <c r="Z466" s="175" t="e">
        <f>('Raw data'!Y466/Shannon!$D466)*LN('Raw data'!Y466/Shannon!$D466)</f>
        <v>#NUM!</v>
      </c>
      <c r="AA466" s="175" t="e">
        <f>('Raw data'!Z466/Shannon!$D466)*LN('Raw data'!Z466/Shannon!$D466)</f>
        <v>#NUM!</v>
      </c>
      <c r="AB466" s="175" t="e">
        <f>('Raw data'!AA466/Shannon!$D466)*LN('Raw data'!AA466/Shannon!$D466)</f>
        <v>#NUM!</v>
      </c>
      <c r="AC466" s="175" t="e">
        <f>('Raw data'!AB466/Shannon!$D466)*LN('Raw data'!AB466/Shannon!$D466)</f>
        <v>#NUM!</v>
      </c>
      <c r="AD466" s="175">
        <f>('Raw data'!AC466/Shannon!$D466)*LN('Raw data'!AC466/Shannon!$D466)</f>
        <v>-1.7695969275477761E-2</v>
      </c>
      <c r="AE466" s="175" t="e">
        <f>('Raw data'!AD466/Shannon!$D466)*LN('Raw data'!AD466/Shannon!$D466)</f>
        <v>#NUM!</v>
      </c>
      <c r="AF466" s="175" t="e">
        <f>('Raw data'!AE466/Shannon!$D466)*LN('Raw data'!AE466/Shannon!$D466)</f>
        <v>#NUM!</v>
      </c>
      <c r="AG466" s="175" t="e">
        <f>('Raw data'!AF466/Shannon!$D466)*LN('Raw data'!AF466/Shannon!$D466)</f>
        <v>#NUM!</v>
      </c>
      <c r="AH466" s="175" t="e">
        <f>('Raw data'!AG466/Shannon!$D466)*LN('Raw data'!AG466/Shannon!$D466)</f>
        <v>#NUM!</v>
      </c>
      <c r="AI466" s="175">
        <f>('Raw data'!AH466/Shannon!$D466)*LN('Raw data'!AH466/Shannon!$D466)</f>
        <v>-0.20738314381644002</v>
      </c>
      <c r="AJ466" s="175" t="e">
        <f>('Raw data'!AI466/Shannon!$D466)*LN('Raw data'!AI466/Shannon!$D466)</f>
        <v>#NUM!</v>
      </c>
      <c r="AK466" s="175" t="e">
        <f>('Raw data'!AJ466/Shannon!$D466)*LN('Raw data'!AJ466/Shannon!$D466)</f>
        <v>#NUM!</v>
      </c>
      <c r="AL466" s="175" t="e">
        <f>('Raw data'!AK466/Shannon!$D466)*LN('Raw data'!AK466/Shannon!$D466)</f>
        <v>#NUM!</v>
      </c>
      <c r="AM466" s="175" t="e">
        <f>('Raw data'!AL466/Shannon!$D466)*LN('Raw data'!AL466/Shannon!$D466)</f>
        <v>#NUM!</v>
      </c>
      <c r="AN466" s="175" t="e">
        <f>('Raw data'!AM466/Shannon!$D466)*LN('Raw data'!AM466/Shannon!$D466)</f>
        <v>#NUM!</v>
      </c>
      <c r="AO466" s="175" t="e">
        <f>('Raw data'!AN466/Shannon!$D466)*LN('Raw data'!AN466/Shannon!$D466)</f>
        <v>#NUM!</v>
      </c>
      <c r="AP466" s="175" t="e">
        <f>('Raw data'!AO466/Shannon!$D466)*LN('Raw data'!AO466/Shannon!$D466)</f>
        <v>#NUM!</v>
      </c>
      <c r="AQ466" s="175" t="e">
        <f>('Raw data'!AP466/Shannon!$D466)*LN('Raw data'!AP466/Shannon!$D466)</f>
        <v>#NUM!</v>
      </c>
      <c r="AR466" s="175" t="e">
        <f>('Raw data'!AQ466/Shannon!$D466)*LN('Raw data'!AQ466/Shannon!$D466)</f>
        <v>#NUM!</v>
      </c>
      <c r="AS466" s="175" t="e">
        <f>('Raw data'!AR466/Shannon!$D466)*LN('Raw data'!AR466/Shannon!$D466)</f>
        <v>#NUM!</v>
      </c>
      <c r="AT466" s="175" t="e">
        <f>('Raw data'!AS466/Shannon!$D466)*LN('Raw data'!AS466/Shannon!$D466)</f>
        <v>#NUM!</v>
      </c>
      <c r="AU466" s="175" t="e">
        <f>('Raw data'!AT466/Shannon!$D466)*LN('Raw data'!AT466/Shannon!$D466)</f>
        <v>#NUM!</v>
      </c>
      <c r="AV466" s="175" t="e">
        <f>('Raw data'!AU466/Shannon!$D466)*LN('Raw data'!AU466/Shannon!$D466)</f>
        <v>#NUM!</v>
      </c>
      <c r="AW466" s="175" t="e">
        <f>('Raw data'!AV466/Shannon!$D466)*LN('Raw data'!AV466/Shannon!$D466)</f>
        <v>#NUM!</v>
      </c>
      <c r="AX466" s="175">
        <f>('Raw data'!AW466/Shannon!$D466)*LN('Raw data'!AW466/Shannon!$D466)</f>
        <v>-1.9641784193136303E-3</v>
      </c>
      <c r="AY466" s="175">
        <f>('Raw data'!AX466/Shannon!$D466)*LN('Raw data'!AX466/Shannon!$D466)</f>
        <v>-1.9641784193136303E-3</v>
      </c>
      <c r="AZ466" s="175" t="e">
        <f>('Raw data'!AY466/Shannon!$D466)*LN('Raw data'!AY466/Shannon!$D466)</f>
        <v>#NUM!</v>
      </c>
      <c r="BA466" s="175" t="e">
        <f>('Raw data'!AZ466/Shannon!$D466)*LN('Raw data'!AZ466/Shannon!$D466)</f>
        <v>#NUM!</v>
      </c>
      <c r="BB466" s="175" t="e">
        <f>('Raw data'!BA466/Shannon!$D466)*LN('Raw data'!BA466/Shannon!$D466)</f>
        <v>#NUM!</v>
      </c>
      <c r="BC466" s="175">
        <f>('Raw data'!BB466/Shannon!$D466)*LN('Raw data'!BB466/Shannon!$D466)</f>
        <v>-7.9292161299084184E-3</v>
      </c>
      <c r="BD466" s="175" t="e">
        <f>('Raw data'!BC466/Shannon!$D466)*LN('Raw data'!BC466/Shannon!$D466)</f>
        <v>#NUM!</v>
      </c>
      <c r="BE466" s="175" t="e">
        <f>('Raw data'!BD466/Shannon!$D466)*LN('Raw data'!BD466/Shannon!$D466)</f>
        <v>#NUM!</v>
      </c>
      <c r="BF466" s="175" t="e">
        <f>('Raw data'!BE466/Shannon!$D466)*LN('Raw data'!BE466/Shannon!$D466)</f>
        <v>#NUM!</v>
      </c>
      <c r="BG466" s="175" t="e">
        <f>('Raw data'!BF466/Shannon!$D466)*LN('Raw data'!BF466/Shannon!$D466)</f>
        <v>#NUM!</v>
      </c>
      <c r="BH466" s="175" t="e">
        <f>('Raw data'!BG466/Shannon!$D466)*LN('Raw data'!BG466/Shannon!$D466)</f>
        <v>#NUM!</v>
      </c>
      <c r="BI466" s="175" t="e">
        <f>('Raw data'!BH466/Shannon!$D466)*LN('Raw data'!BH466/Shannon!$D466)</f>
        <v>#NUM!</v>
      </c>
      <c r="BJ466" s="175" t="e">
        <f>('Raw data'!BI466/Shannon!$D466)*LN('Raw data'!BI466/Shannon!$D466)</f>
        <v>#NUM!</v>
      </c>
      <c r="BK466" s="175" t="e">
        <f>('Raw data'!BJ466/Shannon!$D466)*LN('Raw data'!BJ466/Shannon!$D466)</f>
        <v>#NUM!</v>
      </c>
      <c r="BL466" s="175" t="e">
        <f>('Raw data'!BK466/Shannon!$D466)*LN('Raw data'!BK466/Shannon!$D466)</f>
        <v>#NUM!</v>
      </c>
      <c r="BM466" s="175" t="e">
        <f>('Raw data'!BL466/Shannon!$D466)*LN('Raw data'!BL466/Shannon!$D466)</f>
        <v>#NUM!</v>
      </c>
      <c r="BN466" s="175" t="e">
        <f>('Raw data'!BM466/Shannon!$D466)*LN('Raw data'!BM466/Shannon!$D466)</f>
        <v>#NUM!</v>
      </c>
      <c r="BO466" s="175" t="e">
        <f>('Raw data'!BN466/Shannon!$D466)*LN('Raw data'!BN466/Shannon!$D466)</f>
        <v>#NUM!</v>
      </c>
      <c r="BP466" s="175" t="e">
        <f>('Raw data'!BO466/Shannon!$D466)*LN('Raw data'!BO466/Shannon!$D466)</f>
        <v>#NUM!</v>
      </c>
      <c r="BQ466" s="175" t="e">
        <f>('Raw data'!BP466/Shannon!$D466)*LN('Raw data'!BP466/Shannon!$D466)</f>
        <v>#NUM!</v>
      </c>
      <c r="BR466" s="175" t="e">
        <f>('Raw data'!BQ466/Shannon!$D466)*LN('Raw data'!BQ466/Shannon!$D466)</f>
        <v>#NUM!</v>
      </c>
      <c r="BS466" s="175" t="e">
        <f>('Raw data'!BR466/Shannon!$D466)*LN('Raw data'!BR466/Shannon!$D466)</f>
        <v>#NUM!</v>
      </c>
      <c r="BT466" s="175" t="e">
        <f>('Raw data'!BS466/Shannon!$D466)*LN('Raw data'!BS466/Shannon!$D466)</f>
        <v>#NUM!</v>
      </c>
      <c r="BU466" s="175" t="e">
        <f>('Raw data'!BT466/Shannon!$D466)*LN('Raw data'!BT466/Shannon!$D466)</f>
        <v>#NUM!</v>
      </c>
      <c r="BV466" s="175" t="e">
        <f>('Raw data'!BU466/Shannon!$D466)*LN('Raw data'!BU466/Shannon!$D466)</f>
        <v>#NUM!</v>
      </c>
      <c r="BW466" s="175" t="e">
        <f>('Raw data'!BV466/Shannon!$D466)*LN('Raw data'!BV466/Shannon!$D466)</f>
        <v>#NUM!</v>
      </c>
      <c r="BX466" s="175" t="e">
        <f>('Raw data'!BW466/Shannon!$D466)*LN('Raw data'!BW466/Shannon!$D466)</f>
        <v>#NUM!</v>
      </c>
      <c r="BY466" s="175" t="e">
        <f>('Raw data'!BX466/Shannon!$D466)*LN('Raw data'!BX466/Shannon!$D466)</f>
        <v>#NUM!</v>
      </c>
      <c r="BZ466" s="175" t="e">
        <f>('Raw data'!BY466/Shannon!$D466)*LN('Raw data'!BY466/Shannon!$D466)</f>
        <v>#NUM!</v>
      </c>
      <c r="CA466" s="175" t="e">
        <f>('Raw data'!BZ466/Shannon!$D466)*LN('Raw data'!BZ466/Shannon!$D466)</f>
        <v>#NUM!</v>
      </c>
      <c r="CB466" s="175" t="e">
        <f>('Raw data'!CA466/Shannon!$D466)*LN('Raw data'!CA466/Shannon!$D466)</f>
        <v>#NUM!</v>
      </c>
      <c r="CC466" s="175" t="e">
        <f>('Raw data'!CB466/Shannon!$D466)*LN('Raw data'!CB466/Shannon!$D466)</f>
        <v>#NUM!</v>
      </c>
      <c r="CD466" s="175" t="e">
        <f>('Raw data'!CC466/Shannon!$D466)*LN('Raw data'!CC466/Shannon!$D466)</f>
        <v>#NUM!</v>
      </c>
      <c r="CF466" s="176">
        <f t="shared" si="6"/>
        <v>0.65596580078370093</v>
      </c>
      <c r="CG466" s="175"/>
      <c r="CH466" s="175"/>
      <c r="CI466" s="175"/>
      <c r="CJ466" s="175"/>
      <c r="CK466" s="175"/>
      <c r="CL466" s="175">
        <v>-9.2000621902844443E-2</v>
      </c>
      <c r="CM466" s="175">
        <v>-0.32702849282040314</v>
      </c>
      <c r="CN466" s="175"/>
      <c r="CO466" s="175"/>
      <c r="CP466" s="175"/>
      <c r="CQ466" s="175"/>
      <c r="CR466" s="175"/>
      <c r="CS466" s="175"/>
      <c r="CT466" s="175"/>
      <c r="CU466" s="175"/>
      <c r="CV466" s="175"/>
      <c r="CW466" s="175"/>
      <c r="CX466" s="175"/>
      <c r="CY466" s="175"/>
      <c r="CZ466" s="175"/>
      <c r="DA466" s="175"/>
      <c r="DB466" s="175"/>
      <c r="DC466" s="175"/>
      <c r="DD466" s="175"/>
      <c r="DE466" s="175"/>
      <c r="DF466" s="175"/>
      <c r="DG466" s="175"/>
      <c r="DH466" s="175">
        <v>-1.7695969275477761E-2</v>
      </c>
      <c r="DI466" s="175"/>
      <c r="DJ466" s="175"/>
      <c r="DK466" s="175"/>
      <c r="DL466" s="175"/>
      <c r="DM466" s="175">
        <v>-0.20738314381644002</v>
      </c>
      <c r="DN466" s="175"/>
      <c r="DO466" s="175"/>
      <c r="DP466" s="175"/>
      <c r="DQ466" s="175"/>
      <c r="DR466" s="175"/>
      <c r="DS466" s="175"/>
      <c r="DT466" s="175"/>
      <c r="DU466" s="175"/>
      <c r="DV466" s="175"/>
      <c r="DW466" s="175"/>
      <c r="DX466" s="175"/>
      <c r="DY466" s="175"/>
      <c r="DZ466" s="175"/>
      <c r="EA466" s="175"/>
      <c r="EB466" s="175">
        <v>-1.9641784193136303E-3</v>
      </c>
      <c r="EC466" s="175">
        <v>-1.9641784193136303E-3</v>
      </c>
      <c r="ED466" s="175"/>
      <c r="EE466" s="175"/>
      <c r="EF466" s="175"/>
      <c r="EG466" s="175">
        <v>-7.9292161299084184E-3</v>
      </c>
      <c r="EH466" s="175"/>
      <c r="EI466" s="175"/>
      <c r="EJ466" s="175"/>
      <c r="EK466" s="175"/>
      <c r="EL466" s="175"/>
      <c r="EM466" s="175"/>
      <c r="EN466" s="175"/>
      <c r="EO466" s="175"/>
      <c r="EP466" s="175"/>
      <c r="EQ466" s="175"/>
      <c r="ER466" s="175"/>
      <c r="ES466" s="175"/>
      <c r="ET466" s="175"/>
      <c r="EU466" s="175"/>
      <c r="EV466" s="175"/>
      <c r="EW466" s="175"/>
      <c r="EX466" s="175"/>
      <c r="EY466" s="175"/>
      <c r="EZ466" s="175"/>
      <c r="FA466" s="175"/>
      <c r="FB466" s="175"/>
      <c r="FC466" s="175"/>
      <c r="FD466" s="175"/>
      <c r="FE466" s="175"/>
      <c r="FF466" s="175"/>
      <c r="FG466" s="175"/>
      <c r="FH466" s="175"/>
    </row>
    <row r="467" spans="2:164" x14ac:dyDescent="0.2">
      <c r="B467" s="13">
        <v>31</v>
      </c>
      <c r="C467" s="14">
        <v>15</v>
      </c>
      <c r="D467">
        <f>SUM('Raw data'!D467:CC467)</f>
        <v>0</v>
      </c>
      <c r="E467" s="175" t="e">
        <f>('Raw data'!D467/Shannon!$D467)*LN('Raw data'!D467/Shannon!$D467)</f>
        <v>#DIV/0!</v>
      </c>
      <c r="F467" s="175" t="e">
        <f>('Raw data'!E467/Shannon!$D467)*LN('Raw data'!E467/Shannon!$D467)</f>
        <v>#DIV/0!</v>
      </c>
      <c r="G467" s="175" t="e">
        <f>('Raw data'!F467/Shannon!$D467)*LN('Raw data'!F467/Shannon!$D467)</f>
        <v>#DIV/0!</v>
      </c>
      <c r="H467" s="175" t="e">
        <f>('Raw data'!G467/Shannon!$D467)*LN('Raw data'!G467/Shannon!$D467)</f>
        <v>#DIV/0!</v>
      </c>
      <c r="I467" s="175" t="e">
        <f>('Raw data'!H467/Shannon!$D467)*LN('Raw data'!H467/Shannon!$D467)</f>
        <v>#DIV/0!</v>
      </c>
      <c r="J467" s="175" t="e">
        <f>('Raw data'!I467/Shannon!$D467)*LN('Raw data'!I467/Shannon!$D467)</f>
        <v>#DIV/0!</v>
      </c>
      <c r="K467" s="175" t="e">
        <f>('Raw data'!J467/Shannon!$D467)*LN('Raw data'!J467/Shannon!$D467)</f>
        <v>#DIV/0!</v>
      </c>
      <c r="L467" s="175" t="e">
        <f>('Raw data'!K467/Shannon!$D467)*LN('Raw data'!K467/Shannon!$D467)</f>
        <v>#DIV/0!</v>
      </c>
      <c r="M467" s="175" t="e">
        <f>('Raw data'!L467/Shannon!$D467)*LN('Raw data'!L467/Shannon!$D467)</f>
        <v>#DIV/0!</v>
      </c>
      <c r="N467" s="175" t="e">
        <f>('Raw data'!M467/Shannon!$D467)*LN('Raw data'!M467/Shannon!$D467)</f>
        <v>#DIV/0!</v>
      </c>
      <c r="O467" s="175" t="e">
        <f>('Raw data'!N467/Shannon!$D467)*LN('Raw data'!N467/Shannon!$D467)</f>
        <v>#DIV/0!</v>
      </c>
      <c r="P467" s="175" t="e">
        <f>('Raw data'!O467/Shannon!$D467)*LN('Raw data'!O467/Shannon!$D467)</f>
        <v>#DIV/0!</v>
      </c>
      <c r="Q467" s="175" t="e">
        <f>('Raw data'!P467/Shannon!$D467)*LN('Raw data'!P467/Shannon!$D467)</f>
        <v>#DIV/0!</v>
      </c>
      <c r="R467" s="175" t="e">
        <f>('Raw data'!Q467/Shannon!$D467)*LN('Raw data'!Q467/Shannon!$D467)</f>
        <v>#DIV/0!</v>
      </c>
      <c r="S467" s="175" t="e">
        <f>('Raw data'!R467/Shannon!$D467)*LN('Raw data'!R467/Shannon!$D467)</f>
        <v>#DIV/0!</v>
      </c>
      <c r="T467" s="175" t="e">
        <f>('Raw data'!S467/Shannon!$D467)*LN('Raw data'!S467/Shannon!$D467)</f>
        <v>#DIV/0!</v>
      </c>
      <c r="U467" s="175" t="e">
        <f>('Raw data'!T467/Shannon!$D467)*LN('Raw data'!T467/Shannon!$D467)</f>
        <v>#DIV/0!</v>
      </c>
      <c r="V467" s="175" t="e">
        <f>('Raw data'!U467/Shannon!$D467)*LN('Raw data'!U467/Shannon!$D467)</f>
        <v>#DIV/0!</v>
      </c>
      <c r="W467" s="175" t="e">
        <f>('Raw data'!V467/Shannon!$D467)*LN('Raw data'!V467/Shannon!$D467)</f>
        <v>#DIV/0!</v>
      </c>
      <c r="X467" s="175" t="e">
        <f>('Raw data'!W467/Shannon!$D467)*LN('Raw data'!W467/Shannon!$D467)</f>
        <v>#DIV/0!</v>
      </c>
      <c r="Y467" s="175" t="e">
        <f>('Raw data'!X467/Shannon!$D467)*LN('Raw data'!X467/Shannon!$D467)</f>
        <v>#DIV/0!</v>
      </c>
      <c r="Z467" s="175" t="e">
        <f>('Raw data'!Y467/Shannon!$D467)*LN('Raw data'!Y467/Shannon!$D467)</f>
        <v>#DIV/0!</v>
      </c>
      <c r="AA467" s="175" t="e">
        <f>('Raw data'!Z467/Shannon!$D467)*LN('Raw data'!Z467/Shannon!$D467)</f>
        <v>#DIV/0!</v>
      </c>
      <c r="AB467" s="175" t="e">
        <f>('Raw data'!AA467/Shannon!$D467)*LN('Raw data'!AA467/Shannon!$D467)</f>
        <v>#DIV/0!</v>
      </c>
      <c r="AC467" s="175" t="e">
        <f>('Raw data'!AB467/Shannon!$D467)*LN('Raw data'!AB467/Shannon!$D467)</f>
        <v>#DIV/0!</v>
      </c>
      <c r="AD467" s="175" t="e">
        <f>('Raw data'!AC467/Shannon!$D467)*LN('Raw data'!AC467/Shannon!$D467)</f>
        <v>#DIV/0!</v>
      </c>
      <c r="AE467" s="175" t="e">
        <f>('Raw data'!AD467/Shannon!$D467)*LN('Raw data'!AD467/Shannon!$D467)</f>
        <v>#DIV/0!</v>
      </c>
      <c r="AF467" s="175" t="e">
        <f>('Raw data'!AE467/Shannon!$D467)*LN('Raw data'!AE467/Shannon!$D467)</f>
        <v>#DIV/0!</v>
      </c>
      <c r="AG467" s="175" t="e">
        <f>('Raw data'!AF467/Shannon!$D467)*LN('Raw data'!AF467/Shannon!$D467)</f>
        <v>#DIV/0!</v>
      </c>
      <c r="AH467" s="175" t="e">
        <f>('Raw data'!AG467/Shannon!$D467)*LN('Raw data'!AG467/Shannon!$D467)</f>
        <v>#DIV/0!</v>
      </c>
      <c r="AI467" s="175" t="e">
        <f>('Raw data'!AH467/Shannon!$D467)*LN('Raw data'!AH467/Shannon!$D467)</f>
        <v>#DIV/0!</v>
      </c>
      <c r="AJ467" s="175" t="e">
        <f>('Raw data'!AI467/Shannon!$D467)*LN('Raw data'!AI467/Shannon!$D467)</f>
        <v>#DIV/0!</v>
      </c>
      <c r="AK467" s="175" t="e">
        <f>('Raw data'!AJ467/Shannon!$D467)*LN('Raw data'!AJ467/Shannon!$D467)</f>
        <v>#DIV/0!</v>
      </c>
      <c r="AL467" s="175" t="e">
        <f>('Raw data'!AK467/Shannon!$D467)*LN('Raw data'!AK467/Shannon!$D467)</f>
        <v>#DIV/0!</v>
      </c>
      <c r="AM467" s="175" t="e">
        <f>('Raw data'!AL467/Shannon!$D467)*LN('Raw data'!AL467/Shannon!$D467)</f>
        <v>#DIV/0!</v>
      </c>
      <c r="AN467" s="175" t="e">
        <f>('Raw data'!AM467/Shannon!$D467)*LN('Raw data'!AM467/Shannon!$D467)</f>
        <v>#DIV/0!</v>
      </c>
      <c r="AO467" s="175" t="e">
        <f>('Raw data'!AN467/Shannon!$D467)*LN('Raw data'!AN467/Shannon!$D467)</f>
        <v>#DIV/0!</v>
      </c>
      <c r="AP467" s="175" t="e">
        <f>('Raw data'!AO467/Shannon!$D467)*LN('Raw data'!AO467/Shannon!$D467)</f>
        <v>#DIV/0!</v>
      </c>
      <c r="AQ467" s="175" t="e">
        <f>('Raw data'!AP467/Shannon!$D467)*LN('Raw data'!AP467/Shannon!$D467)</f>
        <v>#DIV/0!</v>
      </c>
      <c r="AR467" s="175" t="e">
        <f>('Raw data'!AQ467/Shannon!$D467)*LN('Raw data'!AQ467/Shannon!$D467)</f>
        <v>#DIV/0!</v>
      </c>
      <c r="AS467" s="175" t="e">
        <f>('Raw data'!AR467/Shannon!$D467)*LN('Raw data'!AR467/Shannon!$D467)</f>
        <v>#DIV/0!</v>
      </c>
      <c r="AT467" s="175" t="e">
        <f>('Raw data'!AS467/Shannon!$D467)*LN('Raw data'!AS467/Shannon!$D467)</f>
        <v>#DIV/0!</v>
      </c>
      <c r="AU467" s="175" t="e">
        <f>('Raw data'!AT467/Shannon!$D467)*LN('Raw data'!AT467/Shannon!$D467)</f>
        <v>#DIV/0!</v>
      </c>
      <c r="AV467" s="175" t="e">
        <f>('Raw data'!AU467/Shannon!$D467)*LN('Raw data'!AU467/Shannon!$D467)</f>
        <v>#DIV/0!</v>
      </c>
      <c r="AW467" s="175" t="e">
        <f>('Raw data'!AV467/Shannon!$D467)*LN('Raw data'!AV467/Shannon!$D467)</f>
        <v>#DIV/0!</v>
      </c>
      <c r="AX467" s="175" t="e">
        <f>('Raw data'!AW467/Shannon!$D467)*LN('Raw data'!AW467/Shannon!$D467)</f>
        <v>#DIV/0!</v>
      </c>
      <c r="AY467" s="175" t="e">
        <f>('Raw data'!AX467/Shannon!$D467)*LN('Raw data'!AX467/Shannon!$D467)</f>
        <v>#DIV/0!</v>
      </c>
      <c r="AZ467" s="175" t="e">
        <f>('Raw data'!AY467/Shannon!$D467)*LN('Raw data'!AY467/Shannon!$D467)</f>
        <v>#DIV/0!</v>
      </c>
      <c r="BA467" s="175" t="e">
        <f>('Raw data'!AZ467/Shannon!$D467)*LN('Raw data'!AZ467/Shannon!$D467)</f>
        <v>#DIV/0!</v>
      </c>
      <c r="BB467" s="175" t="e">
        <f>('Raw data'!BA467/Shannon!$D467)*LN('Raw data'!BA467/Shannon!$D467)</f>
        <v>#DIV/0!</v>
      </c>
      <c r="BC467" s="175" t="e">
        <f>('Raw data'!BB467/Shannon!$D467)*LN('Raw data'!BB467/Shannon!$D467)</f>
        <v>#DIV/0!</v>
      </c>
      <c r="BD467" s="175" t="e">
        <f>('Raw data'!BC467/Shannon!$D467)*LN('Raw data'!BC467/Shannon!$D467)</f>
        <v>#DIV/0!</v>
      </c>
      <c r="BE467" s="175" t="e">
        <f>('Raw data'!BD467/Shannon!$D467)*LN('Raw data'!BD467/Shannon!$D467)</f>
        <v>#DIV/0!</v>
      </c>
      <c r="BF467" s="175" t="e">
        <f>('Raw data'!BE467/Shannon!$D467)*LN('Raw data'!BE467/Shannon!$D467)</f>
        <v>#DIV/0!</v>
      </c>
      <c r="BG467" s="175" t="e">
        <f>('Raw data'!BF467/Shannon!$D467)*LN('Raw data'!BF467/Shannon!$D467)</f>
        <v>#DIV/0!</v>
      </c>
      <c r="BH467" s="175" t="e">
        <f>('Raw data'!BG467/Shannon!$D467)*LN('Raw data'!BG467/Shannon!$D467)</f>
        <v>#DIV/0!</v>
      </c>
      <c r="BI467" s="175" t="e">
        <f>('Raw data'!BH467/Shannon!$D467)*LN('Raw data'!BH467/Shannon!$D467)</f>
        <v>#DIV/0!</v>
      </c>
      <c r="BJ467" s="175" t="e">
        <f>('Raw data'!BI467/Shannon!$D467)*LN('Raw data'!BI467/Shannon!$D467)</f>
        <v>#DIV/0!</v>
      </c>
      <c r="BK467" s="175" t="e">
        <f>('Raw data'!BJ467/Shannon!$D467)*LN('Raw data'!BJ467/Shannon!$D467)</f>
        <v>#DIV/0!</v>
      </c>
      <c r="BL467" s="175" t="e">
        <f>('Raw data'!BK467/Shannon!$D467)*LN('Raw data'!BK467/Shannon!$D467)</f>
        <v>#DIV/0!</v>
      </c>
      <c r="BM467" s="175" t="e">
        <f>('Raw data'!BL467/Shannon!$D467)*LN('Raw data'!BL467/Shannon!$D467)</f>
        <v>#DIV/0!</v>
      </c>
      <c r="BN467" s="175" t="e">
        <f>('Raw data'!BM467/Shannon!$D467)*LN('Raw data'!BM467/Shannon!$D467)</f>
        <v>#DIV/0!</v>
      </c>
      <c r="BO467" s="175" t="e">
        <f>('Raw data'!BN467/Shannon!$D467)*LN('Raw data'!BN467/Shannon!$D467)</f>
        <v>#DIV/0!</v>
      </c>
      <c r="BP467" s="175" t="e">
        <f>('Raw data'!BO467/Shannon!$D467)*LN('Raw data'!BO467/Shannon!$D467)</f>
        <v>#DIV/0!</v>
      </c>
      <c r="BQ467" s="175" t="e">
        <f>('Raw data'!BP467/Shannon!$D467)*LN('Raw data'!BP467/Shannon!$D467)</f>
        <v>#DIV/0!</v>
      </c>
      <c r="BR467" s="175" t="e">
        <f>('Raw data'!BQ467/Shannon!$D467)*LN('Raw data'!BQ467/Shannon!$D467)</f>
        <v>#DIV/0!</v>
      </c>
      <c r="BS467" s="175" t="e">
        <f>('Raw data'!BR467/Shannon!$D467)*LN('Raw data'!BR467/Shannon!$D467)</f>
        <v>#DIV/0!</v>
      </c>
      <c r="BT467" s="175" t="e">
        <f>('Raw data'!BS467/Shannon!$D467)*LN('Raw data'!BS467/Shannon!$D467)</f>
        <v>#DIV/0!</v>
      </c>
      <c r="BU467" s="175" t="e">
        <f>('Raw data'!BT467/Shannon!$D467)*LN('Raw data'!BT467/Shannon!$D467)</f>
        <v>#DIV/0!</v>
      </c>
      <c r="BV467" s="175" t="e">
        <f>('Raw data'!BU467/Shannon!$D467)*LN('Raw data'!BU467/Shannon!$D467)</f>
        <v>#DIV/0!</v>
      </c>
      <c r="BW467" s="175" t="e">
        <f>('Raw data'!BV467/Shannon!$D467)*LN('Raw data'!BV467/Shannon!$D467)</f>
        <v>#DIV/0!</v>
      </c>
      <c r="BX467" s="175" t="e">
        <f>('Raw data'!BW467/Shannon!$D467)*LN('Raw data'!BW467/Shannon!$D467)</f>
        <v>#DIV/0!</v>
      </c>
      <c r="BY467" s="175" t="e">
        <f>('Raw data'!BX467/Shannon!$D467)*LN('Raw data'!BX467/Shannon!$D467)</f>
        <v>#DIV/0!</v>
      </c>
      <c r="BZ467" s="175" t="e">
        <f>('Raw data'!BY467/Shannon!$D467)*LN('Raw data'!BY467/Shannon!$D467)</f>
        <v>#DIV/0!</v>
      </c>
      <c r="CA467" s="175" t="e">
        <f>('Raw data'!BZ467/Shannon!$D467)*LN('Raw data'!BZ467/Shannon!$D467)</f>
        <v>#DIV/0!</v>
      </c>
      <c r="CB467" s="175" t="e">
        <f>('Raw data'!CA467/Shannon!$D467)*LN('Raw data'!CA467/Shannon!$D467)</f>
        <v>#DIV/0!</v>
      </c>
      <c r="CC467" s="175" t="e">
        <f>('Raw data'!CB467/Shannon!$D467)*LN('Raw data'!CB467/Shannon!$D467)</f>
        <v>#DIV/0!</v>
      </c>
      <c r="CD467" s="175" t="e">
        <f>('Raw data'!CC467/Shannon!$D467)*LN('Raw data'!CC467/Shannon!$D467)</f>
        <v>#DIV/0!</v>
      </c>
      <c r="CF467" s="176" t="e">
        <f t="shared" si="6"/>
        <v>#DIV/0!</v>
      </c>
      <c r="CG467" s="175"/>
      <c r="CH467" s="175"/>
      <c r="CI467" s="175" t="e">
        <v>#DIV/0!</v>
      </c>
      <c r="CJ467" s="175" t="e">
        <v>#DIV/0!</v>
      </c>
      <c r="CK467" s="175" t="e">
        <v>#DIV/0!</v>
      </c>
      <c r="CL467" s="175" t="e">
        <v>#DIV/0!</v>
      </c>
      <c r="CM467" s="175" t="e">
        <v>#DIV/0!</v>
      </c>
      <c r="CN467" s="175" t="e">
        <v>#DIV/0!</v>
      </c>
      <c r="CO467" s="175" t="e">
        <v>#DIV/0!</v>
      </c>
      <c r="CP467" s="175" t="e">
        <v>#DIV/0!</v>
      </c>
      <c r="CQ467" s="175" t="e">
        <v>#DIV/0!</v>
      </c>
      <c r="CR467" s="175" t="e">
        <v>#DIV/0!</v>
      </c>
      <c r="CS467" s="175" t="e">
        <v>#DIV/0!</v>
      </c>
      <c r="CT467" s="175" t="e">
        <v>#DIV/0!</v>
      </c>
      <c r="CU467" s="175" t="e">
        <v>#DIV/0!</v>
      </c>
      <c r="CV467" s="175" t="e">
        <v>#DIV/0!</v>
      </c>
      <c r="CW467" s="175" t="e">
        <v>#DIV/0!</v>
      </c>
      <c r="CX467" s="175" t="e">
        <v>#DIV/0!</v>
      </c>
      <c r="CY467" s="175" t="e">
        <v>#DIV/0!</v>
      </c>
      <c r="CZ467" s="175" t="e">
        <v>#DIV/0!</v>
      </c>
      <c r="DA467" s="175" t="e">
        <v>#DIV/0!</v>
      </c>
      <c r="DB467" s="175" t="e">
        <v>#DIV/0!</v>
      </c>
      <c r="DC467" s="175" t="e">
        <v>#DIV/0!</v>
      </c>
      <c r="DD467" s="175" t="e">
        <v>#DIV/0!</v>
      </c>
      <c r="DE467" s="175" t="e">
        <v>#DIV/0!</v>
      </c>
      <c r="DF467" s="175" t="e">
        <v>#DIV/0!</v>
      </c>
      <c r="DG467" s="175" t="e">
        <v>#DIV/0!</v>
      </c>
      <c r="DH467" s="175" t="e">
        <v>#DIV/0!</v>
      </c>
      <c r="DI467" s="175" t="e">
        <v>#DIV/0!</v>
      </c>
      <c r="DJ467" s="175" t="e">
        <v>#DIV/0!</v>
      </c>
      <c r="DK467" s="175" t="e">
        <v>#DIV/0!</v>
      </c>
      <c r="DL467" s="175" t="e">
        <v>#DIV/0!</v>
      </c>
      <c r="DM467" s="175" t="e">
        <v>#DIV/0!</v>
      </c>
      <c r="DN467" s="175" t="e">
        <v>#DIV/0!</v>
      </c>
      <c r="DO467" s="175" t="e">
        <v>#DIV/0!</v>
      </c>
      <c r="DP467" s="175" t="e">
        <v>#DIV/0!</v>
      </c>
      <c r="DQ467" s="175" t="e">
        <v>#DIV/0!</v>
      </c>
      <c r="DR467" s="175" t="e">
        <v>#DIV/0!</v>
      </c>
      <c r="DS467" s="175" t="e">
        <v>#DIV/0!</v>
      </c>
      <c r="DT467" s="175" t="e">
        <v>#DIV/0!</v>
      </c>
      <c r="DU467" s="175" t="e">
        <v>#DIV/0!</v>
      </c>
      <c r="DV467" s="175" t="e">
        <v>#DIV/0!</v>
      </c>
      <c r="DW467" s="175" t="e">
        <v>#DIV/0!</v>
      </c>
      <c r="DX467" s="175" t="e">
        <v>#DIV/0!</v>
      </c>
      <c r="DY467" s="175" t="e">
        <v>#DIV/0!</v>
      </c>
      <c r="DZ467" s="175" t="e">
        <v>#DIV/0!</v>
      </c>
      <c r="EA467" s="175" t="e">
        <v>#DIV/0!</v>
      </c>
      <c r="EB467" s="175" t="e">
        <v>#DIV/0!</v>
      </c>
      <c r="EC467" s="175" t="e">
        <v>#DIV/0!</v>
      </c>
      <c r="ED467" s="175" t="e">
        <v>#DIV/0!</v>
      </c>
      <c r="EE467" s="175" t="e">
        <v>#DIV/0!</v>
      </c>
      <c r="EF467" s="175" t="e">
        <v>#DIV/0!</v>
      </c>
      <c r="EG467" s="175" t="e">
        <v>#DIV/0!</v>
      </c>
      <c r="EH467" s="175" t="e">
        <v>#DIV/0!</v>
      </c>
      <c r="EI467" s="175" t="e">
        <v>#DIV/0!</v>
      </c>
      <c r="EJ467" s="175" t="e">
        <v>#DIV/0!</v>
      </c>
      <c r="EK467" s="175" t="e">
        <v>#DIV/0!</v>
      </c>
      <c r="EL467" s="175" t="e">
        <v>#DIV/0!</v>
      </c>
      <c r="EM467" s="175" t="e">
        <v>#DIV/0!</v>
      </c>
      <c r="EN467" s="175" t="e">
        <v>#DIV/0!</v>
      </c>
      <c r="EO467" s="175" t="e">
        <v>#DIV/0!</v>
      </c>
      <c r="EP467" s="175" t="e">
        <v>#DIV/0!</v>
      </c>
      <c r="EQ467" s="175" t="e">
        <v>#DIV/0!</v>
      </c>
      <c r="ER467" s="175" t="e">
        <v>#DIV/0!</v>
      </c>
      <c r="ES467" s="175" t="e">
        <v>#DIV/0!</v>
      </c>
      <c r="ET467" s="175" t="e">
        <v>#DIV/0!</v>
      </c>
      <c r="EU467" s="175" t="e">
        <v>#DIV/0!</v>
      </c>
      <c r="EV467" s="175" t="e">
        <v>#DIV/0!</v>
      </c>
      <c r="EW467" s="175" t="e">
        <v>#DIV/0!</v>
      </c>
      <c r="EX467" s="175" t="e">
        <v>#DIV/0!</v>
      </c>
      <c r="EY467" s="175" t="e">
        <v>#DIV/0!</v>
      </c>
      <c r="EZ467" s="175" t="e">
        <v>#DIV/0!</v>
      </c>
      <c r="FA467" s="175" t="e">
        <v>#DIV/0!</v>
      </c>
      <c r="FB467" s="175" t="e">
        <v>#DIV/0!</v>
      </c>
      <c r="FC467" s="175" t="e">
        <v>#DIV/0!</v>
      </c>
      <c r="FD467" s="175" t="e">
        <v>#DIV/0!</v>
      </c>
      <c r="FE467" s="175" t="e">
        <v>#DIV/0!</v>
      </c>
      <c r="FF467" s="175" t="e">
        <v>#DIV/0!</v>
      </c>
      <c r="FG467" s="175" t="e">
        <v>#DIV/0!</v>
      </c>
      <c r="FH467" s="175" t="e">
        <v>#DIV/0!</v>
      </c>
    </row>
    <row r="468" spans="2:164" x14ac:dyDescent="0.2">
      <c r="B468" s="13">
        <v>31</v>
      </c>
      <c r="C468" s="14">
        <v>16</v>
      </c>
      <c r="D468">
        <f>SUM('Raw data'!D468:CC468)</f>
        <v>1314</v>
      </c>
      <c r="E468" s="175" t="e">
        <f>('Raw data'!D468/Shannon!$D468)*LN('Raw data'!D468/Shannon!$D468)</f>
        <v>#NUM!</v>
      </c>
      <c r="F468" s="175" t="e">
        <f>('Raw data'!E468/Shannon!$D468)*LN('Raw data'!E468/Shannon!$D468)</f>
        <v>#NUM!</v>
      </c>
      <c r="G468" s="175">
        <f>('Raw data'!F468/Shannon!$D468)*LN('Raw data'!F468/Shannon!$D468)</f>
        <v>-0.22685427678538214</v>
      </c>
      <c r="H468" s="175">
        <f>('Raw data'!G468/Shannon!$D468)*LN('Raw data'!G468/Shannon!$D468)</f>
        <v>-0.18234805160487444</v>
      </c>
      <c r="I468" s="175">
        <f>('Raw data'!H468/Shannon!$D468)*LN('Raw data'!H468/Shannon!$D468)</f>
        <v>-0.3672906256603311</v>
      </c>
      <c r="J468" s="175" t="e">
        <f>('Raw data'!I468/Shannon!$D468)*LN('Raw data'!I468/Shannon!$D468)</f>
        <v>#NUM!</v>
      </c>
      <c r="K468" s="175" t="e">
        <f>('Raw data'!J468/Shannon!$D468)*LN('Raw data'!J468/Shannon!$D468)</f>
        <v>#NUM!</v>
      </c>
      <c r="L468" s="175" t="e">
        <f>('Raw data'!K468/Shannon!$D468)*LN('Raw data'!K468/Shannon!$D468)</f>
        <v>#NUM!</v>
      </c>
      <c r="M468" s="175" t="e">
        <f>('Raw data'!L468/Shannon!$D468)*LN('Raw data'!L468/Shannon!$D468)</f>
        <v>#NUM!</v>
      </c>
      <c r="N468" s="175" t="e">
        <f>('Raw data'!M468/Shannon!$D468)*LN('Raw data'!M468/Shannon!$D468)</f>
        <v>#NUM!</v>
      </c>
      <c r="O468" s="175" t="e">
        <f>('Raw data'!N468/Shannon!$D468)*LN('Raw data'!N468/Shannon!$D468)</f>
        <v>#NUM!</v>
      </c>
      <c r="P468" s="175" t="e">
        <f>('Raw data'!O468/Shannon!$D468)*LN('Raw data'!O468/Shannon!$D468)</f>
        <v>#NUM!</v>
      </c>
      <c r="Q468" s="175" t="e">
        <f>('Raw data'!P468/Shannon!$D468)*LN('Raw data'!P468/Shannon!$D468)</f>
        <v>#NUM!</v>
      </c>
      <c r="R468" s="175" t="e">
        <f>('Raw data'!Q468/Shannon!$D468)*LN('Raw data'!Q468/Shannon!$D468)</f>
        <v>#NUM!</v>
      </c>
      <c r="S468" s="175" t="e">
        <f>('Raw data'!R468/Shannon!$D468)*LN('Raw data'!R468/Shannon!$D468)</f>
        <v>#NUM!</v>
      </c>
      <c r="T468" s="175" t="e">
        <f>('Raw data'!S468/Shannon!$D468)*LN('Raw data'!S468/Shannon!$D468)</f>
        <v>#NUM!</v>
      </c>
      <c r="U468" s="175" t="e">
        <f>('Raw data'!T468/Shannon!$D468)*LN('Raw data'!T468/Shannon!$D468)</f>
        <v>#NUM!</v>
      </c>
      <c r="V468" s="175">
        <f>('Raw data'!U468/Shannon!$D468)*LN('Raw data'!U468/Shannon!$D468)</f>
        <v>-1.7639381546193805E-2</v>
      </c>
      <c r="W468" s="175" t="e">
        <f>('Raw data'!V468/Shannon!$D468)*LN('Raw data'!V468/Shannon!$D468)</f>
        <v>#NUM!</v>
      </c>
      <c r="X468" s="175" t="e">
        <f>('Raw data'!W468/Shannon!$D468)*LN('Raw data'!W468/Shannon!$D468)</f>
        <v>#NUM!</v>
      </c>
      <c r="Y468" s="175" t="e">
        <f>('Raw data'!X468/Shannon!$D468)*LN('Raw data'!X468/Shannon!$D468)</f>
        <v>#NUM!</v>
      </c>
      <c r="Z468" s="175" t="e">
        <f>('Raw data'!Y468/Shannon!$D468)*LN('Raw data'!Y468/Shannon!$D468)</f>
        <v>#NUM!</v>
      </c>
      <c r="AA468" s="175" t="e">
        <f>('Raw data'!Z468/Shannon!$D468)*LN('Raw data'!Z468/Shannon!$D468)</f>
        <v>#NUM!</v>
      </c>
      <c r="AB468" s="175">
        <f>('Raw data'!AA468/Shannon!$D468)*LN('Raw data'!AA468/Shannon!$D468)</f>
        <v>-1.3886344544238462E-2</v>
      </c>
      <c r="AC468" s="175">
        <f>('Raw data'!AB468/Shannon!$D468)*LN('Raw data'!AB468/Shannon!$D468)</f>
        <v>-2.4607633469481738E-2</v>
      </c>
      <c r="AD468" s="175" t="e">
        <f>('Raw data'!AC468/Shannon!$D468)*LN('Raw data'!AC468/Shannon!$D468)</f>
        <v>#NUM!</v>
      </c>
      <c r="AE468" s="175" t="e">
        <f>('Raw data'!AD468/Shannon!$D468)*LN('Raw data'!AD468/Shannon!$D468)</f>
        <v>#NUM!</v>
      </c>
      <c r="AF468" s="175">
        <f>('Raw data'!AE468/Shannon!$D468)*LN('Raw data'!AE468/Shannon!$D468)</f>
        <v>-1.7639381546193805E-2</v>
      </c>
      <c r="AG468" s="175" t="e">
        <f>('Raw data'!AF468/Shannon!$D468)*LN('Raw data'!AF468/Shannon!$D468)</f>
        <v>#NUM!</v>
      </c>
      <c r="AH468" s="175" t="e">
        <f>('Raw data'!AG468/Shannon!$D468)*LN('Raw data'!AG468/Shannon!$D468)</f>
        <v>#NUM!</v>
      </c>
      <c r="AI468" s="175">
        <f>('Raw data'!AH468/Shannon!$D468)*LN('Raw data'!AH468/Shannon!$D468)</f>
        <v>-0.3625473023011368</v>
      </c>
      <c r="AJ468" s="175" t="e">
        <f>('Raw data'!AI468/Shannon!$D468)*LN('Raw data'!AI468/Shannon!$D468)</f>
        <v>#NUM!</v>
      </c>
      <c r="AK468" s="175" t="e">
        <f>('Raw data'!AJ468/Shannon!$D468)*LN('Raw data'!AJ468/Shannon!$D468)</f>
        <v>#NUM!</v>
      </c>
      <c r="AL468" s="175" t="e">
        <f>('Raw data'!AK468/Shannon!$D468)*LN('Raw data'!AK468/Shannon!$D468)</f>
        <v>#NUM!</v>
      </c>
      <c r="AM468" s="175" t="e">
        <f>('Raw data'!AL468/Shannon!$D468)*LN('Raw data'!AL468/Shannon!$D468)</f>
        <v>#NUM!</v>
      </c>
      <c r="AN468" s="175" t="e">
        <f>('Raw data'!AM468/Shannon!$D468)*LN('Raw data'!AM468/Shannon!$D468)</f>
        <v>#NUM!</v>
      </c>
      <c r="AO468" s="175" t="e">
        <f>('Raw data'!AN468/Shannon!$D468)*LN('Raw data'!AN468/Shannon!$D468)</f>
        <v>#NUM!</v>
      </c>
      <c r="AP468" s="175" t="e">
        <f>('Raw data'!AO468/Shannon!$D468)*LN('Raw data'!AO468/Shannon!$D468)</f>
        <v>#NUM!</v>
      </c>
      <c r="AQ468" s="175" t="e">
        <f>('Raw data'!AP468/Shannon!$D468)*LN('Raw data'!AP468/Shannon!$D468)</f>
        <v>#NUM!</v>
      </c>
      <c r="AR468" s="175" t="e">
        <f>('Raw data'!AQ468/Shannon!$D468)*LN('Raw data'!AQ468/Shannon!$D468)</f>
        <v>#NUM!</v>
      </c>
      <c r="AS468" s="175" t="e">
        <f>('Raw data'!AR468/Shannon!$D468)*LN('Raw data'!AR468/Shannon!$D468)</f>
        <v>#NUM!</v>
      </c>
      <c r="AT468" s="175" t="e">
        <f>('Raw data'!AS468/Shannon!$D468)*LN('Raw data'!AS468/Shannon!$D468)</f>
        <v>#NUM!</v>
      </c>
      <c r="AU468" s="175" t="e">
        <f>('Raw data'!AT468/Shannon!$D468)*LN('Raw data'!AT468/Shannon!$D468)</f>
        <v>#NUM!</v>
      </c>
      <c r="AV468" s="175" t="e">
        <f>('Raw data'!AU468/Shannon!$D468)*LN('Raw data'!AU468/Shannon!$D468)</f>
        <v>#NUM!</v>
      </c>
      <c r="AW468" s="175" t="e">
        <f>('Raw data'!AV468/Shannon!$D468)*LN('Raw data'!AV468/Shannon!$D468)</f>
        <v>#NUM!</v>
      </c>
      <c r="AX468" s="175" t="e">
        <f>('Raw data'!AW468/Shannon!$D468)*LN('Raw data'!AW468/Shannon!$D468)</f>
        <v>#NUM!</v>
      </c>
      <c r="AY468" s="175" t="e">
        <f>('Raw data'!AX468/Shannon!$D468)*LN('Raw data'!AX468/Shannon!$D468)</f>
        <v>#NUM!</v>
      </c>
      <c r="AZ468" s="175" t="e">
        <f>('Raw data'!AY468/Shannon!$D468)*LN('Raw data'!AY468/Shannon!$D468)</f>
        <v>#NUM!</v>
      </c>
      <c r="BA468" s="175" t="e">
        <f>('Raw data'!AZ468/Shannon!$D468)*LN('Raw data'!AZ468/Shannon!$D468)</f>
        <v>#NUM!</v>
      </c>
      <c r="BB468" s="175" t="e">
        <f>('Raw data'!BA468/Shannon!$D468)*LN('Raw data'!BA468/Shannon!$D468)</f>
        <v>#NUM!</v>
      </c>
      <c r="BC468" s="175" t="e">
        <f>('Raw data'!BB468/Shannon!$D468)*LN('Raw data'!BB468/Shannon!$D468)</f>
        <v>#NUM!</v>
      </c>
      <c r="BD468" s="175" t="e">
        <f>('Raw data'!BC468/Shannon!$D468)*LN('Raw data'!BC468/Shannon!$D468)</f>
        <v>#NUM!</v>
      </c>
      <c r="BE468" s="175" t="e">
        <f>('Raw data'!BD468/Shannon!$D468)*LN('Raw data'!BD468/Shannon!$D468)</f>
        <v>#NUM!</v>
      </c>
      <c r="BF468" s="175" t="e">
        <f>('Raw data'!BE468/Shannon!$D468)*LN('Raw data'!BE468/Shannon!$D468)</f>
        <v>#NUM!</v>
      </c>
      <c r="BG468" s="175" t="e">
        <f>('Raw data'!BF468/Shannon!$D468)*LN('Raw data'!BF468/Shannon!$D468)</f>
        <v>#NUM!</v>
      </c>
      <c r="BH468" s="175" t="e">
        <f>('Raw data'!BG468/Shannon!$D468)*LN('Raw data'!BG468/Shannon!$D468)</f>
        <v>#NUM!</v>
      </c>
      <c r="BI468" s="175" t="e">
        <f>('Raw data'!BH468/Shannon!$D468)*LN('Raw data'!BH468/Shannon!$D468)</f>
        <v>#NUM!</v>
      </c>
      <c r="BJ468" s="175">
        <f>('Raw data'!BI468/Shannon!$D468)*LN('Raw data'!BI468/Shannon!$D468)</f>
        <v>-5.4648639262135125E-3</v>
      </c>
      <c r="BK468" s="175" t="e">
        <f>('Raw data'!BJ468/Shannon!$D468)*LN('Raw data'!BJ468/Shannon!$D468)</f>
        <v>#NUM!</v>
      </c>
      <c r="BL468" s="175" t="e">
        <f>('Raw data'!BK468/Shannon!$D468)*LN('Raw data'!BK468/Shannon!$D468)</f>
        <v>#NUM!</v>
      </c>
      <c r="BM468" s="175" t="e">
        <f>('Raw data'!BL468/Shannon!$D468)*LN('Raw data'!BL468/Shannon!$D468)</f>
        <v>#NUM!</v>
      </c>
      <c r="BN468" s="175" t="e">
        <f>('Raw data'!BM468/Shannon!$D468)*LN('Raw data'!BM468/Shannon!$D468)</f>
        <v>#NUM!</v>
      </c>
      <c r="BO468" s="175" t="e">
        <f>('Raw data'!BN468/Shannon!$D468)*LN('Raw data'!BN468/Shannon!$D468)</f>
        <v>#NUM!</v>
      </c>
      <c r="BP468" s="175" t="e">
        <f>('Raw data'!BO468/Shannon!$D468)*LN('Raw data'!BO468/Shannon!$D468)</f>
        <v>#NUM!</v>
      </c>
      <c r="BQ468" s="175" t="e">
        <f>('Raw data'!BP468/Shannon!$D468)*LN('Raw data'!BP468/Shannon!$D468)</f>
        <v>#NUM!</v>
      </c>
      <c r="BR468" s="175" t="e">
        <f>('Raw data'!BQ468/Shannon!$D468)*LN('Raw data'!BQ468/Shannon!$D468)</f>
        <v>#NUM!</v>
      </c>
      <c r="BS468" s="175" t="e">
        <f>('Raw data'!BR468/Shannon!$D468)*LN('Raw data'!BR468/Shannon!$D468)</f>
        <v>#NUM!</v>
      </c>
      <c r="BT468" s="175" t="e">
        <f>('Raw data'!BS468/Shannon!$D468)*LN('Raw data'!BS468/Shannon!$D468)</f>
        <v>#NUM!</v>
      </c>
      <c r="BU468" s="175" t="e">
        <f>('Raw data'!BT468/Shannon!$D468)*LN('Raw data'!BT468/Shannon!$D468)</f>
        <v>#NUM!</v>
      </c>
      <c r="BV468" s="175" t="e">
        <f>('Raw data'!BU468/Shannon!$D468)*LN('Raw data'!BU468/Shannon!$D468)</f>
        <v>#NUM!</v>
      </c>
      <c r="BW468" s="175" t="e">
        <f>('Raw data'!BV468/Shannon!$D468)*LN('Raw data'!BV468/Shannon!$D468)</f>
        <v>#NUM!</v>
      </c>
      <c r="BX468" s="175" t="e">
        <f>('Raw data'!BW468/Shannon!$D468)*LN('Raw data'!BW468/Shannon!$D468)</f>
        <v>#NUM!</v>
      </c>
      <c r="BY468" s="175" t="e">
        <f>('Raw data'!BX468/Shannon!$D468)*LN('Raw data'!BX468/Shannon!$D468)</f>
        <v>#NUM!</v>
      </c>
      <c r="BZ468" s="175" t="e">
        <f>('Raw data'!BY468/Shannon!$D468)*LN('Raw data'!BY468/Shannon!$D468)</f>
        <v>#NUM!</v>
      </c>
      <c r="CA468" s="175" t="e">
        <f>('Raw data'!BZ468/Shannon!$D468)*LN('Raw data'!BZ468/Shannon!$D468)</f>
        <v>#NUM!</v>
      </c>
      <c r="CB468" s="175" t="e">
        <f>('Raw data'!CA468/Shannon!$D468)*LN('Raw data'!CA468/Shannon!$D468)</f>
        <v>#NUM!</v>
      </c>
      <c r="CC468" s="175" t="e">
        <f>('Raw data'!CB468/Shannon!$D468)*LN('Raw data'!CB468/Shannon!$D468)</f>
        <v>#NUM!</v>
      </c>
      <c r="CD468" s="175" t="e">
        <f>('Raw data'!CC468/Shannon!$D468)*LN('Raw data'!CC468/Shannon!$D468)</f>
        <v>#NUM!</v>
      </c>
      <c r="CF468" s="176">
        <f t="shared" ref="CF468:CF531" si="7">-SUM(CI468:ET468)</f>
        <v>1.2182778613840459</v>
      </c>
      <c r="CG468" s="175"/>
      <c r="CH468" s="175"/>
      <c r="CI468" s="175"/>
      <c r="CJ468" s="175"/>
      <c r="CK468" s="175">
        <v>-0.22685427678538214</v>
      </c>
      <c r="CL468" s="175">
        <v>-0.18234805160487444</v>
      </c>
      <c r="CM468" s="175">
        <v>-0.3672906256603311</v>
      </c>
      <c r="CN468" s="175"/>
      <c r="CO468" s="175"/>
      <c r="CP468" s="175"/>
      <c r="CQ468" s="175"/>
      <c r="CR468" s="175"/>
      <c r="CS468" s="175"/>
      <c r="CT468" s="175"/>
      <c r="CU468" s="175"/>
      <c r="CV468" s="175"/>
      <c r="CW468" s="175"/>
      <c r="CX468" s="175"/>
      <c r="CY468" s="175"/>
      <c r="CZ468" s="175">
        <v>-1.7639381546193805E-2</v>
      </c>
      <c r="DA468" s="175"/>
      <c r="DB468" s="175"/>
      <c r="DC468" s="175"/>
      <c r="DD468" s="175"/>
      <c r="DE468" s="175"/>
      <c r="DF468" s="175">
        <v>-1.3886344544238462E-2</v>
      </c>
      <c r="DG468" s="175">
        <v>-2.4607633469481738E-2</v>
      </c>
      <c r="DH468" s="175"/>
      <c r="DI468" s="175"/>
      <c r="DJ468" s="175">
        <v>-1.7639381546193805E-2</v>
      </c>
      <c r="DK468" s="175"/>
      <c r="DL468" s="175"/>
      <c r="DM468" s="175">
        <v>-0.3625473023011368</v>
      </c>
      <c r="DN468" s="175"/>
      <c r="DO468" s="175"/>
      <c r="DP468" s="175"/>
      <c r="DQ468" s="175"/>
      <c r="DR468" s="175"/>
      <c r="DS468" s="175"/>
      <c r="DT468" s="175"/>
      <c r="DU468" s="175"/>
      <c r="DV468" s="175"/>
      <c r="DW468" s="175"/>
      <c r="DX468" s="175"/>
      <c r="DY468" s="175"/>
      <c r="DZ468" s="175"/>
      <c r="EA468" s="175"/>
      <c r="EB468" s="175"/>
      <c r="EC468" s="175"/>
      <c r="ED468" s="175"/>
      <c r="EE468" s="175"/>
      <c r="EF468" s="175"/>
      <c r="EG468" s="175"/>
      <c r="EH468" s="175"/>
      <c r="EI468" s="175"/>
      <c r="EJ468" s="175"/>
      <c r="EK468" s="175"/>
      <c r="EL468" s="175"/>
      <c r="EM468" s="175"/>
      <c r="EN468" s="175">
        <v>-5.4648639262135125E-3</v>
      </c>
      <c r="EO468" s="175"/>
      <c r="EP468" s="175"/>
      <c r="EQ468" s="175"/>
      <c r="ER468" s="175"/>
      <c r="ES468" s="175"/>
      <c r="ET468" s="175"/>
      <c r="EU468" s="175"/>
      <c r="EV468" s="175"/>
      <c r="EW468" s="175"/>
      <c r="EX468" s="175"/>
      <c r="EY468" s="175"/>
      <c r="EZ468" s="175"/>
      <c r="FA468" s="175"/>
      <c r="FB468" s="175"/>
      <c r="FC468" s="175"/>
      <c r="FD468" s="175"/>
      <c r="FE468" s="175"/>
      <c r="FF468" s="175"/>
      <c r="FG468" s="175"/>
      <c r="FH468" s="175"/>
    </row>
    <row r="469" spans="2:164" x14ac:dyDescent="0.2">
      <c r="B469" s="13">
        <v>32</v>
      </c>
      <c r="C469" s="14">
        <v>1</v>
      </c>
      <c r="D469">
        <f>SUM('Raw data'!D469:CC469)</f>
        <v>368</v>
      </c>
      <c r="E469" s="175" t="e">
        <f>('Raw data'!D469/Shannon!$D469)*LN('Raw data'!D469/Shannon!$D469)</f>
        <v>#NUM!</v>
      </c>
      <c r="F469" s="175" t="e">
        <f>('Raw data'!E469/Shannon!$D469)*LN('Raw data'!E469/Shannon!$D469)</f>
        <v>#NUM!</v>
      </c>
      <c r="G469" s="175" t="e">
        <f>('Raw data'!F469/Shannon!$D469)*LN('Raw data'!F469/Shannon!$D469)</f>
        <v>#NUM!</v>
      </c>
      <c r="H469" s="175">
        <f>('Raw data'!G469/Shannon!$D469)*LN('Raw data'!G469/Shannon!$D469)</f>
        <v>-0.36787558459475961</v>
      </c>
      <c r="I469" s="175">
        <f>('Raw data'!H469/Shannon!$D469)*LN('Raw data'!H469/Shannon!$D469)</f>
        <v>-6.7113969602296888E-2</v>
      </c>
      <c r="J469" s="175" t="e">
        <f>('Raw data'!I469/Shannon!$D469)*LN('Raw data'!I469/Shannon!$D469)</f>
        <v>#NUM!</v>
      </c>
      <c r="K469" s="175" t="e">
        <f>('Raw data'!J469/Shannon!$D469)*LN('Raw data'!J469/Shannon!$D469)</f>
        <v>#NUM!</v>
      </c>
      <c r="L469" s="175" t="e">
        <f>('Raw data'!K469/Shannon!$D469)*LN('Raw data'!K469/Shannon!$D469)</f>
        <v>#NUM!</v>
      </c>
      <c r="M469" s="175" t="e">
        <f>('Raw data'!L469/Shannon!$D469)*LN('Raw data'!L469/Shannon!$D469)</f>
        <v>#NUM!</v>
      </c>
      <c r="N469" s="175" t="e">
        <f>('Raw data'!M469/Shannon!$D469)*LN('Raw data'!M469/Shannon!$D469)</f>
        <v>#NUM!</v>
      </c>
      <c r="O469" s="175" t="e">
        <f>('Raw data'!N469/Shannon!$D469)*LN('Raw data'!N469/Shannon!$D469)</f>
        <v>#NUM!</v>
      </c>
      <c r="P469" s="175" t="e">
        <f>('Raw data'!O469/Shannon!$D469)*LN('Raw data'!O469/Shannon!$D469)</f>
        <v>#NUM!</v>
      </c>
      <c r="Q469" s="175" t="e">
        <f>('Raw data'!P469/Shannon!$D469)*LN('Raw data'!P469/Shannon!$D469)</f>
        <v>#NUM!</v>
      </c>
      <c r="R469" s="175" t="e">
        <f>('Raw data'!Q469/Shannon!$D469)*LN('Raw data'!Q469/Shannon!$D469)</f>
        <v>#NUM!</v>
      </c>
      <c r="S469" s="175" t="e">
        <f>('Raw data'!R469/Shannon!$D469)*LN('Raw data'!R469/Shannon!$D469)</f>
        <v>#NUM!</v>
      </c>
      <c r="T469" s="175" t="e">
        <f>('Raw data'!S469/Shannon!$D469)*LN('Raw data'!S469/Shannon!$D469)</f>
        <v>#NUM!</v>
      </c>
      <c r="U469" s="175" t="e">
        <f>('Raw data'!T469/Shannon!$D469)*LN('Raw data'!T469/Shannon!$D469)</f>
        <v>#NUM!</v>
      </c>
      <c r="V469" s="175" t="e">
        <f>('Raw data'!U469/Shannon!$D469)*LN('Raw data'!U469/Shannon!$D469)</f>
        <v>#NUM!</v>
      </c>
      <c r="W469" s="175" t="e">
        <f>('Raw data'!V469/Shannon!$D469)*LN('Raw data'!V469/Shannon!$D469)</f>
        <v>#NUM!</v>
      </c>
      <c r="X469" s="175" t="e">
        <f>('Raw data'!W469/Shannon!$D469)*LN('Raw data'!W469/Shannon!$D469)</f>
        <v>#NUM!</v>
      </c>
      <c r="Y469" s="175" t="e">
        <f>('Raw data'!X469/Shannon!$D469)*LN('Raw data'!X469/Shannon!$D469)</f>
        <v>#NUM!</v>
      </c>
      <c r="Z469" s="175" t="e">
        <f>('Raw data'!Y469/Shannon!$D469)*LN('Raw data'!Y469/Shannon!$D469)</f>
        <v>#NUM!</v>
      </c>
      <c r="AA469" s="175" t="e">
        <f>('Raw data'!Z469/Shannon!$D469)*LN('Raw data'!Z469/Shannon!$D469)</f>
        <v>#NUM!</v>
      </c>
      <c r="AB469" s="175" t="e">
        <f>('Raw data'!AA469/Shannon!$D469)*LN('Raw data'!AA469/Shannon!$D469)</f>
        <v>#NUM!</v>
      </c>
      <c r="AC469" s="175" t="e">
        <f>('Raw data'!AB469/Shannon!$D469)*LN('Raw data'!AB469/Shannon!$D469)</f>
        <v>#NUM!</v>
      </c>
      <c r="AD469" s="175">
        <f>('Raw data'!AC469/Shannon!$D469)*LN('Raw data'!AC469/Shannon!$D469)</f>
        <v>-1.6054573201546008E-2</v>
      </c>
      <c r="AE469" s="175" t="e">
        <f>('Raw data'!AD469/Shannon!$D469)*LN('Raw data'!AD469/Shannon!$D469)</f>
        <v>#NUM!</v>
      </c>
      <c r="AF469" s="175" t="e">
        <f>('Raw data'!AE469/Shannon!$D469)*LN('Raw data'!AE469/Shannon!$D469)</f>
        <v>#NUM!</v>
      </c>
      <c r="AG469" s="175" t="e">
        <f>('Raw data'!AF469/Shannon!$D469)*LN('Raw data'!AF469/Shannon!$D469)</f>
        <v>#NUM!</v>
      </c>
      <c r="AH469" s="175" t="e">
        <f>('Raw data'!AG469/Shannon!$D469)*LN('Raw data'!AG469/Shannon!$D469)</f>
        <v>#NUM!</v>
      </c>
      <c r="AI469" s="175">
        <f>('Raw data'!AH469/Shannon!$D469)*LN('Raw data'!AH469/Shannon!$D469)</f>
        <v>-0.3021789742780206</v>
      </c>
      <c r="AJ469" s="175" t="e">
        <f>('Raw data'!AI469/Shannon!$D469)*LN('Raw data'!AI469/Shannon!$D469)</f>
        <v>#NUM!</v>
      </c>
      <c r="AK469" s="175" t="e">
        <f>('Raw data'!AJ469/Shannon!$D469)*LN('Raw data'!AJ469/Shannon!$D469)</f>
        <v>#NUM!</v>
      </c>
      <c r="AL469" s="175" t="e">
        <f>('Raw data'!AK469/Shannon!$D469)*LN('Raw data'!AK469/Shannon!$D469)</f>
        <v>#NUM!</v>
      </c>
      <c r="AM469" s="175" t="e">
        <f>('Raw data'!AL469/Shannon!$D469)*LN('Raw data'!AL469/Shannon!$D469)</f>
        <v>#NUM!</v>
      </c>
      <c r="AN469" s="175">
        <f>('Raw data'!AM469/Shannon!$D469)*LN('Raw data'!AM469/Shannon!$D469)</f>
        <v>-1.6054573201546008E-2</v>
      </c>
      <c r="AO469" s="175" t="e">
        <f>('Raw data'!AN469/Shannon!$D469)*LN('Raw data'!AN469/Shannon!$D469)</f>
        <v>#NUM!</v>
      </c>
      <c r="AP469" s="175" t="e">
        <f>('Raw data'!AO469/Shannon!$D469)*LN('Raw data'!AO469/Shannon!$D469)</f>
        <v>#NUM!</v>
      </c>
      <c r="AQ469" s="175" t="e">
        <f>('Raw data'!AP469/Shannon!$D469)*LN('Raw data'!AP469/Shannon!$D469)</f>
        <v>#NUM!</v>
      </c>
      <c r="AR469" s="175" t="e">
        <f>('Raw data'!AQ469/Shannon!$D469)*LN('Raw data'!AQ469/Shannon!$D469)</f>
        <v>#NUM!</v>
      </c>
      <c r="AS469" s="175" t="e">
        <f>('Raw data'!AR469/Shannon!$D469)*LN('Raw data'!AR469/Shannon!$D469)</f>
        <v>#NUM!</v>
      </c>
      <c r="AT469" s="175" t="e">
        <f>('Raw data'!AS469/Shannon!$D469)*LN('Raw data'!AS469/Shannon!$D469)</f>
        <v>#NUM!</v>
      </c>
      <c r="AU469" s="175" t="e">
        <f>('Raw data'!AT469/Shannon!$D469)*LN('Raw data'!AT469/Shannon!$D469)</f>
        <v>#NUM!</v>
      </c>
      <c r="AV469" s="175" t="e">
        <f>('Raw data'!AU469/Shannon!$D469)*LN('Raw data'!AU469/Shannon!$D469)</f>
        <v>#NUM!</v>
      </c>
      <c r="AW469" s="175" t="e">
        <f>('Raw data'!AV469/Shannon!$D469)*LN('Raw data'!AV469/Shannon!$D469)</f>
        <v>#NUM!</v>
      </c>
      <c r="AX469" s="175" t="e">
        <f>('Raw data'!AW469/Shannon!$D469)*LN('Raw data'!AW469/Shannon!$D469)</f>
        <v>#NUM!</v>
      </c>
      <c r="AY469" s="175" t="e">
        <f>('Raw data'!AX469/Shannon!$D469)*LN('Raw data'!AX469/Shannon!$D469)</f>
        <v>#NUM!</v>
      </c>
      <c r="AZ469" s="175" t="e">
        <f>('Raw data'!AY469/Shannon!$D469)*LN('Raw data'!AY469/Shannon!$D469)</f>
        <v>#NUM!</v>
      </c>
      <c r="BA469" s="175" t="e">
        <f>('Raw data'!AZ469/Shannon!$D469)*LN('Raw data'!AZ469/Shannon!$D469)</f>
        <v>#NUM!</v>
      </c>
      <c r="BB469" s="175" t="e">
        <f>('Raw data'!BA469/Shannon!$D469)*LN('Raw data'!BA469/Shannon!$D469)</f>
        <v>#NUM!</v>
      </c>
      <c r="BC469" s="175" t="e">
        <f>('Raw data'!BB469/Shannon!$D469)*LN('Raw data'!BB469/Shannon!$D469)</f>
        <v>#NUM!</v>
      </c>
      <c r="BD469" s="175" t="e">
        <f>('Raw data'!BC469/Shannon!$D469)*LN('Raw data'!BC469/Shannon!$D469)</f>
        <v>#NUM!</v>
      </c>
      <c r="BE469" s="175" t="e">
        <f>('Raw data'!BD469/Shannon!$D469)*LN('Raw data'!BD469/Shannon!$D469)</f>
        <v>#NUM!</v>
      </c>
      <c r="BF469" s="175" t="e">
        <f>('Raw data'!BE469/Shannon!$D469)*LN('Raw data'!BE469/Shannon!$D469)</f>
        <v>#NUM!</v>
      </c>
      <c r="BG469" s="175" t="e">
        <f>('Raw data'!BF469/Shannon!$D469)*LN('Raw data'!BF469/Shannon!$D469)</f>
        <v>#NUM!</v>
      </c>
      <c r="BH469" s="175" t="e">
        <f>('Raw data'!BG469/Shannon!$D469)*LN('Raw data'!BG469/Shannon!$D469)</f>
        <v>#NUM!</v>
      </c>
      <c r="BI469" s="175" t="e">
        <f>('Raw data'!BH469/Shannon!$D469)*LN('Raw data'!BH469/Shannon!$D469)</f>
        <v>#NUM!</v>
      </c>
      <c r="BJ469" s="175" t="e">
        <f>('Raw data'!BI469/Shannon!$D469)*LN('Raw data'!BI469/Shannon!$D469)</f>
        <v>#NUM!</v>
      </c>
      <c r="BK469" s="175" t="e">
        <f>('Raw data'!BJ469/Shannon!$D469)*LN('Raw data'!BJ469/Shannon!$D469)</f>
        <v>#NUM!</v>
      </c>
      <c r="BL469" s="175" t="e">
        <f>('Raw data'!BK469/Shannon!$D469)*LN('Raw data'!BK469/Shannon!$D469)</f>
        <v>#NUM!</v>
      </c>
      <c r="BM469" s="175" t="e">
        <f>('Raw data'!BL469/Shannon!$D469)*LN('Raw data'!BL469/Shannon!$D469)</f>
        <v>#NUM!</v>
      </c>
      <c r="BN469" s="175" t="e">
        <f>('Raw data'!BM469/Shannon!$D469)*LN('Raw data'!BM469/Shannon!$D469)</f>
        <v>#NUM!</v>
      </c>
      <c r="BO469" s="175" t="e">
        <f>('Raw data'!BN469/Shannon!$D469)*LN('Raw data'!BN469/Shannon!$D469)</f>
        <v>#NUM!</v>
      </c>
      <c r="BP469" s="175" t="e">
        <f>('Raw data'!BO469/Shannon!$D469)*LN('Raw data'!BO469/Shannon!$D469)</f>
        <v>#NUM!</v>
      </c>
      <c r="BQ469" s="175" t="e">
        <f>('Raw data'!BP469/Shannon!$D469)*LN('Raw data'!BP469/Shannon!$D469)</f>
        <v>#NUM!</v>
      </c>
      <c r="BR469" s="175" t="e">
        <f>('Raw data'!BQ469/Shannon!$D469)*LN('Raw data'!BQ469/Shannon!$D469)</f>
        <v>#NUM!</v>
      </c>
      <c r="BS469" s="175" t="e">
        <f>('Raw data'!BR469/Shannon!$D469)*LN('Raw data'!BR469/Shannon!$D469)</f>
        <v>#NUM!</v>
      </c>
      <c r="BT469" s="175" t="e">
        <f>('Raw data'!BS469/Shannon!$D469)*LN('Raw data'!BS469/Shannon!$D469)</f>
        <v>#NUM!</v>
      </c>
      <c r="BU469" s="175" t="e">
        <f>('Raw data'!BT469/Shannon!$D469)*LN('Raw data'!BT469/Shannon!$D469)</f>
        <v>#NUM!</v>
      </c>
      <c r="BV469" s="175" t="e">
        <f>('Raw data'!BU469/Shannon!$D469)*LN('Raw data'!BU469/Shannon!$D469)</f>
        <v>#NUM!</v>
      </c>
      <c r="BW469" s="175" t="e">
        <f>('Raw data'!BV469/Shannon!$D469)*LN('Raw data'!BV469/Shannon!$D469)</f>
        <v>#NUM!</v>
      </c>
      <c r="BX469" s="175" t="e">
        <f>('Raw data'!BW469/Shannon!$D469)*LN('Raw data'!BW469/Shannon!$D469)</f>
        <v>#NUM!</v>
      </c>
      <c r="BY469" s="175" t="e">
        <f>('Raw data'!BX469/Shannon!$D469)*LN('Raw data'!BX469/Shannon!$D469)</f>
        <v>#NUM!</v>
      </c>
      <c r="BZ469" s="175" t="e">
        <f>('Raw data'!BY469/Shannon!$D469)*LN('Raw data'!BY469/Shannon!$D469)</f>
        <v>#NUM!</v>
      </c>
      <c r="CA469" s="175" t="e">
        <f>('Raw data'!BZ469/Shannon!$D469)*LN('Raw data'!BZ469/Shannon!$D469)</f>
        <v>#NUM!</v>
      </c>
      <c r="CB469" s="175" t="e">
        <f>('Raw data'!CA469/Shannon!$D469)*LN('Raw data'!CA469/Shannon!$D469)</f>
        <v>#NUM!</v>
      </c>
      <c r="CC469" s="175" t="e">
        <f>('Raw data'!CB469/Shannon!$D469)*LN('Raw data'!CB469/Shannon!$D469)</f>
        <v>#NUM!</v>
      </c>
      <c r="CD469" s="175" t="e">
        <f>('Raw data'!CC469/Shannon!$D469)*LN('Raw data'!CC469/Shannon!$D469)</f>
        <v>#NUM!</v>
      </c>
      <c r="CF469" s="176">
        <f t="shared" si="7"/>
        <v>0.76927767487816912</v>
      </c>
      <c r="CG469" s="175"/>
      <c r="CH469" s="175"/>
      <c r="CI469" s="175"/>
      <c r="CJ469" s="175"/>
      <c r="CK469" s="175"/>
      <c r="CL469" s="175">
        <v>-0.36787558459475961</v>
      </c>
      <c r="CM469" s="175">
        <v>-6.7113969602296888E-2</v>
      </c>
      <c r="CN469" s="175"/>
      <c r="CO469" s="175"/>
      <c r="CP469" s="175"/>
      <c r="CQ469" s="175"/>
      <c r="CR469" s="175"/>
      <c r="CS469" s="175"/>
      <c r="CT469" s="175"/>
      <c r="CU469" s="175"/>
      <c r="CV469" s="175"/>
      <c r="CW469" s="175"/>
      <c r="CX469" s="175"/>
      <c r="CY469" s="175"/>
      <c r="CZ469" s="175"/>
      <c r="DA469" s="175"/>
      <c r="DB469" s="175"/>
      <c r="DC469" s="175"/>
      <c r="DD469" s="175"/>
      <c r="DE469" s="175"/>
      <c r="DF469" s="175"/>
      <c r="DG469" s="175"/>
      <c r="DH469" s="175">
        <v>-1.6054573201546008E-2</v>
      </c>
      <c r="DI469" s="175"/>
      <c r="DJ469" s="175"/>
      <c r="DK469" s="175"/>
      <c r="DL469" s="175"/>
      <c r="DM469" s="175">
        <v>-0.3021789742780206</v>
      </c>
      <c r="DN469" s="175"/>
      <c r="DO469" s="175"/>
      <c r="DP469" s="175"/>
      <c r="DQ469" s="175"/>
      <c r="DR469" s="175">
        <v>-1.6054573201546008E-2</v>
      </c>
      <c r="DS469" s="175"/>
      <c r="DT469" s="175"/>
      <c r="DU469" s="175"/>
      <c r="DV469" s="175"/>
      <c r="DW469" s="175"/>
      <c r="DX469" s="175"/>
      <c r="DY469" s="175"/>
      <c r="DZ469" s="175"/>
      <c r="EA469" s="175"/>
      <c r="EB469" s="175"/>
      <c r="EC469" s="175"/>
      <c r="ED469" s="175"/>
      <c r="EE469" s="175"/>
      <c r="EF469" s="175"/>
      <c r="EG469" s="175"/>
      <c r="EH469" s="175"/>
      <c r="EI469" s="175"/>
      <c r="EJ469" s="175"/>
      <c r="EK469" s="175"/>
      <c r="EL469" s="175"/>
      <c r="EM469" s="175"/>
      <c r="EN469" s="175"/>
      <c r="EO469" s="175"/>
      <c r="EP469" s="175"/>
      <c r="EQ469" s="175"/>
      <c r="ER469" s="175"/>
      <c r="ES469" s="175"/>
      <c r="ET469" s="175"/>
      <c r="EU469" s="175"/>
      <c r="EV469" s="175"/>
      <c r="EW469" s="175"/>
      <c r="EX469" s="175"/>
      <c r="EY469" s="175"/>
      <c r="EZ469" s="175"/>
      <c r="FA469" s="175"/>
      <c r="FB469" s="175"/>
      <c r="FC469" s="175"/>
      <c r="FD469" s="175"/>
      <c r="FE469" s="175"/>
      <c r="FF469" s="175"/>
      <c r="FG469" s="175"/>
      <c r="FH469" s="175"/>
    </row>
    <row r="470" spans="2:164" x14ac:dyDescent="0.2">
      <c r="B470" s="13">
        <v>32</v>
      </c>
      <c r="C470" s="14">
        <v>2</v>
      </c>
      <c r="D470">
        <f>SUM('Raw data'!D470:CC470)</f>
        <v>539</v>
      </c>
      <c r="E470" s="175" t="e">
        <f>('Raw data'!D470/Shannon!$D470)*LN('Raw data'!D470/Shannon!$D470)</f>
        <v>#NUM!</v>
      </c>
      <c r="F470" s="175" t="e">
        <f>('Raw data'!E470/Shannon!$D470)*LN('Raw data'!E470/Shannon!$D470)</f>
        <v>#NUM!</v>
      </c>
      <c r="G470" s="175">
        <f>('Raw data'!F470/Shannon!$D470)*LN('Raw data'!F470/Shannon!$D470)</f>
        <v>-0.10440450756717524</v>
      </c>
      <c r="H470" s="175">
        <f>('Raw data'!G470/Shannon!$D470)*LN('Raw data'!G470/Shannon!$D470)</f>
        <v>-0.35758966023638578</v>
      </c>
      <c r="I470" s="175">
        <f>('Raw data'!H470/Shannon!$D470)*LN('Raw data'!H470/Shannon!$D470)</f>
        <v>-0.20730498822122539</v>
      </c>
      <c r="J470" s="175" t="e">
        <f>('Raw data'!I470/Shannon!$D470)*LN('Raw data'!I470/Shannon!$D470)</f>
        <v>#NUM!</v>
      </c>
      <c r="K470" s="175" t="e">
        <f>('Raw data'!J470/Shannon!$D470)*LN('Raw data'!J470/Shannon!$D470)</f>
        <v>#NUM!</v>
      </c>
      <c r="L470" s="175" t="e">
        <f>('Raw data'!K470/Shannon!$D470)*LN('Raw data'!K470/Shannon!$D470)</f>
        <v>#NUM!</v>
      </c>
      <c r="M470" s="175" t="e">
        <f>('Raw data'!L470/Shannon!$D470)*LN('Raw data'!L470/Shannon!$D470)</f>
        <v>#NUM!</v>
      </c>
      <c r="N470" s="175" t="e">
        <f>('Raw data'!M470/Shannon!$D470)*LN('Raw data'!M470/Shannon!$D470)</f>
        <v>#NUM!</v>
      </c>
      <c r="O470" s="175" t="e">
        <f>('Raw data'!N470/Shannon!$D470)*LN('Raw data'!N470/Shannon!$D470)</f>
        <v>#NUM!</v>
      </c>
      <c r="P470" s="175" t="e">
        <f>('Raw data'!O470/Shannon!$D470)*LN('Raw data'!O470/Shannon!$D470)</f>
        <v>#NUM!</v>
      </c>
      <c r="Q470" s="175" t="e">
        <f>('Raw data'!P470/Shannon!$D470)*LN('Raw data'!P470/Shannon!$D470)</f>
        <v>#NUM!</v>
      </c>
      <c r="R470" s="175" t="e">
        <f>('Raw data'!Q470/Shannon!$D470)*LN('Raw data'!Q470/Shannon!$D470)</f>
        <v>#NUM!</v>
      </c>
      <c r="S470" s="175" t="e">
        <f>('Raw data'!R470/Shannon!$D470)*LN('Raw data'!R470/Shannon!$D470)</f>
        <v>#NUM!</v>
      </c>
      <c r="T470" s="175" t="e">
        <f>('Raw data'!S470/Shannon!$D470)*LN('Raw data'!S470/Shannon!$D470)</f>
        <v>#NUM!</v>
      </c>
      <c r="U470" s="175" t="e">
        <f>('Raw data'!T470/Shannon!$D470)*LN('Raw data'!T470/Shannon!$D470)</f>
        <v>#NUM!</v>
      </c>
      <c r="V470" s="175" t="e">
        <f>('Raw data'!U470/Shannon!$D470)*LN('Raw data'!U470/Shannon!$D470)</f>
        <v>#NUM!</v>
      </c>
      <c r="W470" s="175" t="e">
        <f>('Raw data'!V470/Shannon!$D470)*LN('Raw data'!V470/Shannon!$D470)</f>
        <v>#NUM!</v>
      </c>
      <c r="X470" s="175" t="e">
        <f>('Raw data'!W470/Shannon!$D470)*LN('Raw data'!W470/Shannon!$D470)</f>
        <v>#NUM!</v>
      </c>
      <c r="Y470" s="175" t="e">
        <f>('Raw data'!X470/Shannon!$D470)*LN('Raw data'!X470/Shannon!$D470)</f>
        <v>#NUM!</v>
      </c>
      <c r="Z470" s="175" t="e">
        <f>('Raw data'!Y470/Shannon!$D470)*LN('Raw data'!Y470/Shannon!$D470)</f>
        <v>#NUM!</v>
      </c>
      <c r="AA470" s="175" t="e">
        <f>('Raw data'!Z470/Shannon!$D470)*LN('Raw data'!Z470/Shannon!$D470)</f>
        <v>#NUM!</v>
      </c>
      <c r="AB470" s="175" t="e">
        <f>('Raw data'!AA470/Shannon!$D470)*LN('Raw data'!AA470/Shannon!$D470)</f>
        <v>#NUM!</v>
      </c>
      <c r="AC470" s="175" t="e">
        <f>('Raw data'!AB470/Shannon!$D470)*LN('Raw data'!AB470/Shannon!$D470)</f>
        <v>#NUM!</v>
      </c>
      <c r="AD470" s="175" t="e">
        <f>('Raw data'!AC470/Shannon!$D470)*LN('Raw data'!AC470/Shannon!$D470)</f>
        <v>#NUM!</v>
      </c>
      <c r="AE470" s="175" t="e">
        <f>('Raw data'!AD470/Shannon!$D470)*LN('Raw data'!AD470/Shannon!$D470)</f>
        <v>#NUM!</v>
      </c>
      <c r="AF470" s="175" t="e">
        <f>('Raw data'!AE470/Shannon!$D470)*LN('Raw data'!AE470/Shannon!$D470)</f>
        <v>#NUM!</v>
      </c>
      <c r="AG470" s="175" t="e">
        <f>('Raw data'!AF470/Shannon!$D470)*LN('Raw data'!AF470/Shannon!$D470)</f>
        <v>#NUM!</v>
      </c>
      <c r="AH470" s="175" t="e">
        <f>('Raw data'!AG470/Shannon!$D470)*LN('Raw data'!AG470/Shannon!$D470)</f>
        <v>#NUM!</v>
      </c>
      <c r="AI470" s="175">
        <f>('Raw data'!AH470/Shannon!$D470)*LN('Raw data'!AH470/Shannon!$D470)</f>
        <v>-0.36491200791852774</v>
      </c>
      <c r="AJ470" s="175" t="e">
        <f>('Raw data'!AI470/Shannon!$D470)*LN('Raw data'!AI470/Shannon!$D470)</f>
        <v>#NUM!</v>
      </c>
      <c r="AK470" s="175">
        <f>('Raw data'!AJ470/Shannon!$D470)*LN('Raw data'!AJ470/Shannon!$D470)</f>
        <v>-5.6413057426671229E-2</v>
      </c>
      <c r="AL470" s="175" t="e">
        <f>('Raw data'!AK470/Shannon!$D470)*LN('Raw data'!AK470/Shannon!$D470)</f>
        <v>#NUM!</v>
      </c>
      <c r="AM470" s="175" t="e">
        <f>('Raw data'!AL470/Shannon!$D470)*LN('Raw data'!AL470/Shannon!$D470)</f>
        <v>#NUM!</v>
      </c>
      <c r="AN470" s="175" t="e">
        <f>('Raw data'!AM470/Shannon!$D470)*LN('Raw data'!AM470/Shannon!$D470)</f>
        <v>#NUM!</v>
      </c>
      <c r="AO470" s="175" t="e">
        <f>('Raw data'!AN470/Shannon!$D470)*LN('Raw data'!AN470/Shannon!$D470)</f>
        <v>#NUM!</v>
      </c>
      <c r="AP470" s="175" t="e">
        <f>('Raw data'!AO470/Shannon!$D470)*LN('Raw data'!AO470/Shannon!$D470)</f>
        <v>#NUM!</v>
      </c>
      <c r="AQ470" s="175" t="e">
        <f>('Raw data'!AP470/Shannon!$D470)*LN('Raw data'!AP470/Shannon!$D470)</f>
        <v>#NUM!</v>
      </c>
      <c r="AR470" s="175" t="e">
        <f>('Raw data'!AQ470/Shannon!$D470)*LN('Raw data'!AQ470/Shannon!$D470)</f>
        <v>#NUM!</v>
      </c>
      <c r="AS470" s="175" t="e">
        <f>('Raw data'!AR470/Shannon!$D470)*LN('Raw data'!AR470/Shannon!$D470)</f>
        <v>#NUM!</v>
      </c>
      <c r="AT470" s="175" t="e">
        <f>('Raw data'!AS470/Shannon!$D470)*LN('Raw data'!AS470/Shannon!$D470)</f>
        <v>#NUM!</v>
      </c>
      <c r="AU470" s="175" t="e">
        <f>('Raw data'!AT470/Shannon!$D470)*LN('Raw data'!AT470/Shannon!$D470)</f>
        <v>#NUM!</v>
      </c>
      <c r="AV470" s="175" t="e">
        <f>('Raw data'!AU470/Shannon!$D470)*LN('Raw data'!AU470/Shannon!$D470)</f>
        <v>#NUM!</v>
      </c>
      <c r="AW470" s="175" t="e">
        <f>('Raw data'!AV470/Shannon!$D470)*LN('Raw data'!AV470/Shannon!$D470)</f>
        <v>#NUM!</v>
      </c>
      <c r="AX470" s="175" t="e">
        <f>('Raw data'!AW470/Shannon!$D470)*LN('Raw data'!AW470/Shannon!$D470)</f>
        <v>#NUM!</v>
      </c>
      <c r="AY470" s="175" t="e">
        <f>('Raw data'!AX470/Shannon!$D470)*LN('Raw data'!AX470/Shannon!$D470)</f>
        <v>#NUM!</v>
      </c>
      <c r="AZ470" s="175" t="e">
        <f>('Raw data'!AY470/Shannon!$D470)*LN('Raw data'!AY470/Shannon!$D470)</f>
        <v>#NUM!</v>
      </c>
      <c r="BA470" s="175" t="e">
        <f>('Raw data'!AZ470/Shannon!$D470)*LN('Raw data'!AZ470/Shannon!$D470)</f>
        <v>#NUM!</v>
      </c>
      <c r="BB470" s="175" t="e">
        <f>('Raw data'!BA470/Shannon!$D470)*LN('Raw data'!BA470/Shannon!$D470)</f>
        <v>#NUM!</v>
      </c>
      <c r="BC470" s="175" t="e">
        <f>('Raw data'!BB470/Shannon!$D470)*LN('Raw data'!BB470/Shannon!$D470)</f>
        <v>#NUM!</v>
      </c>
      <c r="BD470" s="175" t="e">
        <f>('Raw data'!BC470/Shannon!$D470)*LN('Raw data'!BC470/Shannon!$D470)</f>
        <v>#NUM!</v>
      </c>
      <c r="BE470" s="175" t="e">
        <f>('Raw data'!BD470/Shannon!$D470)*LN('Raw data'!BD470/Shannon!$D470)</f>
        <v>#NUM!</v>
      </c>
      <c r="BF470" s="175" t="e">
        <f>('Raw data'!BE470/Shannon!$D470)*LN('Raw data'!BE470/Shannon!$D470)</f>
        <v>#NUM!</v>
      </c>
      <c r="BG470" s="175" t="e">
        <f>('Raw data'!BF470/Shannon!$D470)*LN('Raw data'!BF470/Shannon!$D470)</f>
        <v>#NUM!</v>
      </c>
      <c r="BH470" s="175" t="e">
        <f>('Raw data'!BG470/Shannon!$D470)*LN('Raw data'!BG470/Shannon!$D470)</f>
        <v>#NUM!</v>
      </c>
      <c r="BI470" s="175" t="e">
        <f>('Raw data'!BH470/Shannon!$D470)*LN('Raw data'!BH470/Shannon!$D470)</f>
        <v>#NUM!</v>
      </c>
      <c r="BJ470" s="175" t="e">
        <f>('Raw data'!BI470/Shannon!$D470)*LN('Raw data'!BI470/Shannon!$D470)</f>
        <v>#NUM!</v>
      </c>
      <c r="BK470" s="175" t="e">
        <f>('Raw data'!BJ470/Shannon!$D470)*LN('Raw data'!BJ470/Shannon!$D470)</f>
        <v>#NUM!</v>
      </c>
      <c r="BL470" s="175" t="e">
        <f>('Raw data'!BK470/Shannon!$D470)*LN('Raw data'!BK470/Shannon!$D470)</f>
        <v>#NUM!</v>
      </c>
      <c r="BM470" s="175" t="e">
        <f>('Raw data'!BL470/Shannon!$D470)*LN('Raw data'!BL470/Shannon!$D470)</f>
        <v>#NUM!</v>
      </c>
      <c r="BN470" s="175" t="e">
        <f>('Raw data'!BM470/Shannon!$D470)*LN('Raw data'!BM470/Shannon!$D470)</f>
        <v>#NUM!</v>
      </c>
      <c r="BO470" s="175" t="e">
        <f>('Raw data'!BN470/Shannon!$D470)*LN('Raw data'!BN470/Shannon!$D470)</f>
        <v>#NUM!</v>
      </c>
      <c r="BP470" s="175" t="e">
        <f>('Raw data'!BO470/Shannon!$D470)*LN('Raw data'!BO470/Shannon!$D470)</f>
        <v>#NUM!</v>
      </c>
      <c r="BQ470" s="175" t="e">
        <f>('Raw data'!BP470/Shannon!$D470)*LN('Raw data'!BP470/Shannon!$D470)</f>
        <v>#NUM!</v>
      </c>
      <c r="BR470" s="175" t="e">
        <f>('Raw data'!BQ470/Shannon!$D470)*LN('Raw data'!BQ470/Shannon!$D470)</f>
        <v>#NUM!</v>
      </c>
      <c r="BS470" s="175" t="e">
        <f>('Raw data'!BR470/Shannon!$D470)*LN('Raw data'!BR470/Shannon!$D470)</f>
        <v>#NUM!</v>
      </c>
      <c r="BT470" s="175" t="e">
        <f>('Raw data'!BS470/Shannon!$D470)*LN('Raw data'!BS470/Shannon!$D470)</f>
        <v>#NUM!</v>
      </c>
      <c r="BU470" s="175" t="e">
        <f>('Raw data'!BT470/Shannon!$D470)*LN('Raw data'!BT470/Shannon!$D470)</f>
        <v>#NUM!</v>
      </c>
      <c r="BV470" s="175" t="e">
        <f>('Raw data'!BU470/Shannon!$D470)*LN('Raw data'!BU470/Shannon!$D470)</f>
        <v>#NUM!</v>
      </c>
      <c r="BW470" s="175" t="e">
        <f>('Raw data'!BV470/Shannon!$D470)*LN('Raw data'!BV470/Shannon!$D470)</f>
        <v>#NUM!</v>
      </c>
      <c r="BX470" s="175" t="e">
        <f>('Raw data'!BW470/Shannon!$D470)*LN('Raw data'!BW470/Shannon!$D470)</f>
        <v>#NUM!</v>
      </c>
      <c r="BY470" s="175" t="e">
        <f>('Raw data'!BX470/Shannon!$D470)*LN('Raw data'!BX470/Shannon!$D470)</f>
        <v>#NUM!</v>
      </c>
      <c r="BZ470" s="175" t="e">
        <f>('Raw data'!BY470/Shannon!$D470)*LN('Raw data'!BY470/Shannon!$D470)</f>
        <v>#NUM!</v>
      </c>
      <c r="CA470" s="175" t="e">
        <f>('Raw data'!BZ470/Shannon!$D470)*LN('Raw data'!BZ470/Shannon!$D470)</f>
        <v>#NUM!</v>
      </c>
      <c r="CB470" s="175" t="e">
        <f>('Raw data'!CA470/Shannon!$D470)*LN('Raw data'!CA470/Shannon!$D470)</f>
        <v>#NUM!</v>
      </c>
      <c r="CC470" s="175" t="e">
        <f>('Raw data'!CB470/Shannon!$D470)*LN('Raw data'!CB470/Shannon!$D470)</f>
        <v>#NUM!</v>
      </c>
      <c r="CD470" s="175" t="e">
        <f>('Raw data'!CC470/Shannon!$D470)*LN('Raw data'!CC470/Shannon!$D470)</f>
        <v>#NUM!</v>
      </c>
      <c r="CF470" s="176">
        <f t="shared" si="7"/>
        <v>1.0906242213699853</v>
      </c>
      <c r="CG470" s="175"/>
      <c r="CH470" s="175"/>
      <c r="CI470" s="175"/>
      <c r="CJ470" s="175"/>
      <c r="CK470" s="175">
        <v>-0.10440450756717524</v>
      </c>
      <c r="CL470" s="175">
        <v>-0.35758966023638578</v>
      </c>
      <c r="CM470" s="175">
        <v>-0.20730498822122539</v>
      </c>
      <c r="CN470" s="175"/>
      <c r="CO470" s="175"/>
      <c r="CP470" s="175"/>
      <c r="CQ470" s="175"/>
      <c r="CR470" s="175"/>
      <c r="CS470" s="175"/>
      <c r="CT470" s="175"/>
      <c r="CU470" s="175"/>
      <c r="CV470" s="175"/>
      <c r="CW470" s="175"/>
      <c r="CX470" s="175"/>
      <c r="CY470" s="175"/>
      <c r="CZ470" s="175"/>
      <c r="DA470" s="175"/>
      <c r="DB470" s="175"/>
      <c r="DC470" s="175"/>
      <c r="DD470" s="175"/>
      <c r="DE470" s="175"/>
      <c r="DF470" s="175"/>
      <c r="DG470" s="175"/>
      <c r="DH470" s="175"/>
      <c r="DI470" s="175"/>
      <c r="DJ470" s="175"/>
      <c r="DK470" s="175"/>
      <c r="DL470" s="175"/>
      <c r="DM470" s="175">
        <v>-0.36491200791852774</v>
      </c>
      <c r="DN470" s="175"/>
      <c r="DO470" s="175">
        <v>-5.6413057426671229E-2</v>
      </c>
      <c r="DP470" s="175"/>
      <c r="DQ470" s="175"/>
      <c r="DR470" s="175"/>
      <c r="DS470" s="175"/>
      <c r="DT470" s="175"/>
      <c r="DU470" s="175"/>
      <c r="DV470" s="175"/>
      <c r="DW470" s="175"/>
      <c r="DX470" s="175"/>
      <c r="DY470" s="175"/>
      <c r="DZ470" s="175"/>
      <c r="EA470" s="175"/>
      <c r="EB470" s="175"/>
      <c r="EC470" s="175"/>
      <c r="ED470" s="175"/>
      <c r="EE470" s="175"/>
      <c r="EF470" s="175"/>
      <c r="EG470" s="175"/>
      <c r="EH470" s="175"/>
      <c r="EI470" s="175"/>
      <c r="EJ470" s="175"/>
      <c r="EK470" s="175"/>
      <c r="EL470" s="175"/>
      <c r="EM470" s="175"/>
      <c r="EN470" s="175"/>
      <c r="EO470" s="175"/>
      <c r="EP470" s="175"/>
      <c r="EQ470" s="175"/>
      <c r="ER470" s="175"/>
      <c r="ES470" s="175"/>
      <c r="ET470" s="175"/>
      <c r="EU470" s="175"/>
      <c r="EV470" s="175"/>
      <c r="EW470" s="175"/>
      <c r="EX470" s="175"/>
      <c r="EY470" s="175"/>
      <c r="EZ470" s="175"/>
      <c r="FA470" s="175"/>
      <c r="FB470" s="175"/>
      <c r="FC470" s="175"/>
      <c r="FD470" s="175"/>
      <c r="FE470" s="175"/>
      <c r="FF470" s="175"/>
      <c r="FG470" s="175"/>
      <c r="FH470" s="175"/>
    </row>
    <row r="471" spans="2:164" x14ac:dyDescent="0.2">
      <c r="B471" s="13">
        <v>32</v>
      </c>
      <c r="C471" s="14">
        <v>3</v>
      </c>
      <c r="D471">
        <f>SUM('Raw data'!D471:CC471)</f>
        <v>16</v>
      </c>
      <c r="E471" s="175" t="e">
        <f>('Raw data'!D471/Shannon!$D471)*LN('Raw data'!D471/Shannon!$D471)</f>
        <v>#NUM!</v>
      </c>
      <c r="F471" s="175" t="e">
        <f>('Raw data'!E471/Shannon!$D471)*LN('Raw data'!E471/Shannon!$D471)</f>
        <v>#NUM!</v>
      </c>
      <c r="G471" s="175" t="e">
        <f>('Raw data'!F471/Shannon!$D471)*LN('Raw data'!F471/Shannon!$D471)</f>
        <v>#NUM!</v>
      </c>
      <c r="H471" s="175" t="e">
        <f>('Raw data'!G471/Shannon!$D471)*LN('Raw data'!G471/Shannon!$D471)</f>
        <v>#NUM!</v>
      </c>
      <c r="I471" s="175" t="e">
        <f>('Raw data'!H471/Shannon!$D471)*LN('Raw data'!H471/Shannon!$D471)</f>
        <v>#NUM!</v>
      </c>
      <c r="J471" s="175" t="e">
        <f>('Raw data'!I471/Shannon!$D471)*LN('Raw data'!I471/Shannon!$D471)</f>
        <v>#NUM!</v>
      </c>
      <c r="K471" s="175" t="e">
        <f>('Raw data'!J471/Shannon!$D471)*LN('Raw data'!J471/Shannon!$D471)</f>
        <v>#NUM!</v>
      </c>
      <c r="L471" s="175" t="e">
        <f>('Raw data'!K471/Shannon!$D471)*LN('Raw data'!K471/Shannon!$D471)</f>
        <v>#NUM!</v>
      </c>
      <c r="M471" s="175" t="e">
        <f>('Raw data'!L471/Shannon!$D471)*LN('Raw data'!L471/Shannon!$D471)</f>
        <v>#NUM!</v>
      </c>
      <c r="N471" s="175" t="e">
        <f>('Raw data'!M471/Shannon!$D471)*LN('Raw data'!M471/Shannon!$D471)</f>
        <v>#NUM!</v>
      </c>
      <c r="O471" s="175" t="e">
        <f>('Raw data'!N471/Shannon!$D471)*LN('Raw data'!N471/Shannon!$D471)</f>
        <v>#NUM!</v>
      </c>
      <c r="P471" s="175" t="e">
        <f>('Raw data'!O471/Shannon!$D471)*LN('Raw data'!O471/Shannon!$D471)</f>
        <v>#NUM!</v>
      </c>
      <c r="Q471" s="175" t="e">
        <f>('Raw data'!P471/Shannon!$D471)*LN('Raw data'!P471/Shannon!$D471)</f>
        <v>#NUM!</v>
      </c>
      <c r="R471" s="175" t="e">
        <f>('Raw data'!Q471/Shannon!$D471)*LN('Raw data'!Q471/Shannon!$D471)</f>
        <v>#NUM!</v>
      </c>
      <c r="S471" s="175" t="e">
        <f>('Raw data'!R471/Shannon!$D471)*LN('Raw data'!R471/Shannon!$D471)</f>
        <v>#NUM!</v>
      </c>
      <c r="T471" s="175" t="e">
        <f>('Raw data'!S471/Shannon!$D471)*LN('Raw data'!S471/Shannon!$D471)</f>
        <v>#NUM!</v>
      </c>
      <c r="U471" s="175" t="e">
        <f>('Raw data'!T471/Shannon!$D471)*LN('Raw data'!T471/Shannon!$D471)</f>
        <v>#NUM!</v>
      </c>
      <c r="V471" s="175" t="e">
        <f>('Raw data'!U471/Shannon!$D471)*LN('Raw data'!U471/Shannon!$D471)</f>
        <v>#NUM!</v>
      </c>
      <c r="W471" s="175" t="e">
        <f>('Raw data'!V471/Shannon!$D471)*LN('Raw data'!V471/Shannon!$D471)</f>
        <v>#NUM!</v>
      </c>
      <c r="X471" s="175" t="e">
        <f>('Raw data'!W471/Shannon!$D471)*LN('Raw data'!W471/Shannon!$D471)</f>
        <v>#NUM!</v>
      </c>
      <c r="Y471" s="175" t="e">
        <f>('Raw data'!X471/Shannon!$D471)*LN('Raw data'!X471/Shannon!$D471)</f>
        <v>#NUM!</v>
      </c>
      <c r="Z471" s="175" t="e">
        <f>('Raw data'!Y471/Shannon!$D471)*LN('Raw data'!Y471/Shannon!$D471)</f>
        <v>#NUM!</v>
      </c>
      <c r="AA471" s="175" t="e">
        <f>('Raw data'!Z471/Shannon!$D471)*LN('Raw data'!Z471/Shannon!$D471)</f>
        <v>#NUM!</v>
      </c>
      <c r="AB471" s="175" t="e">
        <f>('Raw data'!AA471/Shannon!$D471)*LN('Raw data'!AA471/Shannon!$D471)</f>
        <v>#NUM!</v>
      </c>
      <c r="AC471" s="175" t="e">
        <f>('Raw data'!AB471/Shannon!$D471)*LN('Raw data'!AB471/Shannon!$D471)</f>
        <v>#NUM!</v>
      </c>
      <c r="AD471" s="175" t="e">
        <f>('Raw data'!AC471/Shannon!$D471)*LN('Raw data'!AC471/Shannon!$D471)</f>
        <v>#NUM!</v>
      </c>
      <c r="AE471" s="175" t="e">
        <f>('Raw data'!AD471/Shannon!$D471)*LN('Raw data'!AD471/Shannon!$D471)</f>
        <v>#NUM!</v>
      </c>
      <c r="AF471" s="175" t="e">
        <f>('Raw data'!AE471/Shannon!$D471)*LN('Raw data'!AE471/Shannon!$D471)</f>
        <v>#NUM!</v>
      </c>
      <c r="AG471" s="175" t="e">
        <f>('Raw data'!AF471/Shannon!$D471)*LN('Raw data'!AF471/Shannon!$D471)</f>
        <v>#NUM!</v>
      </c>
      <c r="AH471" s="175" t="e">
        <f>('Raw data'!AG471/Shannon!$D471)*LN('Raw data'!AG471/Shannon!$D471)</f>
        <v>#NUM!</v>
      </c>
      <c r="AI471" s="175">
        <f>('Raw data'!AH471/Shannon!$D471)*LN('Raw data'!AH471/Shannon!$D471)</f>
        <v>-0.3236423315082535</v>
      </c>
      <c r="AJ471" s="175" t="e">
        <f>('Raw data'!AI471/Shannon!$D471)*LN('Raw data'!AI471/Shannon!$D471)</f>
        <v>#NUM!</v>
      </c>
      <c r="AK471" s="175" t="e">
        <f>('Raw data'!AJ471/Shannon!$D471)*LN('Raw data'!AJ471/Shannon!$D471)</f>
        <v>#NUM!</v>
      </c>
      <c r="AL471" s="175" t="e">
        <f>('Raw data'!AK471/Shannon!$D471)*LN('Raw data'!AK471/Shannon!$D471)</f>
        <v>#NUM!</v>
      </c>
      <c r="AM471" s="175" t="e">
        <f>('Raw data'!AL471/Shannon!$D471)*LN('Raw data'!AL471/Shannon!$D471)</f>
        <v>#NUM!</v>
      </c>
      <c r="AN471" s="175">
        <f>('Raw data'!AM471/Shannon!$D471)*LN('Raw data'!AM471/Shannon!$D471)</f>
        <v>-0.36348462806427528</v>
      </c>
      <c r="AO471" s="175" t="e">
        <f>('Raw data'!AN471/Shannon!$D471)*LN('Raw data'!AN471/Shannon!$D471)</f>
        <v>#NUM!</v>
      </c>
      <c r="AP471" s="175" t="e">
        <f>('Raw data'!AO471/Shannon!$D471)*LN('Raw data'!AO471/Shannon!$D471)</f>
        <v>#NUM!</v>
      </c>
      <c r="AQ471" s="175" t="e">
        <f>('Raw data'!AP471/Shannon!$D471)*LN('Raw data'!AP471/Shannon!$D471)</f>
        <v>#NUM!</v>
      </c>
      <c r="AR471" s="175" t="e">
        <f>('Raw data'!AQ471/Shannon!$D471)*LN('Raw data'!AQ471/Shannon!$D471)</f>
        <v>#NUM!</v>
      </c>
      <c r="AS471" s="175" t="e">
        <f>('Raw data'!AR471/Shannon!$D471)*LN('Raw data'!AR471/Shannon!$D471)</f>
        <v>#NUM!</v>
      </c>
      <c r="AT471" s="175" t="e">
        <f>('Raw data'!AS471/Shannon!$D471)*LN('Raw data'!AS471/Shannon!$D471)</f>
        <v>#NUM!</v>
      </c>
      <c r="AU471" s="175" t="e">
        <f>('Raw data'!AT471/Shannon!$D471)*LN('Raw data'!AT471/Shannon!$D471)</f>
        <v>#NUM!</v>
      </c>
      <c r="AV471" s="175" t="e">
        <f>('Raw data'!AU471/Shannon!$D471)*LN('Raw data'!AU471/Shannon!$D471)</f>
        <v>#NUM!</v>
      </c>
      <c r="AW471" s="175" t="e">
        <f>('Raw data'!AV471/Shannon!$D471)*LN('Raw data'!AV471/Shannon!$D471)</f>
        <v>#NUM!</v>
      </c>
      <c r="AX471" s="175" t="e">
        <f>('Raw data'!AW471/Shannon!$D471)*LN('Raw data'!AW471/Shannon!$D471)</f>
        <v>#NUM!</v>
      </c>
      <c r="AY471" s="175" t="e">
        <f>('Raw data'!AX471/Shannon!$D471)*LN('Raw data'!AX471/Shannon!$D471)</f>
        <v>#NUM!</v>
      </c>
      <c r="AZ471" s="175" t="e">
        <f>('Raw data'!AY471/Shannon!$D471)*LN('Raw data'!AY471/Shannon!$D471)</f>
        <v>#NUM!</v>
      </c>
      <c r="BA471" s="175" t="e">
        <f>('Raw data'!AZ471/Shannon!$D471)*LN('Raw data'!AZ471/Shannon!$D471)</f>
        <v>#NUM!</v>
      </c>
      <c r="BB471" s="175" t="e">
        <f>('Raw data'!BA471/Shannon!$D471)*LN('Raw data'!BA471/Shannon!$D471)</f>
        <v>#NUM!</v>
      </c>
      <c r="BC471" s="175">
        <f>('Raw data'!BB471/Shannon!$D471)*LN('Raw data'!BB471/Shannon!$D471)</f>
        <v>-0.17328679513998632</v>
      </c>
      <c r="BD471" s="175" t="e">
        <f>('Raw data'!BC471/Shannon!$D471)*LN('Raw data'!BC471/Shannon!$D471)</f>
        <v>#NUM!</v>
      </c>
      <c r="BE471" s="175" t="e">
        <f>('Raw data'!BD471/Shannon!$D471)*LN('Raw data'!BD471/Shannon!$D471)</f>
        <v>#NUM!</v>
      </c>
      <c r="BF471" s="175" t="e">
        <f>('Raw data'!BE471/Shannon!$D471)*LN('Raw data'!BE471/Shannon!$D471)</f>
        <v>#NUM!</v>
      </c>
      <c r="BG471" s="175" t="e">
        <f>('Raw data'!BF471/Shannon!$D471)*LN('Raw data'!BF471/Shannon!$D471)</f>
        <v>#NUM!</v>
      </c>
      <c r="BH471" s="175" t="e">
        <f>('Raw data'!BG471/Shannon!$D471)*LN('Raw data'!BG471/Shannon!$D471)</f>
        <v>#NUM!</v>
      </c>
      <c r="BI471" s="175" t="e">
        <f>('Raw data'!BH471/Shannon!$D471)*LN('Raw data'!BH471/Shannon!$D471)</f>
        <v>#NUM!</v>
      </c>
      <c r="BJ471" s="175">
        <f>('Raw data'!BI471/Shannon!$D471)*LN('Raw data'!BI471/Shannon!$D471)</f>
        <v>-0.17328679513998632</v>
      </c>
      <c r="BK471" s="175" t="e">
        <f>('Raw data'!BJ471/Shannon!$D471)*LN('Raw data'!BJ471/Shannon!$D471)</f>
        <v>#NUM!</v>
      </c>
      <c r="BL471" s="175" t="e">
        <f>('Raw data'!BK471/Shannon!$D471)*LN('Raw data'!BK471/Shannon!$D471)</f>
        <v>#NUM!</v>
      </c>
      <c r="BM471" s="175" t="e">
        <f>('Raw data'!BL471/Shannon!$D471)*LN('Raw data'!BL471/Shannon!$D471)</f>
        <v>#NUM!</v>
      </c>
      <c r="BN471" s="175" t="e">
        <f>('Raw data'!BM471/Shannon!$D471)*LN('Raw data'!BM471/Shannon!$D471)</f>
        <v>#NUM!</v>
      </c>
      <c r="BO471" s="175" t="e">
        <f>('Raw data'!BN471/Shannon!$D471)*LN('Raw data'!BN471/Shannon!$D471)</f>
        <v>#NUM!</v>
      </c>
      <c r="BP471" s="175" t="e">
        <f>('Raw data'!BO471/Shannon!$D471)*LN('Raw data'!BO471/Shannon!$D471)</f>
        <v>#NUM!</v>
      </c>
      <c r="BQ471" s="175" t="e">
        <f>('Raw data'!BP471/Shannon!$D471)*LN('Raw data'!BP471/Shannon!$D471)</f>
        <v>#NUM!</v>
      </c>
      <c r="BR471" s="175" t="e">
        <f>('Raw data'!BQ471/Shannon!$D471)*LN('Raw data'!BQ471/Shannon!$D471)</f>
        <v>#NUM!</v>
      </c>
      <c r="BS471" s="175" t="e">
        <f>('Raw data'!BR471/Shannon!$D471)*LN('Raw data'!BR471/Shannon!$D471)</f>
        <v>#NUM!</v>
      </c>
      <c r="BT471" s="175" t="e">
        <f>('Raw data'!BS471/Shannon!$D471)*LN('Raw data'!BS471/Shannon!$D471)</f>
        <v>#NUM!</v>
      </c>
      <c r="BU471" s="175" t="e">
        <f>('Raw data'!BT471/Shannon!$D471)*LN('Raw data'!BT471/Shannon!$D471)</f>
        <v>#NUM!</v>
      </c>
      <c r="BV471" s="175" t="e">
        <f>('Raw data'!BU471/Shannon!$D471)*LN('Raw data'!BU471/Shannon!$D471)</f>
        <v>#NUM!</v>
      </c>
      <c r="BW471" s="175" t="e">
        <f>('Raw data'!BV471/Shannon!$D471)*LN('Raw data'!BV471/Shannon!$D471)</f>
        <v>#NUM!</v>
      </c>
      <c r="BX471" s="175" t="e">
        <f>('Raw data'!BW471/Shannon!$D471)*LN('Raw data'!BW471/Shannon!$D471)</f>
        <v>#NUM!</v>
      </c>
      <c r="BY471" s="175" t="e">
        <f>('Raw data'!BX471/Shannon!$D471)*LN('Raw data'!BX471/Shannon!$D471)</f>
        <v>#NUM!</v>
      </c>
      <c r="BZ471" s="175" t="e">
        <f>('Raw data'!BY471/Shannon!$D471)*LN('Raw data'!BY471/Shannon!$D471)</f>
        <v>#NUM!</v>
      </c>
      <c r="CA471" s="175" t="e">
        <f>('Raw data'!BZ471/Shannon!$D471)*LN('Raw data'!BZ471/Shannon!$D471)</f>
        <v>#NUM!</v>
      </c>
      <c r="CB471" s="175" t="e">
        <f>('Raw data'!CA471/Shannon!$D471)*LN('Raw data'!CA471/Shannon!$D471)</f>
        <v>#NUM!</v>
      </c>
      <c r="CC471" s="175" t="e">
        <f>('Raw data'!CB471/Shannon!$D471)*LN('Raw data'!CB471/Shannon!$D471)</f>
        <v>#NUM!</v>
      </c>
      <c r="CD471" s="175" t="e">
        <f>('Raw data'!CC471/Shannon!$D471)*LN('Raw data'!CC471/Shannon!$D471)</f>
        <v>#NUM!</v>
      </c>
      <c r="CF471" s="176">
        <f t="shared" si="7"/>
        <v>1.0337005498525014</v>
      </c>
      <c r="CG471" s="175"/>
      <c r="CH471" s="175"/>
      <c r="CI471" s="175"/>
      <c r="CJ471" s="175"/>
      <c r="CK471" s="175"/>
      <c r="CL471" s="175"/>
      <c r="CM471" s="175"/>
      <c r="CN471" s="175"/>
      <c r="CO471" s="175"/>
      <c r="CP471" s="175"/>
      <c r="CQ471" s="175"/>
      <c r="CR471" s="175"/>
      <c r="CS471" s="175"/>
      <c r="CT471" s="175"/>
      <c r="CU471" s="175"/>
      <c r="CV471" s="175"/>
      <c r="CW471" s="175"/>
      <c r="CX471" s="175"/>
      <c r="CY471" s="175"/>
      <c r="CZ471" s="175"/>
      <c r="DA471" s="175"/>
      <c r="DB471" s="175"/>
      <c r="DC471" s="175"/>
      <c r="DD471" s="175"/>
      <c r="DE471" s="175"/>
      <c r="DF471" s="175"/>
      <c r="DG471" s="175"/>
      <c r="DH471" s="175"/>
      <c r="DI471" s="175"/>
      <c r="DJ471" s="175"/>
      <c r="DK471" s="175"/>
      <c r="DL471" s="175"/>
      <c r="DM471" s="175">
        <v>-0.3236423315082535</v>
      </c>
      <c r="DN471" s="175"/>
      <c r="DO471" s="175"/>
      <c r="DP471" s="175"/>
      <c r="DQ471" s="175"/>
      <c r="DR471" s="175">
        <v>-0.36348462806427528</v>
      </c>
      <c r="DS471" s="175"/>
      <c r="DT471" s="175"/>
      <c r="DU471" s="175"/>
      <c r="DV471" s="175"/>
      <c r="DW471" s="175"/>
      <c r="DX471" s="175"/>
      <c r="DY471" s="175"/>
      <c r="DZ471" s="175"/>
      <c r="EA471" s="175"/>
      <c r="EB471" s="175"/>
      <c r="EC471" s="175"/>
      <c r="ED471" s="175"/>
      <c r="EE471" s="175"/>
      <c r="EF471" s="175"/>
      <c r="EG471" s="175">
        <v>-0.17328679513998632</v>
      </c>
      <c r="EH471" s="175"/>
      <c r="EI471" s="175"/>
      <c r="EJ471" s="175"/>
      <c r="EK471" s="175"/>
      <c r="EL471" s="175"/>
      <c r="EM471" s="175"/>
      <c r="EN471" s="175">
        <v>-0.17328679513998632</v>
      </c>
      <c r="EO471" s="175"/>
      <c r="EP471" s="175"/>
      <c r="EQ471" s="175"/>
      <c r="ER471" s="175"/>
      <c r="ES471" s="175"/>
      <c r="ET471" s="175"/>
      <c r="EU471" s="175"/>
      <c r="EV471" s="175"/>
      <c r="EW471" s="175"/>
      <c r="EX471" s="175"/>
      <c r="EY471" s="175"/>
      <c r="EZ471" s="175"/>
      <c r="FA471" s="175"/>
      <c r="FB471" s="175"/>
      <c r="FC471" s="175"/>
      <c r="FD471" s="175"/>
      <c r="FE471" s="175"/>
      <c r="FF471" s="175"/>
      <c r="FG471" s="175"/>
      <c r="FH471" s="175"/>
    </row>
    <row r="472" spans="2:164" x14ac:dyDescent="0.2">
      <c r="B472" s="13">
        <v>32</v>
      </c>
      <c r="C472" s="14">
        <v>4</v>
      </c>
      <c r="D472">
        <f>SUM('Raw data'!D472:CC472)</f>
        <v>0</v>
      </c>
      <c r="E472" s="175" t="e">
        <f>('Raw data'!D472/Shannon!$D472)*LN('Raw data'!D472/Shannon!$D472)</f>
        <v>#DIV/0!</v>
      </c>
      <c r="F472" s="175" t="e">
        <f>('Raw data'!E472/Shannon!$D472)*LN('Raw data'!E472/Shannon!$D472)</f>
        <v>#DIV/0!</v>
      </c>
      <c r="G472" s="175" t="e">
        <f>('Raw data'!F472/Shannon!$D472)*LN('Raw data'!F472/Shannon!$D472)</f>
        <v>#DIV/0!</v>
      </c>
      <c r="H472" s="175" t="e">
        <f>('Raw data'!G472/Shannon!$D472)*LN('Raw data'!G472/Shannon!$D472)</f>
        <v>#DIV/0!</v>
      </c>
      <c r="I472" s="175" t="e">
        <f>('Raw data'!H472/Shannon!$D472)*LN('Raw data'!H472/Shannon!$D472)</f>
        <v>#DIV/0!</v>
      </c>
      <c r="J472" s="175" t="e">
        <f>('Raw data'!I472/Shannon!$D472)*LN('Raw data'!I472/Shannon!$D472)</f>
        <v>#DIV/0!</v>
      </c>
      <c r="K472" s="175" t="e">
        <f>('Raw data'!J472/Shannon!$D472)*LN('Raw data'!J472/Shannon!$D472)</f>
        <v>#DIV/0!</v>
      </c>
      <c r="L472" s="175" t="e">
        <f>('Raw data'!K472/Shannon!$D472)*LN('Raw data'!K472/Shannon!$D472)</f>
        <v>#DIV/0!</v>
      </c>
      <c r="M472" s="175" t="e">
        <f>('Raw data'!L472/Shannon!$D472)*LN('Raw data'!L472/Shannon!$D472)</f>
        <v>#DIV/0!</v>
      </c>
      <c r="N472" s="175" t="e">
        <f>('Raw data'!M472/Shannon!$D472)*LN('Raw data'!M472/Shannon!$D472)</f>
        <v>#DIV/0!</v>
      </c>
      <c r="O472" s="175" t="e">
        <f>('Raw data'!N472/Shannon!$D472)*LN('Raw data'!N472/Shannon!$D472)</f>
        <v>#DIV/0!</v>
      </c>
      <c r="P472" s="175" t="e">
        <f>('Raw data'!O472/Shannon!$D472)*LN('Raw data'!O472/Shannon!$D472)</f>
        <v>#DIV/0!</v>
      </c>
      <c r="Q472" s="175" t="e">
        <f>('Raw data'!P472/Shannon!$D472)*LN('Raw data'!P472/Shannon!$D472)</f>
        <v>#DIV/0!</v>
      </c>
      <c r="R472" s="175" t="e">
        <f>('Raw data'!Q472/Shannon!$D472)*LN('Raw data'!Q472/Shannon!$D472)</f>
        <v>#DIV/0!</v>
      </c>
      <c r="S472" s="175" t="e">
        <f>('Raw data'!R472/Shannon!$D472)*LN('Raw data'!R472/Shannon!$D472)</f>
        <v>#DIV/0!</v>
      </c>
      <c r="T472" s="175" t="e">
        <f>('Raw data'!S472/Shannon!$D472)*LN('Raw data'!S472/Shannon!$D472)</f>
        <v>#DIV/0!</v>
      </c>
      <c r="U472" s="175" t="e">
        <f>('Raw data'!T472/Shannon!$D472)*LN('Raw data'!T472/Shannon!$D472)</f>
        <v>#DIV/0!</v>
      </c>
      <c r="V472" s="175" t="e">
        <f>('Raw data'!U472/Shannon!$D472)*LN('Raw data'!U472/Shannon!$D472)</f>
        <v>#DIV/0!</v>
      </c>
      <c r="W472" s="175" t="e">
        <f>('Raw data'!V472/Shannon!$D472)*LN('Raw data'!V472/Shannon!$D472)</f>
        <v>#DIV/0!</v>
      </c>
      <c r="X472" s="175" t="e">
        <f>('Raw data'!W472/Shannon!$D472)*LN('Raw data'!W472/Shannon!$D472)</f>
        <v>#DIV/0!</v>
      </c>
      <c r="Y472" s="175" t="e">
        <f>('Raw data'!X472/Shannon!$D472)*LN('Raw data'!X472/Shannon!$D472)</f>
        <v>#DIV/0!</v>
      </c>
      <c r="Z472" s="175" t="e">
        <f>('Raw data'!Y472/Shannon!$D472)*LN('Raw data'!Y472/Shannon!$D472)</f>
        <v>#DIV/0!</v>
      </c>
      <c r="AA472" s="175" t="e">
        <f>('Raw data'!Z472/Shannon!$D472)*LN('Raw data'!Z472/Shannon!$D472)</f>
        <v>#DIV/0!</v>
      </c>
      <c r="AB472" s="175" t="e">
        <f>('Raw data'!AA472/Shannon!$D472)*LN('Raw data'!AA472/Shannon!$D472)</f>
        <v>#DIV/0!</v>
      </c>
      <c r="AC472" s="175" t="e">
        <f>('Raw data'!AB472/Shannon!$D472)*LN('Raw data'!AB472/Shannon!$D472)</f>
        <v>#DIV/0!</v>
      </c>
      <c r="AD472" s="175" t="e">
        <f>('Raw data'!AC472/Shannon!$D472)*LN('Raw data'!AC472/Shannon!$D472)</f>
        <v>#DIV/0!</v>
      </c>
      <c r="AE472" s="175" t="e">
        <f>('Raw data'!AD472/Shannon!$D472)*LN('Raw data'!AD472/Shannon!$D472)</f>
        <v>#DIV/0!</v>
      </c>
      <c r="AF472" s="175" t="e">
        <f>('Raw data'!AE472/Shannon!$D472)*LN('Raw data'!AE472/Shannon!$D472)</f>
        <v>#DIV/0!</v>
      </c>
      <c r="AG472" s="175" t="e">
        <f>('Raw data'!AF472/Shannon!$D472)*LN('Raw data'!AF472/Shannon!$D472)</f>
        <v>#DIV/0!</v>
      </c>
      <c r="AH472" s="175" t="e">
        <f>('Raw data'!AG472/Shannon!$D472)*LN('Raw data'!AG472/Shannon!$D472)</f>
        <v>#DIV/0!</v>
      </c>
      <c r="AI472" s="175" t="e">
        <f>('Raw data'!AH472/Shannon!$D472)*LN('Raw data'!AH472/Shannon!$D472)</f>
        <v>#DIV/0!</v>
      </c>
      <c r="AJ472" s="175" t="e">
        <f>('Raw data'!AI472/Shannon!$D472)*LN('Raw data'!AI472/Shannon!$D472)</f>
        <v>#DIV/0!</v>
      </c>
      <c r="AK472" s="175" t="e">
        <f>('Raw data'!AJ472/Shannon!$D472)*LN('Raw data'!AJ472/Shannon!$D472)</f>
        <v>#DIV/0!</v>
      </c>
      <c r="AL472" s="175" t="e">
        <f>('Raw data'!AK472/Shannon!$D472)*LN('Raw data'!AK472/Shannon!$D472)</f>
        <v>#DIV/0!</v>
      </c>
      <c r="AM472" s="175" t="e">
        <f>('Raw data'!AL472/Shannon!$D472)*LN('Raw data'!AL472/Shannon!$D472)</f>
        <v>#DIV/0!</v>
      </c>
      <c r="AN472" s="175" t="e">
        <f>('Raw data'!AM472/Shannon!$D472)*LN('Raw data'!AM472/Shannon!$D472)</f>
        <v>#DIV/0!</v>
      </c>
      <c r="AO472" s="175" t="e">
        <f>('Raw data'!AN472/Shannon!$D472)*LN('Raw data'!AN472/Shannon!$D472)</f>
        <v>#DIV/0!</v>
      </c>
      <c r="AP472" s="175" t="e">
        <f>('Raw data'!AO472/Shannon!$D472)*LN('Raw data'!AO472/Shannon!$D472)</f>
        <v>#DIV/0!</v>
      </c>
      <c r="AQ472" s="175" t="e">
        <f>('Raw data'!AP472/Shannon!$D472)*LN('Raw data'!AP472/Shannon!$D472)</f>
        <v>#DIV/0!</v>
      </c>
      <c r="AR472" s="175" t="e">
        <f>('Raw data'!AQ472/Shannon!$D472)*LN('Raw data'!AQ472/Shannon!$D472)</f>
        <v>#DIV/0!</v>
      </c>
      <c r="AS472" s="175" t="e">
        <f>('Raw data'!AR472/Shannon!$D472)*LN('Raw data'!AR472/Shannon!$D472)</f>
        <v>#DIV/0!</v>
      </c>
      <c r="AT472" s="175" t="e">
        <f>('Raw data'!AS472/Shannon!$D472)*LN('Raw data'!AS472/Shannon!$D472)</f>
        <v>#DIV/0!</v>
      </c>
      <c r="AU472" s="175" t="e">
        <f>('Raw data'!AT472/Shannon!$D472)*LN('Raw data'!AT472/Shannon!$D472)</f>
        <v>#DIV/0!</v>
      </c>
      <c r="AV472" s="175" t="e">
        <f>('Raw data'!AU472/Shannon!$D472)*LN('Raw data'!AU472/Shannon!$D472)</f>
        <v>#DIV/0!</v>
      </c>
      <c r="AW472" s="175" t="e">
        <f>('Raw data'!AV472/Shannon!$D472)*LN('Raw data'!AV472/Shannon!$D472)</f>
        <v>#DIV/0!</v>
      </c>
      <c r="AX472" s="175" t="e">
        <f>('Raw data'!AW472/Shannon!$D472)*LN('Raw data'!AW472/Shannon!$D472)</f>
        <v>#DIV/0!</v>
      </c>
      <c r="AY472" s="175" t="e">
        <f>('Raw data'!AX472/Shannon!$D472)*LN('Raw data'!AX472/Shannon!$D472)</f>
        <v>#DIV/0!</v>
      </c>
      <c r="AZ472" s="175" t="e">
        <f>('Raw data'!AY472/Shannon!$D472)*LN('Raw data'!AY472/Shannon!$D472)</f>
        <v>#DIV/0!</v>
      </c>
      <c r="BA472" s="175" t="e">
        <f>('Raw data'!AZ472/Shannon!$D472)*LN('Raw data'!AZ472/Shannon!$D472)</f>
        <v>#DIV/0!</v>
      </c>
      <c r="BB472" s="175" t="e">
        <f>('Raw data'!BA472/Shannon!$D472)*LN('Raw data'!BA472/Shannon!$D472)</f>
        <v>#DIV/0!</v>
      </c>
      <c r="BC472" s="175" t="e">
        <f>('Raw data'!BB472/Shannon!$D472)*LN('Raw data'!BB472/Shannon!$D472)</f>
        <v>#DIV/0!</v>
      </c>
      <c r="BD472" s="175" t="e">
        <f>('Raw data'!BC472/Shannon!$D472)*LN('Raw data'!BC472/Shannon!$D472)</f>
        <v>#DIV/0!</v>
      </c>
      <c r="BE472" s="175" t="e">
        <f>('Raw data'!BD472/Shannon!$D472)*LN('Raw data'!BD472/Shannon!$D472)</f>
        <v>#DIV/0!</v>
      </c>
      <c r="BF472" s="175" t="e">
        <f>('Raw data'!BE472/Shannon!$D472)*LN('Raw data'!BE472/Shannon!$D472)</f>
        <v>#DIV/0!</v>
      </c>
      <c r="BG472" s="175" t="e">
        <f>('Raw data'!BF472/Shannon!$D472)*LN('Raw data'!BF472/Shannon!$D472)</f>
        <v>#DIV/0!</v>
      </c>
      <c r="BH472" s="175" t="e">
        <f>('Raw data'!BG472/Shannon!$D472)*LN('Raw data'!BG472/Shannon!$D472)</f>
        <v>#DIV/0!</v>
      </c>
      <c r="BI472" s="175" t="e">
        <f>('Raw data'!BH472/Shannon!$D472)*LN('Raw data'!BH472/Shannon!$D472)</f>
        <v>#DIV/0!</v>
      </c>
      <c r="BJ472" s="175" t="e">
        <f>('Raw data'!BI472/Shannon!$D472)*LN('Raw data'!BI472/Shannon!$D472)</f>
        <v>#DIV/0!</v>
      </c>
      <c r="BK472" s="175" t="e">
        <f>('Raw data'!BJ472/Shannon!$D472)*LN('Raw data'!BJ472/Shannon!$D472)</f>
        <v>#DIV/0!</v>
      </c>
      <c r="BL472" s="175" t="e">
        <f>('Raw data'!BK472/Shannon!$D472)*LN('Raw data'!BK472/Shannon!$D472)</f>
        <v>#DIV/0!</v>
      </c>
      <c r="BM472" s="175" t="e">
        <f>('Raw data'!BL472/Shannon!$D472)*LN('Raw data'!BL472/Shannon!$D472)</f>
        <v>#DIV/0!</v>
      </c>
      <c r="BN472" s="175" t="e">
        <f>('Raw data'!BM472/Shannon!$D472)*LN('Raw data'!BM472/Shannon!$D472)</f>
        <v>#DIV/0!</v>
      </c>
      <c r="BO472" s="175" t="e">
        <f>('Raw data'!BN472/Shannon!$D472)*LN('Raw data'!BN472/Shannon!$D472)</f>
        <v>#DIV/0!</v>
      </c>
      <c r="BP472" s="175" t="e">
        <f>('Raw data'!BO472/Shannon!$D472)*LN('Raw data'!BO472/Shannon!$D472)</f>
        <v>#DIV/0!</v>
      </c>
      <c r="BQ472" s="175" t="e">
        <f>('Raw data'!BP472/Shannon!$D472)*LN('Raw data'!BP472/Shannon!$D472)</f>
        <v>#DIV/0!</v>
      </c>
      <c r="BR472" s="175" t="e">
        <f>('Raw data'!BQ472/Shannon!$D472)*LN('Raw data'!BQ472/Shannon!$D472)</f>
        <v>#DIV/0!</v>
      </c>
      <c r="BS472" s="175" t="e">
        <f>('Raw data'!BR472/Shannon!$D472)*LN('Raw data'!BR472/Shannon!$D472)</f>
        <v>#DIV/0!</v>
      </c>
      <c r="BT472" s="175" t="e">
        <f>('Raw data'!BS472/Shannon!$D472)*LN('Raw data'!BS472/Shannon!$D472)</f>
        <v>#DIV/0!</v>
      </c>
      <c r="BU472" s="175" t="e">
        <f>('Raw data'!BT472/Shannon!$D472)*LN('Raw data'!BT472/Shannon!$D472)</f>
        <v>#DIV/0!</v>
      </c>
      <c r="BV472" s="175" t="e">
        <f>('Raw data'!BU472/Shannon!$D472)*LN('Raw data'!BU472/Shannon!$D472)</f>
        <v>#DIV/0!</v>
      </c>
      <c r="BW472" s="175" t="e">
        <f>('Raw data'!BV472/Shannon!$D472)*LN('Raw data'!BV472/Shannon!$D472)</f>
        <v>#DIV/0!</v>
      </c>
      <c r="BX472" s="175" t="e">
        <f>('Raw data'!BW472/Shannon!$D472)*LN('Raw data'!BW472/Shannon!$D472)</f>
        <v>#DIV/0!</v>
      </c>
      <c r="BY472" s="175" t="e">
        <f>('Raw data'!BX472/Shannon!$D472)*LN('Raw data'!BX472/Shannon!$D472)</f>
        <v>#DIV/0!</v>
      </c>
      <c r="BZ472" s="175" t="e">
        <f>('Raw data'!BY472/Shannon!$D472)*LN('Raw data'!BY472/Shannon!$D472)</f>
        <v>#DIV/0!</v>
      </c>
      <c r="CA472" s="175" t="e">
        <f>('Raw data'!BZ472/Shannon!$D472)*LN('Raw data'!BZ472/Shannon!$D472)</f>
        <v>#DIV/0!</v>
      </c>
      <c r="CB472" s="175" t="e">
        <f>('Raw data'!CA472/Shannon!$D472)*LN('Raw data'!CA472/Shannon!$D472)</f>
        <v>#DIV/0!</v>
      </c>
      <c r="CC472" s="175" t="e">
        <f>('Raw data'!CB472/Shannon!$D472)*LN('Raw data'!CB472/Shannon!$D472)</f>
        <v>#DIV/0!</v>
      </c>
      <c r="CD472" s="175" t="e">
        <f>('Raw data'!CC472/Shannon!$D472)*LN('Raw data'!CC472/Shannon!$D472)</f>
        <v>#DIV/0!</v>
      </c>
      <c r="CF472" s="176" t="e">
        <f t="shared" si="7"/>
        <v>#DIV/0!</v>
      </c>
      <c r="CG472" s="175"/>
      <c r="CH472" s="175"/>
      <c r="CI472" s="175" t="e">
        <v>#DIV/0!</v>
      </c>
      <c r="CJ472" s="175" t="e">
        <v>#DIV/0!</v>
      </c>
      <c r="CK472" s="175" t="e">
        <v>#DIV/0!</v>
      </c>
      <c r="CL472" s="175" t="e">
        <v>#DIV/0!</v>
      </c>
      <c r="CM472" s="175" t="e">
        <v>#DIV/0!</v>
      </c>
      <c r="CN472" s="175" t="e">
        <v>#DIV/0!</v>
      </c>
      <c r="CO472" s="175" t="e">
        <v>#DIV/0!</v>
      </c>
      <c r="CP472" s="175" t="e">
        <v>#DIV/0!</v>
      </c>
      <c r="CQ472" s="175" t="e">
        <v>#DIV/0!</v>
      </c>
      <c r="CR472" s="175" t="e">
        <v>#DIV/0!</v>
      </c>
      <c r="CS472" s="175" t="e">
        <v>#DIV/0!</v>
      </c>
      <c r="CT472" s="175" t="e">
        <v>#DIV/0!</v>
      </c>
      <c r="CU472" s="175" t="e">
        <v>#DIV/0!</v>
      </c>
      <c r="CV472" s="175" t="e">
        <v>#DIV/0!</v>
      </c>
      <c r="CW472" s="175" t="e">
        <v>#DIV/0!</v>
      </c>
      <c r="CX472" s="175" t="e">
        <v>#DIV/0!</v>
      </c>
      <c r="CY472" s="175" t="e">
        <v>#DIV/0!</v>
      </c>
      <c r="CZ472" s="175" t="e">
        <v>#DIV/0!</v>
      </c>
      <c r="DA472" s="175" t="e">
        <v>#DIV/0!</v>
      </c>
      <c r="DB472" s="175" t="e">
        <v>#DIV/0!</v>
      </c>
      <c r="DC472" s="175" t="e">
        <v>#DIV/0!</v>
      </c>
      <c r="DD472" s="175" t="e">
        <v>#DIV/0!</v>
      </c>
      <c r="DE472" s="175" t="e">
        <v>#DIV/0!</v>
      </c>
      <c r="DF472" s="175" t="e">
        <v>#DIV/0!</v>
      </c>
      <c r="DG472" s="175" t="e">
        <v>#DIV/0!</v>
      </c>
      <c r="DH472" s="175" t="e">
        <v>#DIV/0!</v>
      </c>
      <c r="DI472" s="175" t="e">
        <v>#DIV/0!</v>
      </c>
      <c r="DJ472" s="175" t="e">
        <v>#DIV/0!</v>
      </c>
      <c r="DK472" s="175" t="e">
        <v>#DIV/0!</v>
      </c>
      <c r="DL472" s="175" t="e">
        <v>#DIV/0!</v>
      </c>
      <c r="DM472" s="175" t="e">
        <v>#DIV/0!</v>
      </c>
      <c r="DN472" s="175" t="e">
        <v>#DIV/0!</v>
      </c>
      <c r="DO472" s="175" t="e">
        <v>#DIV/0!</v>
      </c>
      <c r="DP472" s="175" t="e">
        <v>#DIV/0!</v>
      </c>
      <c r="DQ472" s="175" t="e">
        <v>#DIV/0!</v>
      </c>
      <c r="DR472" s="175" t="e">
        <v>#DIV/0!</v>
      </c>
      <c r="DS472" s="175" t="e">
        <v>#DIV/0!</v>
      </c>
      <c r="DT472" s="175" t="e">
        <v>#DIV/0!</v>
      </c>
      <c r="DU472" s="175" t="e">
        <v>#DIV/0!</v>
      </c>
      <c r="DV472" s="175" t="e">
        <v>#DIV/0!</v>
      </c>
      <c r="DW472" s="175" t="e">
        <v>#DIV/0!</v>
      </c>
      <c r="DX472" s="175" t="e">
        <v>#DIV/0!</v>
      </c>
      <c r="DY472" s="175" t="e">
        <v>#DIV/0!</v>
      </c>
      <c r="DZ472" s="175" t="e">
        <v>#DIV/0!</v>
      </c>
      <c r="EA472" s="175" t="e">
        <v>#DIV/0!</v>
      </c>
      <c r="EB472" s="175" t="e">
        <v>#DIV/0!</v>
      </c>
      <c r="EC472" s="175" t="e">
        <v>#DIV/0!</v>
      </c>
      <c r="ED472" s="175" t="e">
        <v>#DIV/0!</v>
      </c>
      <c r="EE472" s="175" t="e">
        <v>#DIV/0!</v>
      </c>
      <c r="EF472" s="175" t="e">
        <v>#DIV/0!</v>
      </c>
      <c r="EG472" s="175" t="e">
        <v>#DIV/0!</v>
      </c>
      <c r="EH472" s="175" t="e">
        <v>#DIV/0!</v>
      </c>
      <c r="EI472" s="175" t="e">
        <v>#DIV/0!</v>
      </c>
      <c r="EJ472" s="175" t="e">
        <v>#DIV/0!</v>
      </c>
      <c r="EK472" s="175" t="e">
        <v>#DIV/0!</v>
      </c>
      <c r="EL472" s="175" t="e">
        <v>#DIV/0!</v>
      </c>
      <c r="EM472" s="175" t="e">
        <v>#DIV/0!</v>
      </c>
      <c r="EN472" s="175" t="e">
        <v>#DIV/0!</v>
      </c>
      <c r="EO472" s="175" t="e">
        <v>#DIV/0!</v>
      </c>
      <c r="EP472" s="175" t="e">
        <v>#DIV/0!</v>
      </c>
      <c r="EQ472" s="175" t="e">
        <v>#DIV/0!</v>
      </c>
      <c r="ER472" s="175" t="e">
        <v>#DIV/0!</v>
      </c>
      <c r="ES472" s="175" t="e">
        <v>#DIV/0!</v>
      </c>
      <c r="ET472" s="175" t="e">
        <v>#DIV/0!</v>
      </c>
      <c r="EU472" s="175" t="e">
        <v>#DIV/0!</v>
      </c>
      <c r="EV472" s="175" t="e">
        <v>#DIV/0!</v>
      </c>
      <c r="EW472" s="175" t="e">
        <v>#DIV/0!</v>
      </c>
      <c r="EX472" s="175" t="e">
        <v>#DIV/0!</v>
      </c>
      <c r="EY472" s="175" t="e">
        <v>#DIV/0!</v>
      </c>
      <c r="EZ472" s="175" t="e">
        <v>#DIV/0!</v>
      </c>
      <c r="FA472" s="175" t="e">
        <v>#DIV/0!</v>
      </c>
      <c r="FB472" s="175" t="e">
        <v>#DIV/0!</v>
      </c>
      <c r="FC472" s="175" t="e">
        <v>#DIV/0!</v>
      </c>
      <c r="FD472" s="175" t="e">
        <v>#DIV/0!</v>
      </c>
      <c r="FE472" s="175" t="e">
        <v>#DIV/0!</v>
      </c>
      <c r="FF472" s="175" t="e">
        <v>#DIV/0!</v>
      </c>
      <c r="FG472" s="175" t="e">
        <v>#DIV/0!</v>
      </c>
      <c r="FH472" s="175" t="e">
        <v>#DIV/0!</v>
      </c>
    </row>
    <row r="473" spans="2:164" x14ac:dyDescent="0.2">
      <c r="B473" s="13">
        <v>32</v>
      </c>
      <c r="C473" s="14">
        <v>5</v>
      </c>
      <c r="D473">
        <f>SUM('Raw data'!D473:CC473)</f>
        <v>0</v>
      </c>
      <c r="E473" s="175" t="e">
        <f>('Raw data'!D473/Shannon!$D473)*LN('Raw data'!D473/Shannon!$D473)</f>
        <v>#DIV/0!</v>
      </c>
      <c r="F473" s="175" t="e">
        <f>('Raw data'!E473/Shannon!$D473)*LN('Raw data'!E473/Shannon!$D473)</f>
        <v>#DIV/0!</v>
      </c>
      <c r="G473" s="175" t="e">
        <f>('Raw data'!F473/Shannon!$D473)*LN('Raw data'!F473/Shannon!$D473)</f>
        <v>#DIV/0!</v>
      </c>
      <c r="H473" s="175" t="e">
        <f>('Raw data'!G473/Shannon!$D473)*LN('Raw data'!G473/Shannon!$D473)</f>
        <v>#DIV/0!</v>
      </c>
      <c r="I473" s="175" t="e">
        <f>('Raw data'!H473/Shannon!$D473)*LN('Raw data'!H473/Shannon!$D473)</f>
        <v>#DIV/0!</v>
      </c>
      <c r="J473" s="175" t="e">
        <f>('Raw data'!I473/Shannon!$D473)*LN('Raw data'!I473/Shannon!$D473)</f>
        <v>#DIV/0!</v>
      </c>
      <c r="K473" s="175" t="e">
        <f>('Raw data'!J473/Shannon!$D473)*LN('Raw data'!J473/Shannon!$D473)</f>
        <v>#DIV/0!</v>
      </c>
      <c r="L473" s="175" t="e">
        <f>('Raw data'!K473/Shannon!$D473)*LN('Raw data'!K473/Shannon!$D473)</f>
        <v>#DIV/0!</v>
      </c>
      <c r="M473" s="175" t="e">
        <f>('Raw data'!L473/Shannon!$D473)*LN('Raw data'!L473/Shannon!$D473)</f>
        <v>#DIV/0!</v>
      </c>
      <c r="N473" s="175" t="e">
        <f>('Raw data'!M473/Shannon!$D473)*LN('Raw data'!M473/Shannon!$D473)</f>
        <v>#DIV/0!</v>
      </c>
      <c r="O473" s="175" t="e">
        <f>('Raw data'!N473/Shannon!$D473)*LN('Raw data'!N473/Shannon!$D473)</f>
        <v>#DIV/0!</v>
      </c>
      <c r="P473" s="175" t="e">
        <f>('Raw data'!O473/Shannon!$D473)*LN('Raw data'!O473/Shannon!$D473)</f>
        <v>#DIV/0!</v>
      </c>
      <c r="Q473" s="175" t="e">
        <f>('Raw data'!P473/Shannon!$D473)*LN('Raw data'!P473/Shannon!$D473)</f>
        <v>#DIV/0!</v>
      </c>
      <c r="R473" s="175" t="e">
        <f>('Raw data'!Q473/Shannon!$D473)*LN('Raw data'!Q473/Shannon!$D473)</f>
        <v>#DIV/0!</v>
      </c>
      <c r="S473" s="175" t="e">
        <f>('Raw data'!R473/Shannon!$D473)*LN('Raw data'!R473/Shannon!$D473)</f>
        <v>#DIV/0!</v>
      </c>
      <c r="T473" s="175" t="e">
        <f>('Raw data'!S473/Shannon!$D473)*LN('Raw data'!S473/Shannon!$D473)</f>
        <v>#DIV/0!</v>
      </c>
      <c r="U473" s="175" t="e">
        <f>('Raw data'!T473/Shannon!$D473)*LN('Raw data'!T473/Shannon!$D473)</f>
        <v>#DIV/0!</v>
      </c>
      <c r="V473" s="175" t="e">
        <f>('Raw data'!U473/Shannon!$D473)*LN('Raw data'!U473/Shannon!$D473)</f>
        <v>#DIV/0!</v>
      </c>
      <c r="W473" s="175" t="e">
        <f>('Raw data'!V473/Shannon!$D473)*LN('Raw data'!V473/Shannon!$D473)</f>
        <v>#DIV/0!</v>
      </c>
      <c r="X473" s="175" t="e">
        <f>('Raw data'!W473/Shannon!$D473)*LN('Raw data'!W473/Shannon!$D473)</f>
        <v>#DIV/0!</v>
      </c>
      <c r="Y473" s="175" t="e">
        <f>('Raw data'!X473/Shannon!$D473)*LN('Raw data'!X473/Shannon!$D473)</f>
        <v>#DIV/0!</v>
      </c>
      <c r="Z473" s="175" t="e">
        <f>('Raw data'!Y473/Shannon!$D473)*LN('Raw data'!Y473/Shannon!$D473)</f>
        <v>#DIV/0!</v>
      </c>
      <c r="AA473" s="175" t="e">
        <f>('Raw data'!Z473/Shannon!$D473)*LN('Raw data'!Z473/Shannon!$D473)</f>
        <v>#DIV/0!</v>
      </c>
      <c r="AB473" s="175" t="e">
        <f>('Raw data'!AA473/Shannon!$D473)*LN('Raw data'!AA473/Shannon!$D473)</f>
        <v>#DIV/0!</v>
      </c>
      <c r="AC473" s="175" t="e">
        <f>('Raw data'!AB473/Shannon!$D473)*LN('Raw data'!AB473/Shannon!$D473)</f>
        <v>#DIV/0!</v>
      </c>
      <c r="AD473" s="175" t="e">
        <f>('Raw data'!AC473/Shannon!$D473)*LN('Raw data'!AC473/Shannon!$D473)</f>
        <v>#DIV/0!</v>
      </c>
      <c r="AE473" s="175" t="e">
        <f>('Raw data'!AD473/Shannon!$D473)*LN('Raw data'!AD473/Shannon!$D473)</f>
        <v>#DIV/0!</v>
      </c>
      <c r="AF473" s="175" t="e">
        <f>('Raw data'!AE473/Shannon!$D473)*LN('Raw data'!AE473/Shannon!$D473)</f>
        <v>#DIV/0!</v>
      </c>
      <c r="AG473" s="175" t="e">
        <f>('Raw data'!AF473/Shannon!$D473)*LN('Raw data'!AF473/Shannon!$D473)</f>
        <v>#DIV/0!</v>
      </c>
      <c r="AH473" s="175" t="e">
        <f>('Raw data'!AG473/Shannon!$D473)*LN('Raw data'!AG473/Shannon!$D473)</f>
        <v>#DIV/0!</v>
      </c>
      <c r="AI473" s="175" t="e">
        <f>('Raw data'!AH473/Shannon!$D473)*LN('Raw data'!AH473/Shannon!$D473)</f>
        <v>#DIV/0!</v>
      </c>
      <c r="AJ473" s="175" t="e">
        <f>('Raw data'!AI473/Shannon!$D473)*LN('Raw data'!AI473/Shannon!$D473)</f>
        <v>#DIV/0!</v>
      </c>
      <c r="AK473" s="175" t="e">
        <f>('Raw data'!AJ473/Shannon!$D473)*LN('Raw data'!AJ473/Shannon!$D473)</f>
        <v>#DIV/0!</v>
      </c>
      <c r="AL473" s="175" t="e">
        <f>('Raw data'!AK473/Shannon!$D473)*LN('Raw data'!AK473/Shannon!$D473)</f>
        <v>#DIV/0!</v>
      </c>
      <c r="AM473" s="175" t="e">
        <f>('Raw data'!AL473/Shannon!$D473)*LN('Raw data'!AL473/Shannon!$D473)</f>
        <v>#DIV/0!</v>
      </c>
      <c r="AN473" s="175" t="e">
        <f>('Raw data'!AM473/Shannon!$D473)*LN('Raw data'!AM473/Shannon!$D473)</f>
        <v>#DIV/0!</v>
      </c>
      <c r="AO473" s="175" t="e">
        <f>('Raw data'!AN473/Shannon!$D473)*LN('Raw data'!AN473/Shannon!$D473)</f>
        <v>#DIV/0!</v>
      </c>
      <c r="AP473" s="175" t="e">
        <f>('Raw data'!AO473/Shannon!$D473)*LN('Raw data'!AO473/Shannon!$D473)</f>
        <v>#DIV/0!</v>
      </c>
      <c r="AQ473" s="175" t="e">
        <f>('Raw data'!AP473/Shannon!$D473)*LN('Raw data'!AP473/Shannon!$D473)</f>
        <v>#DIV/0!</v>
      </c>
      <c r="AR473" s="175" t="e">
        <f>('Raw data'!AQ473/Shannon!$D473)*LN('Raw data'!AQ473/Shannon!$D473)</f>
        <v>#DIV/0!</v>
      </c>
      <c r="AS473" s="175" t="e">
        <f>('Raw data'!AR473/Shannon!$D473)*LN('Raw data'!AR473/Shannon!$D473)</f>
        <v>#DIV/0!</v>
      </c>
      <c r="AT473" s="175" t="e">
        <f>('Raw data'!AS473/Shannon!$D473)*LN('Raw data'!AS473/Shannon!$D473)</f>
        <v>#DIV/0!</v>
      </c>
      <c r="AU473" s="175" t="e">
        <f>('Raw data'!AT473/Shannon!$D473)*LN('Raw data'!AT473/Shannon!$D473)</f>
        <v>#DIV/0!</v>
      </c>
      <c r="AV473" s="175" t="e">
        <f>('Raw data'!AU473/Shannon!$D473)*LN('Raw data'!AU473/Shannon!$D473)</f>
        <v>#DIV/0!</v>
      </c>
      <c r="AW473" s="175" t="e">
        <f>('Raw data'!AV473/Shannon!$D473)*LN('Raw data'!AV473/Shannon!$D473)</f>
        <v>#DIV/0!</v>
      </c>
      <c r="AX473" s="175" t="e">
        <f>('Raw data'!AW473/Shannon!$D473)*LN('Raw data'!AW473/Shannon!$D473)</f>
        <v>#DIV/0!</v>
      </c>
      <c r="AY473" s="175" t="e">
        <f>('Raw data'!AX473/Shannon!$D473)*LN('Raw data'!AX473/Shannon!$D473)</f>
        <v>#DIV/0!</v>
      </c>
      <c r="AZ473" s="175" t="e">
        <f>('Raw data'!AY473/Shannon!$D473)*LN('Raw data'!AY473/Shannon!$D473)</f>
        <v>#DIV/0!</v>
      </c>
      <c r="BA473" s="175" t="e">
        <f>('Raw data'!AZ473/Shannon!$D473)*LN('Raw data'!AZ473/Shannon!$D473)</f>
        <v>#DIV/0!</v>
      </c>
      <c r="BB473" s="175" t="e">
        <f>('Raw data'!BA473/Shannon!$D473)*LN('Raw data'!BA473/Shannon!$D473)</f>
        <v>#DIV/0!</v>
      </c>
      <c r="BC473" s="175" t="e">
        <f>('Raw data'!BB473/Shannon!$D473)*LN('Raw data'!BB473/Shannon!$D473)</f>
        <v>#DIV/0!</v>
      </c>
      <c r="BD473" s="175" t="e">
        <f>('Raw data'!BC473/Shannon!$D473)*LN('Raw data'!BC473/Shannon!$D473)</f>
        <v>#DIV/0!</v>
      </c>
      <c r="BE473" s="175" t="e">
        <f>('Raw data'!BD473/Shannon!$D473)*LN('Raw data'!BD473/Shannon!$D473)</f>
        <v>#DIV/0!</v>
      </c>
      <c r="BF473" s="175" t="e">
        <f>('Raw data'!BE473/Shannon!$D473)*LN('Raw data'!BE473/Shannon!$D473)</f>
        <v>#DIV/0!</v>
      </c>
      <c r="BG473" s="175" t="e">
        <f>('Raw data'!BF473/Shannon!$D473)*LN('Raw data'!BF473/Shannon!$D473)</f>
        <v>#DIV/0!</v>
      </c>
      <c r="BH473" s="175" t="e">
        <f>('Raw data'!BG473/Shannon!$D473)*LN('Raw data'!BG473/Shannon!$D473)</f>
        <v>#DIV/0!</v>
      </c>
      <c r="BI473" s="175" t="e">
        <f>('Raw data'!BH473/Shannon!$D473)*LN('Raw data'!BH473/Shannon!$D473)</f>
        <v>#DIV/0!</v>
      </c>
      <c r="BJ473" s="175" t="e">
        <f>('Raw data'!BI473/Shannon!$D473)*LN('Raw data'!BI473/Shannon!$D473)</f>
        <v>#DIV/0!</v>
      </c>
      <c r="BK473" s="175" t="e">
        <f>('Raw data'!BJ473/Shannon!$D473)*LN('Raw data'!BJ473/Shannon!$D473)</f>
        <v>#DIV/0!</v>
      </c>
      <c r="BL473" s="175" t="e">
        <f>('Raw data'!BK473/Shannon!$D473)*LN('Raw data'!BK473/Shannon!$D473)</f>
        <v>#DIV/0!</v>
      </c>
      <c r="BM473" s="175" t="e">
        <f>('Raw data'!BL473/Shannon!$D473)*LN('Raw data'!BL473/Shannon!$D473)</f>
        <v>#DIV/0!</v>
      </c>
      <c r="BN473" s="175" t="e">
        <f>('Raw data'!BM473/Shannon!$D473)*LN('Raw data'!BM473/Shannon!$D473)</f>
        <v>#DIV/0!</v>
      </c>
      <c r="BO473" s="175" t="e">
        <f>('Raw data'!BN473/Shannon!$D473)*LN('Raw data'!BN473/Shannon!$D473)</f>
        <v>#DIV/0!</v>
      </c>
      <c r="BP473" s="175" t="e">
        <f>('Raw data'!BO473/Shannon!$D473)*LN('Raw data'!BO473/Shannon!$D473)</f>
        <v>#DIV/0!</v>
      </c>
      <c r="BQ473" s="175" t="e">
        <f>('Raw data'!BP473/Shannon!$D473)*LN('Raw data'!BP473/Shannon!$D473)</f>
        <v>#DIV/0!</v>
      </c>
      <c r="BR473" s="175" t="e">
        <f>('Raw data'!BQ473/Shannon!$D473)*LN('Raw data'!BQ473/Shannon!$D473)</f>
        <v>#DIV/0!</v>
      </c>
      <c r="BS473" s="175" t="e">
        <f>('Raw data'!BR473/Shannon!$D473)*LN('Raw data'!BR473/Shannon!$D473)</f>
        <v>#DIV/0!</v>
      </c>
      <c r="BT473" s="175" t="e">
        <f>('Raw data'!BS473/Shannon!$D473)*LN('Raw data'!BS473/Shannon!$D473)</f>
        <v>#DIV/0!</v>
      </c>
      <c r="BU473" s="175" t="e">
        <f>('Raw data'!BT473/Shannon!$D473)*LN('Raw data'!BT473/Shannon!$D473)</f>
        <v>#DIV/0!</v>
      </c>
      <c r="BV473" s="175" t="e">
        <f>('Raw data'!BU473/Shannon!$D473)*LN('Raw data'!BU473/Shannon!$D473)</f>
        <v>#DIV/0!</v>
      </c>
      <c r="BW473" s="175" t="e">
        <f>('Raw data'!BV473/Shannon!$D473)*LN('Raw data'!BV473/Shannon!$D473)</f>
        <v>#DIV/0!</v>
      </c>
      <c r="BX473" s="175" t="e">
        <f>('Raw data'!BW473/Shannon!$D473)*LN('Raw data'!BW473/Shannon!$D473)</f>
        <v>#DIV/0!</v>
      </c>
      <c r="BY473" s="175" t="e">
        <f>('Raw data'!BX473/Shannon!$D473)*LN('Raw data'!BX473/Shannon!$D473)</f>
        <v>#DIV/0!</v>
      </c>
      <c r="BZ473" s="175" t="e">
        <f>('Raw data'!BY473/Shannon!$D473)*LN('Raw data'!BY473/Shannon!$D473)</f>
        <v>#DIV/0!</v>
      </c>
      <c r="CA473" s="175" t="e">
        <f>('Raw data'!BZ473/Shannon!$D473)*LN('Raw data'!BZ473/Shannon!$D473)</f>
        <v>#DIV/0!</v>
      </c>
      <c r="CB473" s="175" t="e">
        <f>('Raw data'!CA473/Shannon!$D473)*LN('Raw data'!CA473/Shannon!$D473)</f>
        <v>#DIV/0!</v>
      </c>
      <c r="CC473" s="175" t="e">
        <f>('Raw data'!CB473/Shannon!$D473)*LN('Raw data'!CB473/Shannon!$D473)</f>
        <v>#DIV/0!</v>
      </c>
      <c r="CD473" s="175" t="e">
        <f>('Raw data'!CC473/Shannon!$D473)*LN('Raw data'!CC473/Shannon!$D473)</f>
        <v>#DIV/0!</v>
      </c>
      <c r="CF473" s="176" t="e">
        <f t="shared" si="7"/>
        <v>#DIV/0!</v>
      </c>
      <c r="CG473" s="175"/>
      <c r="CH473" s="175"/>
      <c r="CI473" s="175" t="e">
        <v>#DIV/0!</v>
      </c>
      <c r="CJ473" s="175" t="e">
        <v>#DIV/0!</v>
      </c>
      <c r="CK473" s="175" t="e">
        <v>#DIV/0!</v>
      </c>
      <c r="CL473" s="175" t="e">
        <v>#DIV/0!</v>
      </c>
      <c r="CM473" s="175" t="e">
        <v>#DIV/0!</v>
      </c>
      <c r="CN473" s="175" t="e">
        <v>#DIV/0!</v>
      </c>
      <c r="CO473" s="175" t="e">
        <v>#DIV/0!</v>
      </c>
      <c r="CP473" s="175" t="e">
        <v>#DIV/0!</v>
      </c>
      <c r="CQ473" s="175" t="e">
        <v>#DIV/0!</v>
      </c>
      <c r="CR473" s="175" t="e">
        <v>#DIV/0!</v>
      </c>
      <c r="CS473" s="175" t="e">
        <v>#DIV/0!</v>
      </c>
      <c r="CT473" s="175" t="e">
        <v>#DIV/0!</v>
      </c>
      <c r="CU473" s="175" t="e">
        <v>#DIV/0!</v>
      </c>
      <c r="CV473" s="175" t="e">
        <v>#DIV/0!</v>
      </c>
      <c r="CW473" s="175" t="e">
        <v>#DIV/0!</v>
      </c>
      <c r="CX473" s="175" t="e">
        <v>#DIV/0!</v>
      </c>
      <c r="CY473" s="175" t="e">
        <v>#DIV/0!</v>
      </c>
      <c r="CZ473" s="175" t="e">
        <v>#DIV/0!</v>
      </c>
      <c r="DA473" s="175" t="e">
        <v>#DIV/0!</v>
      </c>
      <c r="DB473" s="175" t="e">
        <v>#DIV/0!</v>
      </c>
      <c r="DC473" s="175" t="e">
        <v>#DIV/0!</v>
      </c>
      <c r="DD473" s="175" t="e">
        <v>#DIV/0!</v>
      </c>
      <c r="DE473" s="175" t="e">
        <v>#DIV/0!</v>
      </c>
      <c r="DF473" s="175" t="e">
        <v>#DIV/0!</v>
      </c>
      <c r="DG473" s="175" t="e">
        <v>#DIV/0!</v>
      </c>
      <c r="DH473" s="175" t="e">
        <v>#DIV/0!</v>
      </c>
      <c r="DI473" s="175" t="e">
        <v>#DIV/0!</v>
      </c>
      <c r="DJ473" s="175" t="e">
        <v>#DIV/0!</v>
      </c>
      <c r="DK473" s="175" t="e">
        <v>#DIV/0!</v>
      </c>
      <c r="DL473" s="175" t="e">
        <v>#DIV/0!</v>
      </c>
      <c r="DM473" s="175" t="e">
        <v>#DIV/0!</v>
      </c>
      <c r="DN473" s="175" t="e">
        <v>#DIV/0!</v>
      </c>
      <c r="DO473" s="175" t="e">
        <v>#DIV/0!</v>
      </c>
      <c r="DP473" s="175" t="e">
        <v>#DIV/0!</v>
      </c>
      <c r="DQ473" s="175" t="e">
        <v>#DIV/0!</v>
      </c>
      <c r="DR473" s="175" t="e">
        <v>#DIV/0!</v>
      </c>
      <c r="DS473" s="175" t="e">
        <v>#DIV/0!</v>
      </c>
      <c r="DT473" s="175" t="e">
        <v>#DIV/0!</v>
      </c>
      <c r="DU473" s="175" t="e">
        <v>#DIV/0!</v>
      </c>
      <c r="DV473" s="175" t="e">
        <v>#DIV/0!</v>
      </c>
      <c r="DW473" s="175" t="e">
        <v>#DIV/0!</v>
      </c>
      <c r="DX473" s="175" t="e">
        <v>#DIV/0!</v>
      </c>
      <c r="DY473" s="175" t="e">
        <v>#DIV/0!</v>
      </c>
      <c r="DZ473" s="175" t="e">
        <v>#DIV/0!</v>
      </c>
      <c r="EA473" s="175" t="e">
        <v>#DIV/0!</v>
      </c>
      <c r="EB473" s="175" t="e">
        <v>#DIV/0!</v>
      </c>
      <c r="EC473" s="175" t="e">
        <v>#DIV/0!</v>
      </c>
      <c r="ED473" s="175" t="e">
        <v>#DIV/0!</v>
      </c>
      <c r="EE473" s="175" t="e">
        <v>#DIV/0!</v>
      </c>
      <c r="EF473" s="175" t="e">
        <v>#DIV/0!</v>
      </c>
      <c r="EG473" s="175" t="e">
        <v>#DIV/0!</v>
      </c>
      <c r="EH473" s="175" t="e">
        <v>#DIV/0!</v>
      </c>
      <c r="EI473" s="175" t="e">
        <v>#DIV/0!</v>
      </c>
      <c r="EJ473" s="175" t="e">
        <v>#DIV/0!</v>
      </c>
      <c r="EK473" s="175" t="e">
        <v>#DIV/0!</v>
      </c>
      <c r="EL473" s="175" t="e">
        <v>#DIV/0!</v>
      </c>
      <c r="EM473" s="175" t="e">
        <v>#DIV/0!</v>
      </c>
      <c r="EN473" s="175" t="e">
        <v>#DIV/0!</v>
      </c>
      <c r="EO473" s="175" t="e">
        <v>#DIV/0!</v>
      </c>
      <c r="EP473" s="175" t="e">
        <v>#DIV/0!</v>
      </c>
      <c r="EQ473" s="175" t="e">
        <v>#DIV/0!</v>
      </c>
      <c r="ER473" s="175" t="e">
        <v>#DIV/0!</v>
      </c>
      <c r="ES473" s="175" t="e">
        <v>#DIV/0!</v>
      </c>
      <c r="ET473" s="175" t="e">
        <v>#DIV/0!</v>
      </c>
      <c r="EU473" s="175" t="e">
        <v>#DIV/0!</v>
      </c>
      <c r="EV473" s="175" t="e">
        <v>#DIV/0!</v>
      </c>
      <c r="EW473" s="175" t="e">
        <v>#DIV/0!</v>
      </c>
      <c r="EX473" s="175" t="e">
        <v>#DIV/0!</v>
      </c>
      <c r="EY473" s="175" t="e">
        <v>#DIV/0!</v>
      </c>
      <c r="EZ473" s="175" t="e">
        <v>#DIV/0!</v>
      </c>
      <c r="FA473" s="175" t="e">
        <v>#DIV/0!</v>
      </c>
      <c r="FB473" s="175" t="e">
        <v>#DIV/0!</v>
      </c>
      <c r="FC473" s="175" t="e">
        <v>#DIV/0!</v>
      </c>
      <c r="FD473" s="175" t="e">
        <v>#DIV/0!</v>
      </c>
      <c r="FE473" s="175" t="e">
        <v>#DIV/0!</v>
      </c>
      <c r="FF473" s="175" t="e">
        <v>#DIV/0!</v>
      </c>
      <c r="FG473" s="175" t="e">
        <v>#DIV/0!</v>
      </c>
      <c r="FH473" s="175" t="e">
        <v>#DIV/0!</v>
      </c>
    </row>
    <row r="474" spans="2:164" x14ac:dyDescent="0.2">
      <c r="B474" s="13">
        <v>32</v>
      </c>
      <c r="C474" s="14">
        <v>6</v>
      </c>
      <c r="D474">
        <f>SUM('Raw data'!D474:CC474)</f>
        <v>0</v>
      </c>
      <c r="E474" s="175" t="e">
        <f>('Raw data'!D474/Shannon!$D474)*LN('Raw data'!D474/Shannon!$D474)</f>
        <v>#DIV/0!</v>
      </c>
      <c r="F474" s="175" t="e">
        <f>('Raw data'!E474/Shannon!$D474)*LN('Raw data'!E474/Shannon!$D474)</f>
        <v>#DIV/0!</v>
      </c>
      <c r="G474" s="175" t="e">
        <f>('Raw data'!F474/Shannon!$D474)*LN('Raw data'!F474/Shannon!$D474)</f>
        <v>#DIV/0!</v>
      </c>
      <c r="H474" s="175" t="e">
        <f>('Raw data'!G474/Shannon!$D474)*LN('Raw data'!G474/Shannon!$D474)</f>
        <v>#DIV/0!</v>
      </c>
      <c r="I474" s="175" t="e">
        <f>('Raw data'!H474/Shannon!$D474)*LN('Raw data'!H474/Shannon!$D474)</f>
        <v>#DIV/0!</v>
      </c>
      <c r="J474" s="175" t="e">
        <f>('Raw data'!I474/Shannon!$D474)*LN('Raw data'!I474/Shannon!$D474)</f>
        <v>#DIV/0!</v>
      </c>
      <c r="K474" s="175" t="e">
        <f>('Raw data'!J474/Shannon!$D474)*LN('Raw data'!J474/Shannon!$D474)</f>
        <v>#DIV/0!</v>
      </c>
      <c r="L474" s="175" t="e">
        <f>('Raw data'!K474/Shannon!$D474)*LN('Raw data'!K474/Shannon!$D474)</f>
        <v>#DIV/0!</v>
      </c>
      <c r="M474" s="175" t="e">
        <f>('Raw data'!L474/Shannon!$D474)*LN('Raw data'!L474/Shannon!$D474)</f>
        <v>#DIV/0!</v>
      </c>
      <c r="N474" s="175" t="e">
        <f>('Raw data'!M474/Shannon!$D474)*LN('Raw data'!M474/Shannon!$D474)</f>
        <v>#DIV/0!</v>
      </c>
      <c r="O474" s="175" t="e">
        <f>('Raw data'!N474/Shannon!$D474)*LN('Raw data'!N474/Shannon!$D474)</f>
        <v>#DIV/0!</v>
      </c>
      <c r="P474" s="175" t="e">
        <f>('Raw data'!O474/Shannon!$D474)*LN('Raw data'!O474/Shannon!$D474)</f>
        <v>#DIV/0!</v>
      </c>
      <c r="Q474" s="175" t="e">
        <f>('Raw data'!P474/Shannon!$D474)*LN('Raw data'!P474/Shannon!$D474)</f>
        <v>#DIV/0!</v>
      </c>
      <c r="R474" s="175" t="e">
        <f>('Raw data'!Q474/Shannon!$D474)*LN('Raw data'!Q474/Shannon!$D474)</f>
        <v>#DIV/0!</v>
      </c>
      <c r="S474" s="175" t="e">
        <f>('Raw data'!R474/Shannon!$D474)*LN('Raw data'!R474/Shannon!$D474)</f>
        <v>#DIV/0!</v>
      </c>
      <c r="T474" s="175" t="e">
        <f>('Raw data'!S474/Shannon!$D474)*LN('Raw data'!S474/Shannon!$D474)</f>
        <v>#DIV/0!</v>
      </c>
      <c r="U474" s="175" t="e">
        <f>('Raw data'!T474/Shannon!$D474)*LN('Raw data'!T474/Shannon!$D474)</f>
        <v>#DIV/0!</v>
      </c>
      <c r="V474" s="175" t="e">
        <f>('Raw data'!U474/Shannon!$D474)*LN('Raw data'!U474/Shannon!$D474)</f>
        <v>#DIV/0!</v>
      </c>
      <c r="W474" s="175" t="e">
        <f>('Raw data'!V474/Shannon!$D474)*LN('Raw data'!V474/Shannon!$D474)</f>
        <v>#DIV/0!</v>
      </c>
      <c r="X474" s="175" t="e">
        <f>('Raw data'!W474/Shannon!$D474)*LN('Raw data'!W474/Shannon!$D474)</f>
        <v>#DIV/0!</v>
      </c>
      <c r="Y474" s="175" t="e">
        <f>('Raw data'!X474/Shannon!$D474)*LN('Raw data'!X474/Shannon!$D474)</f>
        <v>#DIV/0!</v>
      </c>
      <c r="Z474" s="175" t="e">
        <f>('Raw data'!Y474/Shannon!$D474)*LN('Raw data'!Y474/Shannon!$D474)</f>
        <v>#DIV/0!</v>
      </c>
      <c r="AA474" s="175" t="e">
        <f>('Raw data'!Z474/Shannon!$D474)*LN('Raw data'!Z474/Shannon!$D474)</f>
        <v>#DIV/0!</v>
      </c>
      <c r="AB474" s="175" t="e">
        <f>('Raw data'!AA474/Shannon!$D474)*LN('Raw data'!AA474/Shannon!$D474)</f>
        <v>#DIV/0!</v>
      </c>
      <c r="AC474" s="175" t="e">
        <f>('Raw data'!AB474/Shannon!$D474)*LN('Raw data'!AB474/Shannon!$D474)</f>
        <v>#DIV/0!</v>
      </c>
      <c r="AD474" s="175" t="e">
        <f>('Raw data'!AC474/Shannon!$D474)*LN('Raw data'!AC474/Shannon!$D474)</f>
        <v>#DIV/0!</v>
      </c>
      <c r="AE474" s="175" t="e">
        <f>('Raw data'!AD474/Shannon!$D474)*LN('Raw data'!AD474/Shannon!$D474)</f>
        <v>#DIV/0!</v>
      </c>
      <c r="AF474" s="175" t="e">
        <f>('Raw data'!AE474/Shannon!$D474)*LN('Raw data'!AE474/Shannon!$D474)</f>
        <v>#DIV/0!</v>
      </c>
      <c r="AG474" s="175" t="e">
        <f>('Raw data'!AF474/Shannon!$D474)*LN('Raw data'!AF474/Shannon!$D474)</f>
        <v>#DIV/0!</v>
      </c>
      <c r="AH474" s="175" t="e">
        <f>('Raw data'!AG474/Shannon!$D474)*LN('Raw data'!AG474/Shannon!$D474)</f>
        <v>#DIV/0!</v>
      </c>
      <c r="AI474" s="175" t="e">
        <f>('Raw data'!AH474/Shannon!$D474)*LN('Raw data'!AH474/Shannon!$D474)</f>
        <v>#DIV/0!</v>
      </c>
      <c r="AJ474" s="175" t="e">
        <f>('Raw data'!AI474/Shannon!$D474)*LN('Raw data'!AI474/Shannon!$D474)</f>
        <v>#DIV/0!</v>
      </c>
      <c r="AK474" s="175" t="e">
        <f>('Raw data'!AJ474/Shannon!$D474)*LN('Raw data'!AJ474/Shannon!$D474)</f>
        <v>#DIV/0!</v>
      </c>
      <c r="AL474" s="175" t="e">
        <f>('Raw data'!AK474/Shannon!$D474)*LN('Raw data'!AK474/Shannon!$D474)</f>
        <v>#DIV/0!</v>
      </c>
      <c r="AM474" s="175" t="e">
        <f>('Raw data'!AL474/Shannon!$D474)*LN('Raw data'!AL474/Shannon!$D474)</f>
        <v>#DIV/0!</v>
      </c>
      <c r="AN474" s="175" t="e">
        <f>('Raw data'!AM474/Shannon!$D474)*LN('Raw data'!AM474/Shannon!$D474)</f>
        <v>#DIV/0!</v>
      </c>
      <c r="AO474" s="175" t="e">
        <f>('Raw data'!AN474/Shannon!$D474)*LN('Raw data'!AN474/Shannon!$D474)</f>
        <v>#DIV/0!</v>
      </c>
      <c r="AP474" s="175" t="e">
        <f>('Raw data'!AO474/Shannon!$D474)*LN('Raw data'!AO474/Shannon!$D474)</f>
        <v>#DIV/0!</v>
      </c>
      <c r="AQ474" s="175" t="e">
        <f>('Raw data'!AP474/Shannon!$D474)*LN('Raw data'!AP474/Shannon!$D474)</f>
        <v>#DIV/0!</v>
      </c>
      <c r="AR474" s="175" t="e">
        <f>('Raw data'!AQ474/Shannon!$D474)*LN('Raw data'!AQ474/Shannon!$D474)</f>
        <v>#DIV/0!</v>
      </c>
      <c r="AS474" s="175" t="e">
        <f>('Raw data'!AR474/Shannon!$D474)*LN('Raw data'!AR474/Shannon!$D474)</f>
        <v>#DIV/0!</v>
      </c>
      <c r="AT474" s="175" t="e">
        <f>('Raw data'!AS474/Shannon!$D474)*LN('Raw data'!AS474/Shannon!$D474)</f>
        <v>#DIV/0!</v>
      </c>
      <c r="AU474" s="175" t="e">
        <f>('Raw data'!AT474/Shannon!$D474)*LN('Raw data'!AT474/Shannon!$D474)</f>
        <v>#DIV/0!</v>
      </c>
      <c r="AV474" s="175" t="e">
        <f>('Raw data'!AU474/Shannon!$D474)*LN('Raw data'!AU474/Shannon!$D474)</f>
        <v>#DIV/0!</v>
      </c>
      <c r="AW474" s="175" t="e">
        <f>('Raw data'!AV474/Shannon!$D474)*LN('Raw data'!AV474/Shannon!$D474)</f>
        <v>#DIV/0!</v>
      </c>
      <c r="AX474" s="175" t="e">
        <f>('Raw data'!AW474/Shannon!$D474)*LN('Raw data'!AW474/Shannon!$D474)</f>
        <v>#DIV/0!</v>
      </c>
      <c r="AY474" s="175" t="e">
        <f>('Raw data'!AX474/Shannon!$D474)*LN('Raw data'!AX474/Shannon!$D474)</f>
        <v>#DIV/0!</v>
      </c>
      <c r="AZ474" s="175" t="e">
        <f>('Raw data'!AY474/Shannon!$D474)*LN('Raw data'!AY474/Shannon!$D474)</f>
        <v>#DIV/0!</v>
      </c>
      <c r="BA474" s="175" t="e">
        <f>('Raw data'!AZ474/Shannon!$D474)*LN('Raw data'!AZ474/Shannon!$D474)</f>
        <v>#DIV/0!</v>
      </c>
      <c r="BB474" s="175" t="e">
        <f>('Raw data'!BA474/Shannon!$D474)*LN('Raw data'!BA474/Shannon!$D474)</f>
        <v>#DIV/0!</v>
      </c>
      <c r="BC474" s="175" t="e">
        <f>('Raw data'!BB474/Shannon!$D474)*LN('Raw data'!BB474/Shannon!$D474)</f>
        <v>#DIV/0!</v>
      </c>
      <c r="BD474" s="175" t="e">
        <f>('Raw data'!BC474/Shannon!$D474)*LN('Raw data'!BC474/Shannon!$D474)</f>
        <v>#DIV/0!</v>
      </c>
      <c r="BE474" s="175" t="e">
        <f>('Raw data'!BD474/Shannon!$D474)*LN('Raw data'!BD474/Shannon!$D474)</f>
        <v>#DIV/0!</v>
      </c>
      <c r="BF474" s="175" t="e">
        <f>('Raw data'!BE474/Shannon!$D474)*LN('Raw data'!BE474/Shannon!$D474)</f>
        <v>#DIV/0!</v>
      </c>
      <c r="BG474" s="175" t="e">
        <f>('Raw data'!BF474/Shannon!$D474)*LN('Raw data'!BF474/Shannon!$D474)</f>
        <v>#DIV/0!</v>
      </c>
      <c r="BH474" s="175" t="e">
        <f>('Raw data'!BG474/Shannon!$D474)*LN('Raw data'!BG474/Shannon!$D474)</f>
        <v>#DIV/0!</v>
      </c>
      <c r="BI474" s="175" t="e">
        <f>('Raw data'!BH474/Shannon!$D474)*LN('Raw data'!BH474/Shannon!$D474)</f>
        <v>#DIV/0!</v>
      </c>
      <c r="BJ474" s="175" t="e">
        <f>('Raw data'!BI474/Shannon!$D474)*LN('Raw data'!BI474/Shannon!$D474)</f>
        <v>#DIV/0!</v>
      </c>
      <c r="BK474" s="175" t="e">
        <f>('Raw data'!BJ474/Shannon!$D474)*LN('Raw data'!BJ474/Shannon!$D474)</f>
        <v>#DIV/0!</v>
      </c>
      <c r="BL474" s="175" t="e">
        <f>('Raw data'!BK474/Shannon!$D474)*LN('Raw data'!BK474/Shannon!$D474)</f>
        <v>#DIV/0!</v>
      </c>
      <c r="BM474" s="175" t="e">
        <f>('Raw data'!BL474/Shannon!$D474)*LN('Raw data'!BL474/Shannon!$D474)</f>
        <v>#DIV/0!</v>
      </c>
      <c r="BN474" s="175" t="e">
        <f>('Raw data'!BM474/Shannon!$D474)*LN('Raw data'!BM474/Shannon!$D474)</f>
        <v>#DIV/0!</v>
      </c>
      <c r="BO474" s="175" t="e">
        <f>('Raw data'!BN474/Shannon!$D474)*LN('Raw data'!BN474/Shannon!$D474)</f>
        <v>#DIV/0!</v>
      </c>
      <c r="BP474" s="175" t="e">
        <f>('Raw data'!BO474/Shannon!$D474)*LN('Raw data'!BO474/Shannon!$D474)</f>
        <v>#DIV/0!</v>
      </c>
      <c r="BQ474" s="175" t="e">
        <f>('Raw data'!BP474/Shannon!$D474)*LN('Raw data'!BP474/Shannon!$D474)</f>
        <v>#DIV/0!</v>
      </c>
      <c r="BR474" s="175" t="e">
        <f>('Raw data'!BQ474/Shannon!$D474)*LN('Raw data'!BQ474/Shannon!$D474)</f>
        <v>#DIV/0!</v>
      </c>
      <c r="BS474" s="175" t="e">
        <f>('Raw data'!BR474/Shannon!$D474)*LN('Raw data'!BR474/Shannon!$D474)</f>
        <v>#DIV/0!</v>
      </c>
      <c r="BT474" s="175" t="e">
        <f>('Raw data'!BS474/Shannon!$D474)*LN('Raw data'!BS474/Shannon!$D474)</f>
        <v>#DIV/0!</v>
      </c>
      <c r="BU474" s="175" t="e">
        <f>('Raw data'!BT474/Shannon!$D474)*LN('Raw data'!BT474/Shannon!$D474)</f>
        <v>#DIV/0!</v>
      </c>
      <c r="BV474" s="175" t="e">
        <f>('Raw data'!BU474/Shannon!$D474)*LN('Raw data'!BU474/Shannon!$D474)</f>
        <v>#DIV/0!</v>
      </c>
      <c r="BW474" s="175" t="e">
        <f>('Raw data'!BV474/Shannon!$D474)*LN('Raw data'!BV474/Shannon!$D474)</f>
        <v>#DIV/0!</v>
      </c>
      <c r="BX474" s="175" t="e">
        <f>('Raw data'!BW474/Shannon!$D474)*LN('Raw data'!BW474/Shannon!$D474)</f>
        <v>#DIV/0!</v>
      </c>
      <c r="BY474" s="175" t="e">
        <f>('Raw data'!BX474/Shannon!$D474)*LN('Raw data'!BX474/Shannon!$D474)</f>
        <v>#DIV/0!</v>
      </c>
      <c r="BZ474" s="175" t="e">
        <f>('Raw data'!BY474/Shannon!$D474)*LN('Raw data'!BY474/Shannon!$D474)</f>
        <v>#DIV/0!</v>
      </c>
      <c r="CA474" s="175" t="e">
        <f>('Raw data'!BZ474/Shannon!$D474)*LN('Raw data'!BZ474/Shannon!$D474)</f>
        <v>#DIV/0!</v>
      </c>
      <c r="CB474" s="175" t="e">
        <f>('Raw data'!CA474/Shannon!$D474)*LN('Raw data'!CA474/Shannon!$D474)</f>
        <v>#DIV/0!</v>
      </c>
      <c r="CC474" s="175" t="e">
        <f>('Raw data'!CB474/Shannon!$D474)*LN('Raw data'!CB474/Shannon!$D474)</f>
        <v>#DIV/0!</v>
      </c>
      <c r="CD474" s="175" t="e">
        <f>('Raw data'!CC474/Shannon!$D474)*LN('Raw data'!CC474/Shannon!$D474)</f>
        <v>#DIV/0!</v>
      </c>
      <c r="CF474" s="176" t="e">
        <f t="shared" si="7"/>
        <v>#DIV/0!</v>
      </c>
      <c r="CG474" s="175"/>
      <c r="CH474" s="175"/>
      <c r="CI474" s="175" t="e">
        <v>#DIV/0!</v>
      </c>
      <c r="CJ474" s="175" t="e">
        <v>#DIV/0!</v>
      </c>
      <c r="CK474" s="175" t="e">
        <v>#DIV/0!</v>
      </c>
      <c r="CL474" s="175" t="e">
        <v>#DIV/0!</v>
      </c>
      <c r="CM474" s="175" t="e">
        <v>#DIV/0!</v>
      </c>
      <c r="CN474" s="175" t="e">
        <v>#DIV/0!</v>
      </c>
      <c r="CO474" s="175" t="e">
        <v>#DIV/0!</v>
      </c>
      <c r="CP474" s="175" t="e">
        <v>#DIV/0!</v>
      </c>
      <c r="CQ474" s="175" t="e">
        <v>#DIV/0!</v>
      </c>
      <c r="CR474" s="175" t="e">
        <v>#DIV/0!</v>
      </c>
      <c r="CS474" s="175" t="e">
        <v>#DIV/0!</v>
      </c>
      <c r="CT474" s="175" t="e">
        <v>#DIV/0!</v>
      </c>
      <c r="CU474" s="175" t="e">
        <v>#DIV/0!</v>
      </c>
      <c r="CV474" s="175" t="e">
        <v>#DIV/0!</v>
      </c>
      <c r="CW474" s="175" t="e">
        <v>#DIV/0!</v>
      </c>
      <c r="CX474" s="175" t="e">
        <v>#DIV/0!</v>
      </c>
      <c r="CY474" s="175" t="e">
        <v>#DIV/0!</v>
      </c>
      <c r="CZ474" s="175" t="e">
        <v>#DIV/0!</v>
      </c>
      <c r="DA474" s="175" t="e">
        <v>#DIV/0!</v>
      </c>
      <c r="DB474" s="175" t="e">
        <v>#DIV/0!</v>
      </c>
      <c r="DC474" s="175" t="e">
        <v>#DIV/0!</v>
      </c>
      <c r="DD474" s="175" t="e">
        <v>#DIV/0!</v>
      </c>
      <c r="DE474" s="175" t="e">
        <v>#DIV/0!</v>
      </c>
      <c r="DF474" s="175" t="e">
        <v>#DIV/0!</v>
      </c>
      <c r="DG474" s="175" t="e">
        <v>#DIV/0!</v>
      </c>
      <c r="DH474" s="175" t="e">
        <v>#DIV/0!</v>
      </c>
      <c r="DI474" s="175" t="e">
        <v>#DIV/0!</v>
      </c>
      <c r="DJ474" s="175" t="e">
        <v>#DIV/0!</v>
      </c>
      <c r="DK474" s="175" t="e">
        <v>#DIV/0!</v>
      </c>
      <c r="DL474" s="175" t="e">
        <v>#DIV/0!</v>
      </c>
      <c r="DM474" s="175" t="e">
        <v>#DIV/0!</v>
      </c>
      <c r="DN474" s="175" t="e">
        <v>#DIV/0!</v>
      </c>
      <c r="DO474" s="175" t="e">
        <v>#DIV/0!</v>
      </c>
      <c r="DP474" s="175" t="e">
        <v>#DIV/0!</v>
      </c>
      <c r="DQ474" s="175" t="e">
        <v>#DIV/0!</v>
      </c>
      <c r="DR474" s="175" t="e">
        <v>#DIV/0!</v>
      </c>
      <c r="DS474" s="175" t="e">
        <v>#DIV/0!</v>
      </c>
      <c r="DT474" s="175" t="e">
        <v>#DIV/0!</v>
      </c>
      <c r="DU474" s="175" t="e">
        <v>#DIV/0!</v>
      </c>
      <c r="DV474" s="175" t="e">
        <v>#DIV/0!</v>
      </c>
      <c r="DW474" s="175" t="e">
        <v>#DIV/0!</v>
      </c>
      <c r="DX474" s="175" t="e">
        <v>#DIV/0!</v>
      </c>
      <c r="DY474" s="175" t="e">
        <v>#DIV/0!</v>
      </c>
      <c r="DZ474" s="175" t="e">
        <v>#DIV/0!</v>
      </c>
      <c r="EA474" s="175" t="e">
        <v>#DIV/0!</v>
      </c>
      <c r="EB474" s="175" t="e">
        <v>#DIV/0!</v>
      </c>
      <c r="EC474" s="175" t="e">
        <v>#DIV/0!</v>
      </c>
      <c r="ED474" s="175" t="e">
        <v>#DIV/0!</v>
      </c>
      <c r="EE474" s="175" t="e">
        <v>#DIV/0!</v>
      </c>
      <c r="EF474" s="175" t="e">
        <v>#DIV/0!</v>
      </c>
      <c r="EG474" s="175" t="e">
        <v>#DIV/0!</v>
      </c>
      <c r="EH474" s="175" t="e">
        <v>#DIV/0!</v>
      </c>
      <c r="EI474" s="175" t="e">
        <v>#DIV/0!</v>
      </c>
      <c r="EJ474" s="175" t="e">
        <v>#DIV/0!</v>
      </c>
      <c r="EK474" s="175" t="e">
        <v>#DIV/0!</v>
      </c>
      <c r="EL474" s="175" t="e">
        <v>#DIV/0!</v>
      </c>
      <c r="EM474" s="175" t="e">
        <v>#DIV/0!</v>
      </c>
      <c r="EN474" s="175" t="e">
        <v>#DIV/0!</v>
      </c>
      <c r="EO474" s="175" t="e">
        <v>#DIV/0!</v>
      </c>
      <c r="EP474" s="175" t="e">
        <v>#DIV/0!</v>
      </c>
      <c r="EQ474" s="175" t="e">
        <v>#DIV/0!</v>
      </c>
      <c r="ER474" s="175" t="e">
        <v>#DIV/0!</v>
      </c>
      <c r="ES474" s="175" t="e">
        <v>#DIV/0!</v>
      </c>
      <c r="ET474" s="175" t="e">
        <v>#DIV/0!</v>
      </c>
      <c r="EU474" s="175" t="e">
        <v>#DIV/0!</v>
      </c>
      <c r="EV474" s="175" t="e">
        <v>#DIV/0!</v>
      </c>
      <c r="EW474" s="175" t="e">
        <v>#DIV/0!</v>
      </c>
      <c r="EX474" s="175" t="e">
        <v>#DIV/0!</v>
      </c>
      <c r="EY474" s="175" t="e">
        <v>#DIV/0!</v>
      </c>
      <c r="EZ474" s="175" t="e">
        <v>#DIV/0!</v>
      </c>
      <c r="FA474" s="175" t="e">
        <v>#DIV/0!</v>
      </c>
      <c r="FB474" s="175" t="e">
        <v>#DIV/0!</v>
      </c>
      <c r="FC474" s="175" t="e">
        <v>#DIV/0!</v>
      </c>
      <c r="FD474" s="175" t="e">
        <v>#DIV/0!</v>
      </c>
      <c r="FE474" s="175" t="e">
        <v>#DIV/0!</v>
      </c>
      <c r="FF474" s="175" t="e">
        <v>#DIV/0!</v>
      </c>
      <c r="FG474" s="175" t="e">
        <v>#DIV/0!</v>
      </c>
      <c r="FH474" s="175" t="e">
        <v>#DIV/0!</v>
      </c>
    </row>
    <row r="475" spans="2:164" x14ac:dyDescent="0.2">
      <c r="B475" s="13">
        <v>32</v>
      </c>
      <c r="C475" s="14">
        <v>7</v>
      </c>
      <c r="D475">
        <f>SUM('Raw data'!D475:CC475)</f>
        <v>1541</v>
      </c>
      <c r="E475" s="175" t="e">
        <f>('Raw data'!D475/Shannon!$D475)*LN('Raw data'!D475/Shannon!$D475)</f>
        <v>#NUM!</v>
      </c>
      <c r="F475" s="175" t="e">
        <f>('Raw data'!E475/Shannon!$D475)*LN('Raw data'!E475/Shannon!$D475)</f>
        <v>#NUM!</v>
      </c>
      <c r="G475" s="175">
        <f>('Raw data'!F475/Shannon!$D475)*LN('Raw data'!F475/Shannon!$D475)</f>
        <v>-0.1048222519054036</v>
      </c>
      <c r="H475" s="175">
        <f>('Raw data'!G475/Shannon!$D475)*LN('Raw data'!G475/Shannon!$D475)</f>
        <v>-0.26364706120432513</v>
      </c>
      <c r="I475" s="175">
        <f>('Raw data'!H475/Shannon!$D475)*LN('Raw data'!H475/Shannon!$D475)</f>
        <v>-0.22160935824362341</v>
      </c>
      <c r="J475" s="175" t="e">
        <f>('Raw data'!I475/Shannon!$D475)*LN('Raw data'!I475/Shannon!$D475)</f>
        <v>#NUM!</v>
      </c>
      <c r="K475" s="175" t="e">
        <f>('Raw data'!J475/Shannon!$D475)*LN('Raw data'!J475/Shannon!$D475)</f>
        <v>#NUM!</v>
      </c>
      <c r="L475" s="175" t="e">
        <f>('Raw data'!K475/Shannon!$D475)*LN('Raw data'!K475/Shannon!$D475)</f>
        <v>#NUM!</v>
      </c>
      <c r="M475" s="175" t="e">
        <f>('Raw data'!L475/Shannon!$D475)*LN('Raw data'!L475/Shannon!$D475)</f>
        <v>#NUM!</v>
      </c>
      <c r="N475" s="175" t="e">
        <f>('Raw data'!M475/Shannon!$D475)*LN('Raw data'!M475/Shannon!$D475)</f>
        <v>#NUM!</v>
      </c>
      <c r="O475" s="175" t="e">
        <f>('Raw data'!N475/Shannon!$D475)*LN('Raw data'!N475/Shannon!$D475)</f>
        <v>#NUM!</v>
      </c>
      <c r="P475" s="175" t="e">
        <f>('Raw data'!O475/Shannon!$D475)*LN('Raw data'!O475/Shannon!$D475)</f>
        <v>#NUM!</v>
      </c>
      <c r="Q475" s="175" t="e">
        <f>('Raw data'!P475/Shannon!$D475)*LN('Raw data'!P475/Shannon!$D475)</f>
        <v>#NUM!</v>
      </c>
      <c r="R475" s="175" t="e">
        <f>('Raw data'!Q475/Shannon!$D475)*LN('Raw data'!Q475/Shannon!$D475)</f>
        <v>#NUM!</v>
      </c>
      <c r="S475" s="175" t="e">
        <f>('Raw data'!R475/Shannon!$D475)*LN('Raw data'!R475/Shannon!$D475)</f>
        <v>#NUM!</v>
      </c>
      <c r="T475" s="175" t="e">
        <f>('Raw data'!S475/Shannon!$D475)*LN('Raw data'!S475/Shannon!$D475)</f>
        <v>#NUM!</v>
      </c>
      <c r="U475" s="175" t="e">
        <f>('Raw data'!T475/Shannon!$D475)*LN('Raw data'!T475/Shannon!$D475)</f>
        <v>#NUM!</v>
      </c>
      <c r="V475" s="175" t="e">
        <f>('Raw data'!U475/Shannon!$D475)*LN('Raw data'!U475/Shannon!$D475)</f>
        <v>#NUM!</v>
      </c>
      <c r="W475" s="175" t="e">
        <f>('Raw data'!V475/Shannon!$D475)*LN('Raw data'!V475/Shannon!$D475)</f>
        <v>#NUM!</v>
      </c>
      <c r="X475" s="175" t="e">
        <f>('Raw data'!W475/Shannon!$D475)*LN('Raw data'!W475/Shannon!$D475)</f>
        <v>#NUM!</v>
      </c>
      <c r="Y475" s="175" t="e">
        <f>('Raw data'!X475/Shannon!$D475)*LN('Raw data'!X475/Shannon!$D475)</f>
        <v>#NUM!</v>
      </c>
      <c r="Z475" s="175" t="e">
        <f>('Raw data'!Y475/Shannon!$D475)*LN('Raw data'!Y475/Shannon!$D475)</f>
        <v>#NUM!</v>
      </c>
      <c r="AA475" s="175" t="e">
        <f>('Raw data'!Z475/Shannon!$D475)*LN('Raw data'!Z475/Shannon!$D475)</f>
        <v>#NUM!</v>
      </c>
      <c r="AB475" s="175" t="e">
        <f>('Raw data'!AA475/Shannon!$D475)*LN('Raw data'!AA475/Shannon!$D475)</f>
        <v>#NUM!</v>
      </c>
      <c r="AC475" s="175" t="e">
        <f>('Raw data'!AB475/Shannon!$D475)*LN('Raw data'!AB475/Shannon!$D475)</f>
        <v>#NUM!</v>
      </c>
      <c r="AD475" s="175">
        <f>('Raw data'!AC475/Shannon!$D475)*LN('Raw data'!AC475/Shannon!$D475)</f>
        <v>-4.7632620605581539E-3</v>
      </c>
      <c r="AE475" s="175" t="e">
        <f>('Raw data'!AD475/Shannon!$D475)*LN('Raw data'!AD475/Shannon!$D475)</f>
        <v>#NUM!</v>
      </c>
      <c r="AF475" s="175" t="e">
        <f>('Raw data'!AE475/Shannon!$D475)*LN('Raw data'!AE475/Shannon!$D475)</f>
        <v>#NUM!</v>
      </c>
      <c r="AG475" s="175" t="e">
        <f>('Raw data'!AF475/Shannon!$D475)*LN('Raw data'!AF475/Shannon!$D475)</f>
        <v>#NUM!</v>
      </c>
      <c r="AH475" s="175" t="e">
        <f>('Raw data'!AG475/Shannon!$D475)*LN('Raw data'!AG475/Shannon!$D475)</f>
        <v>#NUM!</v>
      </c>
      <c r="AI475" s="175">
        <f>('Raw data'!AH475/Shannon!$D475)*LN('Raw data'!AH475/Shannon!$D475)</f>
        <v>-0.21331156890267852</v>
      </c>
      <c r="AJ475" s="175">
        <f>('Raw data'!AI475/Shannon!$D475)*LN('Raw data'!AI475/Shannon!$D475)</f>
        <v>-2.7310812685997558E-2</v>
      </c>
      <c r="AK475" s="175" t="e">
        <f>('Raw data'!AJ475/Shannon!$D475)*LN('Raw data'!AJ475/Shannon!$D475)</f>
        <v>#NUM!</v>
      </c>
      <c r="AL475" s="175" t="e">
        <f>('Raw data'!AK475/Shannon!$D475)*LN('Raw data'!AK475/Shannon!$D475)</f>
        <v>#NUM!</v>
      </c>
      <c r="AM475" s="175" t="e">
        <f>('Raw data'!AL475/Shannon!$D475)*LN('Raw data'!AL475/Shannon!$D475)</f>
        <v>#NUM!</v>
      </c>
      <c r="AN475" s="175" t="e">
        <f>('Raw data'!AM475/Shannon!$D475)*LN('Raw data'!AM475/Shannon!$D475)</f>
        <v>#NUM!</v>
      </c>
      <c r="AO475" s="175" t="e">
        <f>('Raw data'!AN475/Shannon!$D475)*LN('Raw data'!AN475/Shannon!$D475)</f>
        <v>#NUM!</v>
      </c>
      <c r="AP475" s="175" t="e">
        <f>('Raw data'!AO475/Shannon!$D475)*LN('Raw data'!AO475/Shannon!$D475)</f>
        <v>#NUM!</v>
      </c>
      <c r="AQ475" s="175" t="e">
        <f>('Raw data'!AP475/Shannon!$D475)*LN('Raw data'!AP475/Shannon!$D475)</f>
        <v>#NUM!</v>
      </c>
      <c r="AR475" s="175" t="e">
        <f>('Raw data'!AQ475/Shannon!$D475)*LN('Raw data'!AQ475/Shannon!$D475)</f>
        <v>#NUM!</v>
      </c>
      <c r="AS475" s="175" t="e">
        <f>('Raw data'!AR475/Shannon!$D475)*LN('Raw data'!AR475/Shannon!$D475)</f>
        <v>#NUM!</v>
      </c>
      <c r="AT475" s="175" t="e">
        <f>('Raw data'!AS475/Shannon!$D475)*LN('Raw data'!AS475/Shannon!$D475)</f>
        <v>#NUM!</v>
      </c>
      <c r="AU475" s="175" t="e">
        <f>('Raw data'!AT475/Shannon!$D475)*LN('Raw data'!AT475/Shannon!$D475)</f>
        <v>#NUM!</v>
      </c>
      <c r="AV475" s="175" t="e">
        <f>('Raw data'!AU475/Shannon!$D475)*LN('Raw data'!AU475/Shannon!$D475)</f>
        <v>#NUM!</v>
      </c>
      <c r="AW475" s="175" t="e">
        <f>('Raw data'!AV475/Shannon!$D475)*LN('Raw data'!AV475/Shannon!$D475)</f>
        <v>#NUM!</v>
      </c>
      <c r="AX475" s="175">
        <f>('Raw data'!AW475/Shannon!$D475)*LN('Raw data'!AW475/Shannon!$D475)</f>
        <v>-1.2151021181022726E-2</v>
      </c>
      <c r="AY475" s="175" t="e">
        <f>('Raw data'!AX475/Shannon!$D475)*LN('Raw data'!AX475/Shannon!$D475)</f>
        <v>#NUM!</v>
      </c>
      <c r="AZ475" s="175">
        <f>('Raw data'!AY475/Shannon!$D475)*LN('Raw data'!AY475/Shannon!$D475)</f>
        <v>-1.2151021181022726E-2</v>
      </c>
      <c r="BA475" s="175" t="e">
        <f>('Raw data'!AZ475/Shannon!$D475)*LN('Raw data'!AZ475/Shannon!$D475)</f>
        <v>#NUM!</v>
      </c>
      <c r="BB475" s="175" t="e">
        <f>('Raw data'!BA475/Shannon!$D475)*LN('Raw data'!BA475/Shannon!$D475)</f>
        <v>#NUM!</v>
      </c>
      <c r="BC475" s="175">
        <f>('Raw data'!BB475/Shannon!$D475)*LN('Raw data'!BB475/Shannon!$D475)</f>
        <v>-1.5454620309410059E-2</v>
      </c>
      <c r="BD475" s="175" t="e">
        <f>('Raw data'!BC475/Shannon!$D475)*LN('Raw data'!BC475/Shannon!$D475)</f>
        <v>#NUM!</v>
      </c>
      <c r="BE475" s="175" t="e">
        <f>('Raw data'!BD475/Shannon!$D475)*LN('Raw data'!BD475/Shannon!$D475)</f>
        <v>#NUM!</v>
      </c>
      <c r="BF475" s="175" t="e">
        <f>('Raw data'!BE475/Shannon!$D475)*LN('Raw data'!BE475/Shannon!$D475)</f>
        <v>#NUM!</v>
      </c>
      <c r="BG475" s="175" t="e">
        <f>('Raw data'!BF475/Shannon!$D475)*LN('Raw data'!BF475/Shannon!$D475)</f>
        <v>#NUM!</v>
      </c>
      <c r="BH475" s="175" t="e">
        <f>('Raw data'!BG475/Shannon!$D475)*LN('Raw data'!BG475/Shannon!$D475)</f>
        <v>#NUM!</v>
      </c>
      <c r="BI475" s="175" t="e">
        <f>('Raw data'!BH475/Shannon!$D475)*LN('Raw data'!BH475/Shannon!$D475)</f>
        <v>#NUM!</v>
      </c>
      <c r="BJ475" s="175" t="e">
        <f>('Raw data'!BI475/Shannon!$D475)*LN('Raw data'!BI475/Shannon!$D475)</f>
        <v>#NUM!</v>
      </c>
      <c r="BK475" s="175" t="e">
        <f>('Raw data'!BJ475/Shannon!$D475)*LN('Raw data'!BJ475/Shannon!$D475)</f>
        <v>#NUM!</v>
      </c>
      <c r="BL475" s="175" t="e">
        <f>('Raw data'!BK475/Shannon!$D475)*LN('Raw data'!BK475/Shannon!$D475)</f>
        <v>#NUM!</v>
      </c>
      <c r="BM475" s="175" t="e">
        <f>('Raw data'!BL475/Shannon!$D475)*LN('Raw data'!BL475/Shannon!$D475)</f>
        <v>#NUM!</v>
      </c>
      <c r="BN475" s="175" t="e">
        <f>('Raw data'!BM475/Shannon!$D475)*LN('Raw data'!BM475/Shannon!$D475)</f>
        <v>#NUM!</v>
      </c>
      <c r="BO475" s="175" t="e">
        <f>('Raw data'!BN475/Shannon!$D475)*LN('Raw data'!BN475/Shannon!$D475)</f>
        <v>#NUM!</v>
      </c>
      <c r="BP475" s="175" t="e">
        <f>('Raw data'!BO475/Shannon!$D475)*LN('Raw data'!BO475/Shannon!$D475)</f>
        <v>#NUM!</v>
      </c>
      <c r="BQ475" s="175" t="e">
        <f>('Raw data'!BP475/Shannon!$D475)*LN('Raw data'!BP475/Shannon!$D475)</f>
        <v>#NUM!</v>
      </c>
      <c r="BR475" s="175" t="e">
        <f>('Raw data'!BQ475/Shannon!$D475)*LN('Raw data'!BQ475/Shannon!$D475)</f>
        <v>#NUM!</v>
      </c>
      <c r="BS475" s="175" t="e">
        <f>('Raw data'!BR475/Shannon!$D475)*LN('Raw data'!BR475/Shannon!$D475)</f>
        <v>#NUM!</v>
      </c>
      <c r="BT475" s="175" t="e">
        <f>('Raw data'!BS475/Shannon!$D475)*LN('Raw data'!BS475/Shannon!$D475)</f>
        <v>#NUM!</v>
      </c>
      <c r="BU475" s="175" t="e">
        <f>('Raw data'!BT475/Shannon!$D475)*LN('Raw data'!BT475/Shannon!$D475)</f>
        <v>#NUM!</v>
      </c>
      <c r="BV475" s="175" t="e">
        <f>('Raw data'!BU475/Shannon!$D475)*LN('Raw data'!BU475/Shannon!$D475)</f>
        <v>#NUM!</v>
      </c>
      <c r="BW475" s="175" t="e">
        <f>('Raw data'!BV475/Shannon!$D475)*LN('Raw data'!BV475/Shannon!$D475)</f>
        <v>#NUM!</v>
      </c>
      <c r="BX475" s="175" t="e">
        <f>('Raw data'!BW475/Shannon!$D475)*LN('Raw data'!BW475/Shannon!$D475)</f>
        <v>#NUM!</v>
      </c>
      <c r="BY475" s="175" t="e">
        <f>('Raw data'!BX475/Shannon!$D475)*LN('Raw data'!BX475/Shannon!$D475)</f>
        <v>#NUM!</v>
      </c>
      <c r="BZ475" s="175" t="e">
        <f>('Raw data'!BY475/Shannon!$D475)*LN('Raw data'!BY475/Shannon!$D475)</f>
        <v>#NUM!</v>
      </c>
      <c r="CA475" s="175" t="e">
        <f>('Raw data'!BZ475/Shannon!$D475)*LN('Raw data'!BZ475/Shannon!$D475)</f>
        <v>#NUM!</v>
      </c>
      <c r="CB475" s="175" t="e">
        <f>('Raw data'!CA475/Shannon!$D475)*LN('Raw data'!CA475/Shannon!$D475)</f>
        <v>#NUM!</v>
      </c>
      <c r="CC475" s="175" t="e">
        <f>('Raw data'!CB475/Shannon!$D475)*LN('Raw data'!CB475/Shannon!$D475)</f>
        <v>#NUM!</v>
      </c>
      <c r="CD475" s="175" t="e">
        <f>('Raw data'!CC475/Shannon!$D475)*LN('Raw data'!CC475/Shannon!$D475)</f>
        <v>#NUM!</v>
      </c>
      <c r="CF475" s="176">
        <f t="shared" si="7"/>
        <v>0.87522097767404183</v>
      </c>
      <c r="CG475" s="175"/>
      <c r="CH475" s="175"/>
      <c r="CI475" s="175"/>
      <c r="CJ475" s="175"/>
      <c r="CK475" s="175">
        <v>-0.1048222519054036</v>
      </c>
      <c r="CL475" s="175">
        <v>-0.26364706120432513</v>
      </c>
      <c r="CM475" s="175">
        <v>-0.22160935824362341</v>
      </c>
      <c r="CN475" s="175"/>
      <c r="CO475" s="175"/>
      <c r="CP475" s="175"/>
      <c r="CQ475" s="175"/>
      <c r="CR475" s="175"/>
      <c r="CS475" s="175"/>
      <c r="CT475" s="175"/>
      <c r="CU475" s="175"/>
      <c r="CV475" s="175"/>
      <c r="CW475" s="175"/>
      <c r="CX475" s="175"/>
      <c r="CY475" s="175"/>
      <c r="CZ475" s="175"/>
      <c r="DA475" s="175"/>
      <c r="DB475" s="175"/>
      <c r="DC475" s="175"/>
      <c r="DD475" s="175"/>
      <c r="DE475" s="175"/>
      <c r="DF475" s="175"/>
      <c r="DG475" s="175"/>
      <c r="DH475" s="175">
        <v>-4.7632620605581539E-3</v>
      </c>
      <c r="DI475" s="175"/>
      <c r="DJ475" s="175"/>
      <c r="DK475" s="175"/>
      <c r="DL475" s="175"/>
      <c r="DM475" s="175">
        <v>-0.21331156890267852</v>
      </c>
      <c r="DN475" s="175">
        <v>-2.7310812685997558E-2</v>
      </c>
      <c r="DO475" s="175"/>
      <c r="DP475" s="175"/>
      <c r="DQ475" s="175"/>
      <c r="DR475" s="175"/>
      <c r="DS475" s="175"/>
      <c r="DT475" s="175"/>
      <c r="DU475" s="175"/>
      <c r="DV475" s="175"/>
      <c r="DW475" s="175"/>
      <c r="DX475" s="175"/>
      <c r="DY475" s="175"/>
      <c r="DZ475" s="175"/>
      <c r="EA475" s="175"/>
      <c r="EB475" s="175">
        <v>-1.2151021181022726E-2</v>
      </c>
      <c r="EC475" s="175"/>
      <c r="ED475" s="175">
        <v>-1.2151021181022726E-2</v>
      </c>
      <c r="EE475" s="175"/>
      <c r="EF475" s="175"/>
      <c r="EG475" s="175">
        <v>-1.5454620309410059E-2</v>
      </c>
      <c r="EH475" s="175"/>
      <c r="EI475" s="175"/>
      <c r="EJ475" s="175"/>
      <c r="EK475" s="175"/>
      <c r="EL475" s="175"/>
      <c r="EM475" s="175"/>
      <c r="EN475" s="175"/>
      <c r="EO475" s="175"/>
      <c r="EP475" s="175"/>
      <c r="EQ475" s="175"/>
      <c r="ER475" s="175"/>
      <c r="ES475" s="175"/>
      <c r="ET475" s="175"/>
      <c r="EU475" s="175"/>
      <c r="EV475" s="175"/>
      <c r="EW475" s="175"/>
      <c r="EX475" s="175"/>
      <c r="EY475" s="175"/>
      <c r="EZ475" s="175"/>
      <c r="FA475" s="175"/>
      <c r="FB475" s="175"/>
      <c r="FC475" s="175"/>
      <c r="FD475" s="175"/>
      <c r="FE475" s="175"/>
      <c r="FF475" s="175"/>
      <c r="FG475" s="175"/>
      <c r="FH475" s="175"/>
    </row>
    <row r="476" spans="2:164" x14ac:dyDescent="0.2">
      <c r="B476" s="13">
        <v>32</v>
      </c>
      <c r="C476" s="14">
        <v>8</v>
      </c>
      <c r="D476">
        <f>SUM('Raw data'!D476:CC476)</f>
        <v>1377</v>
      </c>
      <c r="E476" s="175" t="e">
        <f>('Raw data'!D476/Shannon!$D476)*LN('Raw data'!D476/Shannon!$D476)</f>
        <v>#NUM!</v>
      </c>
      <c r="F476" s="175" t="e">
        <f>('Raw data'!E476/Shannon!$D476)*LN('Raw data'!E476/Shannon!$D476)</f>
        <v>#NUM!</v>
      </c>
      <c r="G476" s="175">
        <f>('Raw data'!F476/Shannon!$D476)*LN('Raw data'!F476/Shannon!$D476)</f>
        <v>-0.12537446696757895</v>
      </c>
      <c r="H476" s="175">
        <f>('Raw data'!G476/Shannon!$D476)*LN('Raw data'!G476/Shannon!$D476)</f>
        <v>-7.0581414699445913E-2</v>
      </c>
      <c r="I476" s="175">
        <f>('Raw data'!H476/Shannon!$D476)*LN('Raw data'!H476/Shannon!$D476)</f>
        <v>-0.3600955640417795</v>
      </c>
      <c r="J476" s="175" t="e">
        <f>('Raw data'!I476/Shannon!$D476)*LN('Raw data'!I476/Shannon!$D476)</f>
        <v>#NUM!</v>
      </c>
      <c r="K476" s="175" t="e">
        <f>('Raw data'!J476/Shannon!$D476)*LN('Raw data'!J476/Shannon!$D476)</f>
        <v>#NUM!</v>
      </c>
      <c r="L476" s="175" t="e">
        <f>('Raw data'!K476/Shannon!$D476)*LN('Raw data'!K476/Shannon!$D476)</f>
        <v>#NUM!</v>
      </c>
      <c r="M476" s="175" t="e">
        <f>('Raw data'!L476/Shannon!$D476)*LN('Raw data'!L476/Shannon!$D476)</f>
        <v>#NUM!</v>
      </c>
      <c r="N476" s="175" t="e">
        <f>('Raw data'!M476/Shannon!$D476)*LN('Raw data'!M476/Shannon!$D476)</f>
        <v>#NUM!</v>
      </c>
      <c r="O476" s="175" t="e">
        <f>('Raw data'!N476/Shannon!$D476)*LN('Raw data'!N476/Shannon!$D476)</f>
        <v>#NUM!</v>
      </c>
      <c r="P476" s="175" t="e">
        <f>('Raw data'!O476/Shannon!$D476)*LN('Raw data'!O476/Shannon!$D476)</f>
        <v>#NUM!</v>
      </c>
      <c r="Q476" s="175" t="e">
        <f>('Raw data'!P476/Shannon!$D476)*LN('Raw data'!P476/Shannon!$D476)</f>
        <v>#NUM!</v>
      </c>
      <c r="R476" s="175" t="e">
        <f>('Raw data'!Q476/Shannon!$D476)*LN('Raw data'!Q476/Shannon!$D476)</f>
        <v>#NUM!</v>
      </c>
      <c r="S476" s="175" t="e">
        <f>('Raw data'!R476/Shannon!$D476)*LN('Raw data'!R476/Shannon!$D476)</f>
        <v>#NUM!</v>
      </c>
      <c r="T476" s="175" t="e">
        <f>('Raw data'!S476/Shannon!$D476)*LN('Raw data'!S476/Shannon!$D476)</f>
        <v>#NUM!</v>
      </c>
      <c r="U476" s="175" t="e">
        <f>('Raw data'!T476/Shannon!$D476)*LN('Raw data'!T476/Shannon!$D476)</f>
        <v>#NUM!</v>
      </c>
      <c r="V476" s="175" t="e">
        <f>('Raw data'!U476/Shannon!$D476)*LN('Raw data'!U476/Shannon!$D476)</f>
        <v>#NUM!</v>
      </c>
      <c r="W476" s="175" t="e">
        <f>('Raw data'!V476/Shannon!$D476)*LN('Raw data'!V476/Shannon!$D476)</f>
        <v>#NUM!</v>
      </c>
      <c r="X476" s="175" t="e">
        <f>('Raw data'!W476/Shannon!$D476)*LN('Raw data'!W476/Shannon!$D476)</f>
        <v>#NUM!</v>
      </c>
      <c r="Y476" s="175" t="e">
        <f>('Raw data'!X476/Shannon!$D476)*LN('Raw data'!X476/Shannon!$D476)</f>
        <v>#NUM!</v>
      </c>
      <c r="Z476" s="175" t="e">
        <f>('Raw data'!Y476/Shannon!$D476)*LN('Raw data'!Y476/Shannon!$D476)</f>
        <v>#NUM!</v>
      </c>
      <c r="AA476" s="175" t="e">
        <f>('Raw data'!Z476/Shannon!$D476)*LN('Raw data'!Z476/Shannon!$D476)</f>
        <v>#NUM!</v>
      </c>
      <c r="AB476" s="175" t="e">
        <f>('Raw data'!AA476/Shannon!$D476)*LN('Raw data'!AA476/Shannon!$D476)</f>
        <v>#NUM!</v>
      </c>
      <c r="AC476" s="175" t="e">
        <f>('Raw data'!AB476/Shannon!$D476)*LN('Raw data'!AB476/Shannon!$D476)</f>
        <v>#NUM!</v>
      </c>
      <c r="AD476" s="175">
        <f>('Raw data'!AC476/Shannon!$D476)*LN('Raw data'!AC476/Shannon!$D476)</f>
        <v>-2.3685851980394773E-2</v>
      </c>
      <c r="AE476" s="175" t="e">
        <f>('Raw data'!AD476/Shannon!$D476)*LN('Raw data'!AD476/Shannon!$D476)</f>
        <v>#NUM!</v>
      </c>
      <c r="AF476" s="175" t="e">
        <f>('Raw data'!AE476/Shannon!$D476)*LN('Raw data'!AE476/Shannon!$D476)</f>
        <v>#NUM!</v>
      </c>
      <c r="AG476" s="175" t="e">
        <f>('Raw data'!AF476/Shannon!$D476)*LN('Raw data'!AF476/Shannon!$D476)</f>
        <v>#NUM!</v>
      </c>
      <c r="AH476" s="175" t="e">
        <f>('Raw data'!AG476/Shannon!$D476)*LN('Raw data'!AG476/Shannon!$D476)</f>
        <v>#NUM!</v>
      </c>
      <c r="AI476" s="175">
        <f>('Raw data'!AH476/Shannon!$D476)*LN('Raw data'!AH476/Shannon!$D476)</f>
        <v>-0.29399266096858917</v>
      </c>
      <c r="AJ476" s="175">
        <f>('Raw data'!AI476/Shannon!$D476)*LN('Raw data'!AI476/Shannon!$D476)</f>
        <v>-5.6696610991274377E-2</v>
      </c>
      <c r="AK476" s="175" t="e">
        <f>('Raw data'!AJ476/Shannon!$D476)*LN('Raw data'!AJ476/Shannon!$D476)</f>
        <v>#NUM!</v>
      </c>
      <c r="AL476" s="175" t="e">
        <f>('Raw data'!AK476/Shannon!$D476)*LN('Raw data'!AK476/Shannon!$D476)</f>
        <v>#NUM!</v>
      </c>
      <c r="AM476" s="175" t="e">
        <f>('Raw data'!AL476/Shannon!$D476)*LN('Raw data'!AL476/Shannon!$D476)</f>
        <v>#NUM!</v>
      </c>
      <c r="AN476" s="175" t="e">
        <f>('Raw data'!AM476/Shannon!$D476)*LN('Raw data'!AM476/Shannon!$D476)</f>
        <v>#NUM!</v>
      </c>
      <c r="AO476" s="175" t="e">
        <f>('Raw data'!AN476/Shannon!$D476)*LN('Raw data'!AN476/Shannon!$D476)</f>
        <v>#NUM!</v>
      </c>
      <c r="AP476" s="175" t="e">
        <f>('Raw data'!AO476/Shannon!$D476)*LN('Raw data'!AO476/Shannon!$D476)</f>
        <v>#NUM!</v>
      </c>
      <c r="AQ476" s="175" t="e">
        <f>('Raw data'!AP476/Shannon!$D476)*LN('Raw data'!AP476/Shannon!$D476)</f>
        <v>#NUM!</v>
      </c>
      <c r="AR476" s="175" t="e">
        <f>('Raw data'!AQ476/Shannon!$D476)*LN('Raw data'!AQ476/Shannon!$D476)</f>
        <v>#NUM!</v>
      </c>
      <c r="AS476" s="175" t="e">
        <f>('Raw data'!AR476/Shannon!$D476)*LN('Raw data'!AR476/Shannon!$D476)</f>
        <v>#NUM!</v>
      </c>
      <c r="AT476" s="175" t="e">
        <f>('Raw data'!AS476/Shannon!$D476)*LN('Raw data'!AS476/Shannon!$D476)</f>
        <v>#NUM!</v>
      </c>
      <c r="AU476" s="175" t="e">
        <f>('Raw data'!AT476/Shannon!$D476)*LN('Raw data'!AT476/Shannon!$D476)</f>
        <v>#NUM!</v>
      </c>
      <c r="AV476" s="175" t="e">
        <f>('Raw data'!AU476/Shannon!$D476)*LN('Raw data'!AU476/Shannon!$D476)</f>
        <v>#NUM!</v>
      </c>
      <c r="AW476" s="175" t="e">
        <f>('Raw data'!AV476/Shannon!$D476)*LN('Raw data'!AV476/Shannon!$D476)</f>
        <v>#NUM!</v>
      </c>
      <c r="AX476" s="175">
        <f>('Raw data'!AW476/Shannon!$D476)*LN('Raw data'!AW476/Shannon!$D476)</f>
        <v>-5.2488471305218989E-3</v>
      </c>
      <c r="AY476" s="175" t="e">
        <f>('Raw data'!AX476/Shannon!$D476)*LN('Raw data'!AX476/Shannon!$D476)</f>
        <v>#NUM!</v>
      </c>
      <c r="AZ476" s="175">
        <f>('Raw data'!AY476/Shannon!$D476)*LN('Raw data'!AY476/Shannon!$D476)</f>
        <v>-1.6968389651732068E-2</v>
      </c>
      <c r="BA476" s="175" t="e">
        <f>('Raw data'!AZ476/Shannon!$D476)*LN('Raw data'!AZ476/Shannon!$D476)</f>
        <v>#NUM!</v>
      </c>
      <c r="BB476" s="175" t="e">
        <f>('Raw data'!BA476/Shannon!$D476)*LN('Raw data'!BA476/Shannon!$D476)</f>
        <v>#NUM!</v>
      </c>
      <c r="BC476" s="175" t="e">
        <f>('Raw data'!BB476/Shannon!$D476)*LN('Raw data'!BB476/Shannon!$D476)</f>
        <v>#NUM!</v>
      </c>
      <c r="BD476" s="175" t="e">
        <f>('Raw data'!BC476/Shannon!$D476)*LN('Raw data'!BC476/Shannon!$D476)</f>
        <v>#NUM!</v>
      </c>
      <c r="BE476" s="175" t="e">
        <f>('Raw data'!BD476/Shannon!$D476)*LN('Raw data'!BD476/Shannon!$D476)</f>
        <v>#NUM!</v>
      </c>
      <c r="BF476" s="175" t="e">
        <f>('Raw data'!BE476/Shannon!$D476)*LN('Raw data'!BE476/Shannon!$D476)</f>
        <v>#NUM!</v>
      </c>
      <c r="BG476" s="175" t="e">
        <f>('Raw data'!BF476/Shannon!$D476)*LN('Raw data'!BF476/Shannon!$D476)</f>
        <v>#NUM!</v>
      </c>
      <c r="BH476" s="175" t="e">
        <f>('Raw data'!BG476/Shannon!$D476)*LN('Raw data'!BG476/Shannon!$D476)</f>
        <v>#NUM!</v>
      </c>
      <c r="BI476" s="175" t="e">
        <f>('Raw data'!BH476/Shannon!$D476)*LN('Raw data'!BH476/Shannon!$D476)</f>
        <v>#NUM!</v>
      </c>
      <c r="BJ476" s="175">
        <f>('Raw data'!BI476/Shannon!$D476)*LN('Raw data'!BI476/Shannon!$D476)</f>
        <v>-2.0400234518135638E-2</v>
      </c>
      <c r="BK476" s="175" t="e">
        <f>('Raw data'!BJ476/Shannon!$D476)*LN('Raw data'!BJ476/Shannon!$D476)</f>
        <v>#NUM!</v>
      </c>
      <c r="BL476" s="175" t="e">
        <f>('Raw data'!BK476/Shannon!$D476)*LN('Raw data'!BK476/Shannon!$D476)</f>
        <v>#NUM!</v>
      </c>
      <c r="BM476" s="175" t="e">
        <f>('Raw data'!BL476/Shannon!$D476)*LN('Raw data'!BL476/Shannon!$D476)</f>
        <v>#NUM!</v>
      </c>
      <c r="BN476" s="175" t="e">
        <f>('Raw data'!BM476/Shannon!$D476)*LN('Raw data'!BM476/Shannon!$D476)</f>
        <v>#NUM!</v>
      </c>
      <c r="BO476" s="175" t="e">
        <f>('Raw data'!BN476/Shannon!$D476)*LN('Raw data'!BN476/Shannon!$D476)</f>
        <v>#NUM!</v>
      </c>
      <c r="BP476" s="175" t="e">
        <f>('Raw data'!BO476/Shannon!$D476)*LN('Raw data'!BO476/Shannon!$D476)</f>
        <v>#NUM!</v>
      </c>
      <c r="BQ476" s="175" t="e">
        <f>('Raw data'!BP476/Shannon!$D476)*LN('Raw data'!BP476/Shannon!$D476)</f>
        <v>#NUM!</v>
      </c>
      <c r="BR476" s="175" t="e">
        <f>('Raw data'!BQ476/Shannon!$D476)*LN('Raw data'!BQ476/Shannon!$D476)</f>
        <v>#NUM!</v>
      </c>
      <c r="BS476" s="175" t="e">
        <f>('Raw data'!BR476/Shannon!$D476)*LN('Raw data'!BR476/Shannon!$D476)</f>
        <v>#NUM!</v>
      </c>
      <c r="BT476" s="175" t="e">
        <f>('Raw data'!BS476/Shannon!$D476)*LN('Raw data'!BS476/Shannon!$D476)</f>
        <v>#NUM!</v>
      </c>
      <c r="BU476" s="175" t="e">
        <f>('Raw data'!BT476/Shannon!$D476)*LN('Raw data'!BT476/Shannon!$D476)</f>
        <v>#NUM!</v>
      </c>
      <c r="BV476" s="175" t="e">
        <f>('Raw data'!BU476/Shannon!$D476)*LN('Raw data'!BU476/Shannon!$D476)</f>
        <v>#NUM!</v>
      </c>
      <c r="BW476" s="175" t="e">
        <f>('Raw data'!BV476/Shannon!$D476)*LN('Raw data'!BV476/Shannon!$D476)</f>
        <v>#NUM!</v>
      </c>
      <c r="BX476" s="175" t="e">
        <f>('Raw data'!BW476/Shannon!$D476)*LN('Raw data'!BW476/Shannon!$D476)</f>
        <v>#NUM!</v>
      </c>
      <c r="BY476" s="175" t="e">
        <f>('Raw data'!BX476/Shannon!$D476)*LN('Raw data'!BX476/Shannon!$D476)</f>
        <v>#NUM!</v>
      </c>
      <c r="BZ476" s="175" t="e">
        <f>('Raw data'!BY476/Shannon!$D476)*LN('Raw data'!BY476/Shannon!$D476)</f>
        <v>#NUM!</v>
      </c>
      <c r="CA476" s="175" t="e">
        <f>('Raw data'!BZ476/Shannon!$D476)*LN('Raw data'!BZ476/Shannon!$D476)</f>
        <v>#NUM!</v>
      </c>
      <c r="CB476" s="175" t="e">
        <f>('Raw data'!CA476/Shannon!$D476)*LN('Raw data'!CA476/Shannon!$D476)</f>
        <v>#NUM!</v>
      </c>
      <c r="CC476" s="175" t="e">
        <f>('Raw data'!CB476/Shannon!$D476)*LN('Raw data'!CB476/Shannon!$D476)</f>
        <v>#NUM!</v>
      </c>
      <c r="CD476" s="175" t="e">
        <f>('Raw data'!CC476/Shannon!$D476)*LN('Raw data'!CC476/Shannon!$D476)</f>
        <v>#NUM!</v>
      </c>
      <c r="CF476" s="176">
        <f t="shared" si="7"/>
        <v>0.97304404094945218</v>
      </c>
      <c r="CG476" s="175"/>
      <c r="CH476" s="175"/>
      <c r="CI476" s="175"/>
      <c r="CJ476" s="175"/>
      <c r="CK476" s="175">
        <v>-0.12537446696757895</v>
      </c>
      <c r="CL476" s="175">
        <v>-7.0581414699445913E-2</v>
      </c>
      <c r="CM476" s="175">
        <v>-0.3600955640417795</v>
      </c>
      <c r="CN476" s="175"/>
      <c r="CO476" s="175"/>
      <c r="CP476" s="175"/>
      <c r="CQ476" s="175"/>
      <c r="CR476" s="175"/>
      <c r="CS476" s="175"/>
      <c r="CT476" s="175"/>
      <c r="CU476" s="175"/>
      <c r="CV476" s="175"/>
      <c r="CW476" s="175"/>
      <c r="CX476" s="175"/>
      <c r="CY476" s="175"/>
      <c r="CZ476" s="175"/>
      <c r="DA476" s="175"/>
      <c r="DB476" s="175"/>
      <c r="DC476" s="175"/>
      <c r="DD476" s="175"/>
      <c r="DE476" s="175"/>
      <c r="DF476" s="175"/>
      <c r="DG476" s="175"/>
      <c r="DH476" s="175">
        <v>-2.3685851980394773E-2</v>
      </c>
      <c r="DI476" s="175"/>
      <c r="DJ476" s="175"/>
      <c r="DK476" s="175"/>
      <c r="DL476" s="175"/>
      <c r="DM476" s="175">
        <v>-0.29399266096858917</v>
      </c>
      <c r="DN476" s="175">
        <v>-5.6696610991274377E-2</v>
      </c>
      <c r="DO476" s="175"/>
      <c r="DP476" s="175"/>
      <c r="DQ476" s="175"/>
      <c r="DR476" s="175"/>
      <c r="DS476" s="175"/>
      <c r="DT476" s="175"/>
      <c r="DU476" s="175"/>
      <c r="DV476" s="175"/>
      <c r="DW476" s="175"/>
      <c r="DX476" s="175"/>
      <c r="DY476" s="175"/>
      <c r="DZ476" s="175"/>
      <c r="EA476" s="175"/>
      <c r="EB476" s="175">
        <v>-5.2488471305218989E-3</v>
      </c>
      <c r="EC476" s="175"/>
      <c r="ED476" s="175">
        <v>-1.6968389651732068E-2</v>
      </c>
      <c r="EE476" s="175"/>
      <c r="EF476" s="175"/>
      <c r="EG476" s="175"/>
      <c r="EH476" s="175"/>
      <c r="EI476" s="175"/>
      <c r="EJ476" s="175"/>
      <c r="EK476" s="175"/>
      <c r="EL476" s="175"/>
      <c r="EM476" s="175"/>
      <c r="EN476" s="175">
        <v>-2.0400234518135638E-2</v>
      </c>
      <c r="EO476" s="175"/>
      <c r="EP476" s="175"/>
      <c r="EQ476" s="175"/>
      <c r="ER476" s="175"/>
      <c r="ES476" s="175"/>
      <c r="ET476" s="175"/>
      <c r="EU476" s="175"/>
      <c r="EV476" s="175"/>
      <c r="EW476" s="175"/>
      <c r="EX476" s="175"/>
      <c r="EY476" s="175"/>
      <c r="EZ476" s="175"/>
      <c r="FA476" s="175"/>
      <c r="FB476" s="175"/>
      <c r="FC476" s="175"/>
      <c r="FD476" s="175"/>
      <c r="FE476" s="175"/>
      <c r="FF476" s="175"/>
      <c r="FG476" s="175"/>
      <c r="FH476" s="175"/>
    </row>
    <row r="477" spans="2:164" x14ac:dyDescent="0.2">
      <c r="B477" s="13">
        <v>32</v>
      </c>
      <c r="C477" s="14">
        <v>9</v>
      </c>
      <c r="D477">
        <f>SUM('Raw data'!D477:CC477)</f>
        <v>623</v>
      </c>
      <c r="E477" s="175" t="e">
        <f>('Raw data'!D477/Shannon!$D477)*LN('Raw data'!D477/Shannon!$D477)</f>
        <v>#NUM!</v>
      </c>
      <c r="F477" s="175" t="e">
        <f>('Raw data'!E477/Shannon!$D477)*LN('Raw data'!E477/Shannon!$D477)</f>
        <v>#NUM!</v>
      </c>
      <c r="G477" s="175">
        <f>('Raw data'!F477/Shannon!$D477)*LN('Raw data'!F477/Shannon!$D477)</f>
        <v>-0.35710273544121512</v>
      </c>
      <c r="H477" s="175">
        <f>('Raw data'!G477/Shannon!$D477)*LN('Raw data'!G477/Shannon!$D477)</f>
        <v>-0.13943110151066287</v>
      </c>
      <c r="I477" s="175">
        <f>('Raw data'!H477/Shannon!$D477)*LN('Raw data'!H477/Shannon!$D477)</f>
        <v>-0.3671594309660593</v>
      </c>
      <c r="J477" s="175" t="e">
        <f>('Raw data'!I477/Shannon!$D477)*LN('Raw data'!I477/Shannon!$D477)</f>
        <v>#NUM!</v>
      </c>
      <c r="K477" s="175" t="e">
        <f>('Raw data'!J477/Shannon!$D477)*LN('Raw data'!J477/Shannon!$D477)</f>
        <v>#NUM!</v>
      </c>
      <c r="L477" s="175" t="e">
        <f>('Raw data'!K477/Shannon!$D477)*LN('Raw data'!K477/Shannon!$D477)</f>
        <v>#NUM!</v>
      </c>
      <c r="M477" s="175" t="e">
        <f>('Raw data'!L477/Shannon!$D477)*LN('Raw data'!L477/Shannon!$D477)</f>
        <v>#NUM!</v>
      </c>
      <c r="N477" s="175" t="e">
        <f>('Raw data'!M477/Shannon!$D477)*LN('Raw data'!M477/Shannon!$D477)</f>
        <v>#NUM!</v>
      </c>
      <c r="O477" s="175" t="e">
        <f>('Raw data'!N477/Shannon!$D477)*LN('Raw data'!N477/Shannon!$D477)</f>
        <v>#NUM!</v>
      </c>
      <c r="P477" s="175" t="e">
        <f>('Raw data'!O477/Shannon!$D477)*LN('Raw data'!O477/Shannon!$D477)</f>
        <v>#NUM!</v>
      </c>
      <c r="Q477" s="175" t="e">
        <f>('Raw data'!P477/Shannon!$D477)*LN('Raw data'!P477/Shannon!$D477)</f>
        <v>#NUM!</v>
      </c>
      <c r="R477" s="175" t="e">
        <f>('Raw data'!Q477/Shannon!$D477)*LN('Raw data'!Q477/Shannon!$D477)</f>
        <v>#NUM!</v>
      </c>
      <c r="S477" s="175" t="e">
        <f>('Raw data'!R477/Shannon!$D477)*LN('Raw data'!R477/Shannon!$D477)</f>
        <v>#NUM!</v>
      </c>
      <c r="T477" s="175" t="e">
        <f>('Raw data'!S477/Shannon!$D477)*LN('Raw data'!S477/Shannon!$D477)</f>
        <v>#NUM!</v>
      </c>
      <c r="U477" s="175" t="e">
        <f>('Raw data'!T477/Shannon!$D477)*LN('Raw data'!T477/Shannon!$D477)</f>
        <v>#NUM!</v>
      </c>
      <c r="V477" s="175" t="e">
        <f>('Raw data'!U477/Shannon!$D477)*LN('Raw data'!U477/Shannon!$D477)</f>
        <v>#NUM!</v>
      </c>
      <c r="W477" s="175" t="e">
        <f>('Raw data'!V477/Shannon!$D477)*LN('Raw data'!V477/Shannon!$D477)</f>
        <v>#NUM!</v>
      </c>
      <c r="X477" s="175" t="e">
        <f>('Raw data'!W477/Shannon!$D477)*LN('Raw data'!W477/Shannon!$D477)</f>
        <v>#NUM!</v>
      </c>
      <c r="Y477" s="175" t="e">
        <f>('Raw data'!X477/Shannon!$D477)*LN('Raw data'!X477/Shannon!$D477)</f>
        <v>#NUM!</v>
      </c>
      <c r="Z477" s="175" t="e">
        <f>('Raw data'!Y477/Shannon!$D477)*LN('Raw data'!Y477/Shannon!$D477)</f>
        <v>#NUM!</v>
      </c>
      <c r="AA477" s="175" t="e">
        <f>('Raw data'!Z477/Shannon!$D477)*LN('Raw data'!Z477/Shannon!$D477)</f>
        <v>#NUM!</v>
      </c>
      <c r="AB477" s="175" t="e">
        <f>('Raw data'!AA477/Shannon!$D477)*LN('Raw data'!AA477/Shannon!$D477)</f>
        <v>#NUM!</v>
      </c>
      <c r="AC477" s="175" t="e">
        <f>('Raw data'!AB477/Shannon!$D477)*LN('Raw data'!AB477/Shannon!$D477)</f>
        <v>#NUM!</v>
      </c>
      <c r="AD477" s="175">
        <f>('Raw data'!AC477/Shannon!$D477)*LN('Raw data'!AC477/Shannon!$D477)</f>
        <v>-0.23980772272803311</v>
      </c>
      <c r="AE477" s="175" t="e">
        <f>('Raw data'!AD477/Shannon!$D477)*LN('Raw data'!AD477/Shannon!$D477)</f>
        <v>#NUM!</v>
      </c>
      <c r="AF477" s="175" t="e">
        <f>('Raw data'!AE477/Shannon!$D477)*LN('Raw data'!AE477/Shannon!$D477)</f>
        <v>#NUM!</v>
      </c>
      <c r="AG477" s="175" t="e">
        <f>('Raw data'!AF477/Shannon!$D477)*LN('Raw data'!AF477/Shannon!$D477)</f>
        <v>#NUM!</v>
      </c>
      <c r="AH477" s="175" t="e">
        <f>('Raw data'!AG477/Shannon!$D477)*LN('Raw data'!AG477/Shannon!$D477)</f>
        <v>#NUM!</v>
      </c>
      <c r="AI477" s="175">
        <f>('Raw data'!AH477/Shannon!$D477)*LN('Raw data'!AH477/Shannon!$D477)</f>
        <v>-0.32788883566902971</v>
      </c>
      <c r="AJ477" s="175" t="e">
        <f>('Raw data'!AI477/Shannon!$D477)*LN('Raw data'!AI477/Shannon!$D477)</f>
        <v>#NUM!</v>
      </c>
      <c r="AK477" s="175">
        <f>('Raw data'!AJ477/Shannon!$D477)*LN('Raw data'!AJ477/Shannon!$D477)</f>
        <v>-1.0328325070284836E-2</v>
      </c>
      <c r="AL477" s="175" t="e">
        <f>('Raw data'!AK477/Shannon!$D477)*LN('Raw data'!AK477/Shannon!$D477)</f>
        <v>#NUM!</v>
      </c>
      <c r="AM477" s="175" t="e">
        <f>('Raw data'!AL477/Shannon!$D477)*LN('Raw data'!AL477/Shannon!$D477)</f>
        <v>#NUM!</v>
      </c>
      <c r="AN477" s="175" t="e">
        <f>('Raw data'!AM477/Shannon!$D477)*LN('Raw data'!AM477/Shannon!$D477)</f>
        <v>#NUM!</v>
      </c>
      <c r="AO477" s="175" t="e">
        <f>('Raw data'!AN477/Shannon!$D477)*LN('Raw data'!AN477/Shannon!$D477)</f>
        <v>#NUM!</v>
      </c>
      <c r="AP477" s="175" t="e">
        <f>('Raw data'!AO477/Shannon!$D477)*LN('Raw data'!AO477/Shannon!$D477)</f>
        <v>#NUM!</v>
      </c>
      <c r="AQ477" s="175" t="e">
        <f>('Raw data'!AP477/Shannon!$D477)*LN('Raw data'!AP477/Shannon!$D477)</f>
        <v>#NUM!</v>
      </c>
      <c r="AR477" s="175" t="e">
        <f>('Raw data'!AQ477/Shannon!$D477)*LN('Raw data'!AQ477/Shannon!$D477)</f>
        <v>#NUM!</v>
      </c>
      <c r="AS477" s="175" t="e">
        <f>('Raw data'!AR477/Shannon!$D477)*LN('Raw data'!AR477/Shannon!$D477)</f>
        <v>#NUM!</v>
      </c>
      <c r="AT477" s="175" t="e">
        <f>('Raw data'!AS477/Shannon!$D477)*LN('Raw data'!AS477/Shannon!$D477)</f>
        <v>#NUM!</v>
      </c>
      <c r="AU477" s="175" t="e">
        <f>('Raw data'!AT477/Shannon!$D477)*LN('Raw data'!AT477/Shannon!$D477)</f>
        <v>#NUM!</v>
      </c>
      <c r="AV477" s="175">
        <f>('Raw data'!AU477/Shannon!$D477)*LN('Raw data'!AU477/Shannon!$D477)</f>
        <v>-1.0328325070284836E-2</v>
      </c>
      <c r="AW477" s="175" t="e">
        <f>('Raw data'!AV477/Shannon!$D477)*LN('Raw data'!AV477/Shannon!$D477)</f>
        <v>#NUM!</v>
      </c>
      <c r="AX477" s="175">
        <f>('Raw data'!AW477/Shannon!$D477)*LN('Raw data'!AW477/Shannon!$D477)</f>
        <v>-1.8431458549687023E-2</v>
      </c>
      <c r="AY477" s="175" t="e">
        <f>('Raw data'!AX477/Shannon!$D477)*LN('Raw data'!AX477/Shannon!$D477)</f>
        <v>#NUM!</v>
      </c>
      <c r="AZ477" s="175" t="e">
        <f>('Raw data'!AY477/Shannon!$D477)*LN('Raw data'!AY477/Shannon!$D477)</f>
        <v>#NUM!</v>
      </c>
      <c r="BA477" s="175" t="e">
        <f>('Raw data'!AZ477/Shannon!$D477)*LN('Raw data'!AZ477/Shannon!$D477)</f>
        <v>#NUM!</v>
      </c>
      <c r="BB477" s="175" t="e">
        <f>('Raw data'!BA477/Shannon!$D477)*LN('Raw data'!BA477/Shannon!$D477)</f>
        <v>#NUM!</v>
      </c>
      <c r="BC477" s="175">
        <f>('Raw data'!BB477/Shannon!$D477)*LN('Raw data'!BB477/Shannon!$D477)</f>
        <v>-1.8431458549687023E-2</v>
      </c>
      <c r="BD477" s="175" t="e">
        <f>('Raw data'!BC477/Shannon!$D477)*LN('Raw data'!BC477/Shannon!$D477)</f>
        <v>#NUM!</v>
      </c>
      <c r="BE477" s="175" t="e">
        <f>('Raw data'!BD477/Shannon!$D477)*LN('Raw data'!BD477/Shannon!$D477)</f>
        <v>#NUM!</v>
      </c>
      <c r="BF477" s="175" t="e">
        <f>('Raw data'!BE477/Shannon!$D477)*LN('Raw data'!BE477/Shannon!$D477)</f>
        <v>#NUM!</v>
      </c>
      <c r="BG477" s="175" t="e">
        <f>('Raw data'!BF477/Shannon!$D477)*LN('Raw data'!BF477/Shannon!$D477)</f>
        <v>#NUM!</v>
      </c>
      <c r="BH477" s="175" t="e">
        <f>('Raw data'!BG477/Shannon!$D477)*LN('Raw data'!BG477/Shannon!$D477)</f>
        <v>#NUM!</v>
      </c>
      <c r="BI477" s="175" t="e">
        <f>('Raw data'!BH477/Shannon!$D477)*LN('Raw data'!BH477/Shannon!$D477)</f>
        <v>#NUM!</v>
      </c>
      <c r="BJ477" s="175" t="e">
        <f>('Raw data'!BI477/Shannon!$D477)*LN('Raw data'!BI477/Shannon!$D477)</f>
        <v>#NUM!</v>
      </c>
      <c r="BK477" s="175" t="e">
        <f>('Raw data'!BJ477/Shannon!$D477)*LN('Raw data'!BJ477/Shannon!$D477)</f>
        <v>#NUM!</v>
      </c>
      <c r="BL477" s="175" t="e">
        <f>('Raw data'!BK477/Shannon!$D477)*LN('Raw data'!BK477/Shannon!$D477)</f>
        <v>#NUM!</v>
      </c>
      <c r="BM477" s="175" t="e">
        <f>('Raw data'!BL477/Shannon!$D477)*LN('Raw data'!BL477/Shannon!$D477)</f>
        <v>#NUM!</v>
      </c>
      <c r="BN477" s="175" t="e">
        <f>('Raw data'!BM477/Shannon!$D477)*LN('Raw data'!BM477/Shannon!$D477)</f>
        <v>#NUM!</v>
      </c>
      <c r="BO477" s="175" t="e">
        <f>('Raw data'!BN477/Shannon!$D477)*LN('Raw data'!BN477/Shannon!$D477)</f>
        <v>#NUM!</v>
      </c>
      <c r="BP477" s="175" t="e">
        <f>('Raw data'!BO477/Shannon!$D477)*LN('Raw data'!BO477/Shannon!$D477)</f>
        <v>#NUM!</v>
      </c>
      <c r="BQ477" s="175" t="e">
        <f>('Raw data'!BP477/Shannon!$D477)*LN('Raw data'!BP477/Shannon!$D477)</f>
        <v>#NUM!</v>
      </c>
      <c r="BR477" s="175" t="e">
        <f>('Raw data'!BQ477/Shannon!$D477)*LN('Raw data'!BQ477/Shannon!$D477)</f>
        <v>#NUM!</v>
      </c>
      <c r="BS477" s="175" t="e">
        <f>('Raw data'!BR477/Shannon!$D477)*LN('Raw data'!BR477/Shannon!$D477)</f>
        <v>#NUM!</v>
      </c>
      <c r="BT477" s="175" t="e">
        <f>('Raw data'!BS477/Shannon!$D477)*LN('Raw data'!BS477/Shannon!$D477)</f>
        <v>#NUM!</v>
      </c>
      <c r="BU477" s="175" t="e">
        <f>('Raw data'!BT477/Shannon!$D477)*LN('Raw data'!BT477/Shannon!$D477)</f>
        <v>#NUM!</v>
      </c>
      <c r="BV477" s="175" t="e">
        <f>('Raw data'!BU477/Shannon!$D477)*LN('Raw data'!BU477/Shannon!$D477)</f>
        <v>#NUM!</v>
      </c>
      <c r="BW477" s="175" t="e">
        <f>('Raw data'!BV477/Shannon!$D477)*LN('Raw data'!BV477/Shannon!$D477)</f>
        <v>#NUM!</v>
      </c>
      <c r="BX477" s="175" t="e">
        <f>('Raw data'!BW477/Shannon!$D477)*LN('Raw data'!BW477/Shannon!$D477)</f>
        <v>#NUM!</v>
      </c>
      <c r="BY477" s="175" t="e">
        <f>('Raw data'!BX477/Shannon!$D477)*LN('Raw data'!BX477/Shannon!$D477)</f>
        <v>#NUM!</v>
      </c>
      <c r="BZ477" s="175" t="e">
        <f>('Raw data'!BY477/Shannon!$D477)*LN('Raw data'!BY477/Shannon!$D477)</f>
        <v>#NUM!</v>
      </c>
      <c r="CA477" s="175" t="e">
        <f>('Raw data'!BZ477/Shannon!$D477)*LN('Raw data'!BZ477/Shannon!$D477)</f>
        <v>#NUM!</v>
      </c>
      <c r="CB477" s="175" t="e">
        <f>('Raw data'!CA477/Shannon!$D477)*LN('Raw data'!CA477/Shannon!$D477)</f>
        <v>#NUM!</v>
      </c>
      <c r="CC477" s="175" t="e">
        <f>('Raw data'!CB477/Shannon!$D477)*LN('Raw data'!CB477/Shannon!$D477)</f>
        <v>#NUM!</v>
      </c>
      <c r="CD477" s="175" t="e">
        <f>('Raw data'!CC477/Shannon!$D477)*LN('Raw data'!CC477/Shannon!$D477)</f>
        <v>#NUM!</v>
      </c>
      <c r="CF477" s="176">
        <f t="shared" si="7"/>
        <v>1.4889093935549438</v>
      </c>
      <c r="CG477" s="175"/>
      <c r="CH477" s="175"/>
      <c r="CI477" s="175"/>
      <c r="CJ477" s="175"/>
      <c r="CK477" s="175">
        <v>-0.35710273544121512</v>
      </c>
      <c r="CL477" s="175">
        <v>-0.13943110151066287</v>
      </c>
      <c r="CM477" s="175">
        <v>-0.3671594309660593</v>
      </c>
      <c r="CN477" s="175"/>
      <c r="CO477" s="175"/>
      <c r="CP477" s="175"/>
      <c r="CQ477" s="175"/>
      <c r="CR477" s="175"/>
      <c r="CS477" s="175"/>
      <c r="CT477" s="175"/>
      <c r="CU477" s="175"/>
      <c r="CV477" s="175"/>
      <c r="CW477" s="175"/>
      <c r="CX477" s="175"/>
      <c r="CY477" s="175"/>
      <c r="CZ477" s="175"/>
      <c r="DA477" s="175"/>
      <c r="DB477" s="175"/>
      <c r="DC477" s="175"/>
      <c r="DD477" s="175"/>
      <c r="DE477" s="175"/>
      <c r="DF477" s="175"/>
      <c r="DG477" s="175"/>
      <c r="DH477" s="175">
        <v>-0.23980772272803311</v>
      </c>
      <c r="DI477" s="175"/>
      <c r="DJ477" s="175"/>
      <c r="DK477" s="175"/>
      <c r="DL477" s="175"/>
      <c r="DM477" s="175">
        <v>-0.32788883566902971</v>
      </c>
      <c r="DN477" s="175"/>
      <c r="DO477" s="175">
        <v>-1.0328325070284836E-2</v>
      </c>
      <c r="DP477" s="175"/>
      <c r="DQ477" s="175"/>
      <c r="DR477" s="175"/>
      <c r="DS477" s="175"/>
      <c r="DT477" s="175"/>
      <c r="DU477" s="175"/>
      <c r="DV477" s="175"/>
      <c r="DW477" s="175"/>
      <c r="DX477" s="175"/>
      <c r="DY477" s="175"/>
      <c r="DZ477" s="175">
        <v>-1.0328325070284836E-2</v>
      </c>
      <c r="EA477" s="175"/>
      <c r="EB477" s="175">
        <v>-1.8431458549687023E-2</v>
      </c>
      <c r="EC477" s="175"/>
      <c r="ED477" s="175"/>
      <c r="EE477" s="175"/>
      <c r="EF477" s="175"/>
      <c r="EG477" s="175">
        <v>-1.8431458549687023E-2</v>
      </c>
      <c r="EH477" s="175"/>
      <c r="EI477" s="175"/>
      <c r="EJ477" s="175"/>
      <c r="EK477" s="175"/>
      <c r="EL477" s="175"/>
      <c r="EM477" s="175"/>
      <c r="EN477" s="175"/>
      <c r="EO477" s="175"/>
      <c r="EP477" s="175"/>
      <c r="EQ477" s="175"/>
      <c r="ER477" s="175"/>
      <c r="ES477" s="175"/>
      <c r="ET477" s="175"/>
      <c r="EU477" s="175"/>
      <c r="EV477" s="175"/>
      <c r="EW477" s="175"/>
      <c r="EX477" s="175"/>
      <c r="EY477" s="175"/>
      <c r="EZ477" s="175"/>
      <c r="FA477" s="175"/>
      <c r="FB477" s="175"/>
      <c r="FC477" s="175"/>
      <c r="FD477" s="175"/>
      <c r="FE477" s="175"/>
      <c r="FF477" s="175"/>
      <c r="FG477" s="175"/>
      <c r="FH477" s="175"/>
    </row>
    <row r="478" spans="2:164" x14ac:dyDescent="0.2">
      <c r="B478" s="13">
        <v>32</v>
      </c>
      <c r="C478" s="14">
        <v>10</v>
      </c>
      <c r="D478">
        <f>SUM('Raw data'!D478:CC478)</f>
        <v>1391</v>
      </c>
      <c r="E478" s="175" t="e">
        <f>('Raw data'!D478/Shannon!$D478)*LN('Raw data'!D478/Shannon!$D478)</f>
        <v>#NUM!</v>
      </c>
      <c r="F478" s="175" t="e">
        <f>('Raw data'!E478/Shannon!$D478)*LN('Raw data'!E478/Shannon!$D478)</f>
        <v>#NUM!</v>
      </c>
      <c r="G478" s="175">
        <f>('Raw data'!F478/Shannon!$D478)*LN('Raw data'!F478/Shannon!$D478)</f>
        <v>-0.19389811534819218</v>
      </c>
      <c r="H478" s="175">
        <f>('Raw data'!G478/Shannon!$D478)*LN('Raw data'!G478/Shannon!$D478)</f>
        <v>-0.13864839398019971</v>
      </c>
      <c r="I478" s="175">
        <f>('Raw data'!H478/Shannon!$D478)*LN('Raw data'!H478/Shannon!$D478)</f>
        <v>-0.28047896590318561</v>
      </c>
      <c r="J478" s="175" t="e">
        <f>('Raw data'!I478/Shannon!$D478)*LN('Raw data'!I478/Shannon!$D478)</f>
        <v>#NUM!</v>
      </c>
      <c r="K478" s="175" t="e">
        <f>('Raw data'!J478/Shannon!$D478)*LN('Raw data'!J478/Shannon!$D478)</f>
        <v>#NUM!</v>
      </c>
      <c r="L478" s="175" t="e">
        <f>('Raw data'!K478/Shannon!$D478)*LN('Raw data'!K478/Shannon!$D478)</f>
        <v>#NUM!</v>
      </c>
      <c r="M478" s="175" t="e">
        <f>('Raw data'!L478/Shannon!$D478)*LN('Raw data'!L478/Shannon!$D478)</f>
        <v>#NUM!</v>
      </c>
      <c r="N478" s="175" t="e">
        <f>('Raw data'!M478/Shannon!$D478)*LN('Raw data'!M478/Shannon!$D478)</f>
        <v>#NUM!</v>
      </c>
      <c r="O478" s="175" t="e">
        <f>('Raw data'!N478/Shannon!$D478)*LN('Raw data'!N478/Shannon!$D478)</f>
        <v>#NUM!</v>
      </c>
      <c r="P478" s="175" t="e">
        <f>('Raw data'!O478/Shannon!$D478)*LN('Raw data'!O478/Shannon!$D478)</f>
        <v>#NUM!</v>
      </c>
      <c r="Q478" s="175" t="e">
        <f>('Raw data'!P478/Shannon!$D478)*LN('Raw data'!P478/Shannon!$D478)</f>
        <v>#NUM!</v>
      </c>
      <c r="R478" s="175" t="e">
        <f>('Raw data'!Q478/Shannon!$D478)*LN('Raw data'!Q478/Shannon!$D478)</f>
        <v>#NUM!</v>
      </c>
      <c r="S478" s="175" t="e">
        <f>('Raw data'!R478/Shannon!$D478)*LN('Raw data'!R478/Shannon!$D478)</f>
        <v>#NUM!</v>
      </c>
      <c r="T478" s="175" t="e">
        <f>('Raw data'!S478/Shannon!$D478)*LN('Raw data'!S478/Shannon!$D478)</f>
        <v>#NUM!</v>
      </c>
      <c r="U478" s="175" t="e">
        <f>('Raw data'!T478/Shannon!$D478)*LN('Raw data'!T478/Shannon!$D478)</f>
        <v>#NUM!</v>
      </c>
      <c r="V478" s="175" t="e">
        <f>('Raw data'!U478/Shannon!$D478)*LN('Raw data'!U478/Shannon!$D478)</f>
        <v>#NUM!</v>
      </c>
      <c r="W478" s="175" t="e">
        <f>('Raw data'!V478/Shannon!$D478)*LN('Raw data'!V478/Shannon!$D478)</f>
        <v>#NUM!</v>
      </c>
      <c r="X478" s="175" t="e">
        <f>('Raw data'!W478/Shannon!$D478)*LN('Raw data'!W478/Shannon!$D478)</f>
        <v>#NUM!</v>
      </c>
      <c r="Y478" s="175" t="e">
        <f>('Raw data'!X478/Shannon!$D478)*LN('Raw data'!X478/Shannon!$D478)</f>
        <v>#NUM!</v>
      </c>
      <c r="Z478" s="175" t="e">
        <f>('Raw data'!Y478/Shannon!$D478)*LN('Raw data'!Y478/Shannon!$D478)</f>
        <v>#NUM!</v>
      </c>
      <c r="AA478" s="175" t="e">
        <f>('Raw data'!Z478/Shannon!$D478)*LN('Raw data'!Z478/Shannon!$D478)</f>
        <v>#NUM!</v>
      </c>
      <c r="AB478" s="175" t="e">
        <f>('Raw data'!AA478/Shannon!$D478)*LN('Raw data'!AA478/Shannon!$D478)</f>
        <v>#NUM!</v>
      </c>
      <c r="AC478" s="175" t="e">
        <f>('Raw data'!AB478/Shannon!$D478)*LN('Raw data'!AB478/Shannon!$D478)</f>
        <v>#NUM!</v>
      </c>
      <c r="AD478" s="175">
        <f>('Raw data'!AC478/Shannon!$D478)*LN('Raw data'!AC478/Shannon!$D478)</f>
        <v>-2.0231273470486495E-2</v>
      </c>
      <c r="AE478" s="175" t="e">
        <f>('Raw data'!AD478/Shannon!$D478)*LN('Raw data'!AD478/Shannon!$D478)</f>
        <v>#NUM!</v>
      </c>
      <c r="AF478" s="175" t="e">
        <f>('Raw data'!AE478/Shannon!$D478)*LN('Raw data'!AE478/Shannon!$D478)</f>
        <v>#NUM!</v>
      </c>
      <c r="AG478" s="175" t="e">
        <f>('Raw data'!AF478/Shannon!$D478)*LN('Raw data'!AF478/Shannon!$D478)</f>
        <v>#NUM!</v>
      </c>
      <c r="AH478" s="175" t="e">
        <f>('Raw data'!AG478/Shannon!$D478)*LN('Raw data'!AG478/Shannon!$D478)</f>
        <v>#NUM!</v>
      </c>
      <c r="AI478" s="175">
        <f>('Raw data'!AH478/Shannon!$D478)*LN('Raw data'!AH478/Shannon!$D478)</f>
        <v>-0.32809377123764777</v>
      </c>
      <c r="AJ478" s="175">
        <f>('Raw data'!AI478/Shannon!$D478)*LN('Raw data'!AI478/Shannon!$D478)</f>
        <v>-5.383005205876553E-2</v>
      </c>
      <c r="AK478" s="175" t="e">
        <f>('Raw data'!AJ478/Shannon!$D478)*LN('Raw data'!AJ478/Shannon!$D478)</f>
        <v>#NUM!</v>
      </c>
      <c r="AL478" s="175" t="e">
        <f>('Raw data'!AK478/Shannon!$D478)*LN('Raw data'!AK478/Shannon!$D478)</f>
        <v>#NUM!</v>
      </c>
      <c r="AM478" s="175" t="e">
        <f>('Raw data'!AL478/Shannon!$D478)*LN('Raw data'!AL478/Shannon!$D478)</f>
        <v>#NUM!</v>
      </c>
      <c r="AN478" s="175">
        <f>('Raw data'!AM478/Shannon!$D478)*LN('Raw data'!AM478/Shannon!$D478)</f>
        <v>-5.2032912954158468E-3</v>
      </c>
      <c r="AO478" s="175" t="e">
        <f>('Raw data'!AN478/Shannon!$D478)*LN('Raw data'!AN478/Shannon!$D478)</f>
        <v>#NUM!</v>
      </c>
      <c r="AP478" s="175" t="e">
        <f>('Raw data'!AO478/Shannon!$D478)*LN('Raw data'!AO478/Shannon!$D478)</f>
        <v>#NUM!</v>
      </c>
      <c r="AQ478" s="175" t="e">
        <f>('Raw data'!AP478/Shannon!$D478)*LN('Raw data'!AP478/Shannon!$D478)</f>
        <v>#NUM!</v>
      </c>
      <c r="AR478" s="175" t="e">
        <f>('Raw data'!AQ478/Shannon!$D478)*LN('Raw data'!AQ478/Shannon!$D478)</f>
        <v>#NUM!</v>
      </c>
      <c r="AS478" s="175" t="e">
        <f>('Raw data'!AR478/Shannon!$D478)*LN('Raw data'!AR478/Shannon!$D478)</f>
        <v>#NUM!</v>
      </c>
      <c r="AT478" s="175" t="e">
        <f>('Raw data'!AS478/Shannon!$D478)*LN('Raw data'!AS478/Shannon!$D478)</f>
        <v>#NUM!</v>
      </c>
      <c r="AU478" s="175" t="e">
        <f>('Raw data'!AT478/Shannon!$D478)*LN('Raw data'!AT478/Shannon!$D478)</f>
        <v>#NUM!</v>
      </c>
      <c r="AV478" s="175" t="e">
        <f>('Raw data'!AU478/Shannon!$D478)*LN('Raw data'!AU478/Shannon!$D478)</f>
        <v>#NUM!</v>
      </c>
      <c r="AW478" s="175" t="e">
        <f>('Raw data'!AV478/Shannon!$D478)*LN('Raw data'!AV478/Shannon!$D478)</f>
        <v>#NUM!</v>
      </c>
      <c r="AX478" s="175" t="e">
        <f>('Raw data'!AW478/Shannon!$D478)*LN('Raw data'!AW478/Shannon!$D478)</f>
        <v>#NUM!</v>
      </c>
      <c r="AY478" s="175" t="e">
        <f>('Raw data'!AX478/Shannon!$D478)*LN('Raw data'!AX478/Shannon!$D478)</f>
        <v>#NUM!</v>
      </c>
      <c r="AZ478" s="175">
        <f>('Raw data'!AY478/Shannon!$D478)*LN('Raw data'!AY478/Shannon!$D478)</f>
        <v>-9.4099655087900753E-3</v>
      </c>
      <c r="BA478" s="175" t="e">
        <f>('Raw data'!AZ478/Shannon!$D478)*LN('Raw data'!AZ478/Shannon!$D478)</f>
        <v>#NUM!</v>
      </c>
      <c r="BB478" s="175" t="e">
        <f>('Raw data'!BA478/Shannon!$D478)*LN('Raw data'!BA478/Shannon!$D478)</f>
        <v>#NUM!</v>
      </c>
      <c r="BC478" s="175">
        <f>('Raw data'!BB478/Shannon!$D478)*LN('Raw data'!BB478/Shannon!$D478)</f>
        <v>-5.2032912954158468E-3</v>
      </c>
      <c r="BD478" s="175" t="e">
        <f>('Raw data'!BC478/Shannon!$D478)*LN('Raw data'!BC478/Shannon!$D478)</f>
        <v>#NUM!</v>
      </c>
      <c r="BE478" s="175" t="e">
        <f>('Raw data'!BD478/Shannon!$D478)*LN('Raw data'!BD478/Shannon!$D478)</f>
        <v>#NUM!</v>
      </c>
      <c r="BF478" s="175" t="e">
        <f>('Raw data'!BE478/Shannon!$D478)*LN('Raw data'!BE478/Shannon!$D478)</f>
        <v>#NUM!</v>
      </c>
      <c r="BG478" s="175" t="e">
        <f>('Raw data'!BF478/Shannon!$D478)*LN('Raw data'!BF478/Shannon!$D478)</f>
        <v>#NUM!</v>
      </c>
      <c r="BH478" s="175" t="e">
        <f>('Raw data'!BG478/Shannon!$D478)*LN('Raw data'!BG478/Shannon!$D478)</f>
        <v>#NUM!</v>
      </c>
      <c r="BI478" s="175" t="e">
        <f>('Raw data'!BH478/Shannon!$D478)*LN('Raw data'!BH478/Shannon!$D478)</f>
        <v>#NUM!</v>
      </c>
      <c r="BJ478" s="175" t="e">
        <f>('Raw data'!BI478/Shannon!$D478)*LN('Raw data'!BI478/Shannon!$D478)</f>
        <v>#NUM!</v>
      </c>
      <c r="BK478" s="175" t="e">
        <f>('Raw data'!BJ478/Shannon!$D478)*LN('Raw data'!BJ478/Shannon!$D478)</f>
        <v>#NUM!</v>
      </c>
      <c r="BL478" s="175" t="e">
        <f>('Raw data'!BK478/Shannon!$D478)*LN('Raw data'!BK478/Shannon!$D478)</f>
        <v>#NUM!</v>
      </c>
      <c r="BM478" s="175" t="e">
        <f>('Raw data'!BL478/Shannon!$D478)*LN('Raw data'!BL478/Shannon!$D478)</f>
        <v>#NUM!</v>
      </c>
      <c r="BN478" s="175" t="e">
        <f>('Raw data'!BM478/Shannon!$D478)*LN('Raw data'!BM478/Shannon!$D478)</f>
        <v>#NUM!</v>
      </c>
      <c r="BO478" s="175" t="e">
        <f>('Raw data'!BN478/Shannon!$D478)*LN('Raw data'!BN478/Shannon!$D478)</f>
        <v>#NUM!</v>
      </c>
      <c r="BP478" s="175" t="e">
        <f>('Raw data'!BO478/Shannon!$D478)*LN('Raw data'!BO478/Shannon!$D478)</f>
        <v>#NUM!</v>
      </c>
      <c r="BQ478" s="175" t="e">
        <f>('Raw data'!BP478/Shannon!$D478)*LN('Raw data'!BP478/Shannon!$D478)</f>
        <v>#NUM!</v>
      </c>
      <c r="BR478" s="175" t="e">
        <f>('Raw data'!BQ478/Shannon!$D478)*LN('Raw data'!BQ478/Shannon!$D478)</f>
        <v>#NUM!</v>
      </c>
      <c r="BS478" s="175">
        <f>('Raw data'!BR478/Shannon!$D478)*LN('Raw data'!BR478/Shannon!$D478)</f>
        <v>-5.2032912954158468E-3</v>
      </c>
      <c r="BT478" s="175">
        <f>('Raw data'!BS478/Shannon!$D478)*LN('Raw data'!BS478/Shannon!$D478)</f>
        <v>-9.4099655087900753E-3</v>
      </c>
      <c r="BU478" s="175" t="e">
        <f>('Raw data'!BT478/Shannon!$D478)*LN('Raw data'!BT478/Shannon!$D478)</f>
        <v>#NUM!</v>
      </c>
      <c r="BV478" s="175" t="e">
        <f>('Raw data'!BU478/Shannon!$D478)*LN('Raw data'!BU478/Shannon!$D478)</f>
        <v>#NUM!</v>
      </c>
      <c r="BW478" s="175" t="e">
        <f>('Raw data'!BV478/Shannon!$D478)*LN('Raw data'!BV478/Shannon!$D478)</f>
        <v>#NUM!</v>
      </c>
      <c r="BX478" s="175" t="e">
        <f>('Raw data'!BW478/Shannon!$D478)*LN('Raw data'!BW478/Shannon!$D478)</f>
        <v>#NUM!</v>
      </c>
      <c r="BY478" s="175" t="e">
        <f>('Raw data'!BX478/Shannon!$D478)*LN('Raw data'!BX478/Shannon!$D478)</f>
        <v>#NUM!</v>
      </c>
      <c r="BZ478" s="175" t="e">
        <f>('Raw data'!BY478/Shannon!$D478)*LN('Raw data'!BY478/Shannon!$D478)</f>
        <v>#NUM!</v>
      </c>
      <c r="CA478" s="175" t="e">
        <f>('Raw data'!BZ478/Shannon!$D478)*LN('Raw data'!BZ478/Shannon!$D478)</f>
        <v>#NUM!</v>
      </c>
      <c r="CB478" s="175" t="e">
        <f>('Raw data'!CA478/Shannon!$D478)*LN('Raw data'!CA478/Shannon!$D478)</f>
        <v>#NUM!</v>
      </c>
      <c r="CC478" s="175" t="e">
        <f>('Raw data'!CB478/Shannon!$D478)*LN('Raw data'!CB478/Shannon!$D478)</f>
        <v>#NUM!</v>
      </c>
      <c r="CD478" s="175" t="e">
        <f>('Raw data'!CC478/Shannon!$D478)*LN('Raw data'!CC478/Shannon!$D478)</f>
        <v>#NUM!</v>
      </c>
      <c r="CF478" s="176">
        <f t="shared" si="7"/>
        <v>1.0349971200980992</v>
      </c>
      <c r="CG478" s="175"/>
      <c r="CH478" s="175"/>
      <c r="CI478" s="175"/>
      <c r="CJ478" s="175"/>
      <c r="CK478" s="175">
        <v>-0.19389811534819218</v>
      </c>
      <c r="CL478" s="175">
        <v>-0.13864839398019971</v>
      </c>
      <c r="CM478" s="175">
        <v>-0.28047896590318561</v>
      </c>
      <c r="CN478" s="175"/>
      <c r="CO478" s="175"/>
      <c r="CP478" s="175"/>
      <c r="CQ478" s="175"/>
      <c r="CR478" s="175"/>
      <c r="CS478" s="175"/>
      <c r="CT478" s="175"/>
      <c r="CU478" s="175"/>
      <c r="CV478" s="175"/>
      <c r="CW478" s="175"/>
      <c r="CX478" s="175"/>
      <c r="CY478" s="175"/>
      <c r="CZ478" s="175"/>
      <c r="DA478" s="175"/>
      <c r="DB478" s="175"/>
      <c r="DC478" s="175"/>
      <c r="DD478" s="175"/>
      <c r="DE478" s="175"/>
      <c r="DF478" s="175"/>
      <c r="DG478" s="175"/>
      <c r="DH478" s="175">
        <v>-2.0231273470486495E-2</v>
      </c>
      <c r="DI478" s="175"/>
      <c r="DJ478" s="175"/>
      <c r="DK478" s="175"/>
      <c r="DL478" s="175"/>
      <c r="DM478" s="175">
        <v>-0.32809377123764777</v>
      </c>
      <c r="DN478" s="175">
        <v>-5.383005205876553E-2</v>
      </c>
      <c r="DO478" s="175"/>
      <c r="DP478" s="175"/>
      <c r="DQ478" s="175"/>
      <c r="DR478" s="175">
        <v>-5.2032912954158468E-3</v>
      </c>
      <c r="DS478" s="175"/>
      <c r="DT478" s="175"/>
      <c r="DU478" s="175"/>
      <c r="DV478" s="175"/>
      <c r="DW478" s="175"/>
      <c r="DX478" s="175"/>
      <c r="DY478" s="175"/>
      <c r="DZ478" s="175"/>
      <c r="EA478" s="175"/>
      <c r="EB478" s="175"/>
      <c r="EC478" s="175"/>
      <c r="ED478" s="175">
        <v>-9.4099655087900753E-3</v>
      </c>
      <c r="EE478" s="175"/>
      <c r="EF478" s="175"/>
      <c r="EG478" s="175">
        <v>-5.2032912954158468E-3</v>
      </c>
      <c r="EH478" s="175"/>
      <c r="EI478" s="175"/>
      <c r="EJ478" s="175"/>
      <c r="EK478" s="175"/>
      <c r="EL478" s="175"/>
      <c r="EM478" s="175"/>
      <c r="EN478" s="175"/>
      <c r="EO478" s="175"/>
      <c r="EP478" s="175"/>
      <c r="EQ478" s="175"/>
      <c r="ER478" s="175"/>
      <c r="ES478" s="175"/>
      <c r="ET478" s="175"/>
      <c r="EU478" s="175"/>
      <c r="EV478" s="175"/>
      <c r="EW478" s="175">
        <v>-5.2032912954158468E-3</v>
      </c>
      <c r="EX478" s="175">
        <v>-9.4099655087900753E-3</v>
      </c>
      <c r="EY478" s="175"/>
      <c r="EZ478" s="175"/>
      <c r="FA478" s="175"/>
      <c r="FB478" s="175"/>
      <c r="FC478" s="175"/>
      <c r="FD478" s="175"/>
      <c r="FE478" s="175"/>
      <c r="FF478" s="175"/>
      <c r="FG478" s="175"/>
      <c r="FH478" s="175"/>
    </row>
    <row r="479" spans="2:164" x14ac:dyDescent="0.2">
      <c r="B479" s="13">
        <v>32</v>
      </c>
      <c r="C479" s="14">
        <v>11</v>
      </c>
      <c r="D479">
        <f>SUM('Raw data'!D479:CC479)</f>
        <v>1416</v>
      </c>
      <c r="E479" s="175" t="e">
        <f>('Raw data'!D479/Shannon!$D479)*LN('Raw data'!D479/Shannon!$D479)</f>
        <v>#NUM!</v>
      </c>
      <c r="F479" s="175" t="e">
        <f>('Raw data'!E479/Shannon!$D479)*LN('Raw data'!E479/Shannon!$D479)</f>
        <v>#NUM!</v>
      </c>
      <c r="G479" s="175">
        <f>('Raw data'!F479/Shannon!$D479)*LN('Raw data'!F479/Shannon!$D479)</f>
        <v>-0.13847793962945928</v>
      </c>
      <c r="H479" s="175">
        <f>('Raw data'!G479/Shannon!$D479)*LN('Raw data'!G479/Shannon!$D479)</f>
        <v>-6.4703442132554856E-2</v>
      </c>
      <c r="I479" s="175">
        <f>('Raw data'!H479/Shannon!$D479)*LN('Raw data'!H479/Shannon!$D479)</f>
        <v>-0.30107728017891577</v>
      </c>
      <c r="J479" s="175" t="e">
        <f>('Raw data'!I479/Shannon!$D479)*LN('Raw data'!I479/Shannon!$D479)</f>
        <v>#NUM!</v>
      </c>
      <c r="K479" s="175" t="e">
        <f>('Raw data'!J479/Shannon!$D479)*LN('Raw data'!J479/Shannon!$D479)</f>
        <v>#NUM!</v>
      </c>
      <c r="L479" s="175" t="e">
        <f>('Raw data'!K479/Shannon!$D479)*LN('Raw data'!K479/Shannon!$D479)</f>
        <v>#NUM!</v>
      </c>
      <c r="M479" s="175" t="e">
        <f>('Raw data'!L479/Shannon!$D479)*LN('Raw data'!L479/Shannon!$D479)</f>
        <v>#NUM!</v>
      </c>
      <c r="N479" s="175" t="e">
        <f>('Raw data'!M479/Shannon!$D479)*LN('Raw data'!M479/Shannon!$D479)</f>
        <v>#NUM!</v>
      </c>
      <c r="O479" s="175" t="e">
        <f>('Raw data'!N479/Shannon!$D479)*LN('Raw data'!N479/Shannon!$D479)</f>
        <v>#NUM!</v>
      </c>
      <c r="P479" s="175" t="e">
        <f>('Raw data'!O479/Shannon!$D479)*LN('Raw data'!O479/Shannon!$D479)</f>
        <v>#NUM!</v>
      </c>
      <c r="Q479" s="175" t="e">
        <f>('Raw data'!P479/Shannon!$D479)*LN('Raw data'!P479/Shannon!$D479)</f>
        <v>#NUM!</v>
      </c>
      <c r="R479" s="175" t="e">
        <f>('Raw data'!Q479/Shannon!$D479)*LN('Raw data'!Q479/Shannon!$D479)</f>
        <v>#NUM!</v>
      </c>
      <c r="S479" s="175" t="e">
        <f>('Raw data'!R479/Shannon!$D479)*LN('Raw data'!R479/Shannon!$D479)</f>
        <v>#NUM!</v>
      </c>
      <c r="T479" s="175" t="e">
        <f>('Raw data'!S479/Shannon!$D479)*LN('Raw data'!S479/Shannon!$D479)</f>
        <v>#NUM!</v>
      </c>
      <c r="U479" s="175" t="e">
        <f>('Raw data'!T479/Shannon!$D479)*LN('Raw data'!T479/Shannon!$D479)</f>
        <v>#NUM!</v>
      </c>
      <c r="V479" s="175" t="e">
        <f>('Raw data'!U479/Shannon!$D479)*LN('Raw data'!U479/Shannon!$D479)</f>
        <v>#NUM!</v>
      </c>
      <c r="W479" s="175" t="e">
        <f>('Raw data'!V479/Shannon!$D479)*LN('Raw data'!V479/Shannon!$D479)</f>
        <v>#NUM!</v>
      </c>
      <c r="X479" s="175" t="e">
        <f>('Raw data'!W479/Shannon!$D479)*LN('Raw data'!W479/Shannon!$D479)</f>
        <v>#NUM!</v>
      </c>
      <c r="Y479" s="175" t="e">
        <f>('Raw data'!X479/Shannon!$D479)*LN('Raw data'!X479/Shannon!$D479)</f>
        <v>#NUM!</v>
      </c>
      <c r="Z479" s="175" t="e">
        <f>('Raw data'!Y479/Shannon!$D479)*LN('Raw data'!Y479/Shannon!$D479)</f>
        <v>#NUM!</v>
      </c>
      <c r="AA479" s="175" t="e">
        <f>('Raw data'!Z479/Shannon!$D479)*LN('Raw data'!Z479/Shannon!$D479)</f>
        <v>#NUM!</v>
      </c>
      <c r="AB479" s="175">
        <f>('Raw data'!AA479/Shannon!$D479)*LN('Raw data'!AA479/Shannon!$D479)</f>
        <v>-9.2689888329007333E-3</v>
      </c>
      <c r="AC479" s="175" t="e">
        <f>('Raw data'!AB479/Shannon!$D479)*LN('Raw data'!AB479/Shannon!$D479)</f>
        <v>#NUM!</v>
      </c>
      <c r="AD479" s="175">
        <f>('Raw data'!AC479/Shannon!$D479)*LN('Raw data'!AC479/Shannon!$D479)</f>
        <v>-6.6922480467135489E-2</v>
      </c>
      <c r="AE479" s="175" t="e">
        <f>('Raw data'!AD479/Shannon!$D479)*LN('Raw data'!AD479/Shannon!$D479)</f>
        <v>#NUM!</v>
      </c>
      <c r="AF479" s="175" t="e">
        <f>('Raw data'!AE479/Shannon!$D479)*LN('Raw data'!AE479/Shannon!$D479)</f>
        <v>#NUM!</v>
      </c>
      <c r="AG479" s="175" t="e">
        <f>('Raw data'!AF479/Shannon!$D479)*LN('Raw data'!AF479/Shannon!$D479)</f>
        <v>#NUM!</v>
      </c>
      <c r="AH479" s="175" t="e">
        <f>('Raw data'!AG479/Shannon!$D479)*LN('Raw data'!AG479/Shannon!$D479)</f>
        <v>#NUM!</v>
      </c>
      <c r="AI479" s="175">
        <f>('Raw data'!AH479/Shannon!$D479)*LN('Raw data'!AH479/Shannon!$D479)</f>
        <v>-0.36078197401966783</v>
      </c>
      <c r="AJ479" s="175">
        <f>('Raw data'!AI479/Shannon!$D479)*LN('Raw data'!AI479/Shannon!$D479)</f>
        <v>-4.3063802908402317E-2</v>
      </c>
      <c r="AK479" s="175" t="e">
        <f>('Raw data'!AJ479/Shannon!$D479)*LN('Raw data'!AJ479/Shannon!$D479)</f>
        <v>#NUM!</v>
      </c>
      <c r="AL479" s="175" t="e">
        <f>('Raw data'!AK479/Shannon!$D479)*LN('Raw data'!AK479/Shannon!$D479)</f>
        <v>#NUM!</v>
      </c>
      <c r="AM479" s="175" t="e">
        <f>('Raw data'!AL479/Shannon!$D479)*LN('Raw data'!AL479/Shannon!$D479)</f>
        <v>#NUM!</v>
      </c>
      <c r="AN479" s="175" t="e">
        <f>('Raw data'!AM479/Shannon!$D479)*LN('Raw data'!AM479/Shannon!$D479)</f>
        <v>#NUM!</v>
      </c>
      <c r="AO479" s="175" t="e">
        <f>('Raw data'!AN479/Shannon!$D479)*LN('Raw data'!AN479/Shannon!$D479)</f>
        <v>#NUM!</v>
      </c>
      <c r="AP479" s="175" t="e">
        <f>('Raw data'!AO479/Shannon!$D479)*LN('Raw data'!AO479/Shannon!$D479)</f>
        <v>#NUM!</v>
      </c>
      <c r="AQ479" s="175" t="e">
        <f>('Raw data'!AP479/Shannon!$D479)*LN('Raw data'!AP479/Shannon!$D479)</f>
        <v>#NUM!</v>
      </c>
      <c r="AR479" s="175" t="e">
        <f>('Raw data'!AQ479/Shannon!$D479)*LN('Raw data'!AQ479/Shannon!$D479)</f>
        <v>#NUM!</v>
      </c>
      <c r="AS479" s="175" t="e">
        <f>('Raw data'!AR479/Shannon!$D479)*LN('Raw data'!AR479/Shannon!$D479)</f>
        <v>#NUM!</v>
      </c>
      <c r="AT479" s="175" t="e">
        <f>('Raw data'!AS479/Shannon!$D479)*LN('Raw data'!AS479/Shannon!$D479)</f>
        <v>#NUM!</v>
      </c>
      <c r="AU479" s="175" t="e">
        <f>('Raw data'!AT479/Shannon!$D479)*LN('Raw data'!AT479/Shannon!$D479)</f>
        <v>#NUM!</v>
      </c>
      <c r="AV479" s="175" t="e">
        <f>('Raw data'!AU479/Shannon!$D479)*LN('Raw data'!AU479/Shannon!$D479)</f>
        <v>#NUM!</v>
      </c>
      <c r="AW479" s="175" t="e">
        <f>('Raw data'!AV479/Shannon!$D479)*LN('Raw data'!AV479/Shannon!$D479)</f>
        <v>#NUM!</v>
      </c>
      <c r="AX479" s="175" t="e">
        <f>('Raw data'!AW479/Shannon!$D479)*LN('Raw data'!AW479/Shannon!$D479)</f>
        <v>#NUM!</v>
      </c>
      <c r="AY479" s="175">
        <f>('Raw data'!AX479/Shannon!$D479)*LN('Raw data'!AX479/Shannon!$D479)</f>
        <v>-5.1240051371847914E-3</v>
      </c>
      <c r="AZ479" s="175">
        <f>('Raw data'!AY479/Shannon!$D479)*LN('Raw data'!AY479/Shannon!$D479)</f>
        <v>-1.6579934782863768E-2</v>
      </c>
      <c r="BA479" s="175">
        <f>('Raw data'!AZ479/Shannon!$D479)*LN('Raw data'!AZ479/Shannon!$D479)</f>
        <v>-5.1240051371847914E-3</v>
      </c>
      <c r="BB479" s="175" t="e">
        <f>('Raw data'!BA479/Shannon!$D479)*LN('Raw data'!BA479/Shannon!$D479)</f>
        <v>#NUM!</v>
      </c>
      <c r="BC479" s="175" t="e">
        <f>('Raw data'!BB479/Shannon!$D479)*LN('Raw data'!BB479/Shannon!$D479)</f>
        <v>#NUM!</v>
      </c>
      <c r="BD479" s="175" t="e">
        <f>('Raw data'!BC479/Shannon!$D479)*LN('Raw data'!BC479/Shannon!$D479)</f>
        <v>#NUM!</v>
      </c>
      <c r="BE479" s="175" t="e">
        <f>('Raw data'!BD479/Shannon!$D479)*LN('Raw data'!BD479/Shannon!$D479)</f>
        <v>#NUM!</v>
      </c>
      <c r="BF479" s="175" t="e">
        <f>('Raw data'!BE479/Shannon!$D479)*LN('Raw data'!BE479/Shannon!$D479)</f>
        <v>#NUM!</v>
      </c>
      <c r="BG479" s="175" t="e">
        <f>('Raw data'!BF479/Shannon!$D479)*LN('Raw data'!BF479/Shannon!$D479)</f>
        <v>#NUM!</v>
      </c>
      <c r="BH479" s="175" t="e">
        <f>('Raw data'!BG479/Shannon!$D479)*LN('Raw data'!BG479/Shannon!$D479)</f>
        <v>#NUM!</v>
      </c>
      <c r="BI479" s="175" t="e">
        <f>('Raw data'!BH479/Shannon!$D479)*LN('Raw data'!BH479/Shannon!$D479)</f>
        <v>#NUM!</v>
      </c>
      <c r="BJ479" s="175" t="e">
        <f>('Raw data'!BI479/Shannon!$D479)*LN('Raw data'!BI479/Shannon!$D479)</f>
        <v>#NUM!</v>
      </c>
      <c r="BK479" s="175" t="e">
        <f>('Raw data'!BJ479/Shannon!$D479)*LN('Raw data'!BJ479/Shannon!$D479)</f>
        <v>#NUM!</v>
      </c>
      <c r="BL479" s="175" t="e">
        <f>('Raw data'!BK479/Shannon!$D479)*LN('Raw data'!BK479/Shannon!$D479)</f>
        <v>#NUM!</v>
      </c>
      <c r="BM479" s="175" t="e">
        <f>('Raw data'!BL479/Shannon!$D479)*LN('Raw data'!BL479/Shannon!$D479)</f>
        <v>#NUM!</v>
      </c>
      <c r="BN479" s="175" t="e">
        <f>('Raw data'!BM479/Shannon!$D479)*LN('Raw data'!BM479/Shannon!$D479)</f>
        <v>#NUM!</v>
      </c>
      <c r="BO479" s="175" t="e">
        <f>('Raw data'!BN479/Shannon!$D479)*LN('Raw data'!BN479/Shannon!$D479)</f>
        <v>#NUM!</v>
      </c>
      <c r="BP479" s="175" t="e">
        <f>('Raw data'!BO479/Shannon!$D479)*LN('Raw data'!BO479/Shannon!$D479)</f>
        <v>#NUM!</v>
      </c>
      <c r="BQ479" s="175" t="e">
        <f>('Raw data'!BP479/Shannon!$D479)*LN('Raw data'!BP479/Shannon!$D479)</f>
        <v>#NUM!</v>
      </c>
      <c r="BR479" s="175" t="e">
        <f>('Raw data'!BQ479/Shannon!$D479)*LN('Raw data'!BQ479/Shannon!$D479)</f>
        <v>#NUM!</v>
      </c>
      <c r="BS479" s="175" t="e">
        <f>('Raw data'!BR479/Shannon!$D479)*LN('Raw data'!BR479/Shannon!$D479)</f>
        <v>#NUM!</v>
      </c>
      <c r="BT479" s="175" t="e">
        <f>('Raw data'!BS479/Shannon!$D479)*LN('Raw data'!BS479/Shannon!$D479)</f>
        <v>#NUM!</v>
      </c>
      <c r="BU479" s="175" t="e">
        <f>('Raw data'!BT479/Shannon!$D479)*LN('Raw data'!BT479/Shannon!$D479)</f>
        <v>#NUM!</v>
      </c>
      <c r="BV479" s="175" t="e">
        <f>('Raw data'!BU479/Shannon!$D479)*LN('Raw data'!BU479/Shannon!$D479)</f>
        <v>#NUM!</v>
      </c>
      <c r="BW479" s="175" t="e">
        <f>('Raw data'!BV479/Shannon!$D479)*LN('Raw data'!BV479/Shannon!$D479)</f>
        <v>#NUM!</v>
      </c>
      <c r="BX479" s="175" t="e">
        <f>('Raw data'!BW479/Shannon!$D479)*LN('Raw data'!BW479/Shannon!$D479)</f>
        <v>#NUM!</v>
      </c>
      <c r="BY479" s="175" t="e">
        <f>('Raw data'!BX479/Shannon!$D479)*LN('Raw data'!BX479/Shannon!$D479)</f>
        <v>#NUM!</v>
      </c>
      <c r="BZ479" s="175" t="e">
        <f>('Raw data'!BY479/Shannon!$D479)*LN('Raw data'!BY479/Shannon!$D479)</f>
        <v>#NUM!</v>
      </c>
      <c r="CA479" s="175" t="e">
        <f>('Raw data'!BZ479/Shannon!$D479)*LN('Raw data'!BZ479/Shannon!$D479)</f>
        <v>#NUM!</v>
      </c>
      <c r="CB479" s="175" t="e">
        <f>('Raw data'!CA479/Shannon!$D479)*LN('Raw data'!CA479/Shannon!$D479)</f>
        <v>#NUM!</v>
      </c>
      <c r="CC479" s="175" t="e">
        <f>('Raw data'!CB479/Shannon!$D479)*LN('Raw data'!CB479/Shannon!$D479)</f>
        <v>#NUM!</v>
      </c>
      <c r="CD479" s="175" t="e">
        <f>('Raw data'!CC479/Shannon!$D479)*LN('Raw data'!CC479/Shannon!$D479)</f>
        <v>#NUM!</v>
      </c>
      <c r="CF479" s="176">
        <f t="shared" si="7"/>
        <v>1.0111238532262696</v>
      </c>
      <c r="CG479" s="175"/>
      <c r="CH479" s="175"/>
      <c r="CI479" s="175"/>
      <c r="CJ479" s="175"/>
      <c r="CK479" s="175">
        <v>-0.13847793962945928</v>
      </c>
      <c r="CL479" s="175">
        <v>-6.4703442132554856E-2</v>
      </c>
      <c r="CM479" s="175">
        <v>-0.30107728017891577</v>
      </c>
      <c r="CN479" s="175"/>
      <c r="CO479" s="175"/>
      <c r="CP479" s="175"/>
      <c r="CQ479" s="175"/>
      <c r="CR479" s="175"/>
      <c r="CS479" s="175"/>
      <c r="CT479" s="175"/>
      <c r="CU479" s="175"/>
      <c r="CV479" s="175"/>
      <c r="CW479" s="175"/>
      <c r="CX479" s="175"/>
      <c r="CY479" s="175"/>
      <c r="CZ479" s="175"/>
      <c r="DA479" s="175"/>
      <c r="DB479" s="175"/>
      <c r="DC479" s="175"/>
      <c r="DD479" s="175"/>
      <c r="DE479" s="175"/>
      <c r="DF479" s="175">
        <v>-9.2689888329007333E-3</v>
      </c>
      <c r="DG479" s="175"/>
      <c r="DH479" s="175">
        <v>-6.6922480467135489E-2</v>
      </c>
      <c r="DI479" s="175"/>
      <c r="DJ479" s="175"/>
      <c r="DK479" s="175"/>
      <c r="DL479" s="175"/>
      <c r="DM479" s="175">
        <v>-0.36078197401966783</v>
      </c>
      <c r="DN479" s="175">
        <v>-4.3063802908402317E-2</v>
      </c>
      <c r="DO479" s="175"/>
      <c r="DP479" s="175"/>
      <c r="DQ479" s="175"/>
      <c r="DR479" s="175"/>
      <c r="DS479" s="175"/>
      <c r="DT479" s="175"/>
      <c r="DU479" s="175"/>
      <c r="DV479" s="175"/>
      <c r="DW479" s="175"/>
      <c r="DX479" s="175"/>
      <c r="DY479" s="175"/>
      <c r="DZ479" s="175"/>
      <c r="EA479" s="175"/>
      <c r="EB479" s="175"/>
      <c r="EC479" s="175">
        <v>-5.1240051371847914E-3</v>
      </c>
      <c r="ED479" s="175">
        <v>-1.6579934782863768E-2</v>
      </c>
      <c r="EE479" s="175">
        <v>-5.1240051371847914E-3</v>
      </c>
      <c r="EF479" s="175"/>
      <c r="EG479" s="175"/>
      <c r="EH479" s="175"/>
      <c r="EI479" s="175"/>
      <c r="EJ479" s="175"/>
      <c r="EK479" s="175"/>
      <c r="EL479" s="175"/>
      <c r="EM479" s="175"/>
      <c r="EN479" s="175"/>
      <c r="EO479" s="175"/>
      <c r="EP479" s="175"/>
      <c r="EQ479" s="175"/>
      <c r="ER479" s="175"/>
      <c r="ES479" s="175"/>
      <c r="ET479" s="175"/>
      <c r="EU479" s="175"/>
      <c r="EV479" s="175"/>
      <c r="EW479" s="175"/>
      <c r="EX479" s="175"/>
      <c r="EY479" s="175"/>
      <c r="EZ479" s="175"/>
      <c r="FA479" s="175"/>
      <c r="FB479" s="175"/>
      <c r="FC479" s="175"/>
      <c r="FD479" s="175"/>
      <c r="FE479" s="175"/>
      <c r="FF479" s="175"/>
      <c r="FG479" s="175"/>
      <c r="FH479" s="175"/>
    </row>
    <row r="480" spans="2:164" x14ac:dyDescent="0.2">
      <c r="B480" s="13">
        <v>32</v>
      </c>
      <c r="C480" s="14">
        <v>13</v>
      </c>
      <c r="D480">
        <f>SUM('Raw data'!D480:CC480)</f>
        <v>326</v>
      </c>
      <c r="E480" s="175" t="e">
        <f>('Raw data'!D480/Shannon!$D480)*LN('Raw data'!D480/Shannon!$D480)</f>
        <v>#NUM!</v>
      </c>
      <c r="F480" s="175" t="e">
        <f>('Raw data'!E480/Shannon!$D480)*LN('Raw data'!E480/Shannon!$D480)</f>
        <v>#NUM!</v>
      </c>
      <c r="G480" s="175">
        <f>('Raw data'!F480/Shannon!$D480)*LN('Raw data'!F480/Shannon!$D480)</f>
        <v>-0.23958351593774627</v>
      </c>
      <c r="H480" s="175">
        <f>('Raw data'!G480/Shannon!$D480)*LN('Raw data'!G480/Shannon!$D480)</f>
        <v>-7.3530145622183796E-2</v>
      </c>
      <c r="I480" s="175">
        <f>('Raw data'!H480/Shannon!$D480)*LN('Raw data'!H480/Shannon!$D480)</f>
        <v>-0.30589390656040899</v>
      </c>
      <c r="J480" s="175" t="e">
        <f>('Raw data'!I480/Shannon!$D480)*LN('Raw data'!I480/Shannon!$D480)</f>
        <v>#NUM!</v>
      </c>
      <c r="K480" s="175" t="e">
        <f>('Raw data'!J480/Shannon!$D480)*LN('Raw data'!J480/Shannon!$D480)</f>
        <v>#NUM!</v>
      </c>
      <c r="L480" s="175" t="e">
        <f>('Raw data'!K480/Shannon!$D480)*LN('Raw data'!K480/Shannon!$D480)</f>
        <v>#NUM!</v>
      </c>
      <c r="M480" s="175" t="e">
        <f>('Raw data'!L480/Shannon!$D480)*LN('Raw data'!L480/Shannon!$D480)</f>
        <v>#NUM!</v>
      </c>
      <c r="N480" s="175" t="e">
        <f>('Raw data'!M480/Shannon!$D480)*LN('Raw data'!M480/Shannon!$D480)</f>
        <v>#NUM!</v>
      </c>
      <c r="O480" s="175" t="e">
        <f>('Raw data'!N480/Shannon!$D480)*LN('Raw data'!N480/Shannon!$D480)</f>
        <v>#NUM!</v>
      </c>
      <c r="P480" s="175" t="e">
        <f>('Raw data'!O480/Shannon!$D480)*LN('Raw data'!O480/Shannon!$D480)</f>
        <v>#NUM!</v>
      </c>
      <c r="Q480" s="175" t="e">
        <f>('Raw data'!P480/Shannon!$D480)*LN('Raw data'!P480/Shannon!$D480)</f>
        <v>#NUM!</v>
      </c>
      <c r="R480" s="175" t="e">
        <f>('Raw data'!Q480/Shannon!$D480)*LN('Raw data'!Q480/Shannon!$D480)</f>
        <v>#NUM!</v>
      </c>
      <c r="S480" s="175" t="e">
        <f>('Raw data'!R480/Shannon!$D480)*LN('Raw data'!R480/Shannon!$D480)</f>
        <v>#NUM!</v>
      </c>
      <c r="T480" s="175" t="e">
        <f>('Raw data'!S480/Shannon!$D480)*LN('Raw data'!S480/Shannon!$D480)</f>
        <v>#NUM!</v>
      </c>
      <c r="U480" s="175" t="e">
        <f>('Raw data'!T480/Shannon!$D480)*LN('Raw data'!T480/Shannon!$D480)</f>
        <v>#NUM!</v>
      </c>
      <c r="V480" s="175" t="e">
        <f>('Raw data'!U480/Shannon!$D480)*LN('Raw data'!U480/Shannon!$D480)</f>
        <v>#NUM!</v>
      </c>
      <c r="W480" s="175" t="e">
        <f>('Raw data'!V480/Shannon!$D480)*LN('Raw data'!V480/Shannon!$D480)</f>
        <v>#NUM!</v>
      </c>
      <c r="X480" s="175" t="e">
        <f>('Raw data'!W480/Shannon!$D480)*LN('Raw data'!W480/Shannon!$D480)</f>
        <v>#NUM!</v>
      </c>
      <c r="Y480" s="175" t="e">
        <f>('Raw data'!X480/Shannon!$D480)*LN('Raw data'!X480/Shannon!$D480)</f>
        <v>#NUM!</v>
      </c>
      <c r="Z480" s="175" t="e">
        <f>('Raw data'!Y480/Shannon!$D480)*LN('Raw data'!Y480/Shannon!$D480)</f>
        <v>#NUM!</v>
      </c>
      <c r="AA480" s="175" t="e">
        <f>('Raw data'!Z480/Shannon!$D480)*LN('Raw data'!Z480/Shannon!$D480)</f>
        <v>#NUM!</v>
      </c>
      <c r="AB480" s="175" t="e">
        <f>('Raw data'!AA480/Shannon!$D480)*LN('Raw data'!AA480/Shannon!$D480)</f>
        <v>#NUM!</v>
      </c>
      <c r="AC480" s="175" t="e">
        <f>('Raw data'!AB480/Shannon!$D480)*LN('Raw data'!AB480/Shannon!$D480)</f>
        <v>#NUM!</v>
      </c>
      <c r="AD480" s="175">
        <f>('Raw data'!AC480/Shannon!$D480)*LN('Raw data'!AC480/Shannon!$D480)</f>
        <v>-0.30936268806809297</v>
      </c>
      <c r="AE480" s="175">
        <f>('Raw data'!AD480/Shannon!$D480)*LN('Raw data'!AD480/Shannon!$D480)</f>
        <v>-5.3995129082783033E-2</v>
      </c>
      <c r="AF480" s="175">
        <f>('Raw data'!AE480/Shannon!$D480)*LN('Raw data'!AE480/Shannon!$D480)</f>
        <v>-0.1143528318842077</v>
      </c>
      <c r="AG480" s="175" t="e">
        <f>('Raw data'!AF480/Shannon!$D480)*LN('Raw data'!AF480/Shannon!$D480)</f>
        <v>#NUM!</v>
      </c>
      <c r="AH480" s="175" t="e">
        <f>('Raw data'!AG480/Shannon!$D480)*LN('Raw data'!AG480/Shannon!$D480)</f>
        <v>#NUM!</v>
      </c>
      <c r="AI480" s="175">
        <f>('Raw data'!AH480/Shannon!$D480)*LN('Raw data'!AH480/Shannon!$D480)</f>
        <v>-4.3143727846919611E-2</v>
      </c>
      <c r="AJ480" s="175" t="e">
        <f>('Raw data'!AI480/Shannon!$D480)*LN('Raw data'!AI480/Shannon!$D480)</f>
        <v>#NUM!</v>
      </c>
      <c r="AK480" s="175" t="e">
        <f>('Raw data'!AJ480/Shannon!$D480)*LN('Raw data'!AJ480/Shannon!$D480)</f>
        <v>#NUM!</v>
      </c>
      <c r="AL480" s="175" t="e">
        <f>('Raw data'!AK480/Shannon!$D480)*LN('Raw data'!AK480/Shannon!$D480)</f>
        <v>#NUM!</v>
      </c>
      <c r="AM480" s="175" t="e">
        <f>('Raw data'!AL480/Shannon!$D480)*LN('Raw data'!AL480/Shannon!$D480)</f>
        <v>#NUM!</v>
      </c>
      <c r="AN480" s="175">
        <f>('Raw data'!AM480/Shannon!$D480)*LN('Raw data'!AM480/Shannon!$D480)</f>
        <v>-4.3143727846919611E-2</v>
      </c>
      <c r="AO480" s="175" t="e">
        <f>('Raw data'!AN480/Shannon!$D480)*LN('Raw data'!AN480/Shannon!$D480)</f>
        <v>#NUM!</v>
      </c>
      <c r="AP480" s="175" t="e">
        <f>('Raw data'!AO480/Shannon!$D480)*LN('Raw data'!AO480/Shannon!$D480)</f>
        <v>#NUM!</v>
      </c>
      <c r="AQ480" s="175" t="e">
        <f>('Raw data'!AP480/Shannon!$D480)*LN('Raw data'!AP480/Shannon!$D480)</f>
        <v>#NUM!</v>
      </c>
      <c r="AR480" s="175" t="e">
        <f>('Raw data'!AQ480/Shannon!$D480)*LN('Raw data'!AQ480/Shannon!$D480)</f>
        <v>#NUM!</v>
      </c>
      <c r="AS480" s="175" t="e">
        <f>('Raw data'!AR480/Shannon!$D480)*LN('Raw data'!AR480/Shannon!$D480)</f>
        <v>#NUM!</v>
      </c>
      <c r="AT480" s="175" t="e">
        <f>('Raw data'!AS480/Shannon!$D480)*LN('Raw data'!AS480/Shannon!$D480)</f>
        <v>#NUM!</v>
      </c>
      <c r="AU480" s="175" t="e">
        <f>('Raw data'!AT480/Shannon!$D480)*LN('Raw data'!AT480/Shannon!$D480)</f>
        <v>#NUM!</v>
      </c>
      <c r="AV480" s="175">
        <f>('Raw data'!AU480/Shannon!$D480)*LN('Raw data'!AU480/Shannon!$D480)</f>
        <v>-1.775121896124757E-2</v>
      </c>
      <c r="AW480" s="175" t="e">
        <f>('Raw data'!AV480/Shannon!$D480)*LN('Raw data'!AV480/Shannon!$D480)</f>
        <v>#NUM!</v>
      </c>
      <c r="AX480" s="175">
        <f>('Raw data'!AW480/Shannon!$D480)*LN('Raw data'!AW480/Shannon!$D480)</f>
        <v>-6.4071464247432625E-2</v>
      </c>
      <c r="AY480" s="175">
        <f>('Raw data'!AX480/Shannon!$D480)*LN('Raw data'!AX480/Shannon!$D480)</f>
        <v>-4.3143727846919611E-2</v>
      </c>
      <c r="AZ480" s="175" t="e">
        <f>('Raw data'!AY480/Shannon!$D480)*LN('Raw data'!AY480/Shannon!$D480)</f>
        <v>#NUM!</v>
      </c>
      <c r="BA480" s="175" t="e">
        <f>('Raw data'!AZ480/Shannon!$D480)*LN('Raw data'!AZ480/Shannon!$D480)</f>
        <v>#NUM!</v>
      </c>
      <c r="BB480" s="175" t="e">
        <f>('Raw data'!BA480/Shannon!$D480)*LN('Raw data'!BA480/Shannon!$D480)</f>
        <v>#NUM!</v>
      </c>
      <c r="BC480" s="175" t="e">
        <f>('Raw data'!BB480/Shannon!$D480)*LN('Raw data'!BB480/Shannon!$D480)</f>
        <v>#NUM!</v>
      </c>
      <c r="BD480" s="175" t="e">
        <f>('Raw data'!BC480/Shannon!$D480)*LN('Raw data'!BC480/Shannon!$D480)</f>
        <v>#NUM!</v>
      </c>
      <c r="BE480" s="175" t="e">
        <f>('Raw data'!BD480/Shannon!$D480)*LN('Raw data'!BD480/Shannon!$D480)</f>
        <v>#NUM!</v>
      </c>
      <c r="BF480" s="175" t="e">
        <f>('Raw data'!BE480/Shannon!$D480)*LN('Raw data'!BE480/Shannon!$D480)</f>
        <v>#NUM!</v>
      </c>
      <c r="BG480" s="175" t="e">
        <f>('Raw data'!BF480/Shannon!$D480)*LN('Raw data'!BF480/Shannon!$D480)</f>
        <v>#NUM!</v>
      </c>
      <c r="BH480" s="175" t="e">
        <f>('Raw data'!BG480/Shannon!$D480)*LN('Raw data'!BG480/Shannon!$D480)</f>
        <v>#NUM!</v>
      </c>
      <c r="BI480" s="175" t="e">
        <f>('Raw data'!BH480/Shannon!$D480)*LN('Raw data'!BH480/Shannon!$D480)</f>
        <v>#NUM!</v>
      </c>
      <c r="BJ480" s="175" t="e">
        <f>('Raw data'!BI480/Shannon!$D480)*LN('Raw data'!BI480/Shannon!$D480)</f>
        <v>#NUM!</v>
      </c>
      <c r="BK480" s="175" t="e">
        <f>('Raw data'!BJ480/Shannon!$D480)*LN('Raw data'!BJ480/Shannon!$D480)</f>
        <v>#NUM!</v>
      </c>
      <c r="BL480" s="175" t="e">
        <f>('Raw data'!BK480/Shannon!$D480)*LN('Raw data'!BK480/Shannon!$D480)</f>
        <v>#NUM!</v>
      </c>
      <c r="BM480" s="175" t="e">
        <f>('Raw data'!BL480/Shannon!$D480)*LN('Raw data'!BL480/Shannon!$D480)</f>
        <v>#NUM!</v>
      </c>
      <c r="BN480" s="175" t="e">
        <f>('Raw data'!BM480/Shannon!$D480)*LN('Raw data'!BM480/Shannon!$D480)</f>
        <v>#NUM!</v>
      </c>
      <c r="BO480" s="175" t="e">
        <f>('Raw data'!BN480/Shannon!$D480)*LN('Raw data'!BN480/Shannon!$D480)</f>
        <v>#NUM!</v>
      </c>
      <c r="BP480" s="175" t="e">
        <f>('Raw data'!BO480/Shannon!$D480)*LN('Raw data'!BO480/Shannon!$D480)</f>
        <v>#NUM!</v>
      </c>
      <c r="BQ480" s="175" t="e">
        <f>('Raw data'!BP480/Shannon!$D480)*LN('Raw data'!BP480/Shannon!$D480)</f>
        <v>#NUM!</v>
      </c>
      <c r="BR480" s="175" t="e">
        <f>('Raw data'!BQ480/Shannon!$D480)*LN('Raw data'!BQ480/Shannon!$D480)</f>
        <v>#NUM!</v>
      </c>
      <c r="BS480" s="175" t="e">
        <f>('Raw data'!BR480/Shannon!$D480)*LN('Raw data'!BR480/Shannon!$D480)</f>
        <v>#NUM!</v>
      </c>
      <c r="BT480" s="175" t="e">
        <f>('Raw data'!BS480/Shannon!$D480)*LN('Raw data'!BS480/Shannon!$D480)</f>
        <v>#NUM!</v>
      </c>
      <c r="BU480" s="175" t="e">
        <f>('Raw data'!BT480/Shannon!$D480)*LN('Raw data'!BT480/Shannon!$D480)</f>
        <v>#NUM!</v>
      </c>
      <c r="BV480" s="175" t="e">
        <f>('Raw data'!BU480/Shannon!$D480)*LN('Raw data'!BU480/Shannon!$D480)</f>
        <v>#NUM!</v>
      </c>
      <c r="BW480" s="175" t="e">
        <f>('Raw data'!BV480/Shannon!$D480)*LN('Raw data'!BV480/Shannon!$D480)</f>
        <v>#NUM!</v>
      </c>
      <c r="BX480" s="175" t="e">
        <f>('Raw data'!BW480/Shannon!$D480)*LN('Raw data'!BW480/Shannon!$D480)</f>
        <v>#NUM!</v>
      </c>
      <c r="BY480" s="175" t="e">
        <f>('Raw data'!BX480/Shannon!$D480)*LN('Raw data'!BX480/Shannon!$D480)</f>
        <v>#NUM!</v>
      </c>
      <c r="BZ480" s="175" t="e">
        <f>('Raw data'!BY480/Shannon!$D480)*LN('Raw data'!BY480/Shannon!$D480)</f>
        <v>#NUM!</v>
      </c>
      <c r="CA480" s="175" t="e">
        <f>('Raw data'!BZ480/Shannon!$D480)*LN('Raw data'!BZ480/Shannon!$D480)</f>
        <v>#NUM!</v>
      </c>
      <c r="CB480" s="175" t="e">
        <f>('Raw data'!CA480/Shannon!$D480)*LN('Raw data'!CA480/Shannon!$D480)</f>
        <v>#NUM!</v>
      </c>
      <c r="CC480" s="175" t="e">
        <f>('Raw data'!CB480/Shannon!$D480)*LN('Raw data'!CB480/Shannon!$D480)</f>
        <v>#NUM!</v>
      </c>
      <c r="CD480" s="175" t="e">
        <f>('Raw data'!CC480/Shannon!$D480)*LN('Raw data'!CC480/Shannon!$D480)</f>
        <v>#NUM!</v>
      </c>
      <c r="CF480" s="176">
        <f t="shared" si="7"/>
        <v>1.3079720839048619</v>
      </c>
      <c r="CG480" s="175"/>
      <c r="CH480" s="175"/>
      <c r="CI480" s="175"/>
      <c r="CJ480" s="175"/>
      <c r="CK480" s="175">
        <v>-0.23958351593774627</v>
      </c>
      <c r="CL480" s="175">
        <v>-7.3530145622183796E-2</v>
      </c>
      <c r="CM480" s="175">
        <v>-0.30589390656040899</v>
      </c>
      <c r="CN480" s="175"/>
      <c r="CO480" s="175"/>
      <c r="CP480" s="175"/>
      <c r="CQ480" s="175"/>
      <c r="CR480" s="175"/>
      <c r="CS480" s="175"/>
      <c r="CT480" s="175"/>
      <c r="CU480" s="175"/>
      <c r="CV480" s="175"/>
      <c r="CW480" s="175"/>
      <c r="CX480" s="175"/>
      <c r="CY480" s="175"/>
      <c r="CZ480" s="175"/>
      <c r="DA480" s="175"/>
      <c r="DB480" s="175"/>
      <c r="DC480" s="175"/>
      <c r="DD480" s="175"/>
      <c r="DE480" s="175"/>
      <c r="DF480" s="175"/>
      <c r="DG480" s="175"/>
      <c r="DH480" s="175">
        <v>-0.30936268806809297</v>
      </c>
      <c r="DI480" s="175">
        <v>-5.3995129082783033E-2</v>
      </c>
      <c r="DJ480" s="175">
        <v>-0.1143528318842077</v>
      </c>
      <c r="DK480" s="175"/>
      <c r="DL480" s="175"/>
      <c r="DM480" s="175">
        <v>-4.3143727846919611E-2</v>
      </c>
      <c r="DN480" s="175"/>
      <c r="DO480" s="175"/>
      <c r="DP480" s="175"/>
      <c r="DQ480" s="175"/>
      <c r="DR480" s="175">
        <v>-4.3143727846919611E-2</v>
      </c>
      <c r="DS480" s="175"/>
      <c r="DT480" s="175"/>
      <c r="DU480" s="175"/>
      <c r="DV480" s="175"/>
      <c r="DW480" s="175"/>
      <c r="DX480" s="175"/>
      <c r="DY480" s="175"/>
      <c r="DZ480" s="175">
        <v>-1.775121896124757E-2</v>
      </c>
      <c r="EA480" s="175"/>
      <c r="EB480" s="175">
        <v>-6.4071464247432625E-2</v>
      </c>
      <c r="EC480" s="175">
        <v>-4.3143727846919611E-2</v>
      </c>
      <c r="ED480" s="175"/>
      <c r="EE480" s="175"/>
      <c r="EF480" s="175"/>
      <c r="EG480" s="175"/>
      <c r="EH480" s="175"/>
      <c r="EI480" s="175"/>
      <c r="EJ480" s="175"/>
      <c r="EK480" s="175"/>
      <c r="EL480" s="175"/>
      <c r="EM480" s="175"/>
      <c r="EN480" s="175"/>
      <c r="EO480" s="175"/>
      <c r="EP480" s="175"/>
      <c r="EQ480" s="175"/>
      <c r="ER480" s="175"/>
      <c r="ES480" s="175"/>
      <c r="ET480" s="175"/>
      <c r="EU480" s="175"/>
      <c r="EV480" s="175"/>
      <c r="EW480" s="175"/>
      <c r="EX480" s="175"/>
      <c r="EY480" s="175"/>
      <c r="EZ480" s="175"/>
      <c r="FA480" s="175"/>
      <c r="FB480" s="175"/>
      <c r="FC480" s="175"/>
      <c r="FD480" s="175"/>
      <c r="FE480" s="175"/>
      <c r="FF480" s="175"/>
      <c r="FG480" s="175"/>
      <c r="FH480" s="175"/>
    </row>
    <row r="481" spans="2:164" x14ac:dyDescent="0.2">
      <c r="B481" s="13">
        <v>32</v>
      </c>
      <c r="C481" s="14">
        <v>14</v>
      </c>
      <c r="D481">
        <f>SUM('Raw data'!D481:CC481)</f>
        <v>325</v>
      </c>
      <c r="E481" s="175">
        <f>('Raw data'!D481/Shannon!$D481)*LN('Raw data'!D481/Shannon!$D481)</f>
        <v>-3.1327249241660256E-2</v>
      </c>
      <c r="F481" s="175" t="e">
        <f>('Raw data'!E481/Shannon!$D481)*LN('Raw data'!E481/Shannon!$D481)</f>
        <v>#NUM!</v>
      </c>
      <c r="G481" s="175">
        <f>('Raw data'!F481/Shannon!$D481)*LN('Raw data'!F481/Shannon!$D481)</f>
        <v>-9.1184828077536043E-2</v>
      </c>
      <c r="H481" s="175">
        <f>('Raw data'!G481/Shannon!$D481)*LN('Raw data'!G481/Shannon!$D481)</f>
        <v>-0.20669441397164934</v>
      </c>
      <c r="I481" s="175">
        <f>('Raw data'!H481/Shannon!$D481)*LN('Raw data'!H481/Shannon!$D481)</f>
        <v>-0.36066988035857878</v>
      </c>
      <c r="J481" s="175" t="e">
        <f>('Raw data'!I481/Shannon!$D481)*LN('Raw data'!I481/Shannon!$D481)</f>
        <v>#NUM!</v>
      </c>
      <c r="K481" s="175" t="e">
        <f>('Raw data'!J481/Shannon!$D481)*LN('Raw data'!J481/Shannon!$D481)</f>
        <v>#NUM!</v>
      </c>
      <c r="L481" s="175" t="e">
        <f>('Raw data'!K481/Shannon!$D481)*LN('Raw data'!K481/Shannon!$D481)</f>
        <v>#NUM!</v>
      </c>
      <c r="M481" s="175" t="e">
        <f>('Raw data'!L481/Shannon!$D481)*LN('Raw data'!L481/Shannon!$D481)</f>
        <v>#NUM!</v>
      </c>
      <c r="N481" s="175" t="e">
        <f>('Raw data'!M481/Shannon!$D481)*LN('Raw data'!M481/Shannon!$D481)</f>
        <v>#NUM!</v>
      </c>
      <c r="O481" s="175" t="e">
        <f>('Raw data'!N481/Shannon!$D481)*LN('Raw data'!N481/Shannon!$D481)</f>
        <v>#NUM!</v>
      </c>
      <c r="P481" s="175" t="e">
        <f>('Raw data'!O481/Shannon!$D481)*LN('Raw data'!O481/Shannon!$D481)</f>
        <v>#NUM!</v>
      </c>
      <c r="Q481" s="175" t="e">
        <f>('Raw data'!P481/Shannon!$D481)*LN('Raw data'!P481/Shannon!$D481)</f>
        <v>#NUM!</v>
      </c>
      <c r="R481" s="175" t="e">
        <f>('Raw data'!Q481/Shannon!$D481)*LN('Raw data'!Q481/Shannon!$D481)</f>
        <v>#NUM!</v>
      </c>
      <c r="S481" s="175" t="e">
        <f>('Raw data'!R481/Shannon!$D481)*LN('Raw data'!R481/Shannon!$D481)</f>
        <v>#NUM!</v>
      </c>
      <c r="T481" s="175" t="e">
        <f>('Raw data'!S481/Shannon!$D481)*LN('Raw data'!S481/Shannon!$D481)</f>
        <v>#NUM!</v>
      </c>
      <c r="U481" s="175" t="e">
        <f>('Raw data'!T481/Shannon!$D481)*LN('Raw data'!T481/Shannon!$D481)</f>
        <v>#NUM!</v>
      </c>
      <c r="V481" s="175" t="e">
        <f>('Raw data'!U481/Shannon!$D481)*LN('Raw data'!U481/Shannon!$D481)</f>
        <v>#NUM!</v>
      </c>
      <c r="W481" s="175" t="e">
        <f>('Raw data'!V481/Shannon!$D481)*LN('Raw data'!V481/Shannon!$D481)</f>
        <v>#NUM!</v>
      </c>
      <c r="X481" s="175" t="e">
        <f>('Raw data'!W481/Shannon!$D481)*LN('Raw data'!W481/Shannon!$D481)</f>
        <v>#NUM!</v>
      </c>
      <c r="Y481" s="175" t="e">
        <f>('Raw data'!X481/Shannon!$D481)*LN('Raw data'!X481/Shannon!$D481)</f>
        <v>#NUM!</v>
      </c>
      <c r="Z481" s="175" t="e">
        <f>('Raw data'!Y481/Shannon!$D481)*LN('Raw data'!Y481/Shannon!$D481)</f>
        <v>#NUM!</v>
      </c>
      <c r="AA481" s="175" t="e">
        <f>('Raw data'!Z481/Shannon!$D481)*LN('Raw data'!Z481/Shannon!$D481)</f>
        <v>#NUM!</v>
      </c>
      <c r="AB481" s="175" t="e">
        <f>('Raw data'!AA481/Shannon!$D481)*LN('Raw data'!AA481/Shannon!$D481)</f>
        <v>#NUM!</v>
      </c>
      <c r="AC481" s="175" t="e">
        <f>('Raw data'!AB481/Shannon!$D481)*LN('Raw data'!AB481/Shannon!$D481)</f>
        <v>#NUM!</v>
      </c>
      <c r="AD481" s="175">
        <f>('Raw data'!AC481/Shannon!$D481)*LN('Raw data'!AC481/Shannon!$D481)</f>
        <v>-0.34859606057307868</v>
      </c>
      <c r="AE481" s="175" t="e">
        <f>('Raw data'!AD481/Shannon!$D481)*LN('Raw data'!AD481/Shannon!$D481)</f>
        <v>#NUM!</v>
      </c>
      <c r="AF481" s="175">
        <f>('Raw data'!AE481/Shannon!$D481)*LN('Raw data'!AE481/Shannon!$D481)</f>
        <v>-0.30755743373363831</v>
      </c>
      <c r="AG481" s="175" t="e">
        <f>('Raw data'!AF481/Shannon!$D481)*LN('Raw data'!AF481/Shannon!$D481)</f>
        <v>#NUM!</v>
      </c>
      <c r="AH481" s="175" t="e">
        <f>('Raw data'!AG481/Shannon!$D481)*LN('Raw data'!AG481/Shannon!$D481)</f>
        <v>#NUM!</v>
      </c>
      <c r="AI481" s="175">
        <f>('Raw data'!AH481/Shannon!$D481)*LN('Raw data'!AH481/Shannon!$D481)</f>
        <v>-1.7796385176399192E-2</v>
      </c>
      <c r="AJ481" s="175" t="e">
        <f>('Raw data'!AI481/Shannon!$D481)*LN('Raw data'!AI481/Shannon!$D481)</f>
        <v>#NUM!</v>
      </c>
      <c r="AK481" s="175" t="e">
        <f>('Raw data'!AJ481/Shannon!$D481)*LN('Raw data'!AJ481/Shannon!$D481)</f>
        <v>#NUM!</v>
      </c>
      <c r="AL481" s="175" t="e">
        <f>('Raw data'!AK481/Shannon!$D481)*LN('Raw data'!AK481/Shannon!$D481)</f>
        <v>#NUM!</v>
      </c>
      <c r="AM481" s="175" t="e">
        <f>('Raw data'!AL481/Shannon!$D481)*LN('Raw data'!AL481/Shannon!$D481)</f>
        <v>#NUM!</v>
      </c>
      <c r="AN481" s="175" t="e">
        <f>('Raw data'!AM481/Shannon!$D481)*LN('Raw data'!AM481/Shannon!$D481)</f>
        <v>#NUM!</v>
      </c>
      <c r="AO481" s="175" t="e">
        <f>('Raw data'!AN481/Shannon!$D481)*LN('Raw data'!AN481/Shannon!$D481)</f>
        <v>#NUM!</v>
      </c>
      <c r="AP481" s="175" t="e">
        <f>('Raw data'!AO481/Shannon!$D481)*LN('Raw data'!AO481/Shannon!$D481)</f>
        <v>#NUM!</v>
      </c>
      <c r="AQ481" s="175" t="e">
        <f>('Raw data'!AP481/Shannon!$D481)*LN('Raw data'!AP481/Shannon!$D481)</f>
        <v>#NUM!</v>
      </c>
      <c r="AR481" s="175" t="e">
        <f>('Raw data'!AQ481/Shannon!$D481)*LN('Raw data'!AQ481/Shannon!$D481)</f>
        <v>#NUM!</v>
      </c>
      <c r="AS481" s="175" t="e">
        <f>('Raw data'!AR481/Shannon!$D481)*LN('Raw data'!AR481/Shannon!$D481)</f>
        <v>#NUM!</v>
      </c>
      <c r="AT481" s="175" t="e">
        <f>('Raw data'!AS481/Shannon!$D481)*LN('Raw data'!AS481/Shannon!$D481)</f>
        <v>#NUM!</v>
      </c>
      <c r="AU481" s="175" t="e">
        <f>('Raw data'!AT481/Shannon!$D481)*LN('Raw data'!AT481/Shannon!$D481)</f>
        <v>#NUM!</v>
      </c>
      <c r="AV481" s="175" t="e">
        <f>('Raw data'!AU481/Shannon!$D481)*LN('Raw data'!AU481/Shannon!$D481)</f>
        <v>#NUM!</v>
      </c>
      <c r="AW481" s="175" t="e">
        <f>('Raw data'!AV481/Shannon!$D481)*LN('Raw data'!AV481/Shannon!$D481)</f>
        <v>#NUM!</v>
      </c>
      <c r="AX481" s="175" t="e">
        <f>('Raw data'!AW481/Shannon!$D481)*LN('Raw data'!AW481/Shannon!$D481)</f>
        <v>#NUM!</v>
      </c>
      <c r="AY481" s="175">
        <f>('Raw data'!AX481/Shannon!$D481)*LN('Raw data'!AX481/Shannon!$D481)</f>
        <v>-3.1327249241660256E-2</v>
      </c>
      <c r="AZ481" s="175" t="e">
        <f>('Raw data'!AY481/Shannon!$D481)*LN('Raw data'!AY481/Shannon!$D481)</f>
        <v>#NUM!</v>
      </c>
      <c r="BA481" s="175" t="e">
        <f>('Raw data'!AZ481/Shannon!$D481)*LN('Raw data'!AZ481/Shannon!$D481)</f>
        <v>#NUM!</v>
      </c>
      <c r="BB481" s="175" t="e">
        <f>('Raw data'!BA481/Shannon!$D481)*LN('Raw data'!BA481/Shannon!$D481)</f>
        <v>#NUM!</v>
      </c>
      <c r="BC481" s="175" t="e">
        <f>('Raw data'!BB481/Shannon!$D481)*LN('Raw data'!BB481/Shannon!$D481)</f>
        <v>#NUM!</v>
      </c>
      <c r="BD481" s="175" t="e">
        <f>('Raw data'!BC481/Shannon!$D481)*LN('Raw data'!BC481/Shannon!$D481)</f>
        <v>#NUM!</v>
      </c>
      <c r="BE481" s="175" t="e">
        <f>('Raw data'!BD481/Shannon!$D481)*LN('Raw data'!BD481/Shannon!$D481)</f>
        <v>#NUM!</v>
      </c>
      <c r="BF481" s="175" t="e">
        <f>('Raw data'!BE481/Shannon!$D481)*LN('Raw data'!BE481/Shannon!$D481)</f>
        <v>#NUM!</v>
      </c>
      <c r="BG481" s="175" t="e">
        <f>('Raw data'!BF481/Shannon!$D481)*LN('Raw data'!BF481/Shannon!$D481)</f>
        <v>#NUM!</v>
      </c>
      <c r="BH481" s="175" t="e">
        <f>('Raw data'!BG481/Shannon!$D481)*LN('Raw data'!BG481/Shannon!$D481)</f>
        <v>#NUM!</v>
      </c>
      <c r="BI481" s="175" t="e">
        <f>('Raw data'!BH481/Shannon!$D481)*LN('Raw data'!BH481/Shannon!$D481)</f>
        <v>#NUM!</v>
      </c>
      <c r="BJ481" s="175" t="e">
        <f>('Raw data'!BI481/Shannon!$D481)*LN('Raw data'!BI481/Shannon!$D481)</f>
        <v>#NUM!</v>
      </c>
      <c r="BK481" s="175" t="e">
        <f>('Raw data'!BJ481/Shannon!$D481)*LN('Raw data'!BJ481/Shannon!$D481)</f>
        <v>#NUM!</v>
      </c>
      <c r="BL481" s="175" t="e">
        <f>('Raw data'!BK481/Shannon!$D481)*LN('Raw data'!BK481/Shannon!$D481)</f>
        <v>#NUM!</v>
      </c>
      <c r="BM481" s="175" t="e">
        <f>('Raw data'!BL481/Shannon!$D481)*LN('Raw data'!BL481/Shannon!$D481)</f>
        <v>#NUM!</v>
      </c>
      <c r="BN481" s="175" t="e">
        <f>('Raw data'!BM481/Shannon!$D481)*LN('Raw data'!BM481/Shannon!$D481)</f>
        <v>#NUM!</v>
      </c>
      <c r="BO481" s="175" t="e">
        <f>('Raw data'!BN481/Shannon!$D481)*LN('Raw data'!BN481/Shannon!$D481)</f>
        <v>#NUM!</v>
      </c>
      <c r="BP481" s="175" t="e">
        <f>('Raw data'!BO481/Shannon!$D481)*LN('Raw data'!BO481/Shannon!$D481)</f>
        <v>#NUM!</v>
      </c>
      <c r="BQ481" s="175" t="e">
        <f>('Raw data'!BP481/Shannon!$D481)*LN('Raw data'!BP481/Shannon!$D481)</f>
        <v>#NUM!</v>
      </c>
      <c r="BR481" s="175" t="e">
        <f>('Raw data'!BQ481/Shannon!$D481)*LN('Raw data'!BQ481/Shannon!$D481)</f>
        <v>#NUM!</v>
      </c>
      <c r="BS481" s="175" t="e">
        <f>('Raw data'!BR481/Shannon!$D481)*LN('Raw data'!BR481/Shannon!$D481)</f>
        <v>#NUM!</v>
      </c>
      <c r="BT481" s="175" t="e">
        <f>('Raw data'!BS481/Shannon!$D481)*LN('Raw data'!BS481/Shannon!$D481)</f>
        <v>#NUM!</v>
      </c>
      <c r="BU481" s="175" t="e">
        <f>('Raw data'!BT481/Shannon!$D481)*LN('Raw data'!BT481/Shannon!$D481)</f>
        <v>#NUM!</v>
      </c>
      <c r="BV481" s="175" t="e">
        <f>('Raw data'!BU481/Shannon!$D481)*LN('Raw data'!BU481/Shannon!$D481)</f>
        <v>#NUM!</v>
      </c>
      <c r="BW481" s="175" t="e">
        <f>('Raw data'!BV481/Shannon!$D481)*LN('Raw data'!BV481/Shannon!$D481)</f>
        <v>#NUM!</v>
      </c>
      <c r="BX481" s="175" t="e">
        <f>('Raw data'!BW481/Shannon!$D481)*LN('Raw data'!BW481/Shannon!$D481)</f>
        <v>#NUM!</v>
      </c>
      <c r="BY481" s="175" t="e">
        <f>('Raw data'!BX481/Shannon!$D481)*LN('Raw data'!BX481/Shannon!$D481)</f>
        <v>#NUM!</v>
      </c>
      <c r="BZ481" s="175" t="e">
        <f>('Raw data'!BY481/Shannon!$D481)*LN('Raw data'!BY481/Shannon!$D481)</f>
        <v>#NUM!</v>
      </c>
      <c r="CA481" s="175" t="e">
        <f>('Raw data'!BZ481/Shannon!$D481)*LN('Raw data'!BZ481/Shannon!$D481)</f>
        <v>#NUM!</v>
      </c>
      <c r="CB481" s="175" t="e">
        <f>('Raw data'!CA481/Shannon!$D481)*LN('Raw data'!CA481/Shannon!$D481)</f>
        <v>#NUM!</v>
      </c>
      <c r="CC481" s="175" t="e">
        <f>('Raw data'!CB481/Shannon!$D481)*LN('Raw data'!CB481/Shannon!$D481)</f>
        <v>#NUM!</v>
      </c>
      <c r="CD481" s="175" t="e">
        <f>('Raw data'!CC481/Shannon!$D481)*LN('Raw data'!CC481/Shannon!$D481)</f>
        <v>#NUM!</v>
      </c>
      <c r="CF481" s="176">
        <f t="shared" si="7"/>
        <v>1.395153500374201</v>
      </c>
      <c r="CG481" s="175"/>
      <c r="CH481" s="175"/>
      <c r="CI481" s="175">
        <v>-3.1327249241660256E-2</v>
      </c>
      <c r="CJ481" s="175"/>
      <c r="CK481" s="175">
        <v>-9.1184828077536043E-2</v>
      </c>
      <c r="CL481" s="175">
        <v>-0.20669441397164934</v>
      </c>
      <c r="CM481" s="175">
        <v>-0.36066988035857878</v>
      </c>
      <c r="CN481" s="175"/>
      <c r="CO481" s="175"/>
      <c r="CP481" s="175"/>
      <c r="CQ481" s="175"/>
      <c r="CR481" s="175"/>
      <c r="CS481" s="175"/>
      <c r="CT481" s="175"/>
      <c r="CU481" s="175"/>
      <c r="CV481" s="175"/>
      <c r="CW481" s="175"/>
      <c r="CX481" s="175"/>
      <c r="CY481" s="175"/>
      <c r="CZ481" s="175"/>
      <c r="DA481" s="175"/>
      <c r="DB481" s="175"/>
      <c r="DC481" s="175"/>
      <c r="DD481" s="175"/>
      <c r="DE481" s="175"/>
      <c r="DF481" s="175"/>
      <c r="DG481" s="175"/>
      <c r="DH481" s="175">
        <v>-0.34859606057307868</v>
      </c>
      <c r="DI481" s="175"/>
      <c r="DJ481" s="175">
        <v>-0.30755743373363831</v>
      </c>
      <c r="DK481" s="175"/>
      <c r="DL481" s="175"/>
      <c r="DM481" s="175">
        <v>-1.7796385176399192E-2</v>
      </c>
      <c r="DN481" s="175"/>
      <c r="DO481" s="175"/>
      <c r="DP481" s="175"/>
      <c r="DQ481" s="175"/>
      <c r="DR481" s="175"/>
      <c r="DS481" s="175"/>
      <c r="DT481" s="175"/>
      <c r="DU481" s="175"/>
      <c r="DV481" s="175"/>
      <c r="DW481" s="175"/>
      <c r="DX481" s="175"/>
      <c r="DY481" s="175"/>
      <c r="DZ481" s="175"/>
      <c r="EA481" s="175"/>
      <c r="EB481" s="175"/>
      <c r="EC481" s="175">
        <v>-3.1327249241660256E-2</v>
      </c>
      <c r="ED481" s="175"/>
      <c r="EE481" s="175"/>
      <c r="EF481" s="175"/>
      <c r="EG481" s="175"/>
      <c r="EH481" s="175"/>
      <c r="EI481" s="175"/>
      <c r="EJ481" s="175"/>
      <c r="EK481" s="175"/>
      <c r="EL481" s="175"/>
      <c r="EM481" s="175"/>
      <c r="EN481" s="175"/>
      <c r="EO481" s="175"/>
      <c r="EP481" s="175"/>
      <c r="EQ481" s="175"/>
      <c r="ER481" s="175"/>
      <c r="ES481" s="175"/>
      <c r="ET481" s="175"/>
      <c r="EU481" s="175"/>
      <c r="EV481" s="175"/>
      <c r="EW481" s="175"/>
      <c r="EX481" s="175"/>
      <c r="EY481" s="175"/>
      <c r="EZ481" s="175"/>
      <c r="FA481" s="175"/>
      <c r="FB481" s="175"/>
      <c r="FC481" s="175"/>
      <c r="FD481" s="175"/>
      <c r="FE481" s="175"/>
      <c r="FF481" s="175"/>
      <c r="FG481" s="175"/>
      <c r="FH481" s="175"/>
    </row>
    <row r="482" spans="2:164" x14ac:dyDescent="0.2">
      <c r="B482" s="13">
        <v>32</v>
      </c>
      <c r="C482" s="14">
        <v>15</v>
      </c>
      <c r="D482">
        <f>SUM('Raw data'!D482:CC482)</f>
        <v>588</v>
      </c>
      <c r="E482" s="175" t="e">
        <f>('Raw data'!D482/Shannon!$D482)*LN('Raw data'!D482/Shannon!$D482)</f>
        <v>#NUM!</v>
      </c>
      <c r="F482" s="175" t="e">
        <f>('Raw data'!E482/Shannon!$D482)*LN('Raw data'!E482/Shannon!$D482)</f>
        <v>#NUM!</v>
      </c>
      <c r="G482" s="175">
        <f>('Raw data'!F482/Shannon!$D482)*LN('Raw data'!F482/Shannon!$D482)</f>
        <v>-9.3588692520316749E-2</v>
      </c>
      <c r="H482" s="175">
        <f>('Raw data'!G482/Shannon!$D482)*LN('Raw data'!G482/Shannon!$D482)</f>
        <v>-8.4273994346398248E-2</v>
      </c>
      <c r="I482" s="175">
        <f>('Raw data'!H482/Shannon!$D482)*LN('Raw data'!H482/Shannon!$D482)</f>
        <v>-0.36456338663894722</v>
      </c>
      <c r="J482" s="175" t="e">
        <f>('Raw data'!I482/Shannon!$D482)*LN('Raw data'!I482/Shannon!$D482)</f>
        <v>#NUM!</v>
      </c>
      <c r="K482" s="175" t="e">
        <f>('Raw data'!J482/Shannon!$D482)*LN('Raw data'!J482/Shannon!$D482)</f>
        <v>#NUM!</v>
      </c>
      <c r="L482" s="175" t="e">
        <f>('Raw data'!K482/Shannon!$D482)*LN('Raw data'!K482/Shannon!$D482)</f>
        <v>#NUM!</v>
      </c>
      <c r="M482" s="175" t="e">
        <f>('Raw data'!L482/Shannon!$D482)*LN('Raw data'!L482/Shannon!$D482)</f>
        <v>#NUM!</v>
      </c>
      <c r="N482" s="175" t="e">
        <f>('Raw data'!M482/Shannon!$D482)*LN('Raw data'!M482/Shannon!$D482)</f>
        <v>#NUM!</v>
      </c>
      <c r="O482" s="175" t="e">
        <f>('Raw data'!N482/Shannon!$D482)*LN('Raw data'!N482/Shannon!$D482)</f>
        <v>#NUM!</v>
      </c>
      <c r="P482" s="175" t="e">
        <f>('Raw data'!O482/Shannon!$D482)*LN('Raw data'!O482/Shannon!$D482)</f>
        <v>#NUM!</v>
      </c>
      <c r="Q482" s="175" t="e">
        <f>('Raw data'!P482/Shannon!$D482)*LN('Raw data'!P482/Shannon!$D482)</f>
        <v>#NUM!</v>
      </c>
      <c r="R482" s="175" t="e">
        <f>('Raw data'!Q482/Shannon!$D482)*LN('Raw data'!Q482/Shannon!$D482)</f>
        <v>#NUM!</v>
      </c>
      <c r="S482" s="175" t="e">
        <f>('Raw data'!R482/Shannon!$D482)*LN('Raw data'!R482/Shannon!$D482)</f>
        <v>#NUM!</v>
      </c>
      <c r="T482" s="175" t="e">
        <f>('Raw data'!S482/Shannon!$D482)*LN('Raw data'!S482/Shannon!$D482)</f>
        <v>#NUM!</v>
      </c>
      <c r="U482" s="175" t="e">
        <f>('Raw data'!T482/Shannon!$D482)*LN('Raw data'!T482/Shannon!$D482)</f>
        <v>#NUM!</v>
      </c>
      <c r="V482" s="175" t="e">
        <f>('Raw data'!U482/Shannon!$D482)*LN('Raw data'!U482/Shannon!$D482)</f>
        <v>#NUM!</v>
      </c>
      <c r="W482" s="175" t="e">
        <f>('Raw data'!V482/Shannon!$D482)*LN('Raw data'!V482/Shannon!$D482)</f>
        <v>#NUM!</v>
      </c>
      <c r="X482" s="175" t="e">
        <f>('Raw data'!W482/Shannon!$D482)*LN('Raw data'!W482/Shannon!$D482)</f>
        <v>#NUM!</v>
      </c>
      <c r="Y482" s="175" t="e">
        <f>('Raw data'!X482/Shannon!$D482)*LN('Raw data'!X482/Shannon!$D482)</f>
        <v>#NUM!</v>
      </c>
      <c r="Z482" s="175" t="e">
        <f>('Raw data'!Y482/Shannon!$D482)*LN('Raw data'!Y482/Shannon!$D482)</f>
        <v>#NUM!</v>
      </c>
      <c r="AA482" s="175" t="e">
        <f>('Raw data'!Z482/Shannon!$D482)*LN('Raw data'!Z482/Shannon!$D482)</f>
        <v>#NUM!</v>
      </c>
      <c r="AB482" s="175" t="e">
        <f>('Raw data'!AA482/Shannon!$D482)*LN('Raw data'!AA482/Shannon!$D482)</f>
        <v>#NUM!</v>
      </c>
      <c r="AC482" s="175" t="e">
        <f>('Raw data'!AB482/Shannon!$D482)*LN('Raw data'!AB482/Shannon!$D482)</f>
        <v>#NUM!</v>
      </c>
      <c r="AD482" s="175">
        <f>('Raw data'!AC482/Shannon!$D482)*LN('Raw data'!AC482/Shannon!$D482)</f>
        <v>-0.13426237767986507</v>
      </c>
      <c r="AE482" s="175" t="e">
        <f>('Raw data'!AD482/Shannon!$D482)*LN('Raw data'!AD482/Shannon!$D482)</f>
        <v>#NUM!</v>
      </c>
      <c r="AF482" s="175">
        <f>('Raw data'!AE482/Shannon!$D482)*LN('Raw data'!AE482/Shannon!$D482)</f>
        <v>-0.13789862356599619</v>
      </c>
      <c r="AG482" s="175" t="e">
        <f>('Raw data'!AF482/Shannon!$D482)*LN('Raw data'!AF482/Shannon!$D482)</f>
        <v>#NUM!</v>
      </c>
      <c r="AH482" s="175" t="e">
        <f>('Raw data'!AG482/Shannon!$D482)*LN('Raw data'!AG482/Shannon!$D482)</f>
        <v>#NUM!</v>
      </c>
      <c r="AI482" s="175">
        <f>('Raw data'!AH482/Shannon!$D482)*LN('Raw data'!AH482/Shannon!$D482)</f>
        <v>-0.36203515795115732</v>
      </c>
      <c r="AJ482" s="175" t="e">
        <f>('Raw data'!AI482/Shannon!$D482)*LN('Raw data'!AI482/Shannon!$D482)</f>
        <v>#NUM!</v>
      </c>
      <c r="AK482" s="175" t="e">
        <f>('Raw data'!AJ482/Shannon!$D482)*LN('Raw data'!AJ482/Shannon!$D482)</f>
        <v>#NUM!</v>
      </c>
      <c r="AL482" s="175" t="e">
        <f>('Raw data'!AK482/Shannon!$D482)*LN('Raw data'!AK482/Shannon!$D482)</f>
        <v>#NUM!</v>
      </c>
      <c r="AM482" s="175" t="e">
        <f>('Raw data'!AL482/Shannon!$D482)*LN('Raw data'!AL482/Shannon!$D482)</f>
        <v>#NUM!</v>
      </c>
      <c r="AN482" s="175" t="e">
        <f>('Raw data'!AM482/Shannon!$D482)*LN('Raw data'!AM482/Shannon!$D482)</f>
        <v>#NUM!</v>
      </c>
      <c r="AO482" s="175" t="e">
        <f>('Raw data'!AN482/Shannon!$D482)*LN('Raw data'!AN482/Shannon!$D482)</f>
        <v>#NUM!</v>
      </c>
      <c r="AP482" s="175" t="e">
        <f>('Raw data'!AO482/Shannon!$D482)*LN('Raw data'!AO482/Shannon!$D482)</f>
        <v>#NUM!</v>
      </c>
      <c r="AQ482" s="175" t="e">
        <f>('Raw data'!AP482/Shannon!$D482)*LN('Raw data'!AP482/Shannon!$D482)</f>
        <v>#NUM!</v>
      </c>
      <c r="AR482" s="175" t="e">
        <f>('Raw data'!AQ482/Shannon!$D482)*LN('Raw data'!AQ482/Shannon!$D482)</f>
        <v>#NUM!</v>
      </c>
      <c r="AS482" s="175" t="e">
        <f>('Raw data'!AR482/Shannon!$D482)*LN('Raw data'!AR482/Shannon!$D482)</f>
        <v>#NUM!</v>
      </c>
      <c r="AT482" s="175" t="e">
        <f>('Raw data'!AS482/Shannon!$D482)*LN('Raw data'!AS482/Shannon!$D482)</f>
        <v>#NUM!</v>
      </c>
      <c r="AU482" s="175" t="e">
        <f>('Raw data'!AT482/Shannon!$D482)*LN('Raw data'!AT482/Shannon!$D482)</f>
        <v>#NUM!</v>
      </c>
      <c r="AV482" s="175" t="e">
        <f>('Raw data'!AU482/Shannon!$D482)*LN('Raw data'!AU482/Shannon!$D482)</f>
        <v>#NUM!</v>
      </c>
      <c r="AW482" s="175" t="e">
        <f>('Raw data'!AV482/Shannon!$D482)*LN('Raw data'!AV482/Shannon!$D482)</f>
        <v>#NUM!</v>
      </c>
      <c r="AX482" s="175" t="e">
        <f>('Raw data'!AW482/Shannon!$D482)*LN('Raw data'!AW482/Shannon!$D482)</f>
        <v>#NUM!</v>
      </c>
      <c r="AY482" s="175" t="e">
        <f>('Raw data'!AX482/Shannon!$D482)*LN('Raw data'!AX482/Shannon!$D482)</f>
        <v>#NUM!</v>
      </c>
      <c r="AZ482" s="175">
        <f>('Raw data'!AY482/Shannon!$D482)*LN('Raw data'!AY482/Shannon!$D482)</f>
        <v>-4.0538172070276587E-2</v>
      </c>
      <c r="BA482" s="175" t="e">
        <f>('Raw data'!AZ482/Shannon!$D482)*LN('Raw data'!AZ482/Shannon!$D482)</f>
        <v>#NUM!</v>
      </c>
      <c r="BB482" s="175" t="e">
        <f>('Raw data'!BA482/Shannon!$D482)*LN('Raw data'!BA482/Shannon!$D482)</f>
        <v>#NUM!</v>
      </c>
      <c r="BC482" s="175">
        <f>('Raw data'!BB482/Shannon!$D482)*LN('Raw data'!BB482/Shannon!$D482)</f>
        <v>-1.9331903970539733E-2</v>
      </c>
      <c r="BD482" s="175" t="e">
        <f>('Raw data'!BC482/Shannon!$D482)*LN('Raw data'!BC482/Shannon!$D482)</f>
        <v>#NUM!</v>
      </c>
      <c r="BE482" s="175" t="e">
        <f>('Raw data'!BD482/Shannon!$D482)*LN('Raw data'!BD482/Shannon!$D482)</f>
        <v>#NUM!</v>
      </c>
      <c r="BF482" s="175" t="e">
        <f>('Raw data'!BE482/Shannon!$D482)*LN('Raw data'!BE482/Shannon!$D482)</f>
        <v>#NUM!</v>
      </c>
      <c r="BG482" s="175" t="e">
        <f>('Raw data'!BF482/Shannon!$D482)*LN('Raw data'!BF482/Shannon!$D482)</f>
        <v>#NUM!</v>
      </c>
      <c r="BH482" s="175" t="e">
        <f>('Raw data'!BG482/Shannon!$D482)*LN('Raw data'!BG482/Shannon!$D482)</f>
        <v>#NUM!</v>
      </c>
      <c r="BI482" s="175" t="e">
        <f>('Raw data'!BH482/Shannon!$D482)*LN('Raw data'!BH482/Shannon!$D482)</f>
        <v>#NUM!</v>
      </c>
      <c r="BJ482" s="175" t="e">
        <f>('Raw data'!BI482/Shannon!$D482)*LN('Raw data'!BI482/Shannon!$D482)</f>
        <v>#NUM!</v>
      </c>
      <c r="BK482" s="175" t="e">
        <f>('Raw data'!BJ482/Shannon!$D482)*LN('Raw data'!BJ482/Shannon!$D482)</f>
        <v>#NUM!</v>
      </c>
      <c r="BL482" s="175" t="e">
        <f>('Raw data'!BK482/Shannon!$D482)*LN('Raw data'!BK482/Shannon!$D482)</f>
        <v>#NUM!</v>
      </c>
      <c r="BM482" s="175" t="e">
        <f>('Raw data'!BL482/Shannon!$D482)*LN('Raw data'!BL482/Shannon!$D482)</f>
        <v>#NUM!</v>
      </c>
      <c r="BN482" s="175" t="e">
        <f>('Raw data'!BM482/Shannon!$D482)*LN('Raw data'!BM482/Shannon!$D482)</f>
        <v>#NUM!</v>
      </c>
      <c r="BO482" s="175" t="e">
        <f>('Raw data'!BN482/Shannon!$D482)*LN('Raw data'!BN482/Shannon!$D482)</f>
        <v>#NUM!</v>
      </c>
      <c r="BP482" s="175" t="e">
        <f>('Raw data'!BO482/Shannon!$D482)*LN('Raw data'!BO482/Shannon!$D482)</f>
        <v>#NUM!</v>
      </c>
      <c r="BQ482" s="175" t="e">
        <f>('Raw data'!BP482/Shannon!$D482)*LN('Raw data'!BP482/Shannon!$D482)</f>
        <v>#NUM!</v>
      </c>
      <c r="BR482" s="175" t="e">
        <f>('Raw data'!BQ482/Shannon!$D482)*LN('Raw data'!BQ482/Shannon!$D482)</f>
        <v>#NUM!</v>
      </c>
      <c r="BS482" s="175" t="e">
        <f>('Raw data'!BR482/Shannon!$D482)*LN('Raw data'!BR482/Shannon!$D482)</f>
        <v>#NUM!</v>
      </c>
      <c r="BT482" s="175" t="e">
        <f>('Raw data'!BS482/Shannon!$D482)*LN('Raw data'!BS482/Shannon!$D482)</f>
        <v>#NUM!</v>
      </c>
      <c r="BU482" s="175" t="e">
        <f>('Raw data'!BT482/Shannon!$D482)*LN('Raw data'!BT482/Shannon!$D482)</f>
        <v>#NUM!</v>
      </c>
      <c r="BV482" s="175" t="e">
        <f>('Raw data'!BU482/Shannon!$D482)*LN('Raw data'!BU482/Shannon!$D482)</f>
        <v>#NUM!</v>
      </c>
      <c r="BW482" s="175" t="e">
        <f>('Raw data'!BV482/Shannon!$D482)*LN('Raw data'!BV482/Shannon!$D482)</f>
        <v>#NUM!</v>
      </c>
      <c r="BX482" s="175" t="e">
        <f>('Raw data'!BW482/Shannon!$D482)*LN('Raw data'!BW482/Shannon!$D482)</f>
        <v>#NUM!</v>
      </c>
      <c r="BY482" s="175" t="e">
        <f>('Raw data'!BX482/Shannon!$D482)*LN('Raw data'!BX482/Shannon!$D482)</f>
        <v>#NUM!</v>
      </c>
      <c r="BZ482" s="175" t="e">
        <f>('Raw data'!BY482/Shannon!$D482)*LN('Raw data'!BY482/Shannon!$D482)</f>
        <v>#NUM!</v>
      </c>
      <c r="CA482" s="175" t="e">
        <f>('Raw data'!BZ482/Shannon!$D482)*LN('Raw data'!BZ482/Shannon!$D482)</f>
        <v>#NUM!</v>
      </c>
      <c r="CB482" s="175" t="e">
        <f>('Raw data'!CA482/Shannon!$D482)*LN('Raw data'!CA482/Shannon!$D482)</f>
        <v>#NUM!</v>
      </c>
      <c r="CC482" s="175" t="e">
        <f>('Raw data'!CB482/Shannon!$D482)*LN('Raw data'!CB482/Shannon!$D482)</f>
        <v>#NUM!</v>
      </c>
      <c r="CD482" s="175" t="e">
        <f>('Raw data'!CC482/Shannon!$D482)*LN('Raw data'!CC482/Shannon!$D482)</f>
        <v>#NUM!</v>
      </c>
      <c r="CF482" s="176">
        <f t="shared" si="7"/>
        <v>1.2364923087434971</v>
      </c>
      <c r="CG482" s="175"/>
      <c r="CH482" s="175"/>
      <c r="CI482" s="175"/>
      <c r="CJ482" s="175"/>
      <c r="CK482" s="175">
        <v>-9.3588692520316749E-2</v>
      </c>
      <c r="CL482" s="175">
        <v>-8.4273994346398248E-2</v>
      </c>
      <c r="CM482" s="175">
        <v>-0.36456338663894722</v>
      </c>
      <c r="CN482" s="175"/>
      <c r="CO482" s="175"/>
      <c r="CP482" s="175"/>
      <c r="CQ482" s="175"/>
      <c r="CR482" s="175"/>
      <c r="CS482" s="175"/>
      <c r="CT482" s="175"/>
      <c r="CU482" s="175"/>
      <c r="CV482" s="175"/>
      <c r="CW482" s="175"/>
      <c r="CX482" s="175"/>
      <c r="CY482" s="175"/>
      <c r="CZ482" s="175"/>
      <c r="DA482" s="175"/>
      <c r="DB482" s="175"/>
      <c r="DC482" s="175"/>
      <c r="DD482" s="175"/>
      <c r="DE482" s="175"/>
      <c r="DF482" s="175"/>
      <c r="DG482" s="175"/>
      <c r="DH482" s="175">
        <v>-0.13426237767986507</v>
      </c>
      <c r="DI482" s="175"/>
      <c r="DJ482" s="175">
        <v>-0.13789862356599619</v>
      </c>
      <c r="DK482" s="175"/>
      <c r="DL482" s="175"/>
      <c r="DM482" s="175">
        <v>-0.36203515795115732</v>
      </c>
      <c r="DN482" s="175"/>
      <c r="DO482" s="175"/>
      <c r="DP482" s="175"/>
      <c r="DQ482" s="175"/>
      <c r="DR482" s="175"/>
      <c r="DS482" s="175"/>
      <c r="DT482" s="175"/>
      <c r="DU482" s="175"/>
      <c r="DV482" s="175"/>
      <c r="DW482" s="175"/>
      <c r="DX482" s="175"/>
      <c r="DY482" s="175"/>
      <c r="DZ482" s="175"/>
      <c r="EA482" s="175"/>
      <c r="EB482" s="175"/>
      <c r="EC482" s="175"/>
      <c r="ED482" s="175">
        <v>-4.0538172070276587E-2</v>
      </c>
      <c r="EE482" s="175"/>
      <c r="EF482" s="175"/>
      <c r="EG482" s="175">
        <v>-1.9331903970539733E-2</v>
      </c>
      <c r="EH482" s="175"/>
      <c r="EI482" s="175"/>
      <c r="EJ482" s="175"/>
      <c r="EK482" s="175"/>
      <c r="EL482" s="175"/>
      <c r="EM482" s="175"/>
      <c r="EN482" s="175"/>
      <c r="EO482" s="175"/>
      <c r="EP482" s="175"/>
      <c r="EQ482" s="175"/>
      <c r="ER482" s="175"/>
      <c r="ES482" s="175"/>
      <c r="ET482" s="175"/>
      <c r="EU482" s="175"/>
      <c r="EV482" s="175"/>
      <c r="EW482" s="175"/>
      <c r="EX482" s="175"/>
      <c r="EY482" s="175"/>
      <c r="EZ482" s="175"/>
      <c r="FA482" s="175"/>
      <c r="FB482" s="175"/>
      <c r="FC482" s="175"/>
      <c r="FD482" s="175"/>
      <c r="FE482" s="175"/>
      <c r="FF482" s="175"/>
      <c r="FG482" s="175"/>
      <c r="FH482" s="175"/>
    </row>
    <row r="483" spans="2:164" x14ac:dyDescent="0.2">
      <c r="B483" s="13">
        <v>32</v>
      </c>
      <c r="C483" s="14">
        <v>16</v>
      </c>
      <c r="D483">
        <f>SUM('Raw data'!D483:CC483)</f>
        <v>0</v>
      </c>
      <c r="E483" s="175" t="e">
        <f>('Raw data'!D483/Shannon!$D483)*LN('Raw data'!D483/Shannon!$D483)</f>
        <v>#DIV/0!</v>
      </c>
      <c r="F483" s="175" t="e">
        <f>('Raw data'!E483/Shannon!$D483)*LN('Raw data'!E483/Shannon!$D483)</f>
        <v>#DIV/0!</v>
      </c>
      <c r="G483" s="175" t="e">
        <f>('Raw data'!F483/Shannon!$D483)*LN('Raw data'!F483/Shannon!$D483)</f>
        <v>#DIV/0!</v>
      </c>
      <c r="H483" s="175" t="e">
        <f>('Raw data'!G483/Shannon!$D483)*LN('Raw data'!G483/Shannon!$D483)</f>
        <v>#DIV/0!</v>
      </c>
      <c r="I483" s="175" t="e">
        <f>('Raw data'!H483/Shannon!$D483)*LN('Raw data'!H483/Shannon!$D483)</f>
        <v>#DIV/0!</v>
      </c>
      <c r="J483" s="175" t="e">
        <f>('Raw data'!I483/Shannon!$D483)*LN('Raw data'!I483/Shannon!$D483)</f>
        <v>#DIV/0!</v>
      </c>
      <c r="K483" s="175" t="e">
        <f>('Raw data'!J483/Shannon!$D483)*LN('Raw data'!J483/Shannon!$D483)</f>
        <v>#DIV/0!</v>
      </c>
      <c r="L483" s="175" t="e">
        <f>('Raw data'!K483/Shannon!$D483)*LN('Raw data'!K483/Shannon!$D483)</f>
        <v>#DIV/0!</v>
      </c>
      <c r="M483" s="175" t="e">
        <f>('Raw data'!L483/Shannon!$D483)*LN('Raw data'!L483/Shannon!$D483)</f>
        <v>#DIV/0!</v>
      </c>
      <c r="N483" s="175" t="e">
        <f>('Raw data'!M483/Shannon!$D483)*LN('Raw data'!M483/Shannon!$D483)</f>
        <v>#DIV/0!</v>
      </c>
      <c r="O483" s="175" t="e">
        <f>('Raw data'!N483/Shannon!$D483)*LN('Raw data'!N483/Shannon!$D483)</f>
        <v>#DIV/0!</v>
      </c>
      <c r="P483" s="175" t="e">
        <f>('Raw data'!O483/Shannon!$D483)*LN('Raw data'!O483/Shannon!$D483)</f>
        <v>#DIV/0!</v>
      </c>
      <c r="Q483" s="175" t="e">
        <f>('Raw data'!P483/Shannon!$D483)*LN('Raw data'!P483/Shannon!$D483)</f>
        <v>#DIV/0!</v>
      </c>
      <c r="R483" s="175" t="e">
        <f>('Raw data'!Q483/Shannon!$D483)*LN('Raw data'!Q483/Shannon!$D483)</f>
        <v>#DIV/0!</v>
      </c>
      <c r="S483" s="175" t="e">
        <f>('Raw data'!R483/Shannon!$D483)*LN('Raw data'!R483/Shannon!$D483)</f>
        <v>#DIV/0!</v>
      </c>
      <c r="T483" s="175" t="e">
        <f>('Raw data'!S483/Shannon!$D483)*LN('Raw data'!S483/Shannon!$D483)</f>
        <v>#DIV/0!</v>
      </c>
      <c r="U483" s="175" t="e">
        <f>('Raw data'!T483/Shannon!$D483)*LN('Raw data'!T483/Shannon!$D483)</f>
        <v>#DIV/0!</v>
      </c>
      <c r="V483" s="175" t="e">
        <f>('Raw data'!U483/Shannon!$D483)*LN('Raw data'!U483/Shannon!$D483)</f>
        <v>#DIV/0!</v>
      </c>
      <c r="W483" s="175" t="e">
        <f>('Raw data'!V483/Shannon!$D483)*LN('Raw data'!V483/Shannon!$D483)</f>
        <v>#DIV/0!</v>
      </c>
      <c r="X483" s="175" t="e">
        <f>('Raw data'!W483/Shannon!$D483)*LN('Raw data'!W483/Shannon!$D483)</f>
        <v>#DIV/0!</v>
      </c>
      <c r="Y483" s="175" t="e">
        <f>('Raw data'!X483/Shannon!$D483)*LN('Raw data'!X483/Shannon!$D483)</f>
        <v>#DIV/0!</v>
      </c>
      <c r="Z483" s="175" t="e">
        <f>('Raw data'!Y483/Shannon!$D483)*LN('Raw data'!Y483/Shannon!$D483)</f>
        <v>#DIV/0!</v>
      </c>
      <c r="AA483" s="175" t="e">
        <f>('Raw data'!Z483/Shannon!$D483)*LN('Raw data'!Z483/Shannon!$D483)</f>
        <v>#DIV/0!</v>
      </c>
      <c r="AB483" s="175" t="e">
        <f>('Raw data'!AA483/Shannon!$D483)*LN('Raw data'!AA483/Shannon!$D483)</f>
        <v>#DIV/0!</v>
      </c>
      <c r="AC483" s="175" t="e">
        <f>('Raw data'!AB483/Shannon!$D483)*LN('Raw data'!AB483/Shannon!$D483)</f>
        <v>#DIV/0!</v>
      </c>
      <c r="AD483" s="175" t="e">
        <f>('Raw data'!AC483/Shannon!$D483)*LN('Raw data'!AC483/Shannon!$D483)</f>
        <v>#DIV/0!</v>
      </c>
      <c r="AE483" s="175" t="e">
        <f>('Raw data'!AD483/Shannon!$D483)*LN('Raw data'!AD483/Shannon!$D483)</f>
        <v>#DIV/0!</v>
      </c>
      <c r="AF483" s="175" t="e">
        <f>('Raw data'!AE483/Shannon!$D483)*LN('Raw data'!AE483/Shannon!$D483)</f>
        <v>#DIV/0!</v>
      </c>
      <c r="AG483" s="175" t="e">
        <f>('Raw data'!AF483/Shannon!$D483)*LN('Raw data'!AF483/Shannon!$D483)</f>
        <v>#DIV/0!</v>
      </c>
      <c r="AH483" s="175" t="e">
        <f>('Raw data'!AG483/Shannon!$D483)*LN('Raw data'!AG483/Shannon!$D483)</f>
        <v>#DIV/0!</v>
      </c>
      <c r="AI483" s="175" t="e">
        <f>('Raw data'!AH483/Shannon!$D483)*LN('Raw data'!AH483/Shannon!$D483)</f>
        <v>#DIV/0!</v>
      </c>
      <c r="AJ483" s="175" t="e">
        <f>('Raw data'!AI483/Shannon!$D483)*LN('Raw data'!AI483/Shannon!$D483)</f>
        <v>#DIV/0!</v>
      </c>
      <c r="AK483" s="175" t="e">
        <f>('Raw data'!AJ483/Shannon!$D483)*LN('Raw data'!AJ483/Shannon!$D483)</f>
        <v>#DIV/0!</v>
      </c>
      <c r="AL483" s="175" t="e">
        <f>('Raw data'!AK483/Shannon!$D483)*LN('Raw data'!AK483/Shannon!$D483)</f>
        <v>#DIV/0!</v>
      </c>
      <c r="AM483" s="175" t="e">
        <f>('Raw data'!AL483/Shannon!$D483)*LN('Raw data'!AL483/Shannon!$D483)</f>
        <v>#DIV/0!</v>
      </c>
      <c r="AN483" s="175" t="e">
        <f>('Raw data'!AM483/Shannon!$D483)*LN('Raw data'!AM483/Shannon!$D483)</f>
        <v>#DIV/0!</v>
      </c>
      <c r="AO483" s="175" t="e">
        <f>('Raw data'!AN483/Shannon!$D483)*LN('Raw data'!AN483/Shannon!$D483)</f>
        <v>#DIV/0!</v>
      </c>
      <c r="AP483" s="175" t="e">
        <f>('Raw data'!AO483/Shannon!$D483)*LN('Raw data'!AO483/Shannon!$D483)</f>
        <v>#DIV/0!</v>
      </c>
      <c r="AQ483" s="175" t="e">
        <f>('Raw data'!AP483/Shannon!$D483)*LN('Raw data'!AP483/Shannon!$D483)</f>
        <v>#DIV/0!</v>
      </c>
      <c r="AR483" s="175" t="e">
        <f>('Raw data'!AQ483/Shannon!$D483)*LN('Raw data'!AQ483/Shannon!$D483)</f>
        <v>#DIV/0!</v>
      </c>
      <c r="AS483" s="175" t="e">
        <f>('Raw data'!AR483/Shannon!$D483)*LN('Raw data'!AR483/Shannon!$D483)</f>
        <v>#DIV/0!</v>
      </c>
      <c r="AT483" s="175" t="e">
        <f>('Raw data'!AS483/Shannon!$D483)*LN('Raw data'!AS483/Shannon!$D483)</f>
        <v>#DIV/0!</v>
      </c>
      <c r="AU483" s="175" t="e">
        <f>('Raw data'!AT483/Shannon!$D483)*LN('Raw data'!AT483/Shannon!$D483)</f>
        <v>#DIV/0!</v>
      </c>
      <c r="AV483" s="175" t="e">
        <f>('Raw data'!AU483/Shannon!$D483)*LN('Raw data'!AU483/Shannon!$D483)</f>
        <v>#DIV/0!</v>
      </c>
      <c r="AW483" s="175" t="e">
        <f>('Raw data'!AV483/Shannon!$D483)*LN('Raw data'!AV483/Shannon!$D483)</f>
        <v>#DIV/0!</v>
      </c>
      <c r="AX483" s="175" t="e">
        <f>('Raw data'!AW483/Shannon!$D483)*LN('Raw data'!AW483/Shannon!$D483)</f>
        <v>#DIV/0!</v>
      </c>
      <c r="AY483" s="175" t="e">
        <f>('Raw data'!AX483/Shannon!$D483)*LN('Raw data'!AX483/Shannon!$D483)</f>
        <v>#DIV/0!</v>
      </c>
      <c r="AZ483" s="175" t="e">
        <f>('Raw data'!AY483/Shannon!$D483)*LN('Raw data'!AY483/Shannon!$D483)</f>
        <v>#DIV/0!</v>
      </c>
      <c r="BA483" s="175" t="e">
        <f>('Raw data'!AZ483/Shannon!$D483)*LN('Raw data'!AZ483/Shannon!$D483)</f>
        <v>#DIV/0!</v>
      </c>
      <c r="BB483" s="175" t="e">
        <f>('Raw data'!BA483/Shannon!$D483)*LN('Raw data'!BA483/Shannon!$D483)</f>
        <v>#DIV/0!</v>
      </c>
      <c r="BC483" s="175" t="e">
        <f>('Raw data'!BB483/Shannon!$D483)*LN('Raw data'!BB483/Shannon!$D483)</f>
        <v>#DIV/0!</v>
      </c>
      <c r="BD483" s="175" t="e">
        <f>('Raw data'!BC483/Shannon!$D483)*LN('Raw data'!BC483/Shannon!$D483)</f>
        <v>#DIV/0!</v>
      </c>
      <c r="BE483" s="175" t="e">
        <f>('Raw data'!BD483/Shannon!$D483)*LN('Raw data'!BD483/Shannon!$D483)</f>
        <v>#DIV/0!</v>
      </c>
      <c r="BF483" s="175" t="e">
        <f>('Raw data'!BE483/Shannon!$D483)*LN('Raw data'!BE483/Shannon!$D483)</f>
        <v>#DIV/0!</v>
      </c>
      <c r="BG483" s="175" t="e">
        <f>('Raw data'!BF483/Shannon!$D483)*LN('Raw data'!BF483/Shannon!$D483)</f>
        <v>#DIV/0!</v>
      </c>
      <c r="BH483" s="175" t="e">
        <f>('Raw data'!BG483/Shannon!$D483)*LN('Raw data'!BG483/Shannon!$D483)</f>
        <v>#DIV/0!</v>
      </c>
      <c r="BI483" s="175" t="e">
        <f>('Raw data'!BH483/Shannon!$D483)*LN('Raw data'!BH483/Shannon!$D483)</f>
        <v>#DIV/0!</v>
      </c>
      <c r="BJ483" s="175" t="e">
        <f>('Raw data'!BI483/Shannon!$D483)*LN('Raw data'!BI483/Shannon!$D483)</f>
        <v>#DIV/0!</v>
      </c>
      <c r="BK483" s="175" t="e">
        <f>('Raw data'!BJ483/Shannon!$D483)*LN('Raw data'!BJ483/Shannon!$D483)</f>
        <v>#DIV/0!</v>
      </c>
      <c r="BL483" s="175" t="e">
        <f>('Raw data'!BK483/Shannon!$D483)*LN('Raw data'!BK483/Shannon!$D483)</f>
        <v>#DIV/0!</v>
      </c>
      <c r="BM483" s="175" t="e">
        <f>('Raw data'!BL483/Shannon!$D483)*LN('Raw data'!BL483/Shannon!$D483)</f>
        <v>#DIV/0!</v>
      </c>
      <c r="BN483" s="175" t="e">
        <f>('Raw data'!BM483/Shannon!$D483)*LN('Raw data'!BM483/Shannon!$D483)</f>
        <v>#DIV/0!</v>
      </c>
      <c r="BO483" s="175" t="e">
        <f>('Raw data'!BN483/Shannon!$D483)*LN('Raw data'!BN483/Shannon!$D483)</f>
        <v>#DIV/0!</v>
      </c>
      <c r="BP483" s="175" t="e">
        <f>('Raw data'!BO483/Shannon!$D483)*LN('Raw data'!BO483/Shannon!$D483)</f>
        <v>#DIV/0!</v>
      </c>
      <c r="BQ483" s="175" t="e">
        <f>('Raw data'!BP483/Shannon!$D483)*LN('Raw data'!BP483/Shannon!$D483)</f>
        <v>#DIV/0!</v>
      </c>
      <c r="BR483" s="175" t="e">
        <f>('Raw data'!BQ483/Shannon!$D483)*LN('Raw data'!BQ483/Shannon!$D483)</f>
        <v>#DIV/0!</v>
      </c>
      <c r="BS483" s="175" t="e">
        <f>('Raw data'!BR483/Shannon!$D483)*LN('Raw data'!BR483/Shannon!$D483)</f>
        <v>#DIV/0!</v>
      </c>
      <c r="BT483" s="175" t="e">
        <f>('Raw data'!BS483/Shannon!$D483)*LN('Raw data'!BS483/Shannon!$D483)</f>
        <v>#DIV/0!</v>
      </c>
      <c r="BU483" s="175" t="e">
        <f>('Raw data'!BT483/Shannon!$D483)*LN('Raw data'!BT483/Shannon!$D483)</f>
        <v>#DIV/0!</v>
      </c>
      <c r="BV483" s="175" t="e">
        <f>('Raw data'!BU483/Shannon!$D483)*LN('Raw data'!BU483/Shannon!$D483)</f>
        <v>#DIV/0!</v>
      </c>
      <c r="BW483" s="175" t="e">
        <f>('Raw data'!BV483/Shannon!$D483)*LN('Raw data'!BV483/Shannon!$D483)</f>
        <v>#DIV/0!</v>
      </c>
      <c r="BX483" s="175" t="e">
        <f>('Raw data'!BW483/Shannon!$D483)*LN('Raw data'!BW483/Shannon!$D483)</f>
        <v>#DIV/0!</v>
      </c>
      <c r="BY483" s="175" t="e">
        <f>('Raw data'!BX483/Shannon!$D483)*LN('Raw data'!BX483/Shannon!$D483)</f>
        <v>#DIV/0!</v>
      </c>
      <c r="BZ483" s="175" t="e">
        <f>('Raw data'!BY483/Shannon!$D483)*LN('Raw data'!BY483/Shannon!$D483)</f>
        <v>#DIV/0!</v>
      </c>
      <c r="CA483" s="175" t="e">
        <f>('Raw data'!BZ483/Shannon!$D483)*LN('Raw data'!BZ483/Shannon!$D483)</f>
        <v>#DIV/0!</v>
      </c>
      <c r="CB483" s="175" t="e">
        <f>('Raw data'!CA483/Shannon!$D483)*LN('Raw data'!CA483/Shannon!$D483)</f>
        <v>#DIV/0!</v>
      </c>
      <c r="CC483" s="175" t="e">
        <f>('Raw data'!CB483/Shannon!$D483)*LN('Raw data'!CB483/Shannon!$D483)</f>
        <v>#DIV/0!</v>
      </c>
      <c r="CD483" s="175" t="e">
        <f>('Raw data'!CC483/Shannon!$D483)*LN('Raw data'!CC483/Shannon!$D483)</f>
        <v>#DIV/0!</v>
      </c>
      <c r="CF483" s="176" t="e">
        <f t="shared" si="7"/>
        <v>#DIV/0!</v>
      </c>
      <c r="CG483" s="175"/>
      <c r="CH483" s="175"/>
      <c r="CI483" s="175" t="e">
        <v>#DIV/0!</v>
      </c>
      <c r="CJ483" s="175" t="e">
        <v>#DIV/0!</v>
      </c>
      <c r="CK483" s="175" t="e">
        <v>#DIV/0!</v>
      </c>
      <c r="CL483" s="175" t="e">
        <v>#DIV/0!</v>
      </c>
      <c r="CM483" s="175" t="e">
        <v>#DIV/0!</v>
      </c>
      <c r="CN483" s="175" t="e">
        <v>#DIV/0!</v>
      </c>
      <c r="CO483" s="175" t="e">
        <v>#DIV/0!</v>
      </c>
      <c r="CP483" s="175" t="e">
        <v>#DIV/0!</v>
      </c>
      <c r="CQ483" s="175" t="e">
        <v>#DIV/0!</v>
      </c>
      <c r="CR483" s="175" t="e">
        <v>#DIV/0!</v>
      </c>
      <c r="CS483" s="175" t="e">
        <v>#DIV/0!</v>
      </c>
      <c r="CT483" s="175" t="e">
        <v>#DIV/0!</v>
      </c>
      <c r="CU483" s="175" t="e">
        <v>#DIV/0!</v>
      </c>
      <c r="CV483" s="175" t="e">
        <v>#DIV/0!</v>
      </c>
      <c r="CW483" s="175" t="e">
        <v>#DIV/0!</v>
      </c>
      <c r="CX483" s="175" t="e">
        <v>#DIV/0!</v>
      </c>
      <c r="CY483" s="175" t="e">
        <v>#DIV/0!</v>
      </c>
      <c r="CZ483" s="175" t="e">
        <v>#DIV/0!</v>
      </c>
      <c r="DA483" s="175" t="e">
        <v>#DIV/0!</v>
      </c>
      <c r="DB483" s="175" t="e">
        <v>#DIV/0!</v>
      </c>
      <c r="DC483" s="175" t="e">
        <v>#DIV/0!</v>
      </c>
      <c r="DD483" s="175" t="e">
        <v>#DIV/0!</v>
      </c>
      <c r="DE483" s="175" t="e">
        <v>#DIV/0!</v>
      </c>
      <c r="DF483" s="175" t="e">
        <v>#DIV/0!</v>
      </c>
      <c r="DG483" s="175" t="e">
        <v>#DIV/0!</v>
      </c>
      <c r="DH483" s="175" t="e">
        <v>#DIV/0!</v>
      </c>
      <c r="DI483" s="175" t="e">
        <v>#DIV/0!</v>
      </c>
      <c r="DJ483" s="175" t="e">
        <v>#DIV/0!</v>
      </c>
      <c r="DK483" s="175" t="e">
        <v>#DIV/0!</v>
      </c>
      <c r="DL483" s="175" t="e">
        <v>#DIV/0!</v>
      </c>
      <c r="DM483" s="175" t="e">
        <v>#DIV/0!</v>
      </c>
      <c r="DN483" s="175" t="e">
        <v>#DIV/0!</v>
      </c>
      <c r="DO483" s="175" t="e">
        <v>#DIV/0!</v>
      </c>
      <c r="DP483" s="175" t="e">
        <v>#DIV/0!</v>
      </c>
      <c r="DQ483" s="175" t="e">
        <v>#DIV/0!</v>
      </c>
      <c r="DR483" s="175" t="e">
        <v>#DIV/0!</v>
      </c>
      <c r="DS483" s="175" t="e">
        <v>#DIV/0!</v>
      </c>
      <c r="DT483" s="175" t="e">
        <v>#DIV/0!</v>
      </c>
      <c r="DU483" s="175" t="e">
        <v>#DIV/0!</v>
      </c>
      <c r="DV483" s="175" t="e">
        <v>#DIV/0!</v>
      </c>
      <c r="DW483" s="175" t="e">
        <v>#DIV/0!</v>
      </c>
      <c r="DX483" s="175" t="e">
        <v>#DIV/0!</v>
      </c>
      <c r="DY483" s="175" t="e">
        <v>#DIV/0!</v>
      </c>
      <c r="DZ483" s="175" t="e">
        <v>#DIV/0!</v>
      </c>
      <c r="EA483" s="175" t="e">
        <v>#DIV/0!</v>
      </c>
      <c r="EB483" s="175" t="e">
        <v>#DIV/0!</v>
      </c>
      <c r="EC483" s="175" t="e">
        <v>#DIV/0!</v>
      </c>
      <c r="ED483" s="175" t="e">
        <v>#DIV/0!</v>
      </c>
      <c r="EE483" s="175" t="e">
        <v>#DIV/0!</v>
      </c>
      <c r="EF483" s="175" t="e">
        <v>#DIV/0!</v>
      </c>
      <c r="EG483" s="175" t="e">
        <v>#DIV/0!</v>
      </c>
      <c r="EH483" s="175" t="e">
        <v>#DIV/0!</v>
      </c>
      <c r="EI483" s="175" t="e">
        <v>#DIV/0!</v>
      </c>
      <c r="EJ483" s="175" t="e">
        <v>#DIV/0!</v>
      </c>
      <c r="EK483" s="175" t="e">
        <v>#DIV/0!</v>
      </c>
      <c r="EL483" s="175" t="e">
        <v>#DIV/0!</v>
      </c>
      <c r="EM483" s="175" t="e">
        <v>#DIV/0!</v>
      </c>
      <c r="EN483" s="175" t="e">
        <v>#DIV/0!</v>
      </c>
      <c r="EO483" s="175" t="e">
        <v>#DIV/0!</v>
      </c>
      <c r="EP483" s="175" t="e">
        <v>#DIV/0!</v>
      </c>
      <c r="EQ483" s="175" t="e">
        <v>#DIV/0!</v>
      </c>
      <c r="ER483" s="175" t="e">
        <v>#DIV/0!</v>
      </c>
      <c r="ES483" s="175" t="e">
        <v>#DIV/0!</v>
      </c>
      <c r="ET483" s="175" t="e">
        <v>#DIV/0!</v>
      </c>
      <c r="EU483" s="175" t="e">
        <v>#DIV/0!</v>
      </c>
      <c r="EV483" s="175" t="e">
        <v>#DIV/0!</v>
      </c>
      <c r="EW483" s="175" t="e">
        <v>#DIV/0!</v>
      </c>
      <c r="EX483" s="175" t="e">
        <v>#DIV/0!</v>
      </c>
      <c r="EY483" s="175" t="e">
        <v>#DIV/0!</v>
      </c>
      <c r="EZ483" s="175" t="e">
        <v>#DIV/0!</v>
      </c>
      <c r="FA483" s="175" t="e">
        <v>#DIV/0!</v>
      </c>
      <c r="FB483" s="175" t="e">
        <v>#DIV/0!</v>
      </c>
      <c r="FC483" s="175" t="e">
        <v>#DIV/0!</v>
      </c>
      <c r="FD483" s="175" t="e">
        <v>#DIV/0!</v>
      </c>
      <c r="FE483" s="175" t="e">
        <v>#DIV/0!</v>
      </c>
      <c r="FF483" s="175" t="e">
        <v>#DIV/0!</v>
      </c>
      <c r="FG483" s="175" t="e">
        <v>#DIV/0!</v>
      </c>
      <c r="FH483" s="175" t="e">
        <v>#DIV/0!</v>
      </c>
    </row>
    <row r="484" spans="2:164" x14ac:dyDescent="0.2">
      <c r="B484" s="13">
        <v>33</v>
      </c>
      <c r="C484" s="14">
        <v>1</v>
      </c>
      <c r="D484">
        <f>SUM('Raw data'!D484:CC484)</f>
        <v>146</v>
      </c>
      <c r="E484" s="175" t="e">
        <f>('Raw data'!D484/Shannon!$D484)*LN('Raw data'!D484/Shannon!$D484)</f>
        <v>#NUM!</v>
      </c>
      <c r="F484" s="175" t="e">
        <f>('Raw data'!E484/Shannon!$D484)*LN('Raw data'!E484/Shannon!$D484)</f>
        <v>#NUM!</v>
      </c>
      <c r="G484" s="175">
        <f>('Raw data'!F484/Shannon!$D484)*LN('Raw data'!F484/Shannon!$D484)</f>
        <v>-0.11555372292035056</v>
      </c>
      <c r="H484" s="175">
        <f>('Raw data'!G484/Shannon!$D484)*LN('Raw data'!G484/Shannon!$D484)</f>
        <v>-0.33742939992334414</v>
      </c>
      <c r="I484" s="175" t="e">
        <f>('Raw data'!H484/Shannon!$D484)*LN('Raw data'!H484/Shannon!$D484)</f>
        <v>#NUM!</v>
      </c>
      <c r="J484" s="175" t="e">
        <f>('Raw data'!I484/Shannon!$D484)*LN('Raw data'!I484/Shannon!$D484)</f>
        <v>#NUM!</v>
      </c>
      <c r="K484" s="175" t="e">
        <f>('Raw data'!J484/Shannon!$D484)*LN('Raw data'!J484/Shannon!$D484)</f>
        <v>#NUM!</v>
      </c>
      <c r="L484" s="175" t="e">
        <f>('Raw data'!K484/Shannon!$D484)*LN('Raw data'!K484/Shannon!$D484)</f>
        <v>#NUM!</v>
      </c>
      <c r="M484" s="175" t="e">
        <f>('Raw data'!L484/Shannon!$D484)*LN('Raw data'!L484/Shannon!$D484)</f>
        <v>#NUM!</v>
      </c>
      <c r="N484" s="175" t="e">
        <f>('Raw data'!M484/Shannon!$D484)*LN('Raw data'!M484/Shannon!$D484)</f>
        <v>#NUM!</v>
      </c>
      <c r="O484" s="175" t="e">
        <f>('Raw data'!N484/Shannon!$D484)*LN('Raw data'!N484/Shannon!$D484)</f>
        <v>#NUM!</v>
      </c>
      <c r="P484" s="175" t="e">
        <f>('Raw data'!O484/Shannon!$D484)*LN('Raw data'!O484/Shannon!$D484)</f>
        <v>#NUM!</v>
      </c>
      <c r="Q484" s="175" t="e">
        <f>('Raw data'!P484/Shannon!$D484)*LN('Raw data'!P484/Shannon!$D484)</f>
        <v>#NUM!</v>
      </c>
      <c r="R484" s="175" t="e">
        <f>('Raw data'!Q484/Shannon!$D484)*LN('Raw data'!Q484/Shannon!$D484)</f>
        <v>#NUM!</v>
      </c>
      <c r="S484" s="175" t="e">
        <f>('Raw data'!R484/Shannon!$D484)*LN('Raw data'!R484/Shannon!$D484)</f>
        <v>#NUM!</v>
      </c>
      <c r="T484" s="175" t="e">
        <f>('Raw data'!S484/Shannon!$D484)*LN('Raw data'!S484/Shannon!$D484)</f>
        <v>#NUM!</v>
      </c>
      <c r="U484" s="175" t="e">
        <f>('Raw data'!T484/Shannon!$D484)*LN('Raw data'!T484/Shannon!$D484)</f>
        <v>#NUM!</v>
      </c>
      <c r="V484" s="175" t="e">
        <f>('Raw data'!U484/Shannon!$D484)*LN('Raw data'!U484/Shannon!$D484)</f>
        <v>#NUM!</v>
      </c>
      <c r="W484" s="175" t="e">
        <f>('Raw data'!V484/Shannon!$D484)*LN('Raw data'!V484/Shannon!$D484)</f>
        <v>#NUM!</v>
      </c>
      <c r="X484" s="175" t="e">
        <f>('Raw data'!W484/Shannon!$D484)*LN('Raw data'!W484/Shannon!$D484)</f>
        <v>#NUM!</v>
      </c>
      <c r="Y484" s="175" t="e">
        <f>('Raw data'!X484/Shannon!$D484)*LN('Raw data'!X484/Shannon!$D484)</f>
        <v>#NUM!</v>
      </c>
      <c r="Z484" s="175" t="e">
        <f>('Raw data'!Y484/Shannon!$D484)*LN('Raw data'!Y484/Shannon!$D484)</f>
        <v>#NUM!</v>
      </c>
      <c r="AA484" s="175" t="e">
        <f>('Raw data'!Z484/Shannon!$D484)*LN('Raw data'!Z484/Shannon!$D484)</f>
        <v>#NUM!</v>
      </c>
      <c r="AB484" s="175" t="e">
        <f>('Raw data'!AA484/Shannon!$D484)*LN('Raw data'!AA484/Shannon!$D484)</f>
        <v>#NUM!</v>
      </c>
      <c r="AC484" s="175" t="e">
        <f>('Raw data'!AB484/Shannon!$D484)*LN('Raw data'!AB484/Shannon!$D484)</f>
        <v>#NUM!</v>
      </c>
      <c r="AD484" s="175" t="e">
        <f>('Raw data'!AC484/Shannon!$D484)*LN('Raw data'!AC484/Shannon!$D484)</f>
        <v>#NUM!</v>
      </c>
      <c r="AE484" s="175" t="e">
        <f>('Raw data'!AD484/Shannon!$D484)*LN('Raw data'!AD484/Shannon!$D484)</f>
        <v>#NUM!</v>
      </c>
      <c r="AF484" s="175" t="e">
        <f>('Raw data'!AE484/Shannon!$D484)*LN('Raw data'!AE484/Shannon!$D484)</f>
        <v>#NUM!</v>
      </c>
      <c r="AG484" s="175" t="e">
        <f>('Raw data'!AF484/Shannon!$D484)*LN('Raw data'!AF484/Shannon!$D484)</f>
        <v>#NUM!</v>
      </c>
      <c r="AH484" s="175" t="e">
        <f>('Raw data'!AG484/Shannon!$D484)*LN('Raw data'!AG484/Shannon!$D484)</f>
        <v>#NUM!</v>
      </c>
      <c r="AI484" s="175">
        <f>('Raw data'!AH484/Shannon!$D484)*LN('Raw data'!AH484/Shannon!$D484)</f>
        <v>-0.3615226469473598</v>
      </c>
      <c r="AJ484" s="175" t="e">
        <f>('Raw data'!AI484/Shannon!$D484)*LN('Raw data'!AI484/Shannon!$D484)</f>
        <v>#NUM!</v>
      </c>
      <c r="AK484" s="175" t="e">
        <f>('Raw data'!AJ484/Shannon!$D484)*LN('Raw data'!AJ484/Shannon!$D484)</f>
        <v>#NUM!</v>
      </c>
      <c r="AL484" s="175" t="e">
        <f>('Raw data'!AK484/Shannon!$D484)*LN('Raw data'!AK484/Shannon!$D484)</f>
        <v>#NUM!</v>
      </c>
      <c r="AM484" s="175" t="e">
        <f>('Raw data'!AL484/Shannon!$D484)*LN('Raw data'!AL484/Shannon!$D484)</f>
        <v>#NUM!</v>
      </c>
      <c r="AN484" s="175" t="e">
        <f>('Raw data'!AM484/Shannon!$D484)*LN('Raw data'!AM484/Shannon!$D484)</f>
        <v>#NUM!</v>
      </c>
      <c r="AO484" s="175" t="e">
        <f>('Raw data'!AN484/Shannon!$D484)*LN('Raw data'!AN484/Shannon!$D484)</f>
        <v>#NUM!</v>
      </c>
      <c r="AP484" s="175" t="e">
        <f>('Raw data'!AO484/Shannon!$D484)*LN('Raw data'!AO484/Shannon!$D484)</f>
        <v>#NUM!</v>
      </c>
      <c r="AQ484" s="175" t="e">
        <f>('Raw data'!AP484/Shannon!$D484)*LN('Raw data'!AP484/Shannon!$D484)</f>
        <v>#NUM!</v>
      </c>
      <c r="AR484" s="175" t="e">
        <f>('Raw data'!AQ484/Shannon!$D484)*LN('Raw data'!AQ484/Shannon!$D484)</f>
        <v>#NUM!</v>
      </c>
      <c r="AS484" s="175" t="e">
        <f>('Raw data'!AR484/Shannon!$D484)*LN('Raw data'!AR484/Shannon!$D484)</f>
        <v>#NUM!</v>
      </c>
      <c r="AT484" s="175" t="e">
        <f>('Raw data'!AS484/Shannon!$D484)*LN('Raw data'!AS484/Shannon!$D484)</f>
        <v>#NUM!</v>
      </c>
      <c r="AU484" s="175" t="e">
        <f>('Raw data'!AT484/Shannon!$D484)*LN('Raw data'!AT484/Shannon!$D484)</f>
        <v>#NUM!</v>
      </c>
      <c r="AV484" s="175" t="e">
        <f>('Raw data'!AU484/Shannon!$D484)*LN('Raw data'!AU484/Shannon!$D484)</f>
        <v>#NUM!</v>
      </c>
      <c r="AW484" s="175" t="e">
        <f>('Raw data'!AV484/Shannon!$D484)*LN('Raw data'!AV484/Shannon!$D484)</f>
        <v>#NUM!</v>
      </c>
      <c r="AX484" s="175" t="e">
        <f>('Raw data'!AW484/Shannon!$D484)*LN('Raw data'!AW484/Shannon!$D484)</f>
        <v>#NUM!</v>
      </c>
      <c r="AY484" s="175" t="e">
        <f>('Raw data'!AX484/Shannon!$D484)*LN('Raw data'!AX484/Shannon!$D484)</f>
        <v>#NUM!</v>
      </c>
      <c r="AZ484" s="175" t="e">
        <f>('Raw data'!AY484/Shannon!$D484)*LN('Raw data'!AY484/Shannon!$D484)</f>
        <v>#NUM!</v>
      </c>
      <c r="BA484" s="175" t="e">
        <f>('Raw data'!AZ484/Shannon!$D484)*LN('Raw data'!AZ484/Shannon!$D484)</f>
        <v>#NUM!</v>
      </c>
      <c r="BB484" s="175" t="e">
        <f>('Raw data'!BA484/Shannon!$D484)*LN('Raw data'!BA484/Shannon!$D484)</f>
        <v>#NUM!</v>
      </c>
      <c r="BC484" s="175" t="e">
        <f>('Raw data'!BB484/Shannon!$D484)*LN('Raw data'!BB484/Shannon!$D484)</f>
        <v>#NUM!</v>
      </c>
      <c r="BD484" s="175" t="e">
        <f>('Raw data'!BC484/Shannon!$D484)*LN('Raw data'!BC484/Shannon!$D484)</f>
        <v>#NUM!</v>
      </c>
      <c r="BE484" s="175" t="e">
        <f>('Raw data'!BD484/Shannon!$D484)*LN('Raw data'!BD484/Shannon!$D484)</f>
        <v>#NUM!</v>
      </c>
      <c r="BF484" s="175" t="e">
        <f>('Raw data'!BE484/Shannon!$D484)*LN('Raw data'!BE484/Shannon!$D484)</f>
        <v>#NUM!</v>
      </c>
      <c r="BG484" s="175" t="e">
        <f>('Raw data'!BF484/Shannon!$D484)*LN('Raw data'!BF484/Shannon!$D484)</f>
        <v>#NUM!</v>
      </c>
      <c r="BH484" s="175" t="e">
        <f>('Raw data'!BG484/Shannon!$D484)*LN('Raw data'!BG484/Shannon!$D484)</f>
        <v>#NUM!</v>
      </c>
      <c r="BI484" s="175" t="e">
        <f>('Raw data'!BH484/Shannon!$D484)*LN('Raw data'!BH484/Shannon!$D484)</f>
        <v>#NUM!</v>
      </c>
      <c r="BJ484" s="175" t="e">
        <f>('Raw data'!BI484/Shannon!$D484)*LN('Raw data'!BI484/Shannon!$D484)</f>
        <v>#NUM!</v>
      </c>
      <c r="BK484" s="175" t="e">
        <f>('Raw data'!BJ484/Shannon!$D484)*LN('Raw data'!BJ484/Shannon!$D484)</f>
        <v>#NUM!</v>
      </c>
      <c r="BL484" s="175" t="e">
        <f>('Raw data'!BK484/Shannon!$D484)*LN('Raw data'!BK484/Shannon!$D484)</f>
        <v>#NUM!</v>
      </c>
      <c r="BM484" s="175" t="e">
        <f>('Raw data'!BL484/Shannon!$D484)*LN('Raw data'!BL484/Shannon!$D484)</f>
        <v>#NUM!</v>
      </c>
      <c r="BN484" s="175" t="e">
        <f>('Raw data'!BM484/Shannon!$D484)*LN('Raw data'!BM484/Shannon!$D484)</f>
        <v>#NUM!</v>
      </c>
      <c r="BO484" s="175" t="e">
        <f>('Raw data'!BN484/Shannon!$D484)*LN('Raw data'!BN484/Shannon!$D484)</f>
        <v>#NUM!</v>
      </c>
      <c r="BP484" s="175" t="e">
        <f>('Raw data'!BO484/Shannon!$D484)*LN('Raw data'!BO484/Shannon!$D484)</f>
        <v>#NUM!</v>
      </c>
      <c r="BQ484" s="175" t="e">
        <f>('Raw data'!BP484/Shannon!$D484)*LN('Raw data'!BP484/Shannon!$D484)</f>
        <v>#NUM!</v>
      </c>
      <c r="BR484" s="175" t="e">
        <f>('Raw data'!BQ484/Shannon!$D484)*LN('Raw data'!BQ484/Shannon!$D484)</f>
        <v>#NUM!</v>
      </c>
      <c r="BS484" s="175" t="e">
        <f>('Raw data'!BR484/Shannon!$D484)*LN('Raw data'!BR484/Shannon!$D484)</f>
        <v>#NUM!</v>
      </c>
      <c r="BT484" s="175" t="e">
        <f>('Raw data'!BS484/Shannon!$D484)*LN('Raw data'!BS484/Shannon!$D484)</f>
        <v>#NUM!</v>
      </c>
      <c r="BU484" s="175" t="e">
        <f>('Raw data'!BT484/Shannon!$D484)*LN('Raw data'!BT484/Shannon!$D484)</f>
        <v>#NUM!</v>
      </c>
      <c r="BV484" s="175" t="e">
        <f>('Raw data'!BU484/Shannon!$D484)*LN('Raw data'!BU484/Shannon!$D484)</f>
        <v>#NUM!</v>
      </c>
      <c r="BW484" s="175" t="e">
        <f>('Raw data'!BV484/Shannon!$D484)*LN('Raw data'!BV484/Shannon!$D484)</f>
        <v>#NUM!</v>
      </c>
      <c r="BX484" s="175" t="e">
        <f>('Raw data'!BW484/Shannon!$D484)*LN('Raw data'!BW484/Shannon!$D484)</f>
        <v>#NUM!</v>
      </c>
      <c r="BY484" s="175" t="e">
        <f>('Raw data'!BX484/Shannon!$D484)*LN('Raw data'!BX484/Shannon!$D484)</f>
        <v>#NUM!</v>
      </c>
      <c r="BZ484" s="175" t="e">
        <f>('Raw data'!BY484/Shannon!$D484)*LN('Raw data'!BY484/Shannon!$D484)</f>
        <v>#NUM!</v>
      </c>
      <c r="CA484" s="175" t="e">
        <f>('Raw data'!BZ484/Shannon!$D484)*LN('Raw data'!BZ484/Shannon!$D484)</f>
        <v>#NUM!</v>
      </c>
      <c r="CB484" s="175" t="e">
        <f>('Raw data'!CA484/Shannon!$D484)*LN('Raw data'!CA484/Shannon!$D484)</f>
        <v>#NUM!</v>
      </c>
      <c r="CC484" s="175" t="e">
        <f>('Raw data'!CB484/Shannon!$D484)*LN('Raw data'!CB484/Shannon!$D484)</f>
        <v>#NUM!</v>
      </c>
      <c r="CD484" s="175" t="e">
        <f>('Raw data'!CC484/Shannon!$D484)*LN('Raw data'!CC484/Shannon!$D484)</f>
        <v>#NUM!</v>
      </c>
      <c r="CF484" s="176">
        <f t="shared" si="7"/>
        <v>0.81450576979105449</v>
      </c>
      <c r="CG484" s="175"/>
      <c r="CH484" s="175"/>
      <c r="CI484" s="175"/>
      <c r="CJ484" s="175"/>
      <c r="CK484" s="175">
        <v>-0.11555372292035056</v>
      </c>
      <c r="CL484" s="175">
        <v>-0.33742939992334414</v>
      </c>
      <c r="CM484" s="175"/>
      <c r="CN484" s="175"/>
      <c r="CO484" s="175"/>
      <c r="CP484" s="175"/>
      <c r="CQ484" s="175"/>
      <c r="CR484" s="175"/>
      <c r="CS484" s="175"/>
      <c r="CT484" s="175"/>
      <c r="CU484" s="175"/>
      <c r="CV484" s="175"/>
      <c r="CW484" s="175"/>
      <c r="CX484" s="175"/>
      <c r="CY484" s="175"/>
      <c r="CZ484" s="175"/>
      <c r="DA484" s="175"/>
      <c r="DB484" s="175"/>
      <c r="DC484" s="175"/>
      <c r="DD484" s="175"/>
      <c r="DE484" s="175"/>
      <c r="DF484" s="175"/>
      <c r="DG484" s="175"/>
      <c r="DH484" s="175"/>
      <c r="DI484" s="175"/>
      <c r="DJ484" s="175"/>
      <c r="DK484" s="175"/>
      <c r="DL484" s="175"/>
      <c r="DM484" s="175">
        <v>-0.3615226469473598</v>
      </c>
      <c r="DN484" s="175"/>
      <c r="DO484" s="175"/>
      <c r="DP484" s="175"/>
      <c r="DQ484" s="175"/>
      <c r="DR484" s="175"/>
      <c r="DS484" s="175"/>
      <c r="DT484" s="175"/>
      <c r="DU484" s="175"/>
      <c r="DV484" s="175"/>
      <c r="DW484" s="175"/>
      <c r="DX484" s="175"/>
      <c r="DY484" s="175"/>
      <c r="DZ484" s="175"/>
      <c r="EA484" s="175"/>
      <c r="EB484" s="175"/>
      <c r="EC484" s="175"/>
      <c r="ED484" s="175"/>
      <c r="EE484" s="175"/>
      <c r="EF484" s="175"/>
      <c r="EG484" s="175"/>
      <c r="EH484" s="175"/>
      <c r="EI484" s="175"/>
      <c r="EJ484" s="175"/>
      <c r="EK484" s="175"/>
      <c r="EL484" s="175"/>
      <c r="EM484" s="175"/>
      <c r="EN484" s="175"/>
      <c r="EO484" s="175"/>
      <c r="EP484" s="175"/>
      <c r="EQ484" s="175"/>
      <c r="ER484" s="175"/>
      <c r="ES484" s="175"/>
      <c r="ET484" s="175"/>
      <c r="EU484" s="175"/>
      <c r="EV484" s="175"/>
      <c r="EW484" s="175"/>
      <c r="EX484" s="175"/>
      <c r="EY484" s="175"/>
      <c r="EZ484" s="175"/>
      <c r="FA484" s="175"/>
      <c r="FB484" s="175"/>
      <c r="FC484" s="175"/>
      <c r="FD484" s="175"/>
      <c r="FE484" s="175"/>
      <c r="FF484" s="175"/>
      <c r="FG484" s="175"/>
      <c r="FH484" s="175"/>
    </row>
    <row r="485" spans="2:164" x14ac:dyDescent="0.2">
      <c r="B485" s="13">
        <v>33</v>
      </c>
      <c r="C485" s="14">
        <v>2</v>
      </c>
      <c r="D485">
        <f>SUM('Raw data'!D485:CC485)</f>
        <v>877</v>
      </c>
      <c r="E485" s="175" t="e">
        <f>('Raw data'!D485/Shannon!$D485)*LN('Raw data'!D485/Shannon!$D485)</f>
        <v>#NUM!</v>
      </c>
      <c r="F485" s="175" t="e">
        <f>('Raw data'!E485/Shannon!$D485)*LN('Raw data'!E485/Shannon!$D485)</f>
        <v>#NUM!</v>
      </c>
      <c r="G485" s="175">
        <f>('Raw data'!F485/Shannon!$D485)*LN('Raw data'!F485/Shannon!$D485)</f>
        <v>-8.6220632128122976E-2</v>
      </c>
      <c r="H485" s="175">
        <f>('Raw data'!G485/Shannon!$D485)*LN('Raw data'!G485/Shannon!$D485)</f>
        <v>-0.32184119981636311</v>
      </c>
      <c r="I485" s="175">
        <f>('Raw data'!H485/Shannon!$D485)*LN('Raw data'!H485/Shannon!$D485)</f>
        <v>-0.14082679764005687</v>
      </c>
      <c r="J485" s="175" t="e">
        <f>('Raw data'!I485/Shannon!$D485)*LN('Raw data'!I485/Shannon!$D485)</f>
        <v>#NUM!</v>
      </c>
      <c r="K485" s="175" t="e">
        <f>('Raw data'!J485/Shannon!$D485)*LN('Raw data'!J485/Shannon!$D485)</f>
        <v>#NUM!</v>
      </c>
      <c r="L485" s="175" t="e">
        <f>('Raw data'!K485/Shannon!$D485)*LN('Raw data'!K485/Shannon!$D485)</f>
        <v>#NUM!</v>
      </c>
      <c r="M485" s="175" t="e">
        <f>('Raw data'!L485/Shannon!$D485)*LN('Raw data'!L485/Shannon!$D485)</f>
        <v>#NUM!</v>
      </c>
      <c r="N485" s="175" t="e">
        <f>('Raw data'!M485/Shannon!$D485)*LN('Raw data'!M485/Shannon!$D485)</f>
        <v>#NUM!</v>
      </c>
      <c r="O485" s="175" t="e">
        <f>('Raw data'!N485/Shannon!$D485)*LN('Raw data'!N485/Shannon!$D485)</f>
        <v>#NUM!</v>
      </c>
      <c r="P485" s="175" t="e">
        <f>('Raw data'!O485/Shannon!$D485)*LN('Raw data'!O485/Shannon!$D485)</f>
        <v>#NUM!</v>
      </c>
      <c r="Q485" s="175" t="e">
        <f>('Raw data'!P485/Shannon!$D485)*LN('Raw data'!P485/Shannon!$D485)</f>
        <v>#NUM!</v>
      </c>
      <c r="R485" s="175" t="e">
        <f>('Raw data'!Q485/Shannon!$D485)*LN('Raw data'!Q485/Shannon!$D485)</f>
        <v>#NUM!</v>
      </c>
      <c r="S485" s="175" t="e">
        <f>('Raw data'!R485/Shannon!$D485)*LN('Raw data'!R485/Shannon!$D485)</f>
        <v>#NUM!</v>
      </c>
      <c r="T485" s="175" t="e">
        <f>('Raw data'!S485/Shannon!$D485)*LN('Raw data'!S485/Shannon!$D485)</f>
        <v>#NUM!</v>
      </c>
      <c r="U485" s="175" t="e">
        <f>('Raw data'!T485/Shannon!$D485)*LN('Raw data'!T485/Shannon!$D485)</f>
        <v>#NUM!</v>
      </c>
      <c r="V485" s="175" t="e">
        <f>('Raw data'!U485/Shannon!$D485)*LN('Raw data'!U485/Shannon!$D485)</f>
        <v>#NUM!</v>
      </c>
      <c r="W485" s="175" t="e">
        <f>('Raw data'!V485/Shannon!$D485)*LN('Raw data'!V485/Shannon!$D485)</f>
        <v>#NUM!</v>
      </c>
      <c r="X485" s="175" t="e">
        <f>('Raw data'!W485/Shannon!$D485)*LN('Raw data'!W485/Shannon!$D485)</f>
        <v>#NUM!</v>
      </c>
      <c r="Y485" s="175" t="e">
        <f>('Raw data'!X485/Shannon!$D485)*LN('Raw data'!X485/Shannon!$D485)</f>
        <v>#NUM!</v>
      </c>
      <c r="Z485" s="175" t="e">
        <f>('Raw data'!Y485/Shannon!$D485)*LN('Raw data'!Y485/Shannon!$D485)</f>
        <v>#NUM!</v>
      </c>
      <c r="AA485" s="175" t="e">
        <f>('Raw data'!Z485/Shannon!$D485)*LN('Raw data'!Z485/Shannon!$D485)</f>
        <v>#NUM!</v>
      </c>
      <c r="AB485" s="175" t="e">
        <f>('Raw data'!AA485/Shannon!$D485)*LN('Raw data'!AA485/Shannon!$D485)</f>
        <v>#NUM!</v>
      </c>
      <c r="AC485" s="175" t="e">
        <f>('Raw data'!AB485/Shannon!$D485)*LN('Raw data'!AB485/Shannon!$D485)</f>
        <v>#NUM!</v>
      </c>
      <c r="AD485" s="175" t="e">
        <f>('Raw data'!AC485/Shannon!$D485)*LN('Raw data'!AC485/Shannon!$D485)</f>
        <v>#NUM!</v>
      </c>
      <c r="AE485" s="175" t="e">
        <f>('Raw data'!AD485/Shannon!$D485)*LN('Raw data'!AD485/Shannon!$D485)</f>
        <v>#NUM!</v>
      </c>
      <c r="AF485" s="175" t="e">
        <f>('Raw data'!AE485/Shannon!$D485)*LN('Raw data'!AE485/Shannon!$D485)</f>
        <v>#NUM!</v>
      </c>
      <c r="AG485" s="175" t="e">
        <f>('Raw data'!AF485/Shannon!$D485)*LN('Raw data'!AF485/Shannon!$D485)</f>
        <v>#NUM!</v>
      </c>
      <c r="AH485" s="175" t="e">
        <f>('Raw data'!AG485/Shannon!$D485)*LN('Raw data'!AG485/Shannon!$D485)</f>
        <v>#NUM!</v>
      </c>
      <c r="AI485" s="175">
        <f>('Raw data'!AH485/Shannon!$D485)*LN('Raw data'!AH485/Shannon!$D485)</f>
        <v>-0.36782309494057475</v>
      </c>
      <c r="AJ485" s="175" t="e">
        <f>('Raw data'!AI485/Shannon!$D485)*LN('Raw data'!AI485/Shannon!$D485)</f>
        <v>#NUM!</v>
      </c>
      <c r="AK485" s="175" t="e">
        <f>('Raw data'!AJ485/Shannon!$D485)*LN('Raw data'!AJ485/Shannon!$D485)</f>
        <v>#NUM!</v>
      </c>
      <c r="AL485" s="175" t="e">
        <f>('Raw data'!AK485/Shannon!$D485)*LN('Raw data'!AK485/Shannon!$D485)</f>
        <v>#NUM!</v>
      </c>
      <c r="AM485" s="175" t="e">
        <f>('Raw data'!AL485/Shannon!$D485)*LN('Raw data'!AL485/Shannon!$D485)</f>
        <v>#NUM!</v>
      </c>
      <c r="AN485" s="175">
        <f>('Raw data'!AM485/Shannon!$D485)*LN('Raw data'!AM485/Shannon!$D485)</f>
        <v>-7.7269178932408015E-3</v>
      </c>
      <c r="AO485" s="175" t="e">
        <f>('Raw data'!AN485/Shannon!$D485)*LN('Raw data'!AN485/Shannon!$D485)</f>
        <v>#NUM!</v>
      </c>
      <c r="AP485" s="175" t="e">
        <f>('Raw data'!AO485/Shannon!$D485)*LN('Raw data'!AO485/Shannon!$D485)</f>
        <v>#NUM!</v>
      </c>
      <c r="AQ485" s="175" t="e">
        <f>('Raw data'!AP485/Shannon!$D485)*LN('Raw data'!AP485/Shannon!$D485)</f>
        <v>#NUM!</v>
      </c>
      <c r="AR485" s="175" t="e">
        <f>('Raw data'!AQ485/Shannon!$D485)*LN('Raw data'!AQ485/Shannon!$D485)</f>
        <v>#NUM!</v>
      </c>
      <c r="AS485" s="175" t="e">
        <f>('Raw data'!AR485/Shannon!$D485)*LN('Raw data'!AR485/Shannon!$D485)</f>
        <v>#NUM!</v>
      </c>
      <c r="AT485" s="175" t="e">
        <f>('Raw data'!AS485/Shannon!$D485)*LN('Raw data'!AS485/Shannon!$D485)</f>
        <v>#NUM!</v>
      </c>
      <c r="AU485" s="175" t="e">
        <f>('Raw data'!AT485/Shannon!$D485)*LN('Raw data'!AT485/Shannon!$D485)</f>
        <v>#NUM!</v>
      </c>
      <c r="AV485" s="175" t="e">
        <f>('Raw data'!AU485/Shannon!$D485)*LN('Raw data'!AU485/Shannon!$D485)</f>
        <v>#NUM!</v>
      </c>
      <c r="AW485" s="175" t="e">
        <f>('Raw data'!AV485/Shannon!$D485)*LN('Raw data'!AV485/Shannon!$D485)</f>
        <v>#NUM!</v>
      </c>
      <c r="AX485" s="175" t="e">
        <f>('Raw data'!AW485/Shannon!$D485)*LN('Raw data'!AW485/Shannon!$D485)</f>
        <v>#NUM!</v>
      </c>
      <c r="AY485" s="175" t="e">
        <f>('Raw data'!AX485/Shannon!$D485)*LN('Raw data'!AX485/Shannon!$D485)</f>
        <v>#NUM!</v>
      </c>
      <c r="AZ485" s="175" t="e">
        <f>('Raw data'!AY485/Shannon!$D485)*LN('Raw data'!AY485/Shannon!$D485)</f>
        <v>#NUM!</v>
      </c>
      <c r="BA485" s="175" t="e">
        <f>('Raw data'!AZ485/Shannon!$D485)*LN('Raw data'!AZ485/Shannon!$D485)</f>
        <v>#NUM!</v>
      </c>
      <c r="BB485" s="175" t="e">
        <f>('Raw data'!BA485/Shannon!$D485)*LN('Raw data'!BA485/Shannon!$D485)</f>
        <v>#NUM!</v>
      </c>
      <c r="BC485" s="175">
        <f>('Raw data'!BB485/Shannon!$D485)*LN('Raw data'!BB485/Shannon!$D485)</f>
        <v>-1.3873112455672149E-2</v>
      </c>
      <c r="BD485" s="175" t="e">
        <f>('Raw data'!BC485/Shannon!$D485)*LN('Raw data'!BC485/Shannon!$D485)</f>
        <v>#NUM!</v>
      </c>
      <c r="BE485" s="175" t="e">
        <f>('Raw data'!BD485/Shannon!$D485)*LN('Raw data'!BD485/Shannon!$D485)</f>
        <v>#NUM!</v>
      </c>
      <c r="BF485" s="175" t="e">
        <f>('Raw data'!BE485/Shannon!$D485)*LN('Raw data'!BE485/Shannon!$D485)</f>
        <v>#NUM!</v>
      </c>
      <c r="BG485" s="175" t="e">
        <f>('Raw data'!BF485/Shannon!$D485)*LN('Raw data'!BF485/Shannon!$D485)</f>
        <v>#NUM!</v>
      </c>
      <c r="BH485" s="175" t="e">
        <f>('Raw data'!BG485/Shannon!$D485)*LN('Raw data'!BG485/Shannon!$D485)</f>
        <v>#NUM!</v>
      </c>
      <c r="BI485" s="175" t="e">
        <f>('Raw data'!BH485/Shannon!$D485)*LN('Raw data'!BH485/Shannon!$D485)</f>
        <v>#NUM!</v>
      </c>
      <c r="BJ485" s="175" t="e">
        <f>('Raw data'!BI485/Shannon!$D485)*LN('Raw data'!BI485/Shannon!$D485)</f>
        <v>#NUM!</v>
      </c>
      <c r="BK485" s="175" t="e">
        <f>('Raw data'!BJ485/Shannon!$D485)*LN('Raw data'!BJ485/Shannon!$D485)</f>
        <v>#NUM!</v>
      </c>
      <c r="BL485" s="175" t="e">
        <f>('Raw data'!BK485/Shannon!$D485)*LN('Raw data'!BK485/Shannon!$D485)</f>
        <v>#NUM!</v>
      </c>
      <c r="BM485" s="175" t="e">
        <f>('Raw data'!BL485/Shannon!$D485)*LN('Raw data'!BL485/Shannon!$D485)</f>
        <v>#NUM!</v>
      </c>
      <c r="BN485" s="175" t="e">
        <f>('Raw data'!BM485/Shannon!$D485)*LN('Raw data'!BM485/Shannon!$D485)</f>
        <v>#NUM!</v>
      </c>
      <c r="BO485" s="175" t="e">
        <f>('Raw data'!BN485/Shannon!$D485)*LN('Raw data'!BN485/Shannon!$D485)</f>
        <v>#NUM!</v>
      </c>
      <c r="BP485" s="175" t="e">
        <f>('Raw data'!BO485/Shannon!$D485)*LN('Raw data'!BO485/Shannon!$D485)</f>
        <v>#NUM!</v>
      </c>
      <c r="BQ485" s="175" t="e">
        <f>('Raw data'!BP485/Shannon!$D485)*LN('Raw data'!BP485/Shannon!$D485)</f>
        <v>#NUM!</v>
      </c>
      <c r="BR485" s="175" t="e">
        <f>('Raw data'!BQ485/Shannon!$D485)*LN('Raw data'!BQ485/Shannon!$D485)</f>
        <v>#NUM!</v>
      </c>
      <c r="BS485" s="175" t="e">
        <f>('Raw data'!BR485/Shannon!$D485)*LN('Raw data'!BR485/Shannon!$D485)</f>
        <v>#NUM!</v>
      </c>
      <c r="BT485" s="175" t="e">
        <f>('Raw data'!BS485/Shannon!$D485)*LN('Raw data'!BS485/Shannon!$D485)</f>
        <v>#NUM!</v>
      </c>
      <c r="BU485" s="175" t="e">
        <f>('Raw data'!BT485/Shannon!$D485)*LN('Raw data'!BT485/Shannon!$D485)</f>
        <v>#NUM!</v>
      </c>
      <c r="BV485" s="175" t="e">
        <f>('Raw data'!BU485/Shannon!$D485)*LN('Raw data'!BU485/Shannon!$D485)</f>
        <v>#NUM!</v>
      </c>
      <c r="BW485" s="175" t="e">
        <f>('Raw data'!BV485/Shannon!$D485)*LN('Raw data'!BV485/Shannon!$D485)</f>
        <v>#NUM!</v>
      </c>
      <c r="BX485" s="175" t="e">
        <f>('Raw data'!BW485/Shannon!$D485)*LN('Raw data'!BW485/Shannon!$D485)</f>
        <v>#NUM!</v>
      </c>
      <c r="BY485" s="175" t="e">
        <f>('Raw data'!BX485/Shannon!$D485)*LN('Raw data'!BX485/Shannon!$D485)</f>
        <v>#NUM!</v>
      </c>
      <c r="BZ485" s="175" t="e">
        <f>('Raw data'!BY485/Shannon!$D485)*LN('Raw data'!BY485/Shannon!$D485)</f>
        <v>#NUM!</v>
      </c>
      <c r="CA485" s="175" t="e">
        <f>('Raw data'!BZ485/Shannon!$D485)*LN('Raw data'!BZ485/Shannon!$D485)</f>
        <v>#NUM!</v>
      </c>
      <c r="CB485" s="175" t="e">
        <f>('Raw data'!CA485/Shannon!$D485)*LN('Raw data'!CA485/Shannon!$D485)</f>
        <v>#NUM!</v>
      </c>
      <c r="CC485" s="175" t="e">
        <f>('Raw data'!CB485/Shannon!$D485)*LN('Raw data'!CB485/Shannon!$D485)</f>
        <v>#NUM!</v>
      </c>
      <c r="CD485" s="175" t="e">
        <f>('Raw data'!CC485/Shannon!$D485)*LN('Raw data'!CC485/Shannon!$D485)</f>
        <v>#NUM!</v>
      </c>
      <c r="CF485" s="176">
        <f t="shared" si="7"/>
        <v>0.93831175487403062</v>
      </c>
      <c r="CG485" s="175"/>
      <c r="CH485" s="175"/>
      <c r="CI485" s="175"/>
      <c r="CJ485" s="175"/>
      <c r="CK485" s="175">
        <v>-8.6220632128122976E-2</v>
      </c>
      <c r="CL485" s="175">
        <v>-0.32184119981636311</v>
      </c>
      <c r="CM485" s="175">
        <v>-0.14082679764005687</v>
      </c>
      <c r="CN485" s="175"/>
      <c r="CO485" s="175"/>
      <c r="CP485" s="175"/>
      <c r="CQ485" s="175"/>
      <c r="CR485" s="175"/>
      <c r="CS485" s="175"/>
      <c r="CT485" s="175"/>
      <c r="CU485" s="175"/>
      <c r="CV485" s="175"/>
      <c r="CW485" s="175"/>
      <c r="CX485" s="175"/>
      <c r="CY485" s="175"/>
      <c r="CZ485" s="175"/>
      <c r="DA485" s="175"/>
      <c r="DB485" s="175"/>
      <c r="DC485" s="175"/>
      <c r="DD485" s="175"/>
      <c r="DE485" s="175"/>
      <c r="DF485" s="175"/>
      <c r="DG485" s="175"/>
      <c r="DH485" s="175"/>
      <c r="DI485" s="175"/>
      <c r="DJ485" s="175"/>
      <c r="DK485" s="175"/>
      <c r="DL485" s="175"/>
      <c r="DM485" s="175">
        <v>-0.36782309494057475</v>
      </c>
      <c r="DN485" s="175"/>
      <c r="DO485" s="175"/>
      <c r="DP485" s="175"/>
      <c r="DQ485" s="175"/>
      <c r="DR485" s="175">
        <v>-7.7269178932408015E-3</v>
      </c>
      <c r="DS485" s="175"/>
      <c r="DT485" s="175"/>
      <c r="DU485" s="175"/>
      <c r="DV485" s="175"/>
      <c r="DW485" s="175"/>
      <c r="DX485" s="175"/>
      <c r="DY485" s="175"/>
      <c r="DZ485" s="175"/>
      <c r="EA485" s="175"/>
      <c r="EB485" s="175"/>
      <c r="EC485" s="175"/>
      <c r="ED485" s="175"/>
      <c r="EE485" s="175"/>
      <c r="EF485" s="175"/>
      <c r="EG485" s="175">
        <v>-1.3873112455672149E-2</v>
      </c>
      <c r="EH485" s="175"/>
      <c r="EI485" s="175"/>
      <c r="EJ485" s="175"/>
      <c r="EK485" s="175"/>
      <c r="EL485" s="175"/>
      <c r="EM485" s="175"/>
      <c r="EN485" s="175"/>
      <c r="EO485" s="175"/>
      <c r="EP485" s="175"/>
      <c r="EQ485" s="175"/>
      <c r="ER485" s="175"/>
      <c r="ES485" s="175"/>
      <c r="ET485" s="175"/>
      <c r="EU485" s="175"/>
      <c r="EV485" s="175"/>
      <c r="EW485" s="175"/>
      <c r="EX485" s="175"/>
      <c r="EY485" s="175"/>
      <c r="EZ485" s="175"/>
      <c r="FA485" s="175"/>
      <c r="FB485" s="175"/>
      <c r="FC485" s="175"/>
      <c r="FD485" s="175"/>
      <c r="FE485" s="175"/>
      <c r="FF485" s="175"/>
      <c r="FG485" s="175"/>
      <c r="FH485" s="175"/>
    </row>
    <row r="486" spans="2:164" x14ac:dyDescent="0.2">
      <c r="B486" s="13">
        <v>33</v>
      </c>
      <c r="C486" s="14">
        <v>3</v>
      </c>
      <c r="D486">
        <f>SUM('Raw data'!D486:CC486)</f>
        <v>282</v>
      </c>
      <c r="E486" s="175" t="e">
        <f>('Raw data'!D486/Shannon!$D486)*LN('Raw data'!D486/Shannon!$D486)</f>
        <v>#NUM!</v>
      </c>
      <c r="F486" s="175" t="e">
        <f>('Raw data'!E486/Shannon!$D486)*LN('Raw data'!E486/Shannon!$D486)</f>
        <v>#NUM!</v>
      </c>
      <c r="G486" s="175">
        <f>('Raw data'!F486/Shannon!$D486)*LN('Raw data'!F486/Shannon!$D486)</f>
        <v>-0.14907764673234034</v>
      </c>
      <c r="H486" s="175">
        <f>('Raw data'!G486/Shannon!$D486)*LN('Raw data'!G486/Shannon!$D486)</f>
        <v>-0.1418455683517571</v>
      </c>
      <c r="I486" s="175">
        <f>('Raw data'!H486/Shannon!$D486)*LN('Raw data'!H486/Shannon!$D486)</f>
        <v>-0.18562401341699591</v>
      </c>
      <c r="J486" s="175">
        <f>('Raw data'!I486/Shannon!$D486)*LN('Raw data'!I486/Shannon!$D486)</f>
        <v>-4.833292321563834E-2</v>
      </c>
      <c r="K486" s="175" t="e">
        <f>('Raw data'!J486/Shannon!$D486)*LN('Raw data'!J486/Shannon!$D486)</f>
        <v>#NUM!</v>
      </c>
      <c r="L486" s="175" t="e">
        <f>('Raw data'!K486/Shannon!$D486)*LN('Raw data'!K486/Shannon!$D486)</f>
        <v>#NUM!</v>
      </c>
      <c r="M486" s="175" t="e">
        <f>('Raw data'!L486/Shannon!$D486)*LN('Raw data'!L486/Shannon!$D486)</f>
        <v>#NUM!</v>
      </c>
      <c r="N486" s="175" t="e">
        <f>('Raw data'!M486/Shannon!$D486)*LN('Raw data'!M486/Shannon!$D486)</f>
        <v>#NUM!</v>
      </c>
      <c r="O486" s="175" t="e">
        <f>('Raw data'!N486/Shannon!$D486)*LN('Raw data'!N486/Shannon!$D486)</f>
        <v>#NUM!</v>
      </c>
      <c r="P486" s="175" t="e">
        <f>('Raw data'!O486/Shannon!$D486)*LN('Raw data'!O486/Shannon!$D486)</f>
        <v>#NUM!</v>
      </c>
      <c r="Q486" s="175" t="e">
        <f>('Raw data'!P486/Shannon!$D486)*LN('Raw data'!P486/Shannon!$D486)</f>
        <v>#NUM!</v>
      </c>
      <c r="R486" s="175" t="e">
        <f>('Raw data'!Q486/Shannon!$D486)*LN('Raw data'!Q486/Shannon!$D486)</f>
        <v>#NUM!</v>
      </c>
      <c r="S486" s="175" t="e">
        <f>('Raw data'!R486/Shannon!$D486)*LN('Raw data'!R486/Shannon!$D486)</f>
        <v>#NUM!</v>
      </c>
      <c r="T486" s="175" t="e">
        <f>('Raw data'!S486/Shannon!$D486)*LN('Raw data'!S486/Shannon!$D486)</f>
        <v>#NUM!</v>
      </c>
      <c r="U486" s="175" t="e">
        <f>('Raw data'!T486/Shannon!$D486)*LN('Raw data'!T486/Shannon!$D486)</f>
        <v>#NUM!</v>
      </c>
      <c r="V486" s="175" t="e">
        <f>('Raw data'!U486/Shannon!$D486)*LN('Raw data'!U486/Shannon!$D486)</f>
        <v>#NUM!</v>
      </c>
      <c r="W486" s="175" t="e">
        <f>('Raw data'!V486/Shannon!$D486)*LN('Raw data'!V486/Shannon!$D486)</f>
        <v>#NUM!</v>
      </c>
      <c r="X486" s="175" t="e">
        <f>('Raw data'!W486/Shannon!$D486)*LN('Raw data'!W486/Shannon!$D486)</f>
        <v>#NUM!</v>
      </c>
      <c r="Y486" s="175" t="e">
        <f>('Raw data'!X486/Shannon!$D486)*LN('Raw data'!X486/Shannon!$D486)</f>
        <v>#NUM!</v>
      </c>
      <c r="Z486" s="175" t="e">
        <f>('Raw data'!Y486/Shannon!$D486)*LN('Raw data'!Y486/Shannon!$D486)</f>
        <v>#NUM!</v>
      </c>
      <c r="AA486" s="175" t="e">
        <f>('Raw data'!Z486/Shannon!$D486)*LN('Raw data'!Z486/Shannon!$D486)</f>
        <v>#NUM!</v>
      </c>
      <c r="AB486" s="175" t="e">
        <f>('Raw data'!AA486/Shannon!$D486)*LN('Raw data'!AA486/Shannon!$D486)</f>
        <v>#NUM!</v>
      </c>
      <c r="AC486" s="175" t="e">
        <f>('Raw data'!AB486/Shannon!$D486)*LN('Raw data'!AB486/Shannon!$D486)</f>
        <v>#NUM!</v>
      </c>
      <c r="AD486" s="175" t="e">
        <f>('Raw data'!AC486/Shannon!$D486)*LN('Raw data'!AC486/Shannon!$D486)</f>
        <v>#NUM!</v>
      </c>
      <c r="AE486" s="175" t="e">
        <f>('Raw data'!AD486/Shannon!$D486)*LN('Raw data'!AD486/Shannon!$D486)</f>
        <v>#NUM!</v>
      </c>
      <c r="AF486" s="175" t="e">
        <f>('Raw data'!AE486/Shannon!$D486)*LN('Raw data'!AE486/Shannon!$D486)</f>
        <v>#NUM!</v>
      </c>
      <c r="AG486" s="175" t="e">
        <f>('Raw data'!AF486/Shannon!$D486)*LN('Raw data'!AF486/Shannon!$D486)</f>
        <v>#NUM!</v>
      </c>
      <c r="AH486" s="175" t="e">
        <f>('Raw data'!AG486/Shannon!$D486)*LN('Raw data'!AG486/Shannon!$D486)</f>
        <v>#NUM!</v>
      </c>
      <c r="AI486" s="175">
        <f>('Raw data'!AH486/Shannon!$D486)*LN('Raw data'!AH486/Shannon!$D486)</f>
        <v>-0.23391392194183527</v>
      </c>
      <c r="AJ486" s="175" t="e">
        <f>('Raw data'!AI486/Shannon!$D486)*LN('Raw data'!AI486/Shannon!$D486)</f>
        <v>#NUM!</v>
      </c>
      <c r="AK486" s="175" t="e">
        <f>('Raw data'!AJ486/Shannon!$D486)*LN('Raw data'!AJ486/Shannon!$D486)</f>
        <v>#NUM!</v>
      </c>
      <c r="AL486" s="175" t="e">
        <f>('Raw data'!AK486/Shannon!$D486)*LN('Raw data'!AK486/Shannon!$D486)</f>
        <v>#NUM!</v>
      </c>
      <c r="AM486" s="175" t="e">
        <f>('Raw data'!AL486/Shannon!$D486)*LN('Raw data'!AL486/Shannon!$D486)</f>
        <v>#NUM!</v>
      </c>
      <c r="AN486" s="175" t="e">
        <f>('Raw data'!AM486/Shannon!$D486)*LN('Raw data'!AM486/Shannon!$D486)</f>
        <v>#NUM!</v>
      </c>
      <c r="AO486" s="175" t="e">
        <f>('Raw data'!AN486/Shannon!$D486)*LN('Raw data'!AN486/Shannon!$D486)</f>
        <v>#NUM!</v>
      </c>
      <c r="AP486" s="175" t="e">
        <f>('Raw data'!AO486/Shannon!$D486)*LN('Raw data'!AO486/Shannon!$D486)</f>
        <v>#NUM!</v>
      </c>
      <c r="AQ486" s="175" t="e">
        <f>('Raw data'!AP486/Shannon!$D486)*LN('Raw data'!AP486/Shannon!$D486)</f>
        <v>#NUM!</v>
      </c>
      <c r="AR486" s="175" t="e">
        <f>('Raw data'!AQ486/Shannon!$D486)*LN('Raw data'!AQ486/Shannon!$D486)</f>
        <v>#NUM!</v>
      </c>
      <c r="AS486" s="175" t="e">
        <f>('Raw data'!AR486/Shannon!$D486)*LN('Raw data'!AR486/Shannon!$D486)</f>
        <v>#NUM!</v>
      </c>
      <c r="AT486" s="175" t="e">
        <f>('Raw data'!AS486/Shannon!$D486)*LN('Raw data'!AS486/Shannon!$D486)</f>
        <v>#NUM!</v>
      </c>
      <c r="AU486" s="175" t="e">
        <f>('Raw data'!AT486/Shannon!$D486)*LN('Raw data'!AT486/Shannon!$D486)</f>
        <v>#NUM!</v>
      </c>
      <c r="AV486" s="175" t="e">
        <f>('Raw data'!AU486/Shannon!$D486)*LN('Raw data'!AU486/Shannon!$D486)</f>
        <v>#NUM!</v>
      </c>
      <c r="AW486" s="175" t="e">
        <f>('Raw data'!AV486/Shannon!$D486)*LN('Raw data'!AV486/Shannon!$D486)</f>
        <v>#NUM!</v>
      </c>
      <c r="AX486" s="175" t="e">
        <f>('Raw data'!AW486/Shannon!$D486)*LN('Raw data'!AW486/Shannon!$D486)</f>
        <v>#NUM!</v>
      </c>
      <c r="AY486" s="175" t="e">
        <f>('Raw data'!AX486/Shannon!$D486)*LN('Raw data'!AX486/Shannon!$D486)</f>
        <v>#NUM!</v>
      </c>
      <c r="AZ486" s="175" t="e">
        <f>('Raw data'!AY486/Shannon!$D486)*LN('Raw data'!AY486/Shannon!$D486)</f>
        <v>#NUM!</v>
      </c>
      <c r="BA486" s="175" t="e">
        <f>('Raw data'!AZ486/Shannon!$D486)*LN('Raw data'!AZ486/Shannon!$D486)</f>
        <v>#NUM!</v>
      </c>
      <c r="BB486" s="175" t="e">
        <f>('Raw data'!BA486/Shannon!$D486)*LN('Raw data'!BA486/Shannon!$D486)</f>
        <v>#NUM!</v>
      </c>
      <c r="BC486" s="175" t="e">
        <f>('Raw data'!BB486/Shannon!$D486)*LN('Raw data'!BB486/Shannon!$D486)</f>
        <v>#NUM!</v>
      </c>
      <c r="BD486" s="175" t="e">
        <f>('Raw data'!BC486/Shannon!$D486)*LN('Raw data'!BC486/Shannon!$D486)</f>
        <v>#NUM!</v>
      </c>
      <c r="BE486" s="175" t="e">
        <f>('Raw data'!BD486/Shannon!$D486)*LN('Raw data'!BD486/Shannon!$D486)</f>
        <v>#NUM!</v>
      </c>
      <c r="BF486" s="175" t="e">
        <f>('Raw data'!BE486/Shannon!$D486)*LN('Raw data'!BE486/Shannon!$D486)</f>
        <v>#NUM!</v>
      </c>
      <c r="BG486" s="175" t="e">
        <f>('Raw data'!BF486/Shannon!$D486)*LN('Raw data'!BF486/Shannon!$D486)</f>
        <v>#NUM!</v>
      </c>
      <c r="BH486" s="175" t="e">
        <f>('Raw data'!BG486/Shannon!$D486)*LN('Raw data'!BG486/Shannon!$D486)</f>
        <v>#NUM!</v>
      </c>
      <c r="BI486" s="175" t="e">
        <f>('Raw data'!BH486/Shannon!$D486)*LN('Raw data'!BH486/Shannon!$D486)</f>
        <v>#NUM!</v>
      </c>
      <c r="BJ486" s="175" t="e">
        <f>('Raw data'!BI486/Shannon!$D486)*LN('Raw data'!BI486/Shannon!$D486)</f>
        <v>#NUM!</v>
      </c>
      <c r="BK486" s="175" t="e">
        <f>('Raw data'!BJ486/Shannon!$D486)*LN('Raw data'!BJ486/Shannon!$D486)</f>
        <v>#NUM!</v>
      </c>
      <c r="BL486" s="175" t="e">
        <f>('Raw data'!BK486/Shannon!$D486)*LN('Raw data'!BK486/Shannon!$D486)</f>
        <v>#NUM!</v>
      </c>
      <c r="BM486" s="175" t="e">
        <f>('Raw data'!BL486/Shannon!$D486)*LN('Raw data'!BL486/Shannon!$D486)</f>
        <v>#NUM!</v>
      </c>
      <c r="BN486" s="175" t="e">
        <f>('Raw data'!BM486/Shannon!$D486)*LN('Raw data'!BM486/Shannon!$D486)</f>
        <v>#NUM!</v>
      </c>
      <c r="BO486" s="175" t="e">
        <f>('Raw data'!BN486/Shannon!$D486)*LN('Raw data'!BN486/Shannon!$D486)</f>
        <v>#NUM!</v>
      </c>
      <c r="BP486" s="175" t="e">
        <f>('Raw data'!BO486/Shannon!$D486)*LN('Raw data'!BO486/Shannon!$D486)</f>
        <v>#NUM!</v>
      </c>
      <c r="BQ486" s="175" t="e">
        <f>('Raw data'!BP486/Shannon!$D486)*LN('Raw data'!BP486/Shannon!$D486)</f>
        <v>#NUM!</v>
      </c>
      <c r="BR486" s="175" t="e">
        <f>('Raw data'!BQ486/Shannon!$D486)*LN('Raw data'!BQ486/Shannon!$D486)</f>
        <v>#NUM!</v>
      </c>
      <c r="BS486" s="175" t="e">
        <f>('Raw data'!BR486/Shannon!$D486)*LN('Raw data'!BR486/Shannon!$D486)</f>
        <v>#NUM!</v>
      </c>
      <c r="BT486" s="175" t="e">
        <f>('Raw data'!BS486/Shannon!$D486)*LN('Raw data'!BS486/Shannon!$D486)</f>
        <v>#NUM!</v>
      </c>
      <c r="BU486" s="175" t="e">
        <f>('Raw data'!BT486/Shannon!$D486)*LN('Raw data'!BT486/Shannon!$D486)</f>
        <v>#NUM!</v>
      </c>
      <c r="BV486" s="175" t="e">
        <f>('Raw data'!BU486/Shannon!$D486)*LN('Raw data'!BU486/Shannon!$D486)</f>
        <v>#NUM!</v>
      </c>
      <c r="BW486" s="175" t="e">
        <f>('Raw data'!BV486/Shannon!$D486)*LN('Raw data'!BV486/Shannon!$D486)</f>
        <v>#NUM!</v>
      </c>
      <c r="BX486" s="175" t="e">
        <f>('Raw data'!BW486/Shannon!$D486)*LN('Raw data'!BW486/Shannon!$D486)</f>
        <v>#NUM!</v>
      </c>
      <c r="BY486" s="175" t="e">
        <f>('Raw data'!BX486/Shannon!$D486)*LN('Raw data'!BX486/Shannon!$D486)</f>
        <v>#NUM!</v>
      </c>
      <c r="BZ486" s="175" t="e">
        <f>('Raw data'!BY486/Shannon!$D486)*LN('Raw data'!BY486/Shannon!$D486)</f>
        <v>#NUM!</v>
      </c>
      <c r="CA486" s="175" t="e">
        <f>('Raw data'!BZ486/Shannon!$D486)*LN('Raw data'!BZ486/Shannon!$D486)</f>
        <v>#NUM!</v>
      </c>
      <c r="CB486" s="175" t="e">
        <f>('Raw data'!CA486/Shannon!$D486)*LN('Raw data'!CA486/Shannon!$D486)</f>
        <v>#NUM!</v>
      </c>
      <c r="CC486" s="175" t="e">
        <f>('Raw data'!CB486/Shannon!$D486)*LN('Raw data'!CB486/Shannon!$D486)</f>
        <v>#NUM!</v>
      </c>
      <c r="CD486" s="175" t="e">
        <f>('Raw data'!CC486/Shannon!$D486)*LN('Raw data'!CC486/Shannon!$D486)</f>
        <v>#NUM!</v>
      </c>
      <c r="CF486" s="176">
        <f t="shared" si="7"/>
        <v>0.75879407365856699</v>
      </c>
      <c r="CG486" s="175"/>
      <c r="CH486" s="175"/>
      <c r="CI486" s="175"/>
      <c r="CJ486" s="175"/>
      <c r="CK486" s="175">
        <v>-0.14907764673234034</v>
      </c>
      <c r="CL486" s="175">
        <v>-0.1418455683517571</v>
      </c>
      <c r="CM486" s="175">
        <v>-0.18562401341699591</v>
      </c>
      <c r="CN486" s="175">
        <v>-4.833292321563834E-2</v>
      </c>
      <c r="CO486" s="175"/>
      <c r="CP486" s="175"/>
      <c r="CQ486" s="175"/>
      <c r="CR486" s="175"/>
      <c r="CS486" s="175"/>
      <c r="CT486" s="175"/>
      <c r="CU486" s="175"/>
      <c r="CV486" s="175"/>
      <c r="CW486" s="175"/>
      <c r="CX486" s="175"/>
      <c r="CY486" s="175"/>
      <c r="CZ486" s="175"/>
      <c r="DA486" s="175"/>
      <c r="DB486" s="175"/>
      <c r="DC486" s="175"/>
      <c r="DD486" s="175"/>
      <c r="DE486" s="175"/>
      <c r="DF486" s="175"/>
      <c r="DG486" s="175"/>
      <c r="DH486" s="175"/>
      <c r="DI486" s="175"/>
      <c r="DJ486" s="175"/>
      <c r="DK486" s="175"/>
      <c r="DL486" s="175"/>
      <c r="DM486" s="175">
        <v>-0.23391392194183527</v>
      </c>
      <c r="DN486" s="175"/>
      <c r="DO486" s="175"/>
      <c r="DP486" s="175"/>
      <c r="DQ486" s="175"/>
      <c r="DR486" s="175"/>
      <c r="DS486" s="175"/>
      <c r="DT486" s="175"/>
      <c r="DU486" s="175"/>
      <c r="DV486" s="175"/>
      <c r="DW486" s="175"/>
      <c r="DX486" s="175"/>
      <c r="DY486" s="175"/>
      <c r="DZ486" s="175"/>
      <c r="EA486" s="175"/>
      <c r="EB486" s="175"/>
      <c r="EC486" s="175"/>
      <c r="ED486" s="175"/>
      <c r="EE486" s="175"/>
      <c r="EF486" s="175"/>
      <c r="EG486" s="175"/>
      <c r="EH486" s="175"/>
      <c r="EI486" s="175"/>
      <c r="EJ486" s="175"/>
      <c r="EK486" s="175"/>
      <c r="EL486" s="175"/>
      <c r="EM486" s="175"/>
      <c r="EN486" s="175"/>
      <c r="EO486" s="175"/>
      <c r="EP486" s="175"/>
      <c r="EQ486" s="175"/>
      <c r="ER486" s="175"/>
      <c r="ES486" s="175"/>
      <c r="ET486" s="175"/>
      <c r="EU486" s="175"/>
      <c r="EV486" s="175"/>
      <c r="EW486" s="175"/>
      <c r="EX486" s="175"/>
      <c r="EY486" s="175"/>
      <c r="EZ486" s="175"/>
      <c r="FA486" s="175"/>
      <c r="FB486" s="175"/>
      <c r="FC486" s="175"/>
      <c r="FD486" s="175"/>
      <c r="FE486" s="175"/>
      <c r="FF486" s="175"/>
      <c r="FG486" s="175"/>
      <c r="FH486" s="175"/>
    </row>
    <row r="487" spans="2:164" x14ac:dyDescent="0.2">
      <c r="B487" s="13">
        <v>33</v>
      </c>
      <c r="C487" s="14">
        <v>4</v>
      </c>
      <c r="D487">
        <f>SUM('Raw data'!D487:CC487)</f>
        <v>58</v>
      </c>
      <c r="E487" s="175" t="e">
        <f>('Raw data'!D487/Shannon!$D487)*LN('Raw data'!D487/Shannon!$D487)</f>
        <v>#NUM!</v>
      </c>
      <c r="F487" s="175" t="e">
        <f>('Raw data'!E487/Shannon!$D487)*LN('Raw data'!E487/Shannon!$D487)</f>
        <v>#NUM!</v>
      </c>
      <c r="G487" s="175">
        <f>('Raw data'!F487/Shannon!$D487)*LN('Raw data'!F487/Shannon!$D487)</f>
        <v>-0.34975676106315756</v>
      </c>
      <c r="H487" s="175" t="e">
        <f>('Raw data'!G487/Shannon!$D487)*LN('Raw data'!G487/Shannon!$D487)</f>
        <v>#NUM!</v>
      </c>
      <c r="I487" s="175">
        <f>('Raw data'!H487/Shannon!$D487)*LN('Raw data'!H487/Shannon!$D487)</f>
        <v>-0.3130828365798064</v>
      </c>
      <c r="J487" s="175" t="e">
        <f>('Raw data'!I487/Shannon!$D487)*LN('Raw data'!I487/Shannon!$D487)</f>
        <v>#NUM!</v>
      </c>
      <c r="K487" s="175" t="e">
        <f>('Raw data'!J487/Shannon!$D487)*LN('Raw data'!J487/Shannon!$D487)</f>
        <v>#NUM!</v>
      </c>
      <c r="L487" s="175" t="e">
        <f>('Raw data'!K487/Shannon!$D487)*LN('Raw data'!K487/Shannon!$D487)</f>
        <v>#NUM!</v>
      </c>
      <c r="M487" s="175" t="e">
        <f>('Raw data'!L487/Shannon!$D487)*LN('Raw data'!L487/Shannon!$D487)</f>
        <v>#NUM!</v>
      </c>
      <c r="N487" s="175" t="e">
        <f>('Raw data'!M487/Shannon!$D487)*LN('Raw data'!M487/Shannon!$D487)</f>
        <v>#NUM!</v>
      </c>
      <c r="O487" s="175" t="e">
        <f>('Raw data'!N487/Shannon!$D487)*LN('Raw data'!N487/Shannon!$D487)</f>
        <v>#NUM!</v>
      </c>
      <c r="P487" s="175" t="e">
        <f>('Raw data'!O487/Shannon!$D487)*LN('Raw data'!O487/Shannon!$D487)</f>
        <v>#NUM!</v>
      </c>
      <c r="Q487" s="175" t="e">
        <f>('Raw data'!P487/Shannon!$D487)*LN('Raw data'!P487/Shannon!$D487)</f>
        <v>#NUM!</v>
      </c>
      <c r="R487" s="175" t="e">
        <f>('Raw data'!Q487/Shannon!$D487)*LN('Raw data'!Q487/Shannon!$D487)</f>
        <v>#NUM!</v>
      </c>
      <c r="S487" s="175" t="e">
        <f>('Raw data'!R487/Shannon!$D487)*LN('Raw data'!R487/Shannon!$D487)</f>
        <v>#NUM!</v>
      </c>
      <c r="T487" s="175" t="e">
        <f>('Raw data'!S487/Shannon!$D487)*LN('Raw data'!S487/Shannon!$D487)</f>
        <v>#NUM!</v>
      </c>
      <c r="U487" s="175" t="e">
        <f>('Raw data'!T487/Shannon!$D487)*LN('Raw data'!T487/Shannon!$D487)</f>
        <v>#NUM!</v>
      </c>
      <c r="V487" s="175" t="e">
        <f>('Raw data'!U487/Shannon!$D487)*LN('Raw data'!U487/Shannon!$D487)</f>
        <v>#NUM!</v>
      </c>
      <c r="W487" s="175" t="e">
        <f>('Raw data'!V487/Shannon!$D487)*LN('Raw data'!V487/Shannon!$D487)</f>
        <v>#NUM!</v>
      </c>
      <c r="X487" s="175" t="e">
        <f>('Raw data'!W487/Shannon!$D487)*LN('Raw data'!W487/Shannon!$D487)</f>
        <v>#NUM!</v>
      </c>
      <c r="Y487" s="175" t="e">
        <f>('Raw data'!X487/Shannon!$D487)*LN('Raw data'!X487/Shannon!$D487)</f>
        <v>#NUM!</v>
      </c>
      <c r="Z487" s="175" t="e">
        <f>('Raw data'!Y487/Shannon!$D487)*LN('Raw data'!Y487/Shannon!$D487)</f>
        <v>#NUM!</v>
      </c>
      <c r="AA487" s="175" t="e">
        <f>('Raw data'!Z487/Shannon!$D487)*LN('Raw data'!Z487/Shannon!$D487)</f>
        <v>#NUM!</v>
      </c>
      <c r="AB487" s="175">
        <f>('Raw data'!AA487/Shannon!$D487)*LN('Raw data'!AA487/Shannon!$D487)</f>
        <v>-0.11611364930987841</v>
      </c>
      <c r="AC487" s="175" t="e">
        <f>('Raw data'!AB487/Shannon!$D487)*LN('Raw data'!AB487/Shannon!$D487)</f>
        <v>#NUM!</v>
      </c>
      <c r="AD487" s="175">
        <f>('Raw data'!AC487/Shannon!$D487)*LN('Raw data'!AC487/Shannon!$D487)</f>
        <v>-0.1531981407868091</v>
      </c>
      <c r="AE487" s="175" t="e">
        <f>('Raw data'!AD487/Shannon!$D487)*LN('Raw data'!AD487/Shannon!$D487)</f>
        <v>#NUM!</v>
      </c>
      <c r="AF487" s="175" t="e">
        <f>('Raw data'!AE487/Shannon!$D487)*LN('Raw data'!AE487/Shannon!$D487)</f>
        <v>#NUM!</v>
      </c>
      <c r="AG487" s="175" t="e">
        <f>('Raw data'!AF487/Shannon!$D487)*LN('Raw data'!AF487/Shannon!$D487)</f>
        <v>#NUM!</v>
      </c>
      <c r="AH487" s="175" t="e">
        <f>('Raw data'!AG487/Shannon!$D487)*LN('Raw data'!AG487/Shannon!$D487)</f>
        <v>#NUM!</v>
      </c>
      <c r="AI487" s="175" t="e">
        <f>('Raw data'!AH487/Shannon!$D487)*LN('Raw data'!AH487/Shannon!$D487)</f>
        <v>#NUM!</v>
      </c>
      <c r="AJ487" s="175" t="e">
        <f>('Raw data'!AI487/Shannon!$D487)*LN('Raw data'!AI487/Shannon!$D487)</f>
        <v>#NUM!</v>
      </c>
      <c r="AK487" s="175" t="e">
        <f>('Raw data'!AJ487/Shannon!$D487)*LN('Raw data'!AJ487/Shannon!$D487)</f>
        <v>#NUM!</v>
      </c>
      <c r="AL487" s="175" t="e">
        <f>('Raw data'!AK487/Shannon!$D487)*LN('Raw data'!AK487/Shannon!$D487)</f>
        <v>#NUM!</v>
      </c>
      <c r="AM487" s="175" t="e">
        <f>('Raw data'!AL487/Shannon!$D487)*LN('Raw data'!AL487/Shannon!$D487)</f>
        <v>#NUM!</v>
      </c>
      <c r="AN487" s="175" t="e">
        <f>('Raw data'!AM487/Shannon!$D487)*LN('Raw data'!AM487/Shannon!$D487)</f>
        <v>#NUM!</v>
      </c>
      <c r="AO487" s="175" t="e">
        <f>('Raw data'!AN487/Shannon!$D487)*LN('Raw data'!AN487/Shannon!$D487)</f>
        <v>#NUM!</v>
      </c>
      <c r="AP487" s="175">
        <f>('Raw data'!AO487/Shannon!$D487)*LN('Raw data'!AO487/Shannon!$D487)</f>
        <v>-7.0007638112869294E-2</v>
      </c>
      <c r="AQ487" s="175">
        <f>('Raw data'!AP487/Shannon!$D487)*LN('Raw data'!AP487/Shannon!$D487)</f>
        <v>-7.0007638112869294E-2</v>
      </c>
      <c r="AR487" s="175" t="e">
        <f>('Raw data'!AQ487/Shannon!$D487)*LN('Raw data'!AQ487/Shannon!$D487)</f>
        <v>#NUM!</v>
      </c>
      <c r="AS487" s="175" t="e">
        <f>('Raw data'!AR487/Shannon!$D487)*LN('Raw data'!AR487/Shannon!$D487)</f>
        <v>#NUM!</v>
      </c>
      <c r="AT487" s="175" t="e">
        <f>('Raw data'!AS487/Shannon!$D487)*LN('Raw data'!AS487/Shannon!$D487)</f>
        <v>#NUM!</v>
      </c>
      <c r="AU487" s="175" t="e">
        <f>('Raw data'!AT487/Shannon!$D487)*LN('Raw data'!AT487/Shannon!$D487)</f>
        <v>#NUM!</v>
      </c>
      <c r="AV487" s="175" t="e">
        <f>('Raw data'!AU487/Shannon!$D487)*LN('Raw data'!AU487/Shannon!$D487)</f>
        <v>#NUM!</v>
      </c>
      <c r="AW487" s="175" t="e">
        <f>('Raw data'!AV487/Shannon!$D487)*LN('Raw data'!AV487/Shannon!$D487)</f>
        <v>#NUM!</v>
      </c>
      <c r="AX487" s="175" t="e">
        <f>('Raw data'!AW487/Shannon!$D487)*LN('Raw data'!AW487/Shannon!$D487)</f>
        <v>#NUM!</v>
      </c>
      <c r="AY487" s="175" t="e">
        <f>('Raw data'!AX487/Shannon!$D487)*LN('Raw data'!AX487/Shannon!$D487)</f>
        <v>#NUM!</v>
      </c>
      <c r="AZ487" s="175" t="e">
        <f>('Raw data'!AY487/Shannon!$D487)*LN('Raw data'!AY487/Shannon!$D487)</f>
        <v>#NUM!</v>
      </c>
      <c r="BA487" s="175" t="e">
        <f>('Raw data'!AZ487/Shannon!$D487)*LN('Raw data'!AZ487/Shannon!$D487)</f>
        <v>#NUM!</v>
      </c>
      <c r="BB487" s="175" t="e">
        <f>('Raw data'!BA487/Shannon!$D487)*LN('Raw data'!BA487/Shannon!$D487)</f>
        <v>#NUM!</v>
      </c>
      <c r="BC487" s="175">
        <f>('Raw data'!BB487/Shannon!$D487)*LN('Raw data'!BB487/Shannon!$D487)</f>
        <v>-7.0007638112869294E-2</v>
      </c>
      <c r="BD487" s="175" t="e">
        <f>('Raw data'!BC487/Shannon!$D487)*LN('Raw data'!BC487/Shannon!$D487)</f>
        <v>#NUM!</v>
      </c>
      <c r="BE487" s="175" t="e">
        <f>('Raw data'!BD487/Shannon!$D487)*LN('Raw data'!BD487/Shannon!$D487)</f>
        <v>#NUM!</v>
      </c>
      <c r="BF487" s="175" t="e">
        <f>('Raw data'!BE487/Shannon!$D487)*LN('Raw data'!BE487/Shannon!$D487)</f>
        <v>#NUM!</v>
      </c>
      <c r="BG487" s="175" t="e">
        <f>('Raw data'!BF487/Shannon!$D487)*LN('Raw data'!BF487/Shannon!$D487)</f>
        <v>#NUM!</v>
      </c>
      <c r="BH487" s="175" t="e">
        <f>('Raw data'!BG487/Shannon!$D487)*LN('Raw data'!BG487/Shannon!$D487)</f>
        <v>#NUM!</v>
      </c>
      <c r="BI487" s="175" t="e">
        <f>('Raw data'!BH487/Shannon!$D487)*LN('Raw data'!BH487/Shannon!$D487)</f>
        <v>#NUM!</v>
      </c>
      <c r="BJ487" s="175" t="e">
        <f>('Raw data'!BI487/Shannon!$D487)*LN('Raw data'!BI487/Shannon!$D487)</f>
        <v>#NUM!</v>
      </c>
      <c r="BK487" s="175" t="e">
        <f>('Raw data'!BJ487/Shannon!$D487)*LN('Raw data'!BJ487/Shannon!$D487)</f>
        <v>#NUM!</v>
      </c>
      <c r="BL487" s="175" t="e">
        <f>('Raw data'!BK487/Shannon!$D487)*LN('Raw data'!BK487/Shannon!$D487)</f>
        <v>#NUM!</v>
      </c>
      <c r="BM487" s="175" t="e">
        <f>('Raw data'!BL487/Shannon!$D487)*LN('Raw data'!BL487/Shannon!$D487)</f>
        <v>#NUM!</v>
      </c>
      <c r="BN487" s="175" t="e">
        <f>('Raw data'!BM487/Shannon!$D487)*LN('Raw data'!BM487/Shannon!$D487)</f>
        <v>#NUM!</v>
      </c>
      <c r="BO487" s="175" t="e">
        <f>('Raw data'!BN487/Shannon!$D487)*LN('Raw data'!BN487/Shannon!$D487)</f>
        <v>#NUM!</v>
      </c>
      <c r="BP487" s="175" t="e">
        <f>('Raw data'!BO487/Shannon!$D487)*LN('Raw data'!BO487/Shannon!$D487)</f>
        <v>#NUM!</v>
      </c>
      <c r="BQ487" s="175" t="e">
        <f>('Raw data'!BP487/Shannon!$D487)*LN('Raw data'!BP487/Shannon!$D487)</f>
        <v>#NUM!</v>
      </c>
      <c r="BR487" s="175" t="e">
        <f>('Raw data'!BQ487/Shannon!$D487)*LN('Raw data'!BQ487/Shannon!$D487)</f>
        <v>#NUM!</v>
      </c>
      <c r="BS487" s="175">
        <f>('Raw data'!BR487/Shannon!$D487)*LN('Raw data'!BR487/Shannon!$D487)</f>
        <v>-7.0007638112869294E-2</v>
      </c>
      <c r="BT487" s="175" t="e">
        <f>('Raw data'!BS487/Shannon!$D487)*LN('Raw data'!BS487/Shannon!$D487)</f>
        <v>#NUM!</v>
      </c>
      <c r="BU487" s="175" t="e">
        <f>('Raw data'!BT487/Shannon!$D487)*LN('Raw data'!BT487/Shannon!$D487)</f>
        <v>#NUM!</v>
      </c>
      <c r="BV487" s="175" t="e">
        <f>('Raw data'!BU487/Shannon!$D487)*LN('Raw data'!BU487/Shannon!$D487)</f>
        <v>#NUM!</v>
      </c>
      <c r="BW487" s="175" t="e">
        <f>('Raw data'!BV487/Shannon!$D487)*LN('Raw data'!BV487/Shannon!$D487)</f>
        <v>#NUM!</v>
      </c>
      <c r="BX487" s="175" t="e">
        <f>('Raw data'!BW487/Shannon!$D487)*LN('Raw data'!BW487/Shannon!$D487)</f>
        <v>#NUM!</v>
      </c>
      <c r="BY487" s="175" t="e">
        <f>('Raw data'!BX487/Shannon!$D487)*LN('Raw data'!BX487/Shannon!$D487)</f>
        <v>#NUM!</v>
      </c>
      <c r="BZ487" s="175" t="e">
        <f>('Raw data'!BY487/Shannon!$D487)*LN('Raw data'!BY487/Shannon!$D487)</f>
        <v>#NUM!</v>
      </c>
      <c r="CA487" s="175" t="e">
        <f>('Raw data'!BZ487/Shannon!$D487)*LN('Raw data'!BZ487/Shannon!$D487)</f>
        <v>#NUM!</v>
      </c>
      <c r="CB487" s="175" t="e">
        <f>('Raw data'!CA487/Shannon!$D487)*LN('Raw data'!CA487/Shannon!$D487)</f>
        <v>#NUM!</v>
      </c>
      <c r="CC487" s="175" t="e">
        <f>('Raw data'!CB487/Shannon!$D487)*LN('Raw data'!CB487/Shannon!$D487)</f>
        <v>#NUM!</v>
      </c>
      <c r="CD487" s="175" t="e">
        <f>('Raw data'!CC487/Shannon!$D487)*LN('Raw data'!CC487/Shannon!$D487)</f>
        <v>#NUM!</v>
      </c>
      <c r="CF487" s="176">
        <f t="shared" si="7"/>
        <v>1.1421743020782595</v>
      </c>
      <c r="CG487" s="175"/>
      <c r="CH487" s="175"/>
      <c r="CI487" s="175"/>
      <c r="CJ487" s="175"/>
      <c r="CK487" s="175">
        <v>-0.34975676106315756</v>
      </c>
      <c r="CL487" s="175"/>
      <c r="CM487" s="175">
        <v>-0.3130828365798064</v>
      </c>
      <c r="CN487" s="175"/>
      <c r="CO487" s="175"/>
      <c r="CP487" s="175"/>
      <c r="CQ487" s="175"/>
      <c r="CR487" s="175"/>
      <c r="CS487" s="175"/>
      <c r="CT487" s="175"/>
      <c r="CU487" s="175"/>
      <c r="CV487" s="175"/>
      <c r="CW487" s="175"/>
      <c r="CX487" s="175"/>
      <c r="CY487" s="175"/>
      <c r="CZ487" s="175"/>
      <c r="DA487" s="175"/>
      <c r="DB487" s="175"/>
      <c r="DC487" s="175"/>
      <c r="DD487" s="175"/>
      <c r="DE487" s="175"/>
      <c r="DF487" s="175">
        <v>-0.11611364930987841</v>
      </c>
      <c r="DG487" s="175"/>
      <c r="DH487" s="175">
        <v>-0.1531981407868091</v>
      </c>
      <c r="DI487" s="175"/>
      <c r="DJ487" s="175"/>
      <c r="DK487" s="175"/>
      <c r="DL487" s="175"/>
      <c r="DM487" s="175"/>
      <c r="DN487" s="175"/>
      <c r="DO487" s="175"/>
      <c r="DP487" s="175"/>
      <c r="DQ487" s="175"/>
      <c r="DR487" s="175"/>
      <c r="DS487" s="175"/>
      <c r="DT487" s="175">
        <v>-7.0007638112869294E-2</v>
      </c>
      <c r="DU487" s="175">
        <v>-7.0007638112869294E-2</v>
      </c>
      <c r="DV487" s="175"/>
      <c r="DW487" s="175"/>
      <c r="DX487" s="175"/>
      <c r="DY487" s="175"/>
      <c r="DZ487" s="175"/>
      <c r="EA487" s="175"/>
      <c r="EB487" s="175"/>
      <c r="EC487" s="175"/>
      <c r="ED487" s="175"/>
      <c r="EE487" s="175"/>
      <c r="EF487" s="175"/>
      <c r="EG487" s="175">
        <v>-7.0007638112869294E-2</v>
      </c>
      <c r="EH487" s="175"/>
      <c r="EI487" s="175"/>
      <c r="EJ487" s="175"/>
      <c r="EK487" s="175"/>
      <c r="EL487" s="175"/>
      <c r="EM487" s="175"/>
      <c r="EN487" s="175"/>
      <c r="EO487" s="175"/>
      <c r="EP487" s="175"/>
      <c r="EQ487" s="175"/>
      <c r="ER487" s="175"/>
      <c r="ES487" s="175"/>
      <c r="ET487" s="175"/>
      <c r="EU487" s="175"/>
      <c r="EV487" s="175"/>
      <c r="EW487" s="175">
        <v>-7.0007638112869294E-2</v>
      </c>
      <c r="EX487" s="175"/>
      <c r="EY487" s="175"/>
      <c r="EZ487" s="175"/>
      <c r="FA487" s="175"/>
      <c r="FB487" s="175"/>
      <c r="FC487" s="175"/>
      <c r="FD487" s="175"/>
      <c r="FE487" s="175"/>
      <c r="FF487" s="175"/>
      <c r="FG487" s="175"/>
      <c r="FH487" s="175"/>
    </row>
    <row r="488" spans="2:164" x14ac:dyDescent="0.2">
      <c r="B488" s="13">
        <v>33</v>
      </c>
      <c r="C488" s="14">
        <v>5</v>
      </c>
      <c r="D488">
        <f>SUM('Raw data'!D488:CC488)</f>
        <v>0</v>
      </c>
      <c r="E488" s="175" t="e">
        <f>('Raw data'!D488/Shannon!$D488)*LN('Raw data'!D488/Shannon!$D488)</f>
        <v>#DIV/0!</v>
      </c>
      <c r="F488" s="175" t="e">
        <f>('Raw data'!E488/Shannon!$D488)*LN('Raw data'!E488/Shannon!$D488)</f>
        <v>#DIV/0!</v>
      </c>
      <c r="G488" s="175" t="e">
        <f>('Raw data'!F488/Shannon!$D488)*LN('Raw data'!F488/Shannon!$D488)</f>
        <v>#DIV/0!</v>
      </c>
      <c r="H488" s="175" t="e">
        <f>('Raw data'!G488/Shannon!$D488)*LN('Raw data'!G488/Shannon!$D488)</f>
        <v>#DIV/0!</v>
      </c>
      <c r="I488" s="175" t="e">
        <f>('Raw data'!H488/Shannon!$D488)*LN('Raw data'!H488/Shannon!$D488)</f>
        <v>#DIV/0!</v>
      </c>
      <c r="J488" s="175" t="e">
        <f>('Raw data'!I488/Shannon!$D488)*LN('Raw data'!I488/Shannon!$D488)</f>
        <v>#DIV/0!</v>
      </c>
      <c r="K488" s="175" t="e">
        <f>('Raw data'!J488/Shannon!$D488)*LN('Raw data'!J488/Shannon!$D488)</f>
        <v>#DIV/0!</v>
      </c>
      <c r="L488" s="175" t="e">
        <f>('Raw data'!K488/Shannon!$D488)*LN('Raw data'!K488/Shannon!$D488)</f>
        <v>#DIV/0!</v>
      </c>
      <c r="M488" s="175" t="e">
        <f>('Raw data'!L488/Shannon!$D488)*LN('Raw data'!L488/Shannon!$D488)</f>
        <v>#DIV/0!</v>
      </c>
      <c r="N488" s="175" t="e">
        <f>('Raw data'!M488/Shannon!$D488)*LN('Raw data'!M488/Shannon!$D488)</f>
        <v>#DIV/0!</v>
      </c>
      <c r="O488" s="175" t="e">
        <f>('Raw data'!N488/Shannon!$D488)*LN('Raw data'!N488/Shannon!$D488)</f>
        <v>#DIV/0!</v>
      </c>
      <c r="P488" s="175" t="e">
        <f>('Raw data'!O488/Shannon!$D488)*LN('Raw data'!O488/Shannon!$D488)</f>
        <v>#DIV/0!</v>
      </c>
      <c r="Q488" s="175" t="e">
        <f>('Raw data'!P488/Shannon!$D488)*LN('Raw data'!P488/Shannon!$D488)</f>
        <v>#DIV/0!</v>
      </c>
      <c r="R488" s="175" t="e">
        <f>('Raw data'!Q488/Shannon!$D488)*LN('Raw data'!Q488/Shannon!$D488)</f>
        <v>#DIV/0!</v>
      </c>
      <c r="S488" s="175" t="e">
        <f>('Raw data'!R488/Shannon!$D488)*LN('Raw data'!R488/Shannon!$D488)</f>
        <v>#DIV/0!</v>
      </c>
      <c r="T488" s="175" t="e">
        <f>('Raw data'!S488/Shannon!$D488)*LN('Raw data'!S488/Shannon!$D488)</f>
        <v>#DIV/0!</v>
      </c>
      <c r="U488" s="175" t="e">
        <f>('Raw data'!T488/Shannon!$D488)*LN('Raw data'!T488/Shannon!$D488)</f>
        <v>#DIV/0!</v>
      </c>
      <c r="V488" s="175" t="e">
        <f>('Raw data'!U488/Shannon!$D488)*LN('Raw data'!U488/Shannon!$D488)</f>
        <v>#DIV/0!</v>
      </c>
      <c r="W488" s="175" t="e">
        <f>('Raw data'!V488/Shannon!$D488)*LN('Raw data'!V488/Shannon!$D488)</f>
        <v>#DIV/0!</v>
      </c>
      <c r="X488" s="175" t="e">
        <f>('Raw data'!W488/Shannon!$D488)*LN('Raw data'!W488/Shannon!$D488)</f>
        <v>#DIV/0!</v>
      </c>
      <c r="Y488" s="175" t="e">
        <f>('Raw data'!X488/Shannon!$D488)*LN('Raw data'!X488/Shannon!$D488)</f>
        <v>#DIV/0!</v>
      </c>
      <c r="Z488" s="175" t="e">
        <f>('Raw data'!Y488/Shannon!$D488)*LN('Raw data'!Y488/Shannon!$D488)</f>
        <v>#DIV/0!</v>
      </c>
      <c r="AA488" s="175" t="e">
        <f>('Raw data'!Z488/Shannon!$D488)*LN('Raw data'!Z488/Shannon!$D488)</f>
        <v>#DIV/0!</v>
      </c>
      <c r="AB488" s="175" t="e">
        <f>('Raw data'!AA488/Shannon!$D488)*LN('Raw data'!AA488/Shannon!$D488)</f>
        <v>#DIV/0!</v>
      </c>
      <c r="AC488" s="175" t="e">
        <f>('Raw data'!AB488/Shannon!$D488)*LN('Raw data'!AB488/Shannon!$D488)</f>
        <v>#DIV/0!</v>
      </c>
      <c r="AD488" s="175" t="e">
        <f>('Raw data'!AC488/Shannon!$D488)*LN('Raw data'!AC488/Shannon!$D488)</f>
        <v>#DIV/0!</v>
      </c>
      <c r="AE488" s="175" t="e">
        <f>('Raw data'!AD488/Shannon!$D488)*LN('Raw data'!AD488/Shannon!$D488)</f>
        <v>#DIV/0!</v>
      </c>
      <c r="AF488" s="175" t="e">
        <f>('Raw data'!AE488/Shannon!$D488)*LN('Raw data'!AE488/Shannon!$D488)</f>
        <v>#DIV/0!</v>
      </c>
      <c r="AG488" s="175" t="e">
        <f>('Raw data'!AF488/Shannon!$D488)*LN('Raw data'!AF488/Shannon!$D488)</f>
        <v>#DIV/0!</v>
      </c>
      <c r="AH488" s="175" t="e">
        <f>('Raw data'!AG488/Shannon!$D488)*LN('Raw data'!AG488/Shannon!$D488)</f>
        <v>#DIV/0!</v>
      </c>
      <c r="AI488" s="175" t="e">
        <f>('Raw data'!AH488/Shannon!$D488)*LN('Raw data'!AH488/Shannon!$D488)</f>
        <v>#DIV/0!</v>
      </c>
      <c r="AJ488" s="175" t="e">
        <f>('Raw data'!AI488/Shannon!$D488)*LN('Raw data'!AI488/Shannon!$D488)</f>
        <v>#DIV/0!</v>
      </c>
      <c r="AK488" s="175" t="e">
        <f>('Raw data'!AJ488/Shannon!$D488)*LN('Raw data'!AJ488/Shannon!$D488)</f>
        <v>#DIV/0!</v>
      </c>
      <c r="AL488" s="175" t="e">
        <f>('Raw data'!AK488/Shannon!$D488)*LN('Raw data'!AK488/Shannon!$D488)</f>
        <v>#DIV/0!</v>
      </c>
      <c r="AM488" s="175" t="e">
        <f>('Raw data'!AL488/Shannon!$D488)*LN('Raw data'!AL488/Shannon!$D488)</f>
        <v>#DIV/0!</v>
      </c>
      <c r="AN488" s="175" t="e">
        <f>('Raw data'!AM488/Shannon!$D488)*LN('Raw data'!AM488/Shannon!$D488)</f>
        <v>#DIV/0!</v>
      </c>
      <c r="AO488" s="175" t="e">
        <f>('Raw data'!AN488/Shannon!$D488)*LN('Raw data'!AN488/Shannon!$D488)</f>
        <v>#DIV/0!</v>
      </c>
      <c r="AP488" s="175" t="e">
        <f>('Raw data'!AO488/Shannon!$D488)*LN('Raw data'!AO488/Shannon!$D488)</f>
        <v>#DIV/0!</v>
      </c>
      <c r="AQ488" s="175" t="e">
        <f>('Raw data'!AP488/Shannon!$D488)*LN('Raw data'!AP488/Shannon!$D488)</f>
        <v>#DIV/0!</v>
      </c>
      <c r="AR488" s="175" t="e">
        <f>('Raw data'!AQ488/Shannon!$D488)*LN('Raw data'!AQ488/Shannon!$D488)</f>
        <v>#DIV/0!</v>
      </c>
      <c r="AS488" s="175" t="e">
        <f>('Raw data'!AR488/Shannon!$D488)*LN('Raw data'!AR488/Shannon!$D488)</f>
        <v>#DIV/0!</v>
      </c>
      <c r="AT488" s="175" t="e">
        <f>('Raw data'!AS488/Shannon!$D488)*LN('Raw data'!AS488/Shannon!$D488)</f>
        <v>#DIV/0!</v>
      </c>
      <c r="AU488" s="175" t="e">
        <f>('Raw data'!AT488/Shannon!$D488)*LN('Raw data'!AT488/Shannon!$D488)</f>
        <v>#DIV/0!</v>
      </c>
      <c r="AV488" s="175" t="e">
        <f>('Raw data'!AU488/Shannon!$D488)*LN('Raw data'!AU488/Shannon!$D488)</f>
        <v>#DIV/0!</v>
      </c>
      <c r="AW488" s="175" t="e">
        <f>('Raw data'!AV488/Shannon!$D488)*LN('Raw data'!AV488/Shannon!$D488)</f>
        <v>#DIV/0!</v>
      </c>
      <c r="AX488" s="175" t="e">
        <f>('Raw data'!AW488/Shannon!$D488)*LN('Raw data'!AW488/Shannon!$D488)</f>
        <v>#DIV/0!</v>
      </c>
      <c r="AY488" s="175" t="e">
        <f>('Raw data'!AX488/Shannon!$D488)*LN('Raw data'!AX488/Shannon!$D488)</f>
        <v>#DIV/0!</v>
      </c>
      <c r="AZ488" s="175" t="e">
        <f>('Raw data'!AY488/Shannon!$D488)*LN('Raw data'!AY488/Shannon!$D488)</f>
        <v>#DIV/0!</v>
      </c>
      <c r="BA488" s="175" t="e">
        <f>('Raw data'!AZ488/Shannon!$D488)*LN('Raw data'!AZ488/Shannon!$D488)</f>
        <v>#DIV/0!</v>
      </c>
      <c r="BB488" s="175" t="e">
        <f>('Raw data'!BA488/Shannon!$D488)*LN('Raw data'!BA488/Shannon!$D488)</f>
        <v>#DIV/0!</v>
      </c>
      <c r="BC488" s="175" t="e">
        <f>('Raw data'!BB488/Shannon!$D488)*LN('Raw data'!BB488/Shannon!$D488)</f>
        <v>#DIV/0!</v>
      </c>
      <c r="BD488" s="175" t="e">
        <f>('Raw data'!BC488/Shannon!$D488)*LN('Raw data'!BC488/Shannon!$D488)</f>
        <v>#DIV/0!</v>
      </c>
      <c r="BE488" s="175" t="e">
        <f>('Raw data'!BD488/Shannon!$D488)*LN('Raw data'!BD488/Shannon!$D488)</f>
        <v>#DIV/0!</v>
      </c>
      <c r="BF488" s="175" t="e">
        <f>('Raw data'!BE488/Shannon!$D488)*LN('Raw data'!BE488/Shannon!$D488)</f>
        <v>#DIV/0!</v>
      </c>
      <c r="BG488" s="175" t="e">
        <f>('Raw data'!BF488/Shannon!$D488)*LN('Raw data'!BF488/Shannon!$D488)</f>
        <v>#DIV/0!</v>
      </c>
      <c r="BH488" s="175" t="e">
        <f>('Raw data'!BG488/Shannon!$D488)*LN('Raw data'!BG488/Shannon!$D488)</f>
        <v>#DIV/0!</v>
      </c>
      <c r="BI488" s="175" t="e">
        <f>('Raw data'!BH488/Shannon!$D488)*LN('Raw data'!BH488/Shannon!$D488)</f>
        <v>#DIV/0!</v>
      </c>
      <c r="BJ488" s="175" t="e">
        <f>('Raw data'!BI488/Shannon!$D488)*LN('Raw data'!BI488/Shannon!$D488)</f>
        <v>#DIV/0!</v>
      </c>
      <c r="BK488" s="175" t="e">
        <f>('Raw data'!BJ488/Shannon!$D488)*LN('Raw data'!BJ488/Shannon!$D488)</f>
        <v>#DIV/0!</v>
      </c>
      <c r="BL488" s="175" t="e">
        <f>('Raw data'!BK488/Shannon!$D488)*LN('Raw data'!BK488/Shannon!$D488)</f>
        <v>#DIV/0!</v>
      </c>
      <c r="BM488" s="175" t="e">
        <f>('Raw data'!BL488/Shannon!$D488)*LN('Raw data'!BL488/Shannon!$D488)</f>
        <v>#DIV/0!</v>
      </c>
      <c r="BN488" s="175" t="e">
        <f>('Raw data'!BM488/Shannon!$D488)*LN('Raw data'!BM488/Shannon!$D488)</f>
        <v>#DIV/0!</v>
      </c>
      <c r="BO488" s="175" t="e">
        <f>('Raw data'!BN488/Shannon!$D488)*LN('Raw data'!BN488/Shannon!$D488)</f>
        <v>#DIV/0!</v>
      </c>
      <c r="BP488" s="175" t="e">
        <f>('Raw data'!BO488/Shannon!$D488)*LN('Raw data'!BO488/Shannon!$D488)</f>
        <v>#DIV/0!</v>
      </c>
      <c r="BQ488" s="175" t="e">
        <f>('Raw data'!BP488/Shannon!$D488)*LN('Raw data'!BP488/Shannon!$D488)</f>
        <v>#DIV/0!</v>
      </c>
      <c r="BR488" s="175" t="e">
        <f>('Raw data'!BQ488/Shannon!$D488)*LN('Raw data'!BQ488/Shannon!$D488)</f>
        <v>#DIV/0!</v>
      </c>
      <c r="BS488" s="175" t="e">
        <f>('Raw data'!BR488/Shannon!$D488)*LN('Raw data'!BR488/Shannon!$D488)</f>
        <v>#DIV/0!</v>
      </c>
      <c r="BT488" s="175" t="e">
        <f>('Raw data'!BS488/Shannon!$D488)*LN('Raw data'!BS488/Shannon!$D488)</f>
        <v>#DIV/0!</v>
      </c>
      <c r="BU488" s="175" t="e">
        <f>('Raw data'!BT488/Shannon!$D488)*LN('Raw data'!BT488/Shannon!$D488)</f>
        <v>#DIV/0!</v>
      </c>
      <c r="BV488" s="175" t="e">
        <f>('Raw data'!BU488/Shannon!$D488)*LN('Raw data'!BU488/Shannon!$D488)</f>
        <v>#DIV/0!</v>
      </c>
      <c r="BW488" s="175" t="e">
        <f>('Raw data'!BV488/Shannon!$D488)*LN('Raw data'!BV488/Shannon!$D488)</f>
        <v>#DIV/0!</v>
      </c>
      <c r="BX488" s="175" t="e">
        <f>('Raw data'!BW488/Shannon!$D488)*LN('Raw data'!BW488/Shannon!$D488)</f>
        <v>#DIV/0!</v>
      </c>
      <c r="BY488" s="175" t="e">
        <f>('Raw data'!BX488/Shannon!$D488)*LN('Raw data'!BX488/Shannon!$D488)</f>
        <v>#DIV/0!</v>
      </c>
      <c r="BZ488" s="175" t="e">
        <f>('Raw data'!BY488/Shannon!$D488)*LN('Raw data'!BY488/Shannon!$D488)</f>
        <v>#DIV/0!</v>
      </c>
      <c r="CA488" s="175" t="e">
        <f>('Raw data'!BZ488/Shannon!$D488)*LN('Raw data'!BZ488/Shannon!$D488)</f>
        <v>#DIV/0!</v>
      </c>
      <c r="CB488" s="175" t="e">
        <f>('Raw data'!CA488/Shannon!$D488)*LN('Raw data'!CA488/Shannon!$D488)</f>
        <v>#DIV/0!</v>
      </c>
      <c r="CC488" s="175" t="e">
        <f>('Raw data'!CB488/Shannon!$D488)*LN('Raw data'!CB488/Shannon!$D488)</f>
        <v>#DIV/0!</v>
      </c>
      <c r="CD488" s="175" t="e">
        <f>('Raw data'!CC488/Shannon!$D488)*LN('Raw data'!CC488/Shannon!$D488)</f>
        <v>#DIV/0!</v>
      </c>
      <c r="CF488" s="176" t="e">
        <f t="shared" si="7"/>
        <v>#DIV/0!</v>
      </c>
      <c r="CG488" s="175"/>
      <c r="CH488" s="175"/>
      <c r="CI488" s="175" t="e">
        <v>#DIV/0!</v>
      </c>
      <c r="CJ488" s="175" t="e">
        <v>#DIV/0!</v>
      </c>
      <c r="CK488" s="175" t="e">
        <v>#DIV/0!</v>
      </c>
      <c r="CL488" s="175" t="e">
        <v>#DIV/0!</v>
      </c>
      <c r="CM488" s="175" t="e">
        <v>#DIV/0!</v>
      </c>
      <c r="CN488" s="175" t="e">
        <v>#DIV/0!</v>
      </c>
      <c r="CO488" s="175" t="e">
        <v>#DIV/0!</v>
      </c>
      <c r="CP488" s="175" t="e">
        <v>#DIV/0!</v>
      </c>
      <c r="CQ488" s="175" t="e">
        <v>#DIV/0!</v>
      </c>
      <c r="CR488" s="175" t="e">
        <v>#DIV/0!</v>
      </c>
      <c r="CS488" s="175" t="e">
        <v>#DIV/0!</v>
      </c>
      <c r="CT488" s="175" t="e">
        <v>#DIV/0!</v>
      </c>
      <c r="CU488" s="175" t="e">
        <v>#DIV/0!</v>
      </c>
      <c r="CV488" s="175" t="e">
        <v>#DIV/0!</v>
      </c>
      <c r="CW488" s="175" t="e">
        <v>#DIV/0!</v>
      </c>
      <c r="CX488" s="175" t="e">
        <v>#DIV/0!</v>
      </c>
      <c r="CY488" s="175" t="e">
        <v>#DIV/0!</v>
      </c>
      <c r="CZ488" s="175" t="e">
        <v>#DIV/0!</v>
      </c>
      <c r="DA488" s="175" t="e">
        <v>#DIV/0!</v>
      </c>
      <c r="DB488" s="175" t="e">
        <v>#DIV/0!</v>
      </c>
      <c r="DC488" s="175" t="e">
        <v>#DIV/0!</v>
      </c>
      <c r="DD488" s="175" t="e">
        <v>#DIV/0!</v>
      </c>
      <c r="DE488" s="175" t="e">
        <v>#DIV/0!</v>
      </c>
      <c r="DF488" s="175" t="e">
        <v>#DIV/0!</v>
      </c>
      <c r="DG488" s="175" t="e">
        <v>#DIV/0!</v>
      </c>
      <c r="DH488" s="175" t="e">
        <v>#DIV/0!</v>
      </c>
      <c r="DI488" s="175" t="e">
        <v>#DIV/0!</v>
      </c>
      <c r="DJ488" s="175" t="e">
        <v>#DIV/0!</v>
      </c>
      <c r="DK488" s="175" t="e">
        <v>#DIV/0!</v>
      </c>
      <c r="DL488" s="175" t="e">
        <v>#DIV/0!</v>
      </c>
      <c r="DM488" s="175" t="e">
        <v>#DIV/0!</v>
      </c>
      <c r="DN488" s="175" t="e">
        <v>#DIV/0!</v>
      </c>
      <c r="DO488" s="175" t="e">
        <v>#DIV/0!</v>
      </c>
      <c r="DP488" s="175" t="e">
        <v>#DIV/0!</v>
      </c>
      <c r="DQ488" s="175" t="e">
        <v>#DIV/0!</v>
      </c>
      <c r="DR488" s="175" t="e">
        <v>#DIV/0!</v>
      </c>
      <c r="DS488" s="175" t="e">
        <v>#DIV/0!</v>
      </c>
      <c r="DT488" s="175" t="e">
        <v>#DIV/0!</v>
      </c>
      <c r="DU488" s="175" t="e">
        <v>#DIV/0!</v>
      </c>
      <c r="DV488" s="175" t="e">
        <v>#DIV/0!</v>
      </c>
      <c r="DW488" s="175" t="e">
        <v>#DIV/0!</v>
      </c>
      <c r="DX488" s="175" t="e">
        <v>#DIV/0!</v>
      </c>
      <c r="DY488" s="175" t="e">
        <v>#DIV/0!</v>
      </c>
      <c r="DZ488" s="175" t="e">
        <v>#DIV/0!</v>
      </c>
      <c r="EA488" s="175" t="e">
        <v>#DIV/0!</v>
      </c>
      <c r="EB488" s="175" t="e">
        <v>#DIV/0!</v>
      </c>
      <c r="EC488" s="175" t="e">
        <v>#DIV/0!</v>
      </c>
      <c r="ED488" s="175" t="e">
        <v>#DIV/0!</v>
      </c>
      <c r="EE488" s="175" t="e">
        <v>#DIV/0!</v>
      </c>
      <c r="EF488" s="175" t="e">
        <v>#DIV/0!</v>
      </c>
      <c r="EG488" s="175" t="e">
        <v>#DIV/0!</v>
      </c>
      <c r="EH488" s="175" t="e">
        <v>#DIV/0!</v>
      </c>
      <c r="EI488" s="175" t="e">
        <v>#DIV/0!</v>
      </c>
      <c r="EJ488" s="175" t="e">
        <v>#DIV/0!</v>
      </c>
      <c r="EK488" s="175" t="e">
        <v>#DIV/0!</v>
      </c>
      <c r="EL488" s="175" t="e">
        <v>#DIV/0!</v>
      </c>
      <c r="EM488" s="175" t="e">
        <v>#DIV/0!</v>
      </c>
      <c r="EN488" s="175" t="e">
        <v>#DIV/0!</v>
      </c>
      <c r="EO488" s="175" t="e">
        <v>#DIV/0!</v>
      </c>
      <c r="EP488" s="175" t="e">
        <v>#DIV/0!</v>
      </c>
      <c r="EQ488" s="175" t="e">
        <v>#DIV/0!</v>
      </c>
      <c r="ER488" s="175" t="e">
        <v>#DIV/0!</v>
      </c>
      <c r="ES488" s="175" t="e">
        <v>#DIV/0!</v>
      </c>
      <c r="ET488" s="175" t="e">
        <v>#DIV/0!</v>
      </c>
      <c r="EU488" s="175" t="e">
        <v>#DIV/0!</v>
      </c>
      <c r="EV488" s="175" t="e">
        <v>#DIV/0!</v>
      </c>
      <c r="EW488" s="175" t="e">
        <v>#DIV/0!</v>
      </c>
      <c r="EX488" s="175" t="e">
        <v>#DIV/0!</v>
      </c>
      <c r="EY488" s="175" t="e">
        <v>#DIV/0!</v>
      </c>
      <c r="EZ488" s="175" t="e">
        <v>#DIV/0!</v>
      </c>
      <c r="FA488" s="175" t="e">
        <v>#DIV/0!</v>
      </c>
      <c r="FB488" s="175" t="e">
        <v>#DIV/0!</v>
      </c>
      <c r="FC488" s="175" t="e">
        <v>#DIV/0!</v>
      </c>
      <c r="FD488" s="175" t="e">
        <v>#DIV/0!</v>
      </c>
      <c r="FE488" s="175" t="e">
        <v>#DIV/0!</v>
      </c>
      <c r="FF488" s="175" t="e">
        <v>#DIV/0!</v>
      </c>
      <c r="FG488" s="175" t="e">
        <v>#DIV/0!</v>
      </c>
      <c r="FH488" s="175" t="e">
        <v>#DIV/0!</v>
      </c>
    </row>
    <row r="489" spans="2:164" x14ac:dyDescent="0.2">
      <c r="B489" s="13">
        <v>33</v>
      </c>
      <c r="C489" s="14">
        <v>6</v>
      </c>
      <c r="D489">
        <f>SUM('Raw data'!D489:CC489)</f>
        <v>0</v>
      </c>
      <c r="E489" s="175" t="e">
        <f>('Raw data'!D489/Shannon!$D489)*LN('Raw data'!D489/Shannon!$D489)</f>
        <v>#DIV/0!</v>
      </c>
      <c r="F489" s="175" t="e">
        <f>('Raw data'!E489/Shannon!$D489)*LN('Raw data'!E489/Shannon!$D489)</f>
        <v>#DIV/0!</v>
      </c>
      <c r="G489" s="175" t="e">
        <f>('Raw data'!F489/Shannon!$D489)*LN('Raw data'!F489/Shannon!$D489)</f>
        <v>#DIV/0!</v>
      </c>
      <c r="H489" s="175" t="e">
        <f>('Raw data'!G489/Shannon!$D489)*LN('Raw data'!G489/Shannon!$D489)</f>
        <v>#DIV/0!</v>
      </c>
      <c r="I489" s="175" t="e">
        <f>('Raw data'!H489/Shannon!$D489)*LN('Raw data'!H489/Shannon!$D489)</f>
        <v>#DIV/0!</v>
      </c>
      <c r="J489" s="175" t="e">
        <f>('Raw data'!I489/Shannon!$D489)*LN('Raw data'!I489/Shannon!$D489)</f>
        <v>#DIV/0!</v>
      </c>
      <c r="K489" s="175" t="e">
        <f>('Raw data'!J489/Shannon!$D489)*LN('Raw data'!J489/Shannon!$D489)</f>
        <v>#DIV/0!</v>
      </c>
      <c r="L489" s="175" t="e">
        <f>('Raw data'!K489/Shannon!$D489)*LN('Raw data'!K489/Shannon!$D489)</f>
        <v>#DIV/0!</v>
      </c>
      <c r="M489" s="175" t="e">
        <f>('Raw data'!L489/Shannon!$D489)*LN('Raw data'!L489/Shannon!$D489)</f>
        <v>#DIV/0!</v>
      </c>
      <c r="N489" s="175" t="e">
        <f>('Raw data'!M489/Shannon!$D489)*LN('Raw data'!M489/Shannon!$D489)</f>
        <v>#DIV/0!</v>
      </c>
      <c r="O489" s="175" t="e">
        <f>('Raw data'!N489/Shannon!$D489)*LN('Raw data'!N489/Shannon!$D489)</f>
        <v>#DIV/0!</v>
      </c>
      <c r="P489" s="175" t="e">
        <f>('Raw data'!O489/Shannon!$D489)*LN('Raw data'!O489/Shannon!$D489)</f>
        <v>#DIV/0!</v>
      </c>
      <c r="Q489" s="175" t="e">
        <f>('Raw data'!P489/Shannon!$D489)*LN('Raw data'!P489/Shannon!$D489)</f>
        <v>#DIV/0!</v>
      </c>
      <c r="R489" s="175" t="e">
        <f>('Raw data'!Q489/Shannon!$D489)*LN('Raw data'!Q489/Shannon!$D489)</f>
        <v>#DIV/0!</v>
      </c>
      <c r="S489" s="175" t="e">
        <f>('Raw data'!R489/Shannon!$D489)*LN('Raw data'!R489/Shannon!$D489)</f>
        <v>#DIV/0!</v>
      </c>
      <c r="T489" s="175" t="e">
        <f>('Raw data'!S489/Shannon!$D489)*LN('Raw data'!S489/Shannon!$D489)</f>
        <v>#DIV/0!</v>
      </c>
      <c r="U489" s="175" t="e">
        <f>('Raw data'!T489/Shannon!$D489)*LN('Raw data'!T489/Shannon!$D489)</f>
        <v>#DIV/0!</v>
      </c>
      <c r="V489" s="175" t="e">
        <f>('Raw data'!U489/Shannon!$D489)*LN('Raw data'!U489/Shannon!$D489)</f>
        <v>#DIV/0!</v>
      </c>
      <c r="W489" s="175" t="e">
        <f>('Raw data'!V489/Shannon!$D489)*LN('Raw data'!V489/Shannon!$D489)</f>
        <v>#DIV/0!</v>
      </c>
      <c r="X489" s="175" t="e">
        <f>('Raw data'!W489/Shannon!$D489)*LN('Raw data'!W489/Shannon!$D489)</f>
        <v>#DIV/0!</v>
      </c>
      <c r="Y489" s="175" t="e">
        <f>('Raw data'!X489/Shannon!$D489)*LN('Raw data'!X489/Shannon!$D489)</f>
        <v>#DIV/0!</v>
      </c>
      <c r="Z489" s="175" t="e">
        <f>('Raw data'!Y489/Shannon!$D489)*LN('Raw data'!Y489/Shannon!$D489)</f>
        <v>#DIV/0!</v>
      </c>
      <c r="AA489" s="175" t="e">
        <f>('Raw data'!Z489/Shannon!$D489)*LN('Raw data'!Z489/Shannon!$D489)</f>
        <v>#DIV/0!</v>
      </c>
      <c r="AB489" s="175" t="e">
        <f>('Raw data'!AA489/Shannon!$D489)*LN('Raw data'!AA489/Shannon!$D489)</f>
        <v>#DIV/0!</v>
      </c>
      <c r="AC489" s="175" t="e">
        <f>('Raw data'!AB489/Shannon!$D489)*LN('Raw data'!AB489/Shannon!$D489)</f>
        <v>#DIV/0!</v>
      </c>
      <c r="AD489" s="175" t="e">
        <f>('Raw data'!AC489/Shannon!$D489)*LN('Raw data'!AC489/Shannon!$D489)</f>
        <v>#DIV/0!</v>
      </c>
      <c r="AE489" s="175" t="e">
        <f>('Raw data'!AD489/Shannon!$D489)*LN('Raw data'!AD489/Shannon!$D489)</f>
        <v>#DIV/0!</v>
      </c>
      <c r="AF489" s="175" t="e">
        <f>('Raw data'!AE489/Shannon!$D489)*LN('Raw data'!AE489/Shannon!$D489)</f>
        <v>#DIV/0!</v>
      </c>
      <c r="AG489" s="175" t="e">
        <f>('Raw data'!AF489/Shannon!$D489)*LN('Raw data'!AF489/Shannon!$D489)</f>
        <v>#DIV/0!</v>
      </c>
      <c r="AH489" s="175" t="e">
        <f>('Raw data'!AG489/Shannon!$D489)*LN('Raw data'!AG489/Shannon!$D489)</f>
        <v>#DIV/0!</v>
      </c>
      <c r="AI489" s="175" t="e">
        <f>('Raw data'!AH489/Shannon!$D489)*LN('Raw data'!AH489/Shannon!$D489)</f>
        <v>#DIV/0!</v>
      </c>
      <c r="AJ489" s="175" t="e">
        <f>('Raw data'!AI489/Shannon!$D489)*LN('Raw data'!AI489/Shannon!$D489)</f>
        <v>#DIV/0!</v>
      </c>
      <c r="AK489" s="175" t="e">
        <f>('Raw data'!AJ489/Shannon!$D489)*LN('Raw data'!AJ489/Shannon!$D489)</f>
        <v>#DIV/0!</v>
      </c>
      <c r="AL489" s="175" t="e">
        <f>('Raw data'!AK489/Shannon!$D489)*LN('Raw data'!AK489/Shannon!$D489)</f>
        <v>#DIV/0!</v>
      </c>
      <c r="AM489" s="175" t="e">
        <f>('Raw data'!AL489/Shannon!$D489)*LN('Raw data'!AL489/Shannon!$D489)</f>
        <v>#DIV/0!</v>
      </c>
      <c r="AN489" s="175" t="e">
        <f>('Raw data'!AM489/Shannon!$D489)*LN('Raw data'!AM489/Shannon!$D489)</f>
        <v>#DIV/0!</v>
      </c>
      <c r="AO489" s="175" t="e">
        <f>('Raw data'!AN489/Shannon!$D489)*LN('Raw data'!AN489/Shannon!$D489)</f>
        <v>#DIV/0!</v>
      </c>
      <c r="AP489" s="175" t="e">
        <f>('Raw data'!AO489/Shannon!$D489)*LN('Raw data'!AO489/Shannon!$D489)</f>
        <v>#DIV/0!</v>
      </c>
      <c r="AQ489" s="175" t="e">
        <f>('Raw data'!AP489/Shannon!$D489)*LN('Raw data'!AP489/Shannon!$D489)</f>
        <v>#DIV/0!</v>
      </c>
      <c r="AR489" s="175" t="e">
        <f>('Raw data'!AQ489/Shannon!$D489)*LN('Raw data'!AQ489/Shannon!$D489)</f>
        <v>#DIV/0!</v>
      </c>
      <c r="AS489" s="175" t="e">
        <f>('Raw data'!AR489/Shannon!$D489)*LN('Raw data'!AR489/Shannon!$D489)</f>
        <v>#DIV/0!</v>
      </c>
      <c r="AT489" s="175" t="e">
        <f>('Raw data'!AS489/Shannon!$D489)*LN('Raw data'!AS489/Shannon!$D489)</f>
        <v>#DIV/0!</v>
      </c>
      <c r="AU489" s="175" t="e">
        <f>('Raw data'!AT489/Shannon!$D489)*LN('Raw data'!AT489/Shannon!$D489)</f>
        <v>#DIV/0!</v>
      </c>
      <c r="AV489" s="175" t="e">
        <f>('Raw data'!AU489/Shannon!$D489)*LN('Raw data'!AU489/Shannon!$D489)</f>
        <v>#DIV/0!</v>
      </c>
      <c r="AW489" s="175" t="e">
        <f>('Raw data'!AV489/Shannon!$D489)*LN('Raw data'!AV489/Shannon!$D489)</f>
        <v>#DIV/0!</v>
      </c>
      <c r="AX489" s="175" t="e">
        <f>('Raw data'!AW489/Shannon!$D489)*LN('Raw data'!AW489/Shannon!$D489)</f>
        <v>#DIV/0!</v>
      </c>
      <c r="AY489" s="175" t="e">
        <f>('Raw data'!AX489/Shannon!$D489)*LN('Raw data'!AX489/Shannon!$D489)</f>
        <v>#DIV/0!</v>
      </c>
      <c r="AZ489" s="175" t="e">
        <f>('Raw data'!AY489/Shannon!$D489)*LN('Raw data'!AY489/Shannon!$D489)</f>
        <v>#DIV/0!</v>
      </c>
      <c r="BA489" s="175" t="e">
        <f>('Raw data'!AZ489/Shannon!$D489)*LN('Raw data'!AZ489/Shannon!$D489)</f>
        <v>#DIV/0!</v>
      </c>
      <c r="BB489" s="175" t="e">
        <f>('Raw data'!BA489/Shannon!$D489)*LN('Raw data'!BA489/Shannon!$D489)</f>
        <v>#DIV/0!</v>
      </c>
      <c r="BC489" s="175" t="e">
        <f>('Raw data'!BB489/Shannon!$D489)*LN('Raw data'!BB489/Shannon!$D489)</f>
        <v>#DIV/0!</v>
      </c>
      <c r="BD489" s="175" t="e">
        <f>('Raw data'!BC489/Shannon!$D489)*LN('Raw data'!BC489/Shannon!$D489)</f>
        <v>#DIV/0!</v>
      </c>
      <c r="BE489" s="175" t="e">
        <f>('Raw data'!BD489/Shannon!$D489)*LN('Raw data'!BD489/Shannon!$D489)</f>
        <v>#DIV/0!</v>
      </c>
      <c r="BF489" s="175" t="e">
        <f>('Raw data'!BE489/Shannon!$D489)*LN('Raw data'!BE489/Shannon!$D489)</f>
        <v>#DIV/0!</v>
      </c>
      <c r="BG489" s="175" t="e">
        <f>('Raw data'!BF489/Shannon!$D489)*LN('Raw data'!BF489/Shannon!$D489)</f>
        <v>#DIV/0!</v>
      </c>
      <c r="BH489" s="175" t="e">
        <f>('Raw data'!BG489/Shannon!$D489)*LN('Raw data'!BG489/Shannon!$D489)</f>
        <v>#DIV/0!</v>
      </c>
      <c r="BI489" s="175" t="e">
        <f>('Raw data'!BH489/Shannon!$D489)*LN('Raw data'!BH489/Shannon!$D489)</f>
        <v>#DIV/0!</v>
      </c>
      <c r="BJ489" s="175" t="e">
        <f>('Raw data'!BI489/Shannon!$D489)*LN('Raw data'!BI489/Shannon!$D489)</f>
        <v>#DIV/0!</v>
      </c>
      <c r="BK489" s="175" t="e">
        <f>('Raw data'!BJ489/Shannon!$D489)*LN('Raw data'!BJ489/Shannon!$D489)</f>
        <v>#DIV/0!</v>
      </c>
      <c r="BL489" s="175" t="e">
        <f>('Raw data'!BK489/Shannon!$D489)*LN('Raw data'!BK489/Shannon!$D489)</f>
        <v>#DIV/0!</v>
      </c>
      <c r="BM489" s="175" t="e">
        <f>('Raw data'!BL489/Shannon!$D489)*LN('Raw data'!BL489/Shannon!$D489)</f>
        <v>#DIV/0!</v>
      </c>
      <c r="BN489" s="175" t="e">
        <f>('Raw data'!BM489/Shannon!$D489)*LN('Raw data'!BM489/Shannon!$D489)</f>
        <v>#DIV/0!</v>
      </c>
      <c r="BO489" s="175" t="e">
        <f>('Raw data'!BN489/Shannon!$D489)*LN('Raw data'!BN489/Shannon!$D489)</f>
        <v>#DIV/0!</v>
      </c>
      <c r="BP489" s="175" t="e">
        <f>('Raw data'!BO489/Shannon!$D489)*LN('Raw data'!BO489/Shannon!$D489)</f>
        <v>#DIV/0!</v>
      </c>
      <c r="BQ489" s="175" t="e">
        <f>('Raw data'!BP489/Shannon!$D489)*LN('Raw data'!BP489/Shannon!$D489)</f>
        <v>#DIV/0!</v>
      </c>
      <c r="BR489" s="175" t="e">
        <f>('Raw data'!BQ489/Shannon!$D489)*LN('Raw data'!BQ489/Shannon!$D489)</f>
        <v>#DIV/0!</v>
      </c>
      <c r="BS489" s="175" t="e">
        <f>('Raw data'!BR489/Shannon!$D489)*LN('Raw data'!BR489/Shannon!$D489)</f>
        <v>#DIV/0!</v>
      </c>
      <c r="BT489" s="175" t="e">
        <f>('Raw data'!BS489/Shannon!$D489)*LN('Raw data'!BS489/Shannon!$D489)</f>
        <v>#DIV/0!</v>
      </c>
      <c r="BU489" s="175" t="e">
        <f>('Raw data'!BT489/Shannon!$D489)*LN('Raw data'!BT489/Shannon!$D489)</f>
        <v>#DIV/0!</v>
      </c>
      <c r="BV489" s="175" t="e">
        <f>('Raw data'!BU489/Shannon!$D489)*LN('Raw data'!BU489/Shannon!$D489)</f>
        <v>#DIV/0!</v>
      </c>
      <c r="BW489" s="175" t="e">
        <f>('Raw data'!BV489/Shannon!$D489)*LN('Raw data'!BV489/Shannon!$D489)</f>
        <v>#DIV/0!</v>
      </c>
      <c r="BX489" s="175" t="e">
        <f>('Raw data'!BW489/Shannon!$D489)*LN('Raw data'!BW489/Shannon!$D489)</f>
        <v>#DIV/0!</v>
      </c>
      <c r="BY489" s="175" t="e">
        <f>('Raw data'!BX489/Shannon!$D489)*LN('Raw data'!BX489/Shannon!$D489)</f>
        <v>#DIV/0!</v>
      </c>
      <c r="BZ489" s="175" t="e">
        <f>('Raw data'!BY489/Shannon!$D489)*LN('Raw data'!BY489/Shannon!$D489)</f>
        <v>#DIV/0!</v>
      </c>
      <c r="CA489" s="175" t="e">
        <f>('Raw data'!BZ489/Shannon!$D489)*LN('Raw data'!BZ489/Shannon!$D489)</f>
        <v>#DIV/0!</v>
      </c>
      <c r="CB489" s="175" t="e">
        <f>('Raw data'!CA489/Shannon!$D489)*LN('Raw data'!CA489/Shannon!$D489)</f>
        <v>#DIV/0!</v>
      </c>
      <c r="CC489" s="175" t="e">
        <f>('Raw data'!CB489/Shannon!$D489)*LN('Raw data'!CB489/Shannon!$D489)</f>
        <v>#DIV/0!</v>
      </c>
      <c r="CD489" s="175" t="e">
        <f>('Raw data'!CC489/Shannon!$D489)*LN('Raw data'!CC489/Shannon!$D489)</f>
        <v>#DIV/0!</v>
      </c>
      <c r="CF489" s="176" t="e">
        <f t="shared" si="7"/>
        <v>#DIV/0!</v>
      </c>
      <c r="CG489" s="175"/>
      <c r="CH489" s="175"/>
      <c r="CI489" s="175" t="e">
        <v>#DIV/0!</v>
      </c>
      <c r="CJ489" s="175" t="e">
        <v>#DIV/0!</v>
      </c>
      <c r="CK489" s="175" t="e">
        <v>#DIV/0!</v>
      </c>
      <c r="CL489" s="175" t="e">
        <v>#DIV/0!</v>
      </c>
      <c r="CM489" s="175" t="e">
        <v>#DIV/0!</v>
      </c>
      <c r="CN489" s="175" t="e">
        <v>#DIV/0!</v>
      </c>
      <c r="CO489" s="175" t="e">
        <v>#DIV/0!</v>
      </c>
      <c r="CP489" s="175" t="e">
        <v>#DIV/0!</v>
      </c>
      <c r="CQ489" s="175" t="e">
        <v>#DIV/0!</v>
      </c>
      <c r="CR489" s="175" t="e">
        <v>#DIV/0!</v>
      </c>
      <c r="CS489" s="175" t="e">
        <v>#DIV/0!</v>
      </c>
      <c r="CT489" s="175" t="e">
        <v>#DIV/0!</v>
      </c>
      <c r="CU489" s="175" t="e">
        <v>#DIV/0!</v>
      </c>
      <c r="CV489" s="175" t="e">
        <v>#DIV/0!</v>
      </c>
      <c r="CW489" s="175" t="e">
        <v>#DIV/0!</v>
      </c>
      <c r="CX489" s="175" t="e">
        <v>#DIV/0!</v>
      </c>
      <c r="CY489" s="175" t="e">
        <v>#DIV/0!</v>
      </c>
      <c r="CZ489" s="175" t="e">
        <v>#DIV/0!</v>
      </c>
      <c r="DA489" s="175" t="e">
        <v>#DIV/0!</v>
      </c>
      <c r="DB489" s="175" t="e">
        <v>#DIV/0!</v>
      </c>
      <c r="DC489" s="175" t="e">
        <v>#DIV/0!</v>
      </c>
      <c r="DD489" s="175" t="e">
        <v>#DIV/0!</v>
      </c>
      <c r="DE489" s="175" t="e">
        <v>#DIV/0!</v>
      </c>
      <c r="DF489" s="175" t="e">
        <v>#DIV/0!</v>
      </c>
      <c r="DG489" s="175" t="e">
        <v>#DIV/0!</v>
      </c>
      <c r="DH489" s="175" t="e">
        <v>#DIV/0!</v>
      </c>
      <c r="DI489" s="175" t="e">
        <v>#DIV/0!</v>
      </c>
      <c r="DJ489" s="175" t="e">
        <v>#DIV/0!</v>
      </c>
      <c r="DK489" s="175" t="e">
        <v>#DIV/0!</v>
      </c>
      <c r="DL489" s="175" t="e">
        <v>#DIV/0!</v>
      </c>
      <c r="DM489" s="175" t="e">
        <v>#DIV/0!</v>
      </c>
      <c r="DN489" s="175" t="e">
        <v>#DIV/0!</v>
      </c>
      <c r="DO489" s="175" t="e">
        <v>#DIV/0!</v>
      </c>
      <c r="DP489" s="175" t="e">
        <v>#DIV/0!</v>
      </c>
      <c r="DQ489" s="175" t="e">
        <v>#DIV/0!</v>
      </c>
      <c r="DR489" s="175" t="e">
        <v>#DIV/0!</v>
      </c>
      <c r="DS489" s="175" t="e">
        <v>#DIV/0!</v>
      </c>
      <c r="DT489" s="175" t="e">
        <v>#DIV/0!</v>
      </c>
      <c r="DU489" s="175" t="e">
        <v>#DIV/0!</v>
      </c>
      <c r="DV489" s="175" t="e">
        <v>#DIV/0!</v>
      </c>
      <c r="DW489" s="175" t="e">
        <v>#DIV/0!</v>
      </c>
      <c r="DX489" s="175" t="e">
        <v>#DIV/0!</v>
      </c>
      <c r="DY489" s="175" t="e">
        <v>#DIV/0!</v>
      </c>
      <c r="DZ489" s="175" t="e">
        <v>#DIV/0!</v>
      </c>
      <c r="EA489" s="175" t="e">
        <v>#DIV/0!</v>
      </c>
      <c r="EB489" s="175" t="e">
        <v>#DIV/0!</v>
      </c>
      <c r="EC489" s="175" t="e">
        <v>#DIV/0!</v>
      </c>
      <c r="ED489" s="175" t="e">
        <v>#DIV/0!</v>
      </c>
      <c r="EE489" s="175" t="e">
        <v>#DIV/0!</v>
      </c>
      <c r="EF489" s="175" t="e">
        <v>#DIV/0!</v>
      </c>
      <c r="EG489" s="175" t="e">
        <v>#DIV/0!</v>
      </c>
      <c r="EH489" s="175" t="e">
        <v>#DIV/0!</v>
      </c>
      <c r="EI489" s="175" t="e">
        <v>#DIV/0!</v>
      </c>
      <c r="EJ489" s="175" t="e">
        <v>#DIV/0!</v>
      </c>
      <c r="EK489" s="175" t="e">
        <v>#DIV/0!</v>
      </c>
      <c r="EL489" s="175" t="e">
        <v>#DIV/0!</v>
      </c>
      <c r="EM489" s="175" t="e">
        <v>#DIV/0!</v>
      </c>
      <c r="EN489" s="175" t="e">
        <v>#DIV/0!</v>
      </c>
      <c r="EO489" s="175" t="e">
        <v>#DIV/0!</v>
      </c>
      <c r="EP489" s="175" t="e">
        <v>#DIV/0!</v>
      </c>
      <c r="EQ489" s="175" t="e">
        <v>#DIV/0!</v>
      </c>
      <c r="ER489" s="175" t="e">
        <v>#DIV/0!</v>
      </c>
      <c r="ES489" s="175" t="e">
        <v>#DIV/0!</v>
      </c>
      <c r="ET489" s="175" t="e">
        <v>#DIV/0!</v>
      </c>
      <c r="EU489" s="175" t="e">
        <v>#DIV/0!</v>
      </c>
      <c r="EV489" s="175" t="e">
        <v>#DIV/0!</v>
      </c>
      <c r="EW489" s="175" t="e">
        <v>#DIV/0!</v>
      </c>
      <c r="EX489" s="175" t="e">
        <v>#DIV/0!</v>
      </c>
      <c r="EY489" s="175" t="e">
        <v>#DIV/0!</v>
      </c>
      <c r="EZ489" s="175" t="e">
        <v>#DIV/0!</v>
      </c>
      <c r="FA489" s="175" t="e">
        <v>#DIV/0!</v>
      </c>
      <c r="FB489" s="175" t="e">
        <v>#DIV/0!</v>
      </c>
      <c r="FC489" s="175" t="e">
        <v>#DIV/0!</v>
      </c>
      <c r="FD489" s="175" t="e">
        <v>#DIV/0!</v>
      </c>
      <c r="FE489" s="175" t="e">
        <v>#DIV/0!</v>
      </c>
      <c r="FF489" s="175" t="e">
        <v>#DIV/0!</v>
      </c>
      <c r="FG489" s="175" t="e">
        <v>#DIV/0!</v>
      </c>
      <c r="FH489" s="175" t="e">
        <v>#DIV/0!</v>
      </c>
    </row>
    <row r="490" spans="2:164" x14ac:dyDescent="0.2">
      <c r="B490" s="13">
        <v>33</v>
      </c>
      <c r="C490" s="14">
        <v>7</v>
      </c>
      <c r="D490">
        <f>SUM('Raw data'!D490:CC490)</f>
        <v>1584</v>
      </c>
      <c r="E490" s="175" t="e">
        <f>('Raw data'!D490/Shannon!$D490)*LN('Raw data'!D490/Shannon!$D490)</f>
        <v>#NUM!</v>
      </c>
      <c r="F490" s="175" t="e">
        <f>('Raw data'!E490/Shannon!$D490)*LN('Raw data'!E490/Shannon!$D490)</f>
        <v>#NUM!</v>
      </c>
      <c r="G490" s="175">
        <f>('Raw data'!F490/Shannon!$D490)*LN('Raw data'!F490/Shannon!$D490)</f>
        <v>-0.11667970094242709</v>
      </c>
      <c r="H490" s="175">
        <f>('Raw data'!G490/Shannon!$D490)*LN('Raw data'!G490/Shannon!$D490)</f>
        <v>-0.15817491776918832</v>
      </c>
      <c r="I490" s="175">
        <f>('Raw data'!H490/Shannon!$D490)*LN('Raw data'!H490/Shannon!$D490)</f>
        <v>-0.22770815452991977</v>
      </c>
      <c r="J490" s="175">
        <f>('Raw data'!I490/Shannon!$D490)*LN('Raw data'!I490/Shannon!$D490)</f>
        <v>-4.6513311694282656E-3</v>
      </c>
      <c r="K490" s="175" t="e">
        <f>('Raw data'!J490/Shannon!$D490)*LN('Raw data'!J490/Shannon!$D490)</f>
        <v>#NUM!</v>
      </c>
      <c r="L490" s="175" t="e">
        <f>('Raw data'!K490/Shannon!$D490)*LN('Raw data'!K490/Shannon!$D490)</f>
        <v>#NUM!</v>
      </c>
      <c r="M490" s="175" t="e">
        <f>('Raw data'!L490/Shannon!$D490)*LN('Raw data'!L490/Shannon!$D490)</f>
        <v>#NUM!</v>
      </c>
      <c r="N490" s="175" t="e">
        <f>('Raw data'!M490/Shannon!$D490)*LN('Raw data'!M490/Shannon!$D490)</f>
        <v>#NUM!</v>
      </c>
      <c r="O490" s="175" t="e">
        <f>('Raw data'!N490/Shannon!$D490)*LN('Raw data'!N490/Shannon!$D490)</f>
        <v>#NUM!</v>
      </c>
      <c r="P490" s="175" t="e">
        <f>('Raw data'!O490/Shannon!$D490)*LN('Raw data'!O490/Shannon!$D490)</f>
        <v>#NUM!</v>
      </c>
      <c r="Q490" s="175" t="e">
        <f>('Raw data'!P490/Shannon!$D490)*LN('Raw data'!P490/Shannon!$D490)</f>
        <v>#NUM!</v>
      </c>
      <c r="R490" s="175" t="e">
        <f>('Raw data'!Q490/Shannon!$D490)*LN('Raw data'!Q490/Shannon!$D490)</f>
        <v>#NUM!</v>
      </c>
      <c r="S490" s="175" t="e">
        <f>('Raw data'!R490/Shannon!$D490)*LN('Raw data'!R490/Shannon!$D490)</f>
        <v>#NUM!</v>
      </c>
      <c r="T490" s="175" t="e">
        <f>('Raw data'!S490/Shannon!$D490)*LN('Raw data'!S490/Shannon!$D490)</f>
        <v>#NUM!</v>
      </c>
      <c r="U490" s="175" t="e">
        <f>('Raw data'!T490/Shannon!$D490)*LN('Raw data'!T490/Shannon!$D490)</f>
        <v>#NUM!</v>
      </c>
      <c r="V490" s="175" t="e">
        <f>('Raw data'!U490/Shannon!$D490)*LN('Raw data'!U490/Shannon!$D490)</f>
        <v>#NUM!</v>
      </c>
      <c r="W490" s="175" t="e">
        <f>('Raw data'!V490/Shannon!$D490)*LN('Raw data'!V490/Shannon!$D490)</f>
        <v>#NUM!</v>
      </c>
      <c r="X490" s="175" t="e">
        <f>('Raw data'!W490/Shannon!$D490)*LN('Raw data'!W490/Shannon!$D490)</f>
        <v>#NUM!</v>
      </c>
      <c r="Y490" s="175" t="e">
        <f>('Raw data'!X490/Shannon!$D490)*LN('Raw data'!X490/Shannon!$D490)</f>
        <v>#NUM!</v>
      </c>
      <c r="Z490" s="175" t="e">
        <f>('Raw data'!Y490/Shannon!$D490)*LN('Raw data'!Y490/Shannon!$D490)</f>
        <v>#NUM!</v>
      </c>
      <c r="AA490" s="175" t="e">
        <f>('Raw data'!Z490/Shannon!$D490)*LN('Raw data'!Z490/Shannon!$D490)</f>
        <v>#NUM!</v>
      </c>
      <c r="AB490" s="175" t="e">
        <f>('Raw data'!AA490/Shannon!$D490)*LN('Raw data'!AA490/Shannon!$D490)</f>
        <v>#NUM!</v>
      </c>
      <c r="AC490" s="175" t="e">
        <f>('Raw data'!AB490/Shannon!$D490)*LN('Raw data'!AB490/Shannon!$D490)</f>
        <v>#NUM!</v>
      </c>
      <c r="AD490" s="175" t="e">
        <f>('Raw data'!AC490/Shannon!$D490)*LN('Raw data'!AC490/Shannon!$D490)</f>
        <v>#NUM!</v>
      </c>
      <c r="AE490" s="175" t="e">
        <f>('Raw data'!AD490/Shannon!$D490)*LN('Raw data'!AD490/Shannon!$D490)</f>
        <v>#NUM!</v>
      </c>
      <c r="AF490" s="175" t="e">
        <f>('Raw data'!AE490/Shannon!$D490)*LN('Raw data'!AE490/Shannon!$D490)</f>
        <v>#NUM!</v>
      </c>
      <c r="AG490" s="175" t="e">
        <f>('Raw data'!AF490/Shannon!$D490)*LN('Raw data'!AF490/Shannon!$D490)</f>
        <v>#NUM!</v>
      </c>
      <c r="AH490" s="175" t="e">
        <f>('Raw data'!AG490/Shannon!$D490)*LN('Raw data'!AG490/Shannon!$D490)</f>
        <v>#NUM!</v>
      </c>
      <c r="AI490" s="175">
        <f>('Raw data'!AH490/Shannon!$D490)*LN('Raw data'!AH490/Shannon!$D490)</f>
        <v>-0.29660795754627478</v>
      </c>
      <c r="AJ490" s="175">
        <f>('Raw data'!AI490/Shannon!$D490)*LN('Raw data'!AI490/Shannon!$D490)</f>
        <v>-4.1793634721355791E-2</v>
      </c>
      <c r="AK490" s="175" t="e">
        <f>('Raw data'!AJ490/Shannon!$D490)*LN('Raw data'!AJ490/Shannon!$D490)</f>
        <v>#NUM!</v>
      </c>
      <c r="AL490" s="175" t="e">
        <f>('Raw data'!AK490/Shannon!$D490)*LN('Raw data'!AK490/Shannon!$D490)</f>
        <v>#NUM!</v>
      </c>
      <c r="AM490" s="175" t="e">
        <f>('Raw data'!AL490/Shannon!$D490)*LN('Raw data'!AL490/Shannon!$D490)</f>
        <v>#NUM!</v>
      </c>
      <c r="AN490" s="175" t="e">
        <f>('Raw data'!AM490/Shannon!$D490)*LN('Raw data'!AM490/Shannon!$D490)</f>
        <v>#NUM!</v>
      </c>
      <c r="AO490" s="175" t="e">
        <f>('Raw data'!AN490/Shannon!$D490)*LN('Raw data'!AN490/Shannon!$D490)</f>
        <v>#NUM!</v>
      </c>
      <c r="AP490" s="175" t="e">
        <f>('Raw data'!AO490/Shannon!$D490)*LN('Raw data'!AO490/Shannon!$D490)</f>
        <v>#NUM!</v>
      </c>
      <c r="AQ490" s="175" t="e">
        <f>('Raw data'!AP490/Shannon!$D490)*LN('Raw data'!AP490/Shannon!$D490)</f>
        <v>#NUM!</v>
      </c>
      <c r="AR490" s="175" t="e">
        <f>('Raw data'!AQ490/Shannon!$D490)*LN('Raw data'!AQ490/Shannon!$D490)</f>
        <v>#NUM!</v>
      </c>
      <c r="AS490" s="175" t="e">
        <f>('Raw data'!AR490/Shannon!$D490)*LN('Raw data'!AR490/Shannon!$D490)</f>
        <v>#NUM!</v>
      </c>
      <c r="AT490" s="175" t="e">
        <f>('Raw data'!AS490/Shannon!$D490)*LN('Raw data'!AS490/Shannon!$D490)</f>
        <v>#NUM!</v>
      </c>
      <c r="AU490" s="175" t="e">
        <f>('Raw data'!AT490/Shannon!$D490)*LN('Raw data'!AT490/Shannon!$D490)</f>
        <v>#NUM!</v>
      </c>
      <c r="AV490" s="175" t="e">
        <f>('Raw data'!AU490/Shannon!$D490)*LN('Raw data'!AU490/Shannon!$D490)</f>
        <v>#NUM!</v>
      </c>
      <c r="AW490" s="175" t="e">
        <f>('Raw data'!AV490/Shannon!$D490)*LN('Raw data'!AV490/Shannon!$D490)</f>
        <v>#NUM!</v>
      </c>
      <c r="AX490" s="175">
        <f>('Raw data'!AW490/Shannon!$D490)*LN('Raw data'!AW490/Shannon!$D490)</f>
        <v>-8.4274765048161955E-3</v>
      </c>
      <c r="AY490" s="175" t="e">
        <f>('Raw data'!AX490/Shannon!$D490)*LN('Raw data'!AX490/Shannon!$D490)</f>
        <v>#NUM!</v>
      </c>
      <c r="AZ490" s="175" t="e">
        <f>('Raw data'!AY490/Shannon!$D490)*LN('Raw data'!AY490/Shannon!$D490)</f>
        <v>#NUM!</v>
      </c>
      <c r="BA490" s="175" t="e">
        <f>('Raw data'!AZ490/Shannon!$D490)*LN('Raw data'!AZ490/Shannon!$D490)</f>
        <v>#NUM!</v>
      </c>
      <c r="BB490" s="175" t="e">
        <f>('Raw data'!BA490/Shannon!$D490)*LN('Raw data'!BA490/Shannon!$D490)</f>
        <v>#NUM!</v>
      </c>
      <c r="BC490" s="175">
        <f>('Raw data'!BB490/Shannon!$D490)*LN('Raw data'!BB490/Shannon!$D490)</f>
        <v>-1.8176359406377119E-2</v>
      </c>
      <c r="BD490" s="175" t="e">
        <f>('Raw data'!BC490/Shannon!$D490)*LN('Raw data'!BC490/Shannon!$D490)</f>
        <v>#NUM!</v>
      </c>
      <c r="BE490" s="175" t="e">
        <f>('Raw data'!BD490/Shannon!$D490)*LN('Raw data'!BD490/Shannon!$D490)</f>
        <v>#NUM!</v>
      </c>
      <c r="BF490" s="175" t="e">
        <f>('Raw data'!BE490/Shannon!$D490)*LN('Raw data'!BE490/Shannon!$D490)</f>
        <v>#NUM!</v>
      </c>
      <c r="BG490" s="175" t="e">
        <f>('Raw data'!BF490/Shannon!$D490)*LN('Raw data'!BF490/Shannon!$D490)</f>
        <v>#NUM!</v>
      </c>
      <c r="BH490" s="175" t="e">
        <f>('Raw data'!BG490/Shannon!$D490)*LN('Raw data'!BG490/Shannon!$D490)</f>
        <v>#NUM!</v>
      </c>
      <c r="BI490" s="175" t="e">
        <f>('Raw data'!BH490/Shannon!$D490)*LN('Raw data'!BH490/Shannon!$D490)</f>
        <v>#NUM!</v>
      </c>
      <c r="BJ490" s="175" t="e">
        <f>('Raw data'!BI490/Shannon!$D490)*LN('Raw data'!BI490/Shannon!$D490)</f>
        <v>#NUM!</v>
      </c>
      <c r="BK490" s="175" t="e">
        <f>('Raw data'!BJ490/Shannon!$D490)*LN('Raw data'!BJ490/Shannon!$D490)</f>
        <v>#NUM!</v>
      </c>
      <c r="BL490" s="175" t="e">
        <f>('Raw data'!BK490/Shannon!$D490)*LN('Raw data'!BK490/Shannon!$D490)</f>
        <v>#NUM!</v>
      </c>
      <c r="BM490" s="175" t="e">
        <f>('Raw data'!BL490/Shannon!$D490)*LN('Raw data'!BL490/Shannon!$D490)</f>
        <v>#NUM!</v>
      </c>
      <c r="BN490" s="175" t="e">
        <f>('Raw data'!BM490/Shannon!$D490)*LN('Raw data'!BM490/Shannon!$D490)</f>
        <v>#NUM!</v>
      </c>
      <c r="BO490" s="175" t="e">
        <f>('Raw data'!BN490/Shannon!$D490)*LN('Raw data'!BN490/Shannon!$D490)</f>
        <v>#NUM!</v>
      </c>
      <c r="BP490" s="175" t="e">
        <f>('Raw data'!BO490/Shannon!$D490)*LN('Raw data'!BO490/Shannon!$D490)</f>
        <v>#NUM!</v>
      </c>
      <c r="BQ490" s="175" t="e">
        <f>('Raw data'!BP490/Shannon!$D490)*LN('Raw data'!BP490/Shannon!$D490)</f>
        <v>#NUM!</v>
      </c>
      <c r="BR490" s="175" t="e">
        <f>('Raw data'!BQ490/Shannon!$D490)*LN('Raw data'!BQ490/Shannon!$D490)</f>
        <v>#NUM!</v>
      </c>
      <c r="BS490" s="175" t="e">
        <f>('Raw data'!BR490/Shannon!$D490)*LN('Raw data'!BR490/Shannon!$D490)</f>
        <v>#NUM!</v>
      </c>
      <c r="BT490" s="175" t="e">
        <f>('Raw data'!BS490/Shannon!$D490)*LN('Raw data'!BS490/Shannon!$D490)</f>
        <v>#NUM!</v>
      </c>
      <c r="BU490" s="175" t="e">
        <f>('Raw data'!BT490/Shannon!$D490)*LN('Raw data'!BT490/Shannon!$D490)</f>
        <v>#NUM!</v>
      </c>
      <c r="BV490" s="175" t="e">
        <f>('Raw data'!BU490/Shannon!$D490)*LN('Raw data'!BU490/Shannon!$D490)</f>
        <v>#NUM!</v>
      </c>
      <c r="BW490" s="175" t="e">
        <f>('Raw data'!BV490/Shannon!$D490)*LN('Raw data'!BV490/Shannon!$D490)</f>
        <v>#NUM!</v>
      </c>
      <c r="BX490" s="175" t="e">
        <f>('Raw data'!BW490/Shannon!$D490)*LN('Raw data'!BW490/Shannon!$D490)</f>
        <v>#NUM!</v>
      </c>
      <c r="BY490" s="175" t="e">
        <f>('Raw data'!BX490/Shannon!$D490)*LN('Raw data'!BX490/Shannon!$D490)</f>
        <v>#NUM!</v>
      </c>
      <c r="BZ490" s="175" t="e">
        <f>('Raw data'!BY490/Shannon!$D490)*LN('Raw data'!BY490/Shannon!$D490)</f>
        <v>#NUM!</v>
      </c>
      <c r="CA490" s="175" t="e">
        <f>('Raw data'!BZ490/Shannon!$D490)*LN('Raw data'!BZ490/Shannon!$D490)</f>
        <v>#NUM!</v>
      </c>
      <c r="CB490" s="175" t="e">
        <f>('Raw data'!CA490/Shannon!$D490)*LN('Raw data'!CA490/Shannon!$D490)</f>
        <v>#NUM!</v>
      </c>
      <c r="CC490" s="175" t="e">
        <f>('Raw data'!CB490/Shannon!$D490)*LN('Raw data'!CB490/Shannon!$D490)</f>
        <v>#NUM!</v>
      </c>
      <c r="CD490" s="175" t="e">
        <f>('Raw data'!CC490/Shannon!$D490)*LN('Raw data'!CC490/Shannon!$D490)</f>
        <v>#NUM!</v>
      </c>
      <c r="CF490" s="176">
        <f t="shared" si="7"/>
        <v>0.87221953258978735</v>
      </c>
      <c r="CG490" s="175"/>
      <c r="CH490" s="175"/>
      <c r="CI490" s="175"/>
      <c r="CJ490" s="175"/>
      <c r="CK490" s="175">
        <v>-0.11667970094242709</v>
      </c>
      <c r="CL490" s="175">
        <v>-0.15817491776918832</v>
      </c>
      <c r="CM490" s="175">
        <v>-0.22770815452991977</v>
      </c>
      <c r="CN490" s="175">
        <v>-4.6513311694282656E-3</v>
      </c>
      <c r="CO490" s="175"/>
      <c r="CP490" s="175"/>
      <c r="CQ490" s="175"/>
      <c r="CR490" s="175"/>
      <c r="CS490" s="175"/>
      <c r="CT490" s="175"/>
      <c r="CU490" s="175"/>
      <c r="CV490" s="175"/>
      <c r="CW490" s="175"/>
      <c r="CX490" s="175"/>
      <c r="CY490" s="175"/>
      <c r="CZ490" s="175"/>
      <c r="DA490" s="175"/>
      <c r="DB490" s="175"/>
      <c r="DC490" s="175"/>
      <c r="DD490" s="175"/>
      <c r="DE490" s="175"/>
      <c r="DF490" s="175"/>
      <c r="DG490" s="175"/>
      <c r="DH490" s="175"/>
      <c r="DI490" s="175"/>
      <c r="DJ490" s="175"/>
      <c r="DK490" s="175"/>
      <c r="DL490" s="175"/>
      <c r="DM490" s="175">
        <v>-0.29660795754627478</v>
      </c>
      <c r="DN490" s="175">
        <v>-4.1793634721355791E-2</v>
      </c>
      <c r="DO490" s="175"/>
      <c r="DP490" s="175"/>
      <c r="DQ490" s="175"/>
      <c r="DR490" s="175"/>
      <c r="DS490" s="175"/>
      <c r="DT490" s="175"/>
      <c r="DU490" s="175"/>
      <c r="DV490" s="175"/>
      <c r="DW490" s="175"/>
      <c r="DX490" s="175"/>
      <c r="DY490" s="175"/>
      <c r="DZ490" s="175"/>
      <c r="EA490" s="175"/>
      <c r="EB490" s="175">
        <v>-8.4274765048161955E-3</v>
      </c>
      <c r="EC490" s="175"/>
      <c r="ED490" s="175"/>
      <c r="EE490" s="175"/>
      <c r="EF490" s="175"/>
      <c r="EG490" s="175">
        <v>-1.8176359406377119E-2</v>
      </c>
      <c r="EH490" s="175"/>
      <c r="EI490" s="175"/>
      <c r="EJ490" s="175"/>
      <c r="EK490" s="175"/>
      <c r="EL490" s="175"/>
      <c r="EM490" s="175"/>
      <c r="EN490" s="175"/>
      <c r="EO490" s="175"/>
      <c r="EP490" s="175"/>
      <c r="EQ490" s="175"/>
      <c r="ER490" s="175"/>
      <c r="ES490" s="175"/>
      <c r="ET490" s="175"/>
      <c r="EU490" s="175"/>
      <c r="EV490" s="175"/>
      <c r="EW490" s="175"/>
      <c r="EX490" s="175"/>
      <c r="EY490" s="175"/>
      <c r="EZ490" s="175"/>
      <c r="FA490" s="175"/>
      <c r="FB490" s="175"/>
      <c r="FC490" s="175"/>
      <c r="FD490" s="175"/>
      <c r="FE490" s="175"/>
      <c r="FF490" s="175"/>
      <c r="FG490" s="175"/>
      <c r="FH490" s="175"/>
    </row>
    <row r="491" spans="2:164" x14ac:dyDescent="0.2">
      <c r="B491" s="13">
        <v>33</v>
      </c>
      <c r="C491" s="14">
        <v>8</v>
      </c>
      <c r="D491">
        <f>SUM('Raw data'!D491:CC491)</f>
        <v>2703</v>
      </c>
      <c r="E491" s="175" t="e">
        <f>('Raw data'!D491/Shannon!$D491)*LN('Raw data'!D491/Shannon!$D491)</f>
        <v>#NUM!</v>
      </c>
      <c r="F491" s="175" t="e">
        <f>('Raw data'!E491/Shannon!$D491)*LN('Raw data'!E491/Shannon!$D491)</f>
        <v>#NUM!</v>
      </c>
      <c r="G491" s="175">
        <f>('Raw data'!F491/Shannon!$D491)*LN('Raw data'!F491/Shannon!$D491)</f>
        <v>-0.17914149141147487</v>
      </c>
      <c r="H491" s="175">
        <f>('Raw data'!G491/Shannon!$D491)*LN('Raw data'!G491/Shannon!$D491)</f>
        <v>-0.22272207557717186</v>
      </c>
      <c r="I491" s="175">
        <f>('Raw data'!H491/Shannon!$D491)*LN('Raw data'!H491/Shannon!$D491)</f>
        <v>-0.24124776568266021</v>
      </c>
      <c r="J491" s="175" t="e">
        <f>('Raw data'!I491/Shannon!$D491)*LN('Raw data'!I491/Shannon!$D491)</f>
        <v>#NUM!</v>
      </c>
      <c r="K491" s="175" t="e">
        <f>('Raw data'!J491/Shannon!$D491)*LN('Raw data'!J491/Shannon!$D491)</f>
        <v>#NUM!</v>
      </c>
      <c r="L491" s="175" t="e">
        <f>('Raw data'!K491/Shannon!$D491)*LN('Raw data'!K491/Shannon!$D491)</f>
        <v>#NUM!</v>
      </c>
      <c r="M491" s="175" t="e">
        <f>('Raw data'!L491/Shannon!$D491)*LN('Raw data'!L491/Shannon!$D491)</f>
        <v>#NUM!</v>
      </c>
      <c r="N491" s="175" t="e">
        <f>('Raw data'!M491/Shannon!$D491)*LN('Raw data'!M491/Shannon!$D491)</f>
        <v>#NUM!</v>
      </c>
      <c r="O491" s="175" t="e">
        <f>('Raw data'!N491/Shannon!$D491)*LN('Raw data'!N491/Shannon!$D491)</f>
        <v>#NUM!</v>
      </c>
      <c r="P491" s="175" t="e">
        <f>('Raw data'!O491/Shannon!$D491)*LN('Raw data'!O491/Shannon!$D491)</f>
        <v>#NUM!</v>
      </c>
      <c r="Q491" s="175" t="e">
        <f>('Raw data'!P491/Shannon!$D491)*LN('Raw data'!P491/Shannon!$D491)</f>
        <v>#NUM!</v>
      </c>
      <c r="R491" s="175">
        <f>('Raw data'!Q491/Shannon!$D491)*LN('Raw data'!Q491/Shannon!$D491)</f>
        <v>-2.9234619113120415E-3</v>
      </c>
      <c r="S491" s="175" t="e">
        <f>('Raw data'!R491/Shannon!$D491)*LN('Raw data'!R491/Shannon!$D491)</f>
        <v>#NUM!</v>
      </c>
      <c r="T491" s="175" t="e">
        <f>('Raw data'!S491/Shannon!$D491)*LN('Raw data'!S491/Shannon!$D491)</f>
        <v>#NUM!</v>
      </c>
      <c r="U491" s="175" t="e">
        <f>('Raw data'!T491/Shannon!$D491)*LN('Raw data'!T491/Shannon!$D491)</f>
        <v>#NUM!</v>
      </c>
      <c r="V491" s="175" t="e">
        <f>('Raw data'!U491/Shannon!$D491)*LN('Raw data'!U491/Shannon!$D491)</f>
        <v>#NUM!</v>
      </c>
      <c r="W491" s="175" t="e">
        <f>('Raw data'!V491/Shannon!$D491)*LN('Raw data'!V491/Shannon!$D491)</f>
        <v>#NUM!</v>
      </c>
      <c r="X491" s="175" t="e">
        <f>('Raw data'!W491/Shannon!$D491)*LN('Raw data'!W491/Shannon!$D491)</f>
        <v>#NUM!</v>
      </c>
      <c r="Y491" s="175" t="e">
        <f>('Raw data'!X491/Shannon!$D491)*LN('Raw data'!X491/Shannon!$D491)</f>
        <v>#NUM!</v>
      </c>
      <c r="Z491" s="175" t="e">
        <f>('Raw data'!Y491/Shannon!$D491)*LN('Raw data'!Y491/Shannon!$D491)</f>
        <v>#NUM!</v>
      </c>
      <c r="AA491" s="175" t="e">
        <f>('Raw data'!Z491/Shannon!$D491)*LN('Raw data'!Z491/Shannon!$D491)</f>
        <v>#NUM!</v>
      </c>
      <c r="AB491" s="175" t="e">
        <f>('Raw data'!AA491/Shannon!$D491)*LN('Raw data'!AA491/Shannon!$D491)</f>
        <v>#NUM!</v>
      </c>
      <c r="AC491" s="175" t="e">
        <f>('Raw data'!AB491/Shannon!$D491)*LN('Raw data'!AB491/Shannon!$D491)</f>
        <v>#NUM!</v>
      </c>
      <c r="AD491" s="175">
        <f>('Raw data'!AC491/Shannon!$D491)*LN('Raw data'!AC491/Shannon!$D491)</f>
        <v>-1.5424880421956321E-2</v>
      </c>
      <c r="AE491" s="175" t="e">
        <f>('Raw data'!AD491/Shannon!$D491)*LN('Raw data'!AD491/Shannon!$D491)</f>
        <v>#NUM!</v>
      </c>
      <c r="AF491" s="175" t="e">
        <f>('Raw data'!AE491/Shannon!$D491)*LN('Raw data'!AE491/Shannon!$D491)</f>
        <v>#NUM!</v>
      </c>
      <c r="AG491" s="175" t="e">
        <f>('Raw data'!AF491/Shannon!$D491)*LN('Raw data'!AF491/Shannon!$D491)</f>
        <v>#NUM!</v>
      </c>
      <c r="AH491" s="175" t="e">
        <f>('Raw data'!AG491/Shannon!$D491)*LN('Raw data'!AG491/Shannon!$D491)</f>
        <v>#NUM!</v>
      </c>
      <c r="AI491" s="175">
        <f>('Raw data'!AH491/Shannon!$D491)*LN('Raw data'!AH491/Shannon!$D491)</f>
        <v>-0.24309921191704434</v>
      </c>
      <c r="AJ491" s="175">
        <f>('Raw data'!AI491/Shannon!$D491)*LN('Raw data'!AI491/Shannon!$D491)</f>
        <v>-4.4670568336895707E-2</v>
      </c>
      <c r="AK491" s="175" t="e">
        <f>('Raw data'!AJ491/Shannon!$D491)*LN('Raw data'!AJ491/Shannon!$D491)</f>
        <v>#NUM!</v>
      </c>
      <c r="AL491" s="175" t="e">
        <f>('Raw data'!AK491/Shannon!$D491)*LN('Raw data'!AK491/Shannon!$D491)</f>
        <v>#NUM!</v>
      </c>
      <c r="AM491" s="175" t="e">
        <f>('Raw data'!AL491/Shannon!$D491)*LN('Raw data'!AL491/Shannon!$D491)</f>
        <v>#NUM!</v>
      </c>
      <c r="AN491" s="175">
        <f>('Raw data'!AM491/Shannon!$D491)*LN('Raw data'!AM491/Shannon!$D491)</f>
        <v>-1.1640176903148997E-2</v>
      </c>
      <c r="AO491" s="175" t="e">
        <f>('Raw data'!AN491/Shannon!$D491)*LN('Raw data'!AN491/Shannon!$D491)</f>
        <v>#NUM!</v>
      </c>
      <c r="AP491" s="175" t="e">
        <f>('Raw data'!AO491/Shannon!$D491)*LN('Raw data'!AO491/Shannon!$D491)</f>
        <v>#NUM!</v>
      </c>
      <c r="AQ491" s="175" t="e">
        <f>('Raw data'!AP491/Shannon!$D491)*LN('Raw data'!AP491/Shannon!$D491)</f>
        <v>#NUM!</v>
      </c>
      <c r="AR491" s="175" t="e">
        <f>('Raw data'!AQ491/Shannon!$D491)*LN('Raw data'!AQ491/Shannon!$D491)</f>
        <v>#NUM!</v>
      </c>
      <c r="AS491" s="175" t="e">
        <f>('Raw data'!AR491/Shannon!$D491)*LN('Raw data'!AR491/Shannon!$D491)</f>
        <v>#NUM!</v>
      </c>
      <c r="AT491" s="175" t="e">
        <f>('Raw data'!AS491/Shannon!$D491)*LN('Raw data'!AS491/Shannon!$D491)</f>
        <v>#NUM!</v>
      </c>
      <c r="AU491" s="175" t="e">
        <f>('Raw data'!AT491/Shannon!$D491)*LN('Raw data'!AT491/Shannon!$D491)</f>
        <v>#NUM!</v>
      </c>
      <c r="AV491" s="175" t="e">
        <f>('Raw data'!AU491/Shannon!$D491)*LN('Raw data'!AU491/Shannon!$D491)</f>
        <v>#NUM!</v>
      </c>
      <c r="AW491" s="175" t="e">
        <f>('Raw data'!AV491/Shannon!$D491)*LN('Raw data'!AV491/Shannon!$D491)</f>
        <v>#NUM!</v>
      </c>
      <c r="AX491" s="175">
        <f>('Raw data'!AW491/Shannon!$D491)*LN('Raw data'!AW491/Shannon!$D491)</f>
        <v>-5.3340513249844632E-3</v>
      </c>
      <c r="AY491" s="175" t="e">
        <f>('Raw data'!AX491/Shannon!$D491)*LN('Raw data'!AX491/Shannon!$D491)</f>
        <v>#NUM!</v>
      </c>
      <c r="AZ491" s="175" t="e">
        <f>('Raw data'!AY491/Shannon!$D491)*LN('Raw data'!AY491/Shannon!$D491)</f>
        <v>#NUM!</v>
      </c>
      <c r="BA491" s="175" t="e">
        <f>('Raw data'!AZ491/Shannon!$D491)*LN('Raw data'!AZ491/Shannon!$D491)</f>
        <v>#NUM!</v>
      </c>
      <c r="BB491" s="175" t="e">
        <f>('Raw data'!BA491/Shannon!$D491)*LN('Raw data'!BA491/Shannon!$D491)</f>
        <v>#NUM!</v>
      </c>
      <c r="BC491" s="175">
        <f>('Raw data'!BB491/Shannon!$D491)*LN('Raw data'!BB491/Shannon!$D491)</f>
        <v>-7.5510602193211299E-3</v>
      </c>
      <c r="BD491" s="175" t="e">
        <f>('Raw data'!BC491/Shannon!$D491)*LN('Raw data'!BC491/Shannon!$D491)</f>
        <v>#NUM!</v>
      </c>
      <c r="BE491" s="175" t="e">
        <f>('Raw data'!BD491/Shannon!$D491)*LN('Raw data'!BD491/Shannon!$D491)</f>
        <v>#NUM!</v>
      </c>
      <c r="BF491" s="175" t="e">
        <f>('Raw data'!BE491/Shannon!$D491)*LN('Raw data'!BE491/Shannon!$D491)</f>
        <v>#NUM!</v>
      </c>
      <c r="BG491" s="175" t="e">
        <f>('Raw data'!BF491/Shannon!$D491)*LN('Raw data'!BF491/Shannon!$D491)</f>
        <v>#NUM!</v>
      </c>
      <c r="BH491" s="175" t="e">
        <f>('Raw data'!BG491/Shannon!$D491)*LN('Raw data'!BG491/Shannon!$D491)</f>
        <v>#NUM!</v>
      </c>
      <c r="BI491" s="175" t="e">
        <f>('Raw data'!BH491/Shannon!$D491)*LN('Raw data'!BH491/Shannon!$D491)</f>
        <v>#NUM!</v>
      </c>
      <c r="BJ491" s="175" t="e">
        <f>('Raw data'!BI491/Shannon!$D491)*LN('Raw data'!BI491/Shannon!$D491)</f>
        <v>#NUM!</v>
      </c>
      <c r="BK491" s="175" t="e">
        <f>('Raw data'!BJ491/Shannon!$D491)*LN('Raw data'!BJ491/Shannon!$D491)</f>
        <v>#NUM!</v>
      </c>
      <c r="BL491" s="175" t="e">
        <f>('Raw data'!BK491/Shannon!$D491)*LN('Raw data'!BK491/Shannon!$D491)</f>
        <v>#NUM!</v>
      </c>
      <c r="BM491" s="175" t="e">
        <f>('Raw data'!BL491/Shannon!$D491)*LN('Raw data'!BL491/Shannon!$D491)</f>
        <v>#NUM!</v>
      </c>
      <c r="BN491" s="175" t="e">
        <f>('Raw data'!BM491/Shannon!$D491)*LN('Raw data'!BM491/Shannon!$D491)</f>
        <v>#NUM!</v>
      </c>
      <c r="BO491" s="175" t="e">
        <f>('Raw data'!BN491/Shannon!$D491)*LN('Raw data'!BN491/Shannon!$D491)</f>
        <v>#NUM!</v>
      </c>
      <c r="BP491" s="175" t="e">
        <f>('Raw data'!BO491/Shannon!$D491)*LN('Raw data'!BO491/Shannon!$D491)</f>
        <v>#NUM!</v>
      </c>
      <c r="BQ491" s="175" t="e">
        <f>('Raw data'!BP491/Shannon!$D491)*LN('Raw data'!BP491/Shannon!$D491)</f>
        <v>#NUM!</v>
      </c>
      <c r="BR491" s="175" t="e">
        <f>('Raw data'!BQ491/Shannon!$D491)*LN('Raw data'!BQ491/Shannon!$D491)</f>
        <v>#NUM!</v>
      </c>
      <c r="BS491" s="175">
        <f>('Raw data'!BR491/Shannon!$D491)*LN('Raw data'!BR491/Shannon!$D491)</f>
        <v>-2.9234619113120415E-3</v>
      </c>
      <c r="BT491" s="175" t="e">
        <f>('Raw data'!BS491/Shannon!$D491)*LN('Raw data'!BS491/Shannon!$D491)</f>
        <v>#NUM!</v>
      </c>
      <c r="BU491" s="175" t="e">
        <f>('Raw data'!BT491/Shannon!$D491)*LN('Raw data'!BT491/Shannon!$D491)</f>
        <v>#NUM!</v>
      </c>
      <c r="BV491" s="175" t="e">
        <f>('Raw data'!BU491/Shannon!$D491)*LN('Raw data'!BU491/Shannon!$D491)</f>
        <v>#NUM!</v>
      </c>
      <c r="BW491" s="175" t="e">
        <f>('Raw data'!BV491/Shannon!$D491)*LN('Raw data'!BV491/Shannon!$D491)</f>
        <v>#NUM!</v>
      </c>
      <c r="BX491" s="175" t="e">
        <f>('Raw data'!BW491/Shannon!$D491)*LN('Raw data'!BW491/Shannon!$D491)</f>
        <v>#NUM!</v>
      </c>
      <c r="BY491" s="175" t="e">
        <f>('Raw data'!BX491/Shannon!$D491)*LN('Raw data'!BX491/Shannon!$D491)</f>
        <v>#NUM!</v>
      </c>
      <c r="BZ491" s="175" t="e">
        <f>('Raw data'!BY491/Shannon!$D491)*LN('Raw data'!BY491/Shannon!$D491)</f>
        <v>#NUM!</v>
      </c>
      <c r="CA491" s="175" t="e">
        <f>('Raw data'!BZ491/Shannon!$D491)*LN('Raw data'!BZ491/Shannon!$D491)</f>
        <v>#NUM!</v>
      </c>
      <c r="CB491" s="175" t="e">
        <f>('Raw data'!CA491/Shannon!$D491)*LN('Raw data'!CA491/Shannon!$D491)</f>
        <v>#NUM!</v>
      </c>
      <c r="CC491" s="175" t="e">
        <f>('Raw data'!CB491/Shannon!$D491)*LN('Raw data'!CB491/Shannon!$D491)</f>
        <v>#NUM!</v>
      </c>
      <c r="CD491" s="175" t="e">
        <f>('Raw data'!CC491/Shannon!$D491)*LN('Raw data'!CC491/Shannon!$D491)</f>
        <v>#NUM!</v>
      </c>
      <c r="CF491" s="176">
        <f t="shared" si="7"/>
        <v>0.97375474370596993</v>
      </c>
      <c r="CG491" s="175"/>
      <c r="CH491" s="175"/>
      <c r="CI491" s="175"/>
      <c r="CJ491" s="175"/>
      <c r="CK491" s="175">
        <v>-0.17914149141147487</v>
      </c>
      <c r="CL491" s="175">
        <v>-0.22272207557717186</v>
      </c>
      <c r="CM491" s="175">
        <v>-0.24124776568266021</v>
      </c>
      <c r="CN491" s="175"/>
      <c r="CO491" s="175"/>
      <c r="CP491" s="175"/>
      <c r="CQ491" s="175"/>
      <c r="CR491" s="175"/>
      <c r="CS491" s="175"/>
      <c r="CT491" s="175"/>
      <c r="CU491" s="175"/>
      <c r="CV491" s="175">
        <v>-2.9234619113120415E-3</v>
      </c>
      <c r="CW491" s="175"/>
      <c r="CX491" s="175"/>
      <c r="CY491" s="175"/>
      <c r="CZ491" s="175"/>
      <c r="DA491" s="175"/>
      <c r="DB491" s="175"/>
      <c r="DC491" s="175"/>
      <c r="DD491" s="175"/>
      <c r="DE491" s="175"/>
      <c r="DF491" s="175"/>
      <c r="DG491" s="175"/>
      <c r="DH491" s="175">
        <v>-1.5424880421956321E-2</v>
      </c>
      <c r="DI491" s="175"/>
      <c r="DJ491" s="175"/>
      <c r="DK491" s="175"/>
      <c r="DL491" s="175"/>
      <c r="DM491" s="175">
        <v>-0.24309921191704434</v>
      </c>
      <c r="DN491" s="175">
        <v>-4.4670568336895707E-2</v>
      </c>
      <c r="DO491" s="175"/>
      <c r="DP491" s="175"/>
      <c r="DQ491" s="175"/>
      <c r="DR491" s="175">
        <v>-1.1640176903148997E-2</v>
      </c>
      <c r="DS491" s="175"/>
      <c r="DT491" s="175"/>
      <c r="DU491" s="175"/>
      <c r="DV491" s="175"/>
      <c r="DW491" s="175"/>
      <c r="DX491" s="175"/>
      <c r="DY491" s="175"/>
      <c r="DZ491" s="175"/>
      <c r="EA491" s="175"/>
      <c r="EB491" s="175">
        <v>-5.3340513249844632E-3</v>
      </c>
      <c r="EC491" s="175"/>
      <c r="ED491" s="175"/>
      <c r="EE491" s="175"/>
      <c r="EF491" s="175"/>
      <c r="EG491" s="175">
        <v>-7.5510602193211299E-3</v>
      </c>
      <c r="EH491" s="175"/>
      <c r="EI491" s="175"/>
      <c r="EJ491" s="175"/>
      <c r="EK491" s="175"/>
      <c r="EL491" s="175"/>
      <c r="EM491" s="175"/>
      <c r="EN491" s="175"/>
      <c r="EO491" s="175"/>
      <c r="EP491" s="175"/>
      <c r="EQ491" s="175"/>
      <c r="ER491" s="175"/>
      <c r="ES491" s="175"/>
      <c r="ET491" s="175"/>
      <c r="EU491" s="175"/>
      <c r="EV491" s="175"/>
      <c r="EW491" s="175">
        <v>-2.9234619113120415E-3</v>
      </c>
      <c r="EX491" s="175"/>
      <c r="EY491" s="175"/>
      <c r="EZ491" s="175"/>
      <c r="FA491" s="175"/>
      <c r="FB491" s="175"/>
      <c r="FC491" s="175"/>
      <c r="FD491" s="175"/>
      <c r="FE491" s="175"/>
      <c r="FF491" s="175"/>
      <c r="FG491" s="175"/>
      <c r="FH491" s="175"/>
    </row>
    <row r="492" spans="2:164" x14ac:dyDescent="0.2">
      <c r="B492" s="13">
        <v>33</v>
      </c>
      <c r="C492" s="14">
        <v>9</v>
      </c>
      <c r="D492">
        <f>SUM('Raw data'!D492:CC492)</f>
        <v>897</v>
      </c>
      <c r="E492" s="175" t="e">
        <f>('Raw data'!D492/Shannon!$D492)*LN('Raw data'!D492/Shannon!$D492)</f>
        <v>#NUM!</v>
      </c>
      <c r="F492" s="175" t="e">
        <f>('Raw data'!E492/Shannon!$D492)*LN('Raw data'!E492/Shannon!$D492)</f>
        <v>#NUM!</v>
      </c>
      <c r="G492" s="175">
        <f>('Raw data'!F492/Shannon!$D492)*LN('Raw data'!F492/Shannon!$D492)</f>
        <v>-0.11891442441057995</v>
      </c>
      <c r="H492" s="175">
        <f>('Raw data'!G492/Shannon!$D492)*LN('Raw data'!G492/Shannon!$D492)</f>
        <v>-9.3937478105888358E-2</v>
      </c>
      <c r="I492" s="175">
        <f>('Raw data'!H492/Shannon!$D492)*LN('Raw data'!H492/Shannon!$D492)</f>
        <v>-0.27294633931049478</v>
      </c>
      <c r="J492" s="175" t="e">
        <f>('Raw data'!I492/Shannon!$D492)*LN('Raw data'!I492/Shannon!$D492)</f>
        <v>#NUM!</v>
      </c>
      <c r="K492" s="175" t="e">
        <f>('Raw data'!J492/Shannon!$D492)*LN('Raw data'!J492/Shannon!$D492)</f>
        <v>#NUM!</v>
      </c>
      <c r="L492" s="175" t="e">
        <f>('Raw data'!K492/Shannon!$D492)*LN('Raw data'!K492/Shannon!$D492)</f>
        <v>#NUM!</v>
      </c>
      <c r="M492" s="175" t="e">
        <f>('Raw data'!L492/Shannon!$D492)*LN('Raw data'!L492/Shannon!$D492)</f>
        <v>#NUM!</v>
      </c>
      <c r="N492" s="175" t="e">
        <f>('Raw data'!M492/Shannon!$D492)*LN('Raw data'!M492/Shannon!$D492)</f>
        <v>#NUM!</v>
      </c>
      <c r="O492" s="175" t="e">
        <f>('Raw data'!N492/Shannon!$D492)*LN('Raw data'!N492/Shannon!$D492)</f>
        <v>#NUM!</v>
      </c>
      <c r="P492" s="175" t="e">
        <f>('Raw data'!O492/Shannon!$D492)*LN('Raw data'!O492/Shannon!$D492)</f>
        <v>#NUM!</v>
      </c>
      <c r="Q492" s="175" t="e">
        <f>('Raw data'!P492/Shannon!$D492)*LN('Raw data'!P492/Shannon!$D492)</f>
        <v>#NUM!</v>
      </c>
      <c r="R492" s="175" t="e">
        <f>('Raw data'!Q492/Shannon!$D492)*LN('Raw data'!Q492/Shannon!$D492)</f>
        <v>#NUM!</v>
      </c>
      <c r="S492" s="175" t="e">
        <f>('Raw data'!R492/Shannon!$D492)*LN('Raw data'!R492/Shannon!$D492)</f>
        <v>#NUM!</v>
      </c>
      <c r="T492" s="175" t="e">
        <f>('Raw data'!S492/Shannon!$D492)*LN('Raw data'!S492/Shannon!$D492)</f>
        <v>#NUM!</v>
      </c>
      <c r="U492" s="175" t="e">
        <f>('Raw data'!T492/Shannon!$D492)*LN('Raw data'!T492/Shannon!$D492)</f>
        <v>#NUM!</v>
      </c>
      <c r="V492" s="175" t="e">
        <f>('Raw data'!U492/Shannon!$D492)*LN('Raw data'!U492/Shannon!$D492)</f>
        <v>#NUM!</v>
      </c>
      <c r="W492" s="175" t="e">
        <f>('Raw data'!V492/Shannon!$D492)*LN('Raw data'!V492/Shannon!$D492)</f>
        <v>#NUM!</v>
      </c>
      <c r="X492" s="175" t="e">
        <f>('Raw data'!W492/Shannon!$D492)*LN('Raw data'!W492/Shannon!$D492)</f>
        <v>#NUM!</v>
      </c>
      <c r="Y492" s="175" t="e">
        <f>('Raw data'!X492/Shannon!$D492)*LN('Raw data'!X492/Shannon!$D492)</f>
        <v>#NUM!</v>
      </c>
      <c r="Z492" s="175" t="e">
        <f>('Raw data'!Y492/Shannon!$D492)*LN('Raw data'!Y492/Shannon!$D492)</f>
        <v>#NUM!</v>
      </c>
      <c r="AA492" s="175" t="e">
        <f>('Raw data'!Z492/Shannon!$D492)*LN('Raw data'!Z492/Shannon!$D492)</f>
        <v>#NUM!</v>
      </c>
      <c r="AB492" s="175" t="e">
        <f>('Raw data'!AA492/Shannon!$D492)*LN('Raw data'!AA492/Shannon!$D492)</f>
        <v>#NUM!</v>
      </c>
      <c r="AC492" s="175" t="e">
        <f>('Raw data'!AB492/Shannon!$D492)*LN('Raw data'!AB492/Shannon!$D492)</f>
        <v>#NUM!</v>
      </c>
      <c r="AD492" s="175">
        <f>('Raw data'!AC492/Shannon!$D492)*LN('Raw data'!AC492/Shannon!$D492)</f>
        <v>-0.18653626705355361</v>
      </c>
      <c r="AE492" s="175" t="e">
        <f>('Raw data'!AD492/Shannon!$D492)*LN('Raw data'!AD492/Shannon!$D492)</f>
        <v>#NUM!</v>
      </c>
      <c r="AF492" s="175" t="e">
        <f>('Raw data'!AE492/Shannon!$D492)*LN('Raw data'!AE492/Shannon!$D492)</f>
        <v>#NUM!</v>
      </c>
      <c r="AG492" s="175" t="e">
        <f>('Raw data'!AF492/Shannon!$D492)*LN('Raw data'!AF492/Shannon!$D492)</f>
        <v>#NUM!</v>
      </c>
      <c r="AH492" s="175" t="e">
        <f>('Raw data'!AG492/Shannon!$D492)*LN('Raw data'!AG492/Shannon!$D492)</f>
        <v>#NUM!</v>
      </c>
      <c r="AI492" s="175">
        <f>('Raw data'!AH492/Shannon!$D492)*LN('Raw data'!AH492/Shannon!$D492)</f>
        <v>-0.32363316593837693</v>
      </c>
      <c r="AJ492" s="175" t="e">
        <f>('Raw data'!AI492/Shannon!$D492)*LN('Raw data'!AI492/Shannon!$D492)</f>
        <v>#NUM!</v>
      </c>
      <c r="AK492" s="175">
        <f>('Raw data'!AJ492/Shannon!$D492)*LN('Raw data'!AJ492/Shannon!$D492)</f>
        <v>-1.3614066179484616E-2</v>
      </c>
      <c r="AL492" s="175" t="e">
        <f>('Raw data'!AK492/Shannon!$D492)*LN('Raw data'!AK492/Shannon!$D492)</f>
        <v>#NUM!</v>
      </c>
      <c r="AM492" s="175" t="e">
        <f>('Raw data'!AL492/Shannon!$D492)*LN('Raw data'!AL492/Shannon!$D492)</f>
        <v>#NUM!</v>
      </c>
      <c r="AN492" s="175" t="e">
        <f>('Raw data'!AM492/Shannon!$D492)*LN('Raw data'!AM492/Shannon!$D492)</f>
        <v>#NUM!</v>
      </c>
      <c r="AO492" s="175" t="e">
        <f>('Raw data'!AN492/Shannon!$D492)*LN('Raw data'!AN492/Shannon!$D492)</f>
        <v>#NUM!</v>
      </c>
      <c r="AP492" s="175" t="e">
        <f>('Raw data'!AO492/Shannon!$D492)*LN('Raw data'!AO492/Shannon!$D492)</f>
        <v>#NUM!</v>
      </c>
      <c r="AQ492" s="175" t="e">
        <f>('Raw data'!AP492/Shannon!$D492)*LN('Raw data'!AP492/Shannon!$D492)</f>
        <v>#NUM!</v>
      </c>
      <c r="AR492" s="175" t="e">
        <f>('Raw data'!AQ492/Shannon!$D492)*LN('Raw data'!AQ492/Shannon!$D492)</f>
        <v>#NUM!</v>
      </c>
      <c r="AS492" s="175" t="e">
        <f>('Raw data'!AR492/Shannon!$D492)*LN('Raw data'!AR492/Shannon!$D492)</f>
        <v>#NUM!</v>
      </c>
      <c r="AT492" s="175" t="e">
        <f>('Raw data'!AS492/Shannon!$D492)*LN('Raw data'!AS492/Shannon!$D492)</f>
        <v>#NUM!</v>
      </c>
      <c r="AU492" s="175" t="e">
        <f>('Raw data'!AT492/Shannon!$D492)*LN('Raw data'!AT492/Shannon!$D492)</f>
        <v>#NUM!</v>
      </c>
      <c r="AV492" s="175" t="e">
        <f>('Raw data'!AU492/Shannon!$D492)*LN('Raw data'!AU492/Shannon!$D492)</f>
        <v>#NUM!</v>
      </c>
      <c r="AW492" s="175" t="e">
        <f>('Raw data'!AV492/Shannon!$D492)*LN('Raw data'!AV492/Shannon!$D492)</f>
        <v>#NUM!</v>
      </c>
      <c r="AX492" s="175" t="e">
        <f>('Raw data'!AW492/Shannon!$D492)*LN('Raw data'!AW492/Shannon!$D492)</f>
        <v>#NUM!</v>
      </c>
      <c r="AY492" s="175" t="e">
        <f>('Raw data'!AX492/Shannon!$D492)*LN('Raw data'!AX492/Shannon!$D492)</f>
        <v>#NUM!</v>
      </c>
      <c r="AZ492" s="175" t="e">
        <f>('Raw data'!AY492/Shannon!$D492)*LN('Raw data'!AY492/Shannon!$D492)</f>
        <v>#NUM!</v>
      </c>
      <c r="BA492" s="175" t="e">
        <f>('Raw data'!AZ492/Shannon!$D492)*LN('Raw data'!AZ492/Shannon!$D492)</f>
        <v>#NUM!</v>
      </c>
      <c r="BB492" s="175" t="e">
        <f>('Raw data'!BA492/Shannon!$D492)*LN('Raw data'!BA492/Shannon!$D492)</f>
        <v>#NUM!</v>
      </c>
      <c r="BC492" s="175" t="e">
        <f>('Raw data'!BB492/Shannon!$D492)*LN('Raw data'!BB492/Shannon!$D492)</f>
        <v>#NUM!</v>
      </c>
      <c r="BD492" s="175" t="e">
        <f>('Raw data'!BC492/Shannon!$D492)*LN('Raw data'!BC492/Shannon!$D492)</f>
        <v>#NUM!</v>
      </c>
      <c r="BE492" s="175" t="e">
        <f>('Raw data'!BD492/Shannon!$D492)*LN('Raw data'!BD492/Shannon!$D492)</f>
        <v>#NUM!</v>
      </c>
      <c r="BF492" s="175" t="e">
        <f>('Raw data'!BE492/Shannon!$D492)*LN('Raw data'!BE492/Shannon!$D492)</f>
        <v>#NUM!</v>
      </c>
      <c r="BG492" s="175" t="e">
        <f>('Raw data'!BF492/Shannon!$D492)*LN('Raw data'!BF492/Shannon!$D492)</f>
        <v>#NUM!</v>
      </c>
      <c r="BH492" s="175" t="e">
        <f>('Raw data'!BG492/Shannon!$D492)*LN('Raw data'!BG492/Shannon!$D492)</f>
        <v>#NUM!</v>
      </c>
      <c r="BI492" s="175" t="e">
        <f>('Raw data'!BH492/Shannon!$D492)*LN('Raw data'!BH492/Shannon!$D492)</f>
        <v>#NUM!</v>
      </c>
      <c r="BJ492" s="175" t="e">
        <f>('Raw data'!BI492/Shannon!$D492)*LN('Raw data'!BI492/Shannon!$D492)</f>
        <v>#NUM!</v>
      </c>
      <c r="BK492" s="175" t="e">
        <f>('Raw data'!BJ492/Shannon!$D492)*LN('Raw data'!BJ492/Shannon!$D492)</f>
        <v>#NUM!</v>
      </c>
      <c r="BL492" s="175" t="e">
        <f>('Raw data'!BK492/Shannon!$D492)*LN('Raw data'!BK492/Shannon!$D492)</f>
        <v>#NUM!</v>
      </c>
      <c r="BM492" s="175" t="e">
        <f>('Raw data'!BL492/Shannon!$D492)*LN('Raw data'!BL492/Shannon!$D492)</f>
        <v>#NUM!</v>
      </c>
      <c r="BN492" s="175" t="e">
        <f>('Raw data'!BM492/Shannon!$D492)*LN('Raw data'!BM492/Shannon!$D492)</f>
        <v>#NUM!</v>
      </c>
      <c r="BO492" s="175" t="e">
        <f>('Raw data'!BN492/Shannon!$D492)*LN('Raw data'!BN492/Shannon!$D492)</f>
        <v>#NUM!</v>
      </c>
      <c r="BP492" s="175" t="e">
        <f>('Raw data'!BO492/Shannon!$D492)*LN('Raw data'!BO492/Shannon!$D492)</f>
        <v>#NUM!</v>
      </c>
      <c r="BQ492" s="175" t="e">
        <f>('Raw data'!BP492/Shannon!$D492)*LN('Raw data'!BP492/Shannon!$D492)</f>
        <v>#NUM!</v>
      </c>
      <c r="BR492" s="175" t="e">
        <f>('Raw data'!BQ492/Shannon!$D492)*LN('Raw data'!BQ492/Shannon!$D492)</f>
        <v>#NUM!</v>
      </c>
      <c r="BS492" s="175" t="e">
        <f>('Raw data'!BR492/Shannon!$D492)*LN('Raw data'!BR492/Shannon!$D492)</f>
        <v>#NUM!</v>
      </c>
      <c r="BT492" s="175">
        <f>('Raw data'!BS492/Shannon!$D492)*LN('Raw data'!BS492/Shannon!$D492)</f>
        <v>-7.5797724214702296E-3</v>
      </c>
      <c r="BU492" s="175" t="e">
        <f>('Raw data'!BT492/Shannon!$D492)*LN('Raw data'!BT492/Shannon!$D492)</f>
        <v>#NUM!</v>
      </c>
      <c r="BV492" s="175" t="e">
        <f>('Raw data'!BU492/Shannon!$D492)*LN('Raw data'!BU492/Shannon!$D492)</f>
        <v>#NUM!</v>
      </c>
      <c r="BW492" s="175" t="e">
        <f>('Raw data'!BV492/Shannon!$D492)*LN('Raw data'!BV492/Shannon!$D492)</f>
        <v>#NUM!</v>
      </c>
      <c r="BX492" s="175" t="e">
        <f>('Raw data'!BW492/Shannon!$D492)*LN('Raw data'!BW492/Shannon!$D492)</f>
        <v>#NUM!</v>
      </c>
      <c r="BY492" s="175" t="e">
        <f>('Raw data'!BX492/Shannon!$D492)*LN('Raw data'!BX492/Shannon!$D492)</f>
        <v>#NUM!</v>
      </c>
      <c r="BZ492" s="175" t="e">
        <f>('Raw data'!BY492/Shannon!$D492)*LN('Raw data'!BY492/Shannon!$D492)</f>
        <v>#NUM!</v>
      </c>
      <c r="CA492" s="175" t="e">
        <f>('Raw data'!BZ492/Shannon!$D492)*LN('Raw data'!BZ492/Shannon!$D492)</f>
        <v>#NUM!</v>
      </c>
      <c r="CB492" s="175" t="e">
        <f>('Raw data'!CA492/Shannon!$D492)*LN('Raw data'!CA492/Shannon!$D492)</f>
        <v>#NUM!</v>
      </c>
      <c r="CC492" s="175" t="e">
        <f>('Raw data'!CB492/Shannon!$D492)*LN('Raw data'!CB492/Shannon!$D492)</f>
        <v>#NUM!</v>
      </c>
      <c r="CD492" s="175" t="e">
        <f>('Raw data'!CC492/Shannon!$D492)*LN('Raw data'!CC492/Shannon!$D492)</f>
        <v>#NUM!</v>
      </c>
      <c r="CF492" s="176">
        <f t="shared" si="7"/>
        <v>1.0095817409983783</v>
      </c>
      <c r="CG492" s="175"/>
      <c r="CH492" s="175"/>
      <c r="CI492" s="175"/>
      <c r="CJ492" s="175"/>
      <c r="CK492" s="175">
        <v>-0.11891442441057995</v>
      </c>
      <c r="CL492" s="175">
        <v>-9.3937478105888358E-2</v>
      </c>
      <c r="CM492" s="175">
        <v>-0.27294633931049478</v>
      </c>
      <c r="CN492" s="175"/>
      <c r="CO492" s="175"/>
      <c r="CP492" s="175"/>
      <c r="CQ492" s="175"/>
      <c r="CR492" s="175"/>
      <c r="CS492" s="175"/>
      <c r="CT492" s="175"/>
      <c r="CU492" s="175"/>
      <c r="CV492" s="175"/>
      <c r="CW492" s="175"/>
      <c r="CX492" s="175"/>
      <c r="CY492" s="175"/>
      <c r="CZ492" s="175"/>
      <c r="DA492" s="175"/>
      <c r="DB492" s="175"/>
      <c r="DC492" s="175"/>
      <c r="DD492" s="175"/>
      <c r="DE492" s="175"/>
      <c r="DF492" s="175"/>
      <c r="DG492" s="175"/>
      <c r="DH492" s="175">
        <v>-0.18653626705355361</v>
      </c>
      <c r="DI492" s="175"/>
      <c r="DJ492" s="175"/>
      <c r="DK492" s="175"/>
      <c r="DL492" s="175"/>
      <c r="DM492" s="175">
        <v>-0.32363316593837693</v>
      </c>
      <c r="DN492" s="175"/>
      <c r="DO492" s="175">
        <v>-1.3614066179484616E-2</v>
      </c>
      <c r="DP492" s="175"/>
      <c r="DQ492" s="175"/>
      <c r="DR492" s="175"/>
      <c r="DS492" s="175"/>
      <c r="DT492" s="175"/>
      <c r="DU492" s="175"/>
      <c r="DV492" s="175"/>
      <c r="DW492" s="175"/>
      <c r="DX492" s="175"/>
      <c r="DY492" s="175"/>
      <c r="DZ492" s="175"/>
      <c r="EA492" s="175"/>
      <c r="EB492" s="175"/>
      <c r="EC492" s="175"/>
      <c r="ED492" s="175"/>
      <c r="EE492" s="175"/>
      <c r="EF492" s="175"/>
      <c r="EG492" s="175"/>
      <c r="EH492" s="175"/>
      <c r="EI492" s="175"/>
      <c r="EJ492" s="175"/>
      <c r="EK492" s="175"/>
      <c r="EL492" s="175"/>
      <c r="EM492" s="175"/>
      <c r="EN492" s="175"/>
      <c r="EO492" s="175"/>
      <c r="EP492" s="175"/>
      <c r="EQ492" s="175"/>
      <c r="ER492" s="175"/>
      <c r="ES492" s="175"/>
      <c r="ET492" s="175"/>
      <c r="EU492" s="175"/>
      <c r="EV492" s="175"/>
      <c r="EW492" s="175"/>
      <c r="EX492" s="175">
        <v>-7.5797724214702296E-3</v>
      </c>
      <c r="EY492" s="175"/>
      <c r="EZ492" s="175"/>
      <c r="FA492" s="175"/>
      <c r="FB492" s="175"/>
      <c r="FC492" s="175"/>
      <c r="FD492" s="175"/>
      <c r="FE492" s="175"/>
      <c r="FF492" s="175"/>
      <c r="FG492" s="175"/>
      <c r="FH492" s="175"/>
    </row>
    <row r="493" spans="2:164" x14ac:dyDescent="0.2">
      <c r="B493" s="13">
        <v>33</v>
      </c>
      <c r="C493" s="14">
        <v>10</v>
      </c>
      <c r="D493">
        <f>SUM('Raw data'!D493:CC493)</f>
        <v>2074</v>
      </c>
      <c r="E493" s="175" t="e">
        <f>('Raw data'!D493/Shannon!$D493)*LN('Raw data'!D493/Shannon!$D493)</f>
        <v>#NUM!</v>
      </c>
      <c r="F493" s="175" t="e">
        <f>('Raw data'!E493/Shannon!$D493)*LN('Raw data'!E493/Shannon!$D493)</f>
        <v>#NUM!</v>
      </c>
      <c r="G493" s="175">
        <f>('Raw data'!F493/Shannon!$D493)*LN('Raw data'!F493/Shannon!$D493)</f>
        <v>-0.24213527111231045</v>
      </c>
      <c r="H493" s="175">
        <f>('Raw data'!G493/Shannon!$D493)*LN('Raw data'!G493/Shannon!$D493)</f>
        <v>-9.7524315858747393E-2</v>
      </c>
      <c r="I493" s="175">
        <f>('Raw data'!H493/Shannon!$D493)*LN('Raw data'!H493/Shannon!$D493)</f>
        <v>-0.26234525633478051</v>
      </c>
      <c r="J493" s="175" t="e">
        <f>('Raw data'!I493/Shannon!$D493)*LN('Raw data'!I493/Shannon!$D493)</f>
        <v>#NUM!</v>
      </c>
      <c r="K493" s="175" t="e">
        <f>('Raw data'!J493/Shannon!$D493)*LN('Raw data'!J493/Shannon!$D493)</f>
        <v>#NUM!</v>
      </c>
      <c r="L493" s="175" t="e">
        <f>('Raw data'!K493/Shannon!$D493)*LN('Raw data'!K493/Shannon!$D493)</f>
        <v>#NUM!</v>
      </c>
      <c r="M493" s="175" t="e">
        <f>('Raw data'!L493/Shannon!$D493)*LN('Raw data'!L493/Shannon!$D493)</f>
        <v>#NUM!</v>
      </c>
      <c r="N493" s="175" t="e">
        <f>('Raw data'!M493/Shannon!$D493)*LN('Raw data'!M493/Shannon!$D493)</f>
        <v>#NUM!</v>
      </c>
      <c r="O493" s="175" t="e">
        <f>('Raw data'!N493/Shannon!$D493)*LN('Raw data'!N493/Shannon!$D493)</f>
        <v>#NUM!</v>
      </c>
      <c r="P493" s="175" t="e">
        <f>('Raw data'!O493/Shannon!$D493)*LN('Raw data'!O493/Shannon!$D493)</f>
        <v>#NUM!</v>
      </c>
      <c r="Q493" s="175" t="e">
        <f>('Raw data'!P493/Shannon!$D493)*LN('Raw data'!P493/Shannon!$D493)</f>
        <v>#NUM!</v>
      </c>
      <c r="R493" s="175" t="e">
        <f>('Raw data'!Q493/Shannon!$D493)*LN('Raw data'!Q493/Shannon!$D493)</f>
        <v>#NUM!</v>
      </c>
      <c r="S493" s="175" t="e">
        <f>('Raw data'!R493/Shannon!$D493)*LN('Raw data'!R493/Shannon!$D493)</f>
        <v>#NUM!</v>
      </c>
      <c r="T493" s="175" t="e">
        <f>('Raw data'!S493/Shannon!$D493)*LN('Raw data'!S493/Shannon!$D493)</f>
        <v>#NUM!</v>
      </c>
      <c r="U493" s="175" t="e">
        <f>('Raw data'!T493/Shannon!$D493)*LN('Raw data'!T493/Shannon!$D493)</f>
        <v>#NUM!</v>
      </c>
      <c r="V493" s="175" t="e">
        <f>('Raw data'!U493/Shannon!$D493)*LN('Raw data'!U493/Shannon!$D493)</f>
        <v>#NUM!</v>
      </c>
      <c r="W493" s="175" t="e">
        <f>('Raw data'!V493/Shannon!$D493)*LN('Raw data'!V493/Shannon!$D493)</f>
        <v>#NUM!</v>
      </c>
      <c r="X493" s="175" t="e">
        <f>('Raw data'!W493/Shannon!$D493)*LN('Raw data'!W493/Shannon!$D493)</f>
        <v>#NUM!</v>
      </c>
      <c r="Y493" s="175" t="e">
        <f>('Raw data'!X493/Shannon!$D493)*LN('Raw data'!X493/Shannon!$D493)</f>
        <v>#NUM!</v>
      </c>
      <c r="Z493" s="175" t="e">
        <f>('Raw data'!Y493/Shannon!$D493)*LN('Raw data'!Y493/Shannon!$D493)</f>
        <v>#NUM!</v>
      </c>
      <c r="AA493" s="175" t="e">
        <f>('Raw data'!Z493/Shannon!$D493)*LN('Raw data'!Z493/Shannon!$D493)</f>
        <v>#NUM!</v>
      </c>
      <c r="AB493" s="175" t="e">
        <f>('Raw data'!AA493/Shannon!$D493)*LN('Raw data'!AA493/Shannon!$D493)</f>
        <v>#NUM!</v>
      </c>
      <c r="AC493" s="175" t="e">
        <f>('Raw data'!AB493/Shannon!$D493)*LN('Raw data'!AB493/Shannon!$D493)</f>
        <v>#NUM!</v>
      </c>
      <c r="AD493" s="175">
        <f>('Raw data'!AC493/Shannon!$D493)*LN('Raw data'!AC493/Shannon!$D493)</f>
        <v>-9.4579876086615666E-3</v>
      </c>
      <c r="AE493" s="175" t="e">
        <f>('Raw data'!AD493/Shannon!$D493)*LN('Raw data'!AD493/Shannon!$D493)</f>
        <v>#NUM!</v>
      </c>
      <c r="AF493" s="175" t="e">
        <f>('Raw data'!AE493/Shannon!$D493)*LN('Raw data'!AE493/Shannon!$D493)</f>
        <v>#NUM!</v>
      </c>
      <c r="AG493" s="175" t="e">
        <f>('Raw data'!AF493/Shannon!$D493)*LN('Raw data'!AF493/Shannon!$D493)</f>
        <v>#NUM!</v>
      </c>
      <c r="AH493" s="175" t="e">
        <f>('Raw data'!AG493/Shannon!$D493)*LN('Raw data'!AG493/Shannon!$D493)</f>
        <v>#NUM!</v>
      </c>
      <c r="AI493" s="175">
        <f>('Raw data'!AH493/Shannon!$D493)*LN('Raw data'!AH493/Shannon!$D493)</f>
        <v>-0.2991343463203408</v>
      </c>
      <c r="AJ493" s="175">
        <f>('Raw data'!AI493/Shannon!$D493)*LN('Raw data'!AI493/Shannon!$D493)</f>
        <v>-5.6517711241658095E-2</v>
      </c>
      <c r="AK493" s="175" t="e">
        <f>('Raw data'!AJ493/Shannon!$D493)*LN('Raw data'!AJ493/Shannon!$D493)</f>
        <v>#NUM!</v>
      </c>
      <c r="AL493" s="175" t="e">
        <f>('Raw data'!AK493/Shannon!$D493)*LN('Raw data'!AK493/Shannon!$D493)</f>
        <v>#NUM!</v>
      </c>
      <c r="AM493" s="175" t="e">
        <f>('Raw data'!AL493/Shannon!$D493)*LN('Raw data'!AL493/Shannon!$D493)</f>
        <v>#NUM!</v>
      </c>
      <c r="AN493" s="175" t="e">
        <f>('Raw data'!AM493/Shannon!$D493)*LN('Raw data'!AM493/Shannon!$D493)</f>
        <v>#NUM!</v>
      </c>
      <c r="AO493" s="175" t="e">
        <f>('Raw data'!AN493/Shannon!$D493)*LN('Raw data'!AN493/Shannon!$D493)</f>
        <v>#NUM!</v>
      </c>
      <c r="AP493" s="175" t="e">
        <f>('Raw data'!AO493/Shannon!$D493)*LN('Raw data'!AO493/Shannon!$D493)</f>
        <v>#NUM!</v>
      </c>
      <c r="AQ493" s="175" t="e">
        <f>('Raw data'!AP493/Shannon!$D493)*LN('Raw data'!AP493/Shannon!$D493)</f>
        <v>#NUM!</v>
      </c>
      <c r="AR493" s="175" t="e">
        <f>('Raw data'!AQ493/Shannon!$D493)*LN('Raw data'!AQ493/Shannon!$D493)</f>
        <v>#NUM!</v>
      </c>
      <c r="AS493" s="175" t="e">
        <f>('Raw data'!AR493/Shannon!$D493)*LN('Raw data'!AR493/Shannon!$D493)</f>
        <v>#NUM!</v>
      </c>
      <c r="AT493" s="175" t="e">
        <f>('Raw data'!AS493/Shannon!$D493)*LN('Raw data'!AS493/Shannon!$D493)</f>
        <v>#NUM!</v>
      </c>
      <c r="AU493" s="175" t="e">
        <f>('Raw data'!AT493/Shannon!$D493)*LN('Raw data'!AT493/Shannon!$D493)</f>
        <v>#NUM!</v>
      </c>
      <c r="AV493" s="175">
        <f>('Raw data'!AU493/Shannon!$D493)*LN('Raw data'!AU493/Shannon!$D493)</f>
        <v>-3.6823695220778558E-3</v>
      </c>
      <c r="AW493" s="175" t="e">
        <f>('Raw data'!AV493/Shannon!$D493)*LN('Raw data'!AV493/Shannon!$D493)</f>
        <v>#NUM!</v>
      </c>
      <c r="AX493" s="175">
        <f>('Raw data'!AW493/Shannon!$D493)*LN('Raw data'!AW493/Shannon!$D493)</f>
        <v>-3.6823695220778558E-3</v>
      </c>
      <c r="AY493" s="175" t="e">
        <f>('Raw data'!AX493/Shannon!$D493)*LN('Raw data'!AX493/Shannon!$D493)</f>
        <v>#NUM!</v>
      </c>
      <c r="AZ493" s="175" t="e">
        <f>('Raw data'!AY493/Shannon!$D493)*LN('Raw data'!AY493/Shannon!$D493)</f>
        <v>#NUM!</v>
      </c>
      <c r="BA493" s="175" t="e">
        <f>('Raw data'!AZ493/Shannon!$D493)*LN('Raw data'!AZ493/Shannon!$D493)</f>
        <v>#NUM!</v>
      </c>
      <c r="BB493" s="175" t="e">
        <f>('Raw data'!BA493/Shannon!$D493)*LN('Raw data'!BA493/Shannon!$D493)</f>
        <v>#NUM!</v>
      </c>
      <c r="BC493" s="175">
        <f>('Raw data'!BB493/Shannon!$D493)*LN('Raw data'!BB493/Shannon!$D493)</f>
        <v>-6.696323248051618E-3</v>
      </c>
      <c r="BD493" s="175" t="e">
        <f>('Raw data'!BC493/Shannon!$D493)*LN('Raw data'!BC493/Shannon!$D493)</f>
        <v>#NUM!</v>
      </c>
      <c r="BE493" s="175" t="e">
        <f>('Raw data'!BD493/Shannon!$D493)*LN('Raw data'!BD493/Shannon!$D493)</f>
        <v>#NUM!</v>
      </c>
      <c r="BF493" s="175" t="e">
        <f>('Raw data'!BE493/Shannon!$D493)*LN('Raw data'!BE493/Shannon!$D493)</f>
        <v>#NUM!</v>
      </c>
      <c r="BG493" s="175" t="e">
        <f>('Raw data'!BF493/Shannon!$D493)*LN('Raw data'!BF493/Shannon!$D493)</f>
        <v>#NUM!</v>
      </c>
      <c r="BH493" s="175" t="e">
        <f>('Raw data'!BG493/Shannon!$D493)*LN('Raw data'!BG493/Shannon!$D493)</f>
        <v>#NUM!</v>
      </c>
      <c r="BI493" s="175" t="e">
        <f>('Raw data'!BH493/Shannon!$D493)*LN('Raw data'!BH493/Shannon!$D493)</f>
        <v>#NUM!</v>
      </c>
      <c r="BJ493" s="175" t="e">
        <f>('Raw data'!BI493/Shannon!$D493)*LN('Raw data'!BI493/Shannon!$D493)</f>
        <v>#NUM!</v>
      </c>
      <c r="BK493" s="175" t="e">
        <f>('Raw data'!BJ493/Shannon!$D493)*LN('Raw data'!BJ493/Shannon!$D493)</f>
        <v>#NUM!</v>
      </c>
      <c r="BL493" s="175" t="e">
        <f>('Raw data'!BK493/Shannon!$D493)*LN('Raw data'!BK493/Shannon!$D493)</f>
        <v>#NUM!</v>
      </c>
      <c r="BM493" s="175" t="e">
        <f>('Raw data'!BL493/Shannon!$D493)*LN('Raw data'!BL493/Shannon!$D493)</f>
        <v>#NUM!</v>
      </c>
      <c r="BN493" s="175" t="e">
        <f>('Raw data'!BM493/Shannon!$D493)*LN('Raw data'!BM493/Shannon!$D493)</f>
        <v>#NUM!</v>
      </c>
      <c r="BO493" s="175" t="e">
        <f>('Raw data'!BN493/Shannon!$D493)*LN('Raw data'!BN493/Shannon!$D493)</f>
        <v>#NUM!</v>
      </c>
      <c r="BP493" s="175" t="e">
        <f>('Raw data'!BO493/Shannon!$D493)*LN('Raw data'!BO493/Shannon!$D493)</f>
        <v>#NUM!</v>
      </c>
      <c r="BQ493" s="175" t="e">
        <f>('Raw data'!BP493/Shannon!$D493)*LN('Raw data'!BP493/Shannon!$D493)</f>
        <v>#NUM!</v>
      </c>
      <c r="BR493" s="175" t="e">
        <f>('Raw data'!BQ493/Shannon!$D493)*LN('Raw data'!BQ493/Shannon!$D493)</f>
        <v>#NUM!</v>
      </c>
      <c r="BS493" s="175" t="e">
        <f>('Raw data'!BR493/Shannon!$D493)*LN('Raw data'!BR493/Shannon!$D493)</f>
        <v>#NUM!</v>
      </c>
      <c r="BT493" s="175" t="e">
        <f>('Raw data'!BS493/Shannon!$D493)*LN('Raw data'!BS493/Shannon!$D493)</f>
        <v>#NUM!</v>
      </c>
      <c r="BU493" s="175" t="e">
        <f>('Raw data'!BT493/Shannon!$D493)*LN('Raw data'!BT493/Shannon!$D493)</f>
        <v>#NUM!</v>
      </c>
      <c r="BV493" s="175" t="e">
        <f>('Raw data'!BU493/Shannon!$D493)*LN('Raw data'!BU493/Shannon!$D493)</f>
        <v>#NUM!</v>
      </c>
      <c r="BW493" s="175" t="e">
        <f>('Raw data'!BV493/Shannon!$D493)*LN('Raw data'!BV493/Shannon!$D493)</f>
        <v>#NUM!</v>
      </c>
      <c r="BX493" s="175" t="e">
        <f>('Raw data'!BW493/Shannon!$D493)*LN('Raw data'!BW493/Shannon!$D493)</f>
        <v>#NUM!</v>
      </c>
      <c r="BY493" s="175" t="e">
        <f>('Raw data'!BX493/Shannon!$D493)*LN('Raw data'!BX493/Shannon!$D493)</f>
        <v>#NUM!</v>
      </c>
      <c r="BZ493" s="175" t="e">
        <f>('Raw data'!BY493/Shannon!$D493)*LN('Raw data'!BY493/Shannon!$D493)</f>
        <v>#NUM!</v>
      </c>
      <c r="CA493" s="175" t="e">
        <f>('Raw data'!BZ493/Shannon!$D493)*LN('Raw data'!BZ493/Shannon!$D493)</f>
        <v>#NUM!</v>
      </c>
      <c r="CB493" s="175" t="e">
        <f>('Raw data'!CA493/Shannon!$D493)*LN('Raw data'!CA493/Shannon!$D493)</f>
        <v>#NUM!</v>
      </c>
      <c r="CC493" s="175" t="e">
        <f>('Raw data'!CB493/Shannon!$D493)*LN('Raw data'!CB493/Shannon!$D493)</f>
        <v>#NUM!</v>
      </c>
      <c r="CD493" s="175" t="e">
        <f>('Raw data'!CC493/Shannon!$D493)*LN('Raw data'!CC493/Shannon!$D493)</f>
        <v>#NUM!</v>
      </c>
      <c r="CF493" s="176">
        <f t="shared" si="7"/>
        <v>0.98117595076870612</v>
      </c>
      <c r="CG493" s="175"/>
      <c r="CH493" s="175"/>
      <c r="CI493" s="175"/>
      <c r="CJ493" s="175"/>
      <c r="CK493" s="175">
        <v>-0.24213527111231045</v>
      </c>
      <c r="CL493" s="175">
        <v>-9.7524315858747393E-2</v>
      </c>
      <c r="CM493" s="175">
        <v>-0.26234525633478051</v>
      </c>
      <c r="CN493" s="175"/>
      <c r="CO493" s="175"/>
      <c r="CP493" s="175"/>
      <c r="CQ493" s="175"/>
      <c r="CR493" s="175"/>
      <c r="CS493" s="175"/>
      <c r="CT493" s="175"/>
      <c r="CU493" s="175"/>
      <c r="CV493" s="175"/>
      <c r="CW493" s="175"/>
      <c r="CX493" s="175"/>
      <c r="CY493" s="175"/>
      <c r="CZ493" s="175"/>
      <c r="DA493" s="175"/>
      <c r="DB493" s="175"/>
      <c r="DC493" s="175"/>
      <c r="DD493" s="175"/>
      <c r="DE493" s="175"/>
      <c r="DF493" s="175"/>
      <c r="DG493" s="175"/>
      <c r="DH493" s="175">
        <v>-9.4579876086615666E-3</v>
      </c>
      <c r="DI493" s="175"/>
      <c r="DJ493" s="175"/>
      <c r="DK493" s="175"/>
      <c r="DL493" s="175"/>
      <c r="DM493" s="175">
        <v>-0.2991343463203408</v>
      </c>
      <c r="DN493" s="175">
        <v>-5.6517711241658095E-2</v>
      </c>
      <c r="DO493" s="175"/>
      <c r="DP493" s="175"/>
      <c r="DQ493" s="175"/>
      <c r="DR493" s="175"/>
      <c r="DS493" s="175"/>
      <c r="DT493" s="175"/>
      <c r="DU493" s="175"/>
      <c r="DV493" s="175"/>
      <c r="DW493" s="175"/>
      <c r="DX493" s="175"/>
      <c r="DY493" s="175"/>
      <c r="DZ493" s="175">
        <v>-3.6823695220778558E-3</v>
      </c>
      <c r="EA493" s="175"/>
      <c r="EB493" s="175">
        <v>-3.6823695220778558E-3</v>
      </c>
      <c r="EC493" s="175"/>
      <c r="ED493" s="175"/>
      <c r="EE493" s="175"/>
      <c r="EF493" s="175"/>
      <c r="EG493" s="175">
        <v>-6.696323248051618E-3</v>
      </c>
      <c r="EH493" s="175"/>
      <c r="EI493" s="175"/>
      <c r="EJ493" s="175"/>
      <c r="EK493" s="175"/>
      <c r="EL493" s="175"/>
      <c r="EM493" s="175"/>
      <c r="EN493" s="175"/>
      <c r="EO493" s="175"/>
      <c r="EP493" s="175"/>
      <c r="EQ493" s="175"/>
      <c r="ER493" s="175"/>
      <c r="ES493" s="175"/>
      <c r="ET493" s="175"/>
      <c r="EU493" s="175"/>
      <c r="EV493" s="175"/>
      <c r="EW493" s="175"/>
      <c r="EX493" s="175"/>
      <c r="EY493" s="175"/>
      <c r="EZ493" s="175"/>
      <c r="FA493" s="175"/>
      <c r="FB493" s="175"/>
      <c r="FC493" s="175"/>
      <c r="FD493" s="175"/>
      <c r="FE493" s="175"/>
      <c r="FF493" s="175"/>
      <c r="FG493" s="175"/>
      <c r="FH493" s="175"/>
    </row>
    <row r="494" spans="2:164" x14ac:dyDescent="0.2">
      <c r="B494" s="13">
        <v>33</v>
      </c>
      <c r="C494" s="14">
        <v>11</v>
      </c>
      <c r="D494">
        <f>SUM('Raw data'!D494:CC494)</f>
        <v>2837</v>
      </c>
      <c r="E494" s="175" t="e">
        <f>('Raw data'!D494/Shannon!$D494)*LN('Raw data'!D494/Shannon!$D494)</f>
        <v>#NUM!</v>
      </c>
      <c r="F494" s="175" t="e">
        <f>('Raw data'!E494/Shannon!$D494)*LN('Raw data'!E494/Shannon!$D494)</f>
        <v>#NUM!</v>
      </c>
      <c r="G494" s="175">
        <f>('Raw data'!F494/Shannon!$D494)*LN('Raw data'!F494/Shannon!$D494)</f>
        <v>-0.14346154028060767</v>
      </c>
      <c r="H494" s="175">
        <f>('Raw data'!G494/Shannon!$D494)*LN('Raw data'!G494/Shannon!$D494)</f>
        <v>-8.3556157590889357E-2</v>
      </c>
      <c r="I494" s="175">
        <f>('Raw data'!H494/Shannon!$D494)*LN('Raw data'!H494/Shannon!$D494)</f>
        <v>-0.27329463921865943</v>
      </c>
      <c r="J494" s="175" t="e">
        <f>('Raw data'!I494/Shannon!$D494)*LN('Raw data'!I494/Shannon!$D494)</f>
        <v>#NUM!</v>
      </c>
      <c r="K494" s="175" t="e">
        <f>('Raw data'!J494/Shannon!$D494)*LN('Raw data'!J494/Shannon!$D494)</f>
        <v>#NUM!</v>
      </c>
      <c r="L494" s="175" t="e">
        <f>('Raw data'!K494/Shannon!$D494)*LN('Raw data'!K494/Shannon!$D494)</f>
        <v>#NUM!</v>
      </c>
      <c r="M494" s="175" t="e">
        <f>('Raw data'!L494/Shannon!$D494)*LN('Raw data'!L494/Shannon!$D494)</f>
        <v>#NUM!</v>
      </c>
      <c r="N494" s="175" t="e">
        <f>('Raw data'!M494/Shannon!$D494)*LN('Raw data'!M494/Shannon!$D494)</f>
        <v>#NUM!</v>
      </c>
      <c r="O494" s="175" t="e">
        <f>('Raw data'!N494/Shannon!$D494)*LN('Raw data'!N494/Shannon!$D494)</f>
        <v>#NUM!</v>
      </c>
      <c r="P494" s="175" t="e">
        <f>('Raw data'!O494/Shannon!$D494)*LN('Raw data'!O494/Shannon!$D494)</f>
        <v>#NUM!</v>
      </c>
      <c r="Q494" s="175" t="e">
        <f>('Raw data'!P494/Shannon!$D494)*LN('Raw data'!P494/Shannon!$D494)</f>
        <v>#NUM!</v>
      </c>
      <c r="R494" s="175" t="e">
        <f>('Raw data'!Q494/Shannon!$D494)*LN('Raw data'!Q494/Shannon!$D494)</f>
        <v>#NUM!</v>
      </c>
      <c r="S494" s="175" t="e">
        <f>('Raw data'!R494/Shannon!$D494)*LN('Raw data'!R494/Shannon!$D494)</f>
        <v>#NUM!</v>
      </c>
      <c r="T494" s="175" t="e">
        <f>('Raw data'!S494/Shannon!$D494)*LN('Raw data'!S494/Shannon!$D494)</f>
        <v>#NUM!</v>
      </c>
      <c r="U494" s="175" t="e">
        <f>('Raw data'!T494/Shannon!$D494)*LN('Raw data'!T494/Shannon!$D494)</f>
        <v>#NUM!</v>
      </c>
      <c r="V494" s="175" t="e">
        <f>('Raw data'!U494/Shannon!$D494)*LN('Raw data'!U494/Shannon!$D494)</f>
        <v>#NUM!</v>
      </c>
      <c r="W494" s="175" t="e">
        <f>('Raw data'!V494/Shannon!$D494)*LN('Raw data'!V494/Shannon!$D494)</f>
        <v>#NUM!</v>
      </c>
      <c r="X494" s="175" t="e">
        <f>('Raw data'!W494/Shannon!$D494)*LN('Raw data'!W494/Shannon!$D494)</f>
        <v>#NUM!</v>
      </c>
      <c r="Y494" s="175" t="e">
        <f>('Raw data'!X494/Shannon!$D494)*LN('Raw data'!X494/Shannon!$D494)</f>
        <v>#NUM!</v>
      </c>
      <c r="Z494" s="175" t="e">
        <f>('Raw data'!Y494/Shannon!$D494)*LN('Raw data'!Y494/Shannon!$D494)</f>
        <v>#NUM!</v>
      </c>
      <c r="AA494" s="175" t="e">
        <f>('Raw data'!Z494/Shannon!$D494)*LN('Raw data'!Z494/Shannon!$D494)</f>
        <v>#NUM!</v>
      </c>
      <c r="AB494" s="175">
        <f>('Raw data'!AA494/Shannon!$D494)*LN('Raw data'!AA494/Shannon!$D494)</f>
        <v>-5.1162180149798417E-3</v>
      </c>
      <c r="AC494" s="175" t="e">
        <f>('Raw data'!AB494/Shannon!$D494)*LN('Raw data'!AB494/Shannon!$D494)</f>
        <v>#NUM!</v>
      </c>
      <c r="AD494" s="175">
        <f>('Raw data'!AC494/Shannon!$D494)*LN('Raw data'!AC494/Shannon!$D494)</f>
        <v>-4.8106856395629498E-2</v>
      </c>
      <c r="AE494" s="175" t="e">
        <f>('Raw data'!AD494/Shannon!$D494)*LN('Raw data'!AD494/Shannon!$D494)</f>
        <v>#NUM!</v>
      </c>
      <c r="AF494" s="175" t="e">
        <f>('Raw data'!AE494/Shannon!$D494)*LN('Raw data'!AE494/Shannon!$D494)</f>
        <v>#NUM!</v>
      </c>
      <c r="AG494" s="175" t="e">
        <f>('Raw data'!AF494/Shannon!$D494)*LN('Raw data'!AF494/Shannon!$D494)</f>
        <v>#NUM!</v>
      </c>
      <c r="AH494" s="175" t="e">
        <f>('Raw data'!AG494/Shannon!$D494)*LN('Raw data'!AG494/Shannon!$D494)</f>
        <v>#NUM!</v>
      </c>
      <c r="AI494" s="175">
        <f>('Raw data'!AH494/Shannon!$D494)*LN('Raw data'!AH494/Shannon!$D494)</f>
        <v>-0.34529272817617651</v>
      </c>
      <c r="AJ494" s="175">
        <f>('Raw data'!AI494/Shannon!$D494)*LN('Raw data'!AI494/Shannon!$D494)</f>
        <v>-4.1695687433386058E-2</v>
      </c>
      <c r="AK494" s="175" t="e">
        <f>('Raw data'!AJ494/Shannon!$D494)*LN('Raw data'!AJ494/Shannon!$D494)</f>
        <v>#NUM!</v>
      </c>
      <c r="AL494" s="175" t="e">
        <f>('Raw data'!AK494/Shannon!$D494)*LN('Raw data'!AK494/Shannon!$D494)</f>
        <v>#NUM!</v>
      </c>
      <c r="AM494" s="175" t="e">
        <f>('Raw data'!AL494/Shannon!$D494)*LN('Raw data'!AL494/Shannon!$D494)</f>
        <v>#NUM!</v>
      </c>
      <c r="AN494" s="175" t="e">
        <f>('Raw data'!AM494/Shannon!$D494)*LN('Raw data'!AM494/Shannon!$D494)</f>
        <v>#NUM!</v>
      </c>
      <c r="AO494" s="175" t="e">
        <f>('Raw data'!AN494/Shannon!$D494)*LN('Raw data'!AN494/Shannon!$D494)</f>
        <v>#NUM!</v>
      </c>
      <c r="AP494" s="175" t="e">
        <f>('Raw data'!AO494/Shannon!$D494)*LN('Raw data'!AO494/Shannon!$D494)</f>
        <v>#NUM!</v>
      </c>
      <c r="AQ494" s="175" t="e">
        <f>('Raw data'!AP494/Shannon!$D494)*LN('Raw data'!AP494/Shannon!$D494)</f>
        <v>#NUM!</v>
      </c>
      <c r="AR494" s="175" t="e">
        <f>('Raw data'!AQ494/Shannon!$D494)*LN('Raw data'!AQ494/Shannon!$D494)</f>
        <v>#NUM!</v>
      </c>
      <c r="AS494" s="175" t="e">
        <f>('Raw data'!AR494/Shannon!$D494)*LN('Raw data'!AR494/Shannon!$D494)</f>
        <v>#NUM!</v>
      </c>
      <c r="AT494" s="175" t="e">
        <f>('Raw data'!AS494/Shannon!$D494)*LN('Raw data'!AS494/Shannon!$D494)</f>
        <v>#NUM!</v>
      </c>
      <c r="AU494" s="175" t="e">
        <f>('Raw data'!AT494/Shannon!$D494)*LN('Raw data'!AT494/Shannon!$D494)</f>
        <v>#NUM!</v>
      </c>
      <c r="AV494" s="175" t="e">
        <f>('Raw data'!AU494/Shannon!$D494)*LN('Raw data'!AU494/Shannon!$D494)</f>
        <v>#NUM!</v>
      </c>
      <c r="AW494" s="175" t="e">
        <f>('Raw data'!AV494/Shannon!$D494)*LN('Raw data'!AV494/Shannon!$D494)</f>
        <v>#NUM!</v>
      </c>
      <c r="AX494" s="175" t="e">
        <f>('Raw data'!AW494/Shannon!$D494)*LN('Raw data'!AW494/Shannon!$D494)</f>
        <v>#NUM!</v>
      </c>
      <c r="AY494" s="175" t="e">
        <f>('Raw data'!AX494/Shannon!$D494)*LN('Raw data'!AX494/Shannon!$D494)</f>
        <v>#NUM!</v>
      </c>
      <c r="AZ494" s="175">
        <f>('Raw data'!AY494/Shannon!$D494)*LN('Raw data'!AY494/Shannon!$D494)</f>
        <v>-2.8024330048674133E-3</v>
      </c>
      <c r="BA494" s="175">
        <f>('Raw data'!AZ494/Shannon!$D494)*LN('Raw data'!AZ494/Shannon!$D494)</f>
        <v>-1.117565125550714E-2</v>
      </c>
      <c r="BB494" s="175" t="e">
        <f>('Raw data'!BA494/Shannon!$D494)*LN('Raw data'!BA494/Shannon!$D494)</f>
        <v>#NUM!</v>
      </c>
      <c r="BC494" s="175">
        <f>('Raw data'!BB494/Shannon!$D494)*LN('Raw data'!BB494/Shannon!$D494)</f>
        <v>-5.1162180149798417E-3</v>
      </c>
      <c r="BD494" s="175" t="e">
        <f>('Raw data'!BC494/Shannon!$D494)*LN('Raw data'!BC494/Shannon!$D494)</f>
        <v>#NUM!</v>
      </c>
      <c r="BE494" s="175" t="e">
        <f>('Raw data'!BD494/Shannon!$D494)*LN('Raw data'!BD494/Shannon!$D494)</f>
        <v>#NUM!</v>
      </c>
      <c r="BF494" s="175" t="e">
        <f>('Raw data'!BE494/Shannon!$D494)*LN('Raw data'!BE494/Shannon!$D494)</f>
        <v>#NUM!</v>
      </c>
      <c r="BG494" s="175" t="e">
        <f>('Raw data'!BF494/Shannon!$D494)*LN('Raw data'!BF494/Shannon!$D494)</f>
        <v>#NUM!</v>
      </c>
      <c r="BH494" s="175" t="e">
        <f>('Raw data'!BG494/Shannon!$D494)*LN('Raw data'!BG494/Shannon!$D494)</f>
        <v>#NUM!</v>
      </c>
      <c r="BI494" s="175" t="e">
        <f>('Raw data'!BH494/Shannon!$D494)*LN('Raw data'!BH494/Shannon!$D494)</f>
        <v>#NUM!</v>
      </c>
      <c r="BJ494" s="175" t="e">
        <f>('Raw data'!BI494/Shannon!$D494)*LN('Raw data'!BI494/Shannon!$D494)</f>
        <v>#NUM!</v>
      </c>
      <c r="BK494" s="175" t="e">
        <f>('Raw data'!BJ494/Shannon!$D494)*LN('Raw data'!BJ494/Shannon!$D494)</f>
        <v>#NUM!</v>
      </c>
      <c r="BL494" s="175" t="e">
        <f>('Raw data'!BK494/Shannon!$D494)*LN('Raw data'!BK494/Shannon!$D494)</f>
        <v>#NUM!</v>
      </c>
      <c r="BM494" s="175" t="e">
        <f>('Raw data'!BL494/Shannon!$D494)*LN('Raw data'!BL494/Shannon!$D494)</f>
        <v>#NUM!</v>
      </c>
      <c r="BN494" s="175" t="e">
        <f>('Raw data'!BM494/Shannon!$D494)*LN('Raw data'!BM494/Shannon!$D494)</f>
        <v>#NUM!</v>
      </c>
      <c r="BO494" s="175" t="e">
        <f>('Raw data'!BN494/Shannon!$D494)*LN('Raw data'!BN494/Shannon!$D494)</f>
        <v>#NUM!</v>
      </c>
      <c r="BP494" s="175" t="e">
        <f>('Raw data'!BO494/Shannon!$D494)*LN('Raw data'!BO494/Shannon!$D494)</f>
        <v>#NUM!</v>
      </c>
      <c r="BQ494" s="175" t="e">
        <f>('Raw data'!BP494/Shannon!$D494)*LN('Raw data'!BP494/Shannon!$D494)</f>
        <v>#NUM!</v>
      </c>
      <c r="BR494" s="175" t="e">
        <f>('Raw data'!BQ494/Shannon!$D494)*LN('Raw data'!BQ494/Shannon!$D494)</f>
        <v>#NUM!</v>
      </c>
      <c r="BS494" s="175" t="e">
        <f>('Raw data'!BR494/Shannon!$D494)*LN('Raw data'!BR494/Shannon!$D494)</f>
        <v>#NUM!</v>
      </c>
      <c r="BT494" s="175" t="e">
        <f>('Raw data'!BS494/Shannon!$D494)*LN('Raw data'!BS494/Shannon!$D494)</f>
        <v>#NUM!</v>
      </c>
      <c r="BU494" s="175" t="e">
        <f>('Raw data'!BT494/Shannon!$D494)*LN('Raw data'!BT494/Shannon!$D494)</f>
        <v>#NUM!</v>
      </c>
      <c r="BV494" s="175" t="e">
        <f>('Raw data'!BU494/Shannon!$D494)*LN('Raw data'!BU494/Shannon!$D494)</f>
        <v>#NUM!</v>
      </c>
      <c r="BW494" s="175" t="e">
        <f>('Raw data'!BV494/Shannon!$D494)*LN('Raw data'!BV494/Shannon!$D494)</f>
        <v>#NUM!</v>
      </c>
      <c r="BX494" s="175" t="e">
        <f>('Raw data'!BW494/Shannon!$D494)*LN('Raw data'!BW494/Shannon!$D494)</f>
        <v>#NUM!</v>
      </c>
      <c r="BY494" s="175" t="e">
        <f>('Raw data'!BX494/Shannon!$D494)*LN('Raw data'!BX494/Shannon!$D494)</f>
        <v>#NUM!</v>
      </c>
      <c r="BZ494" s="175" t="e">
        <f>('Raw data'!BY494/Shannon!$D494)*LN('Raw data'!BY494/Shannon!$D494)</f>
        <v>#NUM!</v>
      </c>
      <c r="CA494" s="175" t="e">
        <f>('Raw data'!BZ494/Shannon!$D494)*LN('Raw data'!BZ494/Shannon!$D494)</f>
        <v>#NUM!</v>
      </c>
      <c r="CB494" s="175" t="e">
        <f>('Raw data'!CA494/Shannon!$D494)*LN('Raw data'!CA494/Shannon!$D494)</f>
        <v>#NUM!</v>
      </c>
      <c r="CC494" s="175" t="e">
        <f>('Raw data'!CB494/Shannon!$D494)*LN('Raw data'!CB494/Shannon!$D494)</f>
        <v>#NUM!</v>
      </c>
      <c r="CD494" s="175" t="e">
        <f>('Raw data'!CC494/Shannon!$D494)*LN('Raw data'!CC494/Shannon!$D494)</f>
        <v>#NUM!</v>
      </c>
      <c r="CF494" s="176">
        <f t="shared" si="7"/>
        <v>0.95961812938568269</v>
      </c>
      <c r="CG494" s="175"/>
      <c r="CH494" s="175"/>
      <c r="CI494" s="175"/>
      <c r="CJ494" s="175"/>
      <c r="CK494" s="175">
        <v>-0.14346154028060767</v>
      </c>
      <c r="CL494" s="175">
        <v>-8.3556157590889357E-2</v>
      </c>
      <c r="CM494" s="175">
        <v>-0.27329463921865943</v>
      </c>
      <c r="CN494" s="175"/>
      <c r="CO494" s="175"/>
      <c r="CP494" s="175"/>
      <c r="CQ494" s="175"/>
      <c r="CR494" s="175"/>
      <c r="CS494" s="175"/>
      <c r="CT494" s="175"/>
      <c r="CU494" s="175"/>
      <c r="CV494" s="175"/>
      <c r="CW494" s="175"/>
      <c r="CX494" s="175"/>
      <c r="CY494" s="175"/>
      <c r="CZ494" s="175"/>
      <c r="DA494" s="175"/>
      <c r="DB494" s="175"/>
      <c r="DC494" s="175"/>
      <c r="DD494" s="175"/>
      <c r="DE494" s="175"/>
      <c r="DF494" s="175">
        <v>-5.1162180149798417E-3</v>
      </c>
      <c r="DG494" s="175"/>
      <c r="DH494" s="175">
        <v>-4.8106856395629498E-2</v>
      </c>
      <c r="DI494" s="175"/>
      <c r="DJ494" s="175"/>
      <c r="DK494" s="175"/>
      <c r="DL494" s="175"/>
      <c r="DM494" s="175">
        <v>-0.34529272817617651</v>
      </c>
      <c r="DN494" s="175">
        <v>-4.1695687433386058E-2</v>
      </c>
      <c r="DO494" s="175"/>
      <c r="DP494" s="175"/>
      <c r="DQ494" s="175"/>
      <c r="DR494" s="175"/>
      <c r="DS494" s="175"/>
      <c r="DT494" s="175"/>
      <c r="DU494" s="175"/>
      <c r="DV494" s="175"/>
      <c r="DW494" s="175"/>
      <c r="DX494" s="175"/>
      <c r="DY494" s="175"/>
      <c r="DZ494" s="175"/>
      <c r="EA494" s="175"/>
      <c r="EB494" s="175"/>
      <c r="EC494" s="175"/>
      <c r="ED494" s="175">
        <v>-2.8024330048674133E-3</v>
      </c>
      <c r="EE494" s="175">
        <v>-1.117565125550714E-2</v>
      </c>
      <c r="EF494" s="175"/>
      <c r="EG494" s="175">
        <v>-5.1162180149798417E-3</v>
      </c>
      <c r="EH494" s="175"/>
      <c r="EI494" s="175"/>
      <c r="EJ494" s="175"/>
      <c r="EK494" s="175"/>
      <c r="EL494" s="175"/>
      <c r="EM494" s="175"/>
      <c r="EN494" s="175"/>
      <c r="EO494" s="175"/>
      <c r="EP494" s="175"/>
      <c r="EQ494" s="175"/>
      <c r="ER494" s="175"/>
      <c r="ES494" s="175"/>
      <c r="ET494" s="175"/>
      <c r="EU494" s="175"/>
      <c r="EV494" s="175"/>
      <c r="EW494" s="175"/>
      <c r="EX494" s="175"/>
      <c r="EY494" s="175"/>
      <c r="EZ494" s="175"/>
      <c r="FA494" s="175"/>
      <c r="FB494" s="175"/>
      <c r="FC494" s="175"/>
      <c r="FD494" s="175"/>
      <c r="FE494" s="175"/>
      <c r="FF494" s="175"/>
      <c r="FG494" s="175"/>
      <c r="FH494" s="175"/>
    </row>
    <row r="495" spans="2:164" x14ac:dyDescent="0.2">
      <c r="B495" s="13">
        <v>33</v>
      </c>
      <c r="C495" s="14">
        <v>13</v>
      </c>
      <c r="D495">
        <f>SUM('Raw data'!D495:CC495)</f>
        <v>136</v>
      </c>
      <c r="E495" s="175" t="e">
        <f>('Raw data'!D495/Shannon!$D495)*LN('Raw data'!D495/Shannon!$D495)</f>
        <v>#NUM!</v>
      </c>
      <c r="F495" s="175" t="e">
        <f>('Raw data'!E495/Shannon!$D495)*LN('Raw data'!E495/Shannon!$D495)</f>
        <v>#NUM!</v>
      </c>
      <c r="G495" s="175">
        <f>('Raw data'!F495/Shannon!$D495)*LN('Raw data'!F495/Shannon!$D495)</f>
        <v>-0.35183010369174933</v>
      </c>
      <c r="H495" s="175" t="e">
        <f>('Raw data'!G495/Shannon!$D495)*LN('Raw data'!G495/Shannon!$D495)</f>
        <v>#NUM!</v>
      </c>
      <c r="I495" s="175">
        <f>('Raw data'!H495/Shannon!$D495)*LN('Raw data'!H495/Shannon!$D495)</f>
        <v>-0.36781096987939732</v>
      </c>
      <c r="J495" s="175" t="e">
        <f>('Raw data'!I495/Shannon!$D495)*LN('Raw data'!I495/Shannon!$D495)</f>
        <v>#NUM!</v>
      </c>
      <c r="K495" s="175" t="e">
        <f>('Raw data'!J495/Shannon!$D495)*LN('Raw data'!J495/Shannon!$D495)</f>
        <v>#NUM!</v>
      </c>
      <c r="L495" s="175" t="e">
        <f>('Raw data'!K495/Shannon!$D495)*LN('Raw data'!K495/Shannon!$D495)</f>
        <v>#NUM!</v>
      </c>
      <c r="M495" s="175" t="e">
        <f>('Raw data'!L495/Shannon!$D495)*LN('Raw data'!L495/Shannon!$D495)</f>
        <v>#NUM!</v>
      </c>
      <c r="N495" s="175" t="e">
        <f>('Raw data'!M495/Shannon!$D495)*LN('Raw data'!M495/Shannon!$D495)</f>
        <v>#NUM!</v>
      </c>
      <c r="O495" s="175" t="e">
        <f>('Raw data'!N495/Shannon!$D495)*LN('Raw data'!N495/Shannon!$D495)</f>
        <v>#NUM!</v>
      </c>
      <c r="P495" s="175" t="e">
        <f>('Raw data'!O495/Shannon!$D495)*LN('Raw data'!O495/Shannon!$D495)</f>
        <v>#NUM!</v>
      </c>
      <c r="Q495" s="175" t="e">
        <f>('Raw data'!P495/Shannon!$D495)*LN('Raw data'!P495/Shannon!$D495)</f>
        <v>#NUM!</v>
      </c>
      <c r="R495" s="175" t="e">
        <f>('Raw data'!Q495/Shannon!$D495)*LN('Raw data'!Q495/Shannon!$D495)</f>
        <v>#NUM!</v>
      </c>
      <c r="S495" s="175" t="e">
        <f>('Raw data'!R495/Shannon!$D495)*LN('Raw data'!R495/Shannon!$D495)</f>
        <v>#NUM!</v>
      </c>
      <c r="T495" s="175" t="e">
        <f>('Raw data'!S495/Shannon!$D495)*LN('Raw data'!S495/Shannon!$D495)</f>
        <v>#NUM!</v>
      </c>
      <c r="U495" s="175" t="e">
        <f>('Raw data'!T495/Shannon!$D495)*LN('Raw data'!T495/Shannon!$D495)</f>
        <v>#NUM!</v>
      </c>
      <c r="V495" s="175" t="e">
        <f>('Raw data'!U495/Shannon!$D495)*LN('Raw data'!U495/Shannon!$D495)</f>
        <v>#NUM!</v>
      </c>
      <c r="W495" s="175" t="e">
        <f>('Raw data'!V495/Shannon!$D495)*LN('Raw data'!V495/Shannon!$D495)</f>
        <v>#NUM!</v>
      </c>
      <c r="X495" s="175" t="e">
        <f>('Raw data'!W495/Shannon!$D495)*LN('Raw data'!W495/Shannon!$D495)</f>
        <v>#NUM!</v>
      </c>
      <c r="Y495" s="175" t="e">
        <f>('Raw data'!X495/Shannon!$D495)*LN('Raw data'!X495/Shannon!$D495)</f>
        <v>#NUM!</v>
      </c>
      <c r="Z495" s="175" t="e">
        <f>('Raw data'!Y495/Shannon!$D495)*LN('Raw data'!Y495/Shannon!$D495)</f>
        <v>#NUM!</v>
      </c>
      <c r="AA495" s="175" t="e">
        <f>('Raw data'!Z495/Shannon!$D495)*LN('Raw data'!Z495/Shannon!$D495)</f>
        <v>#NUM!</v>
      </c>
      <c r="AB495" s="175" t="e">
        <f>('Raw data'!AA495/Shannon!$D495)*LN('Raw data'!AA495/Shannon!$D495)</f>
        <v>#NUM!</v>
      </c>
      <c r="AC495" s="175" t="e">
        <f>('Raw data'!AB495/Shannon!$D495)*LN('Raw data'!AB495/Shannon!$D495)</f>
        <v>#NUM!</v>
      </c>
      <c r="AD495" s="175">
        <f>('Raw data'!AC495/Shannon!$D495)*LN('Raw data'!AC495/Shannon!$D495)</f>
        <v>-0.36286309730156413</v>
      </c>
      <c r="AE495" s="175" t="e">
        <f>('Raw data'!AD495/Shannon!$D495)*LN('Raw data'!AD495/Shannon!$D495)</f>
        <v>#NUM!</v>
      </c>
      <c r="AF495" s="175" t="e">
        <f>('Raw data'!AE495/Shannon!$D495)*LN('Raw data'!AE495/Shannon!$D495)</f>
        <v>#NUM!</v>
      </c>
      <c r="AG495" s="175" t="e">
        <f>('Raw data'!AF495/Shannon!$D495)*LN('Raw data'!AF495/Shannon!$D495)</f>
        <v>#NUM!</v>
      </c>
      <c r="AH495" s="175" t="e">
        <f>('Raw data'!AG495/Shannon!$D495)*LN('Raw data'!AG495/Shannon!$D495)</f>
        <v>#NUM!</v>
      </c>
      <c r="AI495" s="175">
        <f>('Raw data'!AH495/Shannon!$D495)*LN('Raw data'!AH495/Shannon!$D495)</f>
        <v>-0.13768656249299988</v>
      </c>
      <c r="AJ495" s="175" t="e">
        <f>('Raw data'!AI495/Shannon!$D495)*LN('Raw data'!AI495/Shannon!$D495)</f>
        <v>#NUM!</v>
      </c>
      <c r="AK495" s="175" t="e">
        <f>('Raw data'!AJ495/Shannon!$D495)*LN('Raw data'!AJ495/Shannon!$D495)</f>
        <v>#NUM!</v>
      </c>
      <c r="AL495" s="175" t="e">
        <f>('Raw data'!AK495/Shannon!$D495)*LN('Raw data'!AK495/Shannon!$D495)</f>
        <v>#NUM!</v>
      </c>
      <c r="AM495" s="175" t="e">
        <f>('Raw data'!AL495/Shannon!$D495)*LN('Raw data'!AL495/Shannon!$D495)</f>
        <v>#NUM!</v>
      </c>
      <c r="AN495" s="175" t="e">
        <f>('Raw data'!AM495/Shannon!$D495)*LN('Raw data'!AM495/Shannon!$D495)</f>
        <v>#NUM!</v>
      </c>
      <c r="AO495" s="175" t="e">
        <f>('Raw data'!AN495/Shannon!$D495)*LN('Raw data'!AN495/Shannon!$D495)</f>
        <v>#NUM!</v>
      </c>
      <c r="AP495" s="175" t="e">
        <f>('Raw data'!AO495/Shannon!$D495)*LN('Raw data'!AO495/Shannon!$D495)</f>
        <v>#NUM!</v>
      </c>
      <c r="AQ495" s="175" t="e">
        <f>('Raw data'!AP495/Shannon!$D495)*LN('Raw data'!AP495/Shannon!$D495)</f>
        <v>#NUM!</v>
      </c>
      <c r="AR495" s="175" t="e">
        <f>('Raw data'!AQ495/Shannon!$D495)*LN('Raw data'!AQ495/Shannon!$D495)</f>
        <v>#NUM!</v>
      </c>
      <c r="AS495" s="175" t="e">
        <f>('Raw data'!AR495/Shannon!$D495)*LN('Raw data'!AR495/Shannon!$D495)</f>
        <v>#NUM!</v>
      </c>
      <c r="AT495" s="175" t="e">
        <f>('Raw data'!AS495/Shannon!$D495)*LN('Raw data'!AS495/Shannon!$D495)</f>
        <v>#NUM!</v>
      </c>
      <c r="AU495" s="175" t="e">
        <f>('Raw data'!AT495/Shannon!$D495)*LN('Raw data'!AT495/Shannon!$D495)</f>
        <v>#NUM!</v>
      </c>
      <c r="AV495" s="175" t="e">
        <f>('Raw data'!AU495/Shannon!$D495)*LN('Raw data'!AU495/Shannon!$D495)</f>
        <v>#NUM!</v>
      </c>
      <c r="AW495" s="175" t="e">
        <f>('Raw data'!AV495/Shannon!$D495)*LN('Raw data'!AV495/Shannon!$D495)</f>
        <v>#NUM!</v>
      </c>
      <c r="AX495" s="175">
        <f>('Raw data'!AW495/Shannon!$D495)*LN('Raw data'!AW495/Shannon!$D495)</f>
        <v>-3.612246239511803E-2</v>
      </c>
      <c r="AY495" s="175" t="e">
        <f>('Raw data'!AX495/Shannon!$D495)*LN('Raw data'!AX495/Shannon!$D495)</f>
        <v>#NUM!</v>
      </c>
      <c r="AZ495" s="175" t="e">
        <f>('Raw data'!AY495/Shannon!$D495)*LN('Raw data'!AY495/Shannon!$D495)</f>
        <v>#NUM!</v>
      </c>
      <c r="BA495" s="175" t="e">
        <f>('Raw data'!AZ495/Shannon!$D495)*LN('Raw data'!AZ495/Shannon!$D495)</f>
        <v>#NUM!</v>
      </c>
      <c r="BB495" s="175" t="e">
        <f>('Raw data'!BA495/Shannon!$D495)*LN('Raw data'!BA495/Shannon!$D495)</f>
        <v>#NUM!</v>
      </c>
      <c r="BC495" s="175" t="e">
        <f>('Raw data'!BB495/Shannon!$D495)*LN('Raw data'!BB495/Shannon!$D495)</f>
        <v>#NUM!</v>
      </c>
      <c r="BD495" s="175" t="e">
        <f>('Raw data'!BC495/Shannon!$D495)*LN('Raw data'!BC495/Shannon!$D495)</f>
        <v>#NUM!</v>
      </c>
      <c r="BE495" s="175" t="e">
        <f>('Raw data'!BD495/Shannon!$D495)*LN('Raw data'!BD495/Shannon!$D495)</f>
        <v>#NUM!</v>
      </c>
      <c r="BF495" s="175" t="e">
        <f>('Raw data'!BE495/Shannon!$D495)*LN('Raw data'!BE495/Shannon!$D495)</f>
        <v>#NUM!</v>
      </c>
      <c r="BG495" s="175" t="e">
        <f>('Raw data'!BF495/Shannon!$D495)*LN('Raw data'!BF495/Shannon!$D495)</f>
        <v>#NUM!</v>
      </c>
      <c r="BH495" s="175" t="e">
        <f>('Raw data'!BG495/Shannon!$D495)*LN('Raw data'!BG495/Shannon!$D495)</f>
        <v>#NUM!</v>
      </c>
      <c r="BI495" s="175" t="e">
        <f>('Raw data'!BH495/Shannon!$D495)*LN('Raw data'!BH495/Shannon!$D495)</f>
        <v>#NUM!</v>
      </c>
      <c r="BJ495" s="175" t="e">
        <f>('Raw data'!BI495/Shannon!$D495)*LN('Raw data'!BI495/Shannon!$D495)</f>
        <v>#NUM!</v>
      </c>
      <c r="BK495" s="175" t="e">
        <f>('Raw data'!BJ495/Shannon!$D495)*LN('Raw data'!BJ495/Shannon!$D495)</f>
        <v>#NUM!</v>
      </c>
      <c r="BL495" s="175" t="e">
        <f>('Raw data'!BK495/Shannon!$D495)*LN('Raw data'!BK495/Shannon!$D495)</f>
        <v>#NUM!</v>
      </c>
      <c r="BM495" s="175" t="e">
        <f>('Raw data'!BL495/Shannon!$D495)*LN('Raw data'!BL495/Shannon!$D495)</f>
        <v>#NUM!</v>
      </c>
      <c r="BN495" s="175" t="e">
        <f>('Raw data'!BM495/Shannon!$D495)*LN('Raw data'!BM495/Shannon!$D495)</f>
        <v>#NUM!</v>
      </c>
      <c r="BO495" s="175" t="e">
        <f>('Raw data'!BN495/Shannon!$D495)*LN('Raw data'!BN495/Shannon!$D495)</f>
        <v>#NUM!</v>
      </c>
      <c r="BP495" s="175" t="e">
        <f>('Raw data'!BO495/Shannon!$D495)*LN('Raw data'!BO495/Shannon!$D495)</f>
        <v>#NUM!</v>
      </c>
      <c r="BQ495" s="175" t="e">
        <f>('Raw data'!BP495/Shannon!$D495)*LN('Raw data'!BP495/Shannon!$D495)</f>
        <v>#NUM!</v>
      </c>
      <c r="BR495" s="175" t="e">
        <f>('Raw data'!BQ495/Shannon!$D495)*LN('Raw data'!BQ495/Shannon!$D495)</f>
        <v>#NUM!</v>
      </c>
      <c r="BS495" s="175" t="e">
        <f>('Raw data'!BR495/Shannon!$D495)*LN('Raw data'!BR495/Shannon!$D495)</f>
        <v>#NUM!</v>
      </c>
      <c r="BT495" s="175" t="e">
        <f>('Raw data'!BS495/Shannon!$D495)*LN('Raw data'!BS495/Shannon!$D495)</f>
        <v>#NUM!</v>
      </c>
      <c r="BU495" s="175" t="e">
        <f>('Raw data'!BT495/Shannon!$D495)*LN('Raw data'!BT495/Shannon!$D495)</f>
        <v>#NUM!</v>
      </c>
      <c r="BV495" s="175" t="e">
        <f>('Raw data'!BU495/Shannon!$D495)*LN('Raw data'!BU495/Shannon!$D495)</f>
        <v>#NUM!</v>
      </c>
      <c r="BW495" s="175" t="e">
        <f>('Raw data'!BV495/Shannon!$D495)*LN('Raw data'!BV495/Shannon!$D495)</f>
        <v>#NUM!</v>
      </c>
      <c r="BX495" s="175" t="e">
        <f>('Raw data'!BW495/Shannon!$D495)*LN('Raw data'!BW495/Shannon!$D495)</f>
        <v>#NUM!</v>
      </c>
      <c r="BY495" s="175" t="e">
        <f>('Raw data'!BX495/Shannon!$D495)*LN('Raw data'!BX495/Shannon!$D495)</f>
        <v>#NUM!</v>
      </c>
      <c r="BZ495" s="175" t="e">
        <f>('Raw data'!BY495/Shannon!$D495)*LN('Raw data'!BY495/Shannon!$D495)</f>
        <v>#NUM!</v>
      </c>
      <c r="CA495" s="175" t="e">
        <f>('Raw data'!BZ495/Shannon!$D495)*LN('Raw data'!BZ495/Shannon!$D495)</f>
        <v>#NUM!</v>
      </c>
      <c r="CB495" s="175" t="e">
        <f>('Raw data'!CA495/Shannon!$D495)*LN('Raw data'!CA495/Shannon!$D495)</f>
        <v>#NUM!</v>
      </c>
      <c r="CC495" s="175" t="e">
        <f>('Raw data'!CB495/Shannon!$D495)*LN('Raw data'!CB495/Shannon!$D495)</f>
        <v>#NUM!</v>
      </c>
      <c r="CD495" s="175" t="e">
        <f>('Raw data'!CC495/Shannon!$D495)*LN('Raw data'!CC495/Shannon!$D495)</f>
        <v>#NUM!</v>
      </c>
      <c r="CF495" s="176">
        <f t="shared" si="7"/>
        <v>1.2563131957608287</v>
      </c>
      <c r="CG495" s="175"/>
      <c r="CH495" s="175"/>
      <c r="CI495" s="175"/>
      <c r="CJ495" s="175"/>
      <c r="CK495" s="175">
        <v>-0.35183010369174933</v>
      </c>
      <c r="CL495" s="175"/>
      <c r="CM495" s="175">
        <v>-0.36781096987939732</v>
      </c>
      <c r="CN495" s="175"/>
      <c r="CO495" s="175"/>
      <c r="CP495" s="175"/>
      <c r="CQ495" s="175"/>
      <c r="CR495" s="175"/>
      <c r="CS495" s="175"/>
      <c r="CT495" s="175"/>
      <c r="CU495" s="175"/>
      <c r="CV495" s="175"/>
      <c r="CW495" s="175"/>
      <c r="CX495" s="175"/>
      <c r="CY495" s="175"/>
      <c r="CZ495" s="175"/>
      <c r="DA495" s="175"/>
      <c r="DB495" s="175"/>
      <c r="DC495" s="175"/>
      <c r="DD495" s="175"/>
      <c r="DE495" s="175"/>
      <c r="DF495" s="175"/>
      <c r="DG495" s="175"/>
      <c r="DH495" s="175">
        <v>-0.36286309730156413</v>
      </c>
      <c r="DI495" s="175"/>
      <c r="DJ495" s="175"/>
      <c r="DK495" s="175"/>
      <c r="DL495" s="175"/>
      <c r="DM495" s="175">
        <v>-0.13768656249299988</v>
      </c>
      <c r="DN495" s="175"/>
      <c r="DO495" s="175"/>
      <c r="DP495" s="175"/>
      <c r="DQ495" s="175"/>
      <c r="DR495" s="175"/>
      <c r="DS495" s="175"/>
      <c r="DT495" s="175"/>
      <c r="DU495" s="175"/>
      <c r="DV495" s="175"/>
      <c r="DW495" s="175"/>
      <c r="DX495" s="175"/>
      <c r="DY495" s="175"/>
      <c r="DZ495" s="175"/>
      <c r="EA495" s="175"/>
      <c r="EB495" s="175">
        <v>-3.612246239511803E-2</v>
      </c>
      <c r="EC495" s="175"/>
      <c r="ED495" s="175"/>
      <c r="EE495" s="175"/>
      <c r="EF495" s="175"/>
      <c r="EG495" s="175"/>
      <c r="EH495" s="175"/>
      <c r="EI495" s="175"/>
      <c r="EJ495" s="175"/>
      <c r="EK495" s="175"/>
      <c r="EL495" s="175"/>
      <c r="EM495" s="175"/>
      <c r="EN495" s="175"/>
      <c r="EO495" s="175"/>
      <c r="EP495" s="175"/>
      <c r="EQ495" s="175"/>
      <c r="ER495" s="175"/>
      <c r="ES495" s="175"/>
      <c r="ET495" s="175"/>
      <c r="EU495" s="175"/>
      <c r="EV495" s="175"/>
      <c r="EW495" s="175"/>
      <c r="EX495" s="175"/>
      <c r="EY495" s="175"/>
      <c r="EZ495" s="175"/>
      <c r="FA495" s="175"/>
      <c r="FB495" s="175"/>
      <c r="FC495" s="175"/>
      <c r="FD495" s="175"/>
      <c r="FE495" s="175"/>
      <c r="FF495" s="175"/>
      <c r="FG495" s="175"/>
      <c r="FH495" s="175"/>
    </row>
    <row r="496" spans="2:164" x14ac:dyDescent="0.2">
      <c r="B496" s="13">
        <v>33</v>
      </c>
      <c r="C496" s="14">
        <v>14</v>
      </c>
      <c r="D496">
        <f>SUM('Raw data'!D496:CC496)</f>
        <v>1102</v>
      </c>
      <c r="E496" s="175" t="e">
        <f>('Raw data'!D496/Shannon!$D496)*LN('Raw data'!D496/Shannon!$D496)</f>
        <v>#NUM!</v>
      </c>
      <c r="F496" s="175" t="e">
        <f>('Raw data'!E496/Shannon!$D496)*LN('Raw data'!E496/Shannon!$D496)</f>
        <v>#NUM!</v>
      </c>
      <c r="G496" s="175">
        <f>('Raw data'!F496/Shannon!$D496)*LN('Raw data'!F496/Shannon!$D496)</f>
        <v>-0.11395342182535347</v>
      </c>
      <c r="H496" s="175">
        <f>('Raw data'!G496/Shannon!$D496)*LN('Raw data'!G496/Shannon!$D496)</f>
        <v>-0.29144631955236805</v>
      </c>
      <c r="I496" s="175">
        <f>('Raw data'!H496/Shannon!$D496)*LN('Raw data'!H496/Shannon!$D496)</f>
        <v>-0.36716111681626795</v>
      </c>
      <c r="J496" s="175" t="e">
        <f>('Raw data'!I496/Shannon!$D496)*LN('Raw data'!I496/Shannon!$D496)</f>
        <v>#NUM!</v>
      </c>
      <c r="K496" s="175" t="e">
        <f>('Raw data'!J496/Shannon!$D496)*LN('Raw data'!J496/Shannon!$D496)</f>
        <v>#NUM!</v>
      </c>
      <c r="L496" s="175" t="e">
        <f>('Raw data'!K496/Shannon!$D496)*LN('Raw data'!K496/Shannon!$D496)</f>
        <v>#NUM!</v>
      </c>
      <c r="M496" s="175" t="e">
        <f>('Raw data'!L496/Shannon!$D496)*LN('Raw data'!L496/Shannon!$D496)</f>
        <v>#NUM!</v>
      </c>
      <c r="N496" s="175" t="e">
        <f>('Raw data'!M496/Shannon!$D496)*LN('Raw data'!M496/Shannon!$D496)</f>
        <v>#NUM!</v>
      </c>
      <c r="O496" s="175" t="e">
        <f>('Raw data'!N496/Shannon!$D496)*LN('Raw data'!N496/Shannon!$D496)</f>
        <v>#NUM!</v>
      </c>
      <c r="P496" s="175" t="e">
        <f>('Raw data'!O496/Shannon!$D496)*LN('Raw data'!O496/Shannon!$D496)</f>
        <v>#NUM!</v>
      </c>
      <c r="Q496" s="175" t="e">
        <f>('Raw data'!P496/Shannon!$D496)*LN('Raw data'!P496/Shannon!$D496)</f>
        <v>#NUM!</v>
      </c>
      <c r="R496" s="175" t="e">
        <f>('Raw data'!Q496/Shannon!$D496)*LN('Raw data'!Q496/Shannon!$D496)</f>
        <v>#NUM!</v>
      </c>
      <c r="S496" s="175" t="e">
        <f>('Raw data'!R496/Shannon!$D496)*LN('Raw data'!R496/Shannon!$D496)</f>
        <v>#NUM!</v>
      </c>
      <c r="T496" s="175" t="e">
        <f>('Raw data'!S496/Shannon!$D496)*LN('Raw data'!S496/Shannon!$D496)</f>
        <v>#NUM!</v>
      </c>
      <c r="U496" s="175" t="e">
        <f>('Raw data'!T496/Shannon!$D496)*LN('Raw data'!T496/Shannon!$D496)</f>
        <v>#NUM!</v>
      </c>
      <c r="V496" s="175" t="e">
        <f>('Raw data'!U496/Shannon!$D496)*LN('Raw data'!U496/Shannon!$D496)</f>
        <v>#NUM!</v>
      </c>
      <c r="W496" s="175" t="e">
        <f>('Raw data'!V496/Shannon!$D496)*LN('Raw data'!V496/Shannon!$D496)</f>
        <v>#NUM!</v>
      </c>
      <c r="X496" s="175" t="e">
        <f>('Raw data'!W496/Shannon!$D496)*LN('Raw data'!W496/Shannon!$D496)</f>
        <v>#NUM!</v>
      </c>
      <c r="Y496" s="175" t="e">
        <f>('Raw data'!X496/Shannon!$D496)*LN('Raw data'!X496/Shannon!$D496)</f>
        <v>#NUM!</v>
      </c>
      <c r="Z496" s="175" t="e">
        <f>('Raw data'!Y496/Shannon!$D496)*LN('Raw data'!Y496/Shannon!$D496)</f>
        <v>#NUM!</v>
      </c>
      <c r="AA496" s="175" t="e">
        <f>('Raw data'!Z496/Shannon!$D496)*LN('Raw data'!Z496/Shannon!$D496)</f>
        <v>#NUM!</v>
      </c>
      <c r="AB496" s="175" t="e">
        <f>('Raw data'!AA496/Shannon!$D496)*LN('Raw data'!AA496/Shannon!$D496)</f>
        <v>#NUM!</v>
      </c>
      <c r="AC496" s="175" t="e">
        <f>('Raw data'!AB496/Shannon!$D496)*LN('Raw data'!AB496/Shannon!$D496)</f>
        <v>#NUM!</v>
      </c>
      <c r="AD496" s="175">
        <f>('Raw data'!AC496/Shannon!$D496)*LN('Raw data'!AC496/Shannon!$D496)</f>
        <v>-0.36582462503158064</v>
      </c>
      <c r="AE496" s="175" t="e">
        <f>('Raw data'!AD496/Shannon!$D496)*LN('Raw data'!AD496/Shannon!$D496)</f>
        <v>#NUM!</v>
      </c>
      <c r="AF496" s="175" t="e">
        <f>('Raw data'!AE496/Shannon!$D496)*LN('Raw data'!AE496/Shannon!$D496)</f>
        <v>#NUM!</v>
      </c>
      <c r="AG496" s="175" t="e">
        <f>('Raw data'!AF496/Shannon!$D496)*LN('Raw data'!AF496/Shannon!$D496)</f>
        <v>#NUM!</v>
      </c>
      <c r="AH496" s="175" t="e">
        <f>('Raw data'!AG496/Shannon!$D496)*LN('Raw data'!AG496/Shannon!$D496)</f>
        <v>#NUM!</v>
      </c>
      <c r="AI496" s="175">
        <f>('Raw data'!AH496/Shannon!$D496)*LN('Raw data'!AH496/Shannon!$D496)</f>
        <v>-1.607877414077518E-2</v>
      </c>
      <c r="AJ496" s="175" t="e">
        <f>('Raw data'!AI496/Shannon!$D496)*LN('Raw data'!AI496/Shannon!$D496)</f>
        <v>#NUM!</v>
      </c>
      <c r="AK496" s="175" t="e">
        <f>('Raw data'!AJ496/Shannon!$D496)*LN('Raw data'!AJ496/Shannon!$D496)</f>
        <v>#NUM!</v>
      </c>
      <c r="AL496" s="175" t="e">
        <f>('Raw data'!AK496/Shannon!$D496)*LN('Raw data'!AK496/Shannon!$D496)</f>
        <v>#NUM!</v>
      </c>
      <c r="AM496" s="175">
        <f>('Raw data'!AL496/Shannon!$D496)*LN('Raw data'!AL496/Shannon!$D496)</f>
        <v>-6.3565172320443376E-3</v>
      </c>
      <c r="AN496" s="175" t="e">
        <f>('Raw data'!AM496/Shannon!$D496)*LN('Raw data'!AM496/Shannon!$D496)</f>
        <v>#NUM!</v>
      </c>
      <c r="AO496" s="175" t="e">
        <f>('Raw data'!AN496/Shannon!$D496)*LN('Raw data'!AN496/Shannon!$D496)</f>
        <v>#NUM!</v>
      </c>
      <c r="AP496" s="175" t="e">
        <f>('Raw data'!AO496/Shannon!$D496)*LN('Raw data'!AO496/Shannon!$D496)</f>
        <v>#NUM!</v>
      </c>
      <c r="AQ496" s="175" t="e">
        <f>('Raw data'!AP496/Shannon!$D496)*LN('Raw data'!AP496/Shannon!$D496)</f>
        <v>#NUM!</v>
      </c>
      <c r="AR496" s="175" t="e">
        <f>('Raw data'!AQ496/Shannon!$D496)*LN('Raw data'!AQ496/Shannon!$D496)</f>
        <v>#NUM!</v>
      </c>
      <c r="AS496" s="175" t="e">
        <f>('Raw data'!AR496/Shannon!$D496)*LN('Raw data'!AR496/Shannon!$D496)</f>
        <v>#NUM!</v>
      </c>
      <c r="AT496" s="175" t="e">
        <f>('Raw data'!AS496/Shannon!$D496)*LN('Raw data'!AS496/Shannon!$D496)</f>
        <v>#NUM!</v>
      </c>
      <c r="AU496" s="175" t="e">
        <f>('Raw data'!AT496/Shannon!$D496)*LN('Raw data'!AT496/Shannon!$D496)</f>
        <v>#NUM!</v>
      </c>
      <c r="AV496" s="175" t="e">
        <f>('Raw data'!AU496/Shannon!$D496)*LN('Raw data'!AU496/Shannon!$D496)</f>
        <v>#NUM!</v>
      </c>
      <c r="AW496" s="175" t="e">
        <f>('Raw data'!AV496/Shannon!$D496)*LN('Raw data'!AV496/Shannon!$D496)</f>
        <v>#NUM!</v>
      </c>
      <c r="AX496" s="175" t="e">
        <f>('Raw data'!AW496/Shannon!$D496)*LN('Raw data'!AW496/Shannon!$D496)</f>
        <v>#NUM!</v>
      </c>
      <c r="AY496" s="175">
        <f>('Raw data'!AX496/Shannon!$D496)*LN('Raw data'!AX496/Shannon!$D496)</f>
        <v>-1.607877414077518E-2</v>
      </c>
      <c r="AZ496" s="175" t="e">
        <f>('Raw data'!AY496/Shannon!$D496)*LN('Raw data'!AY496/Shannon!$D496)</f>
        <v>#NUM!</v>
      </c>
      <c r="BA496" s="175" t="e">
        <f>('Raw data'!AZ496/Shannon!$D496)*LN('Raw data'!AZ496/Shannon!$D496)</f>
        <v>#NUM!</v>
      </c>
      <c r="BB496" s="175" t="e">
        <f>('Raw data'!BA496/Shannon!$D496)*LN('Raw data'!BA496/Shannon!$D496)</f>
        <v>#NUM!</v>
      </c>
      <c r="BC496" s="175">
        <f>('Raw data'!BB496/Shannon!$D496)*LN('Raw data'!BB496/Shannon!$D496)</f>
        <v>-1.607877414077518E-2</v>
      </c>
      <c r="BD496" s="175" t="e">
        <f>('Raw data'!BC496/Shannon!$D496)*LN('Raw data'!BC496/Shannon!$D496)</f>
        <v>#NUM!</v>
      </c>
      <c r="BE496" s="175" t="e">
        <f>('Raw data'!BD496/Shannon!$D496)*LN('Raw data'!BD496/Shannon!$D496)</f>
        <v>#NUM!</v>
      </c>
      <c r="BF496" s="175" t="e">
        <f>('Raw data'!BE496/Shannon!$D496)*LN('Raw data'!BE496/Shannon!$D496)</f>
        <v>#NUM!</v>
      </c>
      <c r="BG496" s="175" t="e">
        <f>('Raw data'!BF496/Shannon!$D496)*LN('Raw data'!BF496/Shannon!$D496)</f>
        <v>#NUM!</v>
      </c>
      <c r="BH496" s="175" t="e">
        <f>('Raw data'!BG496/Shannon!$D496)*LN('Raw data'!BG496/Shannon!$D496)</f>
        <v>#NUM!</v>
      </c>
      <c r="BI496" s="175" t="e">
        <f>('Raw data'!BH496/Shannon!$D496)*LN('Raw data'!BH496/Shannon!$D496)</f>
        <v>#NUM!</v>
      </c>
      <c r="BJ496" s="175">
        <f>('Raw data'!BI496/Shannon!$D496)*LN('Raw data'!BI496/Shannon!$D496)</f>
        <v>-6.3565172320443376E-3</v>
      </c>
      <c r="BK496" s="175" t="e">
        <f>('Raw data'!BJ496/Shannon!$D496)*LN('Raw data'!BJ496/Shannon!$D496)</f>
        <v>#NUM!</v>
      </c>
      <c r="BL496" s="175" t="e">
        <f>('Raw data'!BK496/Shannon!$D496)*LN('Raw data'!BK496/Shannon!$D496)</f>
        <v>#NUM!</v>
      </c>
      <c r="BM496" s="175" t="e">
        <f>('Raw data'!BL496/Shannon!$D496)*LN('Raw data'!BL496/Shannon!$D496)</f>
        <v>#NUM!</v>
      </c>
      <c r="BN496" s="175" t="e">
        <f>('Raw data'!BM496/Shannon!$D496)*LN('Raw data'!BM496/Shannon!$D496)</f>
        <v>#NUM!</v>
      </c>
      <c r="BO496" s="175" t="e">
        <f>('Raw data'!BN496/Shannon!$D496)*LN('Raw data'!BN496/Shannon!$D496)</f>
        <v>#NUM!</v>
      </c>
      <c r="BP496" s="175" t="e">
        <f>('Raw data'!BO496/Shannon!$D496)*LN('Raw data'!BO496/Shannon!$D496)</f>
        <v>#NUM!</v>
      </c>
      <c r="BQ496" s="175" t="e">
        <f>('Raw data'!BP496/Shannon!$D496)*LN('Raw data'!BP496/Shannon!$D496)</f>
        <v>#NUM!</v>
      </c>
      <c r="BR496" s="175" t="e">
        <f>('Raw data'!BQ496/Shannon!$D496)*LN('Raw data'!BQ496/Shannon!$D496)</f>
        <v>#NUM!</v>
      </c>
      <c r="BS496" s="175" t="e">
        <f>('Raw data'!BR496/Shannon!$D496)*LN('Raw data'!BR496/Shannon!$D496)</f>
        <v>#NUM!</v>
      </c>
      <c r="BT496" s="175" t="e">
        <f>('Raw data'!BS496/Shannon!$D496)*LN('Raw data'!BS496/Shannon!$D496)</f>
        <v>#NUM!</v>
      </c>
      <c r="BU496" s="175" t="e">
        <f>('Raw data'!BT496/Shannon!$D496)*LN('Raw data'!BT496/Shannon!$D496)</f>
        <v>#NUM!</v>
      </c>
      <c r="BV496" s="175" t="e">
        <f>('Raw data'!BU496/Shannon!$D496)*LN('Raw data'!BU496/Shannon!$D496)</f>
        <v>#NUM!</v>
      </c>
      <c r="BW496" s="175" t="e">
        <f>('Raw data'!BV496/Shannon!$D496)*LN('Raw data'!BV496/Shannon!$D496)</f>
        <v>#NUM!</v>
      </c>
      <c r="BX496" s="175" t="e">
        <f>('Raw data'!BW496/Shannon!$D496)*LN('Raw data'!BW496/Shannon!$D496)</f>
        <v>#NUM!</v>
      </c>
      <c r="BY496" s="175" t="e">
        <f>('Raw data'!BX496/Shannon!$D496)*LN('Raw data'!BX496/Shannon!$D496)</f>
        <v>#NUM!</v>
      </c>
      <c r="BZ496" s="175" t="e">
        <f>('Raw data'!BY496/Shannon!$D496)*LN('Raw data'!BY496/Shannon!$D496)</f>
        <v>#NUM!</v>
      </c>
      <c r="CA496" s="175" t="e">
        <f>('Raw data'!BZ496/Shannon!$D496)*LN('Raw data'!BZ496/Shannon!$D496)</f>
        <v>#NUM!</v>
      </c>
      <c r="CB496" s="175" t="e">
        <f>('Raw data'!CA496/Shannon!$D496)*LN('Raw data'!CA496/Shannon!$D496)</f>
        <v>#NUM!</v>
      </c>
      <c r="CC496" s="175" t="e">
        <f>('Raw data'!CB496/Shannon!$D496)*LN('Raw data'!CB496/Shannon!$D496)</f>
        <v>#NUM!</v>
      </c>
      <c r="CD496" s="175" t="e">
        <f>('Raw data'!CC496/Shannon!$D496)*LN('Raw data'!CC496/Shannon!$D496)</f>
        <v>#NUM!</v>
      </c>
      <c r="CF496" s="176">
        <f t="shared" si="7"/>
        <v>1.1993348401119841</v>
      </c>
      <c r="CG496" s="175"/>
      <c r="CH496" s="175"/>
      <c r="CI496" s="175"/>
      <c r="CJ496" s="175"/>
      <c r="CK496" s="175">
        <v>-0.11395342182535347</v>
      </c>
      <c r="CL496" s="175">
        <v>-0.29144631955236805</v>
      </c>
      <c r="CM496" s="175">
        <v>-0.36716111681626795</v>
      </c>
      <c r="CN496" s="175"/>
      <c r="CO496" s="175"/>
      <c r="CP496" s="175"/>
      <c r="CQ496" s="175"/>
      <c r="CR496" s="175"/>
      <c r="CS496" s="175"/>
      <c r="CT496" s="175"/>
      <c r="CU496" s="175"/>
      <c r="CV496" s="175"/>
      <c r="CW496" s="175"/>
      <c r="CX496" s="175"/>
      <c r="CY496" s="175"/>
      <c r="CZ496" s="175"/>
      <c r="DA496" s="175"/>
      <c r="DB496" s="175"/>
      <c r="DC496" s="175"/>
      <c r="DD496" s="175"/>
      <c r="DE496" s="175"/>
      <c r="DF496" s="175"/>
      <c r="DG496" s="175"/>
      <c r="DH496" s="175">
        <v>-0.36582462503158064</v>
      </c>
      <c r="DI496" s="175"/>
      <c r="DJ496" s="175"/>
      <c r="DK496" s="175"/>
      <c r="DL496" s="175"/>
      <c r="DM496" s="175">
        <v>-1.607877414077518E-2</v>
      </c>
      <c r="DN496" s="175"/>
      <c r="DO496" s="175"/>
      <c r="DP496" s="175"/>
      <c r="DQ496" s="175">
        <v>-6.3565172320443376E-3</v>
      </c>
      <c r="DR496" s="175"/>
      <c r="DS496" s="175"/>
      <c r="DT496" s="175"/>
      <c r="DU496" s="175"/>
      <c r="DV496" s="175"/>
      <c r="DW496" s="175"/>
      <c r="DX496" s="175"/>
      <c r="DY496" s="175"/>
      <c r="DZ496" s="175"/>
      <c r="EA496" s="175"/>
      <c r="EB496" s="175"/>
      <c r="EC496" s="175">
        <v>-1.607877414077518E-2</v>
      </c>
      <c r="ED496" s="175"/>
      <c r="EE496" s="175"/>
      <c r="EF496" s="175"/>
      <c r="EG496" s="175">
        <v>-1.607877414077518E-2</v>
      </c>
      <c r="EH496" s="175"/>
      <c r="EI496" s="175"/>
      <c r="EJ496" s="175"/>
      <c r="EK496" s="175"/>
      <c r="EL496" s="175"/>
      <c r="EM496" s="175"/>
      <c r="EN496" s="175">
        <v>-6.3565172320443376E-3</v>
      </c>
      <c r="EO496" s="175"/>
      <c r="EP496" s="175"/>
      <c r="EQ496" s="175"/>
      <c r="ER496" s="175"/>
      <c r="ES496" s="175"/>
      <c r="ET496" s="175"/>
      <c r="EU496" s="175"/>
      <c r="EV496" s="175"/>
      <c r="EW496" s="175"/>
      <c r="EX496" s="175"/>
      <c r="EY496" s="175"/>
      <c r="EZ496" s="175"/>
      <c r="FA496" s="175"/>
      <c r="FB496" s="175"/>
      <c r="FC496" s="175"/>
      <c r="FD496" s="175"/>
      <c r="FE496" s="175"/>
      <c r="FF496" s="175"/>
      <c r="FG496" s="175"/>
      <c r="FH496" s="175"/>
    </row>
    <row r="497" spans="2:164" x14ac:dyDescent="0.2">
      <c r="B497" s="13">
        <v>33</v>
      </c>
      <c r="C497" s="14">
        <v>15</v>
      </c>
      <c r="D497">
        <f>SUM('Raw data'!D497:CC497)</f>
        <v>313</v>
      </c>
      <c r="E497" s="175" t="e">
        <f>('Raw data'!D497/Shannon!$D497)*LN('Raw data'!D497/Shannon!$D497)</f>
        <v>#NUM!</v>
      </c>
      <c r="F497" s="175" t="e">
        <f>('Raw data'!E497/Shannon!$D497)*LN('Raw data'!E497/Shannon!$D497)</f>
        <v>#NUM!</v>
      </c>
      <c r="G497" s="175">
        <f>('Raw data'!F497/Shannon!$D497)*LN('Raw data'!F497/Shannon!$D497)</f>
        <v>-0.30071341111937916</v>
      </c>
      <c r="H497" s="175">
        <f>('Raw data'!G497/Shannon!$D497)*LN('Raw data'!G497/Shannon!$D497)</f>
        <v>-0.18126292590783175</v>
      </c>
      <c r="I497" s="175">
        <f>('Raw data'!H497/Shannon!$D497)*LN('Raw data'!H497/Shannon!$D497)</f>
        <v>-0.3605915139200685</v>
      </c>
      <c r="J497" s="175" t="e">
        <f>('Raw data'!I497/Shannon!$D497)*LN('Raw data'!I497/Shannon!$D497)</f>
        <v>#NUM!</v>
      </c>
      <c r="K497" s="175" t="e">
        <f>('Raw data'!J497/Shannon!$D497)*LN('Raw data'!J497/Shannon!$D497)</f>
        <v>#NUM!</v>
      </c>
      <c r="L497" s="175" t="e">
        <f>('Raw data'!K497/Shannon!$D497)*LN('Raw data'!K497/Shannon!$D497)</f>
        <v>#NUM!</v>
      </c>
      <c r="M497" s="175" t="e">
        <f>('Raw data'!L497/Shannon!$D497)*LN('Raw data'!L497/Shannon!$D497)</f>
        <v>#NUM!</v>
      </c>
      <c r="N497" s="175" t="e">
        <f>('Raw data'!M497/Shannon!$D497)*LN('Raw data'!M497/Shannon!$D497)</f>
        <v>#NUM!</v>
      </c>
      <c r="O497" s="175" t="e">
        <f>('Raw data'!N497/Shannon!$D497)*LN('Raw data'!N497/Shannon!$D497)</f>
        <v>#NUM!</v>
      </c>
      <c r="P497" s="175" t="e">
        <f>('Raw data'!O497/Shannon!$D497)*LN('Raw data'!O497/Shannon!$D497)</f>
        <v>#NUM!</v>
      </c>
      <c r="Q497" s="175" t="e">
        <f>('Raw data'!P497/Shannon!$D497)*LN('Raw data'!P497/Shannon!$D497)</f>
        <v>#NUM!</v>
      </c>
      <c r="R497" s="175" t="e">
        <f>('Raw data'!Q497/Shannon!$D497)*LN('Raw data'!Q497/Shannon!$D497)</f>
        <v>#NUM!</v>
      </c>
      <c r="S497" s="175" t="e">
        <f>('Raw data'!R497/Shannon!$D497)*LN('Raw data'!R497/Shannon!$D497)</f>
        <v>#NUM!</v>
      </c>
      <c r="T497" s="175" t="e">
        <f>('Raw data'!S497/Shannon!$D497)*LN('Raw data'!S497/Shannon!$D497)</f>
        <v>#NUM!</v>
      </c>
      <c r="U497" s="175" t="e">
        <f>('Raw data'!T497/Shannon!$D497)*LN('Raw data'!T497/Shannon!$D497)</f>
        <v>#NUM!</v>
      </c>
      <c r="V497" s="175" t="e">
        <f>('Raw data'!U497/Shannon!$D497)*LN('Raw data'!U497/Shannon!$D497)</f>
        <v>#NUM!</v>
      </c>
      <c r="W497" s="175" t="e">
        <f>('Raw data'!V497/Shannon!$D497)*LN('Raw data'!V497/Shannon!$D497)</f>
        <v>#NUM!</v>
      </c>
      <c r="X497" s="175" t="e">
        <f>('Raw data'!W497/Shannon!$D497)*LN('Raw data'!W497/Shannon!$D497)</f>
        <v>#NUM!</v>
      </c>
      <c r="Y497" s="175" t="e">
        <f>('Raw data'!X497/Shannon!$D497)*LN('Raw data'!X497/Shannon!$D497)</f>
        <v>#NUM!</v>
      </c>
      <c r="Z497" s="175" t="e">
        <f>('Raw data'!Y497/Shannon!$D497)*LN('Raw data'!Y497/Shannon!$D497)</f>
        <v>#NUM!</v>
      </c>
      <c r="AA497" s="175" t="e">
        <f>('Raw data'!Z497/Shannon!$D497)*LN('Raw data'!Z497/Shannon!$D497)</f>
        <v>#NUM!</v>
      </c>
      <c r="AB497" s="175" t="e">
        <f>('Raw data'!AA497/Shannon!$D497)*LN('Raw data'!AA497/Shannon!$D497)</f>
        <v>#NUM!</v>
      </c>
      <c r="AC497" s="175" t="e">
        <f>('Raw data'!AB497/Shannon!$D497)*LN('Raw data'!AB497/Shannon!$D497)</f>
        <v>#NUM!</v>
      </c>
      <c r="AD497" s="175">
        <f>('Raw data'!AC497/Shannon!$D497)*LN('Raw data'!AC497/Shannon!$D497)</f>
        <v>-7.5804032996398055E-2</v>
      </c>
      <c r="AE497" s="175">
        <f>('Raw data'!AD497/Shannon!$D497)*LN('Raw data'!AD497/Shannon!$D497)</f>
        <v>-4.4545599698454091E-2</v>
      </c>
      <c r="AF497" s="175" t="e">
        <f>('Raw data'!AE497/Shannon!$D497)*LN('Raw data'!AE497/Shannon!$D497)</f>
        <v>#NUM!</v>
      </c>
      <c r="AG497" s="175" t="e">
        <f>('Raw data'!AF497/Shannon!$D497)*LN('Raw data'!AF497/Shannon!$D497)</f>
        <v>#NUM!</v>
      </c>
      <c r="AH497" s="175" t="e">
        <f>('Raw data'!AG497/Shannon!$D497)*LN('Raw data'!AG497/Shannon!$D497)</f>
        <v>#NUM!</v>
      </c>
      <c r="AI497" s="175">
        <f>('Raw data'!AH497/Shannon!$D497)*LN('Raw data'!AH497/Shannon!$D497)</f>
        <v>-0.36319710651424408</v>
      </c>
      <c r="AJ497" s="175" t="e">
        <f>('Raw data'!AI497/Shannon!$D497)*LN('Raw data'!AI497/Shannon!$D497)</f>
        <v>#NUM!</v>
      </c>
      <c r="AK497" s="175" t="e">
        <f>('Raw data'!AJ497/Shannon!$D497)*LN('Raw data'!AJ497/Shannon!$D497)</f>
        <v>#NUM!</v>
      </c>
      <c r="AL497" s="175" t="e">
        <f>('Raw data'!AK497/Shannon!$D497)*LN('Raw data'!AK497/Shannon!$D497)</f>
        <v>#NUM!</v>
      </c>
      <c r="AM497" s="175" t="e">
        <f>('Raw data'!AL497/Shannon!$D497)*LN('Raw data'!AL497/Shannon!$D497)</f>
        <v>#NUM!</v>
      </c>
      <c r="AN497" s="175" t="e">
        <f>('Raw data'!AM497/Shannon!$D497)*LN('Raw data'!AM497/Shannon!$D497)</f>
        <v>#NUM!</v>
      </c>
      <c r="AO497" s="175" t="e">
        <f>('Raw data'!AN497/Shannon!$D497)*LN('Raw data'!AN497/Shannon!$D497)</f>
        <v>#NUM!</v>
      </c>
      <c r="AP497" s="175" t="e">
        <f>('Raw data'!AO497/Shannon!$D497)*LN('Raw data'!AO497/Shannon!$D497)</f>
        <v>#NUM!</v>
      </c>
      <c r="AQ497" s="175" t="e">
        <f>('Raw data'!AP497/Shannon!$D497)*LN('Raw data'!AP497/Shannon!$D497)</f>
        <v>#NUM!</v>
      </c>
      <c r="AR497" s="175" t="e">
        <f>('Raw data'!AQ497/Shannon!$D497)*LN('Raw data'!AQ497/Shannon!$D497)</f>
        <v>#NUM!</v>
      </c>
      <c r="AS497" s="175" t="e">
        <f>('Raw data'!AR497/Shannon!$D497)*LN('Raw data'!AR497/Shannon!$D497)</f>
        <v>#NUM!</v>
      </c>
      <c r="AT497" s="175" t="e">
        <f>('Raw data'!AS497/Shannon!$D497)*LN('Raw data'!AS497/Shannon!$D497)</f>
        <v>#NUM!</v>
      </c>
      <c r="AU497" s="175" t="e">
        <f>('Raw data'!AT497/Shannon!$D497)*LN('Raw data'!AT497/Shannon!$D497)</f>
        <v>#NUM!</v>
      </c>
      <c r="AV497" s="175" t="e">
        <f>('Raw data'!AU497/Shannon!$D497)*LN('Raw data'!AU497/Shannon!$D497)</f>
        <v>#NUM!</v>
      </c>
      <c r="AW497" s="175" t="e">
        <f>('Raw data'!AV497/Shannon!$D497)*LN('Raw data'!AV497/Shannon!$D497)</f>
        <v>#NUM!</v>
      </c>
      <c r="AX497" s="175">
        <f>('Raw data'!AW497/Shannon!$D497)*LN('Raw data'!AW497/Shannon!$D497)</f>
        <v>-1.8358476647093138E-2</v>
      </c>
      <c r="AY497" s="175" t="e">
        <f>('Raw data'!AX497/Shannon!$D497)*LN('Raw data'!AX497/Shannon!$D497)</f>
        <v>#NUM!</v>
      </c>
      <c r="AZ497" s="175">
        <f>('Raw data'!AY497/Shannon!$D497)*LN('Raw data'!AY497/Shannon!$D497)</f>
        <v>-1.8358476647093138E-2</v>
      </c>
      <c r="BA497" s="175" t="e">
        <f>('Raw data'!AZ497/Shannon!$D497)*LN('Raw data'!AZ497/Shannon!$D497)</f>
        <v>#NUM!</v>
      </c>
      <c r="BB497" s="175" t="e">
        <f>('Raw data'!BA497/Shannon!$D497)*LN('Raw data'!BA497/Shannon!$D497)</f>
        <v>#NUM!</v>
      </c>
      <c r="BC497" s="175">
        <f>('Raw data'!BB497/Shannon!$D497)*LN('Raw data'!BB497/Shannon!$D497)</f>
        <v>-1.8358476647093138E-2</v>
      </c>
      <c r="BD497" s="175" t="e">
        <f>('Raw data'!BC497/Shannon!$D497)*LN('Raw data'!BC497/Shannon!$D497)</f>
        <v>#NUM!</v>
      </c>
      <c r="BE497" s="175" t="e">
        <f>('Raw data'!BD497/Shannon!$D497)*LN('Raw data'!BD497/Shannon!$D497)</f>
        <v>#NUM!</v>
      </c>
      <c r="BF497" s="175" t="e">
        <f>('Raw data'!BE497/Shannon!$D497)*LN('Raw data'!BE497/Shannon!$D497)</f>
        <v>#NUM!</v>
      </c>
      <c r="BG497" s="175" t="e">
        <f>('Raw data'!BF497/Shannon!$D497)*LN('Raw data'!BF497/Shannon!$D497)</f>
        <v>#NUM!</v>
      </c>
      <c r="BH497" s="175" t="e">
        <f>('Raw data'!BG497/Shannon!$D497)*LN('Raw data'!BG497/Shannon!$D497)</f>
        <v>#NUM!</v>
      </c>
      <c r="BI497" s="175" t="e">
        <f>('Raw data'!BH497/Shannon!$D497)*LN('Raw data'!BH497/Shannon!$D497)</f>
        <v>#NUM!</v>
      </c>
      <c r="BJ497" s="175" t="e">
        <f>('Raw data'!BI497/Shannon!$D497)*LN('Raw data'!BI497/Shannon!$D497)</f>
        <v>#NUM!</v>
      </c>
      <c r="BK497" s="175" t="e">
        <f>('Raw data'!BJ497/Shannon!$D497)*LN('Raw data'!BJ497/Shannon!$D497)</f>
        <v>#NUM!</v>
      </c>
      <c r="BL497" s="175" t="e">
        <f>('Raw data'!BK497/Shannon!$D497)*LN('Raw data'!BK497/Shannon!$D497)</f>
        <v>#NUM!</v>
      </c>
      <c r="BM497" s="175" t="e">
        <f>('Raw data'!BL497/Shannon!$D497)*LN('Raw data'!BL497/Shannon!$D497)</f>
        <v>#NUM!</v>
      </c>
      <c r="BN497" s="175" t="e">
        <f>('Raw data'!BM497/Shannon!$D497)*LN('Raw data'!BM497/Shannon!$D497)</f>
        <v>#NUM!</v>
      </c>
      <c r="BO497" s="175" t="e">
        <f>('Raw data'!BN497/Shannon!$D497)*LN('Raw data'!BN497/Shannon!$D497)</f>
        <v>#NUM!</v>
      </c>
      <c r="BP497" s="175" t="e">
        <f>('Raw data'!BO497/Shannon!$D497)*LN('Raw data'!BO497/Shannon!$D497)</f>
        <v>#NUM!</v>
      </c>
      <c r="BQ497" s="175" t="e">
        <f>('Raw data'!BP497/Shannon!$D497)*LN('Raw data'!BP497/Shannon!$D497)</f>
        <v>#NUM!</v>
      </c>
      <c r="BR497" s="175" t="e">
        <f>('Raw data'!BQ497/Shannon!$D497)*LN('Raw data'!BQ497/Shannon!$D497)</f>
        <v>#NUM!</v>
      </c>
      <c r="BS497" s="175" t="e">
        <f>('Raw data'!BR497/Shannon!$D497)*LN('Raw data'!BR497/Shannon!$D497)</f>
        <v>#NUM!</v>
      </c>
      <c r="BT497" s="175" t="e">
        <f>('Raw data'!BS497/Shannon!$D497)*LN('Raw data'!BS497/Shannon!$D497)</f>
        <v>#NUM!</v>
      </c>
      <c r="BU497" s="175" t="e">
        <f>('Raw data'!BT497/Shannon!$D497)*LN('Raw data'!BT497/Shannon!$D497)</f>
        <v>#NUM!</v>
      </c>
      <c r="BV497" s="175" t="e">
        <f>('Raw data'!BU497/Shannon!$D497)*LN('Raw data'!BU497/Shannon!$D497)</f>
        <v>#NUM!</v>
      </c>
      <c r="BW497" s="175" t="e">
        <f>('Raw data'!BV497/Shannon!$D497)*LN('Raw data'!BV497/Shannon!$D497)</f>
        <v>#NUM!</v>
      </c>
      <c r="BX497" s="175" t="e">
        <f>('Raw data'!BW497/Shannon!$D497)*LN('Raw data'!BW497/Shannon!$D497)</f>
        <v>#NUM!</v>
      </c>
      <c r="BY497" s="175" t="e">
        <f>('Raw data'!BX497/Shannon!$D497)*LN('Raw data'!BX497/Shannon!$D497)</f>
        <v>#NUM!</v>
      </c>
      <c r="BZ497" s="175" t="e">
        <f>('Raw data'!BY497/Shannon!$D497)*LN('Raw data'!BY497/Shannon!$D497)</f>
        <v>#NUM!</v>
      </c>
      <c r="CA497" s="175" t="e">
        <f>('Raw data'!BZ497/Shannon!$D497)*LN('Raw data'!BZ497/Shannon!$D497)</f>
        <v>#NUM!</v>
      </c>
      <c r="CB497" s="175" t="e">
        <f>('Raw data'!CA497/Shannon!$D497)*LN('Raw data'!CA497/Shannon!$D497)</f>
        <v>#NUM!</v>
      </c>
      <c r="CC497" s="175" t="e">
        <f>('Raw data'!CB497/Shannon!$D497)*LN('Raw data'!CB497/Shannon!$D497)</f>
        <v>#NUM!</v>
      </c>
      <c r="CD497" s="175" t="e">
        <f>('Raw data'!CC497/Shannon!$D497)*LN('Raw data'!CC497/Shannon!$D497)</f>
        <v>#NUM!</v>
      </c>
      <c r="CF497" s="176">
        <f t="shared" si="7"/>
        <v>1.3811900200976552</v>
      </c>
      <c r="CG497" s="175"/>
      <c r="CH497" s="175"/>
      <c r="CI497" s="175"/>
      <c r="CJ497" s="175"/>
      <c r="CK497" s="175">
        <v>-0.30071341111937916</v>
      </c>
      <c r="CL497" s="175">
        <v>-0.18126292590783175</v>
      </c>
      <c r="CM497" s="175">
        <v>-0.3605915139200685</v>
      </c>
      <c r="CN497" s="175"/>
      <c r="CO497" s="175"/>
      <c r="CP497" s="175"/>
      <c r="CQ497" s="175"/>
      <c r="CR497" s="175"/>
      <c r="CS497" s="175"/>
      <c r="CT497" s="175"/>
      <c r="CU497" s="175"/>
      <c r="CV497" s="175"/>
      <c r="CW497" s="175"/>
      <c r="CX497" s="175"/>
      <c r="CY497" s="175"/>
      <c r="CZ497" s="175"/>
      <c r="DA497" s="175"/>
      <c r="DB497" s="175"/>
      <c r="DC497" s="175"/>
      <c r="DD497" s="175"/>
      <c r="DE497" s="175"/>
      <c r="DF497" s="175"/>
      <c r="DG497" s="175"/>
      <c r="DH497" s="175">
        <v>-7.5804032996398055E-2</v>
      </c>
      <c r="DI497" s="175">
        <v>-4.4545599698454091E-2</v>
      </c>
      <c r="DJ497" s="175"/>
      <c r="DK497" s="175"/>
      <c r="DL497" s="175"/>
      <c r="DM497" s="175">
        <v>-0.36319710651424408</v>
      </c>
      <c r="DN497" s="175"/>
      <c r="DO497" s="175"/>
      <c r="DP497" s="175"/>
      <c r="DQ497" s="175"/>
      <c r="DR497" s="175"/>
      <c r="DS497" s="175"/>
      <c r="DT497" s="175"/>
      <c r="DU497" s="175"/>
      <c r="DV497" s="175"/>
      <c r="DW497" s="175"/>
      <c r="DX497" s="175"/>
      <c r="DY497" s="175"/>
      <c r="DZ497" s="175"/>
      <c r="EA497" s="175"/>
      <c r="EB497" s="175">
        <v>-1.8358476647093138E-2</v>
      </c>
      <c r="EC497" s="175"/>
      <c r="ED497" s="175">
        <v>-1.8358476647093138E-2</v>
      </c>
      <c r="EE497" s="175"/>
      <c r="EF497" s="175"/>
      <c r="EG497" s="175">
        <v>-1.8358476647093138E-2</v>
      </c>
      <c r="EH497" s="175"/>
      <c r="EI497" s="175"/>
      <c r="EJ497" s="175"/>
      <c r="EK497" s="175"/>
      <c r="EL497" s="175"/>
      <c r="EM497" s="175"/>
      <c r="EN497" s="175"/>
      <c r="EO497" s="175"/>
      <c r="EP497" s="175"/>
      <c r="EQ497" s="175"/>
      <c r="ER497" s="175"/>
      <c r="ES497" s="175"/>
      <c r="ET497" s="175"/>
      <c r="EU497" s="175"/>
      <c r="EV497" s="175"/>
      <c r="EW497" s="175"/>
      <c r="EX497" s="175"/>
      <c r="EY497" s="175"/>
      <c r="EZ497" s="175"/>
      <c r="FA497" s="175"/>
      <c r="FB497" s="175"/>
      <c r="FC497" s="175"/>
      <c r="FD497" s="175"/>
      <c r="FE497" s="175"/>
      <c r="FF497" s="175"/>
      <c r="FG497" s="175"/>
      <c r="FH497" s="175"/>
    </row>
    <row r="498" spans="2:164" x14ac:dyDescent="0.2">
      <c r="B498" s="13">
        <v>33</v>
      </c>
      <c r="C498" s="14">
        <v>16</v>
      </c>
      <c r="D498">
        <f>SUM('Raw data'!D498:CC498)</f>
        <v>403</v>
      </c>
      <c r="E498" s="175" t="e">
        <f>('Raw data'!D498/Shannon!$D498)*LN('Raw data'!D498/Shannon!$D498)</f>
        <v>#NUM!</v>
      </c>
      <c r="F498" s="175" t="e">
        <f>('Raw data'!E498/Shannon!$D498)*LN('Raw data'!E498/Shannon!$D498)</f>
        <v>#NUM!</v>
      </c>
      <c r="G498" s="175">
        <f>('Raw data'!F498/Shannon!$D498)*LN('Raw data'!F498/Shannon!$D498)</f>
        <v>-0.25620024051604656</v>
      </c>
      <c r="H498" s="175">
        <f>('Raw data'!G498/Shannon!$D498)*LN('Raw data'!G498/Shannon!$D498)</f>
        <v>-0.30770092280646449</v>
      </c>
      <c r="I498" s="175">
        <f>('Raw data'!H498/Shannon!$D498)*LN('Raw data'!H498/Shannon!$D498)</f>
        <v>-0.34463171189306002</v>
      </c>
      <c r="J498" s="175" t="e">
        <f>('Raw data'!I498/Shannon!$D498)*LN('Raw data'!I498/Shannon!$D498)</f>
        <v>#NUM!</v>
      </c>
      <c r="K498" s="175" t="e">
        <f>('Raw data'!J498/Shannon!$D498)*LN('Raw data'!J498/Shannon!$D498)</f>
        <v>#NUM!</v>
      </c>
      <c r="L498" s="175" t="e">
        <f>('Raw data'!K498/Shannon!$D498)*LN('Raw data'!K498/Shannon!$D498)</f>
        <v>#NUM!</v>
      </c>
      <c r="M498" s="175" t="e">
        <f>('Raw data'!L498/Shannon!$D498)*LN('Raw data'!L498/Shannon!$D498)</f>
        <v>#NUM!</v>
      </c>
      <c r="N498" s="175" t="e">
        <f>('Raw data'!M498/Shannon!$D498)*LN('Raw data'!M498/Shannon!$D498)</f>
        <v>#NUM!</v>
      </c>
      <c r="O498" s="175" t="e">
        <f>('Raw data'!N498/Shannon!$D498)*LN('Raw data'!N498/Shannon!$D498)</f>
        <v>#NUM!</v>
      </c>
      <c r="P498" s="175" t="e">
        <f>('Raw data'!O498/Shannon!$D498)*LN('Raw data'!O498/Shannon!$D498)</f>
        <v>#NUM!</v>
      </c>
      <c r="Q498" s="175" t="e">
        <f>('Raw data'!P498/Shannon!$D498)*LN('Raw data'!P498/Shannon!$D498)</f>
        <v>#NUM!</v>
      </c>
      <c r="R498" s="175" t="e">
        <f>('Raw data'!Q498/Shannon!$D498)*LN('Raw data'!Q498/Shannon!$D498)</f>
        <v>#NUM!</v>
      </c>
      <c r="S498" s="175" t="e">
        <f>('Raw data'!R498/Shannon!$D498)*LN('Raw data'!R498/Shannon!$D498)</f>
        <v>#NUM!</v>
      </c>
      <c r="T498" s="175" t="e">
        <f>('Raw data'!S498/Shannon!$D498)*LN('Raw data'!S498/Shannon!$D498)</f>
        <v>#NUM!</v>
      </c>
      <c r="U498" s="175" t="e">
        <f>('Raw data'!T498/Shannon!$D498)*LN('Raw data'!T498/Shannon!$D498)</f>
        <v>#NUM!</v>
      </c>
      <c r="V498" s="175" t="e">
        <f>('Raw data'!U498/Shannon!$D498)*LN('Raw data'!U498/Shannon!$D498)</f>
        <v>#NUM!</v>
      </c>
      <c r="W498" s="175" t="e">
        <f>('Raw data'!V498/Shannon!$D498)*LN('Raw data'!V498/Shannon!$D498)</f>
        <v>#NUM!</v>
      </c>
      <c r="X498" s="175" t="e">
        <f>('Raw data'!W498/Shannon!$D498)*LN('Raw data'!W498/Shannon!$D498)</f>
        <v>#NUM!</v>
      </c>
      <c r="Y498" s="175" t="e">
        <f>('Raw data'!X498/Shannon!$D498)*LN('Raw data'!X498/Shannon!$D498)</f>
        <v>#NUM!</v>
      </c>
      <c r="Z498" s="175" t="e">
        <f>('Raw data'!Y498/Shannon!$D498)*LN('Raw data'!Y498/Shannon!$D498)</f>
        <v>#NUM!</v>
      </c>
      <c r="AA498" s="175">
        <f>('Raw data'!Z498/Shannon!$D498)*LN('Raw data'!Z498/Shannon!$D498)</f>
        <v>-1.4885698664880105E-2</v>
      </c>
      <c r="AB498" s="175" t="e">
        <f>('Raw data'!AA498/Shannon!$D498)*LN('Raw data'!AA498/Shannon!$D498)</f>
        <v>#NUM!</v>
      </c>
      <c r="AC498" s="175" t="e">
        <f>('Raw data'!AB498/Shannon!$D498)*LN('Raw data'!AB498/Shannon!$D498)</f>
        <v>#NUM!</v>
      </c>
      <c r="AD498" s="175">
        <f>('Raw data'!AC498/Shannon!$D498)*LN('Raw data'!AC498/Shannon!$D498)</f>
        <v>-7.0399962506797989E-2</v>
      </c>
      <c r="AE498" s="175" t="e">
        <f>('Raw data'!AD498/Shannon!$D498)*LN('Raw data'!AD498/Shannon!$D498)</f>
        <v>#NUM!</v>
      </c>
      <c r="AF498" s="175" t="e">
        <f>('Raw data'!AE498/Shannon!$D498)*LN('Raw data'!AE498/Shannon!$D498)</f>
        <v>#NUM!</v>
      </c>
      <c r="AG498" s="175" t="e">
        <f>('Raw data'!AF498/Shannon!$D498)*LN('Raw data'!AF498/Shannon!$D498)</f>
        <v>#NUM!</v>
      </c>
      <c r="AH498" s="175" t="e">
        <f>('Raw data'!AG498/Shannon!$D498)*LN('Raw data'!AG498/Shannon!$D498)</f>
        <v>#NUM!</v>
      </c>
      <c r="AI498" s="175">
        <f>('Raw data'!AH498/Shannon!$D498)*LN('Raw data'!AH498/Shannon!$D498)</f>
        <v>-0.28796956567716792</v>
      </c>
      <c r="AJ498" s="175" t="e">
        <f>('Raw data'!AI498/Shannon!$D498)*LN('Raw data'!AI498/Shannon!$D498)</f>
        <v>#NUM!</v>
      </c>
      <c r="AK498" s="175" t="e">
        <f>('Raw data'!AJ498/Shannon!$D498)*LN('Raw data'!AJ498/Shannon!$D498)</f>
        <v>#NUM!</v>
      </c>
      <c r="AL498" s="175" t="e">
        <f>('Raw data'!AK498/Shannon!$D498)*LN('Raw data'!AK498/Shannon!$D498)</f>
        <v>#NUM!</v>
      </c>
      <c r="AM498" s="175">
        <f>('Raw data'!AL498/Shannon!$D498)*LN('Raw data'!AL498/Shannon!$D498)</f>
        <v>-1.4885698664880105E-2</v>
      </c>
      <c r="AN498" s="175" t="e">
        <f>('Raw data'!AM498/Shannon!$D498)*LN('Raw data'!AM498/Shannon!$D498)</f>
        <v>#NUM!</v>
      </c>
      <c r="AO498" s="175" t="e">
        <f>('Raw data'!AN498/Shannon!$D498)*LN('Raw data'!AN498/Shannon!$D498)</f>
        <v>#NUM!</v>
      </c>
      <c r="AP498" s="175" t="e">
        <f>('Raw data'!AO498/Shannon!$D498)*LN('Raw data'!AO498/Shannon!$D498)</f>
        <v>#NUM!</v>
      </c>
      <c r="AQ498" s="175" t="e">
        <f>('Raw data'!AP498/Shannon!$D498)*LN('Raw data'!AP498/Shannon!$D498)</f>
        <v>#NUM!</v>
      </c>
      <c r="AR498" s="175" t="e">
        <f>('Raw data'!AQ498/Shannon!$D498)*LN('Raw data'!AQ498/Shannon!$D498)</f>
        <v>#NUM!</v>
      </c>
      <c r="AS498" s="175" t="e">
        <f>('Raw data'!AR498/Shannon!$D498)*LN('Raw data'!AR498/Shannon!$D498)</f>
        <v>#NUM!</v>
      </c>
      <c r="AT498" s="175" t="e">
        <f>('Raw data'!AS498/Shannon!$D498)*LN('Raw data'!AS498/Shannon!$D498)</f>
        <v>#NUM!</v>
      </c>
      <c r="AU498" s="175" t="e">
        <f>('Raw data'!AT498/Shannon!$D498)*LN('Raw data'!AT498/Shannon!$D498)</f>
        <v>#NUM!</v>
      </c>
      <c r="AV498" s="175" t="e">
        <f>('Raw data'!AU498/Shannon!$D498)*LN('Raw data'!AU498/Shannon!$D498)</f>
        <v>#NUM!</v>
      </c>
      <c r="AW498" s="175" t="e">
        <f>('Raw data'!AV498/Shannon!$D498)*LN('Raw data'!AV498/Shannon!$D498)</f>
        <v>#NUM!</v>
      </c>
      <c r="AX498" s="175" t="e">
        <f>('Raw data'!AW498/Shannon!$D498)*LN('Raw data'!AW498/Shannon!$D498)</f>
        <v>#NUM!</v>
      </c>
      <c r="AY498" s="175" t="e">
        <f>('Raw data'!AX498/Shannon!$D498)*LN('Raw data'!AX498/Shannon!$D498)</f>
        <v>#NUM!</v>
      </c>
      <c r="AZ498" s="175" t="e">
        <f>('Raw data'!AY498/Shannon!$D498)*LN('Raw data'!AY498/Shannon!$D498)</f>
        <v>#NUM!</v>
      </c>
      <c r="BA498" s="175" t="e">
        <f>('Raw data'!AZ498/Shannon!$D498)*LN('Raw data'!AZ498/Shannon!$D498)</f>
        <v>#NUM!</v>
      </c>
      <c r="BB498" s="175" t="e">
        <f>('Raw data'!BA498/Shannon!$D498)*LN('Raw data'!BA498/Shannon!$D498)</f>
        <v>#NUM!</v>
      </c>
      <c r="BC498" s="175">
        <f>('Raw data'!BB498/Shannon!$D498)*LN('Raw data'!BB498/Shannon!$D498)</f>
        <v>-7.0399962506797989E-2</v>
      </c>
      <c r="BD498" s="175" t="e">
        <f>('Raw data'!BC498/Shannon!$D498)*LN('Raw data'!BC498/Shannon!$D498)</f>
        <v>#NUM!</v>
      </c>
      <c r="BE498" s="175" t="e">
        <f>('Raw data'!BD498/Shannon!$D498)*LN('Raw data'!BD498/Shannon!$D498)</f>
        <v>#NUM!</v>
      </c>
      <c r="BF498" s="175" t="e">
        <f>('Raw data'!BE498/Shannon!$D498)*LN('Raw data'!BE498/Shannon!$D498)</f>
        <v>#NUM!</v>
      </c>
      <c r="BG498" s="175" t="e">
        <f>('Raw data'!BF498/Shannon!$D498)*LN('Raw data'!BF498/Shannon!$D498)</f>
        <v>#NUM!</v>
      </c>
      <c r="BH498" s="175" t="e">
        <f>('Raw data'!BG498/Shannon!$D498)*LN('Raw data'!BG498/Shannon!$D498)</f>
        <v>#NUM!</v>
      </c>
      <c r="BI498" s="175" t="e">
        <f>('Raw data'!BH498/Shannon!$D498)*LN('Raw data'!BH498/Shannon!$D498)</f>
        <v>#NUM!</v>
      </c>
      <c r="BJ498" s="175" t="e">
        <f>('Raw data'!BI498/Shannon!$D498)*LN('Raw data'!BI498/Shannon!$D498)</f>
        <v>#NUM!</v>
      </c>
      <c r="BK498" s="175" t="e">
        <f>('Raw data'!BJ498/Shannon!$D498)*LN('Raw data'!BJ498/Shannon!$D498)</f>
        <v>#NUM!</v>
      </c>
      <c r="BL498" s="175" t="e">
        <f>('Raw data'!BK498/Shannon!$D498)*LN('Raw data'!BK498/Shannon!$D498)</f>
        <v>#NUM!</v>
      </c>
      <c r="BM498" s="175" t="e">
        <f>('Raw data'!BL498/Shannon!$D498)*LN('Raw data'!BL498/Shannon!$D498)</f>
        <v>#NUM!</v>
      </c>
      <c r="BN498" s="175" t="e">
        <f>('Raw data'!BM498/Shannon!$D498)*LN('Raw data'!BM498/Shannon!$D498)</f>
        <v>#NUM!</v>
      </c>
      <c r="BO498" s="175" t="e">
        <f>('Raw data'!BN498/Shannon!$D498)*LN('Raw data'!BN498/Shannon!$D498)</f>
        <v>#NUM!</v>
      </c>
      <c r="BP498" s="175" t="e">
        <f>('Raw data'!BO498/Shannon!$D498)*LN('Raw data'!BO498/Shannon!$D498)</f>
        <v>#NUM!</v>
      </c>
      <c r="BQ498" s="175" t="e">
        <f>('Raw data'!BP498/Shannon!$D498)*LN('Raw data'!BP498/Shannon!$D498)</f>
        <v>#NUM!</v>
      </c>
      <c r="BR498" s="175" t="e">
        <f>('Raw data'!BQ498/Shannon!$D498)*LN('Raw data'!BQ498/Shannon!$D498)</f>
        <v>#NUM!</v>
      </c>
      <c r="BS498" s="175" t="e">
        <f>('Raw data'!BR498/Shannon!$D498)*LN('Raw data'!BR498/Shannon!$D498)</f>
        <v>#NUM!</v>
      </c>
      <c r="BT498" s="175" t="e">
        <f>('Raw data'!BS498/Shannon!$D498)*LN('Raw data'!BS498/Shannon!$D498)</f>
        <v>#NUM!</v>
      </c>
      <c r="BU498" s="175" t="e">
        <f>('Raw data'!BT498/Shannon!$D498)*LN('Raw data'!BT498/Shannon!$D498)</f>
        <v>#NUM!</v>
      </c>
      <c r="BV498" s="175" t="e">
        <f>('Raw data'!BU498/Shannon!$D498)*LN('Raw data'!BU498/Shannon!$D498)</f>
        <v>#NUM!</v>
      </c>
      <c r="BW498" s="175" t="e">
        <f>('Raw data'!BV498/Shannon!$D498)*LN('Raw data'!BV498/Shannon!$D498)</f>
        <v>#NUM!</v>
      </c>
      <c r="BX498" s="175" t="e">
        <f>('Raw data'!BW498/Shannon!$D498)*LN('Raw data'!BW498/Shannon!$D498)</f>
        <v>#NUM!</v>
      </c>
      <c r="BY498" s="175" t="e">
        <f>('Raw data'!BX498/Shannon!$D498)*LN('Raw data'!BX498/Shannon!$D498)</f>
        <v>#NUM!</v>
      </c>
      <c r="BZ498" s="175" t="e">
        <f>('Raw data'!BY498/Shannon!$D498)*LN('Raw data'!BY498/Shannon!$D498)</f>
        <v>#NUM!</v>
      </c>
      <c r="CA498" s="175" t="e">
        <f>('Raw data'!BZ498/Shannon!$D498)*LN('Raw data'!BZ498/Shannon!$D498)</f>
        <v>#NUM!</v>
      </c>
      <c r="CB498" s="175" t="e">
        <f>('Raw data'!CA498/Shannon!$D498)*LN('Raw data'!CA498/Shannon!$D498)</f>
        <v>#NUM!</v>
      </c>
      <c r="CC498" s="175" t="e">
        <f>('Raw data'!CB498/Shannon!$D498)*LN('Raw data'!CB498/Shannon!$D498)</f>
        <v>#NUM!</v>
      </c>
      <c r="CD498" s="175" t="e">
        <f>('Raw data'!CC498/Shannon!$D498)*LN('Raw data'!CC498/Shannon!$D498)</f>
        <v>#NUM!</v>
      </c>
      <c r="CF498" s="176">
        <f t="shared" si="7"/>
        <v>1.3670737632360952</v>
      </c>
      <c r="CG498" s="175"/>
      <c r="CH498" s="175"/>
      <c r="CI498" s="175"/>
      <c r="CJ498" s="175"/>
      <c r="CK498" s="175">
        <v>-0.25620024051604656</v>
      </c>
      <c r="CL498" s="175">
        <v>-0.30770092280646449</v>
      </c>
      <c r="CM498" s="175">
        <v>-0.34463171189306002</v>
      </c>
      <c r="CN498" s="175"/>
      <c r="CO498" s="175"/>
      <c r="CP498" s="175"/>
      <c r="CQ498" s="175"/>
      <c r="CR498" s="175"/>
      <c r="CS498" s="175"/>
      <c r="CT498" s="175"/>
      <c r="CU498" s="175"/>
      <c r="CV498" s="175"/>
      <c r="CW498" s="175"/>
      <c r="CX498" s="175"/>
      <c r="CY498" s="175"/>
      <c r="CZ498" s="175"/>
      <c r="DA498" s="175"/>
      <c r="DB498" s="175"/>
      <c r="DC498" s="175"/>
      <c r="DD498" s="175"/>
      <c r="DE498" s="175">
        <v>-1.4885698664880105E-2</v>
      </c>
      <c r="DF498" s="175"/>
      <c r="DG498" s="175"/>
      <c r="DH498" s="175">
        <v>-7.0399962506797989E-2</v>
      </c>
      <c r="DI498" s="175"/>
      <c r="DJ498" s="175"/>
      <c r="DK498" s="175"/>
      <c r="DL498" s="175"/>
      <c r="DM498" s="175">
        <v>-0.28796956567716792</v>
      </c>
      <c r="DN498" s="175"/>
      <c r="DO498" s="175"/>
      <c r="DP498" s="175"/>
      <c r="DQ498" s="175">
        <v>-1.4885698664880105E-2</v>
      </c>
      <c r="DR498" s="175"/>
      <c r="DS498" s="175"/>
      <c r="DT498" s="175"/>
      <c r="DU498" s="175"/>
      <c r="DV498" s="175"/>
      <c r="DW498" s="175"/>
      <c r="DX498" s="175"/>
      <c r="DY498" s="175"/>
      <c r="DZ498" s="175"/>
      <c r="EA498" s="175"/>
      <c r="EB498" s="175"/>
      <c r="EC498" s="175"/>
      <c r="ED498" s="175"/>
      <c r="EE498" s="175"/>
      <c r="EF498" s="175"/>
      <c r="EG498" s="175">
        <v>-7.0399962506797989E-2</v>
      </c>
      <c r="EH498" s="175"/>
      <c r="EI498" s="175"/>
      <c r="EJ498" s="175"/>
      <c r="EK498" s="175"/>
      <c r="EL498" s="175"/>
      <c r="EM498" s="175"/>
      <c r="EN498" s="175"/>
      <c r="EO498" s="175"/>
      <c r="EP498" s="175"/>
      <c r="EQ498" s="175"/>
      <c r="ER498" s="175"/>
      <c r="ES498" s="175"/>
      <c r="ET498" s="175"/>
      <c r="EU498" s="175"/>
      <c r="EV498" s="175"/>
      <c r="EW498" s="175"/>
      <c r="EX498" s="175"/>
      <c r="EY498" s="175"/>
      <c r="EZ498" s="175"/>
      <c r="FA498" s="175"/>
      <c r="FB498" s="175"/>
      <c r="FC498" s="175"/>
      <c r="FD498" s="175"/>
      <c r="FE498" s="175"/>
      <c r="FF498" s="175"/>
      <c r="FG498" s="175"/>
      <c r="FH498" s="175"/>
    </row>
    <row r="499" spans="2:164" x14ac:dyDescent="0.2">
      <c r="B499" s="13">
        <v>34</v>
      </c>
      <c r="C499" s="14">
        <v>1</v>
      </c>
      <c r="D499">
        <f>SUM('Raw data'!D499:CC499)</f>
        <v>610</v>
      </c>
      <c r="E499" s="175" t="e">
        <f>('Raw data'!D499/Shannon!$D499)*LN('Raw data'!D499/Shannon!$D499)</f>
        <v>#NUM!</v>
      </c>
      <c r="F499" s="175" t="e">
        <f>('Raw data'!E499/Shannon!$D499)*LN('Raw data'!E499/Shannon!$D499)</f>
        <v>#NUM!</v>
      </c>
      <c r="G499" s="175">
        <f>('Raw data'!F499/Shannon!$D499)*LN('Raw data'!F499/Shannon!$D499)</f>
        <v>-3.296501374457355E-2</v>
      </c>
      <c r="H499" s="175">
        <f>('Raw data'!G499/Shannon!$D499)*LN('Raw data'!G499/Shannon!$D499)</f>
        <v>-3.937722167814145E-2</v>
      </c>
      <c r="I499" s="175">
        <f>('Raw data'!H499/Shannon!$D499)*LN('Raw data'!H499/Shannon!$D499)</f>
        <v>-4.5459339225632479E-2</v>
      </c>
      <c r="J499" s="175">
        <f>('Raw data'!I499/Shannon!$D499)*LN('Raw data'!I499/Shannon!$D499)</f>
        <v>-0.32945932110250931</v>
      </c>
      <c r="K499" s="175" t="e">
        <f>('Raw data'!J499/Shannon!$D499)*LN('Raw data'!J499/Shannon!$D499)</f>
        <v>#NUM!</v>
      </c>
      <c r="L499" s="175" t="e">
        <f>('Raw data'!K499/Shannon!$D499)*LN('Raw data'!K499/Shannon!$D499)</f>
        <v>#NUM!</v>
      </c>
      <c r="M499" s="175" t="e">
        <f>('Raw data'!L499/Shannon!$D499)*LN('Raw data'!L499/Shannon!$D499)</f>
        <v>#NUM!</v>
      </c>
      <c r="N499" s="175" t="e">
        <f>('Raw data'!M499/Shannon!$D499)*LN('Raw data'!M499/Shannon!$D499)</f>
        <v>#NUM!</v>
      </c>
      <c r="O499" s="175" t="e">
        <f>('Raw data'!N499/Shannon!$D499)*LN('Raw data'!N499/Shannon!$D499)</f>
        <v>#NUM!</v>
      </c>
      <c r="P499" s="175" t="e">
        <f>('Raw data'!O499/Shannon!$D499)*LN('Raw data'!O499/Shannon!$D499)</f>
        <v>#NUM!</v>
      </c>
      <c r="Q499" s="175" t="e">
        <f>('Raw data'!P499/Shannon!$D499)*LN('Raw data'!P499/Shannon!$D499)</f>
        <v>#NUM!</v>
      </c>
      <c r="R499" s="175" t="e">
        <f>('Raw data'!Q499/Shannon!$D499)*LN('Raw data'!Q499/Shannon!$D499)</f>
        <v>#NUM!</v>
      </c>
      <c r="S499" s="175" t="e">
        <f>('Raw data'!R499/Shannon!$D499)*LN('Raw data'!R499/Shannon!$D499)</f>
        <v>#NUM!</v>
      </c>
      <c r="T499" s="175" t="e">
        <f>('Raw data'!S499/Shannon!$D499)*LN('Raw data'!S499/Shannon!$D499)</f>
        <v>#NUM!</v>
      </c>
      <c r="U499" s="175" t="e">
        <f>('Raw data'!T499/Shannon!$D499)*LN('Raw data'!T499/Shannon!$D499)</f>
        <v>#NUM!</v>
      </c>
      <c r="V499" s="175" t="e">
        <f>('Raw data'!U499/Shannon!$D499)*LN('Raw data'!U499/Shannon!$D499)</f>
        <v>#NUM!</v>
      </c>
      <c r="W499" s="175" t="e">
        <f>('Raw data'!V499/Shannon!$D499)*LN('Raw data'!V499/Shannon!$D499)</f>
        <v>#NUM!</v>
      </c>
      <c r="X499" s="175" t="e">
        <f>('Raw data'!W499/Shannon!$D499)*LN('Raw data'!W499/Shannon!$D499)</f>
        <v>#NUM!</v>
      </c>
      <c r="Y499" s="175" t="e">
        <f>('Raw data'!X499/Shannon!$D499)*LN('Raw data'!X499/Shannon!$D499)</f>
        <v>#NUM!</v>
      </c>
      <c r="Z499" s="175" t="e">
        <f>('Raw data'!Y499/Shannon!$D499)*LN('Raw data'!Y499/Shannon!$D499)</f>
        <v>#NUM!</v>
      </c>
      <c r="AA499" s="175" t="e">
        <f>('Raw data'!Z499/Shannon!$D499)*LN('Raw data'!Z499/Shannon!$D499)</f>
        <v>#NUM!</v>
      </c>
      <c r="AB499" s="175" t="e">
        <f>('Raw data'!AA499/Shannon!$D499)*LN('Raw data'!AA499/Shannon!$D499)</f>
        <v>#NUM!</v>
      </c>
      <c r="AC499" s="175" t="e">
        <f>('Raw data'!AB499/Shannon!$D499)*LN('Raw data'!AB499/Shannon!$D499)</f>
        <v>#NUM!</v>
      </c>
      <c r="AD499" s="175">
        <f>('Raw data'!AC499/Shannon!$D499)*LN('Raw data'!AC499/Shannon!$D499)</f>
        <v>-0.10395995014242863</v>
      </c>
      <c r="AE499" s="175" t="e">
        <f>('Raw data'!AD499/Shannon!$D499)*LN('Raw data'!AD499/Shannon!$D499)</f>
        <v>#NUM!</v>
      </c>
      <c r="AF499" s="175" t="e">
        <f>('Raw data'!AE499/Shannon!$D499)*LN('Raw data'!AE499/Shannon!$D499)</f>
        <v>#NUM!</v>
      </c>
      <c r="AG499" s="175" t="e">
        <f>('Raw data'!AF499/Shannon!$D499)*LN('Raw data'!AF499/Shannon!$D499)</f>
        <v>#NUM!</v>
      </c>
      <c r="AH499" s="175" t="e">
        <f>('Raw data'!AG499/Shannon!$D499)*LN('Raw data'!AG499/Shannon!$D499)</f>
        <v>#NUM!</v>
      </c>
      <c r="AI499" s="175">
        <f>('Raw data'!AH499/Shannon!$D499)*LN('Raw data'!AH499/Shannon!$D499)</f>
        <v>-0.23893566889403622</v>
      </c>
      <c r="AJ499" s="175" t="e">
        <f>('Raw data'!AI499/Shannon!$D499)*LN('Raw data'!AI499/Shannon!$D499)</f>
        <v>#NUM!</v>
      </c>
      <c r="AK499" s="175" t="e">
        <f>('Raw data'!AJ499/Shannon!$D499)*LN('Raw data'!AJ499/Shannon!$D499)</f>
        <v>#NUM!</v>
      </c>
      <c r="AL499" s="175" t="e">
        <f>('Raw data'!AK499/Shannon!$D499)*LN('Raw data'!AK499/Shannon!$D499)</f>
        <v>#NUM!</v>
      </c>
      <c r="AM499" s="175">
        <f>('Raw data'!AL499/Shannon!$D499)*LN('Raw data'!AL499/Shannon!$D499)</f>
        <v>-6.2206736751606942E-2</v>
      </c>
      <c r="AN499" s="175" t="e">
        <f>('Raw data'!AM499/Shannon!$D499)*LN('Raw data'!AM499/Shannon!$D499)</f>
        <v>#NUM!</v>
      </c>
      <c r="AO499" s="175" t="e">
        <f>('Raw data'!AN499/Shannon!$D499)*LN('Raw data'!AN499/Shannon!$D499)</f>
        <v>#NUM!</v>
      </c>
      <c r="AP499" s="175" t="e">
        <f>('Raw data'!AO499/Shannon!$D499)*LN('Raw data'!AO499/Shannon!$D499)</f>
        <v>#NUM!</v>
      </c>
      <c r="AQ499" s="175" t="e">
        <f>('Raw data'!AP499/Shannon!$D499)*LN('Raw data'!AP499/Shannon!$D499)</f>
        <v>#NUM!</v>
      </c>
      <c r="AR499" s="175" t="e">
        <f>('Raw data'!AQ499/Shannon!$D499)*LN('Raw data'!AQ499/Shannon!$D499)</f>
        <v>#NUM!</v>
      </c>
      <c r="AS499" s="175" t="e">
        <f>('Raw data'!AR499/Shannon!$D499)*LN('Raw data'!AR499/Shannon!$D499)</f>
        <v>#NUM!</v>
      </c>
      <c r="AT499" s="175" t="e">
        <f>('Raw data'!AS499/Shannon!$D499)*LN('Raw data'!AS499/Shannon!$D499)</f>
        <v>#NUM!</v>
      </c>
      <c r="AU499" s="175" t="e">
        <f>('Raw data'!AT499/Shannon!$D499)*LN('Raw data'!AT499/Shannon!$D499)</f>
        <v>#NUM!</v>
      </c>
      <c r="AV499" s="175" t="e">
        <f>('Raw data'!AU499/Shannon!$D499)*LN('Raw data'!AU499/Shannon!$D499)</f>
        <v>#NUM!</v>
      </c>
      <c r="AW499" s="175" t="e">
        <f>('Raw data'!AV499/Shannon!$D499)*LN('Raw data'!AV499/Shannon!$D499)</f>
        <v>#NUM!</v>
      </c>
      <c r="AX499" s="175" t="e">
        <f>('Raw data'!AW499/Shannon!$D499)*LN('Raw data'!AW499/Shannon!$D499)</f>
        <v>#NUM!</v>
      </c>
      <c r="AY499" s="175" t="e">
        <f>('Raw data'!AX499/Shannon!$D499)*LN('Raw data'!AX499/Shannon!$D499)</f>
        <v>#NUM!</v>
      </c>
      <c r="AZ499" s="175" t="e">
        <f>('Raw data'!AY499/Shannon!$D499)*LN('Raw data'!AY499/Shannon!$D499)</f>
        <v>#NUM!</v>
      </c>
      <c r="BA499" s="175" t="e">
        <f>('Raw data'!AZ499/Shannon!$D499)*LN('Raw data'!AZ499/Shannon!$D499)</f>
        <v>#NUM!</v>
      </c>
      <c r="BB499" s="175" t="e">
        <f>('Raw data'!BA499/Shannon!$D499)*LN('Raw data'!BA499/Shannon!$D499)</f>
        <v>#NUM!</v>
      </c>
      <c r="BC499" s="175">
        <f>('Raw data'!BB499/Shannon!$D499)*LN('Raw data'!BB499/Shannon!$D499)</f>
        <v>-1.0513867142897306E-2</v>
      </c>
      <c r="BD499" s="175" t="e">
        <f>('Raw data'!BC499/Shannon!$D499)*LN('Raw data'!BC499/Shannon!$D499)</f>
        <v>#NUM!</v>
      </c>
      <c r="BE499" s="175" t="e">
        <f>('Raw data'!BD499/Shannon!$D499)*LN('Raw data'!BD499/Shannon!$D499)</f>
        <v>#NUM!</v>
      </c>
      <c r="BF499" s="175" t="e">
        <f>('Raw data'!BE499/Shannon!$D499)*LN('Raw data'!BE499/Shannon!$D499)</f>
        <v>#NUM!</v>
      </c>
      <c r="BG499" s="175" t="e">
        <f>('Raw data'!BF499/Shannon!$D499)*LN('Raw data'!BF499/Shannon!$D499)</f>
        <v>#NUM!</v>
      </c>
      <c r="BH499" s="175" t="e">
        <f>('Raw data'!BG499/Shannon!$D499)*LN('Raw data'!BG499/Shannon!$D499)</f>
        <v>#NUM!</v>
      </c>
      <c r="BI499" s="175" t="e">
        <f>('Raw data'!BH499/Shannon!$D499)*LN('Raw data'!BH499/Shannon!$D499)</f>
        <v>#NUM!</v>
      </c>
      <c r="BJ499" s="175" t="e">
        <f>('Raw data'!BI499/Shannon!$D499)*LN('Raw data'!BI499/Shannon!$D499)</f>
        <v>#NUM!</v>
      </c>
      <c r="BK499" s="175" t="e">
        <f>('Raw data'!BJ499/Shannon!$D499)*LN('Raw data'!BJ499/Shannon!$D499)</f>
        <v>#NUM!</v>
      </c>
      <c r="BL499" s="175" t="e">
        <f>('Raw data'!BK499/Shannon!$D499)*LN('Raw data'!BK499/Shannon!$D499)</f>
        <v>#NUM!</v>
      </c>
      <c r="BM499" s="175" t="e">
        <f>('Raw data'!BL499/Shannon!$D499)*LN('Raw data'!BL499/Shannon!$D499)</f>
        <v>#NUM!</v>
      </c>
      <c r="BN499" s="175" t="e">
        <f>('Raw data'!BM499/Shannon!$D499)*LN('Raw data'!BM499/Shannon!$D499)</f>
        <v>#NUM!</v>
      </c>
      <c r="BO499" s="175" t="e">
        <f>('Raw data'!BN499/Shannon!$D499)*LN('Raw data'!BN499/Shannon!$D499)</f>
        <v>#NUM!</v>
      </c>
      <c r="BP499" s="175" t="e">
        <f>('Raw data'!BO499/Shannon!$D499)*LN('Raw data'!BO499/Shannon!$D499)</f>
        <v>#NUM!</v>
      </c>
      <c r="BQ499" s="175" t="e">
        <f>('Raw data'!BP499/Shannon!$D499)*LN('Raw data'!BP499/Shannon!$D499)</f>
        <v>#NUM!</v>
      </c>
      <c r="BR499" s="175" t="e">
        <f>('Raw data'!BQ499/Shannon!$D499)*LN('Raw data'!BQ499/Shannon!$D499)</f>
        <v>#NUM!</v>
      </c>
      <c r="BS499" s="175" t="e">
        <f>('Raw data'!BR499/Shannon!$D499)*LN('Raw data'!BR499/Shannon!$D499)</f>
        <v>#NUM!</v>
      </c>
      <c r="BT499" s="175" t="e">
        <f>('Raw data'!BS499/Shannon!$D499)*LN('Raw data'!BS499/Shannon!$D499)</f>
        <v>#NUM!</v>
      </c>
      <c r="BU499" s="175" t="e">
        <f>('Raw data'!BT499/Shannon!$D499)*LN('Raw data'!BT499/Shannon!$D499)</f>
        <v>#NUM!</v>
      </c>
      <c r="BV499" s="175" t="e">
        <f>('Raw data'!BU499/Shannon!$D499)*LN('Raw data'!BU499/Shannon!$D499)</f>
        <v>#NUM!</v>
      </c>
      <c r="BW499" s="175" t="e">
        <f>('Raw data'!BV499/Shannon!$D499)*LN('Raw data'!BV499/Shannon!$D499)</f>
        <v>#NUM!</v>
      </c>
      <c r="BX499" s="175" t="e">
        <f>('Raw data'!BW499/Shannon!$D499)*LN('Raw data'!BW499/Shannon!$D499)</f>
        <v>#NUM!</v>
      </c>
      <c r="BY499" s="175" t="e">
        <f>('Raw data'!BX499/Shannon!$D499)*LN('Raw data'!BX499/Shannon!$D499)</f>
        <v>#NUM!</v>
      </c>
      <c r="BZ499" s="175" t="e">
        <f>('Raw data'!BY499/Shannon!$D499)*LN('Raw data'!BY499/Shannon!$D499)</f>
        <v>#NUM!</v>
      </c>
      <c r="CA499" s="175" t="e">
        <f>('Raw data'!BZ499/Shannon!$D499)*LN('Raw data'!BZ499/Shannon!$D499)</f>
        <v>#NUM!</v>
      </c>
      <c r="CB499" s="175" t="e">
        <f>('Raw data'!CA499/Shannon!$D499)*LN('Raw data'!CA499/Shannon!$D499)</f>
        <v>#NUM!</v>
      </c>
      <c r="CC499" s="175" t="e">
        <f>('Raw data'!CB499/Shannon!$D499)*LN('Raw data'!CB499/Shannon!$D499)</f>
        <v>#NUM!</v>
      </c>
      <c r="CD499" s="175" t="e">
        <f>('Raw data'!CC499/Shannon!$D499)*LN('Raw data'!CC499/Shannon!$D499)</f>
        <v>#NUM!</v>
      </c>
      <c r="CF499" s="176">
        <f t="shared" si="7"/>
        <v>0.86287711868182593</v>
      </c>
      <c r="CG499" s="175"/>
      <c r="CH499" s="175"/>
      <c r="CI499" s="175"/>
      <c r="CJ499" s="175"/>
      <c r="CK499" s="175">
        <v>-3.296501374457355E-2</v>
      </c>
      <c r="CL499" s="175">
        <v>-3.937722167814145E-2</v>
      </c>
      <c r="CM499" s="175">
        <v>-4.5459339225632479E-2</v>
      </c>
      <c r="CN499" s="175">
        <v>-0.32945932110250931</v>
      </c>
      <c r="CO499" s="175"/>
      <c r="CP499" s="175"/>
      <c r="CQ499" s="175"/>
      <c r="CR499" s="175"/>
      <c r="CS499" s="175"/>
      <c r="CT499" s="175"/>
      <c r="CU499" s="175"/>
      <c r="CV499" s="175"/>
      <c r="CW499" s="175"/>
      <c r="CX499" s="175"/>
      <c r="CY499" s="175"/>
      <c r="CZ499" s="175"/>
      <c r="DA499" s="175"/>
      <c r="DB499" s="175"/>
      <c r="DC499" s="175"/>
      <c r="DD499" s="175"/>
      <c r="DE499" s="175"/>
      <c r="DF499" s="175"/>
      <c r="DG499" s="175"/>
      <c r="DH499" s="175">
        <v>-0.10395995014242863</v>
      </c>
      <c r="DI499" s="175"/>
      <c r="DJ499" s="175"/>
      <c r="DK499" s="175"/>
      <c r="DL499" s="175"/>
      <c r="DM499" s="175">
        <v>-0.23893566889403622</v>
      </c>
      <c r="DN499" s="175"/>
      <c r="DO499" s="175"/>
      <c r="DP499" s="175"/>
      <c r="DQ499" s="175">
        <v>-6.2206736751606942E-2</v>
      </c>
      <c r="DR499" s="175"/>
      <c r="DS499" s="175"/>
      <c r="DT499" s="175"/>
      <c r="DU499" s="175"/>
      <c r="DV499" s="175"/>
      <c r="DW499" s="175"/>
      <c r="DX499" s="175"/>
      <c r="DY499" s="175"/>
      <c r="DZ499" s="175"/>
      <c r="EA499" s="175"/>
      <c r="EB499" s="175"/>
      <c r="EC499" s="175"/>
      <c r="ED499" s="175"/>
      <c r="EE499" s="175"/>
      <c r="EF499" s="175"/>
      <c r="EG499" s="175">
        <v>-1.0513867142897306E-2</v>
      </c>
      <c r="EH499" s="175"/>
      <c r="EI499" s="175"/>
      <c r="EJ499" s="175"/>
      <c r="EK499" s="175"/>
      <c r="EL499" s="175"/>
      <c r="EM499" s="175"/>
      <c r="EN499" s="175"/>
      <c r="EO499" s="175"/>
      <c r="EP499" s="175"/>
      <c r="EQ499" s="175"/>
      <c r="ER499" s="175"/>
      <c r="ES499" s="175"/>
      <c r="ET499" s="175"/>
      <c r="EU499" s="175"/>
      <c r="EV499" s="175"/>
      <c r="EW499" s="175"/>
      <c r="EX499" s="175"/>
      <c r="EY499" s="175"/>
      <c r="EZ499" s="175"/>
      <c r="FA499" s="175"/>
      <c r="FB499" s="175"/>
      <c r="FC499" s="175"/>
      <c r="FD499" s="175"/>
      <c r="FE499" s="175"/>
      <c r="FF499" s="175"/>
      <c r="FG499" s="175"/>
      <c r="FH499" s="175"/>
    </row>
    <row r="500" spans="2:164" x14ac:dyDescent="0.2">
      <c r="B500" s="13">
        <v>34</v>
      </c>
      <c r="C500" s="14">
        <v>2</v>
      </c>
      <c r="D500">
        <f>SUM('Raw data'!D500:CC500)</f>
        <v>1920</v>
      </c>
      <c r="E500" s="175" t="e">
        <f>('Raw data'!D500/Shannon!$D500)*LN('Raw data'!D500/Shannon!$D500)</f>
        <v>#NUM!</v>
      </c>
      <c r="F500" s="175" t="e">
        <f>('Raw data'!E500/Shannon!$D500)*LN('Raw data'!E500/Shannon!$D500)</f>
        <v>#NUM!</v>
      </c>
      <c r="G500" s="175">
        <f>('Raw data'!F500/Shannon!$D500)*LN('Raw data'!F500/Shannon!$D500)</f>
        <v>-5.9965925611183572E-2</v>
      </c>
      <c r="H500" s="175">
        <f>('Raw data'!G500/Shannon!$D500)*LN('Raw data'!G500/Shannon!$D500)</f>
        <v>-5.3002856108922705E-2</v>
      </c>
      <c r="I500" s="175">
        <f>('Raw data'!H500/Shannon!$D500)*LN('Raw data'!H500/Shannon!$D500)</f>
        <v>-8.6530831546123385E-2</v>
      </c>
      <c r="J500" s="175">
        <f>('Raw data'!I500/Shannon!$D500)*LN('Raw data'!I500/Shannon!$D500)</f>
        <v>-0.35263529686645445</v>
      </c>
      <c r="K500" s="175" t="e">
        <f>('Raw data'!J500/Shannon!$D500)*LN('Raw data'!J500/Shannon!$D500)</f>
        <v>#NUM!</v>
      </c>
      <c r="L500" s="175" t="e">
        <f>('Raw data'!K500/Shannon!$D500)*LN('Raw data'!K500/Shannon!$D500)</f>
        <v>#NUM!</v>
      </c>
      <c r="M500" s="175" t="e">
        <f>('Raw data'!L500/Shannon!$D500)*LN('Raw data'!L500/Shannon!$D500)</f>
        <v>#NUM!</v>
      </c>
      <c r="N500" s="175" t="e">
        <f>('Raw data'!M500/Shannon!$D500)*LN('Raw data'!M500/Shannon!$D500)</f>
        <v>#NUM!</v>
      </c>
      <c r="O500" s="175" t="e">
        <f>('Raw data'!N500/Shannon!$D500)*LN('Raw data'!N500/Shannon!$D500)</f>
        <v>#NUM!</v>
      </c>
      <c r="P500" s="175" t="e">
        <f>('Raw data'!O500/Shannon!$D500)*LN('Raw data'!O500/Shannon!$D500)</f>
        <v>#NUM!</v>
      </c>
      <c r="Q500" s="175" t="e">
        <f>('Raw data'!P500/Shannon!$D500)*LN('Raw data'!P500/Shannon!$D500)</f>
        <v>#NUM!</v>
      </c>
      <c r="R500" s="175" t="e">
        <f>('Raw data'!Q500/Shannon!$D500)*LN('Raw data'!Q500/Shannon!$D500)</f>
        <v>#NUM!</v>
      </c>
      <c r="S500" s="175" t="e">
        <f>('Raw data'!R500/Shannon!$D500)*LN('Raw data'!R500/Shannon!$D500)</f>
        <v>#NUM!</v>
      </c>
      <c r="T500" s="175" t="e">
        <f>('Raw data'!S500/Shannon!$D500)*LN('Raw data'!S500/Shannon!$D500)</f>
        <v>#NUM!</v>
      </c>
      <c r="U500" s="175" t="e">
        <f>('Raw data'!T500/Shannon!$D500)*LN('Raw data'!T500/Shannon!$D500)</f>
        <v>#NUM!</v>
      </c>
      <c r="V500" s="175" t="e">
        <f>('Raw data'!U500/Shannon!$D500)*LN('Raw data'!U500/Shannon!$D500)</f>
        <v>#NUM!</v>
      </c>
      <c r="W500" s="175" t="e">
        <f>('Raw data'!V500/Shannon!$D500)*LN('Raw data'!V500/Shannon!$D500)</f>
        <v>#NUM!</v>
      </c>
      <c r="X500" s="175" t="e">
        <f>('Raw data'!W500/Shannon!$D500)*LN('Raw data'!W500/Shannon!$D500)</f>
        <v>#NUM!</v>
      </c>
      <c r="Y500" s="175" t="e">
        <f>('Raw data'!X500/Shannon!$D500)*LN('Raw data'!X500/Shannon!$D500)</f>
        <v>#NUM!</v>
      </c>
      <c r="Z500" s="175" t="e">
        <f>('Raw data'!Y500/Shannon!$D500)*LN('Raw data'!Y500/Shannon!$D500)</f>
        <v>#NUM!</v>
      </c>
      <c r="AA500" s="175" t="e">
        <f>('Raw data'!Z500/Shannon!$D500)*LN('Raw data'!Z500/Shannon!$D500)</f>
        <v>#NUM!</v>
      </c>
      <c r="AB500" s="175">
        <f>('Raw data'!AA500/Shannon!$D500)*LN('Raw data'!AA500/Shannon!$D500)</f>
        <v>-1.0096044025552683E-2</v>
      </c>
      <c r="AC500" s="175" t="e">
        <f>('Raw data'!AB500/Shannon!$D500)*LN('Raw data'!AB500/Shannon!$D500)</f>
        <v>#NUM!</v>
      </c>
      <c r="AD500" s="175">
        <f>('Raw data'!AC500/Shannon!$D500)*LN('Raw data'!AC500/Shannon!$D500)</f>
        <v>-0.19092777392591312</v>
      </c>
      <c r="AE500" s="175" t="e">
        <f>('Raw data'!AD500/Shannon!$D500)*LN('Raw data'!AD500/Shannon!$D500)</f>
        <v>#NUM!</v>
      </c>
      <c r="AF500" s="175" t="e">
        <f>('Raw data'!AE500/Shannon!$D500)*LN('Raw data'!AE500/Shannon!$D500)</f>
        <v>#NUM!</v>
      </c>
      <c r="AG500" s="175" t="e">
        <f>('Raw data'!AF500/Shannon!$D500)*LN('Raw data'!AF500/Shannon!$D500)</f>
        <v>#NUM!</v>
      </c>
      <c r="AH500" s="175" t="e">
        <f>('Raw data'!AG500/Shannon!$D500)*LN('Raw data'!AG500/Shannon!$D500)</f>
        <v>#NUM!</v>
      </c>
      <c r="AI500" s="175">
        <f>('Raw data'!AH500/Shannon!$D500)*LN('Raw data'!AH500/Shannon!$D500)</f>
        <v>-0.33067545734187553</v>
      </c>
      <c r="AJ500" s="175">
        <f>('Raw data'!AI500/Shannon!$D500)*LN('Raw data'!AI500/Shannon!$D500)</f>
        <v>-0.10830424696249145</v>
      </c>
      <c r="AK500" s="175">
        <f>('Raw data'!AJ500/Shannon!$D500)*LN('Raw data'!AJ500/Shannon!$D500)</f>
        <v>-9.0816064883152664E-2</v>
      </c>
      <c r="AL500" s="175" t="e">
        <f>('Raw data'!AK500/Shannon!$D500)*LN('Raw data'!AK500/Shannon!$D500)</f>
        <v>#NUM!</v>
      </c>
      <c r="AM500" s="175">
        <f>('Raw data'!AL500/Shannon!$D500)*LN('Raw data'!AL500/Shannon!$D500)</f>
        <v>-2.7382788395978026E-2</v>
      </c>
      <c r="AN500" s="175" t="e">
        <f>('Raw data'!AM500/Shannon!$D500)*LN('Raw data'!AM500/Shannon!$D500)</f>
        <v>#NUM!</v>
      </c>
      <c r="AO500" s="175" t="e">
        <f>('Raw data'!AN500/Shannon!$D500)*LN('Raw data'!AN500/Shannon!$D500)</f>
        <v>#NUM!</v>
      </c>
      <c r="AP500" s="175" t="e">
        <f>('Raw data'!AO500/Shannon!$D500)*LN('Raw data'!AO500/Shannon!$D500)</f>
        <v>#NUM!</v>
      </c>
      <c r="AQ500" s="175" t="e">
        <f>('Raw data'!AP500/Shannon!$D500)*LN('Raw data'!AP500/Shannon!$D500)</f>
        <v>#NUM!</v>
      </c>
      <c r="AR500" s="175" t="e">
        <f>('Raw data'!AQ500/Shannon!$D500)*LN('Raw data'!AQ500/Shannon!$D500)</f>
        <v>#NUM!</v>
      </c>
      <c r="AS500" s="175" t="e">
        <f>('Raw data'!AR500/Shannon!$D500)*LN('Raw data'!AR500/Shannon!$D500)</f>
        <v>#NUM!</v>
      </c>
      <c r="AT500" s="175" t="e">
        <f>('Raw data'!AS500/Shannon!$D500)*LN('Raw data'!AS500/Shannon!$D500)</f>
        <v>#NUM!</v>
      </c>
      <c r="AU500" s="175" t="e">
        <f>('Raw data'!AT500/Shannon!$D500)*LN('Raw data'!AT500/Shannon!$D500)</f>
        <v>#NUM!</v>
      </c>
      <c r="AV500" s="175" t="e">
        <f>('Raw data'!AU500/Shannon!$D500)*LN('Raw data'!AU500/Shannon!$D500)</f>
        <v>#NUM!</v>
      </c>
      <c r="AW500" s="175" t="e">
        <f>('Raw data'!AV500/Shannon!$D500)*LN('Raw data'!AV500/Shannon!$D500)</f>
        <v>#NUM!</v>
      </c>
      <c r="AX500" s="175" t="e">
        <f>('Raw data'!AW500/Shannon!$D500)*LN('Raw data'!AW500/Shannon!$D500)</f>
        <v>#NUM!</v>
      </c>
      <c r="AY500" s="175">
        <f>('Raw data'!AX500/Shannon!$D500)*LN('Raw data'!AX500/Shannon!$D500)</f>
        <v>-1.8026003111855537E-2</v>
      </c>
      <c r="AZ500" s="175" t="e">
        <f>('Raw data'!AY500/Shannon!$D500)*LN('Raw data'!AY500/Shannon!$D500)</f>
        <v>#NUM!</v>
      </c>
      <c r="BA500" s="175" t="e">
        <f>('Raw data'!AZ500/Shannon!$D500)*LN('Raw data'!AZ500/Shannon!$D500)</f>
        <v>#NUM!</v>
      </c>
      <c r="BB500" s="175" t="e">
        <f>('Raw data'!BA500/Shannon!$D500)*LN('Raw data'!BA500/Shannon!$D500)</f>
        <v>#NUM!</v>
      </c>
      <c r="BC500" s="175" t="e">
        <f>('Raw data'!BB500/Shannon!$D500)*LN('Raw data'!BB500/Shannon!$D500)</f>
        <v>#NUM!</v>
      </c>
      <c r="BD500" s="175" t="e">
        <f>('Raw data'!BC500/Shannon!$D500)*LN('Raw data'!BC500/Shannon!$D500)</f>
        <v>#NUM!</v>
      </c>
      <c r="BE500" s="175" t="e">
        <f>('Raw data'!BD500/Shannon!$D500)*LN('Raw data'!BD500/Shannon!$D500)</f>
        <v>#NUM!</v>
      </c>
      <c r="BF500" s="175" t="e">
        <f>('Raw data'!BE500/Shannon!$D500)*LN('Raw data'!BE500/Shannon!$D500)</f>
        <v>#NUM!</v>
      </c>
      <c r="BG500" s="175" t="e">
        <f>('Raw data'!BF500/Shannon!$D500)*LN('Raw data'!BF500/Shannon!$D500)</f>
        <v>#NUM!</v>
      </c>
      <c r="BH500" s="175" t="e">
        <f>('Raw data'!BG500/Shannon!$D500)*LN('Raw data'!BG500/Shannon!$D500)</f>
        <v>#NUM!</v>
      </c>
      <c r="BI500" s="175" t="e">
        <f>('Raw data'!BH500/Shannon!$D500)*LN('Raw data'!BH500/Shannon!$D500)</f>
        <v>#NUM!</v>
      </c>
      <c r="BJ500" s="175" t="e">
        <f>('Raw data'!BI500/Shannon!$D500)*LN('Raw data'!BI500/Shannon!$D500)</f>
        <v>#NUM!</v>
      </c>
      <c r="BK500" s="175" t="e">
        <f>('Raw data'!BJ500/Shannon!$D500)*LN('Raw data'!BJ500/Shannon!$D500)</f>
        <v>#NUM!</v>
      </c>
      <c r="BL500" s="175" t="e">
        <f>('Raw data'!BK500/Shannon!$D500)*LN('Raw data'!BK500/Shannon!$D500)</f>
        <v>#NUM!</v>
      </c>
      <c r="BM500" s="175" t="e">
        <f>('Raw data'!BL500/Shannon!$D500)*LN('Raw data'!BL500/Shannon!$D500)</f>
        <v>#NUM!</v>
      </c>
      <c r="BN500" s="175" t="e">
        <f>('Raw data'!BM500/Shannon!$D500)*LN('Raw data'!BM500/Shannon!$D500)</f>
        <v>#NUM!</v>
      </c>
      <c r="BO500" s="175" t="e">
        <f>('Raw data'!BN500/Shannon!$D500)*LN('Raw data'!BN500/Shannon!$D500)</f>
        <v>#NUM!</v>
      </c>
      <c r="BP500" s="175" t="e">
        <f>('Raw data'!BO500/Shannon!$D500)*LN('Raw data'!BO500/Shannon!$D500)</f>
        <v>#NUM!</v>
      </c>
      <c r="BQ500" s="175" t="e">
        <f>('Raw data'!BP500/Shannon!$D500)*LN('Raw data'!BP500/Shannon!$D500)</f>
        <v>#NUM!</v>
      </c>
      <c r="BR500" s="175" t="e">
        <f>('Raw data'!BQ500/Shannon!$D500)*LN('Raw data'!BQ500/Shannon!$D500)</f>
        <v>#NUM!</v>
      </c>
      <c r="BS500" s="175" t="e">
        <f>('Raw data'!BR500/Shannon!$D500)*LN('Raw data'!BR500/Shannon!$D500)</f>
        <v>#NUM!</v>
      </c>
      <c r="BT500" s="175" t="e">
        <f>('Raw data'!BS500/Shannon!$D500)*LN('Raw data'!BS500/Shannon!$D500)</f>
        <v>#NUM!</v>
      </c>
      <c r="BU500" s="175" t="e">
        <f>('Raw data'!BT500/Shannon!$D500)*LN('Raw data'!BT500/Shannon!$D500)</f>
        <v>#NUM!</v>
      </c>
      <c r="BV500" s="175" t="e">
        <f>('Raw data'!BU500/Shannon!$D500)*LN('Raw data'!BU500/Shannon!$D500)</f>
        <v>#NUM!</v>
      </c>
      <c r="BW500" s="175" t="e">
        <f>('Raw data'!BV500/Shannon!$D500)*LN('Raw data'!BV500/Shannon!$D500)</f>
        <v>#NUM!</v>
      </c>
      <c r="BX500" s="175" t="e">
        <f>('Raw data'!BW500/Shannon!$D500)*LN('Raw data'!BW500/Shannon!$D500)</f>
        <v>#NUM!</v>
      </c>
      <c r="BY500" s="175" t="e">
        <f>('Raw data'!BX500/Shannon!$D500)*LN('Raw data'!BX500/Shannon!$D500)</f>
        <v>#NUM!</v>
      </c>
      <c r="BZ500" s="175" t="e">
        <f>('Raw data'!BY500/Shannon!$D500)*LN('Raw data'!BY500/Shannon!$D500)</f>
        <v>#NUM!</v>
      </c>
      <c r="CA500" s="175" t="e">
        <f>('Raw data'!BZ500/Shannon!$D500)*LN('Raw data'!BZ500/Shannon!$D500)</f>
        <v>#NUM!</v>
      </c>
      <c r="CB500" s="175" t="e">
        <f>('Raw data'!CA500/Shannon!$D500)*LN('Raw data'!CA500/Shannon!$D500)</f>
        <v>#NUM!</v>
      </c>
      <c r="CC500" s="175" t="e">
        <f>('Raw data'!CB500/Shannon!$D500)*LN('Raw data'!CB500/Shannon!$D500)</f>
        <v>#NUM!</v>
      </c>
      <c r="CD500" s="175" t="e">
        <f>('Raw data'!CC500/Shannon!$D500)*LN('Raw data'!CC500/Shannon!$D500)</f>
        <v>#NUM!</v>
      </c>
      <c r="CF500" s="176">
        <f t="shared" si="7"/>
        <v>1.3283632887795032</v>
      </c>
      <c r="CG500" s="175"/>
      <c r="CH500" s="175"/>
      <c r="CI500" s="175"/>
      <c r="CJ500" s="175"/>
      <c r="CK500" s="175">
        <v>-5.9965925611183572E-2</v>
      </c>
      <c r="CL500" s="175">
        <v>-5.3002856108922705E-2</v>
      </c>
      <c r="CM500" s="175">
        <v>-8.6530831546123385E-2</v>
      </c>
      <c r="CN500" s="175">
        <v>-0.35263529686645445</v>
      </c>
      <c r="CO500" s="175"/>
      <c r="CP500" s="175"/>
      <c r="CQ500" s="175"/>
      <c r="CR500" s="175"/>
      <c r="CS500" s="175"/>
      <c r="CT500" s="175"/>
      <c r="CU500" s="175"/>
      <c r="CV500" s="175"/>
      <c r="CW500" s="175"/>
      <c r="CX500" s="175"/>
      <c r="CY500" s="175"/>
      <c r="CZ500" s="175"/>
      <c r="DA500" s="175"/>
      <c r="DB500" s="175"/>
      <c r="DC500" s="175"/>
      <c r="DD500" s="175"/>
      <c r="DE500" s="175"/>
      <c r="DF500" s="175">
        <v>-1.0096044025552683E-2</v>
      </c>
      <c r="DG500" s="175"/>
      <c r="DH500" s="175">
        <v>-0.19092777392591312</v>
      </c>
      <c r="DI500" s="175"/>
      <c r="DJ500" s="175"/>
      <c r="DK500" s="175"/>
      <c r="DL500" s="175"/>
      <c r="DM500" s="175">
        <v>-0.33067545734187553</v>
      </c>
      <c r="DN500" s="175">
        <v>-0.10830424696249145</v>
      </c>
      <c r="DO500" s="175">
        <v>-9.0816064883152664E-2</v>
      </c>
      <c r="DP500" s="175"/>
      <c r="DQ500" s="175">
        <v>-2.7382788395978026E-2</v>
      </c>
      <c r="DR500" s="175"/>
      <c r="DS500" s="175"/>
      <c r="DT500" s="175"/>
      <c r="DU500" s="175"/>
      <c r="DV500" s="175"/>
      <c r="DW500" s="175"/>
      <c r="DX500" s="175"/>
      <c r="DY500" s="175"/>
      <c r="DZ500" s="175"/>
      <c r="EA500" s="175"/>
      <c r="EB500" s="175"/>
      <c r="EC500" s="175">
        <v>-1.8026003111855537E-2</v>
      </c>
      <c r="ED500" s="175"/>
      <c r="EE500" s="175"/>
      <c r="EF500" s="175"/>
      <c r="EG500" s="175"/>
      <c r="EH500" s="175"/>
      <c r="EI500" s="175"/>
      <c r="EJ500" s="175"/>
      <c r="EK500" s="175"/>
      <c r="EL500" s="175"/>
      <c r="EM500" s="175"/>
      <c r="EN500" s="175"/>
      <c r="EO500" s="175"/>
      <c r="EP500" s="175"/>
      <c r="EQ500" s="175"/>
      <c r="ER500" s="175"/>
      <c r="ES500" s="175"/>
      <c r="ET500" s="175"/>
      <c r="EU500" s="175"/>
      <c r="EV500" s="175"/>
      <c r="EW500" s="175"/>
      <c r="EX500" s="175"/>
      <c r="EY500" s="175"/>
      <c r="EZ500" s="175"/>
      <c r="FA500" s="175"/>
      <c r="FB500" s="175"/>
      <c r="FC500" s="175"/>
      <c r="FD500" s="175"/>
      <c r="FE500" s="175"/>
      <c r="FF500" s="175"/>
      <c r="FG500" s="175"/>
      <c r="FH500" s="175"/>
    </row>
    <row r="501" spans="2:164" x14ac:dyDescent="0.2">
      <c r="B501" s="13">
        <v>34</v>
      </c>
      <c r="C501" s="14">
        <v>3</v>
      </c>
      <c r="D501">
        <f>SUM('Raw data'!D501:CC501)</f>
        <v>449</v>
      </c>
      <c r="E501" s="175" t="e">
        <f>('Raw data'!D501/Shannon!$D501)*LN('Raw data'!D501/Shannon!$D501)</f>
        <v>#NUM!</v>
      </c>
      <c r="F501" s="175" t="e">
        <f>('Raw data'!E501/Shannon!$D501)*LN('Raw data'!E501/Shannon!$D501)</f>
        <v>#NUM!</v>
      </c>
      <c r="G501" s="175">
        <f>('Raw data'!F501/Shannon!$D501)*LN('Raw data'!F501/Shannon!$D501)</f>
        <v>-0.35265865789582407</v>
      </c>
      <c r="H501" s="175">
        <f>('Raw data'!G501/Shannon!$D501)*LN('Raw data'!G501/Shannon!$D501)</f>
        <v>-7.8370122034864848E-2</v>
      </c>
      <c r="I501" s="175">
        <f>('Raw data'!H501/Shannon!$D501)*LN('Raw data'!H501/Shannon!$D501)</f>
        <v>-0.35777072572226626</v>
      </c>
      <c r="J501" s="175">
        <f>('Raw data'!I501/Shannon!$D501)*LN('Raw data'!I501/Shannon!$D501)</f>
        <v>-0.35265865789582407</v>
      </c>
      <c r="K501" s="175" t="e">
        <f>('Raw data'!J501/Shannon!$D501)*LN('Raw data'!J501/Shannon!$D501)</f>
        <v>#NUM!</v>
      </c>
      <c r="L501" s="175" t="e">
        <f>('Raw data'!K501/Shannon!$D501)*LN('Raw data'!K501/Shannon!$D501)</f>
        <v>#NUM!</v>
      </c>
      <c r="M501" s="175" t="e">
        <f>('Raw data'!L501/Shannon!$D501)*LN('Raw data'!L501/Shannon!$D501)</f>
        <v>#NUM!</v>
      </c>
      <c r="N501" s="175" t="e">
        <f>('Raw data'!M501/Shannon!$D501)*LN('Raw data'!M501/Shannon!$D501)</f>
        <v>#NUM!</v>
      </c>
      <c r="O501" s="175" t="e">
        <f>('Raw data'!N501/Shannon!$D501)*LN('Raw data'!N501/Shannon!$D501)</f>
        <v>#NUM!</v>
      </c>
      <c r="P501" s="175" t="e">
        <f>('Raw data'!O501/Shannon!$D501)*LN('Raw data'!O501/Shannon!$D501)</f>
        <v>#NUM!</v>
      </c>
      <c r="Q501" s="175" t="e">
        <f>('Raw data'!P501/Shannon!$D501)*LN('Raw data'!P501/Shannon!$D501)</f>
        <v>#NUM!</v>
      </c>
      <c r="R501" s="175" t="e">
        <f>('Raw data'!Q501/Shannon!$D501)*LN('Raw data'!Q501/Shannon!$D501)</f>
        <v>#NUM!</v>
      </c>
      <c r="S501" s="175" t="e">
        <f>('Raw data'!R501/Shannon!$D501)*LN('Raw data'!R501/Shannon!$D501)</f>
        <v>#NUM!</v>
      </c>
      <c r="T501" s="175" t="e">
        <f>('Raw data'!S501/Shannon!$D501)*LN('Raw data'!S501/Shannon!$D501)</f>
        <v>#NUM!</v>
      </c>
      <c r="U501" s="175" t="e">
        <f>('Raw data'!T501/Shannon!$D501)*LN('Raw data'!T501/Shannon!$D501)</f>
        <v>#NUM!</v>
      </c>
      <c r="V501" s="175" t="e">
        <f>('Raw data'!U501/Shannon!$D501)*LN('Raw data'!U501/Shannon!$D501)</f>
        <v>#NUM!</v>
      </c>
      <c r="W501" s="175" t="e">
        <f>('Raw data'!V501/Shannon!$D501)*LN('Raw data'!V501/Shannon!$D501)</f>
        <v>#NUM!</v>
      </c>
      <c r="X501" s="175" t="e">
        <f>('Raw data'!W501/Shannon!$D501)*LN('Raw data'!W501/Shannon!$D501)</f>
        <v>#NUM!</v>
      </c>
      <c r="Y501" s="175" t="e">
        <f>('Raw data'!X501/Shannon!$D501)*LN('Raw data'!X501/Shannon!$D501)</f>
        <v>#NUM!</v>
      </c>
      <c r="Z501" s="175" t="e">
        <f>('Raw data'!Y501/Shannon!$D501)*LN('Raw data'!Y501/Shannon!$D501)</f>
        <v>#NUM!</v>
      </c>
      <c r="AA501" s="175" t="e">
        <f>('Raw data'!Z501/Shannon!$D501)*LN('Raw data'!Z501/Shannon!$D501)</f>
        <v>#NUM!</v>
      </c>
      <c r="AB501" s="175" t="e">
        <f>('Raw data'!AA501/Shannon!$D501)*LN('Raw data'!AA501/Shannon!$D501)</f>
        <v>#NUM!</v>
      </c>
      <c r="AC501" s="175" t="e">
        <f>('Raw data'!AB501/Shannon!$D501)*LN('Raw data'!AB501/Shannon!$D501)</f>
        <v>#NUM!</v>
      </c>
      <c r="AD501" s="175" t="e">
        <f>('Raw data'!AC501/Shannon!$D501)*LN('Raw data'!AC501/Shannon!$D501)</f>
        <v>#NUM!</v>
      </c>
      <c r="AE501" s="175" t="e">
        <f>('Raw data'!AD501/Shannon!$D501)*LN('Raw data'!AD501/Shannon!$D501)</f>
        <v>#NUM!</v>
      </c>
      <c r="AF501" s="175" t="e">
        <f>('Raw data'!AE501/Shannon!$D501)*LN('Raw data'!AE501/Shannon!$D501)</f>
        <v>#NUM!</v>
      </c>
      <c r="AG501" s="175" t="e">
        <f>('Raw data'!AF501/Shannon!$D501)*LN('Raw data'!AF501/Shannon!$D501)</f>
        <v>#NUM!</v>
      </c>
      <c r="AH501" s="175" t="e">
        <f>('Raw data'!AG501/Shannon!$D501)*LN('Raw data'!AG501/Shannon!$D501)</f>
        <v>#NUM!</v>
      </c>
      <c r="AI501" s="175">
        <f>('Raw data'!AH501/Shannon!$D501)*LN('Raw data'!AH501/Shannon!$D501)</f>
        <v>-0.25962936978262335</v>
      </c>
      <c r="AJ501" s="175" t="e">
        <f>('Raw data'!AI501/Shannon!$D501)*LN('Raw data'!AI501/Shannon!$D501)</f>
        <v>#NUM!</v>
      </c>
      <c r="AK501" s="175" t="e">
        <f>('Raw data'!AJ501/Shannon!$D501)*LN('Raw data'!AJ501/Shannon!$D501)</f>
        <v>#NUM!</v>
      </c>
      <c r="AL501" s="175" t="e">
        <f>('Raw data'!AK501/Shannon!$D501)*LN('Raw data'!AK501/Shannon!$D501)</f>
        <v>#NUM!</v>
      </c>
      <c r="AM501" s="175" t="e">
        <f>('Raw data'!AL501/Shannon!$D501)*LN('Raw data'!AL501/Shannon!$D501)</f>
        <v>#NUM!</v>
      </c>
      <c r="AN501" s="175" t="e">
        <f>('Raw data'!AM501/Shannon!$D501)*LN('Raw data'!AM501/Shannon!$D501)</f>
        <v>#NUM!</v>
      </c>
      <c r="AO501" s="175" t="e">
        <f>('Raw data'!AN501/Shannon!$D501)*LN('Raw data'!AN501/Shannon!$D501)</f>
        <v>#NUM!</v>
      </c>
      <c r="AP501" s="175" t="e">
        <f>('Raw data'!AO501/Shannon!$D501)*LN('Raw data'!AO501/Shannon!$D501)</f>
        <v>#NUM!</v>
      </c>
      <c r="AQ501" s="175" t="e">
        <f>('Raw data'!AP501/Shannon!$D501)*LN('Raw data'!AP501/Shannon!$D501)</f>
        <v>#NUM!</v>
      </c>
      <c r="AR501" s="175" t="e">
        <f>('Raw data'!AQ501/Shannon!$D501)*LN('Raw data'!AQ501/Shannon!$D501)</f>
        <v>#NUM!</v>
      </c>
      <c r="AS501" s="175" t="e">
        <f>('Raw data'!AR501/Shannon!$D501)*LN('Raw data'!AR501/Shannon!$D501)</f>
        <v>#NUM!</v>
      </c>
      <c r="AT501" s="175" t="e">
        <f>('Raw data'!AS501/Shannon!$D501)*LN('Raw data'!AS501/Shannon!$D501)</f>
        <v>#NUM!</v>
      </c>
      <c r="AU501" s="175" t="e">
        <f>('Raw data'!AT501/Shannon!$D501)*LN('Raw data'!AT501/Shannon!$D501)</f>
        <v>#NUM!</v>
      </c>
      <c r="AV501" s="175" t="e">
        <f>('Raw data'!AU501/Shannon!$D501)*LN('Raw data'!AU501/Shannon!$D501)</f>
        <v>#NUM!</v>
      </c>
      <c r="AW501" s="175" t="e">
        <f>('Raw data'!AV501/Shannon!$D501)*LN('Raw data'!AV501/Shannon!$D501)</f>
        <v>#NUM!</v>
      </c>
      <c r="AX501" s="175" t="e">
        <f>('Raw data'!AW501/Shannon!$D501)*LN('Raw data'!AW501/Shannon!$D501)</f>
        <v>#NUM!</v>
      </c>
      <c r="AY501" s="175" t="e">
        <f>('Raw data'!AX501/Shannon!$D501)*LN('Raw data'!AX501/Shannon!$D501)</f>
        <v>#NUM!</v>
      </c>
      <c r="AZ501" s="175" t="e">
        <f>('Raw data'!AY501/Shannon!$D501)*LN('Raw data'!AY501/Shannon!$D501)</f>
        <v>#NUM!</v>
      </c>
      <c r="BA501" s="175" t="e">
        <f>('Raw data'!AZ501/Shannon!$D501)*LN('Raw data'!AZ501/Shannon!$D501)</f>
        <v>#NUM!</v>
      </c>
      <c r="BB501" s="175" t="e">
        <f>('Raw data'!BA501/Shannon!$D501)*LN('Raw data'!BA501/Shannon!$D501)</f>
        <v>#NUM!</v>
      </c>
      <c r="BC501" s="175">
        <f>('Raw data'!BB501/Shannon!$D501)*LN('Raw data'!BB501/Shannon!$D501)</f>
        <v>-0.11882170745665828</v>
      </c>
      <c r="BD501" s="175" t="e">
        <f>('Raw data'!BC501/Shannon!$D501)*LN('Raw data'!BC501/Shannon!$D501)</f>
        <v>#NUM!</v>
      </c>
      <c r="BE501" s="175" t="e">
        <f>('Raw data'!BD501/Shannon!$D501)*LN('Raw data'!BD501/Shannon!$D501)</f>
        <v>#NUM!</v>
      </c>
      <c r="BF501" s="175" t="e">
        <f>('Raw data'!BE501/Shannon!$D501)*LN('Raw data'!BE501/Shannon!$D501)</f>
        <v>#NUM!</v>
      </c>
      <c r="BG501" s="175" t="e">
        <f>('Raw data'!BF501/Shannon!$D501)*LN('Raw data'!BF501/Shannon!$D501)</f>
        <v>#NUM!</v>
      </c>
      <c r="BH501" s="175" t="e">
        <f>('Raw data'!BG501/Shannon!$D501)*LN('Raw data'!BG501/Shannon!$D501)</f>
        <v>#NUM!</v>
      </c>
      <c r="BI501" s="175" t="e">
        <f>('Raw data'!BH501/Shannon!$D501)*LN('Raw data'!BH501/Shannon!$D501)</f>
        <v>#NUM!</v>
      </c>
      <c r="BJ501" s="175" t="e">
        <f>('Raw data'!BI501/Shannon!$D501)*LN('Raw data'!BI501/Shannon!$D501)</f>
        <v>#NUM!</v>
      </c>
      <c r="BK501" s="175" t="e">
        <f>('Raw data'!BJ501/Shannon!$D501)*LN('Raw data'!BJ501/Shannon!$D501)</f>
        <v>#NUM!</v>
      </c>
      <c r="BL501" s="175" t="e">
        <f>('Raw data'!BK501/Shannon!$D501)*LN('Raw data'!BK501/Shannon!$D501)</f>
        <v>#NUM!</v>
      </c>
      <c r="BM501" s="175" t="e">
        <f>('Raw data'!BL501/Shannon!$D501)*LN('Raw data'!BL501/Shannon!$D501)</f>
        <v>#NUM!</v>
      </c>
      <c r="BN501" s="175" t="e">
        <f>('Raw data'!BM501/Shannon!$D501)*LN('Raw data'!BM501/Shannon!$D501)</f>
        <v>#NUM!</v>
      </c>
      <c r="BO501" s="175" t="e">
        <f>('Raw data'!BN501/Shannon!$D501)*LN('Raw data'!BN501/Shannon!$D501)</f>
        <v>#NUM!</v>
      </c>
      <c r="BP501" s="175" t="e">
        <f>('Raw data'!BO501/Shannon!$D501)*LN('Raw data'!BO501/Shannon!$D501)</f>
        <v>#NUM!</v>
      </c>
      <c r="BQ501" s="175" t="e">
        <f>('Raw data'!BP501/Shannon!$D501)*LN('Raw data'!BP501/Shannon!$D501)</f>
        <v>#NUM!</v>
      </c>
      <c r="BR501" s="175" t="e">
        <f>('Raw data'!BQ501/Shannon!$D501)*LN('Raw data'!BQ501/Shannon!$D501)</f>
        <v>#NUM!</v>
      </c>
      <c r="BS501" s="175" t="e">
        <f>('Raw data'!BR501/Shannon!$D501)*LN('Raw data'!BR501/Shannon!$D501)</f>
        <v>#NUM!</v>
      </c>
      <c r="BT501" s="175" t="e">
        <f>('Raw data'!BS501/Shannon!$D501)*LN('Raw data'!BS501/Shannon!$D501)</f>
        <v>#NUM!</v>
      </c>
      <c r="BU501" s="175" t="e">
        <f>('Raw data'!BT501/Shannon!$D501)*LN('Raw data'!BT501/Shannon!$D501)</f>
        <v>#NUM!</v>
      </c>
      <c r="BV501" s="175" t="e">
        <f>('Raw data'!BU501/Shannon!$D501)*LN('Raw data'!BU501/Shannon!$D501)</f>
        <v>#NUM!</v>
      </c>
      <c r="BW501" s="175" t="e">
        <f>('Raw data'!BV501/Shannon!$D501)*LN('Raw data'!BV501/Shannon!$D501)</f>
        <v>#NUM!</v>
      </c>
      <c r="BX501" s="175" t="e">
        <f>('Raw data'!BW501/Shannon!$D501)*LN('Raw data'!BW501/Shannon!$D501)</f>
        <v>#NUM!</v>
      </c>
      <c r="BY501" s="175" t="e">
        <f>('Raw data'!BX501/Shannon!$D501)*LN('Raw data'!BX501/Shannon!$D501)</f>
        <v>#NUM!</v>
      </c>
      <c r="BZ501" s="175" t="e">
        <f>('Raw data'!BY501/Shannon!$D501)*LN('Raw data'!BY501/Shannon!$D501)</f>
        <v>#NUM!</v>
      </c>
      <c r="CA501" s="175" t="e">
        <f>('Raw data'!BZ501/Shannon!$D501)*LN('Raw data'!BZ501/Shannon!$D501)</f>
        <v>#NUM!</v>
      </c>
      <c r="CB501" s="175" t="e">
        <f>('Raw data'!CA501/Shannon!$D501)*LN('Raw data'!CA501/Shannon!$D501)</f>
        <v>#NUM!</v>
      </c>
      <c r="CC501" s="175" t="e">
        <f>('Raw data'!CB501/Shannon!$D501)*LN('Raw data'!CB501/Shannon!$D501)</f>
        <v>#NUM!</v>
      </c>
      <c r="CD501" s="175" t="e">
        <f>('Raw data'!CC501/Shannon!$D501)*LN('Raw data'!CC501/Shannon!$D501)</f>
        <v>#NUM!</v>
      </c>
      <c r="CF501" s="176">
        <f t="shared" si="7"/>
        <v>1.5199092407880606</v>
      </c>
      <c r="CG501" s="175"/>
      <c r="CH501" s="175"/>
      <c r="CI501" s="175"/>
      <c r="CJ501" s="175"/>
      <c r="CK501" s="175">
        <v>-0.35265865789582407</v>
      </c>
      <c r="CL501" s="175">
        <v>-7.8370122034864848E-2</v>
      </c>
      <c r="CM501" s="175">
        <v>-0.35777072572226626</v>
      </c>
      <c r="CN501" s="175">
        <v>-0.35265865789582407</v>
      </c>
      <c r="CO501" s="175"/>
      <c r="CP501" s="175"/>
      <c r="CQ501" s="175"/>
      <c r="CR501" s="175"/>
      <c r="CS501" s="175"/>
      <c r="CT501" s="175"/>
      <c r="CU501" s="175"/>
      <c r="CV501" s="175"/>
      <c r="CW501" s="175"/>
      <c r="CX501" s="175"/>
      <c r="CY501" s="175"/>
      <c r="CZ501" s="175"/>
      <c r="DA501" s="175"/>
      <c r="DB501" s="175"/>
      <c r="DC501" s="175"/>
      <c r="DD501" s="175"/>
      <c r="DE501" s="175"/>
      <c r="DF501" s="175"/>
      <c r="DG501" s="175"/>
      <c r="DH501" s="175"/>
      <c r="DI501" s="175"/>
      <c r="DJ501" s="175"/>
      <c r="DK501" s="175"/>
      <c r="DL501" s="175"/>
      <c r="DM501" s="175">
        <v>-0.25962936978262335</v>
      </c>
      <c r="DN501" s="175"/>
      <c r="DO501" s="175"/>
      <c r="DP501" s="175"/>
      <c r="DQ501" s="175"/>
      <c r="DR501" s="175"/>
      <c r="DS501" s="175"/>
      <c r="DT501" s="175"/>
      <c r="DU501" s="175"/>
      <c r="DV501" s="175"/>
      <c r="DW501" s="175"/>
      <c r="DX501" s="175"/>
      <c r="DY501" s="175"/>
      <c r="DZ501" s="175"/>
      <c r="EA501" s="175"/>
      <c r="EB501" s="175"/>
      <c r="EC501" s="175"/>
      <c r="ED501" s="175"/>
      <c r="EE501" s="175"/>
      <c r="EF501" s="175"/>
      <c r="EG501" s="175">
        <v>-0.11882170745665828</v>
      </c>
      <c r="EH501" s="175"/>
      <c r="EI501" s="175"/>
      <c r="EJ501" s="175"/>
      <c r="EK501" s="175"/>
      <c r="EL501" s="175"/>
      <c r="EM501" s="175"/>
      <c r="EN501" s="175"/>
      <c r="EO501" s="175"/>
      <c r="EP501" s="175"/>
      <c r="EQ501" s="175"/>
      <c r="ER501" s="175"/>
      <c r="ES501" s="175"/>
      <c r="ET501" s="175"/>
      <c r="EU501" s="175"/>
      <c r="EV501" s="175"/>
      <c r="EW501" s="175"/>
      <c r="EX501" s="175"/>
      <c r="EY501" s="175"/>
      <c r="EZ501" s="175"/>
      <c r="FA501" s="175"/>
      <c r="FB501" s="175"/>
      <c r="FC501" s="175"/>
      <c r="FD501" s="175"/>
      <c r="FE501" s="175"/>
      <c r="FF501" s="175"/>
      <c r="FG501" s="175"/>
      <c r="FH501" s="175"/>
    </row>
    <row r="502" spans="2:164" x14ac:dyDescent="0.2">
      <c r="B502" s="13">
        <v>34</v>
      </c>
      <c r="C502" s="14">
        <v>4</v>
      </c>
      <c r="D502">
        <f>SUM('Raw data'!D502:CC502)</f>
        <v>515</v>
      </c>
      <c r="E502" s="175" t="e">
        <f>('Raw data'!D502/Shannon!$D502)*LN('Raw data'!D502/Shannon!$D502)</f>
        <v>#NUM!</v>
      </c>
      <c r="F502" s="175" t="e">
        <f>('Raw data'!E502/Shannon!$D502)*LN('Raw data'!E502/Shannon!$D502)</f>
        <v>#NUM!</v>
      </c>
      <c r="G502" s="175">
        <f>('Raw data'!F502/Shannon!$D502)*LN('Raw data'!F502/Shannon!$D502)</f>
        <v>-0.25046473845921968</v>
      </c>
      <c r="H502" s="175">
        <f>('Raw data'!G502/Shannon!$D502)*LN('Raw data'!G502/Shannon!$D502)</f>
        <v>-7.0723263902810973E-2</v>
      </c>
      <c r="I502" s="175">
        <f>('Raw data'!H502/Shannon!$D502)*LN('Raw data'!H502/Shannon!$D502)</f>
        <v>-0.32647218074484624</v>
      </c>
      <c r="J502" s="175">
        <f>('Raw data'!I502/Shannon!$D502)*LN('Raw data'!I502/Shannon!$D502)</f>
        <v>-0.33923016537019474</v>
      </c>
      <c r="K502" s="175" t="e">
        <f>('Raw data'!J502/Shannon!$D502)*LN('Raw data'!J502/Shannon!$D502)</f>
        <v>#NUM!</v>
      </c>
      <c r="L502" s="175" t="e">
        <f>('Raw data'!K502/Shannon!$D502)*LN('Raw data'!K502/Shannon!$D502)</f>
        <v>#NUM!</v>
      </c>
      <c r="M502" s="175" t="e">
        <f>('Raw data'!L502/Shannon!$D502)*LN('Raw data'!L502/Shannon!$D502)</f>
        <v>#NUM!</v>
      </c>
      <c r="N502" s="175" t="e">
        <f>('Raw data'!M502/Shannon!$D502)*LN('Raw data'!M502/Shannon!$D502)</f>
        <v>#NUM!</v>
      </c>
      <c r="O502" s="175" t="e">
        <f>('Raw data'!N502/Shannon!$D502)*LN('Raw data'!N502/Shannon!$D502)</f>
        <v>#NUM!</v>
      </c>
      <c r="P502" s="175" t="e">
        <f>('Raw data'!O502/Shannon!$D502)*LN('Raw data'!O502/Shannon!$D502)</f>
        <v>#NUM!</v>
      </c>
      <c r="Q502" s="175" t="e">
        <f>('Raw data'!P502/Shannon!$D502)*LN('Raw data'!P502/Shannon!$D502)</f>
        <v>#NUM!</v>
      </c>
      <c r="R502" s="175">
        <f>('Raw data'!Q502/Shannon!$D502)*LN('Raw data'!Q502/Shannon!$D502)</f>
        <v>-1.2124595923618905E-2</v>
      </c>
      <c r="S502" s="175" t="e">
        <f>('Raw data'!R502/Shannon!$D502)*LN('Raw data'!R502/Shannon!$D502)</f>
        <v>#NUM!</v>
      </c>
      <c r="T502" s="175" t="e">
        <f>('Raw data'!S502/Shannon!$D502)*LN('Raw data'!S502/Shannon!$D502)</f>
        <v>#NUM!</v>
      </c>
      <c r="U502" s="175" t="e">
        <f>('Raw data'!T502/Shannon!$D502)*LN('Raw data'!T502/Shannon!$D502)</f>
        <v>#NUM!</v>
      </c>
      <c r="V502" s="175" t="e">
        <f>('Raw data'!U502/Shannon!$D502)*LN('Raw data'!U502/Shannon!$D502)</f>
        <v>#NUM!</v>
      </c>
      <c r="W502" s="175" t="e">
        <f>('Raw data'!V502/Shannon!$D502)*LN('Raw data'!V502/Shannon!$D502)</f>
        <v>#NUM!</v>
      </c>
      <c r="X502" s="175" t="e">
        <f>('Raw data'!W502/Shannon!$D502)*LN('Raw data'!W502/Shannon!$D502)</f>
        <v>#NUM!</v>
      </c>
      <c r="Y502" s="175" t="e">
        <f>('Raw data'!X502/Shannon!$D502)*LN('Raw data'!X502/Shannon!$D502)</f>
        <v>#NUM!</v>
      </c>
      <c r="Z502" s="175" t="e">
        <f>('Raw data'!Y502/Shannon!$D502)*LN('Raw data'!Y502/Shannon!$D502)</f>
        <v>#NUM!</v>
      </c>
      <c r="AA502" s="175" t="e">
        <f>('Raw data'!Z502/Shannon!$D502)*LN('Raw data'!Z502/Shannon!$D502)</f>
        <v>#NUM!</v>
      </c>
      <c r="AB502" s="175" t="e">
        <f>('Raw data'!AA502/Shannon!$D502)*LN('Raw data'!AA502/Shannon!$D502)</f>
        <v>#NUM!</v>
      </c>
      <c r="AC502" s="175" t="e">
        <f>('Raw data'!AB502/Shannon!$D502)*LN('Raw data'!AB502/Shannon!$D502)</f>
        <v>#NUM!</v>
      </c>
      <c r="AD502" s="175" t="e">
        <f>('Raw data'!AC502/Shannon!$D502)*LN('Raw data'!AC502/Shannon!$D502)</f>
        <v>#NUM!</v>
      </c>
      <c r="AE502" s="175" t="e">
        <f>('Raw data'!AD502/Shannon!$D502)*LN('Raw data'!AD502/Shannon!$D502)</f>
        <v>#NUM!</v>
      </c>
      <c r="AF502" s="175">
        <f>('Raw data'!AE502/Shannon!$D502)*LN('Raw data'!AE502/Shannon!$D502)</f>
        <v>-2.1557358136325401E-2</v>
      </c>
      <c r="AG502" s="175" t="e">
        <f>('Raw data'!AF502/Shannon!$D502)*LN('Raw data'!AF502/Shannon!$D502)</f>
        <v>#NUM!</v>
      </c>
      <c r="AH502" s="175" t="e">
        <f>('Raw data'!AG502/Shannon!$D502)*LN('Raw data'!AG502/Shannon!$D502)</f>
        <v>#NUM!</v>
      </c>
      <c r="AI502" s="175">
        <f>('Raw data'!AH502/Shannon!$D502)*LN('Raw data'!AH502/Shannon!$D502)</f>
        <v>-0.21298582231107521</v>
      </c>
      <c r="AJ502" s="175">
        <f>('Raw data'!AI502/Shannon!$D502)*LN('Raw data'!AI502/Shannon!$D502)</f>
        <v>-9.2873452546851629E-2</v>
      </c>
      <c r="AK502" s="175" t="e">
        <f>('Raw data'!AJ502/Shannon!$D502)*LN('Raw data'!AJ502/Shannon!$D502)</f>
        <v>#NUM!</v>
      </c>
      <c r="AL502" s="175" t="e">
        <f>('Raw data'!AK502/Shannon!$D502)*LN('Raw data'!AK502/Shannon!$D502)</f>
        <v>#NUM!</v>
      </c>
      <c r="AM502" s="175" t="e">
        <f>('Raw data'!AL502/Shannon!$D502)*LN('Raw data'!AL502/Shannon!$D502)</f>
        <v>#NUM!</v>
      </c>
      <c r="AN502" s="175">
        <f>('Raw data'!AM502/Shannon!$D502)*LN('Raw data'!AM502/Shannon!$D502)</f>
        <v>-2.9974104535896853E-2</v>
      </c>
      <c r="AO502" s="175" t="e">
        <f>('Raw data'!AN502/Shannon!$D502)*LN('Raw data'!AN502/Shannon!$D502)</f>
        <v>#NUM!</v>
      </c>
      <c r="AP502" s="175" t="e">
        <f>('Raw data'!AO502/Shannon!$D502)*LN('Raw data'!AO502/Shannon!$D502)</f>
        <v>#NUM!</v>
      </c>
      <c r="AQ502" s="175" t="e">
        <f>('Raw data'!AP502/Shannon!$D502)*LN('Raw data'!AP502/Shannon!$D502)</f>
        <v>#NUM!</v>
      </c>
      <c r="AR502" s="175" t="e">
        <f>('Raw data'!AQ502/Shannon!$D502)*LN('Raw data'!AQ502/Shannon!$D502)</f>
        <v>#NUM!</v>
      </c>
      <c r="AS502" s="175" t="e">
        <f>('Raw data'!AR502/Shannon!$D502)*LN('Raw data'!AR502/Shannon!$D502)</f>
        <v>#NUM!</v>
      </c>
      <c r="AT502" s="175" t="e">
        <f>('Raw data'!AS502/Shannon!$D502)*LN('Raw data'!AS502/Shannon!$D502)</f>
        <v>#NUM!</v>
      </c>
      <c r="AU502" s="175" t="e">
        <f>('Raw data'!AT502/Shannon!$D502)*LN('Raw data'!AT502/Shannon!$D502)</f>
        <v>#NUM!</v>
      </c>
      <c r="AV502" s="175" t="e">
        <f>('Raw data'!AU502/Shannon!$D502)*LN('Raw data'!AU502/Shannon!$D502)</f>
        <v>#NUM!</v>
      </c>
      <c r="AW502" s="175" t="e">
        <f>('Raw data'!AV502/Shannon!$D502)*LN('Raw data'!AV502/Shannon!$D502)</f>
        <v>#NUM!</v>
      </c>
      <c r="AX502" s="175">
        <f>('Raw data'!AW502/Shannon!$D502)*LN('Raw data'!AW502/Shannon!$D502)</f>
        <v>-1.2124595923618905E-2</v>
      </c>
      <c r="AY502" s="175" t="e">
        <f>('Raw data'!AX502/Shannon!$D502)*LN('Raw data'!AX502/Shannon!$D502)</f>
        <v>#NUM!</v>
      </c>
      <c r="AZ502" s="175" t="e">
        <f>('Raw data'!AY502/Shannon!$D502)*LN('Raw data'!AY502/Shannon!$D502)</f>
        <v>#NUM!</v>
      </c>
      <c r="BA502" s="175" t="e">
        <f>('Raw data'!AZ502/Shannon!$D502)*LN('Raw data'!AZ502/Shannon!$D502)</f>
        <v>#NUM!</v>
      </c>
      <c r="BB502" s="175" t="e">
        <f>('Raw data'!BA502/Shannon!$D502)*LN('Raw data'!BA502/Shannon!$D502)</f>
        <v>#NUM!</v>
      </c>
      <c r="BC502" s="175" t="e">
        <f>('Raw data'!BB502/Shannon!$D502)*LN('Raw data'!BB502/Shannon!$D502)</f>
        <v>#NUM!</v>
      </c>
      <c r="BD502" s="175" t="e">
        <f>('Raw data'!BC502/Shannon!$D502)*LN('Raw data'!BC502/Shannon!$D502)</f>
        <v>#NUM!</v>
      </c>
      <c r="BE502" s="175" t="e">
        <f>('Raw data'!BD502/Shannon!$D502)*LN('Raw data'!BD502/Shannon!$D502)</f>
        <v>#NUM!</v>
      </c>
      <c r="BF502" s="175" t="e">
        <f>('Raw data'!BE502/Shannon!$D502)*LN('Raw data'!BE502/Shannon!$D502)</f>
        <v>#NUM!</v>
      </c>
      <c r="BG502" s="175" t="e">
        <f>('Raw data'!BF502/Shannon!$D502)*LN('Raw data'!BF502/Shannon!$D502)</f>
        <v>#NUM!</v>
      </c>
      <c r="BH502" s="175" t="e">
        <f>('Raw data'!BG502/Shannon!$D502)*LN('Raw data'!BG502/Shannon!$D502)</f>
        <v>#NUM!</v>
      </c>
      <c r="BI502" s="175" t="e">
        <f>('Raw data'!BH502/Shannon!$D502)*LN('Raw data'!BH502/Shannon!$D502)</f>
        <v>#NUM!</v>
      </c>
      <c r="BJ502" s="175">
        <f>('Raw data'!BI502/Shannon!$D502)*LN('Raw data'!BI502/Shannon!$D502)</f>
        <v>-4.499736881776345E-2</v>
      </c>
      <c r="BK502" s="175" t="e">
        <f>('Raw data'!BJ502/Shannon!$D502)*LN('Raw data'!BJ502/Shannon!$D502)</f>
        <v>#NUM!</v>
      </c>
      <c r="BL502" s="175" t="e">
        <f>('Raw data'!BK502/Shannon!$D502)*LN('Raw data'!BK502/Shannon!$D502)</f>
        <v>#NUM!</v>
      </c>
      <c r="BM502" s="175" t="e">
        <f>('Raw data'!BL502/Shannon!$D502)*LN('Raw data'!BL502/Shannon!$D502)</f>
        <v>#NUM!</v>
      </c>
      <c r="BN502" s="175" t="e">
        <f>('Raw data'!BM502/Shannon!$D502)*LN('Raw data'!BM502/Shannon!$D502)</f>
        <v>#NUM!</v>
      </c>
      <c r="BO502" s="175" t="e">
        <f>('Raw data'!BN502/Shannon!$D502)*LN('Raw data'!BN502/Shannon!$D502)</f>
        <v>#NUM!</v>
      </c>
      <c r="BP502" s="175" t="e">
        <f>('Raw data'!BO502/Shannon!$D502)*LN('Raw data'!BO502/Shannon!$D502)</f>
        <v>#NUM!</v>
      </c>
      <c r="BQ502" s="175" t="e">
        <f>('Raw data'!BP502/Shannon!$D502)*LN('Raw data'!BP502/Shannon!$D502)</f>
        <v>#NUM!</v>
      </c>
      <c r="BR502" s="175" t="e">
        <f>('Raw data'!BQ502/Shannon!$D502)*LN('Raw data'!BQ502/Shannon!$D502)</f>
        <v>#NUM!</v>
      </c>
      <c r="BS502" s="175" t="e">
        <f>('Raw data'!BR502/Shannon!$D502)*LN('Raw data'!BR502/Shannon!$D502)</f>
        <v>#NUM!</v>
      </c>
      <c r="BT502" s="175" t="e">
        <f>('Raw data'!BS502/Shannon!$D502)*LN('Raw data'!BS502/Shannon!$D502)</f>
        <v>#NUM!</v>
      </c>
      <c r="BU502" s="175" t="e">
        <f>('Raw data'!BT502/Shannon!$D502)*LN('Raw data'!BT502/Shannon!$D502)</f>
        <v>#NUM!</v>
      </c>
      <c r="BV502" s="175" t="e">
        <f>('Raw data'!BU502/Shannon!$D502)*LN('Raw data'!BU502/Shannon!$D502)</f>
        <v>#NUM!</v>
      </c>
      <c r="BW502" s="175" t="e">
        <f>('Raw data'!BV502/Shannon!$D502)*LN('Raw data'!BV502/Shannon!$D502)</f>
        <v>#NUM!</v>
      </c>
      <c r="BX502" s="175" t="e">
        <f>('Raw data'!BW502/Shannon!$D502)*LN('Raw data'!BW502/Shannon!$D502)</f>
        <v>#NUM!</v>
      </c>
      <c r="BY502" s="175" t="e">
        <f>('Raw data'!BX502/Shannon!$D502)*LN('Raw data'!BX502/Shannon!$D502)</f>
        <v>#NUM!</v>
      </c>
      <c r="BZ502" s="175" t="e">
        <f>('Raw data'!BY502/Shannon!$D502)*LN('Raw data'!BY502/Shannon!$D502)</f>
        <v>#NUM!</v>
      </c>
      <c r="CA502" s="175" t="e">
        <f>('Raw data'!BZ502/Shannon!$D502)*LN('Raw data'!BZ502/Shannon!$D502)</f>
        <v>#NUM!</v>
      </c>
      <c r="CB502" s="175" t="e">
        <f>('Raw data'!CA502/Shannon!$D502)*LN('Raw data'!CA502/Shannon!$D502)</f>
        <v>#NUM!</v>
      </c>
      <c r="CC502" s="175" t="e">
        <f>('Raw data'!CB502/Shannon!$D502)*LN('Raw data'!CB502/Shannon!$D502)</f>
        <v>#NUM!</v>
      </c>
      <c r="CD502" s="175" t="e">
        <f>('Raw data'!CC502/Shannon!$D502)*LN('Raw data'!CC502/Shannon!$D502)</f>
        <v>#NUM!</v>
      </c>
      <c r="CF502" s="176">
        <f t="shared" si="7"/>
        <v>1.4135276466722217</v>
      </c>
      <c r="CG502" s="175"/>
      <c r="CH502" s="175"/>
      <c r="CI502" s="175"/>
      <c r="CJ502" s="175"/>
      <c r="CK502" s="175">
        <v>-0.25046473845921968</v>
      </c>
      <c r="CL502" s="175">
        <v>-7.0723263902810973E-2</v>
      </c>
      <c r="CM502" s="175">
        <v>-0.32647218074484624</v>
      </c>
      <c r="CN502" s="175">
        <v>-0.33923016537019474</v>
      </c>
      <c r="CO502" s="175"/>
      <c r="CP502" s="175"/>
      <c r="CQ502" s="175"/>
      <c r="CR502" s="175"/>
      <c r="CS502" s="175"/>
      <c r="CT502" s="175"/>
      <c r="CU502" s="175"/>
      <c r="CV502" s="175">
        <v>-1.2124595923618905E-2</v>
      </c>
      <c r="CW502" s="175"/>
      <c r="CX502" s="175"/>
      <c r="CY502" s="175"/>
      <c r="CZ502" s="175"/>
      <c r="DA502" s="175"/>
      <c r="DB502" s="175"/>
      <c r="DC502" s="175"/>
      <c r="DD502" s="175"/>
      <c r="DE502" s="175"/>
      <c r="DF502" s="175"/>
      <c r="DG502" s="175"/>
      <c r="DH502" s="175"/>
      <c r="DI502" s="175"/>
      <c r="DJ502" s="175">
        <v>-2.1557358136325401E-2</v>
      </c>
      <c r="DK502" s="175"/>
      <c r="DL502" s="175"/>
      <c r="DM502" s="175">
        <v>-0.21298582231107521</v>
      </c>
      <c r="DN502" s="175">
        <v>-9.2873452546851629E-2</v>
      </c>
      <c r="DO502" s="175"/>
      <c r="DP502" s="175"/>
      <c r="DQ502" s="175"/>
      <c r="DR502" s="175">
        <v>-2.9974104535896853E-2</v>
      </c>
      <c r="DS502" s="175"/>
      <c r="DT502" s="175"/>
      <c r="DU502" s="175"/>
      <c r="DV502" s="175"/>
      <c r="DW502" s="175"/>
      <c r="DX502" s="175"/>
      <c r="DY502" s="175"/>
      <c r="DZ502" s="175"/>
      <c r="EA502" s="175"/>
      <c r="EB502" s="175">
        <v>-1.2124595923618905E-2</v>
      </c>
      <c r="EC502" s="175"/>
      <c r="ED502" s="175"/>
      <c r="EE502" s="175"/>
      <c r="EF502" s="175"/>
      <c r="EG502" s="175"/>
      <c r="EH502" s="175"/>
      <c r="EI502" s="175"/>
      <c r="EJ502" s="175"/>
      <c r="EK502" s="175"/>
      <c r="EL502" s="175"/>
      <c r="EM502" s="175"/>
      <c r="EN502" s="175">
        <v>-4.499736881776345E-2</v>
      </c>
      <c r="EO502" s="175"/>
      <c r="EP502" s="175"/>
      <c r="EQ502" s="175"/>
      <c r="ER502" s="175"/>
      <c r="ES502" s="175"/>
      <c r="ET502" s="175"/>
      <c r="EU502" s="175"/>
      <c r="EV502" s="175"/>
      <c r="EW502" s="175"/>
      <c r="EX502" s="175"/>
      <c r="EY502" s="175"/>
      <c r="EZ502" s="175"/>
      <c r="FA502" s="175"/>
      <c r="FB502" s="175"/>
      <c r="FC502" s="175"/>
      <c r="FD502" s="175"/>
      <c r="FE502" s="175"/>
      <c r="FF502" s="175"/>
      <c r="FG502" s="175"/>
      <c r="FH502" s="175"/>
    </row>
    <row r="503" spans="2:164" x14ac:dyDescent="0.2">
      <c r="B503" s="13">
        <v>34</v>
      </c>
      <c r="C503" s="14">
        <v>5</v>
      </c>
      <c r="D503">
        <f>SUM('Raw data'!D503:CC503)</f>
        <v>2328</v>
      </c>
      <c r="E503" s="175" t="e">
        <f>('Raw data'!D503/Shannon!$D503)*LN('Raw data'!D503/Shannon!$D503)</f>
        <v>#NUM!</v>
      </c>
      <c r="F503" s="175" t="e">
        <f>('Raw data'!E503/Shannon!$D503)*LN('Raw data'!E503/Shannon!$D503)</f>
        <v>#NUM!</v>
      </c>
      <c r="G503" s="175">
        <f>('Raw data'!F503/Shannon!$D503)*LN('Raw data'!F503/Shannon!$D503)</f>
        <v>-0.11684861167890466</v>
      </c>
      <c r="H503" s="175">
        <f>('Raw data'!G503/Shannon!$D503)*LN('Raw data'!G503/Shannon!$D503)</f>
        <v>-8.1265584633287966E-2</v>
      </c>
      <c r="I503" s="175">
        <f>('Raw data'!H503/Shannon!$D503)*LN('Raw data'!H503/Shannon!$D503)</f>
        <v>-0.364561131474813</v>
      </c>
      <c r="J503" s="175" t="e">
        <f>('Raw data'!I503/Shannon!$D503)*LN('Raw data'!I503/Shannon!$D503)</f>
        <v>#NUM!</v>
      </c>
      <c r="K503" s="175" t="e">
        <f>('Raw data'!J503/Shannon!$D503)*LN('Raw data'!J503/Shannon!$D503)</f>
        <v>#NUM!</v>
      </c>
      <c r="L503" s="175" t="e">
        <f>('Raw data'!K503/Shannon!$D503)*LN('Raw data'!K503/Shannon!$D503)</f>
        <v>#NUM!</v>
      </c>
      <c r="M503" s="175" t="e">
        <f>('Raw data'!L503/Shannon!$D503)*LN('Raw data'!L503/Shannon!$D503)</f>
        <v>#NUM!</v>
      </c>
      <c r="N503" s="175" t="e">
        <f>('Raw data'!M503/Shannon!$D503)*LN('Raw data'!M503/Shannon!$D503)</f>
        <v>#NUM!</v>
      </c>
      <c r="O503" s="175" t="e">
        <f>('Raw data'!N503/Shannon!$D503)*LN('Raw data'!N503/Shannon!$D503)</f>
        <v>#NUM!</v>
      </c>
      <c r="P503" s="175" t="e">
        <f>('Raw data'!O503/Shannon!$D503)*LN('Raw data'!O503/Shannon!$D503)</f>
        <v>#NUM!</v>
      </c>
      <c r="Q503" s="175" t="e">
        <f>('Raw data'!P503/Shannon!$D503)*LN('Raw data'!P503/Shannon!$D503)</f>
        <v>#NUM!</v>
      </c>
      <c r="R503" s="175" t="e">
        <f>('Raw data'!Q503/Shannon!$D503)*LN('Raw data'!Q503/Shannon!$D503)</f>
        <v>#NUM!</v>
      </c>
      <c r="S503" s="175" t="e">
        <f>('Raw data'!R503/Shannon!$D503)*LN('Raw data'!R503/Shannon!$D503)</f>
        <v>#NUM!</v>
      </c>
      <c r="T503" s="175" t="e">
        <f>('Raw data'!S503/Shannon!$D503)*LN('Raw data'!S503/Shannon!$D503)</f>
        <v>#NUM!</v>
      </c>
      <c r="U503" s="175" t="e">
        <f>('Raw data'!T503/Shannon!$D503)*LN('Raw data'!T503/Shannon!$D503)</f>
        <v>#NUM!</v>
      </c>
      <c r="V503" s="175" t="e">
        <f>('Raw data'!U503/Shannon!$D503)*LN('Raw data'!U503/Shannon!$D503)</f>
        <v>#NUM!</v>
      </c>
      <c r="W503" s="175" t="e">
        <f>('Raw data'!V503/Shannon!$D503)*LN('Raw data'!V503/Shannon!$D503)</f>
        <v>#NUM!</v>
      </c>
      <c r="X503" s="175" t="e">
        <f>('Raw data'!W503/Shannon!$D503)*LN('Raw data'!W503/Shannon!$D503)</f>
        <v>#NUM!</v>
      </c>
      <c r="Y503" s="175" t="e">
        <f>('Raw data'!X503/Shannon!$D503)*LN('Raw data'!X503/Shannon!$D503)</f>
        <v>#NUM!</v>
      </c>
      <c r="Z503" s="175" t="e">
        <f>('Raw data'!Y503/Shannon!$D503)*LN('Raw data'!Y503/Shannon!$D503)</f>
        <v>#NUM!</v>
      </c>
      <c r="AA503" s="175" t="e">
        <f>('Raw data'!Z503/Shannon!$D503)*LN('Raw data'!Z503/Shannon!$D503)</f>
        <v>#NUM!</v>
      </c>
      <c r="AB503" s="175">
        <f>('Raw data'!AA503/Shannon!$D503)*LN('Raw data'!AA503/Shannon!$D503)</f>
        <v>-1.319443061945281E-2</v>
      </c>
      <c r="AC503" s="175" t="e">
        <f>('Raw data'!AB503/Shannon!$D503)*LN('Raw data'!AB503/Shannon!$D503)</f>
        <v>#NUM!</v>
      </c>
      <c r="AD503" s="175">
        <f>('Raw data'!AC503/Shannon!$D503)*LN('Raw data'!AC503/Shannon!$D503)</f>
        <v>-1.5363415823771324E-2</v>
      </c>
      <c r="AE503" s="175" t="e">
        <f>('Raw data'!AD503/Shannon!$D503)*LN('Raw data'!AD503/Shannon!$D503)</f>
        <v>#NUM!</v>
      </c>
      <c r="AF503" s="175" t="e">
        <f>('Raw data'!AE503/Shannon!$D503)*LN('Raw data'!AE503/Shannon!$D503)</f>
        <v>#NUM!</v>
      </c>
      <c r="AG503" s="175" t="e">
        <f>('Raw data'!AF503/Shannon!$D503)*LN('Raw data'!AF503/Shannon!$D503)</f>
        <v>#NUM!</v>
      </c>
      <c r="AH503" s="175" t="e">
        <f>('Raw data'!AG503/Shannon!$D503)*LN('Raw data'!AG503/Shannon!$D503)</f>
        <v>#NUM!</v>
      </c>
      <c r="AI503" s="175">
        <f>('Raw data'!AH503/Shannon!$D503)*LN('Raw data'!AH503/Shannon!$D503)</f>
        <v>-0.34735779404290945</v>
      </c>
      <c r="AJ503" s="175">
        <f>('Raw data'!AI503/Shannon!$D503)*LN('Raw data'!AI503/Shannon!$D503)</f>
        <v>-7.8789952206030786E-2</v>
      </c>
      <c r="AK503" s="175" t="e">
        <f>('Raw data'!AJ503/Shannon!$D503)*LN('Raw data'!AJ503/Shannon!$D503)</f>
        <v>#NUM!</v>
      </c>
      <c r="AL503" s="175" t="e">
        <f>('Raw data'!AK503/Shannon!$D503)*LN('Raw data'!AK503/Shannon!$D503)</f>
        <v>#NUM!</v>
      </c>
      <c r="AM503" s="175">
        <f>('Raw data'!AL503/Shannon!$D503)*LN('Raw data'!AL503/Shannon!$D503)</f>
        <v>-8.5749388146690968E-3</v>
      </c>
      <c r="AN503" s="175" t="e">
        <f>('Raw data'!AM503/Shannon!$D503)*LN('Raw data'!AM503/Shannon!$D503)</f>
        <v>#NUM!</v>
      </c>
      <c r="AO503" s="175" t="e">
        <f>('Raw data'!AN503/Shannon!$D503)*LN('Raw data'!AN503/Shannon!$D503)</f>
        <v>#NUM!</v>
      </c>
      <c r="AP503" s="175" t="e">
        <f>('Raw data'!AO503/Shannon!$D503)*LN('Raw data'!AO503/Shannon!$D503)</f>
        <v>#NUM!</v>
      </c>
      <c r="AQ503" s="175" t="e">
        <f>('Raw data'!AP503/Shannon!$D503)*LN('Raw data'!AP503/Shannon!$D503)</f>
        <v>#NUM!</v>
      </c>
      <c r="AR503" s="175" t="e">
        <f>('Raw data'!AQ503/Shannon!$D503)*LN('Raw data'!AQ503/Shannon!$D503)</f>
        <v>#NUM!</v>
      </c>
      <c r="AS503" s="175" t="e">
        <f>('Raw data'!AR503/Shannon!$D503)*LN('Raw data'!AR503/Shannon!$D503)</f>
        <v>#NUM!</v>
      </c>
      <c r="AT503" s="175" t="e">
        <f>('Raw data'!AS503/Shannon!$D503)*LN('Raw data'!AS503/Shannon!$D503)</f>
        <v>#NUM!</v>
      </c>
      <c r="AU503" s="175" t="e">
        <f>('Raw data'!AT503/Shannon!$D503)*LN('Raw data'!AT503/Shannon!$D503)</f>
        <v>#NUM!</v>
      </c>
      <c r="AV503" s="175">
        <f>('Raw data'!AU503/Shannon!$D503)*LN('Raw data'!AU503/Shannon!$D503)</f>
        <v>-3.3302254333553816E-3</v>
      </c>
      <c r="AW503" s="175" t="e">
        <f>('Raw data'!AV503/Shannon!$D503)*LN('Raw data'!AV503/Shannon!$D503)</f>
        <v>#NUM!</v>
      </c>
      <c r="AX503" s="175" t="e">
        <f>('Raw data'!AW503/Shannon!$D503)*LN('Raw data'!AW503/Shannon!$D503)</f>
        <v>#NUM!</v>
      </c>
      <c r="AY503" s="175" t="e">
        <f>('Raw data'!AX503/Shannon!$D503)*LN('Raw data'!AX503/Shannon!$D503)</f>
        <v>#NUM!</v>
      </c>
      <c r="AZ503" s="175" t="e">
        <f>('Raw data'!AY503/Shannon!$D503)*LN('Raw data'!AY503/Shannon!$D503)</f>
        <v>#NUM!</v>
      </c>
      <c r="BA503" s="175" t="e">
        <f>('Raw data'!AZ503/Shannon!$D503)*LN('Raw data'!AZ503/Shannon!$D503)</f>
        <v>#NUM!</v>
      </c>
      <c r="BB503" s="175" t="e">
        <f>('Raw data'!BA503/Shannon!$D503)*LN('Raw data'!BA503/Shannon!$D503)</f>
        <v>#NUM!</v>
      </c>
      <c r="BC503" s="175">
        <f>('Raw data'!BB503/Shannon!$D503)*LN('Raw data'!BB503/Shannon!$D503)</f>
        <v>-8.5749388146690968E-3</v>
      </c>
      <c r="BD503" s="175" t="e">
        <f>('Raw data'!BC503/Shannon!$D503)*LN('Raw data'!BC503/Shannon!$D503)</f>
        <v>#NUM!</v>
      </c>
      <c r="BE503" s="175" t="e">
        <f>('Raw data'!BD503/Shannon!$D503)*LN('Raw data'!BD503/Shannon!$D503)</f>
        <v>#NUM!</v>
      </c>
      <c r="BF503" s="175" t="e">
        <f>('Raw data'!BE503/Shannon!$D503)*LN('Raw data'!BE503/Shannon!$D503)</f>
        <v>#NUM!</v>
      </c>
      <c r="BG503" s="175" t="e">
        <f>('Raw data'!BF503/Shannon!$D503)*LN('Raw data'!BF503/Shannon!$D503)</f>
        <v>#NUM!</v>
      </c>
      <c r="BH503" s="175" t="e">
        <f>('Raw data'!BG503/Shannon!$D503)*LN('Raw data'!BG503/Shannon!$D503)</f>
        <v>#NUM!</v>
      </c>
      <c r="BI503" s="175" t="e">
        <f>('Raw data'!BH503/Shannon!$D503)*LN('Raw data'!BH503/Shannon!$D503)</f>
        <v>#NUM!</v>
      </c>
      <c r="BJ503" s="175">
        <f>('Raw data'!BI503/Shannon!$D503)*LN('Raw data'!BI503/Shannon!$D503)</f>
        <v>-3.3302254333553816E-3</v>
      </c>
      <c r="BK503" s="175" t="e">
        <f>('Raw data'!BJ503/Shannon!$D503)*LN('Raw data'!BJ503/Shannon!$D503)</f>
        <v>#NUM!</v>
      </c>
      <c r="BL503" s="175" t="e">
        <f>('Raw data'!BK503/Shannon!$D503)*LN('Raw data'!BK503/Shannon!$D503)</f>
        <v>#NUM!</v>
      </c>
      <c r="BM503" s="175" t="e">
        <f>('Raw data'!BL503/Shannon!$D503)*LN('Raw data'!BL503/Shannon!$D503)</f>
        <v>#NUM!</v>
      </c>
      <c r="BN503" s="175" t="e">
        <f>('Raw data'!BM503/Shannon!$D503)*LN('Raw data'!BM503/Shannon!$D503)</f>
        <v>#NUM!</v>
      </c>
      <c r="BO503" s="175" t="e">
        <f>('Raw data'!BN503/Shannon!$D503)*LN('Raw data'!BN503/Shannon!$D503)</f>
        <v>#NUM!</v>
      </c>
      <c r="BP503" s="175" t="e">
        <f>('Raw data'!BO503/Shannon!$D503)*LN('Raw data'!BO503/Shannon!$D503)</f>
        <v>#NUM!</v>
      </c>
      <c r="BQ503" s="175" t="e">
        <f>('Raw data'!BP503/Shannon!$D503)*LN('Raw data'!BP503/Shannon!$D503)</f>
        <v>#NUM!</v>
      </c>
      <c r="BR503" s="175" t="e">
        <f>('Raw data'!BQ503/Shannon!$D503)*LN('Raw data'!BQ503/Shannon!$D503)</f>
        <v>#NUM!</v>
      </c>
      <c r="BS503" s="175" t="e">
        <f>('Raw data'!BR503/Shannon!$D503)*LN('Raw data'!BR503/Shannon!$D503)</f>
        <v>#NUM!</v>
      </c>
      <c r="BT503" s="175" t="e">
        <f>('Raw data'!BS503/Shannon!$D503)*LN('Raw data'!BS503/Shannon!$D503)</f>
        <v>#NUM!</v>
      </c>
      <c r="BU503" s="175" t="e">
        <f>('Raw data'!BT503/Shannon!$D503)*LN('Raw data'!BT503/Shannon!$D503)</f>
        <v>#NUM!</v>
      </c>
      <c r="BV503" s="175" t="e">
        <f>('Raw data'!BU503/Shannon!$D503)*LN('Raw data'!BU503/Shannon!$D503)</f>
        <v>#NUM!</v>
      </c>
      <c r="BW503" s="175" t="e">
        <f>('Raw data'!BV503/Shannon!$D503)*LN('Raw data'!BV503/Shannon!$D503)</f>
        <v>#NUM!</v>
      </c>
      <c r="BX503" s="175" t="e">
        <f>('Raw data'!BW503/Shannon!$D503)*LN('Raw data'!BW503/Shannon!$D503)</f>
        <v>#NUM!</v>
      </c>
      <c r="BY503" s="175" t="e">
        <f>('Raw data'!BX503/Shannon!$D503)*LN('Raw data'!BX503/Shannon!$D503)</f>
        <v>#NUM!</v>
      </c>
      <c r="BZ503" s="175" t="e">
        <f>('Raw data'!BY503/Shannon!$D503)*LN('Raw data'!BY503/Shannon!$D503)</f>
        <v>#NUM!</v>
      </c>
      <c r="CA503" s="175" t="e">
        <f>('Raw data'!BZ503/Shannon!$D503)*LN('Raw data'!BZ503/Shannon!$D503)</f>
        <v>#NUM!</v>
      </c>
      <c r="CB503" s="175" t="e">
        <f>('Raw data'!CA503/Shannon!$D503)*LN('Raw data'!CA503/Shannon!$D503)</f>
        <v>#NUM!</v>
      </c>
      <c r="CC503" s="175" t="e">
        <f>('Raw data'!CB503/Shannon!$D503)*LN('Raw data'!CB503/Shannon!$D503)</f>
        <v>#NUM!</v>
      </c>
      <c r="CD503" s="175" t="e">
        <f>('Raw data'!CC503/Shannon!$D503)*LN('Raw data'!CC503/Shannon!$D503)</f>
        <v>#NUM!</v>
      </c>
      <c r="CF503" s="176">
        <f t="shared" si="7"/>
        <v>1.0411912489752191</v>
      </c>
      <c r="CG503" s="175"/>
      <c r="CH503" s="175"/>
      <c r="CI503" s="175"/>
      <c r="CJ503" s="175"/>
      <c r="CK503" s="175">
        <v>-0.11684861167890466</v>
      </c>
      <c r="CL503" s="175">
        <v>-8.1265584633287966E-2</v>
      </c>
      <c r="CM503" s="175">
        <v>-0.364561131474813</v>
      </c>
      <c r="CN503" s="175"/>
      <c r="CO503" s="175"/>
      <c r="CP503" s="175"/>
      <c r="CQ503" s="175"/>
      <c r="CR503" s="175"/>
      <c r="CS503" s="175"/>
      <c r="CT503" s="175"/>
      <c r="CU503" s="175"/>
      <c r="CV503" s="175"/>
      <c r="CW503" s="175"/>
      <c r="CX503" s="175"/>
      <c r="CY503" s="175"/>
      <c r="CZ503" s="175"/>
      <c r="DA503" s="175"/>
      <c r="DB503" s="175"/>
      <c r="DC503" s="175"/>
      <c r="DD503" s="175"/>
      <c r="DE503" s="175"/>
      <c r="DF503" s="175">
        <v>-1.319443061945281E-2</v>
      </c>
      <c r="DG503" s="175"/>
      <c r="DH503" s="175">
        <v>-1.5363415823771324E-2</v>
      </c>
      <c r="DI503" s="175"/>
      <c r="DJ503" s="175"/>
      <c r="DK503" s="175"/>
      <c r="DL503" s="175"/>
      <c r="DM503" s="175">
        <v>-0.34735779404290945</v>
      </c>
      <c r="DN503" s="175">
        <v>-7.8789952206030786E-2</v>
      </c>
      <c r="DO503" s="175"/>
      <c r="DP503" s="175"/>
      <c r="DQ503" s="175">
        <v>-8.5749388146690968E-3</v>
      </c>
      <c r="DR503" s="175"/>
      <c r="DS503" s="175"/>
      <c r="DT503" s="175"/>
      <c r="DU503" s="175"/>
      <c r="DV503" s="175"/>
      <c r="DW503" s="175"/>
      <c r="DX503" s="175"/>
      <c r="DY503" s="175"/>
      <c r="DZ503" s="175">
        <v>-3.3302254333553816E-3</v>
      </c>
      <c r="EA503" s="175"/>
      <c r="EB503" s="175"/>
      <c r="EC503" s="175"/>
      <c r="ED503" s="175"/>
      <c r="EE503" s="175"/>
      <c r="EF503" s="175"/>
      <c r="EG503" s="175">
        <v>-8.5749388146690968E-3</v>
      </c>
      <c r="EH503" s="175"/>
      <c r="EI503" s="175"/>
      <c r="EJ503" s="175"/>
      <c r="EK503" s="175"/>
      <c r="EL503" s="175"/>
      <c r="EM503" s="175"/>
      <c r="EN503" s="175">
        <v>-3.3302254333553816E-3</v>
      </c>
      <c r="EO503" s="175"/>
      <c r="EP503" s="175"/>
      <c r="EQ503" s="175"/>
      <c r="ER503" s="175"/>
      <c r="ES503" s="175"/>
      <c r="ET503" s="175"/>
      <c r="EU503" s="175"/>
      <c r="EV503" s="175"/>
      <c r="EW503" s="175"/>
      <c r="EX503" s="175"/>
      <c r="EY503" s="175"/>
      <c r="EZ503" s="175"/>
      <c r="FA503" s="175"/>
      <c r="FB503" s="175"/>
      <c r="FC503" s="175"/>
      <c r="FD503" s="175"/>
      <c r="FE503" s="175"/>
      <c r="FF503" s="175"/>
      <c r="FG503" s="175"/>
      <c r="FH503" s="175"/>
    </row>
    <row r="504" spans="2:164" x14ac:dyDescent="0.2">
      <c r="B504" s="13">
        <v>34</v>
      </c>
      <c r="C504" s="14">
        <v>6</v>
      </c>
      <c r="D504">
        <f>SUM('Raw data'!D504:CC504)</f>
        <v>0</v>
      </c>
      <c r="E504" s="175" t="e">
        <f>('Raw data'!D504/Shannon!$D504)*LN('Raw data'!D504/Shannon!$D504)</f>
        <v>#DIV/0!</v>
      </c>
      <c r="F504" s="175" t="e">
        <f>('Raw data'!E504/Shannon!$D504)*LN('Raw data'!E504/Shannon!$D504)</f>
        <v>#DIV/0!</v>
      </c>
      <c r="G504" s="175" t="e">
        <f>('Raw data'!F504/Shannon!$D504)*LN('Raw data'!F504/Shannon!$D504)</f>
        <v>#DIV/0!</v>
      </c>
      <c r="H504" s="175" t="e">
        <f>('Raw data'!G504/Shannon!$D504)*LN('Raw data'!G504/Shannon!$D504)</f>
        <v>#DIV/0!</v>
      </c>
      <c r="I504" s="175" t="e">
        <f>('Raw data'!H504/Shannon!$D504)*LN('Raw data'!H504/Shannon!$D504)</f>
        <v>#DIV/0!</v>
      </c>
      <c r="J504" s="175" t="e">
        <f>('Raw data'!I504/Shannon!$D504)*LN('Raw data'!I504/Shannon!$D504)</f>
        <v>#DIV/0!</v>
      </c>
      <c r="K504" s="175" t="e">
        <f>('Raw data'!J504/Shannon!$D504)*LN('Raw data'!J504/Shannon!$D504)</f>
        <v>#DIV/0!</v>
      </c>
      <c r="L504" s="175" t="e">
        <f>('Raw data'!K504/Shannon!$D504)*LN('Raw data'!K504/Shannon!$D504)</f>
        <v>#DIV/0!</v>
      </c>
      <c r="M504" s="175" t="e">
        <f>('Raw data'!L504/Shannon!$D504)*LN('Raw data'!L504/Shannon!$D504)</f>
        <v>#DIV/0!</v>
      </c>
      <c r="N504" s="175" t="e">
        <f>('Raw data'!M504/Shannon!$D504)*LN('Raw data'!M504/Shannon!$D504)</f>
        <v>#DIV/0!</v>
      </c>
      <c r="O504" s="175" t="e">
        <f>('Raw data'!N504/Shannon!$D504)*LN('Raw data'!N504/Shannon!$D504)</f>
        <v>#DIV/0!</v>
      </c>
      <c r="P504" s="175" t="e">
        <f>('Raw data'!O504/Shannon!$D504)*LN('Raw data'!O504/Shannon!$D504)</f>
        <v>#DIV/0!</v>
      </c>
      <c r="Q504" s="175" t="e">
        <f>('Raw data'!P504/Shannon!$D504)*LN('Raw data'!P504/Shannon!$D504)</f>
        <v>#DIV/0!</v>
      </c>
      <c r="R504" s="175" t="e">
        <f>('Raw data'!Q504/Shannon!$D504)*LN('Raw data'!Q504/Shannon!$D504)</f>
        <v>#DIV/0!</v>
      </c>
      <c r="S504" s="175" t="e">
        <f>('Raw data'!R504/Shannon!$D504)*LN('Raw data'!R504/Shannon!$D504)</f>
        <v>#DIV/0!</v>
      </c>
      <c r="T504" s="175" t="e">
        <f>('Raw data'!S504/Shannon!$D504)*LN('Raw data'!S504/Shannon!$D504)</f>
        <v>#DIV/0!</v>
      </c>
      <c r="U504" s="175" t="e">
        <f>('Raw data'!T504/Shannon!$D504)*LN('Raw data'!T504/Shannon!$D504)</f>
        <v>#DIV/0!</v>
      </c>
      <c r="V504" s="175" t="e">
        <f>('Raw data'!U504/Shannon!$D504)*LN('Raw data'!U504/Shannon!$D504)</f>
        <v>#DIV/0!</v>
      </c>
      <c r="W504" s="175" t="e">
        <f>('Raw data'!V504/Shannon!$D504)*LN('Raw data'!V504/Shannon!$D504)</f>
        <v>#DIV/0!</v>
      </c>
      <c r="X504" s="175" t="e">
        <f>('Raw data'!W504/Shannon!$D504)*LN('Raw data'!W504/Shannon!$D504)</f>
        <v>#DIV/0!</v>
      </c>
      <c r="Y504" s="175" t="e">
        <f>('Raw data'!X504/Shannon!$D504)*LN('Raw data'!X504/Shannon!$D504)</f>
        <v>#DIV/0!</v>
      </c>
      <c r="Z504" s="175" t="e">
        <f>('Raw data'!Y504/Shannon!$D504)*LN('Raw data'!Y504/Shannon!$D504)</f>
        <v>#DIV/0!</v>
      </c>
      <c r="AA504" s="175" t="e">
        <f>('Raw data'!Z504/Shannon!$D504)*LN('Raw data'!Z504/Shannon!$D504)</f>
        <v>#DIV/0!</v>
      </c>
      <c r="AB504" s="175" t="e">
        <f>('Raw data'!AA504/Shannon!$D504)*LN('Raw data'!AA504/Shannon!$D504)</f>
        <v>#DIV/0!</v>
      </c>
      <c r="AC504" s="175" t="e">
        <f>('Raw data'!AB504/Shannon!$D504)*LN('Raw data'!AB504/Shannon!$D504)</f>
        <v>#DIV/0!</v>
      </c>
      <c r="AD504" s="175" t="e">
        <f>('Raw data'!AC504/Shannon!$D504)*LN('Raw data'!AC504/Shannon!$D504)</f>
        <v>#DIV/0!</v>
      </c>
      <c r="AE504" s="175" t="e">
        <f>('Raw data'!AD504/Shannon!$D504)*LN('Raw data'!AD504/Shannon!$D504)</f>
        <v>#DIV/0!</v>
      </c>
      <c r="AF504" s="175" t="e">
        <f>('Raw data'!AE504/Shannon!$D504)*LN('Raw data'!AE504/Shannon!$D504)</f>
        <v>#DIV/0!</v>
      </c>
      <c r="AG504" s="175" t="e">
        <f>('Raw data'!AF504/Shannon!$D504)*LN('Raw data'!AF504/Shannon!$D504)</f>
        <v>#DIV/0!</v>
      </c>
      <c r="AH504" s="175" t="e">
        <f>('Raw data'!AG504/Shannon!$D504)*LN('Raw data'!AG504/Shannon!$D504)</f>
        <v>#DIV/0!</v>
      </c>
      <c r="AI504" s="175" t="e">
        <f>('Raw data'!AH504/Shannon!$D504)*LN('Raw data'!AH504/Shannon!$D504)</f>
        <v>#DIV/0!</v>
      </c>
      <c r="AJ504" s="175" t="e">
        <f>('Raw data'!AI504/Shannon!$D504)*LN('Raw data'!AI504/Shannon!$D504)</f>
        <v>#DIV/0!</v>
      </c>
      <c r="AK504" s="175" t="e">
        <f>('Raw data'!AJ504/Shannon!$D504)*LN('Raw data'!AJ504/Shannon!$D504)</f>
        <v>#DIV/0!</v>
      </c>
      <c r="AL504" s="175" t="e">
        <f>('Raw data'!AK504/Shannon!$D504)*LN('Raw data'!AK504/Shannon!$D504)</f>
        <v>#DIV/0!</v>
      </c>
      <c r="AM504" s="175" t="e">
        <f>('Raw data'!AL504/Shannon!$D504)*LN('Raw data'!AL504/Shannon!$D504)</f>
        <v>#DIV/0!</v>
      </c>
      <c r="AN504" s="175" t="e">
        <f>('Raw data'!AM504/Shannon!$D504)*LN('Raw data'!AM504/Shannon!$D504)</f>
        <v>#DIV/0!</v>
      </c>
      <c r="AO504" s="175" t="e">
        <f>('Raw data'!AN504/Shannon!$D504)*LN('Raw data'!AN504/Shannon!$D504)</f>
        <v>#DIV/0!</v>
      </c>
      <c r="AP504" s="175" t="e">
        <f>('Raw data'!AO504/Shannon!$D504)*LN('Raw data'!AO504/Shannon!$D504)</f>
        <v>#DIV/0!</v>
      </c>
      <c r="AQ504" s="175" t="e">
        <f>('Raw data'!AP504/Shannon!$D504)*LN('Raw data'!AP504/Shannon!$D504)</f>
        <v>#DIV/0!</v>
      </c>
      <c r="AR504" s="175" t="e">
        <f>('Raw data'!AQ504/Shannon!$D504)*LN('Raw data'!AQ504/Shannon!$D504)</f>
        <v>#DIV/0!</v>
      </c>
      <c r="AS504" s="175" t="e">
        <f>('Raw data'!AR504/Shannon!$D504)*LN('Raw data'!AR504/Shannon!$D504)</f>
        <v>#DIV/0!</v>
      </c>
      <c r="AT504" s="175" t="e">
        <f>('Raw data'!AS504/Shannon!$D504)*LN('Raw data'!AS504/Shannon!$D504)</f>
        <v>#DIV/0!</v>
      </c>
      <c r="AU504" s="175" t="e">
        <f>('Raw data'!AT504/Shannon!$D504)*LN('Raw data'!AT504/Shannon!$D504)</f>
        <v>#DIV/0!</v>
      </c>
      <c r="AV504" s="175" t="e">
        <f>('Raw data'!AU504/Shannon!$D504)*LN('Raw data'!AU504/Shannon!$D504)</f>
        <v>#DIV/0!</v>
      </c>
      <c r="AW504" s="175" t="e">
        <f>('Raw data'!AV504/Shannon!$D504)*LN('Raw data'!AV504/Shannon!$D504)</f>
        <v>#DIV/0!</v>
      </c>
      <c r="AX504" s="175" t="e">
        <f>('Raw data'!AW504/Shannon!$D504)*LN('Raw data'!AW504/Shannon!$D504)</f>
        <v>#DIV/0!</v>
      </c>
      <c r="AY504" s="175" t="e">
        <f>('Raw data'!AX504/Shannon!$D504)*LN('Raw data'!AX504/Shannon!$D504)</f>
        <v>#DIV/0!</v>
      </c>
      <c r="AZ504" s="175" t="e">
        <f>('Raw data'!AY504/Shannon!$D504)*LN('Raw data'!AY504/Shannon!$D504)</f>
        <v>#DIV/0!</v>
      </c>
      <c r="BA504" s="175" t="e">
        <f>('Raw data'!AZ504/Shannon!$D504)*LN('Raw data'!AZ504/Shannon!$D504)</f>
        <v>#DIV/0!</v>
      </c>
      <c r="BB504" s="175" t="e">
        <f>('Raw data'!BA504/Shannon!$D504)*LN('Raw data'!BA504/Shannon!$D504)</f>
        <v>#DIV/0!</v>
      </c>
      <c r="BC504" s="175" t="e">
        <f>('Raw data'!BB504/Shannon!$D504)*LN('Raw data'!BB504/Shannon!$D504)</f>
        <v>#DIV/0!</v>
      </c>
      <c r="BD504" s="175" t="e">
        <f>('Raw data'!BC504/Shannon!$D504)*LN('Raw data'!BC504/Shannon!$D504)</f>
        <v>#DIV/0!</v>
      </c>
      <c r="BE504" s="175" t="e">
        <f>('Raw data'!BD504/Shannon!$D504)*LN('Raw data'!BD504/Shannon!$D504)</f>
        <v>#DIV/0!</v>
      </c>
      <c r="BF504" s="175" t="e">
        <f>('Raw data'!BE504/Shannon!$D504)*LN('Raw data'!BE504/Shannon!$D504)</f>
        <v>#DIV/0!</v>
      </c>
      <c r="BG504" s="175" t="e">
        <f>('Raw data'!BF504/Shannon!$D504)*LN('Raw data'!BF504/Shannon!$D504)</f>
        <v>#DIV/0!</v>
      </c>
      <c r="BH504" s="175" t="e">
        <f>('Raw data'!BG504/Shannon!$D504)*LN('Raw data'!BG504/Shannon!$D504)</f>
        <v>#DIV/0!</v>
      </c>
      <c r="BI504" s="175" t="e">
        <f>('Raw data'!BH504/Shannon!$D504)*LN('Raw data'!BH504/Shannon!$D504)</f>
        <v>#DIV/0!</v>
      </c>
      <c r="BJ504" s="175" t="e">
        <f>('Raw data'!BI504/Shannon!$D504)*LN('Raw data'!BI504/Shannon!$D504)</f>
        <v>#DIV/0!</v>
      </c>
      <c r="BK504" s="175" t="e">
        <f>('Raw data'!BJ504/Shannon!$D504)*LN('Raw data'!BJ504/Shannon!$D504)</f>
        <v>#DIV/0!</v>
      </c>
      <c r="BL504" s="175" t="e">
        <f>('Raw data'!BK504/Shannon!$D504)*LN('Raw data'!BK504/Shannon!$D504)</f>
        <v>#DIV/0!</v>
      </c>
      <c r="BM504" s="175" t="e">
        <f>('Raw data'!BL504/Shannon!$D504)*LN('Raw data'!BL504/Shannon!$D504)</f>
        <v>#DIV/0!</v>
      </c>
      <c r="BN504" s="175" t="e">
        <f>('Raw data'!BM504/Shannon!$D504)*LN('Raw data'!BM504/Shannon!$D504)</f>
        <v>#DIV/0!</v>
      </c>
      <c r="BO504" s="175" t="e">
        <f>('Raw data'!BN504/Shannon!$D504)*LN('Raw data'!BN504/Shannon!$D504)</f>
        <v>#DIV/0!</v>
      </c>
      <c r="BP504" s="175" t="e">
        <f>('Raw data'!BO504/Shannon!$D504)*LN('Raw data'!BO504/Shannon!$D504)</f>
        <v>#DIV/0!</v>
      </c>
      <c r="BQ504" s="175" t="e">
        <f>('Raw data'!BP504/Shannon!$D504)*LN('Raw data'!BP504/Shannon!$D504)</f>
        <v>#DIV/0!</v>
      </c>
      <c r="BR504" s="175" t="e">
        <f>('Raw data'!BQ504/Shannon!$D504)*LN('Raw data'!BQ504/Shannon!$D504)</f>
        <v>#DIV/0!</v>
      </c>
      <c r="BS504" s="175" t="e">
        <f>('Raw data'!BR504/Shannon!$D504)*LN('Raw data'!BR504/Shannon!$D504)</f>
        <v>#DIV/0!</v>
      </c>
      <c r="BT504" s="175" t="e">
        <f>('Raw data'!BS504/Shannon!$D504)*LN('Raw data'!BS504/Shannon!$D504)</f>
        <v>#DIV/0!</v>
      </c>
      <c r="BU504" s="175" t="e">
        <f>('Raw data'!BT504/Shannon!$D504)*LN('Raw data'!BT504/Shannon!$D504)</f>
        <v>#DIV/0!</v>
      </c>
      <c r="BV504" s="175" t="e">
        <f>('Raw data'!BU504/Shannon!$D504)*LN('Raw data'!BU504/Shannon!$D504)</f>
        <v>#DIV/0!</v>
      </c>
      <c r="BW504" s="175" t="e">
        <f>('Raw data'!BV504/Shannon!$D504)*LN('Raw data'!BV504/Shannon!$D504)</f>
        <v>#DIV/0!</v>
      </c>
      <c r="BX504" s="175" t="e">
        <f>('Raw data'!BW504/Shannon!$D504)*LN('Raw data'!BW504/Shannon!$D504)</f>
        <v>#DIV/0!</v>
      </c>
      <c r="BY504" s="175" t="e">
        <f>('Raw data'!BX504/Shannon!$D504)*LN('Raw data'!BX504/Shannon!$D504)</f>
        <v>#DIV/0!</v>
      </c>
      <c r="BZ504" s="175" t="e">
        <f>('Raw data'!BY504/Shannon!$D504)*LN('Raw data'!BY504/Shannon!$D504)</f>
        <v>#DIV/0!</v>
      </c>
      <c r="CA504" s="175" t="e">
        <f>('Raw data'!BZ504/Shannon!$D504)*LN('Raw data'!BZ504/Shannon!$D504)</f>
        <v>#DIV/0!</v>
      </c>
      <c r="CB504" s="175" t="e">
        <f>('Raw data'!CA504/Shannon!$D504)*LN('Raw data'!CA504/Shannon!$D504)</f>
        <v>#DIV/0!</v>
      </c>
      <c r="CC504" s="175" t="e">
        <f>('Raw data'!CB504/Shannon!$D504)*LN('Raw data'!CB504/Shannon!$D504)</f>
        <v>#DIV/0!</v>
      </c>
      <c r="CD504" s="175" t="e">
        <f>('Raw data'!CC504/Shannon!$D504)*LN('Raw data'!CC504/Shannon!$D504)</f>
        <v>#DIV/0!</v>
      </c>
      <c r="CF504" s="176" t="e">
        <f t="shared" si="7"/>
        <v>#DIV/0!</v>
      </c>
      <c r="CG504" s="175"/>
      <c r="CH504" s="175"/>
      <c r="CI504" s="175" t="e">
        <v>#DIV/0!</v>
      </c>
      <c r="CJ504" s="175" t="e">
        <v>#DIV/0!</v>
      </c>
      <c r="CK504" s="175" t="e">
        <v>#DIV/0!</v>
      </c>
      <c r="CL504" s="175" t="e">
        <v>#DIV/0!</v>
      </c>
      <c r="CM504" s="175" t="e">
        <v>#DIV/0!</v>
      </c>
      <c r="CN504" s="175" t="e">
        <v>#DIV/0!</v>
      </c>
      <c r="CO504" s="175" t="e">
        <v>#DIV/0!</v>
      </c>
      <c r="CP504" s="175" t="e">
        <v>#DIV/0!</v>
      </c>
      <c r="CQ504" s="175" t="e">
        <v>#DIV/0!</v>
      </c>
      <c r="CR504" s="175" t="e">
        <v>#DIV/0!</v>
      </c>
      <c r="CS504" s="175" t="e">
        <v>#DIV/0!</v>
      </c>
      <c r="CT504" s="175" t="e">
        <v>#DIV/0!</v>
      </c>
      <c r="CU504" s="175" t="e">
        <v>#DIV/0!</v>
      </c>
      <c r="CV504" s="175" t="e">
        <v>#DIV/0!</v>
      </c>
      <c r="CW504" s="175" t="e">
        <v>#DIV/0!</v>
      </c>
      <c r="CX504" s="175" t="e">
        <v>#DIV/0!</v>
      </c>
      <c r="CY504" s="175" t="e">
        <v>#DIV/0!</v>
      </c>
      <c r="CZ504" s="175" t="e">
        <v>#DIV/0!</v>
      </c>
      <c r="DA504" s="175" t="e">
        <v>#DIV/0!</v>
      </c>
      <c r="DB504" s="175" t="e">
        <v>#DIV/0!</v>
      </c>
      <c r="DC504" s="175" t="e">
        <v>#DIV/0!</v>
      </c>
      <c r="DD504" s="175" t="e">
        <v>#DIV/0!</v>
      </c>
      <c r="DE504" s="175" t="e">
        <v>#DIV/0!</v>
      </c>
      <c r="DF504" s="175" t="e">
        <v>#DIV/0!</v>
      </c>
      <c r="DG504" s="175" t="e">
        <v>#DIV/0!</v>
      </c>
      <c r="DH504" s="175" t="e">
        <v>#DIV/0!</v>
      </c>
      <c r="DI504" s="175" t="e">
        <v>#DIV/0!</v>
      </c>
      <c r="DJ504" s="175" t="e">
        <v>#DIV/0!</v>
      </c>
      <c r="DK504" s="175" t="e">
        <v>#DIV/0!</v>
      </c>
      <c r="DL504" s="175" t="e">
        <v>#DIV/0!</v>
      </c>
      <c r="DM504" s="175" t="e">
        <v>#DIV/0!</v>
      </c>
      <c r="DN504" s="175" t="e">
        <v>#DIV/0!</v>
      </c>
      <c r="DO504" s="175" t="e">
        <v>#DIV/0!</v>
      </c>
      <c r="DP504" s="175" t="e">
        <v>#DIV/0!</v>
      </c>
      <c r="DQ504" s="175" t="e">
        <v>#DIV/0!</v>
      </c>
      <c r="DR504" s="175" t="e">
        <v>#DIV/0!</v>
      </c>
      <c r="DS504" s="175" t="e">
        <v>#DIV/0!</v>
      </c>
      <c r="DT504" s="175" t="e">
        <v>#DIV/0!</v>
      </c>
      <c r="DU504" s="175" t="e">
        <v>#DIV/0!</v>
      </c>
      <c r="DV504" s="175" t="e">
        <v>#DIV/0!</v>
      </c>
      <c r="DW504" s="175" t="e">
        <v>#DIV/0!</v>
      </c>
      <c r="DX504" s="175" t="e">
        <v>#DIV/0!</v>
      </c>
      <c r="DY504" s="175" t="e">
        <v>#DIV/0!</v>
      </c>
      <c r="DZ504" s="175" t="e">
        <v>#DIV/0!</v>
      </c>
      <c r="EA504" s="175" t="e">
        <v>#DIV/0!</v>
      </c>
      <c r="EB504" s="175" t="e">
        <v>#DIV/0!</v>
      </c>
      <c r="EC504" s="175" t="e">
        <v>#DIV/0!</v>
      </c>
      <c r="ED504" s="175" t="e">
        <v>#DIV/0!</v>
      </c>
      <c r="EE504" s="175" t="e">
        <v>#DIV/0!</v>
      </c>
      <c r="EF504" s="175" t="e">
        <v>#DIV/0!</v>
      </c>
      <c r="EG504" s="175" t="e">
        <v>#DIV/0!</v>
      </c>
      <c r="EH504" s="175" t="e">
        <v>#DIV/0!</v>
      </c>
      <c r="EI504" s="175" t="e">
        <v>#DIV/0!</v>
      </c>
      <c r="EJ504" s="175" t="e">
        <v>#DIV/0!</v>
      </c>
      <c r="EK504" s="175" t="e">
        <v>#DIV/0!</v>
      </c>
      <c r="EL504" s="175" t="e">
        <v>#DIV/0!</v>
      </c>
      <c r="EM504" s="175" t="e">
        <v>#DIV/0!</v>
      </c>
      <c r="EN504" s="175" t="e">
        <v>#DIV/0!</v>
      </c>
      <c r="EO504" s="175" t="e">
        <v>#DIV/0!</v>
      </c>
      <c r="EP504" s="175" t="e">
        <v>#DIV/0!</v>
      </c>
      <c r="EQ504" s="175" t="e">
        <v>#DIV/0!</v>
      </c>
      <c r="ER504" s="175" t="e">
        <v>#DIV/0!</v>
      </c>
      <c r="ES504" s="175" t="e">
        <v>#DIV/0!</v>
      </c>
      <c r="ET504" s="175" t="e">
        <v>#DIV/0!</v>
      </c>
      <c r="EU504" s="175" t="e">
        <v>#DIV/0!</v>
      </c>
      <c r="EV504" s="175" t="e">
        <v>#DIV/0!</v>
      </c>
      <c r="EW504" s="175" t="e">
        <v>#DIV/0!</v>
      </c>
      <c r="EX504" s="175" t="e">
        <v>#DIV/0!</v>
      </c>
      <c r="EY504" s="175" t="e">
        <v>#DIV/0!</v>
      </c>
      <c r="EZ504" s="175" t="e">
        <v>#DIV/0!</v>
      </c>
      <c r="FA504" s="175" t="e">
        <v>#DIV/0!</v>
      </c>
      <c r="FB504" s="175" t="e">
        <v>#DIV/0!</v>
      </c>
      <c r="FC504" s="175" t="e">
        <v>#DIV/0!</v>
      </c>
      <c r="FD504" s="175" t="e">
        <v>#DIV/0!</v>
      </c>
      <c r="FE504" s="175" t="e">
        <v>#DIV/0!</v>
      </c>
      <c r="FF504" s="175" t="e">
        <v>#DIV/0!</v>
      </c>
      <c r="FG504" s="175" t="e">
        <v>#DIV/0!</v>
      </c>
      <c r="FH504" s="175" t="e">
        <v>#DIV/0!</v>
      </c>
    </row>
    <row r="505" spans="2:164" x14ac:dyDescent="0.2">
      <c r="B505" s="13">
        <v>34</v>
      </c>
      <c r="C505" s="14">
        <v>7</v>
      </c>
      <c r="D505">
        <f>SUM('Raw data'!D505:CC505)</f>
        <v>426</v>
      </c>
      <c r="E505" s="175" t="e">
        <f>('Raw data'!D505/Shannon!$D505)*LN('Raw data'!D505/Shannon!$D505)</f>
        <v>#NUM!</v>
      </c>
      <c r="F505" s="175" t="e">
        <f>('Raw data'!E505/Shannon!$D505)*LN('Raw data'!E505/Shannon!$D505)</f>
        <v>#NUM!</v>
      </c>
      <c r="G505" s="175" t="e">
        <f>('Raw data'!F505/Shannon!$D505)*LN('Raw data'!F505/Shannon!$D505)</f>
        <v>#NUM!</v>
      </c>
      <c r="H505" s="175">
        <f>('Raw data'!G505/Shannon!$D505)*LN('Raw data'!G505/Shannon!$D505)</f>
        <v>-2.5170385754504344E-2</v>
      </c>
      <c r="I505" s="175">
        <f>('Raw data'!H505/Shannon!$D505)*LN('Raw data'!H505/Shannon!$D505)</f>
        <v>-0.34046276640870299</v>
      </c>
      <c r="J505" s="175">
        <f>('Raw data'!I505/Shannon!$D505)*LN('Raw data'!I505/Shannon!$D505)</f>
        <v>-0.19814964530163232</v>
      </c>
      <c r="K505" s="175" t="e">
        <f>('Raw data'!J505/Shannon!$D505)*LN('Raw data'!J505/Shannon!$D505)</f>
        <v>#NUM!</v>
      </c>
      <c r="L505" s="175" t="e">
        <f>('Raw data'!K505/Shannon!$D505)*LN('Raw data'!K505/Shannon!$D505)</f>
        <v>#NUM!</v>
      </c>
      <c r="M505" s="175" t="e">
        <f>('Raw data'!L505/Shannon!$D505)*LN('Raw data'!L505/Shannon!$D505)</f>
        <v>#NUM!</v>
      </c>
      <c r="N505" s="175" t="e">
        <f>('Raw data'!M505/Shannon!$D505)*LN('Raw data'!M505/Shannon!$D505)</f>
        <v>#NUM!</v>
      </c>
      <c r="O505" s="175" t="e">
        <f>('Raw data'!N505/Shannon!$D505)*LN('Raw data'!N505/Shannon!$D505)</f>
        <v>#NUM!</v>
      </c>
      <c r="P505" s="175" t="e">
        <f>('Raw data'!O505/Shannon!$D505)*LN('Raw data'!O505/Shannon!$D505)</f>
        <v>#NUM!</v>
      </c>
      <c r="Q505" s="175" t="e">
        <f>('Raw data'!P505/Shannon!$D505)*LN('Raw data'!P505/Shannon!$D505)</f>
        <v>#NUM!</v>
      </c>
      <c r="R505" s="175" t="e">
        <f>('Raw data'!Q505/Shannon!$D505)*LN('Raw data'!Q505/Shannon!$D505)</f>
        <v>#NUM!</v>
      </c>
      <c r="S505" s="175" t="e">
        <f>('Raw data'!R505/Shannon!$D505)*LN('Raw data'!R505/Shannon!$D505)</f>
        <v>#NUM!</v>
      </c>
      <c r="T505" s="175" t="e">
        <f>('Raw data'!S505/Shannon!$D505)*LN('Raw data'!S505/Shannon!$D505)</f>
        <v>#NUM!</v>
      </c>
      <c r="U505" s="175" t="e">
        <f>('Raw data'!T505/Shannon!$D505)*LN('Raw data'!T505/Shannon!$D505)</f>
        <v>#NUM!</v>
      </c>
      <c r="V505" s="175" t="e">
        <f>('Raw data'!U505/Shannon!$D505)*LN('Raw data'!U505/Shannon!$D505)</f>
        <v>#NUM!</v>
      </c>
      <c r="W505" s="175" t="e">
        <f>('Raw data'!V505/Shannon!$D505)*LN('Raw data'!V505/Shannon!$D505)</f>
        <v>#NUM!</v>
      </c>
      <c r="X505" s="175" t="e">
        <f>('Raw data'!W505/Shannon!$D505)*LN('Raw data'!W505/Shannon!$D505)</f>
        <v>#NUM!</v>
      </c>
      <c r="Y505" s="175" t="e">
        <f>('Raw data'!X505/Shannon!$D505)*LN('Raw data'!X505/Shannon!$D505)</f>
        <v>#NUM!</v>
      </c>
      <c r="Z505" s="175" t="e">
        <f>('Raw data'!Y505/Shannon!$D505)*LN('Raw data'!Y505/Shannon!$D505)</f>
        <v>#NUM!</v>
      </c>
      <c r="AA505" s="175" t="e">
        <f>('Raw data'!Z505/Shannon!$D505)*LN('Raw data'!Z505/Shannon!$D505)</f>
        <v>#NUM!</v>
      </c>
      <c r="AB505" s="175" t="e">
        <f>('Raw data'!AA505/Shannon!$D505)*LN('Raw data'!AA505/Shannon!$D505)</f>
        <v>#NUM!</v>
      </c>
      <c r="AC505" s="175" t="e">
        <f>('Raw data'!AB505/Shannon!$D505)*LN('Raw data'!AB505/Shannon!$D505)</f>
        <v>#NUM!</v>
      </c>
      <c r="AD505" s="175">
        <f>('Raw data'!AC505/Shannon!$D505)*LN('Raw data'!AC505/Shannon!$D505)</f>
        <v>-0.11783060370306903</v>
      </c>
      <c r="AE505" s="175" t="e">
        <f>('Raw data'!AD505/Shannon!$D505)*LN('Raw data'!AD505/Shannon!$D505)</f>
        <v>#NUM!</v>
      </c>
      <c r="AF505" s="175" t="e">
        <f>('Raw data'!AE505/Shannon!$D505)*LN('Raw data'!AE505/Shannon!$D505)</f>
        <v>#NUM!</v>
      </c>
      <c r="AG505" s="175" t="e">
        <f>('Raw data'!AF505/Shannon!$D505)*LN('Raw data'!AF505/Shannon!$D505)</f>
        <v>#NUM!</v>
      </c>
      <c r="AH505" s="175" t="e">
        <f>('Raw data'!AG505/Shannon!$D505)*LN('Raw data'!AG505/Shannon!$D505)</f>
        <v>#NUM!</v>
      </c>
      <c r="AI505" s="175">
        <f>('Raw data'!AH505/Shannon!$D505)*LN('Raw data'!AH505/Shannon!$D505)</f>
        <v>-0.36175322888754241</v>
      </c>
      <c r="AJ505" s="175">
        <f>('Raw data'!AI505/Shannon!$D505)*LN('Raw data'!AI505/Shannon!$D505)</f>
        <v>-0.1706688098930636</v>
      </c>
      <c r="AK505" s="175" t="e">
        <f>('Raw data'!AJ505/Shannon!$D505)*LN('Raw data'!AJ505/Shannon!$D505)</f>
        <v>#NUM!</v>
      </c>
      <c r="AL505" s="175" t="e">
        <f>('Raw data'!AK505/Shannon!$D505)*LN('Raw data'!AK505/Shannon!$D505)</f>
        <v>#NUM!</v>
      </c>
      <c r="AM505" s="175" t="e">
        <f>('Raw data'!AL505/Shannon!$D505)*LN('Raw data'!AL505/Shannon!$D505)</f>
        <v>#NUM!</v>
      </c>
      <c r="AN505" s="175" t="e">
        <f>('Raw data'!AM505/Shannon!$D505)*LN('Raw data'!AM505/Shannon!$D505)</f>
        <v>#NUM!</v>
      </c>
      <c r="AO505" s="175" t="e">
        <f>('Raw data'!AN505/Shannon!$D505)*LN('Raw data'!AN505/Shannon!$D505)</f>
        <v>#NUM!</v>
      </c>
      <c r="AP505" s="175" t="e">
        <f>('Raw data'!AO505/Shannon!$D505)*LN('Raw data'!AO505/Shannon!$D505)</f>
        <v>#NUM!</v>
      </c>
      <c r="AQ505" s="175" t="e">
        <f>('Raw data'!AP505/Shannon!$D505)*LN('Raw data'!AP505/Shannon!$D505)</f>
        <v>#NUM!</v>
      </c>
      <c r="AR505" s="175" t="e">
        <f>('Raw data'!AQ505/Shannon!$D505)*LN('Raw data'!AQ505/Shannon!$D505)</f>
        <v>#NUM!</v>
      </c>
      <c r="AS505" s="175" t="e">
        <f>('Raw data'!AR505/Shannon!$D505)*LN('Raw data'!AR505/Shannon!$D505)</f>
        <v>#NUM!</v>
      </c>
      <c r="AT505" s="175" t="e">
        <f>('Raw data'!AS505/Shannon!$D505)*LN('Raw data'!AS505/Shannon!$D505)</f>
        <v>#NUM!</v>
      </c>
      <c r="AU505" s="175" t="e">
        <f>('Raw data'!AT505/Shannon!$D505)*LN('Raw data'!AT505/Shannon!$D505)</f>
        <v>#NUM!</v>
      </c>
      <c r="AV505" s="175" t="e">
        <f>('Raw data'!AU505/Shannon!$D505)*LN('Raw data'!AU505/Shannon!$D505)</f>
        <v>#NUM!</v>
      </c>
      <c r="AW505" s="175" t="e">
        <f>('Raw data'!AV505/Shannon!$D505)*LN('Raw data'!AV505/Shannon!$D505)</f>
        <v>#NUM!</v>
      </c>
      <c r="AX505" s="175" t="e">
        <f>('Raw data'!AW505/Shannon!$D505)*LN('Raw data'!AW505/Shannon!$D505)</f>
        <v>#NUM!</v>
      </c>
      <c r="AY505" s="175" t="e">
        <f>('Raw data'!AX505/Shannon!$D505)*LN('Raw data'!AX505/Shannon!$D505)</f>
        <v>#NUM!</v>
      </c>
      <c r="AZ505" s="175" t="e">
        <f>('Raw data'!AY505/Shannon!$D505)*LN('Raw data'!AY505/Shannon!$D505)</f>
        <v>#NUM!</v>
      </c>
      <c r="BA505" s="175" t="e">
        <f>('Raw data'!AZ505/Shannon!$D505)*LN('Raw data'!AZ505/Shannon!$D505)</f>
        <v>#NUM!</v>
      </c>
      <c r="BB505" s="175" t="e">
        <f>('Raw data'!BA505/Shannon!$D505)*LN('Raw data'!BA505/Shannon!$D505)</f>
        <v>#NUM!</v>
      </c>
      <c r="BC505" s="175" t="e">
        <f>('Raw data'!BB505/Shannon!$D505)*LN('Raw data'!BB505/Shannon!$D505)</f>
        <v>#NUM!</v>
      </c>
      <c r="BD505" s="175" t="e">
        <f>('Raw data'!BC505/Shannon!$D505)*LN('Raw data'!BC505/Shannon!$D505)</f>
        <v>#NUM!</v>
      </c>
      <c r="BE505" s="175" t="e">
        <f>('Raw data'!BD505/Shannon!$D505)*LN('Raw data'!BD505/Shannon!$D505)</f>
        <v>#NUM!</v>
      </c>
      <c r="BF505" s="175" t="e">
        <f>('Raw data'!BE505/Shannon!$D505)*LN('Raw data'!BE505/Shannon!$D505)</f>
        <v>#NUM!</v>
      </c>
      <c r="BG505" s="175" t="e">
        <f>('Raw data'!BF505/Shannon!$D505)*LN('Raw data'!BF505/Shannon!$D505)</f>
        <v>#NUM!</v>
      </c>
      <c r="BH505" s="175" t="e">
        <f>('Raw data'!BG505/Shannon!$D505)*LN('Raw data'!BG505/Shannon!$D505)</f>
        <v>#NUM!</v>
      </c>
      <c r="BI505" s="175" t="e">
        <f>('Raw data'!BH505/Shannon!$D505)*LN('Raw data'!BH505/Shannon!$D505)</f>
        <v>#NUM!</v>
      </c>
      <c r="BJ505" s="175" t="e">
        <f>('Raw data'!BI505/Shannon!$D505)*LN('Raw data'!BI505/Shannon!$D505)</f>
        <v>#NUM!</v>
      </c>
      <c r="BK505" s="175" t="e">
        <f>('Raw data'!BJ505/Shannon!$D505)*LN('Raw data'!BJ505/Shannon!$D505)</f>
        <v>#NUM!</v>
      </c>
      <c r="BL505" s="175" t="e">
        <f>('Raw data'!BK505/Shannon!$D505)*LN('Raw data'!BK505/Shannon!$D505)</f>
        <v>#NUM!</v>
      </c>
      <c r="BM505" s="175" t="e">
        <f>('Raw data'!BL505/Shannon!$D505)*LN('Raw data'!BL505/Shannon!$D505)</f>
        <v>#NUM!</v>
      </c>
      <c r="BN505" s="175" t="e">
        <f>('Raw data'!BM505/Shannon!$D505)*LN('Raw data'!BM505/Shannon!$D505)</f>
        <v>#NUM!</v>
      </c>
      <c r="BO505" s="175" t="e">
        <f>('Raw data'!BN505/Shannon!$D505)*LN('Raw data'!BN505/Shannon!$D505)</f>
        <v>#NUM!</v>
      </c>
      <c r="BP505" s="175" t="e">
        <f>('Raw data'!BO505/Shannon!$D505)*LN('Raw data'!BO505/Shannon!$D505)</f>
        <v>#NUM!</v>
      </c>
      <c r="BQ505" s="175" t="e">
        <f>('Raw data'!BP505/Shannon!$D505)*LN('Raw data'!BP505/Shannon!$D505)</f>
        <v>#NUM!</v>
      </c>
      <c r="BR505" s="175" t="e">
        <f>('Raw data'!BQ505/Shannon!$D505)*LN('Raw data'!BQ505/Shannon!$D505)</f>
        <v>#NUM!</v>
      </c>
      <c r="BS505" s="175" t="e">
        <f>('Raw data'!BR505/Shannon!$D505)*LN('Raw data'!BR505/Shannon!$D505)</f>
        <v>#NUM!</v>
      </c>
      <c r="BT505" s="175" t="e">
        <f>('Raw data'!BS505/Shannon!$D505)*LN('Raw data'!BS505/Shannon!$D505)</f>
        <v>#NUM!</v>
      </c>
      <c r="BU505" s="175" t="e">
        <f>('Raw data'!BT505/Shannon!$D505)*LN('Raw data'!BT505/Shannon!$D505)</f>
        <v>#NUM!</v>
      </c>
      <c r="BV505" s="175" t="e">
        <f>('Raw data'!BU505/Shannon!$D505)*LN('Raw data'!BU505/Shannon!$D505)</f>
        <v>#NUM!</v>
      </c>
      <c r="BW505" s="175" t="e">
        <f>('Raw data'!BV505/Shannon!$D505)*LN('Raw data'!BV505/Shannon!$D505)</f>
        <v>#NUM!</v>
      </c>
      <c r="BX505" s="175" t="e">
        <f>('Raw data'!BW505/Shannon!$D505)*LN('Raw data'!BW505/Shannon!$D505)</f>
        <v>#NUM!</v>
      </c>
      <c r="BY505" s="175" t="e">
        <f>('Raw data'!BX505/Shannon!$D505)*LN('Raw data'!BX505/Shannon!$D505)</f>
        <v>#NUM!</v>
      </c>
      <c r="BZ505" s="175" t="e">
        <f>('Raw data'!BY505/Shannon!$D505)*LN('Raw data'!BY505/Shannon!$D505)</f>
        <v>#NUM!</v>
      </c>
      <c r="CA505" s="175" t="e">
        <f>('Raw data'!BZ505/Shannon!$D505)*LN('Raw data'!BZ505/Shannon!$D505)</f>
        <v>#NUM!</v>
      </c>
      <c r="CB505" s="175" t="e">
        <f>('Raw data'!CA505/Shannon!$D505)*LN('Raw data'!CA505/Shannon!$D505)</f>
        <v>#NUM!</v>
      </c>
      <c r="CC505" s="175" t="e">
        <f>('Raw data'!CB505/Shannon!$D505)*LN('Raw data'!CB505/Shannon!$D505)</f>
        <v>#NUM!</v>
      </c>
      <c r="CD505" s="175" t="e">
        <f>('Raw data'!CC505/Shannon!$D505)*LN('Raw data'!CC505/Shannon!$D505)</f>
        <v>#NUM!</v>
      </c>
      <c r="CF505" s="176">
        <f t="shared" si="7"/>
        <v>1.2140354399485147</v>
      </c>
      <c r="CG505" s="175"/>
      <c r="CH505" s="175"/>
      <c r="CI505" s="175"/>
      <c r="CJ505" s="175"/>
      <c r="CK505" s="175"/>
      <c r="CL505" s="175">
        <v>-2.5170385754504344E-2</v>
      </c>
      <c r="CM505" s="175">
        <v>-0.34046276640870299</v>
      </c>
      <c r="CN505" s="175">
        <v>-0.19814964530163232</v>
      </c>
      <c r="CO505" s="175"/>
      <c r="CP505" s="175"/>
      <c r="CQ505" s="175"/>
      <c r="CR505" s="175"/>
      <c r="CS505" s="175"/>
      <c r="CT505" s="175"/>
      <c r="CU505" s="175"/>
      <c r="CV505" s="175"/>
      <c r="CW505" s="175"/>
      <c r="CX505" s="175"/>
      <c r="CY505" s="175"/>
      <c r="CZ505" s="175"/>
      <c r="DA505" s="175"/>
      <c r="DB505" s="175"/>
      <c r="DC505" s="175"/>
      <c r="DD505" s="175"/>
      <c r="DE505" s="175"/>
      <c r="DF505" s="175"/>
      <c r="DG505" s="175"/>
      <c r="DH505" s="175">
        <v>-0.11783060370306903</v>
      </c>
      <c r="DI505" s="175"/>
      <c r="DJ505" s="175"/>
      <c r="DK505" s="175"/>
      <c r="DL505" s="175"/>
      <c r="DM505" s="175">
        <v>-0.36175322888754241</v>
      </c>
      <c r="DN505" s="175">
        <v>-0.1706688098930636</v>
      </c>
      <c r="DO505" s="175"/>
      <c r="DP505" s="175"/>
      <c r="DQ505" s="175"/>
      <c r="DR505" s="175"/>
      <c r="DS505" s="175"/>
      <c r="DT505" s="175"/>
      <c r="DU505" s="175"/>
      <c r="DV505" s="175"/>
      <c r="DW505" s="175"/>
      <c r="DX505" s="175"/>
      <c r="DY505" s="175"/>
      <c r="DZ505" s="175"/>
      <c r="EA505" s="175"/>
      <c r="EB505" s="175"/>
      <c r="EC505" s="175"/>
      <c r="ED505" s="175"/>
      <c r="EE505" s="175"/>
      <c r="EF505" s="175"/>
      <c r="EG505" s="175"/>
      <c r="EH505" s="175"/>
      <c r="EI505" s="175"/>
      <c r="EJ505" s="175"/>
      <c r="EK505" s="175"/>
      <c r="EL505" s="175"/>
      <c r="EM505" s="175"/>
      <c r="EN505" s="175"/>
      <c r="EO505" s="175"/>
      <c r="EP505" s="175"/>
      <c r="EQ505" s="175"/>
      <c r="ER505" s="175"/>
      <c r="ES505" s="175"/>
      <c r="ET505" s="175"/>
      <c r="EU505" s="175"/>
      <c r="EV505" s="175"/>
      <c r="EW505" s="175"/>
      <c r="EX505" s="175"/>
      <c r="EY505" s="175"/>
      <c r="EZ505" s="175"/>
      <c r="FA505" s="175"/>
      <c r="FB505" s="175"/>
      <c r="FC505" s="175"/>
      <c r="FD505" s="175"/>
      <c r="FE505" s="175"/>
      <c r="FF505" s="175"/>
      <c r="FG505" s="175"/>
      <c r="FH505" s="175"/>
    </row>
    <row r="506" spans="2:164" x14ac:dyDescent="0.2">
      <c r="B506" s="13">
        <v>34</v>
      </c>
      <c r="C506" s="14">
        <v>8</v>
      </c>
      <c r="D506">
        <f>SUM('Raw data'!D506:CC506)</f>
        <v>1838</v>
      </c>
      <c r="E506" s="175" t="e">
        <f>('Raw data'!D506/Shannon!$D506)*LN('Raw data'!D506/Shannon!$D506)</f>
        <v>#NUM!</v>
      </c>
      <c r="F506" s="175" t="e">
        <f>('Raw data'!E506/Shannon!$D506)*LN('Raw data'!E506/Shannon!$D506)</f>
        <v>#NUM!</v>
      </c>
      <c r="G506" s="175">
        <f>('Raw data'!F506/Shannon!$D506)*LN('Raw data'!F506/Shannon!$D506)</f>
        <v>-0.20935041247220393</v>
      </c>
      <c r="H506" s="175">
        <f>('Raw data'!G506/Shannon!$D506)*LN('Raw data'!G506/Shannon!$D506)</f>
        <v>-0.17147015218442438</v>
      </c>
      <c r="I506" s="175">
        <f>('Raw data'!H506/Shannon!$D506)*LN('Raw data'!H506/Shannon!$D506)</f>
        <v>-0.22057500814155018</v>
      </c>
      <c r="J506" s="175">
        <f>('Raw data'!I506/Shannon!$D506)*LN('Raw data'!I506/Shannon!$D506)</f>
        <v>-7.5428717872642909E-2</v>
      </c>
      <c r="K506" s="175" t="e">
        <f>('Raw data'!J506/Shannon!$D506)*LN('Raw data'!J506/Shannon!$D506)</f>
        <v>#NUM!</v>
      </c>
      <c r="L506" s="175" t="e">
        <f>('Raw data'!K506/Shannon!$D506)*LN('Raw data'!K506/Shannon!$D506)</f>
        <v>#NUM!</v>
      </c>
      <c r="M506" s="175" t="e">
        <f>('Raw data'!L506/Shannon!$D506)*LN('Raw data'!L506/Shannon!$D506)</f>
        <v>#NUM!</v>
      </c>
      <c r="N506" s="175" t="e">
        <f>('Raw data'!M506/Shannon!$D506)*LN('Raw data'!M506/Shannon!$D506)</f>
        <v>#NUM!</v>
      </c>
      <c r="O506" s="175" t="e">
        <f>('Raw data'!N506/Shannon!$D506)*LN('Raw data'!N506/Shannon!$D506)</f>
        <v>#NUM!</v>
      </c>
      <c r="P506" s="175" t="e">
        <f>('Raw data'!O506/Shannon!$D506)*LN('Raw data'!O506/Shannon!$D506)</f>
        <v>#NUM!</v>
      </c>
      <c r="Q506" s="175" t="e">
        <f>('Raw data'!P506/Shannon!$D506)*LN('Raw data'!P506/Shannon!$D506)</f>
        <v>#NUM!</v>
      </c>
      <c r="R506" s="175" t="e">
        <f>('Raw data'!Q506/Shannon!$D506)*LN('Raw data'!Q506/Shannon!$D506)</f>
        <v>#NUM!</v>
      </c>
      <c r="S506" s="175" t="e">
        <f>('Raw data'!R506/Shannon!$D506)*LN('Raw data'!R506/Shannon!$D506)</f>
        <v>#NUM!</v>
      </c>
      <c r="T506" s="175" t="e">
        <f>('Raw data'!S506/Shannon!$D506)*LN('Raw data'!S506/Shannon!$D506)</f>
        <v>#NUM!</v>
      </c>
      <c r="U506" s="175" t="e">
        <f>('Raw data'!T506/Shannon!$D506)*LN('Raw data'!T506/Shannon!$D506)</f>
        <v>#NUM!</v>
      </c>
      <c r="V506" s="175" t="e">
        <f>('Raw data'!U506/Shannon!$D506)*LN('Raw data'!U506/Shannon!$D506)</f>
        <v>#NUM!</v>
      </c>
      <c r="W506" s="175" t="e">
        <f>('Raw data'!V506/Shannon!$D506)*LN('Raw data'!V506/Shannon!$D506)</f>
        <v>#NUM!</v>
      </c>
      <c r="X506" s="175" t="e">
        <f>('Raw data'!W506/Shannon!$D506)*LN('Raw data'!W506/Shannon!$D506)</f>
        <v>#NUM!</v>
      </c>
      <c r="Y506" s="175" t="e">
        <f>('Raw data'!X506/Shannon!$D506)*LN('Raw data'!X506/Shannon!$D506)</f>
        <v>#NUM!</v>
      </c>
      <c r="Z506" s="175" t="e">
        <f>('Raw data'!Y506/Shannon!$D506)*LN('Raw data'!Y506/Shannon!$D506)</f>
        <v>#NUM!</v>
      </c>
      <c r="AA506" s="175" t="e">
        <f>('Raw data'!Z506/Shannon!$D506)*LN('Raw data'!Z506/Shannon!$D506)</f>
        <v>#NUM!</v>
      </c>
      <c r="AB506" s="175" t="e">
        <f>('Raw data'!AA506/Shannon!$D506)*LN('Raw data'!AA506/Shannon!$D506)</f>
        <v>#NUM!</v>
      </c>
      <c r="AC506" s="175" t="e">
        <f>('Raw data'!AB506/Shannon!$D506)*LN('Raw data'!AB506/Shannon!$D506)</f>
        <v>#NUM!</v>
      </c>
      <c r="AD506" s="175" t="e">
        <f>('Raw data'!AC506/Shannon!$D506)*LN('Raw data'!AC506/Shannon!$D506)</f>
        <v>#NUM!</v>
      </c>
      <c r="AE506" s="175" t="e">
        <f>('Raw data'!AD506/Shannon!$D506)*LN('Raw data'!AD506/Shannon!$D506)</f>
        <v>#NUM!</v>
      </c>
      <c r="AF506" s="175" t="e">
        <f>('Raw data'!AE506/Shannon!$D506)*LN('Raw data'!AE506/Shannon!$D506)</f>
        <v>#NUM!</v>
      </c>
      <c r="AG506" s="175" t="e">
        <f>('Raw data'!AF506/Shannon!$D506)*LN('Raw data'!AF506/Shannon!$D506)</f>
        <v>#NUM!</v>
      </c>
      <c r="AH506" s="175" t="e">
        <f>('Raw data'!AG506/Shannon!$D506)*LN('Raw data'!AG506/Shannon!$D506)</f>
        <v>#NUM!</v>
      </c>
      <c r="AI506" s="175">
        <f>('Raw data'!AH506/Shannon!$D506)*LN('Raw data'!AH506/Shannon!$D506)</f>
        <v>-0.15205387428764366</v>
      </c>
      <c r="AJ506" s="175">
        <f>('Raw data'!AI506/Shannon!$D506)*LN('Raw data'!AI506/Shannon!$D506)</f>
        <v>-0.11432890800216187</v>
      </c>
      <c r="AK506" s="175" t="e">
        <f>('Raw data'!AJ506/Shannon!$D506)*LN('Raw data'!AJ506/Shannon!$D506)</f>
        <v>#NUM!</v>
      </c>
      <c r="AL506" s="175" t="e">
        <f>('Raw data'!AK506/Shannon!$D506)*LN('Raw data'!AK506/Shannon!$D506)</f>
        <v>#NUM!</v>
      </c>
      <c r="AM506" s="175" t="e">
        <f>('Raw data'!AL506/Shannon!$D506)*LN('Raw data'!AL506/Shannon!$D506)</f>
        <v>#NUM!</v>
      </c>
      <c r="AN506" s="175">
        <f>('Raw data'!AM506/Shannon!$D506)*LN('Raw data'!AM506/Shannon!$D506)</f>
        <v>-7.4246856608875811E-3</v>
      </c>
      <c r="AO506" s="175" t="e">
        <f>('Raw data'!AN506/Shannon!$D506)*LN('Raw data'!AN506/Shannon!$D506)</f>
        <v>#NUM!</v>
      </c>
      <c r="AP506" s="175" t="e">
        <f>('Raw data'!AO506/Shannon!$D506)*LN('Raw data'!AO506/Shannon!$D506)</f>
        <v>#NUM!</v>
      </c>
      <c r="AQ506" s="175" t="e">
        <f>('Raw data'!AP506/Shannon!$D506)*LN('Raw data'!AP506/Shannon!$D506)</f>
        <v>#NUM!</v>
      </c>
      <c r="AR506" s="175" t="e">
        <f>('Raw data'!AQ506/Shannon!$D506)*LN('Raw data'!AQ506/Shannon!$D506)</f>
        <v>#NUM!</v>
      </c>
      <c r="AS506" s="175" t="e">
        <f>('Raw data'!AR506/Shannon!$D506)*LN('Raw data'!AR506/Shannon!$D506)</f>
        <v>#NUM!</v>
      </c>
      <c r="AT506" s="175" t="e">
        <f>('Raw data'!AS506/Shannon!$D506)*LN('Raw data'!AS506/Shannon!$D506)</f>
        <v>#NUM!</v>
      </c>
      <c r="AU506" s="175" t="e">
        <f>('Raw data'!AT506/Shannon!$D506)*LN('Raw data'!AT506/Shannon!$D506)</f>
        <v>#NUM!</v>
      </c>
      <c r="AV506" s="175" t="e">
        <f>('Raw data'!AU506/Shannon!$D506)*LN('Raw data'!AU506/Shannon!$D506)</f>
        <v>#NUM!</v>
      </c>
      <c r="AW506" s="175" t="e">
        <f>('Raw data'!AV506/Shannon!$D506)*LN('Raw data'!AV506/Shannon!$D506)</f>
        <v>#NUM!</v>
      </c>
      <c r="AX506" s="175">
        <f>('Raw data'!AW506/Shannon!$D506)*LN('Raw data'!AW506/Shannon!$D506)</f>
        <v>-4.0894631680716172E-3</v>
      </c>
      <c r="AY506" s="175" t="e">
        <f>('Raw data'!AX506/Shannon!$D506)*LN('Raw data'!AX506/Shannon!$D506)</f>
        <v>#NUM!</v>
      </c>
      <c r="AZ506" s="175" t="e">
        <f>('Raw data'!AY506/Shannon!$D506)*LN('Raw data'!AY506/Shannon!$D506)</f>
        <v>#NUM!</v>
      </c>
      <c r="BA506" s="175" t="e">
        <f>('Raw data'!AZ506/Shannon!$D506)*LN('Raw data'!AZ506/Shannon!$D506)</f>
        <v>#NUM!</v>
      </c>
      <c r="BB506" s="175" t="e">
        <f>('Raw data'!BA506/Shannon!$D506)*LN('Raw data'!BA506/Shannon!$D506)</f>
        <v>#NUM!</v>
      </c>
      <c r="BC506" s="175" t="e">
        <f>('Raw data'!BB506/Shannon!$D506)*LN('Raw data'!BB506/Shannon!$D506)</f>
        <v>#NUM!</v>
      </c>
      <c r="BD506" s="175" t="e">
        <f>('Raw data'!BC506/Shannon!$D506)*LN('Raw data'!BC506/Shannon!$D506)</f>
        <v>#NUM!</v>
      </c>
      <c r="BE506" s="175" t="e">
        <f>('Raw data'!BD506/Shannon!$D506)*LN('Raw data'!BD506/Shannon!$D506)</f>
        <v>#NUM!</v>
      </c>
      <c r="BF506" s="175" t="e">
        <f>('Raw data'!BE506/Shannon!$D506)*LN('Raw data'!BE506/Shannon!$D506)</f>
        <v>#NUM!</v>
      </c>
      <c r="BG506" s="175" t="e">
        <f>('Raw data'!BF506/Shannon!$D506)*LN('Raw data'!BF506/Shannon!$D506)</f>
        <v>#NUM!</v>
      </c>
      <c r="BH506" s="175" t="e">
        <f>('Raw data'!BG506/Shannon!$D506)*LN('Raw data'!BG506/Shannon!$D506)</f>
        <v>#NUM!</v>
      </c>
      <c r="BI506" s="175" t="e">
        <f>('Raw data'!BH506/Shannon!$D506)*LN('Raw data'!BH506/Shannon!$D506)</f>
        <v>#NUM!</v>
      </c>
      <c r="BJ506" s="175">
        <f>('Raw data'!BI506/Shannon!$D506)*LN('Raw data'!BI506/Shannon!$D506)</f>
        <v>-1.8687727422266303E-2</v>
      </c>
      <c r="BK506" s="175" t="e">
        <f>('Raw data'!BJ506/Shannon!$D506)*LN('Raw data'!BJ506/Shannon!$D506)</f>
        <v>#NUM!</v>
      </c>
      <c r="BL506" s="175" t="e">
        <f>('Raw data'!BK506/Shannon!$D506)*LN('Raw data'!BK506/Shannon!$D506)</f>
        <v>#NUM!</v>
      </c>
      <c r="BM506" s="175" t="e">
        <f>('Raw data'!BL506/Shannon!$D506)*LN('Raw data'!BL506/Shannon!$D506)</f>
        <v>#NUM!</v>
      </c>
      <c r="BN506" s="175" t="e">
        <f>('Raw data'!BM506/Shannon!$D506)*LN('Raw data'!BM506/Shannon!$D506)</f>
        <v>#NUM!</v>
      </c>
      <c r="BO506" s="175" t="e">
        <f>('Raw data'!BN506/Shannon!$D506)*LN('Raw data'!BN506/Shannon!$D506)</f>
        <v>#NUM!</v>
      </c>
      <c r="BP506" s="175" t="e">
        <f>('Raw data'!BO506/Shannon!$D506)*LN('Raw data'!BO506/Shannon!$D506)</f>
        <v>#NUM!</v>
      </c>
      <c r="BQ506" s="175" t="e">
        <f>('Raw data'!BP506/Shannon!$D506)*LN('Raw data'!BP506/Shannon!$D506)</f>
        <v>#NUM!</v>
      </c>
      <c r="BR506" s="175" t="e">
        <f>('Raw data'!BQ506/Shannon!$D506)*LN('Raw data'!BQ506/Shannon!$D506)</f>
        <v>#NUM!</v>
      </c>
      <c r="BS506" s="175">
        <f>('Raw data'!BR506/Shannon!$D506)*LN('Raw data'!BR506/Shannon!$D506)</f>
        <v>-1.0475224724016631E-2</v>
      </c>
      <c r="BT506" s="175" t="e">
        <f>('Raw data'!BS506/Shannon!$D506)*LN('Raw data'!BS506/Shannon!$D506)</f>
        <v>#NUM!</v>
      </c>
      <c r="BU506" s="175" t="e">
        <f>('Raw data'!BT506/Shannon!$D506)*LN('Raw data'!BT506/Shannon!$D506)</f>
        <v>#NUM!</v>
      </c>
      <c r="BV506" s="175" t="e">
        <f>('Raw data'!BU506/Shannon!$D506)*LN('Raw data'!BU506/Shannon!$D506)</f>
        <v>#NUM!</v>
      </c>
      <c r="BW506" s="175" t="e">
        <f>('Raw data'!BV506/Shannon!$D506)*LN('Raw data'!BV506/Shannon!$D506)</f>
        <v>#NUM!</v>
      </c>
      <c r="BX506" s="175" t="e">
        <f>('Raw data'!BW506/Shannon!$D506)*LN('Raw data'!BW506/Shannon!$D506)</f>
        <v>#NUM!</v>
      </c>
      <c r="BY506" s="175" t="e">
        <f>('Raw data'!BX506/Shannon!$D506)*LN('Raw data'!BX506/Shannon!$D506)</f>
        <v>#NUM!</v>
      </c>
      <c r="BZ506" s="175" t="e">
        <f>('Raw data'!BY506/Shannon!$D506)*LN('Raw data'!BY506/Shannon!$D506)</f>
        <v>#NUM!</v>
      </c>
      <c r="CA506" s="175" t="e">
        <f>('Raw data'!BZ506/Shannon!$D506)*LN('Raw data'!BZ506/Shannon!$D506)</f>
        <v>#NUM!</v>
      </c>
      <c r="CB506" s="175" t="e">
        <f>('Raw data'!CA506/Shannon!$D506)*LN('Raw data'!CA506/Shannon!$D506)</f>
        <v>#NUM!</v>
      </c>
      <c r="CC506" s="175" t="e">
        <f>('Raw data'!CB506/Shannon!$D506)*LN('Raw data'!CB506/Shannon!$D506)</f>
        <v>#NUM!</v>
      </c>
      <c r="CD506" s="175" t="e">
        <f>('Raw data'!CC506/Shannon!$D506)*LN('Raw data'!CC506/Shannon!$D506)</f>
        <v>#NUM!</v>
      </c>
      <c r="CF506" s="176">
        <f t="shared" si="7"/>
        <v>0.9734089492118525</v>
      </c>
      <c r="CG506" s="175"/>
      <c r="CH506" s="175"/>
      <c r="CI506" s="175"/>
      <c r="CJ506" s="175"/>
      <c r="CK506" s="175">
        <v>-0.20935041247220393</v>
      </c>
      <c r="CL506" s="175">
        <v>-0.17147015218442438</v>
      </c>
      <c r="CM506" s="175">
        <v>-0.22057500814155018</v>
      </c>
      <c r="CN506" s="175">
        <v>-7.5428717872642909E-2</v>
      </c>
      <c r="CO506" s="175"/>
      <c r="CP506" s="175"/>
      <c r="CQ506" s="175"/>
      <c r="CR506" s="175"/>
      <c r="CS506" s="175"/>
      <c r="CT506" s="175"/>
      <c r="CU506" s="175"/>
      <c r="CV506" s="175"/>
      <c r="CW506" s="175"/>
      <c r="CX506" s="175"/>
      <c r="CY506" s="175"/>
      <c r="CZ506" s="175"/>
      <c r="DA506" s="175"/>
      <c r="DB506" s="175"/>
      <c r="DC506" s="175"/>
      <c r="DD506" s="175"/>
      <c r="DE506" s="175"/>
      <c r="DF506" s="175"/>
      <c r="DG506" s="175"/>
      <c r="DH506" s="175"/>
      <c r="DI506" s="175"/>
      <c r="DJ506" s="175"/>
      <c r="DK506" s="175"/>
      <c r="DL506" s="175"/>
      <c r="DM506" s="175">
        <v>-0.15205387428764366</v>
      </c>
      <c r="DN506" s="175">
        <v>-0.11432890800216187</v>
      </c>
      <c r="DO506" s="175"/>
      <c r="DP506" s="175"/>
      <c r="DQ506" s="175"/>
      <c r="DR506" s="175">
        <v>-7.4246856608875811E-3</v>
      </c>
      <c r="DS506" s="175"/>
      <c r="DT506" s="175"/>
      <c r="DU506" s="175"/>
      <c r="DV506" s="175"/>
      <c r="DW506" s="175"/>
      <c r="DX506" s="175"/>
      <c r="DY506" s="175"/>
      <c r="DZ506" s="175"/>
      <c r="EA506" s="175"/>
      <c r="EB506" s="175">
        <v>-4.0894631680716172E-3</v>
      </c>
      <c r="EC506" s="175"/>
      <c r="ED506" s="175"/>
      <c r="EE506" s="175"/>
      <c r="EF506" s="175"/>
      <c r="EG506" s="175"/>
      <c r="EH506" s="175"/>
      <c r="EI506" s="175"/>
      <c r="EJ506" s="175"/>
      <c r="EK506" s="175"/>
      <c r="EL506" s="175"/>
      <c r="EM506" s="175"/>
      <c r="EN506" s="175">
        <v>-1.8687727422266303E-2</v>
      </c>
      <c r="EO506" s="175"/>
      <c r="EP506" s="175"/>
      <c r="EQ506" s="175"/>
      <c r="ER506" s="175"/>
      <c r="ES506" s="175"/>
      <c r="ET506" s="175"/>
      <c r="EU506" s="175"/>
      <c r="EV506" s="175"/>
      <c r="EW506" s="175">
        <v>-1.0475224724016631E-2</v>
      </c>
      <c r="EX506" s="175"/>
      <c r="EY506" s="175"/>
      <c r="EZ506" s="175"/>
      <c r="FA506" s="175"/>
      <c r="FB506" s="175"/>
      <c r="FC506" s="175"/>
      <c r="FD506" s="175"/>
      <c r="FE506" s="175"/>
      <c r="FF506" s="175"/>
      <c r="FG506" s="175"/>
      <c r="FH506" s="175"/>
    </row>
    <row r="507" spans="2:164" x14ac:dyDescent="0.2">
      <c r="B507" s="13">
        <v>34</v>
      </c>
      <c r="C507" s="14">
        <v>9</v>
      </c>
      <c r="D507">
        <f>SUM('Raw data'!D507:CC507)</f>
        <v>1496</v>
      </c>
      <c r="E507" s="175" t="e">
        <f>('Raw data'!D507/Shannon!$D507)*LN('Raw data'!D507/Shannon!$D507)</f>
        <v>#NUM!</v>
      </c>
      <c r="F507" s="175" t="e">
        <f>('Raw data'!E507/Shannon!$D507)*LN('Raw data'!E507/Shannon!$D507)</f>
        <v>#NUM!</v>
      </c>
      <c r="G507" s="175">
        <f>('Raw data'!F507/Shannon!$D507)*LN('Raw data'!F507/Shannon!$D507)</f>
        <v>-2.5101925178043959E-2</v>
      </c>
      <c r="H507" s="175">
        <f>('Raw data'!G507/Shannon!$D507)*LN('Raw data'!G507/Shannon!$D507)</f>
        <v>-2.5101925178043959E-2</v>
      </c>
      <c r="I507" s="175">
        <f>('Raw data'!H507/Shannon!$D507)*LN('Raw data'!H507/Shannon!$D507)</f>
        <v>-0.27301526864133513</v>
      </c>
      <c r="J507" s="175">
        <f>('Raw data'!I507/Shannon!$D507)*LN('Raw data'!I507/Shannon!$D507)</f>
        <v>-0.19020852785016779</v>
      </c>
      <c r="K507" s="175" t="e">
        <f>('Raw data'!J507/Shannon!$D507)*LN('Raw data'!J507/Shannon!$D507)</f>
        <v>#NUM!</v>
      </c>
      <c r="L507" s="175" t="e">
        <f>('Raw data'!K507/Shannon!$D507)*LN('Raw data'!K507/Shannon!$D507)</f>
        <v>#NUM!</v>
      </c>
      <c r="M507" s="175" t="e">
        <f>('Raw data'!L507/Shannon!$D507)*LN('Raw data'!L507/Shannon!$D507)</f>
        <v>#NUM!</v>
      </c>
      <c r="N507" s="175" t="e">
        <f>('Raw data'!M507/Shannon!$D507)*LN('Raw data'!M507/Shannon!$D507)</f>
        <v>#NUM!</v>
      </c>
      <c r="O507" s="175" t="e">
        <f>('Raw data'!N507/Shannon!$D507)*LN('Raw data'!N507/Shannon!$D507)</f>
        <v>#NUM!</v>
      </c>
      <c r="P507" s="175" t="e">
        <f>('Raw data'!O507/Shannon!$D507)*LN('Raw data'!O507/Shannon!$D507)</f>
        <v>#NUM!</v>
      </c>
      <c r="Q507" s="175" t="e">
        <f>('Raw data'!P507/Shannon!$D507)*LN('Raw data'!P507/Shannon!$D507)</f>
        <v>#NUM!</v>
      </c>
      <c r="R507" s="175" t="e">
        <f>('Raw data'!Q507/Shannon!$D507)*LN('Raw data'!Q507/Shannon!$D507)</f>
        <v>#NUM!</v>
      </c>
      <c r="S507" s="175" t="e">
        <f>('Raw data'!R507/Shannon!$D507)*LN('Raw data'!R507/Shannon!$D507)</f>
        <v>#NUM!</v>
      </c>
      <c r="T507" s="175" t="e">
        <f>('Raw data'!S507/Shannon!$D507)*LN('Raw data'!S507/Shannon!$D507)</f>
        <v>#NUM!</v>
      </c>
      <c r="U507" s="175" t="e">
        <f>('Raw data'!T507/Shannon!$D507)*LN('Raw data'!T507/Shannon!$D507)</f>
        <v>#NUM!</v>
      </c>
      <c r="V507" s="175" t="e">
        <f>('Raw data'!U507/Shannon!$D507)*LN('Raw data'!U507/Shannon!$D507)</f>
        <v>#NUM!</v>
      </c>
      <c r="W507" s="175" t="e">
        <f>('Raw data'!V507/Shannon!$D507)*LN('Raw data'!V507/Shannon!$D507)</f>
        <v>#NUM!</v>
      </c>
      <c r="X507" s="175" t="e">
        <f>('Raw data'!W507/Shannon!$D507)*LN('Raw data'!W507/Shannon!$D507)</f>
        <v>#NUM!</v>
      </c>
      <c r="Y507" s="175" t="e">
        <f>('Raw data'!X507/Shannon!$D507)*LN('Raw data'!X507/Shannon!$D507)</f>
        <v>#NUM!</v>
      </c>
      <c r="Z507" s="175" t="e">
        <f>('Raw data'!Y507/Shannon!$D507)*LN('Raw data'!Y507/Shannon!$D507)</f>
        <v>#NUM!</v>
      </c>
      <c r="AA507" s="175" t="e">
        <f>('Raw data'!Z507/Shannon!$D507)*LN('Raw data'!Z507/Shannon!$D507)</f>
        <v>#NUM!</v>
      </c>
      <c r="AB507" s="175" t="e">
        <f>('Raw data'!AA507/Shannon!$D507)*LN('Raw data'!AA507/Shannon!$D507)</f>
        <v>#NUM!</v>
      </c>
      <c r="AC507" s="175" t="e">
        <f>('Raw data'!AB507/Shannon!$D507)*LN('Raw data'!AB507/Shannon!$D507)</f>
        <v>#NUM!</v>
      </c>
      <c r="AD507" s="175">
        <f>('Raw data'!AC507/Shannon!$D507)*LN('Raw data'!AC507/Shannon!$D507)</f>
        <v>-0.1654303860090548</v>
      </c>
      <c r="AE507" s="175" t="e">
        <f>('Raw data'!AD507/Shannon!$D507)*LN('Raw data'!AD507/Shannon!$D507)</f>
        <v>#NUM!</v>
      </c>
      <c r="AF507" s="175" t="e">
        <f>('Raw data'!AE507/Shannon!$D507)*LN('Raw data'!AE507/Shannon!$D507)</f>
        <v>#NUM!</v>
      </c>
      <c r="AG507" s="175" t="e">
        <f>('Raw data'!AF507/Shannon!$D507)*LN('Raw data'!AF507/Shannon!$D507)</f>
        <v>#NUM!</v>
      </c>
      <c r="AH507" s="175" t="e">
        <f>('Raw data'!AG507/Shannon!$D507)*LN('Raw data'!AG507/Shannon!$D507)</f>
        <v>#NUM!</v>
      </c>
      <c r="AI507" s="175">
        <f>('Raw data'!AH507/Shannon!$D507)*LN('Raw data'!AH507/Shannon!$D507)</f>
        <v>-4.3717178880259555E-2</v>
      </c>
      <c r="AJ507" s="175" t="e">
        <f>('Raw data'!AI507/Shannon!$D507)*LN('Raw data'!AI507/Shannon!$D507)</f>
        <v>#NUM!</v>
      </c>
      <c r="AK507" s="175">
        <f>('Raw data'!AJ507/Shannon!$D507)*LN('Raw data'!AJ507/Shannon!$D507)</f>
        <v>-4.8867313893946676E-3</v>
      </c>
      <c r="AL507" s="175" t="e">
        <f>('Raw data'!AK507/Shannon!$D507)*LN('Raw data'!AK507/Shannon!$D507)</f>
        <v>#NUM!</v>
      </c>
      <c r="AM507" s="175" t="e">
        <f>('Raw data'!AL507/Shannon!$D507)*LN('Raw data'!AL507/Shannon!$D507)</f>
        <v>#NUM!</v>
      </c>
      <c r="AN507" s="175" t="e">
        <f>('Raw data'!AM507/Shannon!$D507)*LN('Raw data'!AM507/Shannon!$D507)</f>
        <v>#NUM!</v>
      </c>
      <c r="AO507" s="175" t="e">
        <f>('Raw data'!AN507/Shannon!$D507)*LN('Raw data'!AN507/Shannon!$D507)</f>
        <v>#NUM!</v>
      </c>
      <c r="AP507" s="175" t="e">
        <f>('Raw data'!AO507/Shannon!$D507)*LN('Raw data'!AO507/Shannon!$D507)</f>
        <v>#NUM!</v>
      </c>
      <c r="AQ507" s="175" t="e">
        <f>('Raw data'!AP507/Shannon!$D507)*LN('Raw data'!AP507/Shannon!$D507)</f>
        <v>#NUM!</v>
      </c>
      <c r="AR507" s="175" t="e">
        <f>('Raw data'!AQ507/Shannon!$D507)*LN('Raw data'!AQ507/Shannon!$D507)</f>
        <v>#NUM!</v>
      </c>
      <c r="AS507" s="175" t="e">
        <f>('Raw data'!AR507/Shannon!$D507)*LN('Raw data'!AR507/Shannon!$D507)</f>
        <v>#NUM!</v>
      </c>
      <c r="AT507" s="175" t="e">
        <f>('Raw data'!AS507/Shannon!$D507)*LN('Raw data'!AS507/Shannon!$D507)</f>
        <v>#NUM!</v>
      </c>
      <c r="AU507" s="175" t="e">
        <f>('Raw data'!AT507/Shannon!$D507)*LN('Raw data'!AT507/Shannon!$D507)</f>
        <v>#NUM!</v>
      </c>
      <c r="AV507" s="175" t="e">
        <f>('Raw data'!AU507/Shannon!$D507)*LN('Raw data'!AU507/Shannon!$D507)</f>
        <v>#NUM!</v>
      </c>
      <c r="AW507" s="175" t="e">
        <f>('Raw data'!AV507/Shannon!$D507)*LN('Raw data'!AV507/Shannon!$D507)</f>
        <v>#NUM!</v>
      </c>
      <c r="AX507" s="175" t="e">
        <f>('Raw data'!AW507/Shannon!$D507)*LN('Raw data'!AW507/Shannon!$D507)</f>
        <v>#NUM!</v>
      </c>
      <c r="AY507" s="175" t="e">
        <f>('Raw data'!AX507/Shannon!$D507)*LN('Raw data'!AX507/Shannon!$D507)</f>
        <v>#NUM!</v>
      </c>
      <c r="AZ507" s="175" t="e">
        <f>('Raw data'!AY507/Shannon!$D507)*LN('Raw data'!AY507/Shannon!$D507)</f>
        <v>#NUM!</v>
      </c>
      <c r="BA507" s="175" t="e">
        <f>('Raw data'!AZ507/Shannon!$D507)*LN('Raw data'!AZ507/Shannon!$D507)</f>
        <v>#NUM!</v>
      </c>
      <c r="BB507" s="175" t="e">
        <f>('Raw data'!BA507/Shannon!$D507)*LN('Raw data'!BA507/Shannon!$D507)</f>
        <v>#NUM!</v>
      </c>
      <c r="BC507" s="175" t="e">
        <f>('Raw data'!BB507/Shannon!$D507)*LN('Raw data'!BB507/Shannon!$D507)</f>
        <v>#NUM!</v>
      </c>
      <c r="BD507" s="175" t="e">
        <f>('Raw data'!BC507/Shannon!$D507)*LN('Raw data'!BC507/Shannon!$D507)</f>
        <v>#NUM!</v>
      </c>
      <c r="BE507" s="175" t="e">
        <f>('Raw data'!BD507/Shannon!$D507)*LN('Raw data'!BD507/Shannon!$D507)</f>
        <v>#NUM!</v>
      </c>
      <c r="BF507" s="175" t="e">
        <f>('Raw data'!BE507/Shannon!$D507)*LN('Raw data'!BE507/Shannon!$D507)</f>
        <v>#NUM!</v>
      </c>
      <c r="BG507" s="175" t="e">
        <f>('Raw data'!BF507/Shannon!$D507)*LN('Raw data'!BF507/Shannon!$D507)</f>
        <v>#NUM!</v>
      </c>
      <c r="BH507" s="175" t="e">
        <f>('Raw data'!BG507/Shannon!$D507)*LN('Raw data'!BG507/Shannon!$D507)</f>
        <v>#NUM!</v>
      </c>
      <c r="BI507" s="175" t="e">
        <f>('Raw data'!BH507/Shannon!$D507)*LN('Raw data'!BH507/Shannon!$D507)</f>
        <v>#NUM!</v>
      </c>
      <c r="BJ507" s="175" t="e">
        <f>('Raw data'!BI507/Shannon!$D507)*LN('Raw data'!BI507/Shannon!$D507)</f>
        <v>#NUM!</v>
      </c>
      <c r="BK507" s="175" t="e">
        <f>('Raw data'!BJ507/Shannon!$D507)*LN('Raw data'!BJ507/Shannon!$D507)</f>
        <v>#NUM!</v>
      </c>
      <c r="BL507" s="175" t="e">
        <f>('Raw data'!BK507/Shannon!$D507)*LN('Raw data'!BK507/Shannon!$D507)</f>
        <v>#NUM!</v>
      </c>
      <c r="BM507" s="175" t="e">
        <f>('Raw data'!BL507/Shannon!$D507)*LN('Raw data'!BL507/Shannon!$D507)</f>
        <v>#NUM!</v>
      </c>
      <c r="BN507" s="175" t="e">
        <f>('Raw data'!BM507/Shannon!$D507)*LN('Raw data'!BM507/Shannon!$D507)</f>
        <v>#NUM!</v>
      </c>
      <c r="BO507" s="175" t="e">
        <f>('Raw data'!BN507/Shannon!$D507)*LN('Raw data'!BN507/Shannon!$D507)</f>
        <v>#NUM!</v>
      </c>
      <c r="BP507" s="175" t="e">
        <f>('Raw data'!BO507/Shannon!$D507)*LN('Raw data'!BO507/Shannon!$D507)</f>
        <v>#NUM!</v>
      </c>
      <c r="BQ507" s="175" t="e">
        <f>('Raw data'!BP507/Shannon!$D507)*LN('Raw data'!BP507/Shannon!$D507)</f>
        <v>#NUM!</v>
      </c>
      <c r="BR507" s="175" t="e">
        <f>('Raw data'!BQ507/Shannon!$D507)*LN('Raw data'!BQ507/Shannon!$D507)</f>
        <v>#NUM!</v>
      </c>
      <c r="BS507" s="175" t="e">
        <f>('Raw data'!BR507/Shannon!$D507)*LN('Raw data'!BR507/Shannon!$D507)</f>
        <v>#NUM!</v>
      </c>
      <c r="BT507" s="175" t="e">
        <f>('Raw data'!BS507/Shannon!$D507)*LN('Raw data'!BS507/Shannon!$D507)</f>
        <v>#NUM!</v>
      </c>
      <c r="BU507" s="175" t="e">
        <f>('Raw data'!BT507/Shannon!$D507)*LN('Raw data'!BT507/Shannon!$D507)</f>
        <v>#NUM!</v>
      </c>
      <c r="BV507" s="175" t="e">
        <f>('Raw data'!BU507/Shannon!$D507)*LN('Raw data'!BU507/Shannon!$D507)</f>
        <v>#NUM!</v>
      </c>
      <c r="BW507" s="175" t="e">
        <f>('Raw data'!BV507/Shannon!$D507)*LN('Raw data'!BV507/Shannon!$D507)</f>
        <v>#NUM!</v>
      </c>
      <c r="BX507" s="175" t="e">
        <f>('Raw data'!BW507/Shannon!$D507)*LN('Raw data'!BW507/Shannon!$D507)</f>
        <v>#NUM!</v>
      </c>
      <c r="BY507" s="175" t="e">
        <f>('Raw data'!BX507/Shannon!$D507)*LN('Raw data'!BX507/Shannon!$D507)</f>
        <v>#NUM!</v>
      </c>
      <c r="BZ507" s="175" t="e">
        <f>('Raw data'!BY507/Shannon!$D507)*LN('Raw data'!BY507/Shannon!$D507)</f>
        <v>#NUM!</v>
      </c>
      <c r="CA507" s="175" t="e">
        <f>('Raw data'!BZ507/Shannon!$D507)*LN('Raw data'!BZ507/Shannon!$D507)</f>
        <v>#NUM!</v>
      </c>
      <c r="CB507" s="175" t="e">
        <f>('Raw data'!CA507/Shannon!$D507)*LN('Raw data'!CA507/Shannon!$D507)</f>
        <v>#NUM!</v>
      </c>
      <c r="CC507" s="175" t="e">
        <f>('Raw data'!CB507/Shannon!$D507)*LN('Raw data'!CB507/Shannon!$D507)</f>
        <v>#NUM!</v>
      </c>
      <c r="CD507" s="175" t="e">
        <f>('Raw data'!CC507/Shannon!$D507)*LN('Raw data'!CC507/Shannon!$D507)</f>
        <v>#NUM!</v>
      </c>
      <c r="CF507" s="176">
        <f t="shared" si="7"/>
        <v>0.72746194312629997</v>
      </c>
      <c r="CG507" s="175"/>
      <c r="CH507" s="175"/>
      <c r="CI507" s="175"/>
      <c r="CJ507" s="175"/>
      <c r="CK507" s="175">
        <v>-2.5101925178043959E-2</v>
      </c>
      <c r="CL507" s="175">
        <v>-2.5101925178043959E-2</v>
      </c>
      <c r="CM507" s="175">
        <v>-0.27301526864133513</v>
      </c>
      <c r="CN507" s="175">
        <v>-0.19020852785016779</v>
      </c>
      <c r="CO507" s="175"/>
      <c r="CP507" s="175"/>
      <c r="CQ507" s="175"/>
      <c r="CR507" s="175"/>
      <c r="CS507" s="175"/>
      <c r="CT507" s="175"/>
      <c r="CU507" s="175"/>
      <c r="CV507" s="175"/>
      <c r="CW507" s="175"/>
      <c r="CX507" s="175"/>
      <c r="CY507" s="175"/>
      <c r="CZ507" s="175"/>
      <c r="DA507" s="175"/>
      <c r="DB507" s="175"/>
      <c r="DC507" s="175"/>
      <c r="DD507" s="175"/>
      <c r="DE507" s="175"/>
      <c r="DF507" s="175"/>
      <c r="DG507" s="175"/>
      <c r="DH507" s="175">
        <v>-0.1654303860090548</v>
      </c>
      <c r="DI507" s="175"/>
      <c r="DJ507" s="175"/>
      <c r="DK507" s="175"/>
      <c r="DL507" s="175"/>
      <c r="DM507" s="175">
        <v>-4.3717178880259555E-2</v>
      </c>
      <c r="DN507" s="175"/>
      <c r="DO507" s="175">
        <v>-4.8867313893946676E-3</v>
      </c>
      <c r="DP507" s="175"/>
      <c r="DQ507" s="175"/>
      <c r="DR507" s="175"/>
      <c r="DS507" s="175"/>
      <c r="DT507" s="175"/>
      <c r="DU507" s="175"/>
      <c r="DV507" s="175"/>
      <c r="DW507" s="175"/>
      <c r="DX507" s="175"/>
      <c r="DY507" s="175"/>
      <c r="DZ507" s="175"/>
      <c r="EA507" s="175"/>
      <c r="EB507" s="175"/>
      <c r="EC507" s="175"/>
      <c r="ED507" s="175"/>
      <c r="EE507" s="175"/>
      <c r="EF507" s="175"/>
      <c r="EG507" s="175"/>
      <c r="EH507" s="175"/>
      <c r="EI507" s="175"/>
      <c r="EJ507" s="175"/>
      <c r="EK507" s="175"/>
      <c r="EL507" s="175"/>
      <c r="EM507" s="175"/>
      <c r="EN507" s="175"/>
      <c r="EO507" s="175"/>
      <c r="EP507" s="175"/>
      <c r="EQ507" s="175"/>
      <c r="ER507" s="175"/>
      <c r="ES507" s="175"/>
      <c r="ET507" s="175"/>
      <c r="EU507" s="175"/>
      <c r="EV507" s="175"/>
      <c r="EW507" s="175"/>
      <c r="EX507" s="175"/>
      <c r="EY507" s="175"/>
      <c r="EZ507" s="175"/>
      <c r="FA507" s="175"/>
      <c r="FB507" s="175"/>
      <c r="FC507" s="175"/>
      <c r="FD507" s="175"/>
      <c r="FE507" s="175"/>
      <c r="FF507" s="175"/>
      <c r="FG507" s="175"/>
      <c r="FH507" s="175"/>
    </row>
    <row r="508" spans="2:164" x14ac:dyDescent="0.2">
      <c r="B508" s="13">
        <v>34</v>
      </c>
      <c r="C508" s="14">
        <v>10</v>
      </c>
      <c r="D508">
        <f>SUM('Raw data'!D508:CC508)</f>
        <v>775</v>
      </c>
      <c r="E508" s="175" t="e">
        <f>('Raw data'!D508/Shannon!$D508)*LN('Raw data'!D508/Shannon!$D508)</f>
        <v>#NUM!</v>
      </c>
      <c r="F508" s="175" t="e">
        <f>('Raw data'!E508/Shannon!$D508)*LN('Raw data'!E508/Shannon!$D508)</f>
        <v>#NUM!</v>
      </c>
      <c r="G508" s="175">
        <f>('Raw data'!F508/Shannon!$D508)*LN('Raw data'!F508/Shannon!$D508)</f>
        <v>-2.1500325447813821E-2</v>
      </c>
      <c r="H508" s="175">
        <f>('Raw data'!G508/Shannon!$D508)*LN('Raw data'!G508/Shannon!$D508)</f>
        <v>-0.32344374731456915</v>
      </c>
      <c r="I508" s="175">
        <f>('Raw data'!H508/Shannon!$D508)*LN('Raw data'!H508/Shannon!$D508)</f>
        <v>-0.26421843140196843</v>
      </c>
      <c r="J508" s="175">
        <f>('Raw data'!I508/Shannon!$D508)*LN('Raw data'!I508/Shannon!$D508)</f>
        <v>-0.32863411954939403</v>
      </c>
      <c r="K508" s="175" t="e">
        <f>('Raw data'!J508/Shannon!$D508)*LN('Raw data'!J508/Shannon!$D508)</f>
        <v>#NUM!</v>
      </c>
      <c r="L508" s="175" t="e">
        <f>('Raw data'!K508/Shannon!$D508)*LN('Raw data'!K508/Shannon!$D508)</f>
        <v>#NUM!</v>
      </c>
      <c r="M508" s="175" t="e">
        <f>('Raw data'!L508/Shannon!$D508)*LN('Raw data'!L508/Shannon!$D508)</f>
        <v>#NUM!</v>
      </c>
      <c r="N508" s="175" t="e">
        <f>('Raw data'!M508/Shannon!$D508)*LN('Raw data'!M508/Shannon!$D508)</f>
        <v>#NUM!</v>
      </c>
      <c r="O508" s="175" t="e">
        <f>('Raw data'!N508/Shannon!$D508)*LN('Raw data'!N508/Shannon!$D508)</f>
        <v>#NUM!</v>
      </c>
      <c r="P508" s="175" t="e">
        <f>('Raw data'!O508/Shannon!$D508)*LN('Raw data'!O508/Shannon!$D508)</f>
        <v>#NUM!</v>
      </c>
      <c r="Q508" s="175" t="e">
        <f>('Raw data'!P508/Shannon!$D508)*LN('Raw data'!P508/Shannon!$D508)</f>
        <v>#NUM!</v>
      </c>
      <c r="R508" s="175" t="e">
        <f>('Raw data'!Q508/Shannon!$D508)*LN('Raw data'!Q508/Shannon!$D508)</f>
        <v>#NUM!</v>
      </c>
      <c r="S508" s="175" t="e">
        <f>('Raw data'!R508/Shannon!$D508)*LN('Raw data'!R508/Shannon!$D508)</f>
        <v>#NUM!</v>
      </c>
      <c r="T508" s="175" t="e">
        <f>('Raw data'!S508/Shannon!$D508)*LN('Raw data'!S508/Shannon!$D508)</f>
        <v>#NUM!</v>
      </c>
      <c r="U508" s="175" t="e">
        <f>('Raw data'!T508/Shannon!$D508)*LN('Raw data'!T508/Shannon!$D508)</f>
        <v>#NUM!</v>
      </c>
      <c r="V508" s="175" t="e">
        <f>('Raw data'!U508/Shannon!$D508)*LN('Raw data'!U508/Shannon!$D508)</f>
        <v>#NUM!</v>
      </c>
      <c r="W508" s="175" t="e">
        <f>('Raw data'!V508/Shannon!$D508)*LN('Raw data'!V508/Shannon!$D508)</f>
        <v>#NUM!</v>
      </c>
      <c r="X508" s="175" t="e">
        <f>('Raw data'!W508/Shannon!$D508)*LN('Raw data'!W508/Shannon!$D508)</f>
        <v>#NUM!</v>
      </c>
      <c r="Y508" s="175" t="e">
        <f>('Raw data'!X508/Shannon!$D508)*LN('Raw data'!X508/Shannon!$D508)</f>
        <v>#NUM!</v>
      </c>
      <c r="Z508" s="175" t="e">
        <f>('Raw data'!Y508/Shannon!$D508)*LN('Raw data'!Y508/Shannon!$D508)</f>
        <v>#NUM!</v>
      </c>
      <c r="AA508" s="175" t="e">
        <f>('Raw data'!Z508/Shannon!$D508)*LN('Raw data'!Z508/Shannon!$D508)</f>
        <v>#NUM!</v>
      </c>
      <c r="AB508" s="175" t="e">
        <f>('Raw data'!AA508/Shannon!$D508)*LN('Raw data'!AA508/Shannon!$D508)</f>
        <v>#NUM!</v>
      </c>
      <c r="AC508" s="175" t="e">
        <f>('Raw data'!AB508/Shannon!$D508)*LN('Raw data'!AB508/Shannon!$D508)</f>
        <v>#NUM!</v>
      </c>
      <c r="AD508" s="175">
        <f>('Raw data'!AC508/Shannon!$D508)*LN('Raw data'!AC508/Shannon!$D508)</f>
        <v>-5.1742898152456966E-2</v>
      </c>
      <c r="AE508" s="175" t="e">
        <f>('Raw data'!AD508/Shannon!$D508)*LN('Raw data'!AD508/Shannon!$D508)</f>
        <v>#NUM!</v>
      </c>
      <c r="AF508" s="175" t="e">
        <f>('Raw data'!AE508/Shannon!$D508)*LN('Raw data'!AE508/Shannon!$D508)</f>
        <v>#NUM!</v>
      </c>
      <c r="AG508" s="175" t="e">
        <f>('Raw data'!AF508/Shannon!$D508)*LN('Raw data'!AF508/Shannon!$D508)</f>
        <v>#NUM!</v>
      </c>
      <c r="AH508" s="175" t="e">
        <f>('Raw data'!AG508/Shannon!$D508)*LN('Raw data'!AG508/Shannon!$D508)</f>
        <v>#NUM!</v>
      </c>
      <c r="AI508" s="175">
        <f>('Raw data'!AH508/Shannon!$D508)*LN('Raw data'!AH508/Shannon!$D508)</f>
        <v>-0.36651629274966202</v>
      </c>
      <c r="AJ508" s="175">
        <f>('Raw data'!AI508/Shannon!$D508)*LN('Raw data'!AI508/Shannon!$D508)</f>
        <v>-0.10438642930162134</v>
      </c>
      <c r="AK508" s="175">
        <f>('Raw data'!AJ508/Shannon!$D508)*LN('Raw data'!AJ508/Shannon!$D508)</f>
        <v>-3.7634350142905483E-2</v>
      </c>
      <c r="AL508" s="175" t="e">
        <f>('Raw data'!AK508/Shannon!$D508)*LN('Raw data'!AK508/Shannon!$D508)</f>
        <v>#NUM!</v>
      </c>
      <c r="AM508" s="175" t="e">
        <f>('Raw data'!AL508/Shannon!$D508)*LN('Raw data'!AL508/Shannon!$D508)</f>
        <v>#NUM!</v>
      </c>
      <c r="AN508" s="175" t="e">
        <f>('Raw data'!AM508/Shannon!$D508)*LN('Raw data'!AM508/Shannon!$D508)</f>
        <v>#NUM!</v>
      </c>
      <c r="AO508" s="175" t="e">
        <f>('Raw data'!AN508/Shannon!$D508)*LN('Raw data'!AN508/Shannon!$D508)</f>
        <v>#NUM!</v>
      </c>
      <c r="AP508" s="175" t="e">
        <f>('Raw data'!AO508/Shannon!$D508)*LN('Raw data'!AO508/Shannon!$D508)</f>
        <v>#NUM!</v>
      </c>
      <c r="AQ508" s="175" t="e">
        <f>('Raw data'!AP508/Shannon!$D508)*LN('Raw data'!AP508/Shannon!$D508)</f>
        <v>#NUM!</v>
      </c>
      <c r="AR508" s="175" t="e">
        <f>('Raw data'!AQ508/Shannon!$D508)*LN('Raw data'!AQ508/Shannon!$D508)</f>
        <v>#NUM!</v>
      </c>
      <c r="AS508" s="175" t="e">
        <f>('Raw data'!AR508/Shannon!$D508)*LN('Raw data'!AR508/Shannon!$D508)</f>
        <v>#NUM!</v>
      </c>
      <c r="AT508" s="175" t="e">
        <f>('Raw data'!AS508/Shannon!$D508)*LN('Raw data'!AS508/Shannon!$D508)</f>
        <v>#NUM!</v>
      </c>
      <c r="AU508" s="175" t="e">
        <f>('Raw data'!AT508/Shannon!$D508)*LN('Raw data'!AT508/Shannon!$D508)</f>
        <v>#NUM!</v>
      </c>
      <c r="AV508" s="175" t="e">
        <f>('Raw data'!AU508/Shannon!$D508)*LN('Raw data'!AU508/Shannon!$D508)</f>
        <v>#NUM!</v>
      </c>
      <c r="AW508" s="175" t="e">
        <f>('Raw data'!AV508/Shannon!$D508)*LN('Raw data'!AV508/Shannon!$D508)</f>
        <v>#NUM!</v>
      </c>
      <c r="AX508" s="175">
        <f>('Raw data'!AW508/Shannon!$D508)*LN('Raw data'!AW508/Shannon!$D508)</f>
        <v>-2.1500325447813821E-2</v>
      </c>
      <c r="AY508" s="175" t="e">
        <f>('Raw data'!AX508/Shannon!$D508)*LN('Raw data'!AX508/Shannon!$D508)</f>
        <v>#NUM!</v>
      </c>
      <c r="AZ508" s="175" t="e">
        <f>('Raw data'!AY508/Shannon!$D508)*LN('Raw data'!AY508/Shannon!$D508)</f>
        <v>#NUM!</v>
      </c>
      <c r="BA508" s="175" t="e">
        <f>('Raw data'!AZ508/Shannon!$D508)*LN('Raw data'!AZ508/Shannon!$D508)</f>
        <v>#NUM!</v>
      </c>
      <c r="BB508" s="175" t="e">
        <f>('Raw data'!BA508/Shannon!$D508)*LN('Raw data'!BA508/Shannon!$D508)</f>
        <v>#NUM!</v>
      </c>
      <c r="BC508" s="175" t="e">
        <f>('Raw data'!BB508/Shannon!$D508)*LN('Raw data'!BB508/Shannon!$D508)</f>
        <v>#NUM!</v>
      </c>
      <c r="BD508" s="175" t="e">
        <f>('Raw data'!BC508/Shannon!$D508)*LN('Raw data'!BC508/Shannon!$D508)</f>
        <v>#NUM!</v>
      </c>
      <c r="BE508" s="175" t="e">
        <f>('Raw data'!BD508/Shannon!$D508)*LN('Raw data'!BD508/Shannon!$D508)</f>
        <v>#NUM!</v>
      </c>
      <c r="BF508" s="175" t="e">
        <f>('Raw data'!BE508/Shannon!$D508)*LN('Raw data'!BE508/Shannon!$D508)</f>
        <v>#NUM!</v>
      </c>
      <c r="BG508" s="175" t="e">
        <f>('Raw data'!BF508/Shannon!$D508)*LN('Raw data'!BF508/Shannon!$D508)</f>
        <v>#NUM!</v>
      </c>
      <c r="BH508" s="175" t="e">
        <f>('Raw data'!BG508/Shannon!$D508)*LN('Raw data'!BG508/Shannon!$D508)</f>
        <v>#NUM!</v>
      </c>
      <c r="BI508" s="175" t="e">
        <f>('Raw data'!BH508/Shannon!$D508)*LN('Raw data'!BH508/Shannon!$D508)</f>
        <v>#NUM!</v>
      </c>
      <c r="BJ508" s="175" t="e">
        <f>('Raw data'!BI508/Shannon!$D508)*LN('Raw data'!BI508/Shannon!$D508)</f>
        <v>#NUM!</v>
      </c>
      <c r="BK508" s="175" t="e">
        <f>('Raw data'!BJ508/Shannon!$D508)*LN('Raw data'!BJ508/Shannon!$D508)</f>
        <v>#NUM!</v>
      </c>
      <c r="BL508" s="175" t="e">
        <f>('Raw data'!BK508/Shannon!$D508)*LN('Raw data'!BK508/Shannon!$D508)</f>
        <v>#NUM!</v>
      </c>
      <c r="BM508" s="175" t="e">
        <f>('Raw data'!BL508/Shannon!$D508)*LN('Raw data'!BL508/Shannon!$D508)</f>
        <v>#NUM!</v>
      </c>
      <c r="BN508" s="175" t="e">
        <f>('Raw data'!BM508/Shannon!$D508)*LN('Raw data'!BM508/Shannon!$D508)</f>
        <v>#NUM!</v>
      </c>
      <c r="BO508" s="175" t="e">
        <f>('Raw data'!BN508/Shannon!$D508)*LN('Raw data'!BN508/Shannon!$D508)</f>
        <v>#NUM!</v>
      </c>
      <c r="BP508" s="175" t="e">
        <f>('Raw data'!BO508/Shannon!$D508)*LN('Raw data'!BO508/Shannon!$D508)</f>
        <v>#NUM!</v>
      </c>
      <c r="BQ508" s="175" t="e">
        <f>('Raw data'!BP508/Shannon!$D508)*LN('Raw data'!BP508/Shannon!$D508)</f>
        <v>#NUM!</v>
      </c>
      <c r="BR508" s="175" t="e">
        <f>('Raw data'!BQ508/Shannon!$D508)*LN('Raw data'!BQ508/Shannon!$D508)</f>
        <v>#NUM!</v>
      </c>
      <c r="BS508" s="175" t="e">
        <f>('Raw data'!BR508/Shannon!$D508)*LN('Raw data'!BR508/Shannon!$D508)</f>
        <v>#NUM!</v>
      </c>
      <c r="BT508" s="175" t="e">
        <f>('Raw data'!BS508/Shannon!$D508)*LN('Raw data'!BS508/Shannon!$D508)</f>
        <v>#NUM!</v>
      </c>
      <c r="BU508" s="175" t="e">
        <f>('Raw data'!BT508/Shannon!$D508)*LN('Raw data'!BT508/Shannon!$D508)</f>
        <v>#NUM!</v>
      </c>
      <c r="BV508" s="175" t="e">
        <f>('Raw data'!BU508/Shannon!$D508)*LN('Raw data'!BU508/Shannon!$D508)</f>
        <v>#NUM!</v>
      </c>
      <c r="BW508" s="175" t="e">
        <f>('Raw data'!BV508/Shannon!$D508)*LN('Raw data'!BV508/Shannon!$D508)</f>
        <v>#NUM!</v>
      </c>
      <c r="BX508" s="175" t="e">
        <f>('Raw data'!BW508/Shannon!$D508)*LN('Raw data'!BW508/Shannon!$D508)</f>
        <v>#NUM!</v>
      </c>
      <c r="BY508" s="175" t="e">
        <f>('Raw data'!BX508/Shannon!$D508)*LN('Raw data'!BX508/Shannon!$D508)</f>
        <v>#NUM!</v>
      </c>
      <c r="BZ508" s="175" t="e">
        <f>('Raw data'!BY508/Shannon!$D508)*LN('Raw data'!BY508/Shannon!$D508)</f>
        <v>#NUM!</v>
      </c>
      <c r="CA508" s="175" t="e">
        <f>('Raw data'!BZ508/Shannon!$D508)*LN('Raw data'!BZ508/Shannon!$D508)</f>
        <v>#NUM!</v>
      </c>
      <c r="CB508" s="175" t="e">
        <f>('Raw data'!CA508/Shannon!$D508)*LN('Raw data'!CA508/Shannon!$D508)</f>
        <v>#NUM!</v>
      </c>
      <c r="CC508" s="175" t="e">
        <f>('Raw data'!CB508/Shannon!$D508)*LN('Raw data'!CB508/Shannon!$D508)</f>
        <v>#NUM!</v>
      </c>
      <c r="CD508" s="175" t="e">
        <f>('Raw data'!CC508/Shannon!$D508)*LN('Raw data'!CC508/Shannon!$D508)</f>
        <v>#NUM!</v>
      </c>
      <c r="CF508" s="176">
        <f t="shared" si="7"/>
        <v>1.5195769195082052</v>
      </c>
      <c r="CG508" s="175"/>
      <c r="CH508" s="175"/>
      <c r="CI508" s="175"/>
      <c r="CJ508" s="175"/>
      <c r="CK508" s="175">
        <v>-2.1500325447813821E-2</v>
      </c>
      <c r="CL508" s="175">
        <v>-0.32344374731456915</v>
      </c>
      <c r="CM508" s="175">
        <v>-0.26421843140196843</v>
      </c>
      <c r="CN508" s="175">
        <v>-0.32863411954939403</v>
      </c>
      <c r="CO508" s="175"/>
      <c r="CP508" s="175"/>
      <c r="CQ508" s="175"/>
      <c r="CR508" s="175"/>
      <c r="CS508" s="175"/>
      <c r="CT508" s="175"/>
      <c r="CU508" s="175"/>
      <c r="CV508" s="175"/>
      <c r="CW508" s="175"/>
      <c r="CX508" s="175"/>
      <c r="CY508" s="175"/>
      <c r="CZ508" s="175"/>
      <c r="DA508" s="175"/>
      <c r="DB508" s="175"/>
      <c r="DC508" s="175"/>
      <c r="DD508" s="175"/>
      <c r="DE508" s="175"/>
      <c r="DF508" s="175"/>
      <c r="DG508" s="175"/>
      <c r="DH508" s="175">
        <v>-5.1742898152456966E-2</v>
      </c>
      <c r="DI508" s="175"/>
      <c r="DJ508" s="175"/>
      <c r="DK508" s="175"/>
      <c r="DL508" s="175"/>
      <c r="DM508" s="175">
        <v>-0.36651629274966202</v>
      </c>
      <c r="DN508" s="175">
        <v>-0.10438642930162134</v>
      </c>
      <c r="DO508" s="175">
        <v>-3.7634350142905483E-2</v>
      </c>
      <c r="DP508" s="175"/>
      <c r="DQ508" s="175"/>
      <c r="DR508" s="175"/>
      <c r="DS508" s="175"/>
      <c r="DT508" s="175"/>
      <c r="DU508" s="175"/>
      <c r="DV508" s="175"/>
      <c r="DW508" s="175"/>
      <c r="DX508" s="175"/>
      <c r="DY508" s="175"/>
      <c r="DZ508" s="175"/>
      <c r="EA508" s="175"/>
      <c r="EB508" s="175">
        <v>-2.1500325447813821E-2</v>
      </c>
      <c r="EC508" s="175"/>
      <c r="ED508" s="175"/>
      <c r="EE508" s="175"/>
      <c r="EF508" s="175"/>
      <c r="EG508" s="175"/>
      <c r="EH508" s="175"/>
      <c r="EI508" s="175"/>
      <c r="EJ508" s="175"/>
      <c r="EK508" s="175"/>
      <c r="EL508" s="175"/>
      <c r="EM508" s="175"/>
      <c r="EN508" s="175"/>
      <c r="EO508" s="175"/>
      <c r="EP508" s="175"/>
      <c r="EQ508" s="175"/>
      <c r="ER508" s="175"/>
      <c r="ES508" s="175"/>
      <c r="ET508" s="175"/>
      <c r="EU508" s="175"/>
      <c r="EV508" s="175"/>
      <c r="EW508" s="175"/>
      <c r="EX508" s="175"/>
      <c r="EY508" s="175"/>
      <c r="EZ508" s="175"/>
      <c r="FA508" s="175"/>
      <c r="FB508" s="175"/>
      <c r="FC508" s="175"/>
      <c r="FD508" s="175"/>
      <c r="FE508" s="175"/>
      <c r="FF508" s="175"/>
      <c r="FG508" s="175"/>
      <c r="FH508" s="175"/>
    </row>
    <row r="509" spans="2:164" x14ac:dyDescent="0.2">
      <c r="B509" s="13">
        <v>34</v>
      </c>
      <c r="C509" s="14">
        <v>11</v>
      </c>
      <c r="D509">
        <f>SUM('Raw data'!D509:CC509)</f>
        <v>1097</v>
      </c>
      <c r="E509" s="175" t="e">
        <f>('Raw data'!D509/Shannon!$D509)*LN('Raw data'!D509/Shannon!$D509)</f>
        <v>#NUM!</v>
      </c>
      <c r="F509" s="175" t="e">
        <f>('Raw data'!E509/Shannon!$D509)*LN('Raw data'!E509/Shannon!$D509)</f>
        <v>#NUM!</v>
      </c>
      <c r="G509" s="175">
        <f>('Raw data'!F509/Shannon!$D509)*LN('Raw data'!F509/Shannon!$D509)</f>
        <v>-4.9393923177617836E-2</v>
      </c>
      <c r="H509" s="175">
        <f>('Raw data'!G509/Shannon!$D509)*LN('Raw data'!G509/Shannon!$D509)</f>
        <v>-8.6177270633706227E-2</v>
      </c>
      <c r="I509" s="175">
        <f>('Raw data'!H509/Shannon!$D509)*LN('Raw data'!H509/Shannon!$D509)</f>
        <v>-0.29260108310958793</v>
      </c>
      <c r="J509" s="175">
        <f>('Raw data'!I509/Shannon!$D509)*LN('Raw data'!I509/Shannon!$D509)</f>
        <v>-7.8399657385753982E-2</v>
      </c>
      <c r="K509" s="175" t="e">
        <f>('Raw data'!J509/Shannon!$D509)*LN('Raw data'!J509/Shannon!$D509)</f>
        <v>#NUM!</v>
      </c>
      <c r="L509" s="175" t="e">
        <f>('Raw data'!K509/Shannon!$D509)*LN('Raw data'!K509/Shannon!$D509)</f>
        <v>#NUM!</v>
      </c>
      <c r="M509" s="175" t="e">
        <f>('Raw data'!L509/Shannon!$D509)*LN('Raw data'!L509/Shannon!$D509)</f>
        <v>#NUM!</v>
      </c>
      <c r="N509" s="175" t="e">
        <f>('Raw data'!M509/Shannon!$D509)*LN('Raw data'!M509/Shannon!$D509)</f>
        <v>#NUM!</v>
      </c>
      <c r="O509" s="175" t="e">
        <f>('Raw data'!N509/Shannon!$D509)*LN('Raw data'!N509/Shannon!$D509)</f>
        <v>#NUM!</v>
      </c>
      <c r="P509" s="175" t="e">
        <f>('Raw data'!O509/Shannon!$D509)*LN('Raw data'!O509/Shannon!$D509)</f>
        <v>#NUM!</v>
      </c>
      <c r="Q509" s="175" t="e">
        <f>('Raw data'!P509/Shannon!$D509)*LN('Raw data'!P509/Shannon!$D509)</f>
        <v>#NUM!</v>
      </c>
      <c r="R509" s="175" t="e">
        <f>('Raw data'!Q509/Shannon!$D509)*LN('Raw data'!Q509/Shannon!$D509)</f>
        <v>#NUM!</v>
      </c>
      <c r="S509" s="175" t="e">
        <f>('Raw data'!R509/Shannon!$D509)*LN('Raw data'!R509/Shannon!$D509)</f>
        <v>#NUM!</v>
      </c>
      <c r="T509" s="175" t="e">
        <f>('Raw data'!S509/Shannon!$D509)*LN('Raw data'!S509/Shannon!$D509)</f>
        <v>#NUM!</v>
      </c>
      <c r="U509" s="175" t="e">
        <f>('Raw data'!T509/Shannon!$D509)*LN('Raw data'!T509/Shannon!$D509)</f>
        <v>#NUM!</v>
      </c>
      <c r="V509" s="175" t="e">
        <f>('Raw data'!U509/Shannon!$D509)*LN('Raw data'!U509/Shannon!$D509)</f>
        <v>#NUM!</v>
      </c>
      <c r="W509" s="175" t="e">
        <f>('Raw data'!V509/Shannon!$D509)*LN('Raw data'!V509/Shannon!$D509)</f>
        <v>#NUM!</v>
      </c>
      <c r="X509" s="175" t="e">
        <f>('Raw data'!W509/Shannon!$D509)*LN('Raw data'!W509/Shannon!$D509)</f>
        <v>#NUM!</v>
      </c>
      <c r="Y509" s="175" t="e">
        <f>('Raw data'!X509/Shannon!$D509)*LN('Raw data'!X509/Shannon!$D509)</f>
        <v>#NUM!</v>
      </c>
      <c r="Z509" s="175" t="e">
        <f>('Raw data'!Y509/Shannon!$D509)*LN('Raw data'!Y509/Shannon!$D509)</f>
        <v>#NUM!</v>
      </c>
      <c r="AA509" s="175" t="e">
        <f>('Raw data'!Z509/Shannon!$D509)*LN('Raw data'!Z509/Shannon!$D509)</f>
        <v>#NUM!</v>
      </c>
      <c r="AB509" s="175" t="e">
        <f>('Raw data'!AA509/Shannon!$D509)*LN('Raw data'!AA509/Shannon!$D509)</f>
        <v>#NUM!</v>
      </c>
      <c r="AC509" s="175" t="e">
        <f>('Raw data'!AB509/Shannon!$D509)*LN('Raw data'!AB509/Shannon!$D509)</f>
        <v>#NUM!</v>
      </c>
      <c r="AD509" s="175">
        <f>('Raw data'!AC509/Shannon!$D509)*LN('Raw data'!AC509/Shannon!$D509)</f>
        <v>-1.1498974074230235E-2</v>
      </c>
      <c r="AE509" s="175" t="e">
        <f>('Raw data'!AD509/Shannon!$D509)*LN('Raw data'!AD509/Shannon!$D509)</f>
        <v>#NUM!</v>
      </c>
      <c r="AF509" s="175" t="e">
        <f>('Raw data'!AE509/Shannon!$D509)*LN('Raw data'!AE509/Shannon!$D509)</f>
        <v>#NUM!</v>
      </c>
      <c r="AG509" s="175" t="e">
        <f>('Raw data'!AF509/Shannon!$D509)*LN('Raw data'!AF509/Shannon!$D509)</f>
        <v>#NUM!</v>
      </c>
      <c r="AH509" s="175" t="e">
        <f>('Raw data'!AG509/Shannon!$D509)*LN('Raw data'!AG509/Shannon!$D509)</f>
        <v>#NUM!</v>
      </c>
      <c r="AI509" s="175">
        <f>('Raw data'!AH509/Shannon!$D509)*LN('Raw data'!AH509/Shannon!$D509)</f>
        <v>-0.36321068933470768</v>
      </c>
      <c r="AJ509" s="175">
        <f>('Raw data'!AI509/Shannon!$D509)*LN('Raw data'!AI509/Shannon!$D509)</f>
        <v>-2.8488103870814088E-2</v>
      </c>
      <c r="AK509" s="175" t="e">
        <f>('Raw data'!AJ509/Shannon!$D509)*LN('Raw data'!AJ509/Shannon!$D509)</f>
        <v>#NUM!</v>
      </c>
      <c r="AL509" s="175" t="e">
        <f>('Raw data'!AK509/Shannon!$D509)*LN('Raw data'!AK509/Shannon!$D509)</f>
        <v>#NUM!</v>
      </c>
      <c r="AM509" s="175" t="e">
        <f>('Raw data'!AL509/Shannon!$D509)*LN('Raw data'!AL509/Shannon!$D509)</f>
        <v>#NUM!</v>
      </c>
      <c r="AN509" s="175" t="e">
        <f>('Raw data'!AM509/Shannon!$D509)*LN('Raw data'!AM509/Shannon!$D509)</f>
        <v>#NUM!</v>
      </c>
      <c r="AO509" s="175" t="e">
        <f>('Raw data'!AN509/Shannon!$D509)*LN('Raw data'!AN509/Shannon!$D509)</f>
        <v>#NUM!</v>
      </c>
      <c r="AP509" s="175" t="e">
        <f>('Raw data'!AO509/Shannon!$D509)*LN('Raw data'!AO509/Shannon!$D509)</f>
        <v>#NUM!</v>
      </c>
      <c r="AQ509" s="175" t="e">
        <f>('Raw data'!AP509/Shannon!$D509)*LN('Raw data'!AP509/Shannon!$D509)</f>
        <v>#NUM!</v>
      </c>
      <c r="AR509" s="175" t="e">
        <f>('Raw data'!AQ509/Shannon!$D509)*LN('Raw data'!AQ509/Shannon!$D509)</f>
        <v>#NUM!</v>
      </c>
      <c r="AS509" s="175" t="e">
        <f>('Raw data'!AR509/Shannon!$D509)*LN('Raw data'!AR509/Shannon!$D509)</f>
        <v>#NUM!</v>
      </c>
      <c r="AT509" s="175" t="e">
        <f>('Raw data'!AS509/Shannon!$D509)*LN('Raw data'!AS509/Shannon!$D509)</f>
        <v>#NUM!</v>
      </c>
      <c r="AU509" s="175" t="e">
        <f>('Raw data'!AT509/Shannon!$D509)*LN('Raw data'!AT509/Shannon!$D509)</f>
        <v>#NUM!</v>
      </c>
      <c r="AV509" s="175" t="e">
        <f>('Raw data'!AU509/Shannon!$D509)*LN('Raw data'!AU509/Shannon!$D509)</f>
        <v>#NUM!</v>
      </c>
      <c r="AW509" s="175" t="e">
        <f>('Raw data'!AV509/Shannon!$D509)*LN('Raw data'!AV509/Shannon!$D509)</f>
        <v>#NUM!</v>
      </c>
      <c r="AX509" s="175">
        <f>('Raw data'!AW509/Shannon!$D509)*LN('Raw data'!AW509/Shannon!$D509)</f>
        <v>-6.3813440841159795E-3</v>
      </c>
      <c r="AY509" s="175" t="e">
        <f>('Raw data'!AX509/Shannon!$D509)*LN('Raw data'!AX509/Shannon!$D509)</f>
        <v>#NUM!</v>
      </c>
      <c r="AZ509" s="175" t="e">
        <f>('Raw data'!AY509/Shannon!$D509)*LN('Raw data'!AY509/Shannon!$D509)</f>
        <v>#NUM!</v>
      </c>
      <c r="BA509" s="175" t="e">
        <f>('Raw data'!AZ509/Shannon!$D509)*LN('Raw data'!AZ509/Shannon!$D509)</f>
        <v>#NUM!</v>
      </c>
      <c r="BB509" s="175" t="e">
        <f>('Raw data'!BA509/Shannon!$D509)*LN('Raw data'!BA509/Shannon!$D509)</f>
        <v>#NUM!</v>
      </c>
      <c r="BC509" s="175" t="e">
        <f>('Raw data'!BB509/Shannon!$D509)*LN('Raw data'!BB509/Shannon!$D509)</f>
        <v>#NUM!</v>
      </c>
      <c r="BD509" s="175" t="e">
        <f>('Raw data'!BC509/Shannon!$D509)*LN('Raw data'!BC509/Shannon!$D509)</f>
        <v>#NUM!</v>
      </c>
      <c r="BE509" s="175" t="e">
        <f>('Raw data'!BD509/Shannon!$D509)*LN('Raw data'!BD509/Shannon!$D509)</f>
        <v>#NUM!</v>
      </c>
      <c r="BF509" s="175" t="e">
        <f>('Raw data'!BE509/Shannon!$D509)*LN('Raw data'!BE509/Shannon!$D509)</f>
        <v>#NUM!</v>
      </c>
      <c r="BG509" s="175" t="e">
        <f>('Raw data'!BF509/Shannon!$D509)*LN('Raw data'!BF509/Shannon!$D509)</f>
        <v>#NUM!</v>
      </c>
      <c r="BH509" s="175" t="e">
        <f>('Raw data'!BG509/Shannon!$D509)*LN('Raw data'!BG509/Shannon!$D509)</f>
        <v>#NUM!</v>
      </c>
      <c r="BI509" s="175" t="e">
        <f>('Raw data'!BH509/Shannon!$D509)*LN('Raw data'!BH509/Shannon!$D509)</f>
        <v>#NUM!</v>
      </c>
      <c r="BJ509" s="175" t="e">
        <f>('Raw data'!BI509/Shannon!$D509)*LN('Raw data'!BI509/Shannon!$D509)</f>
        <v>#NUM!</v>
      </c>
      <c r="BK509" s="175" t="e">
        <f>('Raw data'!BJ509/Shannon!$D509)*LN('Raw data'!BJ509/Shannon!$D509)</f>
        <v>#NUM!</v>
      </c>
      <c r="BL509" s="175" t="e">
        <f>('Raw data'!BK509/Shannon!$D509)*LN('Raw data'!BK509/Shannon!$D509)</f>
        <v>#NUM!</v>
      </c>
      <c r="BM509" s="175" t="e">
        <f>('Raw data'!BL509/Shannon!$D509)*LN('Raw data'!BL509/Shannon!$D509)</f>
        <v>#NUM!</v>
      </c>
      <c r="BN509" s="175" t="e">
        <f>('Raw data'!BM509/Shannon!$D509)*LN('Raw data'!BM509/Shannon!$D509)</f>
        <v>#NUM!</v>
      </c>
      <c r="BO509" s="175" t="e">
        <f>('Raw data'!BN509/Shannon!$D509)*LN('Raw data'!BN509/Shannon!$D509)</f>
        <v>#NUM!</v>
      </c>
      <c r="BP509" s="175" t="e">
        <f>('Raw data'!BO509/Shannon!$D509)*LN('Raw data'!BO509/Shannon!$D509)</f>
        <v>#NUM!</v>
      </c>
      <c r="BQ509" s="175" t="e">
        <f>('Raw data'!BP509/Shannon!$D509)*LN('Raw data'!BP509/Shannon!$D509)</f>
        <v>#NUM!</v>
      </c>
      <c r="BR509" s="175" t="e">
        <f>('Raw data'!BQ509/Shannon!$D509)*LN('Raw data'!BQ509/Shannon!$D509)</f>
        <v>#NUM!</v>
      </c>
      <c r="BS509" s="175" t="e">
        <f>('Raw data'!BR509/Shannon!$D509)*LN('Raw data'!BR509/Shannon!$D509)</f>
        <v>#NUM!</v>
      </c>
      <c r="BT509" s="175" t="e">
        <f>('Raw data'!BS509/Shannon!$D509)*LN('Raw data'!BS509/Shannon!$D509)</f>
        <v>#NUM!</v>
      </c>
      <c r="BU509" s="175" t="e">
        <f>('Raw data'!BT509/Shannon!$D509)*LN('Raw data'!BT509/Shannon!$D509)</f>
        <v>#NUM!</v>
      </c>
      <c r="BV509" s="175" t="e">
        <f>('Raw data'!BU509/Shannon!$D509)*LN('Raw data'!BU509/Shannon!$D509)</f>
        <v>#NUM!</v>
      </c>
      <c r="BW509" s="175" t="e">
        <f>('Raw data'!BV509/Shannon!$D509)*LN('Raw data'!BV509/Shannon!$D509)</f>
        <v>#NUM!</v>
      </c>
      <c r="BX509" s="175" t="e">
        <f>('Raw data'!BW509/Shannon!$D509)*LN('Raw data'!BW509/Shannon!$D509)</f>
        <v>#NUM!</v>
      </c>
      <c r="BY509" s="175" t="e">
        <f>('Raw data'!BX509/Shannon!$D509)*LN('Raw data'!BX509/Shannon!$D509)</f>
        <v>#NUM!</v>
      </c>
      <c r="BZ509" s="175" t="e">
        <f>('Raw data'!BY509/Shannon!$D509)*LN('Raw data'!BY509/Shannon!$D509)</f>
        <v>#NUM!</v>
      </c>
      <c r="CA509" s="175" t="e">
        <f>('Raw data'!BZ509/Shannon!$D509)*LN('Raw data'!BZ509/Shannon!$D509)</f>
        <v>#NUM!</v>
      </c>
      <c r="CB509" s="175" t="e">
        <f>('Raw data'!CA509/Shannon!$D509)*LN('Raw data'!CA509/Shannon!$D509)</f>
        <v>#NUM!</v>
      </c>
      <c r="CC509" s="175" t="e">
        <f>('Raw data'!CB509/Shannon!$D509)*LN('Raw data'!CB509/Shannon!$D509)</f>
        <v>#NUM!</v>
      </c>
      <c r="CD509" s="175" t="e">
        <f>('Raw data'!CC509/Shannon!$D509)*LN('Raw data'!CC509/Shannon!$D509)</f>
        <v>#NUM!</v>
      </c>
      <c r="CF509" s="176">
        <f t="shared" si="7"/>
        <v>0.91615104567053396</v>
      </c>
      <c r="CG509" s="175"/>
      <c r="CH509" s="175"/>
      <c r="CI509" s="175"/>
      <c r="CJ509" s="175"/>
      <c r="CK509" s="175">
        <v>-4.9393923177617836E-2</v>
      </c>
      <c r="CL509" s="175">
        <v>-8.6177270633706227E-2</v>
      </c>
      <c r="CM509" s="175">
        <v>-0.29260108310958793</v>
      </c>
      <c r="CN509" s="175">
        <v>-7.8399657385753982E-2</v>
      </c>
      <c r="CO509" s="175"/>
      <c r="CP509" s="175"/>
      <c r="CQ509" s="175"/>
      <c r="CR509" s="175"/>
      <c r="CS509" s="175"/>
      <c r="CT509" s="175"/>
      <c r="CU509" s="175"/>
      <c r="CV509" s="175"/>
      <c r="CW509" s="175"/>
      <c r="CX509" s="175"/>
      <c r="CY509" s="175"/>
      <c r="CZ509" s="175"/>
      <c r="DA509" s="175"/>
      <c r="DB509" s="175"/>
      <c r="DC509" s="175"/>
      <c r="DD509" s="175"/>
      <c r="DE509" s="175"/>
      <c r="DF509" s="175"/>
      <c r="DG509" s="175"/>
      <c r="DH509" s="175">
        <v>-1.1498974074230235E-2</v>
      </c>
      <c r="DI509" s="175"/>
      <c r="DJ509" s="175"/>
      <c r="DK509" s="175"/>
      <c r="DL509" s="175"/>
      <c r="DM509" s="175">
        <v>-0.36321068933470768</v>
      </c>
      <c r="DN509" s="175">
        <v>-2.8488103870814088E-2</v>
      </c>
      <c r="DO509" s="175"/>
      <c r="DP509" s="175"/>
      <c r="DQ509" s="175"/>
      <c r="DR509" s="175"/>
      <c r="DS509" s="175"/>
      <c r="DT509" s="175"/>
      <c r="DU509" s="175"/>
      <c r="DV509" s="175"/>
      <c r="DW509" s="175"/>
      <c r="DX509" s="175"/>
      <c r="DY509" s="175"/>
      <c r="DZ509" s="175"/>
      <c r="EA509" s="175"/>
      <c r="EB509" s="175">
        <v>-6.3813440841159795E-3</v>
      </c>
      <c r="EC509" s="175"/>
      <c r="ED509" s="175"/>
      <c r="EE509" s="175"/>
      <c r="EF509" s="175"/>
      <c r="EG509" s="175"/>
      <c r="EH509" s="175"/>
      <c r="EI509" s="175"/>
      <c r="EJ509" s="175"/>
      <c r="EK509" s="175"/>
      <c r="EL509" s="175"/>
      <c r="EM509" s="175"/>
      <c r="EN509" s="175"/>
      <c r="EO509" s="175"/>
      <c r="EP509" s="175"/>
      <c r="EQ509" s="175"/>
      <c r="ER509" s="175"/>
      <c r="ES509" s="175"/>
      <c r="ET509" s="175"/>
      <c r="EU509" s="175"/>
      <c r="EV509" s="175"/>
      <c r="EW509" s="175"/>
      <c r="EX509" s="175"/>
      <c r="EY509" s="175"/>
      <c r="EZ509" s="175"/>
      <c r="FA509" s="175"/>
      <c r="FB509" s="175"/>
      <c r="FC509" s="175"/>
      <c r="FD509" s="175"/>
      <c r="FE509" s="175"/>
      <c r="FF509" s="175"/>
      <c r="FG509" s="175"/>
      <c r="FH509" s="175"/>
    </row>
    <row r="510" spans="2:164" x14ac:dyDescent="0.2">
      <c r="B510" s="13">
        <v>34</v>
      </c>
      <c r="C510" s="14">
        <v>13</v>
      </c>
      <c r="D510">
        <f>SUM('Raw data'!D510:CC510)</f>
        <v>1134</v>
      </c>
      <c r="E510" s="175" t="e">
        <f>('Raw data'!D510/Shannon!$D510)*LN('Raw data'!D510/Shannon!$D510)</f>
        <v>#NUM!</v>
      </c>
      <c r="F510" s="175" t="e">
        <f>('Raw data'!E510/Shannon!$D510)*LN('Raw data'!E510/Shannon!$D510)</f>
        <v>#NUM!</v>
      </c>
      <c r="G510" s="175">
        <f>('Raw data'!F510/Shannon!$D510)*LN('Raw data'!F510/Shannon!$D510)</f>
        <v>-0.16551518076652905</v>
      </c>
      <c r="H510" s="175">
        <f>('Raw data'!G510/Shannon!$D510)*LN('Raw data'!G510/Shannon!$D510)</f>
        <v>-0.11797626208725789</v>
      </c>
      <c r="I510" s="175">
        <f>('Raw data'!H510/Shannon!$D510)*LN('Raw data'!H510/Shannon!$D510)</f>
        <v>-0.34807517565758767</v>
      </c>
      <c r="J510" s="175">
        <f>('Raw data'!I510/Shannon!$D510)*LN('Raw data'!I510/Shannon!$D510)</f>
        <v>-7.648519283989981E-2</v>
      </c>
      <c r="K510" s="175" t="e">
        <f>('Raw data'!J510/Shannon!$D510)*LN('Raw data'!J510/Shannon!$D510)</f>
        <v>#NUM!</v>
      </c>
      <c r="L510" s="175" t="e">
        <f>('Raw data'!K510/Shannon!$D510)*LN('Raw data'!K510/Shannon!$D510)</f>
        <v>#NUM!</v>
      </c>
      <c r="M510" s="175" t="e">
        <f>('Raw data'!L510/Shannon!$D510)*LN('Raw data'!L510/Shannon!$D510)</f>
        <v>#NUM!</v>
      </c>
      <c r="N510" s="175" t="e">
        <f>('Raw data'!M510/Shannon!$D510)*LN('Raw data'!M510/Shannon!$D510)</f>
        <v>#NUM!</v>
      </c>
      <c r="O510" s="175" t="e">
        <f>('Raw data'!N510/Shannon!$D510)*LN('Raw data'!N510/Shannon!$D510)</f>
        <v>#NUM!</v>
      </c>
      <c r="P510" s="175" t="e">
        <f>('Raw data'!O510/Shannon!$D510)*LN('Raw data'!O510/Shannon!$D510)</f>
        <v>#NUM!</v>
      </c>
      <c r="Q510" s="175" t="e">
        <f>('Raw data'!P510/Shannon!$D510)*LN('Raw data'!P510/Shannon!$D510)</f>
        <v>#NUM!</v>
      </c>
      <c r="R510" s="175" t="e">
        <f>('Raw data'!Q510/Shannon!$D510)*LN('Raw data'!Q510/Shannon!$D510)</f>
        <v>#NUM!</v>
      </c>
      <c r="S510" s="175" t="e">
        <f>('Raw data'!R510/Shannon!$D510)*LN('Raw data'!R510/Shannon!$D510)</f>
        <v>#NUM!</v>
      </c>
      <c r="T510" s="175" t="e">
        <f>('Raw data'!S510/Shannon!$D510)*LN('Raw data'!S510/Shannon!$D510)</f>
        <v>#NUM!</v>
      </c>
      <c r="U510" s="175" t="e">
        <f>('Raw data'!T510/Shannon!$D510)*LN('Raw data'!T510/Shannon!$D510)</f>
        <v>#NUM!</v>
      </c>
      <c r="V510" s="175" t="e">
        <f>('Raw data'!U510/Shannon!$D510)*LN('Raw data'!U510/Shannon!$D510)</f>
        <v>#NUM!</v>
      </c>
      <c r="W510" s="175" t="e">
        <f>('Raw data'!V510/Shannon!$D510)*LN('Raw data'!V510/Shannon!$D510)</f>
        <v>#NUM!</v>
      </c>
      <c r="X510" s="175" t="e">
        <f>('Raw data'!W510/Shannon!$D510)*LN('Raw data'!W510/Shannon!$D510)</f>
        <v>#NUM!</v>
      </c>
      <c r="Y510" s="175" t="e">
        <f>('Raw data'!X510/Shannon!$D510)*LN('Raw data'!X510/Shannon!$D510)</f>
        <v>#NUM!</v>
      </c>
      <c r="Z510" s="175" t="e">
        <f>('Raw data'!Y510/Shannon!$D510)*LN('Raw data'!Y510/Shannon!$D510)</f>
        <v>#NUM!</v>
      </c>
      <c r="AA510" s="175" t="e">
        <f>('Raw data'!Z510/Shannon!$D510)*LN('Raw data'!Z510/Shannon!$D510)</f>
        <v>#NUM!</v>
      </c>
      <c r="AB510" s="175" t="e">
        <f>('Raw data'!AA510/Shannon!$D510)*LN('Raw data'!AA510/Shannon!$D510)</f>
        <v>#NUM!</v>
      </c>
      <c r="AC510" s="175" t="e">
        <f>('Raw data'!AB510/Shannon!$D510)*LN('Raw data'!AB510/Shannon!$D510)</f>
        <v>#NUM!</v>
      </c>
      <c r="AD510" s="175">
        <f>('Raw data'!AC510/Shannon!$D510)*LN('Raw data'!AC510/Shannon!$D510)</f>
        <v>-0.24623364744895437</v>
      </c>
      <c r="AE510" s="175" t="e">
        <f>('Raw data'!AD510/Shannon!$D510)*LN('Raw data'!AD510/Shannon!$D510)</f>
        <v>#NUM!</v>
      </c>
      <c r="AF510" s="175">
        <f>('Raw data'!AE510/Shannon!$D510)*LN('Raw data'!AE510/Shannon!$D510)</f>
        <v>-3.1404915649582615E-2</v>
      </c>
      <c r="AG510" s="175" t="e">
        <f>('Raw data'!AF510/Shannon!$D510)*LN('Raw data'!AF510/Shannon!$D510)</f>
        <v>#NUM!</v>
      </c>
      <c r="AH510" s="175" t="e">
        <f>('Raw data'!AG510/Shannon!$D510)*LN('Raw data'!AG510/Shannon!$D510)</f>
        <v>#NUM!</v>
      </c>
      <c r="AI510" s="175">
        <f>('Raw data'!AH510/Shannon!$D510)*LN('Raw data'!AH510/Shannon!$D510)</f>
        <v>-0.34970793267231121</v>
      </c>
      <c r="AJ510" s="175">
        <f>('Raw data'!AI510/Shannon!$D510)*LN('Raw data'!AI510/Shannon!$D510)</f>
        <v>-7.3870074936375443E-2</v>
      </c>
      <c r="AK510" s="175" t="e">
        <f>('Raw data'!AJ510/Shannon!$D510)*LN('Raw data'!AJ510/Shannon!$D510)</f>
        <v>#NUM!</v>
      </c>
      <c r="AL510" s="175" t="e">
        <f>('Raw data'!AK510/Shannon!$D510)*LN('Raw data'!AK510/Shannon!$D510)</f>
        <v>#NUM!</v>
      </c>
      <c r="AM510" s="175" t="e">
        <f>('Raw data'!AL510/Shannon!$D510)*LN('Raw data'!AL510/Shannon!$D510)</f>
        <v>#NUM!</v>
      </c>
      <c r="AN510" s="175" t="e">
        <f>('Raw data'!AM510/Shannon!$D510)*LN('Raw data'!AM510/Shannon!$D510)</f>
        <v>#NUM!</v>
      </c>
      <c r="AO510" s="175" t="e">
        <f>('Raw data'!AN510/Shannon!$D510)*LN('Raw data'!AN510/Shannon!$D510)</f>
        <v>#NUM!</v>
      </c>
      <c r="AP510" s="175" t="e">
        <f>('Raw data'!AO510/Shannon!$D510)*LN('Raw data'!AO510/Shannon!$D510)</f>
        <v>#NUM!</v>
      </c>
      <c r="AQ510" s="175" t="e">
        <f>('Raw data'!AP510/Shannon!$D510)*LN('Raw data'!AP510/Shannon!$D510)</f>
        <v>#NUM!</v>
      </c>
      <c r="AR510" s="175" t="e">
        <f>('Raw data'!AQ510/Shannon!$D510)*LN('Raw data'!AQ510/Shannon!$D510)</f>
        <v>#NUM!</v>
      </c>
      <c r="AS510" s="175" t="e">
        <f>('Raw data'!AR510/Shannon!$D510)*LN('Raw data'!AR510/Shannon!$D510)</f>
        <v>#NUM!</v>
      </c>
      <c r="AT510" s="175" t="e">
        <f>('Raw data'!AS510/Shannon!$D510)*LN('Raw data'!AS510/Shannon!$D510)</f>
        <v>#NUM!</v>
      </c>
      <c r="AU510" s="175" t="e">
        <f>('Raw data'!AT510/Shannon!$D510)*LN('Raw data'!AT510/Shannon!$D510)</f>
        <v>#NUM!</v>
      </c>
      <c r="AV510" s="175" t="e">
        <f>('Raw data'!AU510/Shannon!$D510)*LN('Raw data'!AU510/Shannon!$D510)</f>
        <v>#NUM!</v>
      </c>
      <c r="AW510" s="175" t="e">
        <f>('Raw data'!AV510/Shannon!$D510)*LN('Raw data'!AV510/Shannon!$D510)</f>
        <v>#NUM!</v>
      </c>
      <c r="AX510" s="175" t="e">
        <f>('Raw data'!AW510/Shannon!$D510)*LN('Raw data'!AW510/Shannon!$D510)</f>
        <v>#NUM!</v>
      </c>
      <c r="AY510" s="175" t="e">
        <f>('Raw data'!AX510/Shannon!$D510)*LN('Raw data'!AX510/Shannon!$D510)</f>
        <v>#NUM!</v>
      </c>
      <c r="AZ510" s="175" t="e">
        <f>('Raw data'!AY510/Shannon!$D510)*LN('Raw data'!AY510/Shannon!$D510)</f>
        <v>#NUM!</v>
      </c>
      <c r="BA510" s="175" t="e">
        <f>('Raw data'!AZ510/Shannon!$D510)*LN('Raw data'!AZ510/Shannon!$D510)</f>
        <v>#NUM!</v>
      </c>
      <c r="BB510" s="175" t="e">
        <f>('Raw data'!BA510/Shannon!$D510)*LN('Raw data'!BA510/Shannon!$D510)</f>
        <v>#NUM!</v>
      </c>
      <c r="BC510" s="175">
        <f>('Raw data'!BB510/Shannon!$D510)*LN('Raw data'!BB510/Shannon!$D510)</f>
        <v>-1.1182291540966052E-2</v>
      </c>
      <c r="BD510" s="175" t="e">
        <f>('Raw data'!BC510/Shannon!$D510)*LN('Raw data'!BC510/Shannon!$D510)</f>
        <v>#NUM!</v>
      </c>
      <c r="BE510" s="175" t="e">
        <f>('Raw data'!BD510/Shannon!$D510)*LN('Raw data'!BD510/Shannon!$D510)</f>
        <v>#NUM!</v>
      </c>
      <c r="BF510" s="175" t="e">
        <f>('Raw data'!BE510/Shannon!$D510)*LN('Raw data'!BE510/Shannon!$D510)</f>
        <v>#NUM!</v>
      </c>
      <c r="BG510" s="175" t="e">
        <f>('Raw data'!BF510/Shannon!$D510)*LN('Raw data'!BF510/Shannon!$D510)</f>
        <v>#NUM!</v>
      </c>
      <c r="BH510" s="175" t="e">
        <f>('Raw data'!BG510/Shannon!$D510)*LN('Raw data'!BG510/Shannon!$D510)</f>
        <v>#NUM!</v>
      </c>
      <c r="BI510" s="175" t="e">
        <f>('Raw data'!BH510/Shannon!$D510)*LN('Raw data'!BH510/Shannon!$D510)</f>
        <v>#NUM!</v>
      </c>
      <c r="BJ510" s="175">
        <f>('Raw data'!BI510/Shannon!$D510)*LN('Raw data'!BI510/Shannon!$D510)</f>
        <v>-2.3915646260377413E-2</v>
      </c>
      <c r="BK510" s="175" t="e">
        <f>('Raw data'!BJ510/Shannon!$D510)*LN('Raw data'!BJ510/Shannon!$D510)</f>
        <v>#NUM!</v>
      </c>
      <c r="BL510" s="175" t="e">
        <f>('Raw data'!BK510/Shannon!$D510)*LN('Raw data'!BK510/Shannon!$D510)</f>
        <v>#NUM!</v>
      </c>
      <c r="BM510" s="175" t="e">
        <f>('Raw data'!BL510/Shannon!$D510)*LN('Raw data'!BL510/Shannon!$D510)</f>
        <v>#NUM!</v>
      </c>
      <c r="BN510" s="175" t="e">
        <f>('Raw data'!BM510/Shannon!$D510)*LN('Raw data'!BM510/Shannon!$D510)</f>
        <v>#NUM!</v>
      </c>
      <c r="BO510" s="175" t="e">
        <f>('Raw data'!BN510/Shannon!$D510)*LN('Raw data'!BN510/Shannon!$D510)</f>
        <v>#NUM!</v>
      </c>
      <c r="BP510" s="175" t="e">
        <f>('Raw data'!BO510/Shannon!$D510)*LN('Raw data'!BO510/Shannon!$D510)</f>
        <v>#NUM!</v>
      </c>
      <c r="BQ510" s="175" t="e">
        <f>('Raw data'!BP510/Shannon!$D510)*LN('Raw data'!BP510/Shannon!$D510)</f>
        <v>#NUM!</v>
      </c>
      <c r="BR510" s="175" t="e">
        <f>('Raw data'!BQ510/Shannon!$D510)*LN('Raw data'!BQ510/Shannon!$D510)</f>
        <v>#NUM!</v>
      </c>
      <c r="BS510" s="175" t="e">
        <f>('Raw data'!BR510/Shannon!$D510)*LN('Raw data'!BR510/Shannon!$D510)</f>
        <v>#NUM!</v>
      </c>
      <c r="BT510" s="175" t="e">
        <f>('Raw data'!BS510/Shannon!$D510)*LN('Raw data'!BS510/Shannon!$D510)</f>
        <v>#NUM!</v>
      </c>
      <c r="BU510" s="175" t="e">
        <f>('Raw data'!BT510/Shannon!$D510)*LN('Raw data'!BT510/Shannon!$D510)</f>
        <v>#NUM!</v>
      </c>
      <c r="BV510" s="175" t="e">
        <f>('Raw data'!BU510/Shannon!$D510)*LN('Raw data'!BU510/Shannon!$D510)</f>
        <v>#NUM!</v>
      </c>
      <c r="BW510" s="175" t="e">
        <f>('Raw data'!BV510/Shannon!$D510)*LN('Raw data'!BV510/Shannon!$D510)</f>
        <v>#NUM!</v>
      </c>
      <c r="BX510" s="175" t="e">
        <f>('Raw data'!BW510/Shannon!$D510)*LN('Raw data'!BW510/Shannon!$D510)</f>
        <v>#NUM!</v>
      </c>
      <c r="BY510" s="175" t="e">
        <f>('Raw data'!BX510/Shannon!$D510)*LN('Raw data'!BX510/Shannon!$D510)</f>
        <v>#NUM!</v>
      </c>
      <c r="BZ510" s="175" t="e">
        <f>('Raw data'!BY510/Shannon!$D510)*LN('Raw data'!BY510/Shannon!$D510)</f>
        <v>#NUM!</v>
      </c>
      <c r="CA510" s="175" t="e">
        <f>('Raw data'!BZ510/Shannon!$D510)*LN('Raw data'!BZ510/Shannon!$D510)</f>
        <v>#NUM!</v>
      </c>
      <c r="CB510" s="175" t="e">
        <f>('Raw data'!CA510/Shannon!$D510)*LN('Raw data'!CA510/Shannon!$D510)</f>
        <v>#NUM!</v>
      </c>
      <c r="CC510" s="175" t="e">
        <f>('Raw data'!CB510/Shannon!$D510)*LN('Raw data'!CB510/Shannon!$D510)</f>
        <v>#NUM!</v>
      </c>
      <c r="CD510" s="175" t="e">
        <f>('Raw data'!CC510/Shannon!$D510)*LN('Raw data'!CC510/Shannon!$D510)</f>
        <v>#NUM!</v>
      </c>
      <c r="CF510" s="176">
        <f t="shared" si="7"/>
        <v>1.4443663198598415</v>
      </c>
      <c r="CG510" s="175"/>
      <c r="CH510" s="175"/>
      <c r="CI510" s="175"/>
      <c r="CJ510" s="175"/>
      <c r="CK510" s="175">
        <v>-0.16551518076652905</v>
      </c>
      <c r="CL510" s="175">
        <v>-0.11797626208725789</v>
      </c>
      <c r="CM510" s="175">
        <v>-0.34807517565758767</v>
      </c>
      <c r="CN510" s="175">
        <v>-7.648519283989981E-2</v>
      </c>
      <c r="CO510" s="175"/>
      <c r="CP510" s="175"/>
      <c r="CQ510" s="175"/>
      <c r="CR510" s="175"/>
      <c r="CS510" s="175"/>
      <c r="CT510" s="175"/>
      <c r="CU510" s="175"/>
      <c r="CV510" s="175"/>
      <c r="CW510" s="175"/>
      <c r="CX510" s="175"/>
      <c r="CY510" s="175"/>
      <c r="CZ510" s="175"/>
      <c r="DA510" s="175"/>
      <c r="DB510" s="175"/>
      <c r="DC510" s="175"/>
      <c r="DD510" s="175"/>
      <c r="DE510" s="175"/>
      <c r="DF510" s="175"/>
      <c r="DG510" s="175"/>
      <c r="DH510" s="175">
        <v>-0.24623364744895437</v>
      </c>
      <c r="DI510" s="175"/>
      <c r="DJ510" s="175">
        <v>-3.1404915649582615E-2</v>
      </c>
      <c r="DK510" s="175"/>
      <c r="DL510" s="175"/>
      <c r="DM510" s="175">
        <v>-0.34970793267231121</v>
      </c>
      <c r="DN510" s="175">
        <v>-7.3870074936375443E-2</v>
      </c>
      <c r="DO510" s="175"/>
      <c r="DP510" s="175"/>
      <c r="DQ510" s="175"/>
      <c r="DR510" s="175"/>
      <c r="DS510" s="175"/>
      <c r="DT510" s="175"/>
      <c r="DU510" s="175"/>
      <c r="DV510" s="175"/>
      <c r="DW510" s="175"/>
      <c r="DX510" s="175"/>
      <c r="DY510" s="175"/>
      <c r="DZ510" s="175"/>
      <c r="EA510" s="175"/>
      <c r="EB510" s="175"/>
      <c r="EC510" s="175"/>
      <c r="ED510" s="175"/>
      <c r="EE510" s="175"/>
      <c r="EF510" s="175"/>
      <c r="EG510" s="175">
        <v>-1.1182291540966052E-2</v>
      </c>
      <c r="EH510" s="175"/>
      <c r="EI510" s="175"/>
      <c r="EJ510" s="175"/>
      <c r="EK510" s="175"/>
      <c r="EL510" s="175"/>
      <c r="EM510" s="175"/>
      <c r="EN510" s="175">
        <v>-2.3915646260377413E-2</v>
      </c>
      <c r="EO510" s="175"/>
      <c r="EP510" s="175"/>
      <c r="EQ510" s="175"/>
      <c r="ER510" s="175"/>
      <c r="ES510" s="175"/>
      <c r="ET510" s="175"/>
      <c r="EU510" s="175"/>
      <c r="EV510" s="175"/>
      <c r="EW510" s="175"/>
      <c r="EX510" s="175"/>
      <c r="EY510" s="175"/>
      <c r="EZ510" s="175"/>
      <c r="FA510" s="175"/>
      <c r="FB510" s="175"/>
      <c r="FC510" s="175"/>
      <c r="FD510" s="175"/>
      <c r="FE510" s="175"/>
      <c r="FF510" s="175"/>
      <c r="FG510" s="175"/>
      <c r="FH510" s="175"/>
    </row>
    <row r="511" spans="2:164" x14ac:dyDescent="0.2">
      <c r="B511" s="13">
        <v>34</v>
      </c>
      <c r="C511" s="14">
        <v>14</v>
      </c>
      <c r="D511">
        <f>SUM('Raw data'!D511:CC511)</f>
        <v>395</v>
      </c>
      <c r="E511" s="175" t="e">
        <f>('Raw data'!D511/Shannon!$D511)*LN('Raw data'!D511/Shannon!$D511)</f>
        <v>#NUM!</v>
      </c>
      <c r="F511" s="175" t="e">
        <f>('Raw data'!E511/Shannon!$D511)*LN('Raw data'!E511/Shannon!$D511)</f>
        <v>#NUM!</v>
      </c>
      <c r="G511" s="175">
        <f>('Raw data'!F511/Shannon!$D511)*LN('Raw data'!F511/Shannon!$D511)</f>
        <v>-9.9723785856025982E-2</v>
      </c>
      <c r="H511" s="175">
        <f>('Raw data'!G511/Shannon!$D511)*LN('Raw data'!G511/Shannon!$D511)</f>
        <v>-0.14074241044579552</v>
      </c>
      <c r="I511" s="175">
        <f>('Raw data'!H511/Shannon!$D511)*LN('Raw data'!H511/Shannon!$D511)</f>
        <v>-0.22686431432145474</v>
      </c>
      <c r="J511" s="175">
        <f>('Raw data'!I511/Shannon!$D511)*LN('Raw data'!I511/Shannon!$D511)</f>
        <v>-2.6763233338436339E-2</v>
      </c>
      <c r="K511" s="175" t="e">
        <f>('Raw data'!J511/Shannon!$D511)*LN('Raw data'!J511/Shannon!$D511)</f>
        <v>#NUM!</v>
      </c>
      <c r="L511" s="175" t="e">
        <f>('Raw data'!K511/Shannon!$D511)*LN('Raw data'!K511/Shannon!$D511)</f>
        <v>#NUM!</v>
      </c>
      <c r="M511" s="175" t="e">
        <f>('Raw data'!L511/Shannon!$D511)*LN('Raw data'!L511/Shannon!$D511)</f>
        <v>#NUM!</v>
      </c>
      <c r="N511" s="175" t="e">
        <f>('Raw data'!M511/Shannon!$D511)*LN('Raw data'!M511/Shannon!$D511)</f>
        <v>#NUM!</v>
      </c>
      <c r="O511" s="175" t="e">
        <f>('Raw data'!N511/Shannon!$D511)*LN('Raw data'!N511/Shannon!$D511)</f>
        <v>#NUM!</v>
      </c>
      <c r="P511" s="175" t="e">
        <f>('Raw data'!O511/Shannon!$D511)*LN('Raw data'!O511/Shannon!$D511)</f>
        <v>#NUM!</v>
      </c>
      <c r="Q511" s="175" t="e">
        <f>('Raw data'!P511/Shannon!$D511)*LN('Raw data'!P511/Shannon!$D511)</f>
        <v>#NUM!</v>
      </c>
      <c r="R511" s="175" t="e">
        <f>('Raw data'!Q511/Shannon!$D511)*LN('Raw data'!Q511/Shannon!$D511)</f>
        <v>#NUM!</v>
      </c>
      <c r="S511" s="175" t="e">
        <f>('Raw data'!R511/Shannon!$D511)*LN('Raw data'!R511/Shannon!$D511)</f>
        <v>#NUM!</v>
      </c>
      <c r="T511" s="175" t="e">
        <f>('Raw data'!S511/Shannon!$D511)*LN('Raw data'!S511/Shannon!$D511)</f>
        <v>#NUM!</v>
      </c>
      <c r="U511" s="175" t="e">
        <f>('Raw data'!T511/Shannon!$D511)*LN('Raw data'!T511/Shannon!$D511)</f>
        <v>#NUM!</v>
      </c>
      <c r="V511" s="175" t="e">
        <f>('Raw data'!U511/Shannon!$D511)*LN('Raw data'!U511/Shannon!$D511)</f>
        <v>#NUM!</v>
      </c>
      <c r="W511" s="175" t="e">
        <f>('Raw data'!V511/Shannon!$D511)*LN('Raw data'!V511/Shannon!$D511)</f>
        <v>#NUM!</v>
      </c>
      <c r="X511" s="175" t="e">
        <f>('Raw data'!W511/Shannon!$D511)*LN('Raw data'!W511/Shannon!$D511)</f>
        <v>#NUM!</v>
      </c>
      <c r="Y511" s="175" t="e">
        <f>('Raw data'!X511/Shannon!$D511)*LN('Raw data'!X511/Shannon!$D511)</f>
        <v>#NUM!</v>
      </c>
      <c r="Z511" s="175" t="e">
        <f>('Raw data'!Y511/Shannon!$D511)*LN('Raw data'!Y511/Shannon!$D511)</f>
        <v>#NUM!</v>
      </c>
      <c r="AA511" s="175" t="e">
        <f>('Raw data'!Z511/Shannon!$D511)*LN('Raw data'!Z511/Shannon!$D511)</f>
        <v>#NUM!</v>
      </c>
      <c r="AB511" s="175" t="e">
        <f>('Raw data'!AA511/Shannon!$D511)*LN('Raw data'!AA511/Shannon!$D511)</f>
        <v>#NUM!</v>
      </c>
      <c r="AC511" s="175" t="e">
        <f>('Raw data'!AB511/Shannon!$D511)*LN('Raw data'!AB511/Shannon!$D511)</f>
        <v>#NUM!</v>
      </c>
      <c r="AD511" s="175">
        <f>('Raw data'!AC511/Shannon!$D511)*LN('Raw data'!AC511/Shannon!$D511)</f>
        <v>-5.5309466486924322E-2</v>
      </c>
      <c r="AE511" s="175" t="e">
        <f>('Raw data'!AD511/Shannon!$D511)*LN('Raw data'!AD511/Shannon!$D511)</f>
        <v>#NUM!</v>
      </c>
      <c r="AF511" s="175" t="e">
        <f>('Raw data'!AE511/Shannon!$D511)*LN('Raw data'!AE511/Shannon!$D511)</f>
        <v>#NUM!</v>
      </c>
      <c r="AG511" s="175" t="e">
        <f>('Raw data'!AF511/Shannon!$D511)*LN('Raw data'!AF511/Shannon!$D511)</f>
        <v>#NUM!</v>
      </c>
      <c r="AH511" s="175" t="e">
        <f>('Raw data'!AG511/Shannon!$D511)*LN('Raw data'!AG511/Shannon!$D511)</f>
        <v>#NUM!</v>
      </c>
      <c r="AI511" s="175">
        <f>('Raw data'!AH511/Shannon!$D511)*LN('Raw data'!AH511/Shannon!$D511)</f>
        <v>-0.29065464696474402</v>
      </c>
      <c r="AJ511" s="175">
        <f>('Raw data'!AI511/Shannon!$D511)*LN('Raw data'!AI511/Shannon!$D511)</f>
        <v>-3.7065368173921608E-2</v>
      </c>
      <c r="AK511" s="175" t="e">
        <f>('Raw data'!AJ511/Shannon!$D511)*LN('Raw data'!AJ511/Shannon!$D511)</f>
        <v>#NUM!</v>
      </c>
      <c r="AL511" s="175" t="e">
        <f>('Raw data'!AK511/Shannon!$D511)*LN('Raw data'!AK511/Shannon!$D511)</f>
        <v>#NUM!</v>
      </c>
      <c r="AM511" s="175" t="e">
        <f>('Raw data'!AL511/Shannon!$D511)*LN('Raw data'!AL511/Shannon!$D511)</f>
        <v>#NUM!</v>
      </c>
      <c r="AN511" s="175" t="e">
        <f>('Raw data'!AM511/Shannon!$D511)*LN('Raw data'!AM511/Shannon!$D511)</f>
        <v>#NUM!</v>
      </c>
      <c r="AO511" s="175" t="e">
        <f>('Raw data'!AN511/Shannon!$D511)*LN('Raw data'!AN511/Shannon!$D511)</f>
        <v>#NUM!</v>
      </c>
      <c r="AP511" s="175" t="e">
        <f>('Raw data'!AO511/Shannon!$D511)*LN('Raw data'!AO511/Shannon!$D511)</f>
        <v>#NUM!</v>
      </c>
      <c r="AQ511" s="175" t="e">
        <f>('Raw data'!AP511/Shannon!$D511)*LN('Raw data'!AP511/Shannon!$D511)</f>
        <v>#NUM!</v>
      </c>
      <c r="AR511" s="175" t="e">
        <f>('Raw data'!AQ511/Shannon!$D511)*LN('Raw data'!AQ511/Shannon!$D511)</f>
        <v>#NUM!</v>
      </c>
      <c r="AS511" s="175" t="e">
        <f>('Raw data'!AR511/Shannon!$D511)*LN('Raw data'!AR511/Shannon!$D511)</f>
        <v>#NUM!</v>
      </c>
      <c r="AT511" s="175" t="e">
        <f>('Raw data'!AS511/Shannon!$D511)*LN('Raw data'!AS511/Shannon!$D511)</f>
        <v>#NUM!</v>
      </c>
      <c r="AU511" s="175" t="e">
        <f>('Raw data'!AT511/Shannon!$D511)*LN('Raw data'!AT511/Shannon!$D511)</f>
        <v>#NUM!</v>
      </c>
      <c r="AV511" s="175" t="e">
        <f>('Raw data'!AU511/Shannon!$D511)*LN('Raw data'!AU511/Shannon!$D511)</f>
        <v>#NUM!</v>
      </c>
      <c r="AW511" s="175" t="e">
        <f>('Raw data'!AV511/Shannon!$D511)*LN('Raw data'!AV511/Shannon!$D511)</f>
        <v>#NUM!</v>
      </c>
      <c r="AX511" s="175">
        <f>('Raw data'!AW511/Shannon!$D511)*LN('Raw data'!AW511/Shannon!$D511)</f>
        <v>-2.6763233338436339E-2</v>
      </c>
      <c r="AY511" s="175" t="e">
        <f>('Raw data'!AX511/Shannon!$D511)*LN('Raw data'!AX511/Shannon!$D511)</f>
        <v>#NUM!</v>
      </c>
      <c r="AZ511" s="175" t="e">
        <f>('Raw data'!AY511/Shannon!$D511)*LN('Raw data'!AY511/Shannon!$D511)</f>
        <v>#NUM!</v>
      </c>
      <c r="BA511" s="175" t="e">
        <f>('Raw data'!AZ511/Shannon!$D511)*LN('Raw data'!AZ511/Shannon!$D511)</f>
        <v>#NUM!</v>
      </c>
      <c r="BB511" s="175" t="e">
        <f>('Raw data'!BA511/Shannon!$D511)*LN('Raw data'!BA511/Shannon!$D511)</f>
        <v>#NUM!</v>
      </c>
      <c r="BC511" s="175">
        <f>('Raw data'!BB511/Shannon!$D511)*LN('Raw data'!BB511/Shannon!$D511)</f>
        <v>-2.6763233338436339E-2</v>
      </c>
      <c r="BD511" s="175" t="e">
        <f>('Raw data'!BC511/Shannon!$D511)*LN('Raw data'!BC511/Shannon!$D511)</f>
        <v>#NUM!</v>
      </c>
      <c r="BE511" s="175" t="e">
        <f>('Raw data'!BD511/Shannon!$D511)*LN('Raw data'!BD511/Shannon!$D511)</f>
        <v>#NUM!</v>
      </c>
      <c r="BF511" s="175" t="e">
        <f>('Raw data'!BE511/Shannon!$D511)*LN('Raw data'!BE511/Shannon!$D511)</f>
        <v>#NUM!</v>
      </c>
      <c r="BG511" s="175" t="e">
        <f>('Raw data'!BF511/Shannon!$D511)*LN('Raw data'!BF511/Shannon!$D511)</f>
        <v>#NUM!</v>
      </c>
      <c r="BH511" s="175" t="e">
        <f>('Raw data'!BG511/Shannon!$D511)*LN('Raw data'!BG511/Shannon!$D511)</f>
        <v>#NUM!</v>
      </c>
      <c r="BI511" s="175" t="e">
        <f>('Raw data'!BH511/Shannon!$D511)*LN('Raw data'!BH511/Shannon!$D511)</f>
        <v>#NUM!</v>
      </c>
      <c r="BJ511" s="175" t="e">
        <f>('Raw data'!BI511/Shannon!$D511)*LN('Raw data'!BI511/Shannon!$D511)</f>
        <v>#NUM!</v>
      </c>
      <c r="BK511" s="175" t="e">
        <f>('Raw data'!BJ511/Shannon!$D511)*LN('Raw data'!BJ511/Shannon!$D511)</f>
        <v>#NUM!</v>
      </c>
      <c r="BL511" s="175" t="e">
        <f>('Raw data'!BK511/Shannon!$D511)*LN('Raw data'!BK511/Shannon!$D511)</f>
        <v>#NUM!</v>
      </c>
      <c r="BM511" s="175" t="e">
        <f>('Raw data'!BL511/Shannon!$D511)*LN('Raw data'!BL511/Shannon!$D511)</f>
        <v>#NUM!</v>
      </c>
      <c r="BN511" s="175" t="e">
        <f>('Raw data'!BM511/Shannon!$D511)*LN('Raw data'!BM511/Shannon!$D511)</f>
        <v>#NUM!</v>
      </c>
      <c r="BO511" s="175" t="e">
        <f>('Raw data'!BN511/Shannon!$D511)*LN('Raw data'!BN511/Shannon!$D511)</f>
        <v>#NUM!</v>
      </c>
      <c r="BP511" s="175" t="e">
        <f>('Raw data'!BO511/Shannon!$D511)*LN('Raw data'!BO511/Shannon!$D511)</f>
        <v>#NUM!</v>
      </c>
      <c r="BQ511" s="175" t="e">
        <f>('Raw data'!BP511/Shannon!$D511)*LN('Raw data'!BP511/Shannon!$D511)</f>
        <v>#NUM!</v>
      </c>
      <c r="BR511" s="175" t="e">
        <f>('Raw data'!BQ511/Shannon!$D511)*LN('Raw data'!BQ511/Shannon!$D511)</f>
        <v>#NUM!</v>
      </c>
      <c r="BS511" s="175" t="e">
        <f>('Raw data'!BR511/Shannon!$D511)*LN('Raw data'!BR511/Shannon!$D511)</f>
        <v>#NUM!</v>
      </c>
      <c r="BT511" s="175" t="e">
        <f>('Raw data'!BS511/Shannon!$D511)*LN('Raw data'!BS511/Shannon!$D511)</f>
        <v>#NUM!</v>
      </c>
      <c r="BU511" s="175" t="e">
        <f>('Raw data'!BT511/Shannon!$D511)*LN('Raw data'!BT511/Shannon!$D511)</f>
        <v>#NUM!</v>
      </c>
      <c r="BV511" s="175" t="e">
        <f>('Raw data'!BU511/Shannon!$D511)*LN('Raw data'!BU511/Shannon!$D511)</f>
        <v>#NUM!</v>
      </c>
      <c r="BW511" s="175" t="e">
        <f>('Raw data'!BV511/Shannon!$D511)*LN('Raw data'!BV511/Shannon!$D511)</f>
        <v>#NUM!</v>
      </c>
      <c r="BX511" s="175" t="e">
        <f>('Raw data'!BW511/Shannon!$D511)*LN('Raw data'!BW511/Shannon!$D511)</f>
        <v>#NUM!</v>
      </c>
      <c r="BY511" s="175" t="e">
        <f>('Raw data'!BX511/Shannon!$D511)*LN('Raw data'!BX511/Shannon!$D511)</f>
        <v>#NUM!</v>
      </c>
      <c r="BZ511" s="175" t="e">
        <f>('Raw data'!BY511/Shannon!$D511)*LN('Raw data'!BY511/Shannon!$D511)</f>
        <v>#NUM!</v>
      </c>
      <c r="CA511" s="175" t="e">
        <f>('Raw data'!BZ511/Shannon!$D511)*LN('Raw data'!BZ511/Shannon!$D511)</f>
        <v>#NUM!</v>
      </c>
      <c r="CB511" s="175" t="e">
        <f>('Raw data'!CA511/Shannon!$D511)*LN('Raw data'!CA511/Shannon!$D511)</f>
        <v>#NUM!</v>
      </c>
      <c r="CC511" s="175" t="e">
        <f>('Raw data'!CB511/Shannon!$D511)*LN('Raw data'!CB511/Shannon!$D511)</f>
        <v>#NUM!</v>
      </c>
      <c r="CD511" s="175" t="e">
        <f>('Raw data'!CC511/Shannon!$D511)*LN('Raw data'!CC511/Shannon!$D511)</f>
        <v>#NUM!</v>
      </c>
      <c r="CF511" s="176">
        <f t="shared" si="7"/>
        <v>0.93064969226417527</v>
      </c>
      <c r="CG511" s="175"/>
      <c r="CH511" s="175"/>
      <c r="CI511" s="175"/>
      <c r="CJ511" s="175"/>
      <c r="CK511" s="175">
        <v>-9.9723785856025982E-2</v>
      </c>
      <c r="CL511" s="175">
        <v>-0.14074241044579552</v>
      </c>
      <c r="CM511" s="175">
        <v>-0.22686431432145474</v>
      </c>
      <c r="CN511" s="175">
        <v>-2.6763233338436339E-2</v>
      </c>
      <c r="CO511" s="175"/>
      <c r="CP511" s="175"/>
      <c r="CQ511" s="175"/>
      <c r="CR511" s="175"/>
      <c r="CS511" s="175"/>
      <c r="CT511" s="175"/>
      <c r="CU511" s="175"/>
      <c r="CV511" s="175"/>
      <c r="CW511" s="175"/>
      <c r="CX511" s="175"/>
      <c r="CY511" s="175"/>
      <c r="CZ511" s="175"/>
      <c r="DA511" s="175"/>
      <c r="DB511" s="175"/>
      <c r="DC511" s="175"/>
      <c r="DD511" s="175"/>
      <c r="DE511" s="175"/>
      <c r="DF511" s="175"/>
      <c r="DG511" s="175"/>
      <c r="DH511" s="175">
        <v>-5.5309466486924322E-2</v>
      </c>
      <c r="DI511" s="175"/>
      <c r="DJ511" s="175"/>
      <c r="DK511" s="175"/>
      <c r="DL511" s="175"/>
      <c r="DM511" s="175">
        <v>-0.29065464696474402</v>
      </c>
      <c r="DN511" s="175">
        <v>-3.7065368173921608E-2</v>
      </c>
      <c r="DO511" s="175"/>
      <c r="DP511" s="175"/>
      <c r="DQ511" s="175"/>
      <c r="DR511" s="175"/>
      <c r="DS511" s="175"/>
      <c r="DT511" s="175"/>
      <c r="DU511" s="175"/>
      <c r="DV511" s="175"/>
      <c r="DW511" s="175"/>
      <c r="DX511" s="175"/>
      <c r="DY511" s="175"/>
      <c r="DZ511" s="175"/>
      <c r="EA511" s="175"/>
      <c r="EB511" s="175">
        <v>-2.6763233338436339E-2</v>
      </c>
      <c r="EC511" s="175"/>
      <c r="ED511" s="175"/>
      <c r="EE511" s="175"/>
      <c r="EF511" s="175"/>
      <c r="EG511" s="175">
        <v>-2.6763233338436339E-2</v>
      </c>
      <c r="EH511" s="175"/>
      <c r="EI511" s="175"/>
      <c r="EJ511" s="175"/>
      <c r="EK511" s="175"/>
      <c r="EL511" s="175"/>
      <c r="EM511" s="175"/>
      <c r="EN511" s="175"/>
      <c r="EO511" s="175"/>
      <c r="EP511" s="175"/>
      <c r="EQ511" s="175"/>
      <c r="ER511" s="175"/>
      <c r="ES511" s="175"/>
      <c r="ET511" s="175"/>
      <c r="EU511" s="175"/>
      <c r="EV511" s="175"/>
      <c r="EW511" s="175"/>
      <c r="EX511" s="175"/>
      <c r="EY511" s="175"/>
      <c r="EZ511" s="175"/>
      <c r="FA511" s="175"/>
      <c r="FB511" s="175"/>
      <c r="FC511" s="175"/>
      <c r="FD511" s="175"/>
      <c r="FE511" s="175"/>
      <c r="FF511" s="175"/>
      <c r="FG511" s="175"/>
      <c r="FH511" s="175"/>
    </row>
    <row r="512" spans="2:164" x14ac:dyDescent="0.2">
      <c r="B512" s="13">
        <v>34</v>
      </c>
      <c r="C512" s="14">
        <v>15</v>
      </c>
      <c r="D512">
        <f>SUM('Raw data'!D512:CC512)</f>
        <v>297</v>
      </c>
      <c r="E512" s="175" t="e">
        <f>('Raw data'!D512/Shannon!$D512)*LN('Raw data'!D512/Shannon!$D512)</f>
        <v>#NUM!</v>
      </c>
      <c r="F512" s="175" t="e">
        <f>('Raw data'!E512/Shannon!$D512)*LN('Raw data'!E512/Shannon!$D512)</f>
        <v>#NUM!</v>
      </c>
      <c r="G512" s="175">
        <f>('Raw data'!F512/Shannon!$D512)*LN('Raw data'!F512/Shannon!$D512)</f>
        <v>-0.23586563287489615</v>
      </c>
      <c r="H512" s="175">
        <f>('Raw data'!G512/Shannon!$D512)*LN('Raw data'!G512/Shannon!$D512)</f>
        <v>-0.32509883755014374</v>
      </c>
      <c r="I512" s="175">
        <f>('Raw data'!H512/Shannon!$D512)*LN('Raw data'!H512/Shannon!$D512)</f>
        <v>-0.35280310279664756</v>
      </c>
      <c r="J512" s="175">
        <f>('Raw data'!I512/Shannon!$D512)*LN('Raw data'!I512/Shannon!$D512)</f>
        <v>-0.15736799550507302</v>
      </c>
      <c r="K512" s="175" t="e">
        <f>('Raw data'!J512/Shannon!$D512)*LN('Raw data'!J512/Shannon!$D512)</f>
        <v>#NUM!</v>
      </c>
      <c r="L512" s="175" t="e">
        <f>('Raw data'!K512/Shannon!$D512)*LN('Raw data'!K512/Shannon!$D512)</f>
        <v>#NUM!</v>
      </c>
      <c r="M512" s="175" t="e">
        <f>('Raw data'!L512/Shannon!$D512)*LN('Raw data'!L512/Shannon!$D512)</f>
        <v>#NUM!</v>
      </c>
      <c r="N512" s="175" t="e">
        <f>('Raw data'!M512/Shannon!$D512)*LN('Raw data'!M512/Shannon!$D512)</f>
        <v>#NUM!</v>
      </c>
      <c r="O512" s="175" t="e">
        <f>('Raw data'!N512/Shannon!$D512)*LN('Raw data'!N512/Shannon!$D512)</f>
        <v>#NUM!</v>
      </c>
      <c r="P512" s="175" t="e">
        <f>('Raw data'!O512/Shannon!$D512)*LN('Raw data'!O512/Shannon!$D512)</f>
        <v>#NUM!</v>
      </c>
      <c r="Q512" s="175" t="e">
        <f>('Raw data'!P512/Shannon!$D512)*LN('Raw data'!P512/Shannon!$D512)</f>
        <v>#NUM!</v>
      </c>
      <c r="R512" s="175" t="e">
        <f>('Raw data'!Q512/Shannon!$D512)*LN('Raw data'!Q512/Shannon!$D512)</f>
        <v>#NUM!</v>
      </c>
      <c r="S512" s="175" t="e">
        <f>('Raw data'!R512/Shannon!$D512)*LN('Raw data'!R512/Shannon!$D512)</f>
        <v>#NUM!</v>
      </c>
      <c r="T512" s="175" t="e">
        <f>('Raw data'!S512/Shannon!$D512)*LN('Raw data'!S512/Shannon!$D512)</f>
        <v>#NUM!</v>
      </c>
      <c r="U512" s="175" t="e">
        <f>('Raw data'!T512/Shannon!$D512)*LN('Raw data'!T512/Shannon!$D512)</f>
        <v>#NUM!</v>
      </c>
      <c r="V512" s="175" t="e">
        <f>('Raw data'!U512/Shannon!$D512)*LN('Raw data'!U512/Shannon!$D512)</f>
        <v>#NUM!</v>
      </c>
      <c r="W512" s="175" t="e">
        <f>('Raw data'!V512/Shannon!$D512)*LN('Raw data'!V512/Shannon!$D512)</f>
        <v>#NUM!</v>
      </c>
      <c r="X512" s="175" t="e">
        <f>('Raw data'!W512/Shannon!$D512)*LN('Raw data'!W512/Shannon!$D512)</f>
        <v>#NUM!</v>
      </c>
      <c r="Y512" s="175" t="e">
        <f>('Raw data'!X512/Shannon!$D512)*LN('Raw data'!X512/Shannon!$D512)</f>
        <v>#NUM!</v>
      </c>
      <c r="Z512" s="175" t="e">
        <f>('Raw data'!Y512/Shannon!$D512)*LN('Raw data'!Y512/Shannon!$D512)</f>
        <v>#NUM!</v>
      </c>
      <c r="AA512" s="175" t="e">
        <f>('Raw data'!Z512/Shannon!$D512)*LN('Raw data'!Z512/Shannon!$D512)</f>
        <v>#NUM!</v>
      </c>
      <c r="AB512" s="175">
        <f>('Raw data'!AA512/Shannon!$D512)*LN('Raw data'!AA512/Shannon!$D512)</f>
        <v>-1.917081528216397E-2</v>
      </c>
      <c r="AC512" s="175" t="e">
        <f>('Raw data'!AB512/Shannon!$D512)*LN('Raw data'!AB512/Shannon!$D512)</f>
        <v>#NUM!</v>
      </c>
      <c r="AD512" s="175">
        <f>('Raw data'!AC512/Shannon!$D512)*LN('Raw data'!AC512/Shannon!$D512)</f>
        <v>-5.8012630002462075E-2</v>
      </c>
      <c r="AE512" s="175" t="e">
        <f>('Raw data'!AD512/Shannon!$D512)*LN('Raw data'!AD512/Shannon!$D512)</f>
        <v>#NUM!</v>
      </c>
      <c r="AF512" s="175" t="e">
        <f>('Raw data'!AE512/Shannon!$D512)*LN('Raw data'!AE512/Shannon!$D512)</f>
        <v>#NUM!</v>
      </c>
      <c r="AG512" s="175" t="e">
        <f>('Raw data'!AF512/Shannon!$D512)*LN('Raw data'!AF512/Shannon!$D512)</f>
        <v>#NUM!</v>
      </c>
      <c r="AH512" s="175" t="e">
        <f>('Raw data'!AG512/Shannon!$D512)*LN('Raw data'!AG512/Shannon!$D512)</f>
        <v>#NUM!</v>
      </c>
      <c r="AI512" s="175">
        <f>('Raw data'!AH512/Shannon!$D512)*LN('Raw data'!AH512/Shannon!$D512)</f>
        <v>-3.367397278277949E-2</v>
      </c>
      <c r="AJ512" s="175">
        <f>('Raw data'!AI512/Shannon!$D512)*LN('Raw data'!AI512/Shannon!$D512)</f>
        <v>-0.22263560135208713</v>
      </c>
      <c r="AK512" s="175" t="e">
        <f>('Raw data'!AJ512/Shannon!$D512)*LN('Raw data'!AJ512/Shannon!$D512)</f>
        <v>#NUM!</v>
      </c>
      <c r="AL512" s="175" t="e">
        <f>('Raw data'!AK512/Shannon!$D512)*LN('Raw data'!AK512/Shannon!$D512)</f>
        <v>#NUM!</v>
      </c>
      <c r="AM512" s="175">
        <f>('Raw data'!AL512/Shannon!$D512)*LN('Raw data'!AL512/Shannon!$D512)</f>
        <v>-5.8012630002462075E-2</v>
      </c>
      <c r="AN512" s="175">
        <f>('Raw data'!AM512/Shannon!$D512)*LN('Raw data'!AM512/Shannon!$D512)</f>
        <v>-1.917081528216397E-2</v>
      </c>
      <c r="AO512" s="175" t="e">
        <f>('Raw data'!AN512/Shannon!$D512)*LN('Raw data'!AN512/Shannon!$D512)</f>
        <v>#NUM!</v>
      </c>
      <c r="AP512" s="175" t="e">
        <f>('Raw data'!AO512/Shannon!$D512)*LN('Raw data'!AO512/Shannon!$D512)</f>
        <v>#NUM!</v>
      </c>
      <c r="AQ512" s="175" t="e">
        <f>('Raw data'!AP512/Shannon!$D512)*LN('Raw data'!AP512/Shannon!$D512)</f>
        <v>#NUM!</v>
      </c>
      <c r="AR512" s="175" t="e">
        <f>('Raw data'!AQ512/Shannon!$D512)*LN('Raw data'!AQ512/Shannon!$D512)</f>
        <v>#NUM!</v>
      </c>
      <c r="AS512" s="175" t="e">
        <f>('Raw data'!AR512/Shannon!$D512)*LN('Raw data'!AR512/Shannon!$D512)</f>
        <v>#NUM!</v>
      </c>
      <c r="AT512" s="175" t="e">
        <f>('Raw data'!AS512/Shannon!$D512)*LN('Raw data'!AS512/Shannon!$D512)</f>
        <v>#NUM!</v>
      </c>
      <c r="AU512" s="175" t="e">
        <f>('Raw data'!AT512/Shannon!$D512)*LN('Raw data'!AT512/Shannon!$D512)</f>
        <v>#NUM!</v>
      </c>
      <c r="AV512" s="175" t="e">
        <f>('Raw data'!AU512/Shannon!$D512)*LN('Raw data'!AU512/Shannon!$D512)</f>
        <v>#NUM!</v>
      </c>
      <c r="AW512" s="175" t="e">
        <f>('Raw data'!AV512/Shannon!$D512)*LN('Raw data'!AV512/Shannon!$D512)</f>
        <v>#NUM!</v>
      </c>
      <c r="AX512" s="175">
        <f>('Raw data'!AW512/Shannon!$D512)*LN('Raw data'!AW512/Shannon!$D512)</f>
        <v>-4.6415352021561516E-2</v>
      </c>
      <c r="AY512" s="175" t="e">
        <f>('Raw data'!AX512/Shannon!$D512)*LN('Raw data'!AX512/Shannon!$D512)</f>
        <v>#NUM!</v>
      </c>
      <c r="AZ512" s="175">
        <f>('Raw data'!AY512/Shannon!$D512)*LN('Raw data'!AY512/Shannon!$D512)</f>
        <v>-1.917081528216397E-2</v>
      </c>
      <c r="BA512" s="175" t="e">
        <f>('Raw data'!AZ512/Shannon!$D512)*LN('Raw data'!AZ512/Shannon!$D512)</f>
        <v>#NUM!</v>
      </c>
      <c r="BB512" s="175" t="e">
        <f>('Raw data'!BA512/Shannon!$D512)*LN('Raw data'!BA512/Shannon!$D512)</f>
        <v>#NUM!</v>
      </c>
      <c r="BC512" s="175">
        <f>('Raw data'!BB512/Shannon!$D512)*LN('Raw data'!BB512/Shannon!$D512)</f>
        <v>-4.6415352021561516E-2</v>
      </c>
      <c r="BD512" s="175" t="e">
        <f>('Raw data'!BC512/Shannon!$D512)*LN('Raw data'!BC512/Shannon!$D512)</f>
        <v>#NUM!</v>
      </c>
      <c r="BE512" s="175" t="e">
        <f>('Raw data'!BD512/Shannon!$D512)*LN('Raw data'!BD512/Shannon!$D512)</f>
        <v>#NUM!</v>
      </c>
      <c r="BF512" s="175" t="e">
        <f>('Raw data'!BE512/Shannon!$D512)*LN('Raw data'!BE512/Shannon!$D512)</f>
        <v>#NUM!</v>
      </c>
      <c r="BG512" s="175" t="e">
        <f>('Raw data'!BF512/Shannon!$D512)*LN('Raw data'!BF512/Shannon!$D512)</f>
        <v>#NUM!</v>
      </c>
      <c r="BH512" s="175" t="e">
        <f>('Raw data'!BG512/Shannon!$D512)*LN('Raw data'!BG512/Shannon!$D512)</f>
        <v>#NUM!</v>
      </c>
      <c r="BI512" s="175" t="e">
        <f>('Raw data'!BH512/Shannon!$D512)*LN('Raw data'!BH512/Shannon!$D512)</f>
        <v>#NUM!</v>
      </c>
      <c r="BJ512" s="175" t="e">
        <f>('Raw data'!BI512/Shannon!$D512)*LN('Raw data'!BI512/Shannon!$D512)</f>
        <v>#NUM!</v>
      </c>
      <c r="BK512" s="175" t="e">
        <f>('Raw data'!BJ512/Shannon!$D512)*LN('Raw data'!BJ512/Shannon!$D512)</f>
        <v>#NUM!</v>
      </c>
      <c r="BL512" s="175" t="e">
        <f>('Raw data'!BK512/Shannon!$D512)*LN('Raw data'!BK512/Shannon!$D512)</f>
        <v>#NUM!</v>
      </c>
      <c r="BM512" s="175" t="e">
        <f>('Raw data'!BL512/Shannon!$D512)*LN('Raw data'!BL512/Shannon!$D512)</f>
        <v>#NUM!</v>
      </c>
      <c r="BN512" s="175" t="e">
        <f>('Raw data'!BM512/Shannon!$D512)*LN('Raw data'!BM512/Shannon!$D512)</f>
        <v>#NUM!</v>
      </c>
      <c r="BO512" s="175" t="e">
        <f>('Raw data'!BN512/Shannon!$D512)*LN('Raw data'!BN512/Shannon!$D512)</f>
        <v>#NUM!</v>
      </c>
      <c r="BP512" s="175" t="e">
        <f>('Raw data'!BO512/Shannon!$D512)*LN('Raw data'!BO512/Shannon!$D512)</f>
        <v>#NUM!</v>
      </c>
      <c r="BQ512" s="175" t="e">
        <f>('Raw data'!BP512/Shannon!$D512)*LN('Raw data'!BP512/Shannon!$D512)</f>
        <v>#NUM!</v>
      </c>
      <c r="BR512" s="175" t="e">
        <f>('Raw data'!BQ512/Shannon!$D512)*LN('Raw data'!BQ512/Shannon!$D512)</f>
        <v>#NUM!</v>
      </c>
      <c r="BS512" s="175" t="e">
        <f>('Raw data'!BR512/Shannon!$D512)*LN('Raw data'!BR512/Shannon!$D512)</f>
        <v>#NUM!</v>
      </c>
      <c r="BT512" s="175" t="e">
        <f>('Raw data'!BS512/Shannon!$D512)*LN('Raw data'!BS512/Shannon!$D512)</f>
        <v>#NUM!</v>
      </c>
      <c r="BU512" s="175" t="e">
        <f>('Raw data'!BT512/Shannon!$D512)*LN('Raw data'!BT512/Shannon!$D512)</f>
        <v>#NUM!</v>
      </c>
      <c r="BV512" s="175" t="e">
        <f>('Raw data'!BU512/Shannon!$D512)*LN('Raw data'!BU512/Shannon!$D512)</f>
        <v>#NUM!</v>
      </c>
      <c r="BW512" s="175" t="e">
        <f>('Raw data'!BV512/Shannon!$D512)*LN('Raw data'!BV512/Shannon!$D512)</f>
        <v>#NUM!</v>
      </c>
      <c r="BX512" s="175" t="e">
        <f>('Raw data'!BW512/Shannon!$D512)*LN('Raw data'!BW512/Shannon!$D512)</f>
        <v>#NUM!</v>
      </c>
      <c r="BY512" s="175" t="e">
        <f>('Raw data'!BX512/Shannon!$D512)*LN('Raw data'!BX512/Shannon!$D512)</f>
        <v>#NUM!</v>
      </c>
      <c r="BZ512" s="175" t="e">
        <f>('Raw data'!BY512/Shannon!$D512)*LN('Raw data'!BY512/Shannon!$D512)</f>
        <v>#NUM!</v>
      </c>
      <c r="CA512" s="175" t="e">
        <f>('Raw data'!BZ512/Shannon!$D512)*LN('Raw data'!BZ512/Shannon!$D512)</f>
        <v>#NUM!</v>
      </c>
      <c r="CB512" s="175" t="e">
        <f>('Raw data'!CA512/Shannon!$D512)*LN('Raw data'!CA512/Shannon!$D512)</f>
        <v>#NUM!</v>
      </c>
      <c r="CC512" s="175" t="e">
        <f>('Raw data'!CB512/Shannon!$D512)*LN('Raw data'!CB512/Shannon!$D512)</f>
        <v>#NUM!</v>
      </c>
      <c r="CD512" s="175" t="e">
        <f>('Raw data'!CC512/Shannon!$D512)*LN('Raw data'!CC512/Shannon!$D512)</f>
        <v>#NUM!</v>
      </c>
      <c r="CF512" s="176">
        <f t="shared" si="7"/>
        <v>1.5938135527561663</v>
      </c>
      <c r="CG512" s="175"/>
      <c r="CH512" s="175"/>
      <c r="CI512" s="175"/>
      <c r="CJ512" s="175"/>
      <c r="CK512" s="175">
        <v>-0.23586563287489615</v>
      </c>
      <c r="CL512" s="175">
        <v>-0.32509883755014374</v>
      </c>
      <c r="CM512" s="175">
        <v>-0.35280310279664756</v>
      </c>
      <c r="CN512" s="175">
        <v>-0.15736799550507302</v>
      </c>
      <c r="CO512" s="175"/>
      <c r="CP512" s="175"/>
      <c r="CQ512" s="175"/>
      <c r="CR512" s="175"/>
      <c r="CS512" s="175"/>
      <c r="CT512" s="175"/>
      <c r="CU512" s="175"/>
      <c r="CV512" s="175"/>
      <c r="CW512" s="175"/>
      <c r="CX512" s="175"/>
      <c r="CY512" s="175"/>
      <c r="CZ512" s="175"/>
      <c r="DA512" s="175"/>
      <c r="DB512" s="175"/>
      <c r="DC512" s="175"/>
      <c r="DD512" s="175"/>
      <c r="DE512" s="175"/>
      <c r="DF512" s="175">
        <v>-1.917081528216397E-2</v>
      </c>
      <c r="DG512" s="175"/>
      <c r="DH512" s="175">
        <v>-5.8012630002462075E-2</v>
      </c>
      <c r="DI512" s="175"/>
      <c r="DJ512" s="175"/>
      <c r="DK512" s="175"/>
      <c r="DL512" s="175"/>
      <c r="DM512" s="175">
        <v>-3.367397278277949E-2</v>
      </c>
      <c r="DN512" s="175">
        <v>-0.22263560135208713</v>
      </c>
      <c r="DO512" s="175"/>
      <c r="DP512" s="175"/>
      <c r="DQ512" s="175">
        <v>-5.8012630002462075E-2</v>
      </c>
      <c r="DR512" s="175">
        <v>-1.917081528216397E-2</v>
      </c>
      <c r="DS512" s="175"/>
      <c r="DT512" s="175"/>
      <c r="DU512" s="175"/>
      <c r="DV512" s="175"/>
      <c r="DW512" s="175"/>
      <c r="DX512" s="175"/>
      <c r="DY512" s="175"/>
      <c r="DZ512" s="175"/>
      <c r="EA512" s="175"/>
      <c r="EB512" s="175">
        <v>-4.6415352021561516E-2</v>
      </c>
      <c r="EC512" s="175"/>
      <c r="ED512" s="175">
        <v>-1.917081528216397E-2</v>
      </c>
      <c r="EE512" s="175"/>
      <c r="EF512" s="175"/>
      <c r="EG512" s="175">
        <v>-4.6415352021561516E-2</v>
      </c>
      <c r="EH512" s="175"/>
      <c r="EI512" s="175"/>
      <c r="EJ512" s="175"/>
      <c r="EK512" s="175"/>
      <c r="EL512" s="175"/>
      <c r="EM512" s="175"/>
      <c r="EN512" s="175"/>
      <c r="EO512" s="175"/>
      <c r="EP512" s="175"/>
      <c r="EQ512" s="175"/>
      <c r="ER512" s="175"/>
      <c r="ES512" s="175"/>
      <c r="ET512" s="175"/>
      <c r="EU512" s="175"/>
      <c r="EV512" s="175"/>
      <c r="EW512" s="175"/>
      <c r="EX512" s="175"/>
      <c r="EY512" s="175"/>
      <c r="EZ512" s="175"/>
      <c r="FA512" s="175"/>
      <c r="FB512" s="175"/>
      <c r="FC512" s="175"/>
      <c r="FD512" s="175"/>
      <c r="FE512" s="175"/>
      <c r="FF512" s="175"/>
      <c r="FG512" s="175"/>
      <c r="FH512" s="175"/>
    </row>
    <row r="513" spans="2:164" x14ac:dyDescent="0.2">
      <c r="B513" s="13">
        <v>34</v>
      </c>
      <c r="C513" s="14">
        <v>16</v>
      </c>
      <c r="D513">
        <f>SUM('Raw data'!D513:CC513)</f>
        <v>0</v>
      </c>
      <c r="E513" s="175" t="e">
        <f>('Raw data'!D513/Shannon!$D513)*LN('Raw data'!D513/Shannon!$D513)</f>
        <v>#DIV/0!</v>
      </c>
      <c r="F513" s="175" t="e">
        <f>('Raw data'!E513/Shannon!$D513)*LN('Raw data'!E513/Shannon!$D513)</f>
        <v>#DIV/0!</v>
      </c>
      <c r="G513" s="175" t="e">
        <f>('Raw data'!F513/Shannon!$D513)*LN('Raw data'!F513/Shannon!$D513)</f>
        <v>#DIV/0!</v>
      </c>
      <c r="H513" s="175" t="e">
        <f>('Raw data'!G513/Shannon!$D513)*LN('Raw data'!G513/Shannon!$D513)</f>
        <v>#DIV/0!</v>
      </c>
      <c r="I513" s="175" t="e">
        <f>('Raw data'!H513/Shannon!$D513)*LN('Raw data'!H513/Shannon!$D513)</f>
        <v>#DIV/0!</v>
      </c>
      <c r="J513" s="175" t="e">
        <f>('Raw data'!I513/Shannon!$D513)*LN('Raw data'!I513/Shannon!$D513)</f>
        <v>#DIV/0!</v>
      </c>
      <c r="K513" s="175" t="e">
        <f>('Raw data'!J513/Shannon!$D513)*LN('Raw data'!J513/Shannon!$D513)</f>
        <v>#DIV/0!</v>
      </c>
      <c r="L513" s="175" t="e">
        <f>('Raw data'!K513/Shannon!$D513)*LN('Raw data'!K513/Shannon!$D513)</f>
        <v>#DIV/0!</v>
      </c>
      <c r="M513" s="175" t="e">
        <f>('Raw data'!L513/Shannon!$D513)*LN('Raw data'!L513/Shannon!$D513)</f>
        <v>#DIV/0!</v>
      </c>
      <c r="N513" s="175" t="e">
        <f>('Raw data'!M513/Shannon!$D513)*LN('Raw data'!M513/Shannon!$D513)</f>
        <v>#DIV/0!</v>
      </c>
      <c r="O513" s="175" t="e">
        <f>('Raw data'!N513/Shannon!$D513)*LN('Raw data'!N513/Shannon!$D513)</f>
        <v>#DIV/0!</v>
      </c>
      <c r="P513" s="175" t="e">
        <f>('Raw data'!O513/Shannon!$D513)*LN('Raw data'!O513/Shannon!$D513)</f>
        <v>#DIV/0!</v>
      </c>
      <c r="Q513" s="175" t="e">
        <f>('Raw data'!P513/Shannon!$D513)*LN('Raw data'!P513/Shannon!$D513)</f>
        <v>#DIV/0!</v>
      </c>
      <c r="R513" s="175" t="e">
        <f>('Raw data'!Q513/Shannon!$D513)*LN('Raw data'!Q513/Shannon!$D513)</f>
        <v>#DIV/0!</v>
      </c>
      <c r="S513" s="175" t="e">
        <f>('Raw data'!R513/Shannon!$D513)*LN('Raw data'!R513/Shannon!$D513)</f>
        <v>#DIV/0!</v>
      </c>
      <c r="T513" s="175" t="e">
        <f>('Raw data'!S513/Shannon!$D513)*LN('Raw data'!S513/Shannon!$D513)</f>
        <v>#DIV/0!</v>
      </c>
      <c r="U513" s="175" t="e">
        <f>('Raw data'!T513/Shannon!$D513)*LN('Raw data'!T513/Shannon!$D513)</f>
        <v>#DIV/0!</v>
      </c>
      <c r="V513" s="175" t="e">
        <f>('Raw data'!U513/Shannon!$D513)*LN('Raw data'!U513/Shannon!$D513)</f>
        <v>#DIV/0!</v>
      </c>
      <c r="W513" s="175" t="e">
        <f>('Raw data'!V513/Shannon!$D513)*LN('Raw data'!V513/Shannon!$D513)</f>
        <v>#DIV/0!</v>
      </c>
      <c r="X513" s="175" t="e">
        <f>('Raw data'!W513/Shannon!$D513)*LN('Raw data'!W513/Shannon!$D513)</f>
        <v>#DIV/0!</v>
      </c>
      <c r="Y513" s="175" t="e">
        <f>('Raw data'!X513/Shannon!$D513)*LN('Raw data'!X513/Shannon!$D513)</f>
        <v>#DIV/0!</v>
      </c>
      <c r="Z513" s="175" t="e">
        <f>('Raw data'!Y513/Shannon!$D513)*LN('Raw data'!Y513/Shannon!$D513)</f>
        <v>#DIV/0!</v>
      </c>
      <c r="AA513" s="175" t="e">
        <f>('Raw data'!Z513/Shannon!$D513)*LN('Raw data'!Z513/Shannon!$D513)</f>
        <v>#DIV/0!</v>
      </c>
      <c r="AB513" s="175" t="e">
        <f>('Raw data'!AA513/Shannon!$D513)*LN('Raw data'!AA513/Shannon!$D513)</f>
        <v>#DIV/0!</v>
      </c>
      <c r="AC513" s="175" t="e">
        <f>('Raw data'!AB513/Shannon!$D513)*LN('Raw data'!AB513/Shannon!$D513)</f>
        <v>#DIV/0!</v>
      </c>
      <c r="AD513" s="175" t="e">
        <f>('Raw data'!AC513/Shannon!$D513)*LN('Raw data'!AC513/Shannon!$D513)</f>
        <v>#DIV/0!</v>
      </c>
      <c r="AE513" s="175" t="e">
        <f>('Raw data'!AD513/Shannon!$D513)*LN('Raw data'!AD513/Shannon!$D513)</f>
        <v>#DIV/0!</v>
      </c>
      <c r="AF513" s="175" t="e">
        <f>('Raw data'!AE513/Shannon!$D513)*LN('Raw data'!AE513/Shannon!$D513)</f>
        <v>#DIV/0!</v>
      </c>
      <c r="AG513" s="175" t="e">
        <f>('Raw data'!AF513/Shannon!$D513)*LN('Raw data'!AF513/Shannon!$D513)</f>
        <v>#DIV/0!</v>
      </c>
      <c r="AH513" s="175" t="e">
        <f>('Raw data'!AG513/Shannon!$D513)*LN('Raw data'!AG513/Shannon!$D513)</f>
        <v>#DIV/0!</v>
      </c>
      <c r="AI513" s="175" t="e">
        <f>('Raw data'!AH513/Shannon!$D513)*LN('Raw data'!AH513/Shannon!$D513)</f>
        <v>#DIV/0!</v>
      </c>
      <c r="AJ513" s="175" t="e">
        <f>('Raw data'!AI513/Shannon!$D513)*LN('Raw data'!AI513/Shannon!$D513)</f>
        <v>#DIV/0!</v>
      </c>
      <c r="AK513" s="175" t="e">
        <f>('Raw data'!AJ513/Shannon!$D513)*LN('Raw data'!AJ513/Shannon!$D513)</f>
        <v>#DIV/0!</v>
      </c>
      <c r="AL513" s="175" t="e">
        <f>('Raw data'!AK513/Shannon!$D513)*LN('Raw data'!AK513/Shannon!$D513)</f>
        <v>#DIV/0!</v>
      </c>
      <c r="AM513" s="175" t="e">
        <f>('Raw data'!AL513/Shannon!$D513)*LN('Raw data'!AL513/Shannon!$D513)</f>
        <v>#DIV/0!</v>
      </c>
      <c r="AN513" s="175" t="e">
        <f>('Raw data'!AM513/Shannon!$D513)*LN('Raw data'!AM513/Shannon!$D513)</f>
        <v>#DIV/0!</v>
      </c>
      <c r="AO513" s="175" t="e">
        <f>('Raw data'!AN513/Shannon!$D513)*LN('Raw data'!AN513/Shannon!$D513)</f>
        <v>#DIV/0!</v>
      </c>
      <c r="AP513" s="175" t="e">
        <f>('Raw data'!AO513/Shannon!$D513)*LN('Raw data'!AO513/Shannon!$D513)</f>
        <v>#DIV/0!</v>
      </c>
      <c r="AQ513" s="175" t="e">
        <f>('Raw data'!AP513/Shannon!$D513)*LN('Raw data'!AP513/Shannon!$D513)</f>
        <v>#DIV/0!</v>
      </c>
      <c r="AR513" s="175" t="e">
        <f>('Raw data'!AQ513/Shannon!$D513)*LN('Raw data'!AQ513/Shannon!$D513)</f>
        <v>#DIV/0!</v>
      </c>
      <c r="AS513" s="175" t="e">
        <f>('Raw data'!AR513/Shannon!$D513)*LN('Raw data'!AR513/Shannon!$D513)</f>
        <v>#DIV/0!</v>
      </c>
      <c r="AT513" s="175" t="e">
        <f>('Raw data'!AS513/Shannon!$D513)*LN('Raw data'!AS513/Shannon!$D513)</f>
        <v>#DIV/0!</v>
      </c>
      <c r="AU513" s="175" t="e">
        <f>('Raw data'!AT513/Shannon!$D513)*LN('Raw data'!AT513/Shannon!$D513)</f>
        <v>#DIV/0!</v>
      </c>
      <c r="AV513" s="175" t="e">
        <f>('Raw data'!AU513/Shannon!$D513)*LN('Raw data'!AU513/Shannon!$D513)</f>
        <v>#DIV/0!</v>
      </c>
      <c r="AW513" s="175" t="e">
        <f>('Raw data'!AV513/Shannon!$D513)*LN('Raw data'!AV513/Shannon!$D513)</f>
        <v>#DIV/0!</v>
      </c>
      <c r="AX513" s="175" t="e">
        <f>('Raw data'!AW513/Shannon!$D513)*LN('Raw data'!AW513/Shannon!$D513)</f>
        <v>#DIV/0!</v>
      </c>
      <c r="AY513" s="175" t="e">
        <f>('Raw data'!AX513/Shannon!$D513)*LN('Raw data'!AX513/Shannon!$D513)</f>
        <v>#DIV/0!</v>
      </c>
      <c r="AZ513" s="175" t="e">
        <f>('Raw data'!AY513/Shannon!$D513)*LN('Raw data'!AY513/Shannon!$D513)</f>
        <v>#DIV/0!</v>
      </c>
      <c r="BA513" s="175" t="e">
        <f>('Raw data'!AZ513/Shannon!$D513)*LN('Raw data'!AZ513/Shannon!$D513)</f>
        <v>#DIV/0!</v>
      </c>
      <c r="BB513" s="175" t="e">
        <f>('Raw data'!BA513/Shannon!$D513)*LN('Raw data'!BA513/Shannon!$D513)</f>
        <v>#DIV/0!</v>
      </c>
      <c r="BC513" s="175" t="e">
        <f>('Raw data'!BB513/Shannon!$D513)*LN('Raw data'!BB513/Shannon!$D513)</f>
        <v>#DIV/0!</v>
      </c>
      <c r="BD513" s="175" t="e">
        <f>('Raw data'!BC513/Shannon!$D513)*LN('Raw data'!BC513/Shannon!$D513)</f>
        <v>#DIV/0!</v>
      </c>
      <c r="BE513" s="175" t="e">
        <f>('Raw data'!BD513/Shannon!$D513)*LN('Raw data'!BD513/Shannon!$D513)</f>
        <v>#DIV/0!</v>
      </c>
      <c r="BF513" s="175" t="e">
        <f>('Raw data'!BE513/Shannon!$D513)*LN('Raw data'!BE513/Shannon!$D513)</f>
        <v>#DIV/0!</v>
      </c>
      <c r="BG513" s="175" t="e">
        <f>('Raw data'!BF513/Shannon!$D513)*LN('Raw data'!BF513/Shannon!$D513)</f>
        <v>#DIV/0!</v>
      </c>
      <c r="BH513" s="175" t="e">
        <f>('Raw data'!BG513/Shannon!$D513)*LN('Raw data'!BG513/Shannon!$D513)</f>
        <v>#DIV/0!</v>
      </c>
      <c r="BI513" s="175" t="e">
        <f>('Raw data'!BH513/Shannon!$D513)*LN('Raw data'!BH513/Shannon!$D513)</f>
        <v>#DIV/0!</v>
      </c>
      <c r="BJ513" s="175" t="e">
        <f>('Raw data'!BI513/Shannon!$D513)*LN('Raw data'!BI513/Shannon!$D513)</f>
        <v>#DIV/0!</v>
      </c>
      <c r="BK513" s="175" t="e">
        <f>('Raw data'!BJ513/Shannon!$D513)*LN('Raw data'!BJ513/Shannon!$D513)</f>
        <v>#DIV/0!</v>
      </c>
      <c r="BL513" s="175" t="e">
        <f>('Raw data'!BK513/Shannon!$D513)*LN('Raw data'!BK513/Shannon!$D513)</f>
        <v>#DIV/0!</v>
      </c>
      <c r="BM513" s="175" t="e">
        <f>('Raw data'!BL513/Shannon!$D513)*LN('Raw data'!BL513/Shannon!$D513)</f>
        <v>#DIV/0!</v>
      </c>
      <c r="BN513" s="175" t="e">
        <f>('Raw data'!BM513/Shannon!$D513)*LN('Raw data'!BM513/Shannon!$D513)</f>
        <v>#DIV/0!</v>
      </c>
      <c r="BO513" s="175" t="e">
        <f>('Raw data'!BN513/Shannon!$D513)*LN('Raw data'!BN513/Shannon!$D513)</f>
        <v>#DIV/0!</v>
      </c>
      <c r="BP513" s="175" t="e">
        <f>('Raw data'!BO513/Shannon!$D513)*LN('Raw data'!BO513/Shannon!$D513)</f>
        <v>#DIV/0!</v>
      </c>
      <c r="BQ513" s="175" t="e">
        <f>('Raw data'!BP513/Shannon!$D513)*LN('Raw data'!BP513/Shannon!$D513)</f>
        <v>#DIV/0!</v>
      </c>
      <c r="BR513" s="175" t="e">
        <f>('Raw data'!BQ513/Shannon!$D513)*LN('Raw data'!BQ513/Shannon!$D513)</f>
        <v>#DIV/0!</v>
      </c>
      <c r="BS513" s="175" t="e">
        <f>('Raw data'!BR513/Shannon!$D513)*LN('Raw data'!BR513/Shannon!$D513)</f>
        <v>#DIV/0!</v>
      </c>
      <c r="BT513" s="175" t="e">
        <f>('Raw data'!BS513/Shannon!$D513)*LN('Raw data'!BS513/Shannon!$D513)</f>
        <v>#DIV/0!</v>
      </c>
      <c r="BU513" s="175" t="e">
        <f>('Raw data'!BT513/Shannon!$D513)*LN('Raw data'!BT513/Shannon!$D513)</f>
        <v>#DIV/0!</v>
      </c>
      <c r="BV513" s="175" t="e">
        <f>('Raw data'!BU513/Shannon!$D513)*LN('Raw data'!BU513/Shannon!$D513)</f>
        <v>#DIV/0!</v>
      </c>
      <c r="BW513" s="175" t="e">
        <f>('Raw data'!BV513/Shannon!$D513)*LN('Raw data'!BV513/Shannon!$D513)</f>
        <v>#DIV/0!</v>
      </c>
      <c r="BX513" s="175" t="e">
        <f>('Raw data'!BW513/Shannon!$D513)*LN('Raw data'!BW513/Shannon!$D513)</f>
        <v>#DIV/0!</v>
      </c>
      <c r="BY513" s="175" t="e">
        <f>('Raw data'!BX513/Shannon!$D513)*LN('Raw data'!BX513/Shannon!$D513)</f>
        <v>#DIV/0!</v>
      </c>
      <c r="BZ513" s="175" t="e">
        <f>('Raw data'!BY513/Shannon!$D513)*LN('Raw data'!BY513/Shannon!$D513)</f>
        <v>#DIV/0!</v>
      </c>
      <c r="CA513" s="175" t="e">
        <f>('Raw data'!BZ513/Shannon!$D513)*LN('Raw data'!BZ513/Shannon!$D513)</f>
        <v>#DIV/0!</v>
      </c>
      <c r="CB513" s="175" t="e">
        <f>('Raw data'!CA513/Shannon!$D513)*LN('Raw data'!CA513/Shannon!$D513)</f>
        <v>#DIV/0!</v>
      </c>
      <c r="CC513" s="175" t="e">
        <f>('Raw data'!CB513/Shannon!$D513)*LN('Raw data'!CB513/Shannon!$D513)</f>
        <v>#DIV/0!</v>
      </c>
      <c r="CD513" s="175" t="e">
        <f>('Raw data'!CC513/Shannon!$D513)*LN('Raw data'!CC513/Shannon!$D513)</f>
        <v>#DIV/0!</v>
      </c>
      <c r="CF513" s="176" t="e">
        <f t="shared" si="7"/>
        <v>#DIV/0!</v>
      </c>
      <c r="CG513" s="175"/>
      <c r="CH513" s="175"/>
      <c r="CI513" s="175" t="e">
        <v>#DIV/0!</v>
      </c>
      <c r="CJ513" s="175" t="e">
        <v>#DIV/0!</v>
      </c>
      <c r="CK513" s="175" t="e">
        <v>#DIV/0!</v>
      </c>
      <c r="CL513" s="175" t="e">
        <v>#DIV/0!</v>
      </c>
      <c r="CM513" s="175" t="e">
        <v>#DIV/0!</v>
      </c>
      <c r="CN513" s="175" t="e">
        <v>#DIV/0!</v>
      </c>
      <c r="CO513" s="175" t="e">
        <v>#DIV/0!</v>
      </c>
      <c r="CP513" s="175" t="e">
        <v>#DIV/0!</v>
      </c>
      <c r="CQ513" s="175" t="e">
        <v>#DIV/0!</v>
      </c>
      <c r="CR513" s="175" t="e">
        <v>#DIV/0!</v>
      </c>
      <c r="CS513" s="175" t="e">
        <v>#DIV/0!</v>
      </c>
      <c r="CT513" s="175" t="e">
        <v>#DIV/0!</v>
      </c>
      <c r="CU513" s="175" t="e">
        <v>#DIV/0!</v>
      </c>
      <c r="CV513" s="175" t="e">
        <v>#DIV/0!</v>
      </c>
      <c r="CW513" s="175" t="e">
        <v>#DIV/0!</v>
      </c>
      <c r="CX513" s="175" t="e">
        <v>#DIV/0!</v>
      </c>
      <c r="CY513" s="175" t="e">
        <v>#DIV/0!</v>
      </c>
      <c r="CZ513" s="175" t="e">
        <v>#DIV/0!</v>
      </c>
      <c r="DA513" s="175" t="e">
        <v>#DIV/0!</v>
      </c>
      <c r="DB513" s="175" t="e">
        <v>#DIV/0!</v>
      </c>
      <c r="DC513" s="175" t="e">
        <v>#DIV/0!</v>
      </c>
      <c r="DD513" s="175" t="e">
        <v>#DIV/0!</v>
      </c>
      <c r="DE513" s="175" t="e">
        <v>#DIV/0!</v>
      </c>
      <c r="DF513" s="175" t="e">
        <v>#DIV/0!</v>
      </c>
      <c r="DG513" s="175" t="e">
        <v>#DIV/0!</v>
      </c>
      <c r="DH513" s="175" t="e">
        <v>#DIV/0!</v>
      </c>
      <c r="DI513" s="175" t="e">
        <v>#DIV/0!</v>
      </c>
      <c r="DJ513" s="175" t="e">
        <v>#DIV/0!</v>
      </c>
      <c r="DK513" s="175" t="e">
        <v>#DIV/0!</v>
      </c>
      <c r="DL513" s="175" t="e">
        <v>#DIV/0!</v>
      </c>
      <c r="DM513" s="175" t="e">
        <v>#DIV/0!</v>
      </c>
      <c r="DN513" s="175" t="e">
        <v>#DIV/0!</v>
      </c>
      <c r="DO513" s="175" t="e">
        <v>#DIV/0!</v>
      </c>
      <c r="DP513" s="175" t="e">
        <v>#DIV/0!</v>
      </c>
      <c r="DQ513" s="175" t="e">
        <v>#DIV/0!</v>
      </c>
      <c r="DR513" s="175" t="e">
        <v>#DIV/0!</v>
      </c>
      <c r="DS513" s="175" t="e">
        <v>#DIV/0!</v>
      </c>
      <c r="DT513" s="175" t="e">
        <v>#DIV/0!</v>
      </c>
      <c r="DU513" s="175" t="e">
        <v>#DIV/0!</v>
      </c>
      <c r="DV513" s="175" t="e">
        <v>#DIV/0!</v>
      </c>
      <c r="DW513" s="175" t="e">
        <v>#DIV/0!</v>
      </c>
      <c r="DX513" s="175" t="e">
        <v>#DIV/0!</v>
      </c>
      <c r="DY513" s="175" t="e">
        <v>#DIV/0!</v>
      </c>
      <c r="DZ513" s="175" t="e">
        <v>#DIV/0!</v>
      </c>
      <c r="EA513" s="175" t="e">
        <v>#DIV/0!</v>
      </c>
      <c r="EB513" s="175" t="e">
        <v>#DIV/0!</v>
      </c>
      <c r="EC513" s="175" t="e">
        <v>#DIV/0!</v>
      </c>
      <c r="ED513" s="175" t="e">
        <v>#DIV/0!</v>
      </c>
      <c r="EE513" s="175" t="e">
        <v>#DIV/0!</v>
      </c>
      <c r="EF513" s="175" t="e">
        <v>#DIV/0!</v>
      </c>
      <c r="EG513" s="175" t="e">
        <v>#DIV/0!</v>
      </c>
      <c r="EH513" s="175" t="e">
        <v>#DIV/0!</v>
      </c>
      <c r="EI513" s="175" t="e">
        <v>#DIV/0!</v>
      </c>
      <c r="EJ513" s="175" t="e">
        <v>#DIV/0!</v>
      </c>
      <c r="EK513" s="175" t="e">
        <v>#DIV/0!</v>
      </c>
      <c r="EL513" s="175" t="e">
        <v>#DIV/0!</v>
      </c>
      <c r="EM513" s="175" t="e">
        <v>#DIV/0!</v>
      </c>
      <c r="EN513" s="175" t="e">
        <v>#DIV/0!</v>
      </c>
      <c r="EO513" s="175" t="e">
        <v>#DIV/0!</v>
      </c>
      <c r="EP513" s="175" t="e">
        <v>#DIV/0!</v>
      </c>
      <c r="EQ513" s="175" t="e">
        <v>#DIV/0!</v>
      </c>
      <c r="ER513" s="175" t="e">
        <v>#DIV/0!</v>
      </c>
      <c r="ES513" s="175" t="e">
        <v>#DIV/0!</v>
      </c>
      <c r="ET513" s="175" t="e">
        <v>#DIV/0!</v>
      </c>
      <c r="EU513" s="175" t="e">
        <v>#DIV/0!</v>
      </c>
      <c r="EV513" s="175" t="e">
        <v>#DIV/0!</v>
      </c>
      <c r="EW513" s="175" t="e">
        <v>#DIV/0!</v>
      </c>
      <c r="EX513" s="175" t="e">
        <v>#DIV/0!</v>
      </c>
      <c r="EY513" s="175" t="e">
        <v>#DIV/0!</v>
      </c>
      <c r="EZ513" s="175" t="e">
        <v>#DIV/0!</v>
      </c>
      <c r="FA513" s="175" t="e">
        <v>#DIV/0!</v>
      </c>
      <c r="FB513" s="175" t="e">
        <v>#DIV/0!</v>
      </c>
      <c r="FC513" s="175" t="e">
        <v>#DIV/0!</v>
      </c>
      <c r="FD513" s="175" t="e">
        <v>#DIV/0!</v>
      </c>
      <c r="FE513" s="175" t="e">
        <v>#DIV/0!</v>
      </c>
      <c r="FF513" s="175" t="e">
        <v>#DIV/0!</v>
      </c>
      <c r="FG513" s="175" t="e">
        <v>#DIV/0!</v>
      </c>
      <c r="FH513" s="175" t="e">
        <v>#DIV/0!</v>
      </c>
    </row>
    <row r="514" spans="2:164" x14ac:dyDescent="0.2">
      <c r="B514" s="13">
        <v>35</v>
      </c>
      <c r="C514" s="14">
        <v>1</v>
      </c>
      <c r="D514">
        <f>SUM('Raw data'!D514:CC514)</f>
        <v>1156</v>
      </c>
      <c r="E514" s="175" t="e">
        <f>('Raw data'!D514/Shannon!$D514)*LN('Raw data'!D514/Shannon!$D514)</f>
        <v>#NUM!</v>
      </c>
      <c r="F514" s="175" t="e">
        <f>('Raw data'!E514/Shannon!$D514)*LN('Raw data'!E514/Shannon!$D514)</f>
        <v>#NUM!</v>
      </c>
      <c r="G514" s="175">
        <f>('Raw data'!F514/Shannon!$D514)*LN('Raw data'!F514/Shannon!$D514)</f>
        <v>-0.11226221955123321</v>
      </c>
      <c r="H514" s="175">
        <f>('Raw data'!G514/Shannon!$D514)*LN('Raw data'!G514/Shannon!$D514)</f>
        <v>-0.13584334099499032</v>
      </c>
      <c r="I514" s="175">
        <f>('Raw data'!H514/Shannon!$D514)*LN('Raw data'!H514/Shannon!$D514)</f>
        <v>-0.26497652532042393</v>
      </c>
      <c r="J514" s="175">
        <f>('Raw data'!I514/Shannon!$D514)*LN('Raw data'!I514/Shannon!$D514)</f>
        <v>-6.7523667241567262E-2</v>
      </c>
      <c r="K514" s="175" t="e">
        <f>('Raw data'!J514/Shannon!$D514)*LN('Raw data'!J514/Shannon!$D514)</f>
        <v>#NUM!</v>
      </c>
      <c r="L514" s="175" t="e">
        <f>('Raw data'!K514/Shannon!$D514)*LN('Raw data'!K514/Shannon!$D514)</f>
        <v>#NUM!</v>
      </c>
      <c r="M514" s="175" t="e">
        <f>('Raw data'!L514/Shannon!$D514)*LN('Raw data'!L514/Shannon!$D514)</f>
        <v>#NUM!</v>
      </c>
      <c r="N514" s="175" t="e">
        <f>('Raw data'!M514/Shannon!$D514)*LN('Raw data'!M514/Shannon!$D514)</f>
        <v>#NUM!</v>
      </c>
      <c r="O514" s="175" t="e">
        <f>('Raw data'!N514/Shannon!$D514)*LN('Raw data'!N514/Shannon!$D514)</f>
        <v>#NUM!</v>
      </c>
      <c r="P514" s="175" t="e">
        <f>('Raw data'!O514/Shannon!$D514)*LN('Raw data'!O514/Shannon!$D514)</f>
        <v>#NUM!</v>
      </c>
      <c r="Q514" s="175" t="e">
        <f>('Raw data'!P514/Shannon!$D514)*LN('Raw data'!P514/Shannon!$D514)</f>
        <v>#NUM!</v>
      </c>
      <c r="R514" s="175" t="e">
        <f>('Raw data'!Q514/Shannon!$D514)*LN('Raw data'!Q514/Shannon!$D514)</f>
        <v>#NUM!</v>
      </c>
      <c r="S514" s="175" t="e">
        <f>('Raw data'!R514/Shannon!$D514)*LN('Raw data'!R514/Shannon!$D514)</f>
        <v>#NUM!</v>
      </c>
      <c r="T514" s="175" t="e">
        <f>('Raw data'!S514/Shannon!$D514)*LN('Raw data'!S514/Shannon!$D514)</f>
        <v>#NUM!</v>
      </c>
      <c r="U514" s="175" t="e">
        <f>('Raw data'!T514/Shannon!$D514)*LN('Raw data'!T514/Shannon!$D514)</f>
        <v>#NUM!</v>
      </c>
      <c r="V514" s="175" t="e">
        <f>('Raw data'!U514/Shannon!$D514)*LN('Raw data'!U514/Shannon!$D514)</f>
        <v>#NUM!</v>
      </c>
      <c r="W514" s="175" t="e">
        <f>('Raw data'!V514/Shannon!$D514)*LN('Raw data'!V514/Shannon!$D514)</f>
        <v>#NUM!</v>
      </c>
      <c r="X514" s="175" t="e">
        <f>('Raw data'!W514/Shannon!$D514)*LN('Raw data'!W514/Shannon!$D514)</f>
        <v>#NUM!</v>
      </c>
      <c r="Y514" s="175" t="e">
        <f>('Raw data'!X514/Shannon!$D514)*LN('Raw data'!X514/Shannon!$D514)</f>
        <v>#NUM!</v>
      </c>
      <c r="Z514" s="175" t="e">
        <f>('Raw data'!Y514/Shannon!$D514)*LN('Raw data'!Y514/Shannon!$D514)</f>
        <v>#NUM!</v>
      </c>
      <c r="AA514" s="175" t="e">
        <f>('Raw data'!Z514/Shannon!$D514)*LN('Raw data'!Z514/Shannon!$D514)</f>
        <v>#NUM!</v>
      </c>
      <c r="AB514" s="175" t="e">
        <f>('Raw data'!AA514/Shannon!$D514)*LN('Raw data'!AA514/Shannon!$D514)</f>
        <v>#NUM!</v>
      </c>
      <c r="AC514" s="175" t="e">
        <f>('Raw data'!AB514/Shannon!$D514)*LN('Raw data'!AB514/Shannon!$D514)</f>
        <v>#NUM!</v>
      </c>
      <c r="AD514" s="175">
        <f>('Raw data'!AC514/Shannon!$D514)*LN('Raw data'!AC514/Shannon!$D514)</f>
        <v>-3.7802308172201496E-2</v>
      </c>
      <c r="AE514" s="175" t="e">
        <f>('Raw data'!AD514/Shannon!$D514)*LN('Raw data'!AD514/Shannon!$D514)</f>
        <v>#NUM!</v>
      </c>
      <c r="AF514" s="175" t="e">
        <f>('Raw data'!AE514/Shannon!$D514)*LN('Raw data'!AE514/Shannon!$D514)</f>
        <v>#NUM!</v>
      </c>
      <c r="AG514" s="175" t="e">
        <f>('Raw data'!AF514/Shannon!$D514)*LN('Raw data'!AF514/Shannon!$D514)</f>
        <v>#NUM!</v>
      </c>
      <c r="AH514" s="175" t="e">
        <f>('Raw data'!AG514/Shannon!$D514)*LN('Raw data'!AG514/Shannon!$D514)</f>
        <v>#NUM!</v>
      </c>
      <c r="AI514" s="175">
        <f>('Raw data'!AH514/Shannon!$D514)*LN('Raw data'!AH514/Shannon!$D514)</f>
        <v>-0.22126673259572774</v>
      </c>
      <c r="AJ514" s="175" t="e">
        <f>('Raw data'!AI514/Shannon!$D514)*LN('Raw data'!AI514/Shannon!$D514)</f>
        <v>#NUM!</v>
      </c>
      <c r="AK514" s="175" t="e">
        <f>('Raw data'!AJ514/Shannon!$D514)*LN('Raw data'!AJ514/Shannon!$D514)</f>
        <v>#NUM!</v>
      </c>
      <c r="AL514" s="175" t="e">
        <f>('Raw data'!AK514/Shannon!$D514)*LN('Raw data'!AK514/Shannon!$D514)</f>
        <v>#NUM!</v>
      </c>
      <c r="AM514" s="175" t="e">
        <f>('Raw data'!AL514/Shannon!$D514)*LN('Raw data'!AL514/Shannon!$D514)</f>
        <v>#NUM!</v>
      </c>
      <c r="AN514" s="175">
        <f>('Raw data'!AM514/Shannon!$D514)*LN('Raw data'!AM514/Shannon!$D514)</f>
        <v>-9.9293706475642798E-2</v>
      </c>
      <c r="AO514" s="175" t="e">
        <f>('Raw data'!AN514/Shannon!$D514)*LN('Raw data'!AN514/Shannon!$D514)</f>
        <v>#NUM!</v>
      </c>
      <c r="AP514" s="175" t="e">
        <f>('Raw data'!AO514/Shannon!$D514)*LN('Raw data'!AO514/Shannon!$D514)</f>
        <v>#NUM!</v>
      </c>
      <c r="AQ514" s="175" t="e">
        <f>('Raw data'!AP514/Shannon!$D514)*LN('Raw data'!AP514/Shannon!$D514)</f>
        <v>#NUM!</v>
      </c>
      <c r="AR514" s="175" t="e">
        <f>('Raw data'!AQ514/Shannon!$D514)*LN('Raw data'!AQ514/Shannon!$D514)</f>
        <v>#NUM!</v>
      </c>
      <c r="AS514" s="175" t="e">
        <f>('Raw data'!AR514/Shannon!$D514)*LN('Raw data'!AR514/Shannon!$D514)</f>
        <v>#NUM!</v>
      </c>
      <c r="AT514" s="175" t="e">
        <f>('Raw data'!AS514/Shannon!$D514)*LN('Raw data'!AS514/Shannon!$D514)</f>
        <v>#NUM!</v>
      </c>
      <c r="AU514" s="175" t="e">
        <f>('Raw data'!AT514/Shannon!$D514)*LN('Raw data'!AT514/Shannon!$D514)</f>
        <v>#NUM!</v>
      </c>
      <c r="AV514" s="175" t="e">
        <f>('Raw data'!AU514/Shannon!$D514)*LN('Raw data'!AU514/Shannon!$D514)</f>
        <v>#NUM!</v>
      </c>
      <c r="AW514" s="175" t="e">
        <f>('Raw data'!AV514/Shannon!$D514)*LN('Raw data'!AV514/Shannon!$D514)</f>
        <v>#NUM!</v>
      </c>
      <c r="AX514" s="175" t="e">
        <f>('Raw data'!AW514/Shannon!$D514)*LN('Raw data'!AW514/Shannon!$D514)</f>
        <v>#NUM!</v>
      </c>
      <c r="AY514" s="175" t="e">
        <f>('Raw data'!AX514/Shannon!$D514)*LN('Raw data'!AX514/Shannon!$D514)</f>
        <v>#NUM!</v>
      </c>
      <c r="AZ514" s="175" t="e">
        <f>('Raw data'!AY514/Shannon!$D514)*LN('Raw data'!AY514/Shannon!$D514)</f>
        <v>#NUM!</v>
      </c>
      <c r="BA514" s="175" t="e">
        <f>('Raw data'!AZ514/Shannon!$D514)*LN('Raw data'!AZ514/Shannon!$D514)</f>
        <v>#NUM!</v>
      </c>
      <c r="BB514" s="175" t="e">
        <f>('Raw data'!BA514/Shannon!$D514)*LN('Raw data'!BA514/Shannon!$D514)</f>
        <v>#NUM!</v>
      </c>
      <c r="BC514" s="175" t="e">
        <f>('Raw data'!BB514/Shannon!$D514)*LN('Raw data'!BB514/Shannon!$D514)</f>
        <v>#NUM!</v>
      </c>
      <c r="BD514" s="175" t="e">
        <f>('Raw data'!BC514/Shannon!$D514)*LN('Raw data'!BC514/Shannon!$D514)</f>
        <v>#NUM!</v>
      </c>
      <c r="BE514" s="175" t="e">
        <f>('Raw data'!BD514/Shannon!$D514)*LN('Raw data'!BD514/Shannon!$D514)</f>
        <v>#NUM!</v>
      </c>
      <c r="BF514" s="175" t="e">
        <f>('Raw data'!BE514/Shannon!$D514)*LN('Raw data'!BE514/Shannon!$D514)</f>
        <v>#NUM!</v>
      </c>
      <c r="BG514" s="175" t="e">
        <f>('Raw data'!BF514/Shannon!$D514)*LN('Raw data'!BF514/Shannon!$D514)</f>
        <v>#NUM!</v>
      </c>
      <c r="BH514" s="175" t="e">
        <f>('Raw data'!BG514/Shannon!$D514)*LN('Raw data'!BG514/Shannon!$D514)</f>
        <v>#NUM!</v>
      </c>
      <c r="BI514" s="175" t="e">
        <f>('Raw data'!BH514/Shannon!$D514)*LN('Raw data'!BH514/Shannon!$D514)</f>
        <v>#NUM!</v>
      </c>
      <c r="BJ514" s="175" t="e">
        <f>('Raw data'!BI514/Shannon!$D514)*LN('Raw data'!BI514/Shannon!$D514)</f>
        <v>#NUM!</v>
      </c>
      <c r="BK514" s="175" t="e">
        <f>('Raw data'!BJ514/Shannon!$D514)*LN('Raw data'!BJ514/Shannon!$D514)</f>
        <v>#NUM!</v>
      </c>
      <c r="BL514" s="175" t="e">
        <f>('Raw data'!BK514/Shannon!$D514)*LN('Raw data'!BK514/Shannon!$D514)</f>
        <v>#NUM!</v>
      </c>
      <c r="BM514" s="175" t="e">
        <f>('Raw data'!BL514/Shannon!$D514)*LN('Raw data'!BL514/Shannon!$D514)</f>
        <v>#NUM!</v>
      </c>
      <c r="BN514" s="175" t="e">
        <f>('Raw data'!BM514/Shannon!$D514)*LN('Raw data'!BM514/Shannon!$D514)</f>
        <v>#NUM!</v>
      </c>
      <c r="BO514" s="175" t="e">
        <f>('Raw data'!BN514/Shannon!$D514)*LN('Raw data'!BN514/Shannon!$D514)</f>
        <v>#NUM!</v>
      </c>
      <c r="BP514" s="175" t="e">
        <f>('Raw data'!BO514/Shannon!$D514)*LN('Raw data'!BO514/Shannon!$D514)</f>
        <v>#NUM!</v>
      </c>
      <c r="BQ514" s="175" t="e">
        <f>('Raw data'!BP514/Shannon!$D514)*LN('Raw data'!BP514/Shannon!$D514)</f>
        <v>#NUM!</v>
      </c>
      <c r="BR514" s="175" t="e">
        <f>('Raw data'!BQ514/Shannon!$D514)*LN('Raw data'!BQ514/Shannon!$D514)</f>
        <v>#NUM!</v>
      </c>
      <c r="BS514" s="175" t="e">
        <f>('Raw data'!BR514/Shannon!$D514)*LN('Raw data'!BR514/Shannon!$D514)</f>
        <v>#NUM!</v>
      </c>
      <c r="BT514" s="175" t="e">
        <f>('Raw data'!BS514/Shannon!$D514)*LN('Raw data'!BS514/Shannon!$D514)</f>
        <v>#NUM!</v>
      </c>
      <c r="BU514" s="175" t="e">
        <f>('Raw data'!BT514/Shannon!$D514)*LN('Raw data'!BT514/Shannon!$D514)</f>
        <v>#NUM!</v>
      </c>
      <c r="BV514" s="175" t="e">
        <f>('Raw data'!BU514/Shannon!$D514)*LN('Raw data'!BU514/Shannon!$D514)</f>
        <v>#NUM!</v>
      </c>
      <c r="BW514" s="175" t="e">
        <f>('Raw data'!BV514/Shannon!$D514)*LN('Raw data'!BV514/Shannon!$D514)</f>
        <v>#NUM!</v>
      </c>
      <c r="BX514" s="175" t="e">
        <f>('Raw data'!BW514/Shannon!$D514)*LN('Raw data'!BW514/Shannon!$D514)</f>
        <v>#NUM!</v>
      </c>
      <c r="BY514" s="175" t="e">
        <f>('Raw data'!BX514/Shannon!$D514)*LN('Raw data'!BX514/Shannon!$D514)</f>
        <v>#NUM!</v>
      </c>
      <c r="BZ514" s="175" t="e">
        <f>('Raw data'!BY514/Shannon!$D514)*LN('Raw data'!BY514/Shannon!$D514)</f>
        <v>#NUM!</v>
      </c>
      <c r="CA514" s="175" t="e">
        <f>('Raw data'!BZ514/Shannon!$D514)*LN('Raw data'!BZ514/Shannon!$D514)</f>
        <v>#NUM!</v>
      </c>
      <c r="CB514" s="175" t="e">
        <f>('Raw data'!CA514/Shannon!$D514)*LN('Raw data'!CA514/Shannon!$D514)</f>
        <v>#NUM!</v>
      </c>
      <c r="CC514" s="175" t="e">
        <f>('Raw data'!CB514/Shannon!$D514)*LN('Raw data'!CB514/Shannon!$D514)</f>
        <v>#NUM!</v>
      </c>
      <c r="CD514" s="175" t="e">
        <f>('Raw data'!CC514/Shannon!$D514)*LN('Raw data'!CC514/Shannon!$D514)</f>
        <v>#NUM!</v>
      </c>
      <c r="CF514" s="176">
        <f t="shared" si="7"/>
        <v>0.93896850035178669</v>
      </c>
      <c r="CG514" s="175"/>
      <c r="CH514" s="175"/>
      <c r="CI514" s="175"/>
      <c r="CJ514" s="175"/>
      <c r="CK514" s="175">
        <v>-0.11226221955123321</v>
      </c>
      <c r="CL514" s="175">
        <v>-0.13584334099499032</v>
      </c>
      <c r="CM514" s="175">
        <v>-0.26497652532042393</v>
      </c>
      <c r="CN514" s="175">
        <v>-6.7523667241567262E-2</v>
      </c>
      <c r="CO514" s="175"/>
      <c r="CP514" s="175"/>
      <c r="CQ514" s="175"/>
      <c r="CR514" s="175"/>
      <c r="CS514" s="175"/>
      <c r="CT514" s="175"/>
      <c r="CU514" s="175"/>
      <c r="CV514" s="175"/>
      <c r="CW514" s="175"/>
      <c r="CX514" s="175"/>
      <c r="CY514" s="175"/>
      <c r="CZ514" s="175"/>
      <c r="DA514" s="175"/>
      <c r="DB514" s="175"/>
      <c r="DC514" s="175"/>
      <c r="DD514" s="175"/>
      <c r="DE514" s="175"/>
      <c r="DF514" s="175"/>
      <c r="DG514" s="175"/>
      <c r="DH514" s="175">
        <v>-3.7802308172201496E-2</v>
      </c>
      <c r="DI514" s="175"/>
      <c r="DJ514" s="175"/>
      <c r="DK514" s="175"/>
      <c r="DL514" s="175"/>
      <c r="DM514" s="175">
        <v>-0.22126673259572774</v>
      </c>
      <c r="DN514" s="175"/>
      <c r="DO514" s="175"/>
      <c r="DP514" s="175"/>
      <c r="DQ514" s="175"/>
      <c r="DR514" s="175">
        <v>-9.9293706475642798E-2</v>
      </c>
      <c r="DS514" s="175"/>
      <c r="DT514" s="175"/>
      <c r="DU514" s="175"/>
      <c r="DV514" s="175"/>
      <c r="DW514" s="175"/>
      <c r="DX514" s="175"/>
      <c r="DY514" s="175"/>
      <c r="DZ514" s="175"/>
      <c r="EA514" s="175"/>
      <c r="EB514" s="175"/>
      <c r="EC514" s="175"/>
      <c r="ED514" s="175"/>
      <c r="EE514" s="175"/>
      <c r="EF514" s="175"/>
      <c r="EG514" s="175"/>
      <c r="EH514" s="175"/>
      <c r="EI514" s="175"/>
      <c r="EJ514" s="175"/>
      <c r="EK514" s="175"/>
      <c r="EL514" s="175"/>
      <c r="EM514" s="175"/>
      <c r="EN514" s="175"/>
      <c r="EO514" s="175"/>
      <c r="EP514" s="175"/>
      <c r="EQ514" s="175"/>
      <c r="ER514" s="175"/>
      <c r="ES514" s="175"/>
      <c r="ET514" s="175"/>
      <c r="EU514" s="175"/>
      <c r="EV514" s="175"/>
      <c r="EW514" s="175"/>
      <c r="EX514" s="175"/>
      <c r="EY514" s="175"/>
      <c r="EZ514" s="175"/>
      <c r="FA514" s="175"/>
      <c r="FB514" s="175"/>
      <c r="FC514" s="175"/>
      <c r="FD514" s="175"/>
      <c r="FE514" s="175"/>
      <c r="FF514" s="175"/>
      <c r="FG514" s="175"/>
      <c r="FH514" s="175"/>
    </row>
    <row r="515" spans="2:164" x14ac:dyDescent="0.2">
      <c r="B515" s="13">
        <v>35</v>
      </c>
      <c r="C515" s="14">
        <v>2</v>
      </c>
      <c r="D515">
        <f>SUM('Raw data'!D515:CC515)</f>
        <v>901</v>
      </c>
      <c r="E515" s="175" t="e">
        <f>('Raw data'!D515/Shannon!$D515)*LN('Raw data'!D515/Shannon!$D515)</f>
        <v>#NUM!</v>
      </c>
      <c r="F515" s="175" t="e">
        <f>('Raw data'!E515/Shannon!$D515)*LN('Raw data'!E515/Shannon!$D515)</f>
        <v>#NUM!</v>
      </c>
      <c r="G515" s="175">
        <f>('Raw data'!F515/Shannon!$D515)*LN('Raw data'!F515/Shannon!$D515)</f>
        <v>-0.15405972233875595</v>
      </c>
      <c r="H515" s="175">
        <f>('Raw data'!G515/Shannon!$D515)*LN('Raw data'!G515/Shannon!$D515)</f>
        <v>-0.22272207557717186</v>
      </c>
      <c r="I515" s="175">
        <f>('Raw data'!H515/Shannon!$D515)*LN('Raw data'!H515/Shannon!$D515)</f>
        <v>-0.36200148660860526</v>
      </c>
      <c r="J515" s="175">
        <f>('Raw data'!I515/Shannon!$D515)*LN('Raw data'!I515/Shannon!$D515)</f>
        <v>-6.4708402876696006E-2</v>
      </c>
      <c r="K515" s="175" t="e">
        <f>('Raw data'!J515/Shannon!$D515)*LN('Raw data'!J515/Shannon!$D515)</f>
        <v>#NUM!</v>
      </c>
      <c r="L515" s="175" t="e">
        <f>('Raw data'!K515/Shannon!$D515)*LN('Raw data'!K515/Shannon!$D515)</f>
        <v>#NUM!</v>
      </c>
      <c r="M515" s="175" t="e">
        <f>('Raw data'!L515/Shannon!$D515)*LN('Raw data'!L515/Shannon!$D515)</f>
        <v>#NUM!</v>
      </c>
      <c r="N515" s="175" t="e">
        <f>('Raw data'!M515/Shannon!$D515)*LN('Raw data'!M515/Shannon!$D515)</f>
        <v>#NUM!</v>
      </c>
      <c r="O515" s="175" t="e">
        <f>('Raw data'!N515/Shannon!$D515)*LN('Raw data'!N515/Shannon!$D515)</f>
        <v>#NUM!</v>
      </c>
      <c r="P515" s="175" t="e">
        <f>('Raw data'!O515/Shannon!$D515)*LN('Raw data'!O515/Shannon!$D515)</f>
        <v>#NUM!</v>
      </c>
      <c r="Q515" s="175" t="e">
        <f>('Raw data'!P515/Shannon!$D515)*LN('Raw data'!P515/Shannon!$D515)</f>
        <v>#NUM!</v>
      </c>
      <c r="R515" s="175" t="e">
        <f>('Raw data'!Q515/Shannon!$D515)*LN('Raw data'!Q515/Shannon!$D515)</f>
        <v>#NUM!</v>
      </c>
      <c r="S515" s="175" t="e">
        <f>('Raw data'!R515/Shannon!$D515)*LN('Raw data'!R515/Shannon!$D515)</f>
        <v>#NUM!</v>
      </c>
      <c r="T515" s="175" t="e">
        <f>('Raw data'!S515/Shannon!$D515)*LN('Raw data'!S515/Shannon!$D515)</f>
        <v>#NUM!</v>
      </c>
      <c r="U515" s="175" t="e">
        <f>('Raw data'!T515/Shannon!$D515)*LN('Raw data'!T515/Shannon!$D515)</f>
        <v>#NUM!</v>
      </c>
      <c r="V515" s="175" t="e">
        <f>('Raw data'!U515/Shannon!$D515)*LN('Raw data'!U515/Shannon!$D515)</f>
        <v>#NUM!</v>
      </c>
      <c r="W515" s="175" t="e">
        <f>('Raw data'!V515/Shannon!$D515)*LN('Raw data'!V515/Shannon!$D515)</f>
        <v>#NUM!</v>
      </c>
      <c r="X515" s="175" t="e">
        <f>('Raw data'!W515/Shannon!$D515)*LN('Raw data'!W515/Shannon!$D515)</f>
        <v>#NUM!</v>
      </c>
      <c r="Y515" s="175" t="e">
        <f>('Raw data'!X515/Shannon!$D515)*LN('Raw data'!X515/Shannon!$D515)</f>
        <v>#NUM!</v>
      </c>
      <c r="Z515" s="175" t="e">
        <f>('Raw data'!Y515/Shannon!$D515)*LN('Raw data'!Y515/Shannon!$D515)</f>
        <v>#NUM!</v>
      </c>
      <c r="AA515" s="175" t="e">
        <f>('Raw data'!Z515/Shannon!$D515)*LN('Raw data'!Z515/Shannon!$D515)</f>
        <v>#NUM!</v>
      </c>
      <c r="AB515" s="175" t="e">
        <f>('Raw data'!AA515/Shannon!$D515)*LN('Raw data'!AA515/Shannon!$D515)</f>
        <v>#NUM!</v>
      </c>
      <c r="AC515" s="175" t="e">
        <f>('Raw data'!AB515/Shannon!$D515)*LN('Raw data'!AB515/Shannon!$D515)</f>
        <v>#NUM!</v>
      </c>
      <c r="AD515" s="175">
        <f>('Raw data'!AC515/Shannon!$D515)*LN('Raw data'!AC515/Shannon!$D515)</f>
        <v>-7.4911168180228707E-2</v>
      </c>
      <c r="AE515" s="175" t="e">
        <f>('Raw data'!AD515/Shannon!$D515)*LN('Raw data'!AD515/Shannon!$D515)</f>
        <v>#NUM!</v>
      </c>
      <c r="AF515" s="175" t="e">
        <f>('Raw data'!AE515/Shannon!$D515)*LN('Raw data'!AE515/Shannon!$D515)</f>
        <v>#NUM!</v>
      </c>
      <c r="AG515" s="175" t="e">
        <f>('Raw data'!AF515/Shannon!$D515)*LN('Raw data'!AF515/Shannon!$D515)</f>
        <v>#NUM!</v>
      </c>
      <c r="AH515" s="175" t="e">
        <f>('Raw data'!AG515/Shannon!$D515)*LN('Raw data'!AG515/Shannon!$D515)</f>
        <v>#NUM!</v>
      </c>
      <c r="AI515" s="175">
        <f>('Raw data'!AH515/Shannon!$D515)*LN('Raw data'!AH515/Shannon!$D515)</f>
        <v>-0.34741729998515208</v>
      </c>
      <c r="AJ515" s="175" t="e">
        <f>('Raw data'!AI515/Shannon!$D515)*LN('Raw data'!AI515/Shannon!$D515)</f>
        <v>#NUM!</v>
      </c>
      <c r="AK515" s="175" t="e">
        <f>('Raw data'!AJ515/Shannon!$D515)*LN('Raw data'!AJ515/Shannon!$D515)</f>
        <v>#NUM!</v>
      </c>
      <c r="AL515" s="175" t="e">
        <f>('Raw data'!AK515/Shannon!$D515)*LN('Raw data'!AK515/Shannon!$D515)</f>
        <v>#NUM!</v>
      </c>
      <c r="AM515" s="175" t="e">
        <f>('Raw data'!AL515/Shannon!$D515)*LN('Raw data'!AL515/Shannon!$D515)</f>
        <v>#NUM!</v>
      </c>
      <c r="AN515" s="175">
        <f>('Raw data'!AM515/Shannon!$D515)*LN('Raw data'!AM515/Shannon!$D515)</f>
        <v>-4.1945071839542755E-2</v>
      </c>
      <c r="AO515" s="175" t="e">
        <f>('Raw data'!AN515/Shannon!$D515)*LN('Raw data'!AN515/Shannon!$D515)</f>
        <v>#NUM!</v>
      </c>
      <c r="AP515" s="175" t="e">
        <f>('Raw data'!AO515/Shannon!$D515)*LN('Raw data'!AO515/Shannon!$D515)</f>
        <v>#NUM!</v>
      </c>
      <c r="AQ515" s="175" t="e">
        <f>('Raw data'!AP515/Shannon!$D515)*LN('Raw data'!AP515/Shannon!$D515)</f>
        <v>#NUM!</v>
      </c>
      <c r="AR515" s="175" t="e">
        <f>('Raw data'!AQ515/Shannon!$D515)*LN('Raw data'!AQ515/Shannon!$D515)</f>
        <v>#NUM!</v>
      </c>
      <c r="AS515" s="175" t="e">
        <f>('Raw data'!AR515/Shannon!$D515)*LN('Raw data'!AR515/Shannon!$D515)</f>
        <v>#NUM!</v>
      </c>
      <c r="AT515" s="175" t="e">
        <f>('Raw data'!AS515/Shannon!$D515)*LN('Raw data'!AS515/Shannon!$D515)</f>
        <v>#NUM!</v>
      </c>
      <c r="AU515" s="175" t="e">
        <f>('Raw data'!AT515/Shannon!$D515)*LN('Raw data'!AT515/Shannon!$D515)</f>
        <v>#NUM!</v>
      </c>
      <c r="AV515" s="175" t="e">
        <f>('Raw data'!AU515/Shannon!$D515)*LN('Raw data'!AU515/Shannon!$D515)</f>
        <v>#NUM!</v>
      </c>
      <c r="AW515" s="175" t="e">
        <f>('Raw data'!AV515/Shannon!$D515)*LN('Raw data'!AV515/Shannon!$D515)</f>
        <v>#NUM!</v>
      </c>
      <c r="AX515" s="175" t="e">
        <f>('Raw data'!AW515/Shannon!$D515)*LN('Raw data'!AW515/Shannon!$D515)</f>
        <v>#NUM!</v>
      </c>
      <c r="AY515" s="175" t="e">
        <f>('Raw data'!AX515/Shannon!$D515)*LN('Raw data'!AX515/Shannon!$D515)</f>
        <v>#NUM!</v>
      </c>
      <c r="AZ515" s="175" t="e">
        <f>('Raw data'!AY515/Shannon!$D515)*LN('Raw data'!AY515/Shannon!$D515)</f>
        <v>#NUM!</v>
      </c>
      <c r="BA515" s="175" t="e">
        <f>('Raw data'!AZ515/Shannon!$D515)*LN('Raw data'!AZ515/Shannon!$D515)</f>
        <v>#NUM!</v>
      </c>
      <c r="BB515" s="175" t="e">
        <f>('Raw data'!BA515/Shannon!$D515)*LN('Raw data'!BA515/Shannon!$D515)</f>
        <v>#NUM!</v>
      </c>
      <c r="BC515" s="175">
        <f>('Raw data'!BB515/Shannon!$D515)*LN('Raw data'!BB515/Shannon!$D515)</f>
        <v>-3.7739362663564008E-2</v>
      </c>
      <c r="BD515" s="175" t="e">
        <f>('Raw data'!BC515/Shannon!$D515)*LN('Raw data'!BC515/Shannon!$D515)</f>
        <v>#NUM!</v>
      </c>
      <c r="BE515" s="175" t="e">
        <f>('Raw data'!BD515/Shannon!$D515)*LN('Raw data'!BD515/Shannon!$D515)</f>
        <v>#NUM!</v>
      </c>
      <c r="BF515" s="175" t="e">
        <f>('Raw data'!BE515/Shannon!$D515)*LN('Raw data'!BE515/Shannon!$D515)</f>
        <v>#NUM!</v>
      </c>
      <c r="BG515" s="175" t="e">
        <f>('Raw data'!BF515/Shannon!$D515)*LN('Raw data'!BF515/Shannon!$D515)</f>
        <v>#NUM!</v>
      </c>
      <c r="BH515" s="175" t="e">
        <f>('Raw data'!BG515/Shannon!$D515)*LN('Raw data'!BG515/Shannon!$D515)</f>
        <v>#NUM!</v>
      </c>
      <c r="BI515" s="175" t="e">
        <f>('Raw data'!BH515/Shannon!$D515)*LN('Raw data'!BH515/Shannon!$D515)</f>
        <v>#NUM!</v>
      </c>
      <c r="BJ515" s="175" t="e">
        <f>('Raw data'!BI515/Shannon!$D515)*LN('Raw data'!BI515/Shannon!$D515)</f>
        <v>#NUM!</v>
      </c>
      <c r="BK515" s="175" t="e">
        <f>('Raw data'!BJ515/Shannon!$D515)*LN('Raw data'!BJ515/Shannon!$D515)</f>
        <v>#NUM!</v>
      </c>
      <c r="BL515" s="175" t="e">
        <f>('Raw data'!BK515/Shannon!$D515)*LN('Raw data'!BK515/Shannon!$D515)</f>
        <v>#NUM!</v>
      </c>
      <c r="BM515" s="175" t="e">
        <f>('Raw data'!BL515/Shannon!$D515)*LN('Raw data'!BL515/Shannon!$D515)</f>
        <v>#NUM!</v>
      </c>
      <c r="BN515" s="175" t="e">
        <f>('Raw data'!BM515/Shannon!$D515)*LN('Raw data'!BM515/Shannon!$D515)</f>
        <v>#NUM!</v>
      </c>
      <c r="BO515" s="175" t="e">
        <f>('Raw data'!BN515/Shannon!$D515)*LN('Raw data'!BN515/Shannon!$D515)</f>
        <v>#NUM!</v>
      </c>
      <c r="BP515" s="175" t="e">
        <f>('Raw data'!BO515/Shannon!$D515)*LN('Raw data'!BO515/Shannon!$D515)</f>
        <v>#NUM!</v>
      </c>
      <c r="BQ515" s="175" t="e">
        <f>('Raw data'!BP515/Shannon!$D515)*LN('Raw data'!BP515/Shannon!$D515)</f>
        <v>#NUM!</v>
      </c>
      <c r="BR515" s="175" t="e">
        <f>('Raw data'!BQ515/Shannon!$D515)*LN('Raw data'!BQ515/Shannon!$D515)</f>
        <v>#NUM!</v>
      </c>
      <c r="BS515" s="175">
        <f>('Raw data'!BR515/Shannon!$D515)*LN('Raw data'!BR515/Shannon!$D515)</f>
        <v>-7.5510602193211299E-3</v>
      </c>
      <c r="BT515" s="175" t="e">
        <f>('Raw data'!BS515/Shannon!$D515)*LN('Raw data'!BS515/Shannon!$D515)</f>
        <v>#NUM!</v>
      </c>
      <c r="BU515" s="175" t="e">
        <f>('Raw data'!BT515/Shannon!$D515)*LN('Raw data'!BT515/Shannon!$D515)</f>
        <v>#NUM!</v>
      </c>
      <c r="BV515" s="175" t="e">
        <f>('Raw data'!BU515/Shannon!$D515)*LN('Raw data'!BU515/Shannon!$D515)</f>
        <v>#NUM!</v>
      </c>
      <c r="BW515" s="175" t="e">
        <f>('Raw data'!BV515/Shannon!$D515)*LN('Raw data'!BV515/Shannon!$D515)</f>
        <v>#NUM!</v>
      </c>
      <c r="BX515" s="175" t="e">
        <f>('Raw data'!BW515/Shannon!$D515)*LN('Raw data'!BW515/Shannon!$D515)</f>
        <v>#NUM!</v>
      </c>
      <c r="BY515" s="175" t="e">
        <f>('Raw data'!BX515/Shannon!$D515)*LN('Raw data'!BX515/Shannon!$D515)</f>
        <v>#NUM!</v>
      </c>
      <c r="BZ515" s="175" t="e">
        <f>('Raw data'!BY515/Shannon!$D515)*LN('Raw data'!BY515/Shannon!$D515)</f>
        <v>#NUM!</v>
      </c>
      <c r="CA515" s="175" t="e">
        <f>('Raw data'!BZ515/Shannon!$D515)*LN('Raw data'!BZ515/Shannon!$D515)</f>
        <v>#NUM!</v>
      </c>
      <c r="CB515" s="175" t="e">
        <f>('Raw data'!CA515/Shannon!$D515)*LN('Raw data'!CA515/Shannon!$D515)</f>
        <v>#NUM!</v>
      </c>
      <c r="CC515" s="175" t="e">
        <f>('Raw data'!CB515/Shannon!$D515)*LN('Raw data'!CB515/Shannon!$D515)</f>
        <v>#NUM!</v>
      </c>
      <c r="CD515" s="175" t="e">
        <f>('Raw data'!CC515/Shannon!$D515)*LN('Raw data'!CC515/Shannon!$D515)</f>
        <v>#NUM!</v>
      </c>
      <c r="CF515" s="176">
        <f t="shared" si="7"/>
        <v>1.3055045900697164</v>
      </c>
      <c r="CG515" s="175"/>
      <c r="CH515" s="175"/>
      <c r="CI515" s="175"/>
      <c r="CJ515" s="175"/>
      <c r="CK515" s="175">
        <v>-0.15405972233875595</v>
      </c>
      <c r="CL515" s="175">
        <v>-0.22272207557717186</v>
      </c>
      <c r="CM515" s="175">
        <v>-0.36200148660860526</v>
      </c>
      <c r="CN515" s="175">
        <v>-6.4708402876696006E-2</v>
      </c>
      <c r="CO515" s="175"/>
      <c r="CP515" s="175"/>
      <c r="CQ515" s="175"/>
      <c r="CR515" s="175"/>
      <c r="CS515" s="175"/>
      <c r="CT515" s="175"/>
      <c r="CU515" s="175"/>
      <c r="CV515" s="175"/>
      <c r="CW515" s="175"/>
      <c r="CX515" s="175"/>
      <c r="CY515" s="175"/>
      <c r="CZ515" s="175"/>
      <c r="DA515" s="175"/>
      <c r="DB515" s="175"/>
      <c r="DC515" s="175"/>
      <c r="DD515" s="175"/>
      <c r="DE515" s="175"/>
      <c r="DF515" s="175"/>
      <c r="DG515" s="175"/>
      <c r="DH515" s="175">
        <v>-7.4911168180228707E-2</v>
      </c>
      <c r="DI515" s="175"/>
      <c r="DJ515" s="175"/>
      <c r="DK515" s="175"/>
      <c r="DL515" s="175"/>
      <c r="DM515" s="175">
        <v>-0.34741729998515208</v>
      </c>
      <c r="DN515" s="175"/>
      <c r="DO515" s="175"/>
      <c r="DP515" s="175"/>
      <c r="DQ515" s="175"/>
      <c r="DR515" s="175">
        <v>-4.1945071839542755E-2</v>
      </c>
      <c r="DS515" s="175"/>
      <c r="DT515" s="175"/>
      <c r="DU515" s="175"/>
      <c r="DV515" s="175"/>
      <c r="DW515" s="175"/>
      <c r="DX515" s="175"/>
      <c r="DY515" s="175"/>
      <c r="DZ515" s="175"/>
      <c r="EA515" s="175"/>
      <c r="EB515" s="175"/>
      <c r="EC515" s="175"/>
      <c r="ED515" s="175"/>
      <c r="EE515" s="175"/>
      <c r="EF515" s="175"/>
      <c r="EG515" s="175">
        <v>-3.7739362663564008E-2</v>
      </c>
      <c r="EH515" s="175"/>
      <c r="EI515" s="175"/>
      <c r="EJ515" s="175"/>
      <c r="EK515" s="175"/>
      <c r="EL515" s="175"/>
      <c r="EM515" s="175"/>
      <c r="EN515" s="175"/>
      <c r="EO515" s="175"/>
      <c r="EP515" s="175"/>
      <c r="EQ515" s="175"/>
      <c r="ER515" s="175"/>
      <c r="ES515" s="175"/>
      <c r="ET515" s="175"/>
      <c r="EU515" s="175"/>
      <c r="EV515" s="175"/>
      <c r="EW515" s="175">
        <v>-7.5510602193211299E-3</v>
      </c>
      <c r="EX515" s="175"/>
      <c r="EY515" s="175"/>
      <c r="EZ515" s="175"/>
      <c r="FA515" s="175"/>
      <c r="FB515" s="175"/>
      <c r="FC515" s="175"/>
      <c r="FD515" s="175"/>
      <c r="FE515" s="175"/>
      <c r="FF515" s="175"/>
      <c r="FG515" s="175"/>
      <c r="FH515" s="175"/>
    </row>
    <row r="516" spans="2:164" x14ac:dyDescent="0.2">
      <c r="B516" s="13">
        <v>35</v>
      </c>
      <c r="C516" s="14">
        <v>3</v>
      </c>
      <c r="D516">
        <f>SUM('Raw data'!D516:CC516)</f>
        <v>307</v>
      </c>
      <c r="E516" s="175" t="e">
        <f>('Raw data'!D516/Shannon!$D516)*LN('Raw data'!D516/Shannon!$D516)</f>
        <v>#NUM!</v>
      </c>
      <c r="F516" s="175" t="e">
        <f>('Raw data'!E516/Shannon!$D516)*LN('Raw data'!E516/Shannon!$D516)</f>
        <v>#NUM!</v>
      </c>
      <c r="G516" s="175">
        <f>('Raw data'!F516/Shannon!$D516)*LN('Raw data'!F516/Shannon!$D516)</f>
        <v>-0.20423224126376191</v>
      </c>
      <c r="H516" s="175">
        <f>('Raw data'!G516/Shannon!$D516)*LN('Raw data'!G516/Shannon!$D516)</f>
        <v>-0.10347429489335114</v>
      </c>
      <c r="I516" s="175">
        <f>('Raw data'!H516/Shannon!$D516)*LN('Raw data'!H516/Shannon!$D516)</f>
        <v>-0.33848985211413746</v>
      </c>
      <c r="J516" s="175">
        <f>('Raw data'!I516/Shannon!$D516)*LN('Raw data'!I516/Shannon!$D516)</f>
        <v>-7.6907262769234042E-2</v>
      </c>
      <c r="K516" s="175" t="e">
        <f>('Raw data'!J516/Shannon!$D516)*LN('Raw data'!J516/Shannon!$D516)</f>
        <v>#NUM!</v>
      </c>
      <c r="L516" s="175" t="e">
        <f>('Raw data'!K516/Shannon!$D516)*LN('Raw data'!K516/Shannon!$D516)</f>
        <v>#NUM!</v>
      </c>
      <c r="M516" s="175" t="e">
        <f>('Raw data'!L516/Shannon!$D516)*LN('Raw data'!L516/Shannon!$D516)</f>
        <v>#NUM!</v>
      </c>
      <c r="N516" s="175" t="e">
        <f>('Raw data'!M516/Shannon!$D516)*LN('Raw data'!M516/Shannon!$D516)</f>
        <v>#NUM!</v>
      </c>
      <c r="O516" s="175" t="e">
        <f>('Raw data'!N516/Shannon!$D516)*LN('Raw data'!N516/Shannon!$D516)</f>
        <v>#NUM!</v>
      </c>
      <c r="P516" s="175" t="e">
        <f>('Raw data'!O516/Shannon!$D516)*LN('Raw data'!O516/Shannon!$D516)</f>
        <v>#NUM!</v>
      </c>
      <c r="Q516" s="175" t="e">
        <f>('Raw data'!P516/Shannon!$D516)*LN('Raw data'!P516/Shannon!$D516)</f>
        <v>#NUM!</v>
      </c>
      <c r="R516" s="175" t="e">
        <f>('Raw data'!Q516/Shannon!$D516)*LN('Raw data'!Q516/Shannon!$D516)</f>
        <v>#NUM!</v>
      </c>
      <c r="S516" s="175" t="e">
        <f>('Raw data'!R516/Shannon!$D516)*LN('Raw data'!R516/Shannon!$D516)</f>
        <v>#NUM!</v>
      </c>
      <c r="T516" s="175" t="e">
        <f>('Raw data'!S516/Shannon!$D516)*LN('Raw data'!S516/Shannon!$D516)</f>
        <v>#NUM!</v>
      </c>
      <c r="U516" s="175" t="e">
        <f>('Raw data'!T516/Shannon!$D516)*LN('Raw data'!T516/Shannon!$D516)</f>
        <v>#NUM!</v>
      </c>
      <c r="V516" s="175" t="e">
        <f>('Raw data'!U516/Shannon!$D516)*LN('Raw data'!U516/Shannon!$D516)</f>
        <v>#NUM!</v>
      </c>
      <c r="W516" s="175" t="e">
        <f>('Raw data'!V516/Shannon!$D516)*LN('Raw data'!V516/Shannon!$D516)</f>
        <v>#NUM!</v>
      </c>
      <c r="X516" s="175" t="e">
        <f>('Raw data'!W516/Shannon!$D516)*LN('Raw data'!W516/Shannon!$D516)</f>
        <v>#NUM!</v>
      </c>
      <c r="Y516" s="175" t="e">
        <f>('Raw data'!X516/Shannon!$D516)*LN('Raw data'!X516/Shannon!$D516)</f>
        <v>#NUM!</v>
      </c>
      <c r="Z516" s="175" t="e">
        <f>('Raw data'!Y516/Shannon!$D516)*LN('Raw data'!Y516/Shannon!$D516)</f>
        <v>#NUM!</v>
      </c>
      <c r="AA516" s="175" t="e">
        <f>('Raw data'!Z516/Shannon!$D516)*LN('Raw data'!Z516/Shannon!$D516)</f>
        <v>#NUM!</v>
      </c>
      <c r="AB516" s="175" t="e">
        <f>('Raw data'!AA516/Shannon!$D516)*LN('Raw data'!AA516/Shannon!$D516)</f>
        <v>#NUM!</v>
      </c>
      <c r="AC516" s="175" t="e">
        <f>('Raw data'!AB516/Shannon!$D516)*LN('Raw data'!AB516/Shannon!$D516)</f>
        <v>#NUM!</v>
      </c>
      <c r="AD516" s="175" t="e">
        <f>('Raw data'!AC516/Shannon!$D516)*LN('Raw data'!AC516/Shannon!$D516)</f>
        <v>#NUM!</v>
      </c>
      <c r="AE516" s="175" t="e">
        <f>('Raw data'!AD516/Shannon!$D516)*LN('Raw data'!AD516/Shannon!$D516)</f>
        <v>#NUM!</v>
      </c>
      <c r="AF516" s="175" t="e">
        <f>('Raw data'!AE516/Shannon!$D516)*LN('Raw data'!AE516/Shannon!$D516)</f>
        <v>#NUM!</v>
      </c>
      <c r="AG516" s="175" t="e">
        <f>('Raw data'!AF516/Shannon!$D516)*LN('Raw data'!AF516/Shannon!$D516)</f>
        <v>#NUM!</v>
      </c>
      <c r="AH516" s="175" t="e">
        <f>('Raw data'!AG516/Shannon!$D516)*LN('Raw data'!AG516/Shannon!$D516)</f>
        <v>#NUM!</v>
      </c>
      <c r="AI516" s="175">
        <f>('Raw data'!AH516/Shannon!$D516)*LN('Raw data'!AH516/Shannon!$D516)</f>
        <v>-0.3657473951313997</v>
      </c>
      <c r="AJ516" s="175" t="e">
        <f>('Raw data'!AI516/Shannon!$D516)*LN('Raw data'!AI516/Shannon!$D516)</f>
        <v>#NUM!</v>
      </c>
      <c r="AK516" s="175" t="e">
        <f>('Raw data'!AJ516/Shannon!$D516)*LN('Raw data'!AJ516/Shannon!$D516)</f>
        <v>#NUM!</v>
      </c>
      <c r="AL516" s="175" t="e">
        <f>('Raw data'!AK516/Shannon!$D516)*LN('Raw data'!AK516/Shannon!$D516)</f>
        <v>#NUM!</v>
      </c>
      <c r="AM516" s="175" t="e">
        <f>('Raw data'!AL516/Shannon!$D516)*LN('Raw data'!AL516/Shannon!$D516)</f>
        <v>#NUM!</v>
      </c>
      <c r="AN516" s="175" t="e">
        <f>('Raw data'!AM516/Shannon!$D516)*LN('Raw data'!AM516/Shannon!$D516)</f>
        <v>#NUM!</v>
      </c>
      <c r="AO516" s="175" t="e">
        <f>('Raw data'!AN516/Shannon!$D516)*LN('Raw data'!AN516/Shannon!$D516)</f>
        <v>#NUM!</v>
      </c>
      <c r="AP516" s="175" t="e">
        <f>('Raw data'!AO516/Shannon!$D516)*LN('Raw data'!AO516/Shannon!$D516)</f>
        <v>#NUM!</v>
      </c>
      <c r="AQ516" s="175" t="e">
        <f>('Raw data'!AP516/Shannon!$D516)*LN('Raw data'!AP516/Shannon!$D516)</f>
        <v>#NUM!</v>
      </c>
      <c r="AR516" s="175" t="e">
        <f>('Raw data'!AQ516/Shannon!$D516)*LN('Raw data'!AQ516/Shannon!$D516)</f>
        <v>#NUM!</v>
      </c>
      <c r="AS516" s="175" t="e">
        <f>('Raw data'!AR516/Shannon!$D516)*LN('Raw data'!AR516/Shannon!$D516)</f>
        <v>#NUM!</v>
      </c>
      <c r="AT516" s="175" t="e">
        <f>('Raw data'!AS516/Shannon!$D516)*LN('Raw data'!AS516/Shannon!$D516)</f>
        <v>#NUM!</v>
      </c>
      <c r="AU516" s="175" t="e">
        <f>('Raw data'!AT516/Shannon!$D516)*LN('Raw data'!AT516/Shannon!$D516)</f>
        <v>#NUM!</v>
      </c>
      <c r="AV516" s="175" t="e">
        <f>('Raw data'!AU516/Shannon!$D516)*LN('Raw data'!AU516/Shannon!$D516)</f>
        <v>#NUM!</v>
      </c>
      <c r="AW516" s="175" t="e">
        <f>('Raw data'!AV516/Shannon!$D516)*LN('Raw data'!AV516/Shannon!$D516)</f>
        <v>#NUM!</v>
      </c>
      <c r="AX516" s="175" t="e">
        <f>('Raw data'!AW516/Shannon!$D516)*LN('Raw data'!AW516/Shannon!$D516)</f>
        <v>#NUM!</v>
      </c>
      <c r="AY516" s="175" t="e">
        <f>('Raw data'!AX516/Shannon!$D516)*LN('Raw data'!AX516/Shannon!$D516)</f>
        <v>#NUM!</v>
      </c>
      <c r="AZ516" s="175" t="e">
        <f>('Raw data'!AY516/Shannon!$D516)*LN('Raw data'!AY516/Shannon!$D516)</f>
        <v>#NUM!</v>
      </c>
      <c r="BA516" s="175" t="e">
        <f>('Raw data'!AZ516/Shannon!$D516)*LN('Raw data'!AZ516/Shannon!$D516)</f>
        <v>#NUM!</v>
      </c>
      <c r="BB516" s="175" t="e">
        <f>('Raw data'!BA516/Shannon!$D516)*LN('Raw data'!BA516/Shannon!$D516)</f>
        <v>#NUM!</v>
      </c>
      <c r="BC516" s="175">
        <f>('Raw data'!BB516/Shannon!$D516)*LN('Raw data'!BB516/Shannon!$D516)</f>
        <v>-6.7058792103470627E-2</v>
      </c>
      <c r="BD516" s="175" t="e">
        <f>('Raw data'!BC516/Shannon!$D516)*LN('Raw data'!BC516/Shannon!$D516)</f>
        <v>#NUM!</v>
      </c>
      <c r="BE516" s="175" t="e">
        <f>('Raw data'!BD516/Shannon!$D516)*LN('Raw data'!BD516/Shannon!$D516)</f>
        <v>#NUM!</v>
      </c>
      <c r="BF516" s="175" t="e">
        <f>('Raw data'!BE516/Shannon!$D516)*LN('Raw data'!BE516/Shannon!$D516)</f>
        <v>#NUM!</v>
      </c>
      <c r="BG516" s="175" t="e">
        <f>('Raw data'!BF516/Shannon!$D516)*LN('Raw data'!BF516/Shannon!$D516)</f>
        <v>#NUM!</v>
      </c>
      <c r="BH516" s="175" t="e">
        <f>('Raw data'!BG516/Shannon!$D516)*LN('Raw data'!BG516/Shannon!$D516)</f>
        <v>#NUM!</v>
      </c>
      <c r="BI516" s="175" t="e">
        <f>('Raw data'!BH516/Shannon!$D516)*LN('Raw data'!BH516/Shannon!$D516)</f>
        <v>#NUM!</v>
      </c>
      <c r="BJ516" s="175" t="e">
        <f>('Raw data'!BI516/Shannon!$D516)*LN('Raw data'!BI516/Shannon!$D516)</f>
        <v>#NUM!</v>
      </c>
      <c r="BK516" s="175" t="e">
        <f>('Raw data'!BJ516/Shannon!$D516)*LN('Raw data'!BJ516/Shannon!$D516)</f>
        <v>#NUM!</v>
      </c>
      <c r="BL516" s="175" t="e">
        <f>('Raw data'!BK516/Shannon!$D516)*LN('Raw data'!BK516/Shannon!$D516)</f>
        <v>#NUM!</v>
      </c>
      <c r="BM516" s="175" t="e">
        <f>('Raw data'!BL516/Shannon!$D516)*LN('Raw data'!BL516/Shannon!$D516)</f>
        <v>#NUM!</v>
      </c>
      <c r="BN516" s="175" t="e">
        <f>('Raw data'!BM516/Shannon!$D516)*LN('Raw data'!BM516/Shannon!$D516)</f>
        <v>#NUM!</v>
      </c>
      <c r="BO516" s="175" t="e">
        <f>('Raw data'!BN516/Shannon!$D516)*LN('Raw data'!BN516/Shannon!$D516)</f>
        <v>#NUM!</v>
      </c>
      <c r="BP516" s="175" t="e">
        <f>('Raw data'!BO516/Shannon!$D516)*LN('Raw data'!BO516/Shannon!$D516)</f>
        <v>#NUM!</v>
      </c>
      <c r="BQ516" s="175" t="e">
        <f>('Raw data'!BP516/Shannon!$D516)*LN('Raw data'!BP516/Shannon!$D516)</f>
        <v>#NUM!</v>
      </c>
      <c r="BR516" s="175" t="e">
        <f>('Raw data'!BQ516/Shannon!$D516)*LN('Raw data'!BQ516/Shannon!$D516)</f>
        <v>#NUM!</v>
      </c>
      <c r="BS516" s="175" t="e">
        <f>('Raw data'!BR516/Shannon!$D516)*LN('Raw data'!BR516/Shannon!$D516)</f>
        <v>#NUM!</v>
      </c>
      <c r="BT516" s="175" t="e">
        <f>('Raw data'!BS516/Shannon!$D516)*LN('Raw data'!BS516/Shannon!$D516)</f>
        <v>#NUM!</v>
      </c>
      <c r="BU516" s="175" t="e">
        <f>('Raw data'!BT516/Shannon!$D516)*LN('Raw data'!BT516/Shannon!$D516)</f>
        <v>#NUM!</v>
      </c>
      <c r="BV516" s="175" t="e">
        <f>('Raw data'!BU516/Shannon!$D516)*LN('Raw data'!BU516/Shannon!$D516)</f>
        <v>#NUM!</v>
      </c>
      <c r="BW516" s="175" t="e">
        <f>('Raw data'!BV516/Shannon!$D516)*LN('Raw data'!BV516/Shannon!$D516)</f>
        <v>#NUM!</v>
      </c>
      <c r="BX516" s="175" t="e">
        <f>('Raw data'!BW516/Shannon!$D516)*LN('Raw data'!BW516/Shannon!$D516)</f>
        <v>#NUM!</v>
      </c>
      <c r="BY516" s="175" t="e">
        <f>('Raw data'!BX516/Shannon!$D516)*LN('Raw data'!BX516/Shannon!$D516)</f>
        <v>#NUM!</v>
      </c>
      <c r="BZ516" s="175" t="e">
        <f>('Raw data'!BY516/Shannon!$D516)*LN('Raw data'!BY516/Shannon!$D516)</f>
        <v>#NUM!</v>
      </c>
      <c r="CA516" s="175" t="e">
        <f>('Raw data'!BZ516/Shannon!$D516)*LN('Raw data'!BZ516/Shannon!$D516)</f>
        <v>#NUM!</v>
      </c>
      <c r="CB516" s="175" t="e">
        <f>('Raw data'!CA516/Shannon!$D516)*LN('Raw data'!CA516/Shannon!$D516)</f>
        <v>#NUM!</v>
      </c>
      <c r="CC516" s="175" t="e">
        <f>('Raw data'!CB516/Shannon!$D516)*LN('Raw data'!CB516/Shannon!$D516)</f>
        <v>#NUM!</v>
      </c>
      <c r="CD516" s="175" t="e">
        <f>('Raw data'!CC516/Shannon!$D516)*LN('Raw data'!CC516/Shannon!$D516)</f>
        <v>#NUM!</v>
      </c>
      <c r="CF516" s="176">
        <f t="shared" si="7"/>
        <v>1.1559098382753548</v>
      </c>
      <c r="CG516" s="175"/>
      <c r="CH516" s="175"/>
      <c r="CI516" s="175"/>
      <c r="CJ516" s="175"/>
      <c r="CK516" s="175">
        <v>-0.20423224126376191</v>
      </c>
      <c r="CL516" s="175">
        <v>-0.10347429489335114</v>
      </c>
      <c r="CM516" s="175">
        <v>-0.33848985211413746</v>
      </c>
      <c r="CN516" s="175">
        <v>-7.6907262769234042E-2</v>
      </c>
      <c r="CO516" s="175"/>
      <c r="CP516" s="175"/>
      <c r="CQ516" s="175"/>
      <c r="CR516" s="175"/>
      <c r="CS516" s="175"/>
      <c r="CT516" s="175"/>
      <c r="CU516" s="175"/>
      <c r="CV516" s="175"/>
      <c r="CW516" s="175"/>
      <c r="CX516" s="175"/>
      <c r="CY516" s="175"/>
      <c r="CZ516" s="175"/>
      <c r="DA516" s="175"/>
      <c r="DB516" s="175"/>
      <c r="DC516" s="175"/>
      <c r="DD516" s="175"/>
      <c r="DE516" s="175"/>
      <c r="DF516" s="175"/>
      <c r="DG516" s="175"/>
      <c r="DH516" s="175"/>
      <c r="DI516" s="175"/>
      <c r="DJ516" s="175"/>
      <c r="DK516" s="175"/>
      <c r="DL516" s="175"/>
      <c r="DM516" s="175">
        <v>-0.3657473951313997</v>
      </c>
      <c r="DN516" s="175"/>
      <c r="DO516" s="175"/>
      <c r="DP516" s="175"/>
      <c r="DQ516" s="175"/>
      <c r="DR516" s="175"/>
      <c r="DS516" s="175"/>
      <c r="DT516" s="175"/>
      <c r="DU516" s="175"/>
      <c r="DV516" s="175"/>
      <c r="DW516" s="175"/>
      <c r="DX516" s="175"/>
      <c r="DY516" s="175"/>
      <c r="DZ516" s="175"/>
      <c r="EA516" s="175"/>
      <c r="EB516" s="175"/>
      <c r="EC516" s="175"/>
      <c r="ED516" s="175"/>
      <c r="EE516" s="175"/>
      <c r="EF516" s="175"/>
      <c r="EG516" s="175">
        <v>-6.7058792103470627E-2</v>
      </c>
      <c r="EH516" s="175"/>
      <c r="EI516" s="175"/>
      <c r="EJ516" s="175"/>
      <c r="EK516" s="175"/>
      <c r="EL516" s="175"/>
      <c r="EM516" s="175"/>
      <c r="EN516" s="175"/>
      <c r="EO516" s="175"/>
      <c r="EP516" s="175"/>
      <c r="EQ516" s="175"/>
      <c r="ER516" s="175"/>
      <c r="ES516" s="175"/>
      <c r="ET516" s="175"/>
      <c r="EU516" s="175"/>
      <c r="EV516" s="175"/>
      <c r="EW516" s="175"/>
      <c r="EX516" s="175"/>
      <c r="EY516" s="175"/>
      <c r="EZ516" s="175"/>
      <c r="FA516" s="175"/>
      <c r="FB516" s="175"/>
      <c r="FC516" s="175"/>
      <c r="FD516" s="175"/>
      <c r="FE516" s="175"/>
      <c r="FF516" s="175"/>
      <c r="FG516" s="175"/>
      <c r="FH516" s="175"/>
    </row>
    <row r="517" spans="2:164" x14ac:dyDescent="0.2">
      <c r="B517" s="13">
        <v>35</v>
      </c>
      <c r="C517" s="14">
        <v>4</v>
      </c>
      <c r="D517">
        <f>SUM('Raw data'!D517:CC517)</f>
        <v>61</v>
      </c>
      <c r="E517" s="175" t="e">
        <f>('Raw data'!D517/Shannon!$D517)*LN('Raw data'!D517/Shannon!$D517)</f>
        <v>#NUM!</v>
      </c>
      <c r="F517" s="175" t="e">
        <f>('Raw data'!E517/Shannon!$D517)*LN('Raw data'!E517/Shannon!$D517)</f>
        <v>#NUM!</v>
      </c>
      <c r="G517" s="175" t="e">
        <f>('Raw data'!F517/Shannon!$D517)*LN('Raw data'!F517/Shannon!$D517)</f>
        <v>#NUM!</v>
      </c>
      <c r="H517" s="175">
        <f>('Raw data'!G517/Shannon!$D517)*LN('Raw data'!G517/Shannon!$D517)</f>
        <v>-0.16299250716816818</v>
      </c>
      <c r="I517" s="175" t="e">
        <f>('Raw data'!H517/Shannon!$D517)*LN('Raw data'!H517/Shannon!$D517)</f>
        <v>#NUM!</v>
      </c>
      <c r="J517" s="175" t="e">
        <f>('Raw data'!I517/Shannon!$D517)*LN('Raw data'!I517/Shannon!$D517)</f>
        <v>#NUM!</v>
      </c>
      <c r="K517" s="175" t="e">
        <f>('Raw data'!J517/Shannon!$D517)*LN('Raw data'!J517/Shannon!$D517)</f>
        <v>#NUM!</v>
      </c>
      <c r="L517" s="175" t="e">
        <f>('Raw data'!K517/Shannon!$D517)*LN('Raw data'!K517/Shannon!$D517)</f>
        <v>#NUM!</v>
      </c>
      <c r="M517" s="175" t="e">
        <f>('Raw data'!L517/Shannon!$D517)*LN('Raw data'!L517/Shannon!$D517)</f>
        <v>#NUM!</v>
      </c>
      <c r="N517" s="175" t="e">
        <f>('Raw data'!M517/Shannon!$D517)*LN('Raw data'!M517/Shannon!$D517)</f>
        <v>#NUM!</v>
      </c>
      <c r="O517" s="175" t="e">
        <f>('Raw data'!N517/Shannon!$D517)*LN('Raw data'!N517/Shannon!$D517)</f>
        <v>#NUM!</v>
      </c>
      <c r="P517" s="175" t="e">
        <f>('Raw data'!O517/Shannon!$D517)*LN('Raw data'!O517/Shannon!$D517)</f>
        <v>#NUM!</v>
      </c>
      <c r="Q517" s="175" t="e">
        <f>('Raw data'!P517/Shannon!$D517)*LN('Raw data'!P517/Shannon!$D517)</f>
        <v>#NUM!</v>
      </c>
      <c r="R517" s="175" t="e">
        <f>('Raw data'!Q517/Shannon!$D517)*LN('Raw data'!Q517/Shannon!$D517)</f>
        <v>#NUM!</v>
      </c>
      <c r="S517" s="175" t="e">
        <f>('Raw data'!R517/Shannon!$D517)*LN('Raw data'!R517/Shannon!$D517)</f>
        <v>#NUM!</v>
      </c>
      <c r="T517" s="175" t="e">
        <f>('Raw data'!S517/Shannon!$D517)*LN('Raw data'!S517/Shannon!$D517)</f>
        <v>#NUM!</v>
      </c>
      <c r="U517" s="175" t="e">
        <f>('Raw data'!T517/Shannon!$D517)*LN('Raw data'!T517/Shannon!$D517)</f>
        <v>#NUM!</v>
      </c>
      <c r="V517" s="175" t="e">
        <f>('Raw data'!U517/Shannon!$D517)*LN('Raw data'!U517/Shannon!$D517)</f>
        <v>#NUM!</v>
      </c>
      <c r="W517" s="175" t="e">
        <f>('Raw data'!V517/Shannon!$D517)*LN('Raw data'!V517/Shannon!$D517)</f>
        <v>#NUM!</v>
      </c>
      <c r="X517" s="175" t="e">
        <f>('Raw data'!W517/Shannon!$D517)*LN('Raw data'!W517/Shannon!$D517)</f>
        <v>#NUM!</v>
      </c>
      <c r="Y517" s="175" t="e">
        <f>('Raw data'!X517/Shannon!$D517)*LN('Raw data'!X517/Shannon!$D517)</f>
        <v>#NUM!</v>
      </c>
      <c r="Z517" s="175" t="e">
        <f>('Raw data'!Y517/Shannon!$D517)*LN('Raw data'!Y517/Shannon!$D517)</f>
        <v>#NUM!</v>
      </c>
      <c r="AA517" s="175" t="e">
        <f>('Raw data'!Z517/Shannon!$D517)*LN('Raw data'!Z517/Shannon!$D517)</f>
        <v>#NUM!</v>
      </c>
      <c r="AB517" s="175">
        <f>('Raw data'!AA517/Shannon!$D517)*LN('Raw data'!AA517/Shannon!$D517)</f>
        <v>-0.14814401191009188</v>
      </c>
      <c r="AC517" s="175" t="e">
        <f>('Raw data'!AB517/Shannon!$D517)*LN('Raw data'!AB517/Shannon!$D517)</f>
        <v>#NUM!</v>
      </c>
      <c r="AD517" s="175">
        <f>('Raw data'!AC517/Shannon!$D517)*LN('Raw data'!AC517/Shannon!$D517)</f>
        <v>-0.14814401191009188</v>
      </c>
      <c r="AE517" s="175" t="e">
        <f>('Raw data'!AD517/Shannon!$D517)*LN('Raw data'!AD517/Shannon!$D517)</f>
        <v>#NUM!</v>
      </c>
      <c r="AF517" s="175">
        <f>('Raw data'!AE517/Shannon!$D517)*LN('Raw data'!AE517/Shannon!$D517)</f>
        <v>-6.7391374822513297E-2</v>
      </c>
      <c r="AG517" s="175" t="e">
        <f>('Raw data'!AF517/Shannon!$D517)*LN('Raw data'!AF517/Shannon!$D517)</f>
        <v>#NUM!</v>
      </c>
      <c r="AH517" s="175" t="e">
        <f>('Raw data'!AG517/Shannon!$D517)*LN('Raw data'!AG517/Shannon!$D517)</f>
        <v>#NUM!</v>
      </c>
      <c r="AI517" s="175" t="e">
        <f>('Raw data'!AH517/Shannon!$D517)*LN('Raw data'!AH517/Shannon!$D517)</f>
        <v>#NUM!</v>
      </c>
      <c r="AJ517" s="175" t="e">
        <f>('Raw data'!AI517/Shannon!$D517)*LN('Raw data'!AI517/Shannon!$D517)</f>
        <v>#NUM!</v>
      </c>
      <c r="AK517" s="175" t="e">
        <f>('Raw data'!AJ517/Shannon!$D517)*LN('Raw data'!AJ517/Shannon!$D517)</f>
        <v>#NUM!</v>
      </c>
      <c r="AL517" s="175" t="e">
        <f>('Raw data'!AK517/Shannon!$D517)*LN('Raw data'!AK517/Shannon!$D517)</f>
        <v>#NUM!</v>
      </c>
      <c r="AM517" s="175" t="e">
        <f>('Raw data'!AL517/Shannon!$D517)*LN('Raw data'!AL517/Shannon!$D517)</f>
        <v>#NUM!</v>
      </c>
      <c r="AN517" s="175" t="e">
        <f>('Raw data'!AM517/Shannon!$D517)*LN('Raw data'!AM517/Shannon!$D517)</f>
        <v>#NUM!</v>
      </c>
      <c r="AO517" s="175" t="e">
        <f>('Raw data'!AN517/Shannon!$D517)*LN('Raw data'!AN517/Shannon!$D517)</f>
        <v>#NUM!</v>
      </c>
      <c r="AP517" s="175" t="e">
        <f>('Raw data'!AO517/Shannon!$D517)*LN('Raw data'!AO517/Shannon!$D517)</f>
        <v>#NUM!</v>
      </c>
      <c r="AQ517" s="175" t="e">
        <f>('Raw data'!AP517/Shannon!$D517)*LN('Raw data'!AP517/Shannon!$D517)</f>
        <v>#NUM!</v>
      </c>
      <c r="AR517" s="175" t="e">
        <f>('Raw data'!AQ517/Shannon!$D517)*LN('Raw data'!AQ517/Shannon!$D517)</f>
        <v>#NUM!</v>
      </c>
      <c r="AS517" s="175">
        <f>('Raw data'!AR517/Shannon!$D517)*LN('Raw data'!AR517/Shannon!$D517)</f>
        <v>-6.7391374822513297E-2</v>
      </c>
      <c r="AT517" s="175" t="e">
        <f>('Raw data'!AS517/Shannon!$D517)*LN('Raw data'!AS517/Shannon!$D517)</f>
        <v>#NUM!</v>
      </c>
      <c r="AU517" s="175" t="e">
        <f>('Raw data'!AT517/Shannon!$D517)*LN('Raw data'!AT517/Shannon!$D517)</f>
        <v>#NUM!</v>
      </c>
      <c r="AV517" s="175" t="e">
        <f>('Raw data'!AU517/Shannon!$D517)*LN('Raw data'!AU517/Shannon!$D517)</f>
        <v>#NUM!</v>
      </c>
      <c r="AW517" s="175" t="e">
        <f>('Raw data'!AV517/Shannon!$D517)*LN('Raw data'!AV517/Shannon!$D517)</f>
        <v>#NUM!</v>
      </c>
      <c r="AX517" s="175" t="e">
        <f>('Raw data'!AW517/Shannon!$D517)*LN('Raw data'!AW517/Shannon!$D517)</f>
        <v>#NUM!</v>
      </c>
      <c r="AY517" s="175" t="e">
        <f>('Raw data'!AX517/Shannon!$D517)*LN('Raw data'!AX517/Shannon!$D517)</f>
        <v>#NUM!</v>
      </c>
      <c r="AZ517" s="175" t="e">
        <f>('Raw data'!AY517/Shannon!$D517)*LN('Raw data'!AY517/Shannon!$D517)</f>
        <v>#NUM!</v>
      </c>
      <c r="BA517" s="175" t="e">
        <f>('Raw data'!AZ517/Shannon!$D517)*LN('Raw data'!AZ517/Shannon!$D517)</f>
        <v>#NUM!</v>
      </c>
      <c r="BB517" s="175" t="e">
        <f>('Raw data'!BA517/Shannon!$D517)*LN('Raw data'!BA517/Shannon!$D517)</f>
        <v>#NUM!</v>
      </c>
      <c r="BC517" s="175" t="e">
        <f>('Raw data'!BB517/Shannon!$D517)*LN('Raw data'!BB517/Shannon!$D517)</f>
        <v>#NUM!</v>
      </c>
      <c r="BD517" s="175" t="e">
        <f>('Raw data'!BC517/Shannon!$D517)*LN('Raw data'!BC517/Shannon!$D517)</f>
        <v>#NUM!</v>
      </c>
      <c r="BE517" s="175" t="e">
        <f>('Raw data'!BD517/Shannon!$D517)*LN('Raw data'!BD517/Shannon!$D517)</f>
        <v>#NUM!</v>
      </c>
      <c r="BF517" s="175" t="e">
        <f>('Raw data'!BE517/Shannon!$D517)*LN('Raw data'!BE517/Shannon!$D517)</f>
        <v>#NUM!</v>
      </c>
      <c r="BG517" s="175" t="e">
        <f>('Raw data'!BF517/Shannon!$D517)*LN('Raw data'!BF517/Shannon!$D517)</f>
        <v>#NUM!</v>
      </c>
      <c r="BH517" s="175" t="e">
        <f>('Raw data'!BG517/Shannon!$D517)*LN('Raw data'!BG517/Shannon!$D517)</f>
        <v>#NUM!</v>
      </c>
      <c r="BI517" s="175" t="e">
        <f>('Raw data'!BH517/Shannon!$D517)*LN('Raw data'!BH517/Shannon!$D517)</f>
        <v>#NUM!</v>
      </c>
      <c r="BJ517" s="175">
        <f>('Raw data'!BI517/Shannon!$D517)*LN('Raw data'!BI517/Shannon!$D517)</f>
        <v>-0.11205661257748742</v>
      </c>
      <c r="BK517" s="175" t="e">
        <f>('Raw data'!BJ517/Shannon!$D517)*LN('Raw data'!BJ517/Shannon!$D517)</f>
        <v>#NUM!</v>
      </c>
      <c r="BL517" s="175" t="e">
        <f>('Raw data'!BK517/Shannon!$D517)*LN('Raw data'!BK517/Shannon!$D517)</f>
        <v>#NUM!</v>
      </c>
      <c r="BM517" s="175" t="e">
        <f>('Raw data'!BL517/Shannon!$D517)*LN('Raw data'!BL517/Shannon!$D517)</f>
        <v>#NUM!</v>
      </c>
      <c r="BN517" s="175" t="e">
        <f>('Raw data'!BM517/Shannon!$D517)*LN('Raw data'!BM517/Shannon!$D517)</f>
        <v>#NUM!</v>
      </c>
      <c r="BO517" s="175" t="e">
        <f>('Raw data'!BN517/Shannon!$D517)*LN('Raw data'!BN517/Shannon!$D517)</f>
        <v>#NUM!</v>
      </c>
      <c r="BP517" s="175" t="e">
        <f>('Raw data'!BO517/Shannon!$D517)*LN('Raw data'!BO517/Shannon!$D517)</f>
        <v>#NUM!</v>
      </c>
      <c r="BQ517" s="175" t="e">
        <f>('Raw data'!BP517/Shannon!$D517)*LN('Raw data'!BP517/Shannon!$D517)</f>
        <v>#NUM!</v>
      </c>
      <c r="BR517" s="175" t="e">
        <f>('Raw data'!BQ517/Shannon!$D517)*LN('Raw data'!BQ517/Shannon!$D517)</f>
        <v>#NUM!</v>
      </c>
      <c r="BS517" s="175">
        <f>('Raw data'!BR517/Shannon!$D517)*LN('Raw data'!BR517/Shannon!$D517)</f>
        <v>-6.7391374822513297E-2</v>
      </c>
      <c r="BT517" s="175" t="e">
        <f>('Raw data'!BS517/Shannon!$D517)*LN('Raw data'!BS517/Shannon!$D517)</f>
        <v>#NUM!</v>
      </c>
      <c r="BU517" s="175" t="e">
        <f>('Raw data'!BT517/Shannon!$D517)*LN('Raw data'!BT517/Shannon!$D517)</f>
        <v>#NUM!</v>
      </c>
      <c r="BV517" s="175" t="e">
        <f>('Raw data'!BU517/Shannon!$D517)*LN('Raw data'!BU517/Shannon!$D517)</f>
        <v>#NUM!</v>
      </c>
      <c r="BW517" s="175" t="e">
        <f>('Raw data'!BV517/Shannon!$D517)*LN('Raw data'!BV517/Shannon!$D517)</f>
        <v>#NUM!</v>
      </c>
      <c r="BX517" s="175" t="e">
        <f>('Raw data'!BW517/Shannon!$D517)*LN('Raw data'!BW517/Shannon!$D517)</f>
        <v>#NUM!</v>
      </c>
      <c r="BY517" s="175" t="e">
        <f>('Raw data'!BX517/Shannon!$D517)*LN('Raw data'!BX517/Shannon!$D517)</f>
        <v>#NUM!</v>
      </c>
      <c r="BZ517" s="175" t="e">
        <f>('Raw data'!BY517/Shannon!$D517)*LN('Raw data'!BY517/Shannon!$D517)</f>
        <v>#NUM!</v>
      </c>
      <c r="CA517" s="175" t="e">
        <f>('Raw data'!BZ517/Shannon!$D517)*LN('Raw data'!BZ517/Shannon!$D517)</f>
        <v>#NUM!</v>
      </c>
      <c r="CB517" s="175" t="e">
        <f>('Raw data'!CA517/Shannon!$D517)*LN('Raw data'!CA517/Shannon!$D517)</f>
        <v>#NUM!</v>
      </c>
      <c r="CC517" s="175" t="e">
        <f>('Raw data'!CB517/Shannon!$D517)*LN('Raw data'!CB517/Shannon!$D517)</f>
        <v>#NUM!</v>
      </c>
      <c r="CD517" s="175" t="e">
        <f>('Raw data'!CC517/Shannon!$D517)*LN('Raw data'!CC517/Shannon!$D517)</f>
        <v>#NUM!</v>
      </c>
      <c r="CF517" s="176">
        <f t="shared" si="7"/>
        <v>0.7061198932108661</v>
      </c>
      <c r="CG517" s="175"/>
      <c r="CH517" s="175"/>
      <c r="CI517" s="175"/>
      <c r="CJ517" s="175"/>
      <c r="CK517" s="175"/>
      <c r="CL517" s="175">
        <v>-0.16299250716816818</v>
      </c>
      <c r="CM517" s="175"/>
      <c r="CN517" s="175"/>
      <c r="CO517" s="175"/>
      <c r="CP517" s="175"/>
      <c r="CQ517" s="175"/>
      <c r="CR517" s="175"/>
      <c r="CS517" s="175"/>
      <c r="CT517" s="175"/>
      <c r="CU517" s="175"/>
      <c r="CV517" s="175"/>
      <c r="CW517" s="175"/>
      <c r="CX517" s="175"/>
      <c r="CY517" s="175"/>
      <c r="CZ517" s="175"/>
      <c r="DA517" s="175"/>
      <c r="DB517" s="175"/>
      <c r="DC517" s="175"/>
      <c r="DD517" s="175"/>
      <c r="DE517" s="175"/>
      <c r="DF517" s="175">
        <v>-0.14814401191009188</v>
      </c>
      <c r="DG517" s="175"/>
      <c r="DH517" s="175">
        <v>-0.14814401191009188</v>
      </c>
      <c r="DI517" s="175"/>
      <c r="DJ517" s="175">
        <v>-6.7391374822513297E-2</v>
      </c>
      <c r="DK517" s="175"/>
      <c r="DL517" s="175"/>
      <c r="DM517" s="175"/>
      <c r="DN517" s="175"/>
      <c r="DO517" s="175"/>
      <c r="DP517" s="175"/>
      <c r="DQ517" s="175"/>
      <c r="DR517" s="175"/>
      <c r="DS517" s="175"/>
      <c r="DT517" s="175"/>
      <c r="DU517" s="175"/>
      <c r="DV517" s="175"/>
      <c r="DW517" s="175">
        <v>-6.7391374822513297E-2</v>
      </c>
      <c r="DX517" s="175"/>
      <c r="DY517" s="175"/>
      <c r="DZ517" s="175"/>
      <c r="EA517" s="175"/>
      <c r="EB517" s="175"/>
      <c r="EC517" s="175"/>
      <c r="ED517" s="175"/>
      <c r="EE517" s="175"/>
      <c r="EF517" s="175"/>
      <c r="EG517" s="175"/>
      <c r="EH517" s="175"/>
      <c r="EI517" s="175"/>
      <c r="EJ517" s="175"/>
      <c r="EK517" s="175"/>
      <c r="EL517" s="175"/>
      <c r="EM517" s="175"/>
      <c r="EN517" s="175">
        <v>-0.11205661257748742</v>
      </c>
      <c r="EO517" s="175"/>
      <c r="EP517" s="175"/>
      <c r="EQ517" s="175"/>
      <c r="ER517" s="175"/>
      <c r="ES517" s="175"/>
      <c r="ET517" s="175"/>
      <c r="EU517" s="175"/>
      <c r="EV517" s="175"/>
      <c r="EW517" s="175">
        <v>-6.7391374822513297E-2</v>
      </c>
      <c r="EX517" s="175"/>
      <c r="EY517" s="175"/>
      <c r="EZ517" s="175"/>
      <c r="FA517" s="175"/>
      <c r="FB517" s="175"/>
      <c r="FC517" s="175"/>
      <c r="FD517" s="175"/>
      <c r="FE517" s="175"/>
      <c r="FF517" s="175"/>
      <c r="FG517" s="175"/>
      <c r="FH517" s="175"/>
    </row>
    <row r="518" spans="2:164" x14ac:dyDescent="0.2">
      <c r="B518" s="13">
        <v>35</v>
      </c>
      <c r="C518" s="14">
        <v>5</v>
      </c>
      <c r="D518">
        <f>SUM('Raw data'!D518:CC518)</f>
        <v>518</v>
      </c>
      <c r="E518" s="175" t="e">
        <f>('Raw data'!D518/Shannon!$D518)*LN('Raw data'!D518/Shannon!$D518)</f>
        <v>#NUM!</v>
      </c>
      <c r="F518" s="175" t="e">
        <f>('Raw data'!E518/Shannon!$D518)*LN('Raw data'!E518/Shannon!$D518)</f>
        <v>#NUM!</v>
      </c>
      <c r="G518" s="175">
        <f>('Raw data'!F518/Shannon!$D518)*LN('Raw data'!F518/Shannon!$D518)</f>
        <v>-9.759237601741147E-2</v>
      </c>
      <c r="H518" s="175" t="e">
        <f>('Raw data'!G518/Shannon!$D518)*LN('Raw data'!G518/Shannon!$D518)</f>
        <v>#NUM!</v>
      </c>
      <c r="I518" s="175">
        <f>('Raw data'!H518/Shannon!$D518)*LN('Raw data'!H518/Shannon!$D518)</f>
        <v>-3.4138169727115211E-2</v>
      </c>
      <c r="J518" s="175" t="e">
        <f>('Raw data'!I518/Shannon!$D518)*LN('Raw data'!I518/Shannon!$D518)</f>
        <v>#NUM!</v>
      </c>
      <c r="K518" s="175" t="e">
        <f>('Raw data'!J518/Shannon!$D518)*LN('Raw data'!J518/Shannon!$D518)</f>
        <v>#NUM!</v>
      </c>
      <c r="L518" s="175" t="e">
        <f>('Raw data'!K518/Shannon!$D518)*LN('Raw data'!K518/Shannon!$D518)</f>
        <v>#NUM!</v>
      </c>
      <c r="M518" s="175" t="e">
        <f>('Raw data'!L518/Shannon!$D518)*LN('Raw data'!L518/Shannon!$D518)</f>
        <v>#NUM!</v>
      </c>
      <c r="N518" s="175" t="e">
        <f>('Raw data'!M518/Shannon!$D518)*LN('Raw data'!M518/Shannon!$D518)</f>
        <v>#NUM!</v>
      </c>
      <c r="O518" s="175" t="e">
        <f>('Raw data'!N518/Shannon!$D518)*LN('Raw data'!N518/Shannon!$D518)</f>
        <v>#NUM!</v>
      </c>
      <c r="P518" s="175" t="e">
        <f>('Raw data'!O518/Shannon!$D518)*LN('Raw data'!O518/Shannon!$D518)</f>
        <v>#NUM!</v>
      </c>
      <c r="Q518" s="175" t="e">
        <f>('Raw data'!P518/Shannon!$D518)*LN('Raw data'!P518/Shannon!$D518)</f>
        <v>#NUM!</v>
      </c>
      <c r="R518" s="175" t="e">
        <f>('Raw data'!Q518/Shannon!$D518)*LN('Raw data'!Q518/Shannon!$D518)</f>
        <v>#NUM!</v>
      </c>
      <c r="S518" s="175" t="e">
        <f>('Raw data'!R518/Shannon!$D518)*LN('Raw data'!R518/Shannon!$D518)</f>
        <v>#NUM!</v>
      </c>
      <c r="T518" s="175" t="e">
        <f>('Raw data'!S518/Shannon!$D518)*LN('Raw data'!S518/Shannon!$D518)</f>
        <v>#NUM!</v>
      </c>
      <c r="U518" s="175" t="e">
        <f>('Raw data'!T518/Shannon!$D518)*LN('Raw data'!T518/Shannon!$D518)</f>
        <v>#NUM!</v>
      </c>
      <c r="V518" s="175" t="e">
        <f>('Raw data'!U518/Shannon!$D518)*LN('Raw data'!U518/Shannon!$D518)</f>
        <v>#NUM!</v>
      </c>
      <c r="W518" s="175" t="e">
        <f>('Raw data'!V518/Shannon!$D518)*LN('Raw data'!V518/Shannon!$D518)</f>
        <v>#NUM!</v>
      </c>
      <c r="X518" s="175" t="e">
        <f>('Raw data'!W518/Shannon!$D518)*LN('Raw data'!W518/Shannon!$D518)</f>
        <v>#NUM!</v>
      </c>
      <c r="Y518" s="175" t="e">
        <f>('Raw data'!X518/Shannon!$D518)*LN('Raw data'!X518/Shannon!$D518)</f>
        <v>#NUM!</v>
      </c>
      <c r="Z518" s="175" t="e">
        <f>('Raw data'!Y518/Shannon!$D518)*LN('Raw data'!Y518/Shannon!$D518)</f>
        <v>#NUM!</v>
      </c>
      <c r="AA518" s="175" t="e">
        <f>('Raw data'!Z518/Shannon!$D518)*LN('Raw data'!Z518/Shannon!$D518)</f>
        <v>#NUM!</v>
      </c>
      <c r="AB518" s="175" t="e">
        <f>('Raw data'!AA518/Shannon!$D518)*LN('Raw data'!AA518/Shannon!$D518)</f>
        <v>#NUM!</v>
      </c>
      <c r="AC518" s="175" t="e">
        <f>('Raw data'!AB518/Shannon!$D518)*LN('Raw data'!AB518/Shannon!$D518)</f>
        <v>#NUM!</v>
      </c>
      <c r="AD518" s="175" t="e">
        <f>('Raw data'!AC518/Shannon!$D518)*LN('Raw data'!AC518/Shannon!$D518)</f>
        <v>#NUM!</v>
      </c>
      <c r="AE518" s="175" t="e">
        <f>('Raw data'!AD518/Shannon!$D518)*LN('Raw data'!AD518/Shannon!$D518)</f>
        <v>#NUM!</v>
      </c>
      <c r="AF518" s="175" t="e">
        <f>('Raw data'!AE518/Shannon!$D518)*LN('Raw data'!AE518/Shannon!$D518)</f>
        <v>#NUM!</v>
      </c>
      <c r="AG518" s="175" t="e">
        <f>('Raw data'!AF518/Shannon!$D518)*LN('Raw data'!AF518/Shannon!$D518)</f>
        <v>#NUM!</v>
      </c>
      <c r="AH518" s="175" t="e">
        <f>('Raw data'!AG518/Shannon!$D518)*LN('Raw data'!AG518/Shannon!$D518)</f>
        <v>#NUM!</v>
      </c>
      <c r="AI518" s="175">
        <f>('Raw data'!AH518/Shannon!$D518)*LN('Raw data'!AH518/Shannon!$D518)</f>
        <v>-1.2065589270771202E-2</v>
      </c>
      <c r="AJ518" s="175" t="e">
        <f>('Raw data'!AI518/Shannon!$D518)*LN('Raw data'!AI518/Shannon!$D518)</f>
        <v>#NUM!</v>
      </c>
      <c r="AK518" s="175" t="e">
        <f>('Raw data'!AJ518/Shannon!$D518)*LN('Raw data'!AJ518/Shannon!$D518)</f>
        <v>#NUM!</v>
      </c>
      <c r="AL518" s="175" t="e">
        <f>('Raw data'!AK518/Shannon!$D518)*LN('Raw data'!AK518/Shannon!$D518)</f>
        <v>#NUM!</v>
      </c>
      <c r="AM518" s="175" t="e">
        <f>('Raw data'!AL518/Shannon!$D518)*LN('Raw data'!AL518/Shannon!$D518)</f>
        <v>#NUM!</v>
      </c>
      <c r="AN518" s="175" t="e">
        <f>('Raw data'!AM518/Shannon!$D518)*LN('Raw data'!AM518/Shannon!$D518)</f>
        <v>#NUM!</v>
      </c>
      <c r="AO518" s="175" t="e">
        <f>('Raw data'!AN518/Shannon!$D518)*LN('Raw data'!AN518/Shannon!$D518)</f>
        <v>#NUM!</v>
      </c>
      <c r="AP518" s="175" t="e">
        <f>('Raw data'!AO518/Shannon!$D518)*LN('Raw data'!AO518/Shannon!$D518)</f>
        <v>#NUM!</v>
      </c>
      <c r="AQ518" s="175" t="e">
        <f>('Raw data'!AP518/Shannon!$D518)*LN('Raw data'!AP518/Shannon!$D518)</f>
        <v>#NUM!</v>
      </c>
      <c r="AR518" s="175" t="e">
        <f>('Raw data'!AQ518/Shannon!$D518)*LN('Raw data'!AQ518/Shannon!$D518)</f>
        <v>#NUM!</v>
      </c>
      <c r="AS518" s="175" t="e">
        <f>('Raw data'!AR518/Shannon!$D518)*LN('Raw data'!AR518/Shannon!$D518)</f>
        <v>#NUM!</v>
      </c>
      <c r="AT518" s="175" t="e">
        <f>('Raw data'!AS518/Shannon!$D518)*LN('Raw data'!AS518/Shannon!$D518)</f>
        <v>#NUM!</v>
      </c>
      <c r="AU518" s="175" t="e">
        <f>('Raw data'!AT518/Shannon!$D518)*LN('Raw data'!AT518/Shannon!$D518)</f>
        <v>#NUM!</v>
      </c>
      <c r="AV518" s="175">
        <f>('Raw data'!AU518/Shannon!$D518)*LN('Raw data'!AU518/Shannon!$D518)</f>
        <v>-2.9834148379872819E-2</v>
      </c>
      <c r="AW518" s="175" t="e">
        <f>('Raw data'!AV518/Shannon!$D518)*LN('Raw data'!AV518/Shannon!$D518)</f>
        <v>#NUM!</v>
      </c>
      <c r="AX518" s="175" t="e">
        <f>('Raw data'!AW518/Shannon!$D518)*LN('Raw data'!AW518/Shannon!$D518)</f>
        <v>#NUM!</v>
      </c>
      <c r="AY518" s="175" t="e">
        <f>('Raw data'!AX518/Shannon!$D518)*LN('Raw data'!AX518/Shannon!$D518)</f>
        <v>#NUM!</v>
      </c>
      <c r="AZ518" s="175" t="e">
        <f>('Raw data'!AY518/Shannon!$D518)*LN('Raw data'!AY518/Shannon!$D518)</f>
        <v>#NUM!</v>
      </c>
      <c r="BA518" s="175" t="e">
        <f>('Raw data'!AZ518/Shannon!$D518)*LN('Raw data'!AZ518/Shannon!$D518)</f>
        <v>#NUM!</v>
      </c>
      <c r="BB518" s="175" t="e">
        <f>('Raw data'!BA518/Shannon!$D518)*LN('Raw data'!BA518/Shannon!$D518)</f>
        <v>#NUM!</v>
      </c>
      <c r="BC518" s="175" t="e">
        <f>('Raw data'!BB518/Shannon!$D518)*LN('Raw data'!BB518/Shannon!$D518)</f>
        <v>#NUM!</v>
      </c>
      <c r="BD518" s="175" t="e">
        <f>('Raw data'!BC518/Shannon!$D518)*LN('Raw data'!BC518/Shannon!$D518)</f>
        <v>#NUM!</v>
      </c>
      <c r="BE518" s="175" t="e">
        <f>('Raw data'!BD518/Shannon!$D518)*LN('Raw data'!BD518/Shannon!$D518)</f>
        <v>#NUM!</v>
      </c>
      <c r="BF518" s="175" t="e">
        <f>('Raw data'!BE518/Shannon!$D518)*LN('Raw data'!BE518/Shannon!$D518)</f>
        <v>#NUM!</v>
      </c>
      <c r="BG518" s="175" t="e">
        <f>('Raw data'!BF518/Shannon!$D518)*LN('Raw data'!BF518/Shannon!$D518)</f>
        <v>#NUM!</v>
      </c>
      <c r="BH518" s="175" t="e">
        <f>('Raw data'!BG518/Shannon!$D518)*LN('Raw data'!BG518/Shannon!$D518)</f>
        <v>#NUM!</v>
      </c>
      <c r="BI518" s="175" t="e">
        <f>('Raw data'!BH518/Shannon!$D518)*LN('Raw data'!BH518/Shannon!$D518)</f>
        <v>#NUM!</v>
      </c>
      <c r="BJ518" s="175" t="e">
        <f>('Raw data'!BI518/Shannon!$D518)*LN('Raw data'!BI518/Shannon!$D518)</f>
        <v>#NUM!</v>
      </c>
      <c r="BK518" s="175" t="e">
        <f>('Raw data'!BJ518/Shannon!$D518)*LN('Raw data'!BJ518/Shannon!$D518)</f>
        <v>#NUM!</v>
      </c>
      <c r="BL518" s="175" t="e">
        <f>('Raw data'!BK518/Shannon!$D518)*LN('Raw data'!BK518/Shannon!$D518)</f>
        <v>#NUM!</v>
      </c>
      <c r="BM518" s="175" t="e">
        <f>('Raw data'!BL518/Shannon!$D518)*LN('Raw data'!BL518/Shannon!$D518)</f>
        <v>#NUM!</v>
      </c>
      <c r="BN518" s="175" t="e">
        <f>('Raw data'!BM518/Shannon!$D518)*LN('Raw data'!BM518/Shannon!$D518)</f>
        <v>#NUM!</v>
      </c>
      <c r="BO518" s="175" t="e">
        <f>('Raw data'!BN518/Shannon!$D518)*LN('Raw data'!BN518/Shannon!$D518)</f>
        <v>#NUM!</v>
      </c>
      <c r="BP518" s="175" t="e">
        <f>('Raw data'!BO518/Shannon!$D518)*LN('Raw data'!BO518/Shannon!$D518)</f>
        <v>#NUM!</v>
      </c>
      <c r="BQ518" s="175" t="e">
        <f>('Raw data'!BP518/Shannon!$D518)*LN('Raw data'!BP518/Shannon!$D518)</f>
        <v>#NUM!</v>
      </c>
      <c r="BR518" s="175" t="e">
        <f>('Raw data'!BQ518/Shannon!$D518)*LN('Raw data'!BQ518/Shannon!$D518)</f>
        <v>#NUM!</v>
      </c>
      <c r="BS518" s="175" t="e">
        <f>('Raw data'!BR518/Shannon!$D518)*LN('Raw data'!BR518/Shannon!$D518)</f>
        <v>#NUM!</v>
      </c>
      <c r="BT518" s="175" t="e">
        <f>('Raw data'!BS518/Shannon!$D518)*LN('Raw data'!BS518/Shannon!$D518)</f>
        <v>#NUM!</v>
      </c>
      <c r="BU518" s="175" t="e">
        <f>('Raw data'!BT518/Shannon!$D518)*LN('Raw data'!BT518/Shannon!$D518)</f>
        <v>#NUM!</v>
      </c>
      <c r="BV518" s="175" t="e">
        <f>('Raw data'!BU518/Shannon!$D518)*LN('Raw data'!BU518/Shannon!$D518)</f>
        <v>#NUM!</v>
      </c>
      <c r="BW518" s="175" t="e">
        <f>('Raw data'!BV518/Shannon!$D518)*LN('Raw data'!BV518/Shannon!$D518)</f>
        <v>#NUM!</v>
      </c>
      <c r="BX518" s="175" t="e">
        <f>('Raw data'!BW518/Shannon!$D518)*LN('Raw data'!BW518/Shannon!$D518)</f>
        <v>#NUM!</v>
      </c>
      <c r="BY518" s="175" t="e">
        <f>('Raw data'!BX518/Shannon!$D518)*LN('Raw data'!BX518/Shannon!$D518)</f>
        <v>#NUM!</v>
      </c>
      <c r="BZ518" s="175" t="e">
        <f>('Raw data'!BY518/Shannon!$D518)*LN('Raw data'!BY518/Shannon!$D518)</f>
        <v>#NUM!</v>
      </c>
      <c r="CA518" s="175" t="e">
        <f>('Raw data'!BZ518/Shannon!$D518)*LN('Raw data'!BZ518/Shannon!$D518)</f>
        <v>#NUM!</v>
      </c>
      <c r="CB518" s="175" t="e">
        <f>('Raw data'!CA518/Shannon!$D518)*LN('Raw data'!CA518/Shannon!$D518)</f>
        <v>#NUM!</v>
      </c>
      <c r="CC518" s="175" t="e">
        <f>('Raw data'!CB518/Shannon!$D518)*LN('Raw data'!CB518/Shannon!$D518)</f>
        <v>#NUM!</v>
      </c>
      <c r="CD518" s="175" t="e">
        <f>('Raw data'!CC518/Shannon!$D518)*LN('Raw data'!CC518/Shannon!$D518)</f>
        <v>#NUM!</v>
      </c>
      <c r="CF518" s="176">
        <f t="shared" si="7"/>
        <v>0.17363028339517073</v>
      </c>
      <c r="CG518" s="175"/>
      <c r="CH518" s="175"/>
      <c r="CI518" s="175"/>
      <c r="CJ518" s="175"/>
      <c r="CK518" s="175">
        <v>-9.759237601741147E-2</v>
      </c>
      <c r="CL518" s="175"/>
      <c r="CM518" s="175">
        <v>-3.4138169727115211E-2</v>
      </c>
      <c r="CN518" s="175"/>
      <c r="CO518" s="175"/>
      <c r="CP518" s="175"/>
      <c r="CQ518" s="175"/>
      <c r="CR518" s="175"/>
      <c r="CS518" s="175"/>
      <c r="CT518" s="175"/>
      <c r="CU518" s="175"/>
      <c r="CV518" s="175"/>
      <c r="CW518" s="175"/>
      <c r="CX518" s="175"/>
      <c r="CY518" s="175"/>
      <c r="CZ518" s="175"/>
      <c r="DA518" s="175"/>
      <c r="DB518" s="175"/>
      <c r="DC518" s="175"/>
      <c r="DD518" s="175"/>
      <c r="DE518" s="175"/>
      <c r="DF518" s="175"/>
      <c r="DG518" s="175"/>
      <c r="DH518" s="175"/>
      <c r="DI518" s="175"/>
      <c r="DJ518" s="175"/>
      <c r="DK518" s="175"/>
      <c r="DL518" s="175"/>
      <c r="DM518" s="175">
        <v>-1.2065589270771202E-2</v>
      </c>
      <c r="DN518" s="175"/>
      <c r="DO518" s="175"/>
      <c r="DP518" s="175"/>
      <c r="DQ518" s="175"/>
      <c r="DR518" s="175"/>
      <c r="DS518" s="175"/>
      <c r="DT518" s="175"/>
      <c r="DU518" s="175"/>
      <c r="DV518" s="175"/>
      <c r="DW518" s="175"/>
      <c r="DX518" s="175"/>
      <c r="DY518" s="175"/>
      <c r="DZ518" s="175">
        <v>-2.9834148379872819E-2</v>
      </c>
      <c r="EA518" s="175"/>
      <c r="EB518" s="175"/>
      <c r="EC518" s="175"/>
      <c r="ED518" s="175"/>
      <c r="EE518" s="175"/>
      <c r="EF518" s="175"/>
      <c r="EG518" s="175"/>
      <c r="EH518" s="175"/>
      <c r="EI518" s="175"/>
      <c r="EJ518" s="175"/>
      <c r="EK518" s="175"/>
      <c r="EL518" s="175"/>
      <c r="EM518" s="175"/>
      <c r="EN518" s="175"/>
      <c r="EO518" s="175"/>
      <c r="EP518" s="175"/>
      <c r="EQ518" s="175"/>
      <c r="ER518" s="175"/>
      <c r="ES518" s="175"/>
      <c r="ET518" s="175"/>
      <c r="EU518" s="175"/>
      <c r="EV518" s="175"/>
      <c r="EW518" s="175"/>
      <c r="EX518" s="175"/>
      <c r="EY518" s="175"/>
      <c r="EZ518" s="175"/>
      <c r="FA518" s="175"/>
      <c r="FB518" s="175"/>
      <c r="FC518" s="175"/>
      <c r="FD518" s="175"/>
      <c r="FE518" s="175"/>
      <c r="FF518" s="175"/>
      <c r="FG518" s="175"/>
      <c r="FH518" s="175"/>
    </row>
    <row r="519" spans="2:164" x14ac:dyDescent="0.2">
      <c r="B519" s="13">
        <v>35</v>
      </c>
      <c r="C519" s="14">
        <v>6</v>
      </c>
      <c r="D519">
        <f>SUM('Raw data'!D519:CC519)</f>
        <v>0</v>
      </c>
      <c r="E519" s="175" t="e">
        <f>('Raw data'!D519/Shannon!$D519)*LN('Raw data'!D519/Shannon!$D519)</f>
        <v>#DIV/0!</v>
      </c>
      <c r="F519" s="175" t="e">
        <f>('Raw data'!E519/Shannon!$D519)*LN('Raw data'!E519/Shannon!$D519)</f>
        <v>#DIV/0!</v>
      </c>
      <c r="G519" s="175" t="e">
        <f>('Raw data'!F519/Shannon!$D519)*LN('Raw data'!F519/Shannon!$D519)</f>
        <v>#DIV/0!</v>
      </c>
      <c r="H519" s="175" t="e">
        <f>('Raw data'!G519/Shannon!$D519)*LN('Raw data'!G519/Shannon!$D519)</f>
        <v>#DIV/0!</v>
      </c>
      <c r="I519" s="175" t="e">
        <f>('Raw data'!H519/Shannon!$D519)*LN('Raw data'!H519/Shannon!$D519)</f>
        <v>#DIV/0!</v>
      </c>
      <c r="J519" s="175" t="e">
        <f>('Raw data'!I519/Shannon!$D519)*LN('Raw data'!I519/Shannon!$D519)</f>
        <v>#DIV/0!</v>
      </c>
      <c r="K519" s="175" t="e">
        <f>('Raw data'!J519/Shannon!$D519)*LN('Raw data'!J519/Shannon!$D519)</f>
        <v>#DIV/0!</v>
      </c>
      <c r="L519" s="175" t="e">
        <f>('Raw data'!K519/Shannon!$D519)*LN('Raw data'!K519/Shannon!$D519)</f>
        <v>#DIV/0!</v>
      </c>
      <c r="M519" s="175" t="e">
        <f>('Raw data'!L519/Shannon!$D519)*LN('Raw data'!L519/Shannon!$D519)</f>
        <v>#DIV/0!</v>
      </c>
      <c r="N519" s="175" t="e">
        <f>('Raw data'!M519/Shannon!$D519)*LN('Raw data'!M519/Shannon!$D519)</f>
        <v>#DIV/0!</v>
      </c>
      <c r="O519" s="175" t="e">
        <f>('Raw data'!N519/Shannon!$D519)*LN('Raw data'!N519/Shannon!$D519)</f>
        <v>#DIV/0!</v>
      </c>
      <c r="P519" s="175" t="e">
        <f>('Raw data'!O519/Shannon!$D519)*LN('Raw data'!O519/Shannon!$D519)</f>
        <v>#DIV/0!</v>
      </c>
      <c r="Q519" s="175" t="e">
        <f>('Raw data'!P519/Shannon!$D519)*LN('Raw data'!P519/Shannon!$D519)</f>
        <v>#DIV/0!</v>
      </c>
      <c r="R519" s="175" t="e">
        <f>('Raw data'!Q519/Shannon!$D519)*LN('Raw data'!Q519/Shannon!$D519)</f>
        <v>#DIV/0!</v>
      </c>
      <c r="S519" s="175" t="e">
        <f>('Raw data'!R519/Shannon!$D519)*LN('Raw data'!R519/Shannon!$D519)</f>
        <v>#DIV/0!</v>
      </c>
      <c r="T519" s="175" t="e">
        <f>('Raw data'!S519/Shannon!$D519)*LN('Raw data'!S519/Shannon!$D519)</f>
        <v>#DIV/0!</v>
      </c>
      <c r="U519" s="175" t="e">
        <f>('Raw data'!T519/Shannon!$D519)*LN('Raw data'!T519/Shannon!$D519)</f>
        <v>#DIV/0!</v>
      </c>
      <c r="V519" s="175" t="e">
        <f>('Raw data'!U519/Shannon!$D519)*LN('Raw data'!U519/Shannon!$D519)</f>
        <v>#DIV/0!</v>
      </c>
      <c r="W519" s="175" t="e">
        <f>('Raw data'!V519/Shannon!$D519)*LN('Raw data'!V519/Shannon!$D519)</f>
        <v>#DIV/0!</v>
      </c>
      <c r="X519" s="175" t="e">
        <f>('Raw data'!W519/Shannon!$D519)*LN('Raw data'!W519/Shannon!$D519)</f>
        <v>#DIV/0!</v>
      </c>
      <c r="Y519" s="175" t="e">
        <f>('Raw data'!X519/Shannon!$D519)*LN('Raw data'!X519/Shannon!$D519)</f>
        <v>#DIV/0!</v>
      </c>
      <c r="Z519" s="175" t="e">
        <f>('Raw data'!Y519/Shannon!$D519)*LN('Raw data'!Y519/Shannon!$D519)</f>
        <v>#DIV/0!</v>
      </c>
      <c r="AA519" s="175" t="e">
        <f>('Raw data'!Z519/Shannon!$D519)*LN('Raw data'!Z519/Shannon!$D519)</f>
        <v>#DIV/0!</v>
      </c>
      <c r="AB519" s="175" t="e">
        <f>('Raw data'!AA519/Shannon!$D519)*LN('Raw data'!AA519/Shannon!$D519)</f>
        <v>#DIV/0!</v>
      </c>
      <c r="AC519" s="175" t="e">
        <f>('Raw data'!AB519/Shannon!$D519)*LN('Raw data'!AB519/Shannon!$D519)</f>
        <v>#DIV/0!</v>
      </c>
      <c r="AD519" s="175" t="e">
        <f>('Raw data'!AC519/Shannon!$D519)*LN('Raw data'!AC519/Shannon!$D519)</f>
        <v>#DIV/0!</v>
      </c>
      <c r="AE519" s="175" t="e">
        <f>('Raw data'!AD519/Shannon!$D519)*LN('Raw data'!AD519/Shannon!$D519)</f>
        <v>#DIV/0!</v>
      </c>
      <c r="AF519" s="175" t="e">
        <f>('Raw data'!AE519/Shannon!$D519)*LN('Raw data'!AE519/Shannon!$D519)</f>
        <v>#DIV/0!</v>
      </c>
      <c r="AG519" s="175" t="e">
        <f>('Raw data'!AF519/Shannon!$D519)*LN('Raw data'!AF519/Shannon!$D519)</f>
        <v>#DIV/0!</v>
      </c>
      <c r="AH519" s="175" t="e">
        <f>('Raw data'!AG519/Shannon!$D519)*LN('Raw data'!AG519/Shannon!$D519)</f>
        <v>#DIV/0!</v>
      </c>
      <c r="AI519" s="175" t="e">
        <f>('Raw data'!AH519/Shannon!$D519)*LN('Raw data'!AH519/Shannon!$D519)</f>
        <v>#DIV/0!</v>
      </c>
      <c r="AJ519" s="175" t="e">
        <f>('Raw data'!AI519/Shannon!$D519)*LN('Raw data'!AI519/Shannon!$D519)</f>
        <v>#DIV/0!</v>
      </c>
      <c r="AK519" s="175" t="e">
        <f>('Raw data'!AJ519/Shannon!$D519)*LN('Raw data'!AJ519/Shannon!$D519)</f>
        <v>#DIV/0!</v>
      </c>
      <c r="AL519" s="175" t="e">
        <f>('Raw data'!AK519/Shannon!$D519)*LN('Raw data'!AK519/Shannon!$D519)</f>
        <v>#DIV/0!</v>
      </c>
      <c r="AM519" s="175" t="e">
        <f>('Raw data'!AL519/Shannon!$D519)*LN('Raw data'!AL519/Shannon!$D519)</f>
        <v>#DIV/0!</v>
      </c>
      <c r="AN519" s="175" t="e">
        <f>('Raw data'!AM519/Shannon!$D519)*LN('Raw data'!AM519/Shannon!$D519)</f>
        <v>#DIV/0!</v>
      </c>
      <c r="AO519" s="175" t="e">
        <f>('Raw data'!AN519/Shannon!$D519)*LN('Raw data'!AN519/Shannon!$D519)</f>
        <v>#DIV/0!</v>
      </c>
      <c r="AP519" s="175" t="e">
        <f>('Raw data'!AO519/Shannon!$D519)*LN('Raw data'!AO519/Shannon!$D519)</f>
        <v>#DIV/0!</v>
      </c>
      <c r="AQ519" s="175" t="e">
        <f>('Raw data'!AP519/Shannon!$D519)*LN('Raw data'!AP519/Shannon!$D519)</f>
        <v>#DIV/0!</v>
      </c>
      <c r="AR519" s="175" t="e">
        <f>('Raw data'!AQ519/Shannon!$D519)*LN('Raw data'!AQ519/Shannon!$D519)</f>
        <v>#DIV/0!</v>
      </c>
      <c r="AS519" s="175" t="e">
        <f>('Raw data'!AR519/Shannon!$D519)*LN('Raw data'!AR519/Shannon!$D519)</f>
        <v>#DIV/0!</v>
      </c>
      <c r="AT519" s="175" t="e">
        <f>('Raw data'!AS519/Shannon!$D519)*LN('Raw data'!AS519/Shannon!$D519)</f>
        <v>#DIV/0!</v>
      </c>
      <c r="AU519" s="175" t="e">
        <f>('Raw data'!AT519/Shannon!$D519)*LN('Raw data'!AT519/Shannon!$D519)</f>
        <v>#DIV/0!</v>
      </c>
      <c r="AV519" s="175" t="e">
        <f>('Raw data'!AU519/Shannon!$D519)*LN('Raw data'!AU519/Shannon!$D519)</f>
        <v>#DIV/0!</v>
      </c>
      <c r="AW519" s="175" t="e">
        <f>('Raw data'!AV519/Shannon!$D519)*LN('Raw data'!AV519/Shannon!$D519)</f>
        <v>#DIV/0!</v>
      </c>
      <c r="AX519" s="175" t="e">
        <f>('Raw data'!AW519/Shannon!$D519)*LN('Raw data'!AW519/Shannon!$D519)</f>
        <v>#DIV/0!</v>
      </c>
      <c r="AY519" s="175" t="e">
        <f>('Raw data'!AX519/Shannon!$D519)*LN('Raw data'!AX519/Shannon!$D519)</f>
        <v>#DIV/0!</v>
      </c>
      <c r="AZ519" s="175" t="e">
        <f>('Raw data'!AY519/Shannon!$D519)*LN('Raw data'!AY519/Shannon!$D519)</f>
        <v>#DIV/0!</v>
      </c>
      <c r="BA519" s="175" t="e">
        <f>('Raw data'!AZ519/Shannon!$D519)*LN('Raw data'!AZ519/Shannon!$D519)</f>
        <v>#DIV/0!</v>
      </c>
      <c r="BB519" s="175" t="e">
        <f>('Raw data'!BA519/Shannon!$D519)*LN('Raw data'!BA519/Shannon!$D519)</f>
        <v>#DIV/0!</v>
      </c>
      <c r="BC519" s="175" t="e">
        <f>('Raw data'!BB519/Shannon!$D519)*LN('Raw data'!BB519/Shannon!$D519)</f>
        <v>#DIV/0!</v>
      </c>
      <c r="BD519" s="175" t="e">
        <f>('Raw data'!BC519/Shannon!$D519)*LN('Raw data'!BC519/Shannon!$D519)</f>
        <v>#DIV/0!</v>
      </c>
      <c r="BE519" s="175" t="e">
        <f>('Raw data'!BD519/Shannon!$D519)*LN('Raw data'!BD519/Shannon!$D519)</f>
        <v>#DIV/0!</v>
      </c>
      <c r="BF519" s="175" t="e">
        <f>('Raw data'!BE519/Shannon!$D519)*LN('Raw data'!BE519/Shannon!$D519)</f>
        <v>#DIV/0!</v>
      </c>
      <c r="BG519" s="175" t="e">
        <f>('Raw data'!BF519/Shannon!$D519)*LN('Raw data'!BF519/Shannon!$D519)</f>
        <v>#DIV/0!</v>
      </c>
      <c r="BH519" s="175" t="e">
        <f>('Raw data'!BG519/Shannon!$D519)*LN('Raw data'!BG519/Shannon!$D519)</f>
        <v>#DIV/0!</v>
      </c>
      <c r="BI519" s="175" t="e">
        <f>('Raw data'!BH519/Shannon!$D519)*LN('Raw data'!BH519/Shannon!$D519)</f>
        <v>#DIV/0!</v>
      </c>
      <c r="BJ519" s="175" t="e">
        <f>('Raw data'!BI519/Shannon!$D519)*LN('Raw data'!BI519/Shannon!$D519)</f>
        <v>#DIV/0!</v>
      </c>
      <c r="BK519" s="175" t="e">
        <f>('Raw data'!BJ519/Shannon!$D519)*LN('Raw data'!BJ519/Shannon!$D519)</f>
        <v>#DIV/0!</v>
      </c>
      <c r="BL519" s="175" t="e">
        <f>('Raw data'!BK519/Shannon!$D519)*LN('Raw data'!BK519/Shannon!$D519)</f>
        <v>#DIV/0!</v>
      </c>
      <c r="BM519" s="175" t="e">
        <f>('Raw data'!BL519/Shannon!$D519)*LN('Raw data'!BL519/Shannon!$D519)</f>
        <v>#DIV/0!</v>
      </c>
      <c r="BN519" s="175" t="e">
        <f>('Raw data'!BM519/Shannon!$D519)*LN('Raw data'!BM519/Shannon!$D519)</f>
        <v>#DIV/0!</v>
      </c>
      <c r="BO519" s="175" t="e">
        <f>('Raw data'!BN519/Shannon!$D519)*LN('Raw data'!BN519/Shannon!$D519)</f>
        <v>#DIV/0!</v>
      </c>
      <c r="BP519" s="175" t="e">
        <f>('Raw data'!BO519/Shannon!$D519)*LN('Raw data'!BO519/Shannon!$D519)</f>
        <v>#DIV/0!</v>
      </c>
      <c r="BQ519" s="175" t="e">
        <f>('Raw data'!BP519/Shannon!$D519)*LN('Raw data'!BP519/Shannon!$D519)</f>
        <v>#DIV/0!</v>
      </c>
      <c r="BR519" s="175" t="e">
        <f>('Raw data'!BQ519/Shannon!$D519)*LN('Raw data'!BQ519/Shannon!$D519)</f>
        <v>#DIV/0!</v>
      </c>
      <c r="BS519" s="175" t="e">
        <f>('Raw data'!BR519/Shannon!$D519)*LN('Raw data'!BR519/Shannon!$D519)</f>
        <v>#DIV/0!</v>
      </c>
      <c r="BT519" s="175" t="e">
        <f>('Raw data'!BS519/Shannon!$D519)*LN('Raw data'!BS519/Shannon!$D519)</f>
        <v>#DIV/0!</v>
      </c>
      <c r="BU519" s="175" t="e">
        <f>('Raw data'!BT519/Shannon!$D519)*LN('Raw data'!BT519/Shannon!$D519)</f>
        <v>#DIV/0!</v>
      </c>
      <c r="BV519" s="175" t="e">
        <f>('Raw data'!BU519/Shannon!$D519)*LN('Raw data'!BU519/Shannon!$D519)</f>
        <v>#DIV/0!</v>
      </c>
      <c r="BW519" s="175" t="e">
        <f>('Raw data'!BV519/Shannon!$D519)*LN('Raw data'!BV519/Shannon!$D519)</f>
        <v>#DIV/0!</v>
      </c>
      <c r="BX519" s="175" t="e">
        <f>('Raw data'!BW519/Shannon!$D519)*LN('Raw data'!BW519/Shannon!$D519)</f>
        <v>#DIV/0!</v>
      </c>
      <c r="BY519" s="175" t="e">
        <f>('Raw data'!BX519/Shannon!$D519)*LN('Raw data'!BX519/Shannon!$D519)</f>
        <v>#DIV/0!</v>
      </c>
      <c r="BZ519" s="175" t="e">
        <f>('Raw data'!BY519/Shannon!$D519)*LN('Raw data'!BY519/Shannon!$D519)</f>
        <v>#DIV/0!</v>
      </c>
      <c r="CA519" s="175" t="e">
        <f>('Raw data'!BZ519/Shannon!$D519)*LN('Raw data'!BZ519/Shannon!$D519)</f>
        <v>#DIV/0!</v>
      </c>
      <c r="CB519" s="175" t="e">
        <f>('Raw data'!CA519/Shannon!$D519)*LN('Raw data'!CA519/Shannon!$D519)</f>
        <v>#DIV/0!</v>
      </c>
      <c r="CC519" s="175" t="e">
        <f>('Raw data'!CB519/Shannon!$D519)*LN('Raw data'!CB519/Shannon!$D519)</f>
        <v>#DIV/0!</v>
      </c>
      <c r="CD519" s="175" t="e">
        <f>('Raw data'!CC519/Shannon!$D519)*LN('Raw data'!CC519/Shannon!$D519)</f>
        <v>#DIV/0!</v>
      </c>
      <c r="CF519" s="176" t="e">
        <f t="shared" si="7"/>
        <v>#DIV/0!</v>
      </c>
      <c r="CG519" s="175"/>
      <c r="CH519" s="175"/>
      <c r="CI519" s="175" t="e">
        <v>#DIV/0!</v>
      </c>
      <c r="CJ519" s="175" t="e">
        <v>#DIV/0!</v>
      </c>
      <c r="CK519" s="175" t="e">
        <v>#DIV/0!</v>
      </c>
      <c r="CL519" s="175" t="e">
        <v>#DIV/0!</v>
      </c>
      <c r="CM519" s="175" t="e">
        <v>#DIV/0!</v>
      </c>
      <c r="CN519" s="175" t="e">
        <v>#DIV/0!</v>
      </c>
      <c r="CO519" s="175" t="e">
        <v>#DIV/0!</v>
      </c>
      <c r="CP519" s="175" t="e">
        <v>#DIV/0!</v>
      </c>
      <c r="CQ519" s="175" t="e">
        <v>#DIV/0!</v>
      </c>
      <c r="CR519" s="175" t="e">
        <v>#DIV/0!</v>
      </c>
      <c r="CS519" s="175" t="e">
        <v>#DIV/0!</v>
      </c>
      <c r="CT519" s="175" t="e">
        <v>#DIV/0!</v>
      </c>
      <c r="CU519" s="175" t="e">
        <v>#DIV/0!</v>
      </c>
      <c r="CV519" s="175" t="e">
        <v>#DIV/0!</v>
      </c>
      <c r="CW519" s="175" t="e">
        <v>#DIV/0!</v>
      </c>
      <c r="CX519" s="175" t="e">
        <v>#DIV/0!</v>
      </c>
      <c r="CY519" s="175" t="e">
        <v>#DIV/0!</v>
      </c>
      <c r="CZ519" s="175" t="e">
        <v>#DIV/0!</v>
      </c>
      <c r="DA519" s="175" t="e">
        <v>#DIV/0!</v>
      </c>
      <c r="DB519" s="175" t="e">
        <v>#DIV/0!</v>
      </c>
      <c r="DC519" s="175" t="e">
        <v>#DIV/0!</v>
      </c>
      <c r="DD519" s="175" t="e">
        <v>#DIV/0!</v>
      </c>
      <c r="DE519" s="175" t="e">
        <v>#DIV/0!</v>
      </c>
      <c r="DF519" s="175" t="e">
        <v>#DIV/0!</v>
      </c>
      <c r="DG519" s="175" t="e">
        <v>#DIV/0!</v>
      </c>
      <c r="DH519" s="175" t="e">
        <v>#DIV/0!</v>
      </c>
      <c r="DI519" s="175" t="e">
        <v>#DIV/0!</v>
      </c>
      <c r="DJ519" s="175" t="e">
        <v>#DIV/0!</v>
      </c>
      <c r="DK519" s="175" t="e">
        <v>#DIV/0!</v>
      </c>
      <c r="DL519" s="175" t="e">
        <v>#DIV/0!</v>
      </c>
      <c r="DM519" s="175" t="e">
        <v>#DIV/0!</v>
      </c>
      <c r="DN519" s="175" t="e">
        <v>#DIV/0!</v>
      </c>
      <c r="DO519" s="175" t="e">
        <v>#DIV/0!</v>
      </c>
      <c r="DP519" s="175" t="e">
        <v>#DIV/0!</v>
      </c>
      <c r="DQ519" s="175" t="e">
        <v>#DIV/0!</v>
      </c>
      <c r="DR519" s="175" t="e">
        <v>#DIV/0!</v>
      </c>
      <c r="DS519" s="175" t="e">
        <v>#DIV/0!</v>
      </c>
      <c r="DT519" s="175" t="e">
        <v>#DIV/0!</v>
      </c>
      <c r="DU519" s="175" t="e">
        <v>#DIV/0!</v>
      </c>
      <c r="DV519" s="175" t="e">
        <v>#DIV/0!</v>
      </c>
      <c r="DW519" s="175" t="e">
        <v>#DIV/0!</v>
      </c>
      <c r="DX519" s="175" t="e">
        <v>#DIV/0!</v>
      </c>
      <c r="DY519" s="175" t="e">
        <v>#DIV/0!</v>
      </c>
      <c r="DZ519" s="175" t="e">
        <v>#DIV/0!</v>
      </c>
      <c r="EA519" s="175" t="e">
        <v>#DIV/0!</v>
      </c>
      <c r="EB519" s="175" t="e">
        <v>#DIV/0!</v>
      </c>
      <c r="EC519" s="175" t="e">
        <v>#DIV/0!</v>
      </c>
      <c r="ED519" s="175" t="e">
        <v>#DIV/0!</v>
      </c>
      <c r="EE519" s="175" t="e">
        <v>#DIV/0!</v>
      </c>
      <c r="EF519" s="175" t="e">
        <v>#DIV/0!</v>
      </c>
      <c r="EG519" s="175" t="e">
        <v>#DIV/0!</v>
      </c>
      <c r="EH519" s="175" t="e">
        <v>#DIV/0!</v>
      </c>
      <c r="EI519" s="175" t="e">
        <v>#DIV/0!</v>
      </c>
      <c r="EJ519" s="175" t="e">
        <v>#DIV/0!</v>
      </c>
      <c r="EK519" s="175" t="e">
        <v>#DIV/0!</v>
      </c>
      <c r="EL519" s="175" t="e">
        <v>#DIV/0!</v>
      </c>
      <c r="EM519" s="175" t="e">
        <v>#DIV/0!</v>
      </c>
      <c r="EN519" s="175" t="e">
        <v>#DIV/0!</v>
      </c>
      <c r="EO519" s="175" t="e">
        <v>#DIV/0!</v>
      </c>
      <c r="EP519" s="175" t="e">
        <v>#DIV/0!</v>
      </c>
      <c r="EQ519" s="175" t="e">
        <v>#DIV/0!</v>
      </c>
      <c r="ER519" s="175" t="e">
        <v>#DIV/0!</v>
      </c>
      <c r="ES519" s="175" t="e">
        <v>#DIV/0!</v>
      </c>
      <c r="ET519" s="175" t="e">
        <v>#DIV/0!</v>
      </c>
      <c r="EU519" s="175" t="e">
        <v>#DIV/0!</v>
      </c>
      <c r="EV519" s="175" t="e">
        <v>#DIV/0!</v>
      </c>
      <c r="EW519" s="175" t="e">
        <v>#DIV/0!</v>
      </c>
      <c r="EX519" s="175" t="e">
        <v>#DIV/0!</v>
      </c>
      <c r="EY519" s="175" t="e">
        <v>#DIV/0!</v>
      </c>
      <c r="EZ519" s="175" t="e">
        <v>#DIV/0!</v>
      </c>
      <c r="FA519" s="175" t="e">
        <v>#DIV/0!</v>
      </c>
      <c r="FB519" s="175" t="e">
        <v>#DIV/0!</v>
      </c>
      <c r="FC519" s="175" t="e">
        <v>#DIV/0!</v>
      </c>
      <c r="FD519" s="175" t="e">
        <v>#DIV/0!</v>
      </c>
      <c r="FE519" s="175" t="e">
        <v>#DIV/0!</v>
      </c>
      <c r="FF519" s="175" t="e">
        <v>#DIV/0!</v>
      </c>
      <c r="FG519" s="175" t="e">
        <v>#DIV/0!</v>
      </c>
      <c r="FH519" s="175" t="e">
        <v>#DIV/0!</v>
      </c>
    </row>
    <row r="520" spans="2:164" x14ac:dyDescent="0.2">
      <c r="B520" s="13">
        <v>35</v>
      </c>
      <c r="C520" s="14">
        <v>7</v>
      </c>
      <c r="D520">
        <f>SUM('Raw data'!D520:CC520)</f>
        <v>2079</v>
      </c>
      <c r="E520" s="175" t="e">
        <f>('Raw data'!D520/Shannon!$D520)*LN('Raw data'!D520/Shannon!$D520)</f>
        <v>#NUM!</v>
      </c>
      <c r="F520" s="175" t="e">
        <f>('Raw data'!E520/Shannon!$D520)*LN('Raw data'!E520/Shannon!$D520)</f>
        <v>#NUM!</v>
      </c>
      <c r="G520" s="175">
        <f>('Raw data'!F520/Shannon!$D520)*LN('Raw data'!F520/Shannon!$D520)</f>
        <v>-8.8332504808860957E-2</v>
      </c>
      <c r="H520" s="175" t="e">
        <f>('Raw data'!G520/Shannon!$D520)*LN('Raw data'!G520/Shannon!$D520)</f>
        <v>#NUM!</v>
      </c>
      <c r="I520" s="175">
        <f>('Raw data'!H520/Shannon!$D520)*LN('Raw data'!H520/Shannon!$D520)</f>
        <v>-0.36787102704084568</v>
      </c>
      <c r="J520" s="175">
        <f>('Raw data'!I520/Shannon!$D520)*LN('Raw data'!I520/Shannon!$D520)</f>
        <v>-0.22394050068223595</v>
      </c>
      <c r="K520" s="175" t="e">
        <f>('Raw data'!J520/Shannon!$D520)*LN('Raw data'!J520/Shannon!$D520)</f>
        <v>#NUM!</v>
      </c>
      <c r="L520" s="175" t="e">
        <f>('Raw data'!K520/Shannon!$D520)*LN('Raw data'!K520/Shannon!$D520)</f>
        <v>#NUM!</v>
      </c>
      <c r="M520" s="175" t="e">
        <f>('Raw data'!L520/Shannon!$D520)*LN('Raw data'!L520/Shannon!$D520)</f>
        <v>#NUM!</v>
      </c>
      <c r="N520" s="175" t="e">
        <f>('Raw data'!M520/Shannon!$D520)*LN('Raw data'!M520/Shannon!$D520)</f>
        <v>#NUM!</v>
      </c>
      <c r="O520" s="175" t="e">
        <f>('Raw data'!N520/Shannon!$D520)*LN('Raw data'!N520/Shannon!$D520)</f>
        <v>#NUM!</v>
      </c>
      <c r="P520" s="175" t="e">
        <f>('Raw data'!O520/Shannon!$D520)*LN('Raw data'!O520/Shannon!$D520)</f>
        <v>#NUM!</v>
      </c>
      <c r="Q520" s="175" t="e">
        <f>('Raw data'!P520/Shannon!$D520)*LN('Raw data'!P520/Shannon!$D520)</f>
        <v>#NUM!</v>
      </c>
      <c r="R520" s="175" t="e">
        <f>('Raw data'!Q520/Shannon!$D520)*LN('Raw data'!Q520/Shannon!$D520)</f>
        <v>#NUM!</v>
      </c>
      <c r="S520" s="175" t="e">
        <f>('Raw data'!R520/Shannon!$D520)*LN('Raw data'!R520/Shannon!$D520)</f>
        <v>#NUM!</v>
      </c>
      <c r="T520" s="175" t="e">
        <f>('Raw data'!S520/Shannon!$D520)*LN('Raw data'!S520/Shannon!$D520)</f>
        <v>#NUM!</v>
      </c>
      <c r="U520" s="175" t="e">
        <f>('Raw data'!T520/Shannon!$D520)*LN('Raw data'!T520/Shannon!$D520)</f>
        <v>#NUM!</v>
      </c>
      <c r="V520" s="175" t="e">
        <f>('Raw data'!U520/Shannon!$D520)*LN('Raw data'!U520/Shannon!$D520)</f>
        <v>#NUM!</v>
      </c>
      <c r="W520" s="175" t="e">
        <f>('Raw data'!V520/Shannon!$D520)*LN('Raw data'!V520/Shannon!$D520)</f>
        <v>#NUM!</v>
      </c>
      <c r="X520" s="175" t="e">
        <f>('Raw data'!W520/Shannon!$D520)*LN('Raw data'!W520/Shannon!$D520)</f>
        <v>#NUM!</v>
      </c>
      <c r="Y520" s="175" t="e">
        <f>('Raw data'!X520/Shannon!$D520)*LN('Raw data'!X520/Shannon!$D520)</f>
        <v>#NUM!</v>
      </c>
      <c r="Z520" s="175" t="e">
        <f>('Raw data'!Y520/Shannon!$D520)*LN('Raw data'!Y520/Shannon!$D520)</f>
        <v>#NUM!</v>
      </c>
      <c r="AA520" s="175" t="e">
        <f>('Raw data'!Z520/Shannon!$D520)*LN('Raw data'!Z520/Shannon!$D520)</f>
        <v>#NUM!</v>
      </c>
      <c r="AB520" s="175" t="e">
        <f>('Raw data'!AA520/Shannon!$D520)*LN('Raw data'!AA520/Shannon!$D520)</f>
        <v>#NUM!</v>
      </c>
      <c r="AC520" s="175" t="e">
        <f>('Raw data'!AB520/Shannon!$D520)*LN('Raw data'!AB520/Shannon!$D520)</f>
        <v>#NUM!</v>
      </c>
      <c r="AD520" s="175">
        <f>('Raw data'!AC520/Shannon!$D520)*LN('Raw data'!AC520/Shannon!$D520)</f>
        <v>-2.1395673866967495E-2</v>
      </c>
      <c r="AE520" s="175" t="e">
        <f>('Raw data'!AD520/Shannon!$D520)*LN('Raw data'!AD520/Shannon!$D520)</f>
        <v>#NUM!</v>
      </c>
      <c r="AF520" s="175" t="e">
        <f>('Raw data'!AE520/Shannon!$D520)*LN('Raw data'!AE520/Shannon!$D520)</f>
        <v>#NUM!</v>
      </c>
      <c r="AG520" s="175" t="e">
        <f>('Raw data'!AF520/Shannon!$D520)*LN('Raw data'!AF520/Shannon!$D520)</f>
        <v>#NUM!</v>
      </c>
      <c r="AH520" s="175" t="e">
        <f>('Raw data'!AG520/Shannon!$D520)*LN('Raw data'!AG520/Shannon!$D520)</f>
        <v>#NUM!</v>
      </c>
      <c r="AI520" s="175">
        <f>('Raw data'!AH520/Shannon!$D520)*LN('Raw data'!AH520/Shannon!$D520)</f>
        <v>-0.360773029528491</v>
      </c>
      <c r="AJ520" s="175">
        <f>('Raw data'!AI520/Shannon!$D520)*LN('Raw data'!AI520/Shannon!$D520)</f>
        <v>-6.4244831323648471E-2</v>
      </c>
      <c r="AK520" s="175">
        <f>('Raw data'!AJ520/Shannon!$D520)*LN('Raw data'!AJ520/Shannon!$D520)</f>
        <v>-1.687700669157275E-2</v>
      </c>
      <c r="AL520" s="175" t="e">
        <f>('Raw data'!AK520/Shannon!$D520)*LN('Raw data'!AK520/Shannon!$D520)</f>
        <v>#NUM!</v>
      </c>
      <c r="AM520" s="175" t="e">
        <f>('Raw data'!AL520/Shannon!$D520)*LN('Raw data'!AL520/Shannon!$D520)</f>
        <v>#NUM!</v>
      </c>
      <c r="AN520" s="175" t="e">
        <f>('Raw data'!AM520/Shannon!$D520)*LN('Raw data'!AM520/Shannon!$D520)</f>
        <v>#NUM!</v>
      </c>
      <c r="AO520" s="175" t="e">
        <f>('Raw data'!AN520/Shannon!$D520)*LN('Raw data'!AN520/Shannon!$D520)</f>
        <v>#NUM!</v>
      </c>
      <c r="AP520" s="175" t="e">
        <f>('Raw data'!AO520/Shannon!$D520)*LN('Raw data'!AO520/Shannon!$D520)</f>
        <v>#NUM!</v>
      </c>
      <c r="AQ520" s="175" t="e">
        <f>('Raw data'!AP520/Shannon!$D520)*LN('Raw data'!AP520/Shannon!$D520)</f>
        <v>#NUM!</v>
      </c>
      <c r="AR520" s="175" t="e">
        <f>('Raw data'!AQ520/Shannon!$D520)*LN('Raw data'!AQ520/Shannon!$D520)</f>
        <v>#NUM!</v>
      </c>
      <c r="AS520" s="175" t="e">
        <f>('Raw data'!AR520/Shannon!$D520)*LN('Raw data'!AR520/Shannon!$D520)</f>
        <v>#NUM!</v>
      </c>
      <c r="AT520" s="175" t="e">
        <f>('Raw data'!AS520/Shannon!$D520)*LN('Raw data'!AS520/Shannon!$D520)</f>
        <v>#NUM!</v>
      </c>
      <c r="AU520" s="175" t="e">
        <f>('Raw data'!AT520/Shannon!$D520)*LN('Raw data'!AT520/Shannon!$D520)</f>
        <v>#NUM!</v>
      </c>
      <c r="AV520" s="175">
        <f>('Raw data'!AU520/Shannon!$D520)*LN('Raw data'!AU520/Shannon!$D520)</f>
        <v>-6.6825349757557171E-3</v>
      </c>
      <c r="AW520" s="175" t="e">
        <f>('Raw data'!AV520/Shannon!$D520)*LN('Raw data'!AV520/Shannon!$D520)</f>
        <v>#NUM!</v>
      </c>
      <c r="AX520" s="175" t="e">
        <f>('Raw data'!AW520/Shannon!$D520)*LN('Raw data'!AW520/Shannon!$D520)</f>
        <v>#NUM!</v>
      </c>
      <c r="AY520" s="175">
        <f>('Raw data'!AX520/Shannon!$D520)*LN('Raw data'!AX520/Shannon!$D520)</f>
        <v>-3.6746716151313196E-3</v>
      </c>
      <c r="AZ520" s="175" t="e">
        <f>('Raw data'!AY520/Shannon!$D520)*LN('Raw data'!AY520/Shannon!$D520)</f>
        <v>#NUM!</v>
      </c>
      <c r="BA520" s="175" t="e">
        <f>('Raw data'!AZ520/Shannon!$D520)*LN('Raw data'!AZ520/Shannon!$D520)</f>
        <v>#NUM!</v>
      </c>
      <c r="BB520" s="175" t="e">
        <f>('Raw data'!BA520/Shannon!$D520)*LN('Raw data'!BA520/Shannon!$D520)</f>
        <v>#NUM!</v>
      </c>
      <c r="BC520" s="175" t="e">
        <f>('Raw data'!BB520/Shannon!$D520)*LN('Raw data'!BB520/Shannon!$D520)</f>
        <v>#NUM!</v>
      </c>
      <c r="BD520" s="175" t="e">
        <f>('Raw data'!BC520/Shannon!$D520)*LN('Raw data'!BC520/Shannon!$D520)</f>
        <v>#NUM!</v>
      </c>
      <c r="BE520" s="175" t="e">
        <f>('Raw data'!BD520/Shannon!$D520)*LN('Raw data'!BD520/Shannon!$D520)</f>
        <v>#NUM!</v>
      </c>
      <c r="BF520" s="175" t="e">
        <f>('Raw data'!BE520/Shannon!$D520)*LN('Raw data'!BE520/Shannon!$D520)</f>
        <v>#NUM!</v>
      </c>
      <c r="BG520" s="175" t="e">
        <f>('Raw data'!BF520/Shannon!$D520)*LN('Raw data'!BF520/Shannon!$D520)</f>
        <v>#NUM!</v>
      </c>
      <c r="BH520" s="175" t="e">
        <f>('Raw data'!BG520/Shannon!$D520)*LN('Raw data'!BG520/Shannon!$D520)</f>
        <v>#NUM!</v>
      </c>
      <c r="BI520" s="175" t="e">
        <f>('Raw data'!BH520/Shannon!$D520)*LN('Raw data'!BH520/Shannon!$D520)</f>
        <v>#NUM!</v>
      </c>
      <c r="BJ520" s="175">
        <f>('Raw data'!BI520/Shannon!$D520)*LN('Raw data'!BI520/Shannon!$D520)</f>
        <v>-0.13898748432301222</v>
      </c>
      <c r="BK520" s="175" t="e">
        <f>('Raw data'!BJ520/Shannon!$D520)*LN('Raw data'!BJ520/Shannon!$D520)</f>
        <v>#NUM!</v>
      </c>
      <c r="BL520" s="175" t="e">
        <f>('Raw data'!BK520/Shannon!$D520)*LN('Raw data'!BK520/Shannon!$D520)</f>
        <v>#NUM!</v>
      </c>
      <c r="BM520" s="175" t="e">
        <f>('Raw data'!BL520/Shannon!$D520)*LN('Raw data'!BL520/Shannon!$D520)</f>
        <v>#NUM!</v>
      </c>
      <c r="BN520" s="175" t="e">
        <f>('Raw data'!BM520/Shannon!$D520)*LN('Raw data'!BM520/Shannon!$D520)</f>
        <v>#NUM!</v>
      </c>
      <c r="BO520" s="175" t="e">
        <f>('Raw data'!BN520/Shannon!$D520)*LN('Raw data'!BN520/Shannon!$D520)</f>
        <v>#NUM!</v>
      </c>
      <c r="BP520" s="175" t="e">
        <f>('Raw data'!BO520/Shannon!$D520)*LN('Raw data'!BO520/Shannon!$D520)</f>
        <v>#NUM!</v>
      </c>
      <c r="BQ520" s="175" t="e">
        <f>('Raw data'!BP520/Shannon!$D520)*LN('Raw data'!BP520/Shannon!$D520)</f>
        <v>#NUM!</v>
      </c>
      <c r="BR520" s="175" t="e">
        <f>('Raw data'!BQ520/Shannon!$D520)*LN('Raw data'!BQ520/Shannon!$D520)</f>
        <v>#NUM!</v>
      </c>
      <c r="BS520" s="175" t="e">
        <f>('Raw data'!BR520/Shannon!$D520)*LN('Raw data'!BR520/Shannon!$D520)</f>
        <v>#NUM!</v>
      </c>
      <c r="BT520" s="175" t="e">
        <f>('Raw data'!BS520/Shannon!$D520)*LN('Raw data'!BS520/Shannon!$D520)</f>
        <v>#NUM!</v>
      </c>
      <c r="BU520" s="175" t="e">
        <f>('Raw data'!BT520/Shannon!$D520)*LN('Raw data'!BT520/Shannon!$D520)</f>
        <v>#NUM!</v>
      </c>
      <c r="BV520" s="175" t="e">
        <f>('Raw data'!BU520/Shannon!$D520)*LN('Raw data'!BU520/Shannon!$D520)</f>
        <v>#NUM!</v>
      </c>
      <c r="BW520" s="175" t="e">
        <f>('Raw data'!BV520/Shannon!$D520)*LN('Raw data'!BV520/Shannon!$D520)</f>
        <v>#NUM!</v>
      </c>
      <c r="BX520" s="175" t="e">
        <f>('Raw data'!BW520/Shannon!$D520)*LN('Raw data'!BW520/Shannon!$D520)</f>
        <v>#NUM!</v>
      </c>
      <c r="BY520" s="175" t="e">
        <f>('Raw data'!BX520/Shannon!$D520)*LN('Raw data'!BX520/Shannon!$D520)</f>
        <v>#NUM!</v>
      </c>
      <c r="BZ520" s="175" t="e">
        <f>('Raw data'!BY520/Shannon!$D520)*LN('Raw data'!BY520/Shannon!$D520)</f>
        <v>#NUM!</v>
      </c>
      <c r="CA520" s="175" t="e">
        <f>('Raw data'!BZ520/Shannon!$D520)*LN('Raw data'!BZ520/Shannon!$D520)</f>
        <v>#NUM!</v>
      </c>
      <c r="CB520" s="175" t="e">
        <f>('Raw data'!CA520/Shannon!$D520)*LN('Raw data'!CA520/Shannon!$D520)</f>
        <v>#NUM!</v>
      </c>
      <c r="CC520" s="175" t="e">
        <f>('Raw data'!CB520/Shannon!$D520)*LN('Raw data'!CB520/Shannon!$D520)</f>
        <v>#NUM!</v>
      </c>
      <c r="CD520" s="175" t="e">
        <f>('Raw data'!CC520/Shannon!$D520)*LN('Raw data'!CC520/Shannon!$D520)</f>
        <v>#NUM!</v>
      </c>
      <c r="CF520" s="176">
        <f t="shared" si="7"/>
        <v>1.2927792648565215</v>
      </c>
      <c r="CG520" s="175"/>
      <c r="CH520" s="175"/>
      <c r="CI520" s="175"/>
      <c r="CJ520" s="175"/>
      <c r="CK520" s="175">
        <v>-8.8332504808860957E-2</v>
      </c>
      <c r="CL520" s="175"/>
      <c r="CM520" s="175">
        <v>-0.36787102704084568</v>
      </c>
      <c r="CN520" s="175">
        <v>-0.22394050068223595</v>
      </c>
      <c r="CO520" s="175"/>
      <c r="CP520" s="175"/>
      <c r="CQ520" s="175"/>
      <c r="CR520" s="175"/>
      <c r="CS520" s="175"/>
      <c r="CT520" s="175"/>
      <c r="CU520" s="175"/>
      <c r="CV520" s="175"/>
      <c r="CW520" s="175"/>
      <c r="CX520" s="175"/>
      <c r="CY520" s="175"/>
      <c r="CZ520" s="175"/>
      <c r="DA520" s="175"/>
      <c r="DB520" s="175"/>
      <c r="DC520" s="175"/>
      <c r="DD520" s="175"/>
      <c r="DE520" s="175"/>
      <c r="DF520" s="175"/>
      <c r="DG520" s="175"/>
      <c r="DH520" s="175">
        <v>-2.1395673866967495E-2</v>
      </c>
      <c r="DI520" s="175"/>
      <c r="DJ520" s="175"/>
      <c r="DK520" s="175"/>
      <c r="DL520" s="175"/>
      <c r="DM520" s="175">
        <v>-0.360773029528491</v>
      </c>
      <c r="DN520" s="175">
        <v>-6.4244831323648471E-2</v>
      </c>
      <c r="DO520" s="175">
        <v>-1.687700669157275E-2</v>
      </c>
      <c r="DP520" s="175"/>
      <c r="DQ520" s="175"/>
      <c r="DR520" s="175"/>
      <c r="DS520" s="175"/>
      <c r="DT520" s="175"/>
      <c r="DU520" s="175"/>
      <c r="DV520" s="175"/>
      <c r="DW520" s="175"/>
      <c r="DX520" s="175"/>
      <c r="DY520" s="175"/>
      <c r="DZ520" s="175">
        <v>-6.6825349757557171E-3</v>
      </c>
      <c r="EA520" s="175"/>
      <c r="EB520" s="175"/>
      <c r="EC520" s="175">
        <v>-3.6746716151313196E-3</v>
      </c>
      <c r="ED520" s="175"/>
      <c r="EE520" s="175"/>
      <c r="EF520" s="175"/>
      <c r="EG520" s="175"/>
      <c r="EH520" s="175"/>
      <c r="EI520" s="175"/>
      <c r="EJ520" s="175"/>
      <c r="EK520" s="175"/>
      <c r="EL520" s="175"/>
      <c r="EM520" s="175"/>
      <c r="EN520" s="175">
        <v>-0.13898748432301222</v>
      </c>
      <c r="EO520" s="175"/>
      <c r="EP520" s="175"/>
      <c r="EQ520" s="175"/>
      <c r="ER520" s="175"/>
      <c r="ES520" s="175"/>
      <c r="ET520" s="175"/>
      <c r="EU520" s="175"/>
      <c r="EV520" s="175"/>
      <c r="EW520" s="175"/>
      <c r="EX520" s="175"/>
      <c r="EY520" s="175"/>
      <c r="EZ520" s="175"/>
      <c r="FA520" s="175"/>
      <c r="FB520" s="175"/>
      <c r="FC520" s="175"/>
      <c r="FD520" s="175"/>
      <c r="FE520" s="175"/>
      <c r="FF520" s="175"/>
      <c r="FG520" s="175"/>
      <c r="FH520" s="175"/>
    </row>
    <row r="521" spans="2:164" x14ac:dyDescent="0.2">
      <c r="B521" s="13">
        <v>35</v>
      </c>
      <c r="C521" s="14">
        <v>8</v>
      </c>
      <c r="D521">
        <f>SUM('Raw data'!D521:CC521)</f>
        <v>2294</v>
      </c>
      <c r="E521" s="175" t="e">
        <f>('Raw data'!D521/Shannon!$D521)*LN('Raw data'!D521/Shannon!$D521)</f>
        <v>#NUM!</v>
      </c>
      <c r="F521" s="175" t="e">
        <f>('Raw data'!E521/Shannon!$D521)*LN('Raw data'!E521/Shannon!$D521)</f>
        <v>#NUM!</v>
      </c>
      <c r="G521" s="175">
        <f>('Raw data'!F521/Shannon!$D521)*LN('Raw data'!F521/Shannon!$D521)</f>
        <v>-9.0632621617015408E-2</v>
      </c>
      <c r="H521" s="175">
        <f>('Raw data'!G521/Shannon!$D521)*LN('Raw data'!G521/Shannon!$D521)</f>
        <v>-0.15938233183651596</v>
      </c>
      <c r="I521" s="175">
        <f>('Raw data'!H521/Shannon!$D521)*LN('Raw data'!H521/Shannon!$D521)</f>
        <v>-0.34088499240075021</v>
      </c>
      <c r="J521" s="175">
        <f>('Raw data'!I521/Shannon!$D521)*LN('Raw data'!I521/Shannon!$D521)</f>
        <v>-0.18132927335329371</v>
      </c>
      <c r="K521" s="175" t="e">
        <f>('Raw data'!J521/Shannon!$D521)*LN('Raw data'!J521/Shannon!$D521)</f>
        <v>#NUM!</v>
      </c>
      <c r="L521" s="175" t="e">
        <f>('Raw data'!K521/Shannon!$D521)*LN('Raw data'!K521/Shannon!$D521)</f>
        <v>#NUM!</v>
      </c>
      <c r="M521" s="175" t="e">
        <f>('Raw data'!L521/Shannon!$D521)*LN('Raw data'!L521/Shannon!$D521)</f>
        <v>#NUM!</v>
      </c>
      <c r="N521" s="175" t="e">
        <f>('Raw data'!M521/Shannon!$D521)*LN('Raw data'!M521/Shannon!$D521)</f>
        <v>#NUM!</v>
      </c>
      <c r="O521" s="175" t="e">
        <f>('Raw data'!N521/Shannon!$D521)*LN('Raw data'!N521/Shannon!$D521)</f>
        <v>#NUM!</v>
      </c>
      <c r="P521" s="175" t="e">
        <f>('Raw data'!O521/Shannon!$D521)*LN('Raw data'!O521/Shannon!$D521)</f>
        <v>#NUM!</v>
      </c>
      <c r="Q521" s="175" t="e">
        <f>('Raw data'!P521/Shannon!$D521)*LN('Raw data'!P521/Shannon!$D521)</f>
        <v>#NUM!</v>
      </c>
      <c r="R521" s="175" t="e">
        <f>('Raw data'!Q521/Shannon!$D521)*LN('Raw data'!Q521/Shannon!$D521)</f>
        <v>#NUM!</v>
      </c>
      <c r="S521" s="175" t="e">
        <f>('Raw data'!R521/Shannon!$D521)*LN('Raw data'!R521/Shannon!$D521)</f>
        <v>#NUM!</v>
      </c>
      <c r="T521" s="175" t="e">
        <f>('Raw data'!S521/Shannon!$D521)*LN('Raw data'!S521/Shannon!$D521)</f>
        <v>#NUM!</v>
      </c>
      <c r="U521" s="175" t="e">
        <f>('Raw data'!T521/Shannon!$D521)*LN('Raw data'!T521/Shannon!$D521)</f>
        <v>#NUM!</v>
      </c>
      <c r="V521" s="175" t="e">
        <f>('Raw data'!U521/Shannon!$D521)*LN('Raw data'!U521/Shannon!$D521)</f>
        <v>#NUM!</v>
      </c>
      <c r="W521" s="175" t="e">
        <f>('Raw data'!V521/Shannon!$D521)*LN('Raw data'!V521/Shannon!$D521)</f>
        <v>#NUM!</v>
      </c>
      <c r="X521" s="175" t="e">
        <f>('Raw data'!W521/Shannon!$D521)*LN('Raw data'!W521/Shannon!$D521)</f>
        <v>#NUM!</v>
      </c>
      <c r="Y521" s="175" t="e">
        <f>('Raw data'!X521/Shannon!$D521)*LN('Raw data'!X521/Shannon!$D521)</f>
        <v>#NUM!</v>
      </c>
      <c r="Z521" s="175" t="e">
        <f>('Raw data'!Y521/Shannon!$D521)*LN('Raw data'!Y521/Shannon!$D521)</f>
        <v>#NUM!</v>
      </c>
      <c r="AA521" s="175" t="e">
        <f>('Raw data'!Z521/Shannon!$D521)*LN('Raw data'!Z521/Shannon!$D521)</f>
        <v>#NUM!</v>
      </c>
      <c r="AB521" s="175" t="e">
        <f>('Raw data'!AA521/Shannon!$D521)*LN('Raw data'!AA521/Shannon!$D521)</f>
        <v>#NUM!</v>
      </c>
      <c r="AC521" s="175" t="e">
        <f>('Raw data'!AB521/Shannon!$D521)*LN('Raw data'!AB521/Shannon!$D521)</f>
        <v>#NUM!</v>
      </c>
      <c r="AD521" s="175">
        <f>('Raw data'!AC521/Shannon!$D521)*LN('Raw data'!AC521/Shannon!$D521)</f>
        <v>-4.7707045865820787E-2</v>
      </c>
      <c r="AE521" s="175" t="e">
        <f>('Raw data'!AD521/Shannon!$D521)*LN('Raw data'!AD521/Shannon!$D521)</f>
        <v>#NUM!</v>
      </c>
      <c r="AF521" s="175" t="e">
        <f>('Raw data'!AE521/Shannon!$D521)*LN('Raw data'!AE521/Shannon!$D521)</f>
        <v>#NUM!</v>
      </c>
      <c r="AG521" s="175" t="e">
        <f>('Raw data'!AF521/Shannon!$D521)*LN('Raw data'!AF521/Shannon!$D521)</f>
        <v>#NUM!</v>
      </c>
      <c r="AH521" s="175" t="e">
        <f>('Raw data'!AG521/Shannon!$D521)*LN('Raw data'!AG521/Shannon!$D521)</f>
        <v>#NUM!</v>
      </c>
      <c r="AI521" s="175">
        <f>('Raw data'!AH521/Shannon!$D521)*LN('Raw data'!AH521/Shannon!$D521)</f>
        <v>-0.32371172294260753</v>
      </c>
      <c r="AJ521" s="175">
        <f>('Raw data'!AI521/Shannon!$D521)*LN('Raw data'!AI521/Shannon!$D521)</f>
        <v>-0.12801854577013705</v>
      </c>
      <c r="AK521" s="175" t="e">
        <f>('Raw data'!AJ521/Shannon!$D521)*LN('Raw data'!AJ521/Shannon!$D521)</f>
        <v>#NUM!</v>
      </c>
      <c r="AL521" s="175" t="e">
        <f>('Raw data'!AK521/Shannon!$D521)*LN('Raw data'!AK521/Shannon!$D521)</f>
        <v>#NUM!</v>
      </c>
      <c r="AM521" s="175" t="e">
        <f>('Raw data'!AL521/Shannon!$D521)*LN('Raw data'!AL521/Shannon!$D521)</f>
        <v>#NUM!</v>
      </c>
      <c r="AN521" s="175">
        <f>('Raw data'!AM521/Shannon!$D521)*LN('Raw data'!AM521/Shannon!$D521)</f>
        <v>-6.1420271291450492E-3</v>
      </c>
      <c r="AO521" s="175" t="e">
        <f>('Raw data'!AN521/Shannon!$D521)*LN('Raw data'!AN521/Shannon!$D521)</f>
        <v>#NUM!</v>
      </c>
      <c r="AP521" s="175" t="e">
        <f>('Raw data'!AO521/Shannon!$D521)*LN('Raw data'!AO521/Shannon!$D521)</f>
        <v>#NUM!</v>
      </c>
      <c r="AQ521" s="175" t="e">
        <f>('Raw data'!AP521/Shannon!$D521)*LN('Raw data'!AP521/Shannon!$D521)</f>
        <v>#NUM!</v>
      </c>
      <c r="AR521" s="175" t="e">
        <f>('Raw data'!AQ521/Shannon!$D521)*LN('Raw data'!AQ521/Shannon!$D521)</f>
        <v>#NUM!</v>
      </c>
      <c r="AS521" s="175" t="e">
        <f>('Raw data'!AR521/Shannon!$D521)*LN('Raw data'!AR521/Shannon!$D521)</f>
        <v>#NUM!</v>
      </c>
      <c r="AT521" s="175" t="e">
        <f>('Raw data'!AS521/Shannon!$D521)*LN('Raw data'!AS521/Shannon!$D521)</f>
        <v>#NUM!</v>
      </c>
      <c r="AU521" s="175" t="e">
        <f>('Raw data'!AT521/Shannon!$D521)*LN('Raw data'!AT521/Shannon!$D521)</f>
        <v>#NUM!</v>
      </c>
      <c r="AV521" s="175" t="e">
        <f>('Raw data'!AU521/Shannon!$D521)*LN('Raw data'!AU521/Shannon!$D521)</f>
        <v>#NUM!</v>
      </c>
      <c r="AW521" s="175" t="e">
        <f>('Raw data'!AV521/Shannon!$D521)*LN('Raw data'!AV521/Shannon!$D521)</f>
        <v>#NUM!</v>
      </c>
      <c r="AX521" s="175">
        <f>('Raw data'!AW521/Shannon!$D521)*LN('Raw data'!AW521/Shannon!$D521)</f>
        <v>-6.1420271291450492E-3</v>
      </c>
      <c r="AY521" s="175">
        <f>('Raw data'!AX521/Shannon!$D521)*LN('Raw data'!AX521/Shannon!$D521)</f>
        <v>-1.1075427962631954E-2</v>
      </c>
      <c r="AZ521" s="175">
        <f>('Raw data'!AY521/Shannon!$D521)*LN('Raw data'!AY521/Shannon!$D521)</f>
        <v>-3.3731701384870599E-3</v>
      </c>
      <c r="BA521" s="175" t="e">
        <f>('Raw data'!AZ521/Shannon!$D521)*LN('Raw data'!AZ521/Shannon!$D521)</f>
        <v>#NUM!</v>
      </c>
      <c r="BB521" s="175" t="e">
        <f>('Raw data'!BA521/Shannon!$D521)*LN('Raw data'!BA521/Shannon!$D521)</f>
        <v>#NUM!</v>
      </c>
      <c r="BC521" s="175" t="e">
        <f>('Raw data'!BB521/Shannon!$D521)*LN('Raw data'!BB521/Shannon!$D521)</f>
        <v>#NUM!</v>
      </c>
      <c r="BD521" s="175" t="e">
        <f>('Raw data'!BC521/Shannon!$D521)*LN('Raw data'!BC521/Shannon!$D521)</f>
        <v>#NUM!</v>
      </c>
      <c r="BE521" s="175" t="e">
        <f>('Raw data'!BD521/Shannon!$D521)*LN('Raw data'!BD521/Shannon!$D521)</f>
        <v>#NUM!</v>
      </c>
      <c r="BF521" s="175" t="e">
        <f>('Raw data'!BE521/Shannon!$D521)*LN('Raw data'!BE521/Shannon!$D521)</f>
        <v>#NUM!</v>
      </c>
      <c r="BG521" s="175" t="e">
        <f>('Raw data'!BF521/Shannon!$D521)*LN('Raw data'!BF521/Shannon!$D521)</f>
        <v>#NUM!</v>
      </c>
      <c r="BH521" s="175" t="e">
        <f>('Raw data'!BG521/Shannon!$D521)*LN('Raw data'!BG521/Shannon!$D521)</f>
        <v>#NUM!</v>
      </c>
      <c r="BI521" s="175" t="e">
        <f>('Raw data'!BH521/Shannon!$D521)*LN('Raw data'!BH521/Shannon!$D521)</f>
        <v>#NUM!</v>
      </c>
      <c r="BJ521" s="175">
        <f>('Raw data'!BI521/Shannon!$D521)*LN('Raw data'!BI521/Shannon!$D521)</f>
        <v>-6.1420271291450492E-3</v>
      </c>
      <c r="BK521" s="175" t="e">
        <f>('Raw data'!BJ521/Shannon!$D521)*LN('Raw data'!BJ521/Shannon!$D521)</f>
        <v>#NUM!</v>
      </c>
      <c r="BL521" s="175" t="e">
        <f>('Raw data'!BK521/Shannon!$D521)*LN('Raw data'!BK521/Shannon!$D521)</f>
        <v>#NUM!</v>
      </c>
      <c r="BM521" s="175" t="e">
        <f>('Raw data'!BL521/Shannon!$D521)*LN('Raw data'!BL521/Shannon!$D521)</f>
        <v>#NUM!</v>
      </c>
      <c r="BN521" s="175" t="e">
        <f>('Raw data'!BM521/Shannon!$D521)*LN('Raw data'!BM521/Shannon!$D521)</f>
        <v>#NUM!</v>
      </c>
      <c r="BO521" s="175" t="e">
        <f>('Raw data'!BN521/Shannon!$D521)*LN('Raw data'!BN521/Shannon!$D521)</f>
        <v>#NUM!</v>
      </c>
      <c r="BP521" s="175" t="e">
        <f>('Raw data'!BO521/Shannon!$D521)*LN('Raw data'!BO521/Shannon!$D521)</f>
        <v>#NUM!</v>
      </c>
      <c r="BQ521" s="175" t="e">
        <f>('Raw data'!BP521/Shannon!$D521)*LN('Raw data'!BP521/Shannon!$D521)</f>
        <v>#NUM!</v>
      </c>
      <c r="BR521" s="175" t="e">
        <f>('Raw data'!BQ521/Shannon!$D521)*LN('Raw data'!BQ521/Shannon!$D521)</f>
        <v>#NUM!</v>
      </c>
      <c r="BS521" s="175" t="e">
        <f>('Raw data'!BR521/Shannon!$D521)*LN('Raw data'!BR521/Shannon!$D521)</f>
        <v>#NUM!</v>
      </c>
      <c r="BT521" s="175" t="e">
        <f>('Raw data'!BS521/Shannon!$D521)*LN('Raw data'!BS521/Shannon!$D521)</f>
        <v>#NUM!</v>
      </c>
      <c r="BU521" s="175" t="e">
        <f>('Raw data'!BT521/Shannon!$D521)*LN('Raw data'!BT521/Shannon!$D521)</f>
        <v>#NUM!</v>
      </c>
      <c r="BV521" s="175" t="e">
        <f>('Raw data'!BU521/Shannon!$D521)*LN('Raw data'!BU521/Shannon!$D521)</f>
        <v>#NUM!</v>
      </c>
      <c r="BW521" s="175" t="e">
        <f>('Raw data'!BV521/Shannon!$D521)*LN('Raw data'!BV521/Shannon!$D521)</f>
        <v>#NUM!</v>
      </c>
      <c r="BX521" s="175" t="e">
        <f>('Raw data'!BW521/Shannon!$D521)*LN('Raw data'!BW521/Shannon!$D521)</f>
        <v>#NUM!</v>
      </c>
      <c r="BY521" s="175" t="e">
        <f>('Raw data'!BX521/Shannon!$D521)*LN('Raw data'!BX521/Shannon!$D521)</f>
        <v>#NUM!</v>
      </c>
      <c r="BZ521" s="175" t="e">
        <f>('Raw data'!BY521/Shannon!$D521)*LN('Raw data'!BY521/Shannon!$D521)</f>
        <v>#NUM!</v>
      </c>
      <c r="CA521" s="175" t="e">
        <f>('Raw data'!BZ521/Shannon!$D521)*LN('Raw data'!BZ521/Shannon!$D521)</f>
        <v>#NUM!</v>
      </c>
      <c r="CB521" s="175" t="e">
        <f>('Raw data'!CA521/Shannon!$D521)*LN('Raw data'!CA521/Shannon!$D521)</f>
        <v>#NUM!</v>
      </c>
      <c r="CC521" s="175" t="e">
        <f>('Raw data'!CB521/Shannon!$D521)*LN('Raw data'!CB521/Shannon!$D521)</f>
        <v>#NUM!</v>
      </c>
      <c r="CD521" s="175" t="e">
        <f>('Raw data'!CC521/Shannon!$D521)*LN('Raw data'!CC521/Shannon!$D521)</f>
        <v>#NUM!</v>
      </c>
      <c r="CF521" s="176">
        <f t="shared" si="7"/>
        <v>1.304541213274695</v>
      </c>
      <c r="CG521" s="175"/>
      <c r="CH521" s="175"/>
      <c r="CI521" s="175"/>
      <c r="CJ521" s="175"/>
      <c r="CK521" s="175">
        <v>-9.0632621617015408E-2</v>
      </c>
      <c r="CL521" s="175">
        <v>-0.15938233183651596</v>
      </c>
      <c r="CM521" s="175">
        <v>-0.34088499240075021</v>
      </c>
      <c r="CN521" s="175">
        <v>-0.18132927335329371</v>
      </c>
      <c r="CO521" s="175"/>
      <c r="CP521" s="175"/>
      <c r="CQ521" s="175"/>
      <c r="CR521" s="175"/>
      <c r="CS521" s="175"/>
      <c r="CT521" s="175"/>
      <c r="CU521" s="175"/>
      <c r="CV521" s="175"/>
      <c r="CW521" s="175"/>
      <c r="CX521" s="175"/>
      <c r="CY521" s="175"/>
      <c r="CZ521" s="175"/>
      <c r="DA521" s="175"/>
      <c r="DB521" s="175"/>
      <c r="DC521" s="175"/>
      <c r="DD521" s="175"/>
      <c r="DE521" s="175"/>
      <c r="DF521" s="175"/>
      <c r="DG521" s="175"/>
      <c r="DH521" s="175">
        <v>-4.7707045865820787E-2</v>
      </c>
      <c r="DI521" s="175"/>
      <c r="DJ521" s="175"/>
      <c r="DK521" s="175"/>
      <c r="DL521" s="175"/>
      <c r="DM521" s="175">
        <v>-0.32371172294260753</v>
      </c>
      <c r="DN521" s="175">
        <v>-0.12801854577013705</v>
      </c>
      <c r="DO521" s="175"/>
      <c r="DP521" s="175"/>
      <c r="DQ521" s="175"/>
      <c r="DR521" s="175">
        <v>-6.1420271291450492E-3</v>
      </c>
      <c r="DS521" s="175"/>
      <c r="DT521" s="175"/>
      <c r="DU521" s="175"/>
      <c r="DV521" s="175"/>
      <c r="DW521" s="175"/>
      <c r="DX521" s="175"/>
      <c r="DY521" s="175"/>
      <c r="DZ521" s="175"/>
      <c r="EA521" s="175"/>
      <c r="EB521" s="175">
        <v>-6.1420271291450492E-3</v>
      </c>
      <c r="EC521" s="175">
        <v>-1.1075427962631954E-2</v>
      </c>
      <c r="ED521" s="175">
        <v>-3.3731701384870599E-3</v>
      </c>
      <c r="EE521" s="175"/>
      <c r="EF521" s="175"/>
      <c r="EG521" s="175"/>
      <c r="EH521" s="175"/>
      <c r="EI521" s="175"/>
      <c r="EJ521" s="175"/>
      <c r="EK521" s="175"/>
      <c r="EL521" s="175"/>
      <c r="EM521" s="175"/>
      <c r="EN521" s="175">
        <v>-6.1420271291450492E-3</v>
      </c>
      <c r="EO521" s="175"/>
      <c r="EP521" s="175"/>
      <c r="EQ521" s="175"/>
      <c r="ER521" s="175"/>
      <c r="ES521" s="175"/>
      <c r="ET521" s="175"/>
      <c r="EU521" s="175"/>
      <c r="EV521" s="175"/>
      <c r="EW521" s="175"/>
      <c r="EX521" s="175"/>
      <c r="EY521" s="175"/>
      <c r="EZ521" s="175"/>
      <c r="FA521" s="175"/>
      <c r="FB521" s="175"/>
      <c r="FC521" s="175"/>
      <c r="FD521" s="175"/>
      <c r="FE521" s="175"/>
      <c r="FF521" s="175"/>
      <c r="FG521" s="175"/>
      <c r="FH521" s="175"/>
    </row>
    <row r="522" spans="2:164" x14ac:dyDescent="0.2">
      <c r="B522" s="13">
        <v>35</v>
      </c>
      <c r="C522" s="14">
        <v>9</v>
      </c>
      <c r="D522">
        <f>SUM('Raw data'!D522:CC522)</f>
        <v>1044</v>
      </c>
      <c r="E522" s="175" t="e">
        <f>('Raw data'!D522/Shannon!$D522)*LN('Raw data'!D522/Shannon!$D522)</f>
        <v>#NUM!</v>
      </c>
      <c r="F522" s="175" t="e">
        <f>('Raw data'!E522/Shannon!$D522)*LN('Raw data'!E522/Shannon!$D522)</f>
        <v>#NUM!</v>
      </c>
      <c r="G522" s="175">
        <f>('Raw data'!F522/Shannon!$D522)*LN('Raw data'!F522/Shannon!$D522)</f>
        <v>-6.6578685521480694E-3</v>
      </c>
      <c r="H522" s="175" t="e">
        <f>('Raw data'!G522/Shannon!$D522)*LN('Raw data'!G522/Shannon!$D522)</f>
        <v>#NUM!</v>
      </c>
      <c r="I522" s="175">
        <f>('Raw data'!H522/Shannon!$D522)*LN('Raw data'!H522/Shannon!$D522)</f>
        <v>-0.28912010170503105</v>
      </c>
      <c r="J522" s="175">
        <f>('Raw data'!I522/Shannon!$D522)*LN('Raw data'!I522/Shannon!$D522)</f>
        <v>-0.31338502483369085</v>
      </c>
      <c r="K522" s="175" t="e">
        <f>('Raw data'!J522/Shannon!$D522)*LN('Raw data'!J522/Shannon!$D522)</f>
        <v>#NUM!</v>
      </c>
      <c r="L522" s="175" t="e">
        <f>('Raw data'!K522/Shannon!$D522)*LN('Raw data'!K522/Shannon!$D522)</f>
        <v>#NUM!</v>
      </c>
      <c r="M522" s="175" t="e">
        <f>('Raw data'!L522/Shannon!$D522)*LN('Raw data'!L522/Shannon!$D522)</f>
        <v>#NUM!</v>
      </c>
      <c r="N522" s="175" t="e">
        <f>('Raw data'!M522/Shannon!$D522)*LN('Raw data'!M522/Shannon!$D522)</f>
        <v>#NUM!</v>
      </c>
      <c r="O522" s="175" t="e">
        <f>('Raw data'!N522/Shannon!$D522)*LN('Raw data'!N522/Shannon!$D522)</f>
        <v>#NUM!</v>
      </c>
      <c r="P522" s="175" t="e">
        <f>('Raw data'!O522/Shannon!$D522)*LN('Raw data'!O522/Shannon!$D522)</f>
        <v>#NUM!</v>
      </c>
      <c r="Q522" s="175" t="e">
        <f>('Raw data'!P522/Shannon!$D522)*LN('Raw data'!P522/Shannon!$D522)</f>
        <v>#NUM!</v>
      </c>
      <c r="R522" s="175" t="e">
        <f>('Raw data'!Q522/Shannon!$D522)*LN('Raw data'!Q522/Shannon!$D522)</f>
        <v>#NUM!</v>
      </c>
      <c r="S522" s="175" t="e">
        <f>('Raw data'!R522/Shannon!$D522)*LN('Raw data'!R522/Shannon!$D522)</f>
        <v>#NUM!</v>
      </c>
      <c r="T522" s="175" t="e">
        <f>('Raw data'!S522/Shannon!$D522)*LN('Raw data'!S522/Shannon!$D522)</f>
        <v>#NUM!</v>
      </c>
      <c r="U522" s="175" t="e">
        <f>('Raw data'!T522/Shannon!$D522)*LN('Raw data'!T522/Shannon!$D522)</f>
        <v>#NUM!</v>
      </c>
      <c r="V522" s="175" t="e">
        <f>('Raw data'!U522/Shannon!$D522)*LN('Raw data'!U522/Shannon!$D522)</f>
        <v>#NUM!</v>
      </c>
      <c r="W522" s="175" t="e">
        <f>('Raw data'!V522/Shannon!$D522)*LN('Raw data'!V522/Shannon!$D522)</f>
        <v>#NUM!</v>
      </c>
      <c r="X522" s="175" t="e">
        <f>('Raw data'!W522/Shannon!$D522)*LN('Raw data'!W522/Shannon!$D522)</f>
        <v>#NUM!</v>
      </c>
      <c r="Y522" s="175" t="e">
        <f>('Raw data'!X522/Shannon!$D522)*LN('Raw data'!X522/Shannon!$D522)</f>
        <v>#NUM!</v>
      </c>
      <c r="Z522" s="175" t="e">
        <f>('Raw data'!Y522/Shannon!$D522)*LN('Raw data'!Y522/Shannon!$D522)</f>
        <v>#NUM!</v>
      </c>
      <c r="AA522" s="175" t="e">
        <f>('Raw data'!Z522/Shannon!$D522)*LN('Raw data'!Z522/Shannon!$D522)</f>
        <v>#NUM!</v>
      </c>
      <c r="AB522" s="175" t="e">
        <f>('Raw data'!AA522/Shannon!$D522)*LN('Raw data'!AA522/Shannon!$D522)</f>
        <v>#NUM!</v>
      </c>
      <c r="AC522" s="175" t="e">
        <f>('Raw data'!AB522/Shannon!$D522)*LN('Raw data'!AB522/Shannon!$D522)</f>
        <v>#NUM!</v>
      </c>
      <c r="AD522" s="175">
        <f>('Raw data'!AC522/Shannon!$D522)*LN('Raw data'!AC522/Shannon!$D522)</f>
        <v>-0.13137301730671258</v>
      </c>
      <c r="AE522" s="175" t="e">
        <f>('Raw data'!AD522/Shannon!$D522)*LN('Raw data'!AD522/Shannon!$D522)</f>
        <v>#NUM!</v>
      </c>
      <c r="AF522" s="175" t="e">
        <f>('Raw data'!AE522/Shannon!$D522)*LN('Raw data'!AE522/Shannon!$D522)</f>
        <v>#NUM!</v>
      </c>
      <c r="AG522" s="175" t="e">
        <f>('Raw data'!AF522/Shannon!$D522)*LN('Raw data'!AF522/Shannon!$D522)</f>
        <v>#NUM!</v>
      </c>
      <c r="AH522" s="175" t="e">
        <f>('Raw data'!AG522/Shannon!$D522)*LN('Raw data'!AG522/Shannon!$D522)</f>
        <v>#NUM!</v>
      </c>
      <c r="AI522" s="175">
        <f>('Raw data'!AH522/Shannon!$D522)*LN('Raw data'!AH522/Shannon!$D522)</f>
        <v>-0.36775196854836351</v>
      </c>
      <c r="AJ522" s="175" t="e">
        <f>('Raw data'!AI522/Shannon!$D522)*LN('Raw data'!AI522/Shannon!$D522)</f>
        <v>#NUM!</v>
      </c>
      <c r="AK522" s="175">
        <f>('Raw data'!AJ522/Shannon!$D522)*LN('Raw data'!AJ522/Shannon!$D522)</f>
        <v>-0.34694177140474103</v>
      </c>
      <c r="AL522" s="175" t="e">
        <f>('Raw data'!AK522/Shannon!$D522)*LN('Raw data'!AK522/Shannon!$D522)</f>
        <v>#NUM!</v>
      </c>
      <c r="AM522" s="175" t="e">
        <f>('Raw data'!AL522/Shannon!$D522)*LN('Raw data'!AL522/Shannon!$D522)</f>
        <v>#NUM!</v>
      </c>
      <c r="AN522" s="175" t="e">
        <f>('Raw data'!AM522/Shannon!$D522)*LN('Raw data'!AM522/Shannon!$D522)</f>
        <v>#NUM!</v>
      </c>
      <c r="AO522" s="175" t="e">
        <f>('Raw data'!AN522/Shannon!$D522)*LN('Raw data'!AN522/Shannon!$D522)</f>
        <v>#NUM!</v>
      </c>
      <c r="AP522" s="175" t="e">
        <f>('Raw data'!AO522/Shannon!$D522)*LN('Raw data'!AO522/Shannon!$D522)</f>
        <v>#NUM!</v>
      </c>
      <c r="AQ522" s="175" t="e">
        <f>('Raw data'!AP522/Shannon!$D522)*LN('Raw data'!AP522/Shannon!$D522)</f>
        <v>#NUM!</v>
      </c>
      <c r="AR522" s="175" t="e">
        <f>('Raw data'!AQ522/Shannon!$D522)*LN('Raw data'!AQ522/Shannon!$D522)</f>
        <v>#NUM!</v>
      </c>
      <c r="AS522" s="175" t="e">
        <f>('Raw data'!AR522/Shannon!$D522)*LN('Raw data'!AR522/Shannon!$D522)</f>
        <v>#NUM!</v>
      </c>
      <c r="AT522" s="175" t="e">
        <f>('Raw data'!AS522/Shannon!$D522)*LN('Raw data'!AS522/Shannon!$D522)</f>
        <v>#NUM!</v>
      </c>
      <c r="AU522" s="175" t="e">
        <f>('Raw data'!AT522/Shannon!$D522)*LN('Raw data'!AT522/Shannon!$D522)</f>
        <v>#NUM!</v>
      </c>
      <c r="AV522" s="175">
        <f>('Raw data'!AU522/Shannon!$D522)*LN('Raw data'!AU522/Shannon!$D522)</f>
        <v>-6.6578685521480694E-3</v>
      </c>
      <c r="AW522" s="175" t="e">
        <f>('Raw data'!AV522/Shannon!$D522)*LN('Raw data'!AV522/Shannon!$D522)</f>
        <v>#NUM!</v>
      </c>
      <c r="AX522" s="175" t="e">
        <f>('Raw data'!AW522/Shannon!$D522)*LN('Raw data'!AW522/Shannon!$D522)</f>
        <v>#NUM!</v>
      </c>
      <c r="AY522" s="175" t="e">
        <f>('Raw data'!AX522/Shannon!$D522)*LN('Raw data'!AX522/Shannon!$D522)</f>
        <v>#NUM!</v>
      </c>
      <c r="AZ522" s="175" t="e">
        <f>('Raw data'!AY522/Shannon!$D522)*LN('Raw data'!AY522/Shannon!$D522)</f>
        <v>#NUM!</v>
      </c>
      <c r="BA522" s="175" t="e">
        <f>('Raw data'!AZ522/Shannon!$D522)*LN('Raw data'!AZ522/Shannon!$D522)</f>
        <v>#NUM!</v>
      </c>
      <c r="BB522" s="175" t="e">
        <f>('Raw data'!BA522/Shannon!$D522)*LN('Raw data'!BA522/Shannon!$D522)</f>
        <v>#NUM!</v>
      </c>
      <c r="BC522" s="175" t="e">
        <f>('Raw data'!BB522/Shannon!$D522)*LN('Raw data'!BB522/Shannon!$D522)</f>
        <v>#NUM!</v>
      </c>
      <c r="BD522" s="175" t="e">
        <f>('Raw data'!BC522/Shannon!$D522)*LN('Raw data'!BC522/Shannon!$D522)</f>
        <v>#NUM!</v>
      </c>
      <c r="BE522" s="175" t="e">
        <f>('Raw data'!BD522/Shannon!$D522)*LN('Raw data'!BD522/Shannon!$D522)</f>
        <v>#NUM!</v>
      </c>
      <c r="BF522" s="175" t="e">
        <f>('Raw data'!BE522/Shannon!$D522)*LN('Raw data'!BE522/Shannon!$D522)</f>
        <v>#NUM!</v>
      </c>
      <c r="BG522" s="175" t="e">
        <f>('Raw data'!BF522/Shannon!$D522)*LN('Raw data'!BF522/Shannon!$D522)</f>
        <v>#NUM!</v>
      </c>
      <c r="BH522" s="175" t="e">
        <f>('Raw data'!BG522/Shannon!$D522)*LN('Raw data'!BG522/Shannon!$D522)</f>
        <v>#NUM!</v>
      </c>
      <c r="BI522" s="175" t="e">
        <f>('Raw data'!BH522/Shannon!$D522)*LN('Raw data'!BH522/Shannon!$D522)</f>
        <v>#NUM!</v>
      </c>
      <c r="BJ522" s="175">
        <f>('Raw data'!BI522/Shannon!$D522)*LN('Raw data'!BI522/Shannon!$D522)</f>
        <v>-1.6816673792455387E-2</v>
      </c>
      <c r="BK522" s="175" t="e">
        <f>('Raw data'!BJ522/Shannon!$D522)*LN('Raw data'!BJ522/Shannon!$D522)</f>
        <v>#NUM!</v>
      </c>
      <c r="BL522" s="175" t="e">
        <f>('Raw data'!BK522/Shannon!$D522)*LN('Raw data'!BK522/Shannon!$D522)</f>
        <v>#NUM!</v>
      </c>
      <c r="BM522" s="175" t="e">
        <f>('Raw data'!BL522/Shannon!$D522)*LN('Raw data'!BL522/Shannon!$D522)</f>
        <v>#NUM!</v>
      </c>
      <c r="BN522" s="175" t="e">
        <f>('Raw data'!BM522/Shannon!$D522)*LN('Raw data'!BM522/Shannon!$D522)</f>
        <v>#NUM!</v>
      </c>
      <c r="BO522" s="175" t="e">
        <f>('Raw data'!BN522/Shannon!$D522)*LN('Raw data'!BN522/Shannon!$D522)</f>
        <v>#NUM!</v>
      </c>
      <c r="BP522" s="175" t="e">
        <f>('Raw data'!BO522/Shannon!$D522)*LN('Raw data'!BO522/Shannon!$D522)</f>
        <v>#NUM!</v>
      </c>
      <c r="BQ522" s="175" t="e">
        <f>('Raw data'!BP522/Shannon!$D522)*LN('Raw data'!BP522/Shannon!$D522)</f>
        <v>#NUM!</v>
      </c>
      <c r="BR522" s="175" t="e">
        <f>('Raw data'!BQ522/Shannon!$D522)*LN('Raw data'!BQ522/Shannon!$D522)</f>
        <v>#NUM!</v>
      </c>
      <c r="BS522" s="175" t="e">
        <f>('Raw data'!BR522/Shannon!$D522)*LN('Raw data'!BR522/Shannon!$D522)</f>
        <v>#NUM!</v>
      </c>
      <c r="BT522" s="175">
        <f>('Raw data'!BS522/Shannon!$D522)*LN('Raw data'!BS522/Shannon!$D522)</f>
        <v>-1.6816673792455387E-2</v>
      </c>
      <c r="BU522" s="175" t="e">
        <f>('Raw data'!BT522/Shannon!$D522)*LN('Raw data'!BT522/Shannon!$D522)</f>
        <v>#NUM!</v>
      </c>
      <c r="BV522" s="175" t="e">
        <f>('Raw data'!BU522/Shannon!$D522)*LN('Raw data'!BU522/Shannon!$D522)</f>
        <v>#NUM!</v>
      </c>
      <c r="BW522" s="175" t="e">
        <f>('Raw data'!BV522/Shannon!$D522)*LN('Raw data'!BV522/Shannon!$D522)</f>
        <v>#NUM!</v>
      </c>
      <c r="BX522" s="175" t="e">
        <f>('Raw data'!BW522/Shannon!$D522)*LN('Raw data'!BW522/Shannon!$D522)</f>
        <v>#NUM!</v>
      </c>
      <c r="BY522" s="175" t="e">
        <f>('Raw data'!BX522/Shannon!$D522)*LN('Raw data'!BX522/Shannon!$D522)</f>
        <v>#NUM!</v>
      </c>
      <c r="BZ522" s="175" t="e">
        <f>('Raw data'!BY522/Shannon!$D522)*LN('Raw data'!BY522/Shannon!$D522)</f>
        <v>#NUM!</v>
      </c>
      <c r="CA522" s="175" t="e">
        <f>('Raw data'!BZ522/Shannon!$D522)*LN('Raw data'!BZ522/Shannon!$D522)</f>
        <v>#NUM!</v>
      </c>
      <c r="CB522" s="175" t="e">
        <f>('Raw data'!CA522/Shannon!$D522)*LN('Raw data'!CA522/Shannon!$D522)</f>
        <v>#NUM!</v>
      </c>
      <c r="CC522" s="175" t="e">
        <f>('Raw data'!CB522/Shannon!$D522)*LN('Raw data'!CB522/Shannon!$D522)</f>
        <v>#NUM!</v>
      </c>
      <c r="CD522" s="175" t="e">
        <f>('Raw data'!CC522/Shannon!$D522)*LN('Raw data'!CC522/Shannon!$D522)</f>
        <v>#NUM!</v>
      </c>
      <c r="CF522" s="176">
        <f t="shared" si="7"/>
        <v>1.4787042946952906</v>
      </c>
      <c r="CG522" s="175"/>
      <c r="CH522" s="175"/>
      <c r="CI522" s="175"/>
      <c r="CJ522" s="175"/>
      <c r="CK522" s="175">
        <v>-6.6578685521480694E-3</v>
      </c>
      <c r="CL522" s="175"/>
      <c r="CM522" s="175">
        <v>-0.28912010170503105</v>
      </c>
      <c r="CN522" s="175">
        <v>-0.31338502483369085</v>
      </c>
      <c r="CO522" s="175"/>
      <c r="CP522" s="175"/>
      <c r="CQ522" s="175"/>
      <c r="CR522" s="175"/>
      <c r="CS522" s="175"/>
      <c r="CT522" s="175"/>
      <c r="CU522" s="175"/>
      <c r="CV522" s="175"/>
      <c r="CW522" s="175"/>
      <c r="CX522" s="175"/>
      <c r="CY522" s="175"/>
      <c r="CZ522" s="175"/>
      <c r="DA522" s="175"/>
      <c r="DB522" s="175"/>
      <c r="DC522" s="175"/>
      <c r="DD522" s="175"/>
      <c r="DE522" s="175"/>
      <c r="DF522" s="175"/>
      <c r="DG522" s="175"/>
      <c r="DH522" s="175">
        <v>-0.13137301730671258</v>
      </c>
      <c r="DI522" s="175"/>
      <c r="DJ522" s="175"/>
      <c r="DK522" s="175"/>
      <c r="DL522" s="175"/>
      <c r="DM522" s="175">
        <v>-0.36775196854836351</v>
      </c>
      <c r="DN522" s="175"/>
      <c r="DO522" s="175">
        <v>-0.34694177140474103</v>
      </c>
      <c r="DP522" s="175"/>
      <c r="DQ522" s="175"/>
      <c r="DR522" s="175"/>
      <c r="DS522" s="175"/>
      <c r="DT522" s="175"/>
      <c r="DU522" s="175"/>
      <c r="DV522" s="175"/>
      <c r="DW522" s="175"/>
      <c r="DX522" s="175"/>
      <c r="DY522" s="175"/>
      <c r="DZ522" s="175">
        <v>-6.6578685521480694E-3</v>
      </c>
      <c r="EA522" s="175"/>
      <c r="EB522" s="175"/>
      <c r="EC522" s="175"/>
      <c r="ED522" s="175"/>
      <c r="EE522" s="175"/>
      <c r="EF522" s="175"/>
      <c r="EG522" s="175"/>
      <c r="EH522" s="175"/>
      <c r="EI522" s="175"/>
      <c r="EJ522" s="175"/>
      <c r="EK522" s="175"/>
      <c r="EL522" s="175"/>
      <c r="EM522" s="175"/>
      <c r="EN522" s="175">
        <v>-1.6816673792455387E-2</v>
      </c>
      <c r="EO522" s="175"/>
      <c r="EP522" s="175"/>
      <c r="EQ522" s="175"/>
      <c r="ER522" s="175"/>
      <c r="ES522" s="175"/>
      <c r="ET522" s="175"/>
      <c r="EU522" s="175"/>
      <c r="EV522" s="175"/>
      <c r="EW522" s="175"/>
      <c r="EX522" s="175">
        <v>-1.6816673792455387E-2</v>
      </c>
      <c r="EY522" s="175"/>
      <c r="EZ522" s="175"/>
      <c r="FA522" s="175"/>
      <c r="FB522" s="175"/>
      <c r="FC522" s="175"/>
      <c r="FD522" s="175"/>
      <c r="FE522" s="175"/>
      <c r="FF522" s="175"/>
      <c r="FG522" s="175"/>
      <c r="FH522" s="175"/>
    </row>
    <row r="523" spans="2:164" x14ac:dyDescent="0.2">
      <c r="B523" s="13">
        <v>35</v>
      </c>
      <c r="C523" s="14">
        <v>10</v>
      </c>
      <c r="D523">
        <f>SUM('Raw data'!D523:CC523)</f>
        <v>1368</v>
      </c>
      <c r="E523" s="175" t="e">
        <f>('Raw data'!D523/Shannon!$D523)*LN('Raw data'!D523/Shannon!$D523)</f>
        <v>#NUM!</v>
      </c>
      <c r="F523" s="175" t="e">
        <f>('Raw data'!E523/Shannon!$D523)*LN('Raw data'!E523/Shannon!$D523)</f>
        <v>#NUM!</v>
      </c>
      <c r="G523" s="175" t="e">
        <f>('Raw data'!F523/Shannon!$D523)*LN('Raw data'!F523/Shannon!$D523)</f>
        <v>#NUM!</v>
      </c>
      <c r="H523" s="175" t="e">
        <f>('Raw data'!G523/Shannon!$D523)*LN('Raw data'!G523/Shannon!$D523)</f>
        <v>#NUM!</v>
      </c>
      <c r="I523" s="175">
        <f>('Raw data'!H523/Shannon!$D523)*LN('Raw data'!H523/Shannon!$D523)</f>
        <v>-0.35281471225025163</v>
      </c>
      <c r="J523" s="175">
        <f>('Raw data'!I523/Shannon!$D523)*LN('Raw data'!I523/Shannon!$D523)</f>
        <v>-0.22949505036017276</v>
      </c>
      <c r="K523" s="175" t="e">
        <f>('Raw data'!J523/Shannon!$D523)*LN('Raw data'!J523/Shannon!$D523)</f>
        <v>#NUM!</v>
      </c>
      <c r="L523" s="175" t="e">
        <f>('Raw data'!K523/Shannon!$D523)*LN('Raw data'!K523/Shannon!$D523)</f>
        <v>#NUM!</v>
      </c>
      <c r="M523" s="175" t="e">
        <f>('Raw data'!L523/Shannon!$D523)*LN('Raw data'!L523/Shannon!$D523)</f>
        <v>#NUM!</v>
      </c>
      <c r="N523" s="175" t="e">
        <f>('Raw data'!M523/Shannon!$D523)*LN('Raw data'!M523/Shannon!$D523)</f>
        <v>#NUM!</v>
      </c>
      <c r="O523" s="175" t="e">
        <f>('Raw data'!N523/Shannon!$D523)*LN('Raw data'!N523/Shannon!$D523)</f>
        <v>#NUM!</v>
      </c>
      <c r="P523" s="175" t="e">
        <f>('Raw data'!O523/Shannon!$D523)*LN('Raw data'!O523/Shannon!$D523)</f>
        <v>#NUM!</v>
      </c>
      <c r="Q523" s="175" t="e">
        <f>('Raw data'!P523/Shannon!$D523)*LN('Raw data'!P523/Shannon!$D523)</f>
        <v>#NUM!</v>
      </c>
      <c r="R523" s="175" t="e">
        <f>('Raw data'!Q523/Shannon!$D523)*LN('Raw data'!Q523/Shannon!$D523)</f>
        <v>#NUM!</v>
      </c>
      <c r="S523" s="175" t="e">
        <f>('Raw data'!R523/Shannon!$D523)*LN('Raw data'!R523/Shannon!$D523)</f>
        <v>#NUM!</v>
      </c>
      <c r="T523" s="175" t="e">
        <f>('Raw data'!S523/Shannon!$D523)*LN('Raw data'!S523/Shannon!$D523)</f>
        <v>#NUM!</v>
      </c>
      <c r="U523" s="175" t="e">
        <f>('Raw data'!T523/Shannon!$D523)*LN('Raw data'!T523/Shannon!$D523)</f>
        <v>#NUM!</v>
      </c>
      <c r="V523" s="175" t="e">
        <f>('Raw data'!U523/Shannon!$D523)*LN('Raw data'!U523/Shannon!$D523)</f>
        <v>#NUM!</v>
      </c>
      <c r="W523" s="175" t="e">
        <f>('Raw data'!V523/Shannon!$D523)*LN('Raw data'!V523/Shannon!$D523)</f>
        <v>#NUM!</v>
      </c>
      <c r="X523" s="175" t="e">
        <f>('Raw data'!W523/Shannon!$D523)*LN('Raw data'!W523/Shannon!$D523)</f>
        <v>#NUM!</v>
      </c>
      <c r="Y523" s="175" t="e">
        <f>('Raw data'!X523/Shannon!$D523)*LN('Raw data'!X523/Shannon!$D523)</f>
        <v>#NUM!</v>
      </c>
      <c r="Z523" s="175">
        <f>('Raw data'!Y523/Shannon!$D523)*LN('Raw data'!Y523/Shannon!$D523)</f>
        <v>-5.278585598086619E-3</v>
      </c>
      <c r="AA523" s="175" t="e">
        <f>('Raw data'!Z523/Shannon!$D523)*LN('Raw data'!Z523/Shannon!$D523)</f>
        <v>#NUM!</v>
      </c>
      <c r="AB523" s="175" t="e">
        <f>('Raw data'!AA523/Shannon!$D523)*LN('Raw data'!AA523/Shannon!$D523)</f>
        <v>#NUM!</v>
      </c>
      <c r="AC523" s="175" t="e">
        <f>('Raw data'!AB523/Shannon!$D523)*LN('Raw data'!AB523/Shannon!$D523)</f>
        <v>#NUM!</v>
      </c>
      <c r="AD523" s="175" t="e">
        <f>('Raw data'!AC523/Shannon!$D523)*LN('Raw data'!AC523/Shannon!$D523)</f>
        <v>#NUM!</v>
      </c>
      <c r="AE523" s="175" t="e">
        <f>('Raw data'!AD523/Shannon!$D523)*LN('Raw data'!AD523/Shannon!$D523)</f>
        <v>#NUM!</v>
      </c>
      <c r="AF523" s="175">
        <f>('Raw data'!AE523/Shannon!$D523)*LN('Raw data'!AE523/Shannon!$D523)</f>
        <v>-8.1696249106494617E-2</v>
      </c>
      <c r="AG523" s="175" t="e">
        <f>('Raw data'!AF523/Shannon!$D523)*LN('Raw data'!AF523/Shannon!$D523)</f>
        <v>#NUM!</v>
      </c>
      <c r="AH523" s="175" t="e">
        <f>('Raw data'!AG523/Shannon!$D523)*LN('Raw data'!AG523/Shannon!$D523)</f>
        <v>#NUM!</v>
      </c>
      <c r="AI523" s="175">
        <f>('Raw data'!AH523/Shannon!$D523)*LN('Raw data'!AH523/Shannon!$D523)</f>
        <v>-0.36213733293274891</v>
      </c>
      <c r="AJ523" s="175">
        <f>('Raw data'!AI523/Shannon!$D523)*LN('Raw data'!AI523/Shannon!$D523)</f>
        <v>-1.7060850108370187E-2</v>
      </c>
      <c r="AK523" s="175">
        <f>('Raw data'!AJ523/Shannon!$D523)*LN('Raw data'!AJ523/Shannon!$D523)</f>
        <v>-0.18028680470875277</v>
      </c>
      <c r="AL523" s="175" t="e">
        <f>('Raw data'!AK523/Shannon!$D523)*LN('Raw data'!AK523/Shannon!$D523)</f>
        <v>#NUM!</v>
      </c>
      <c r="AM523" s="175" t="e">
        <f>('Raw data'!AL523/Shannon!$D523)*LN('Raw data'!AL523/Shannon!$D523)</f>
        <v>#NUM!</v>
      </c>
      <c r="AN523" s="175" t="e">
        <f>('Raw data'!AM523/Shannon!$D523)*LN('Raw data'!AM523/Shannon!$D523)</f>
        <v>#NUM!</v>
      </c>
      <c r="AO523" s="175" t="e">
        <f>('Raw data'!AN523/Shannon!$D523)*LN('Raw data'!AN523/Shannon!$D523)</f>
        <v>#NUM!</v>
      </c>
      <c r="AP523" s="175" t="e">
        <f>('Raw data'!AO523/Shannon!$D523)*LN('Raw data'!AO523/Shannon!$D523)</f>
        <v>#NUM!</v>
      </c>
      <c r="AQ523" s="175" t="e">
        <f>('Raw data'!AP523/Shannon!$D523)*LN('Raw data'!AP523/Shannon!$D523)</f>
        <v>#NUM!</v>
      </c>
      <c r="AR523" s="175" t="e">
        <f>('Raw data'!AQ523/Shannon!$D523)*LN('Raw data'!AQ523/Shannon!$D523)</f>
        <v>#NUM!</v>
      </c>
      <c r="AS523" s="175" t="e">
        <f>('Raw data'!AR523/Shannon!$D523)*LN('Raw data'!AR523/Shannon!$D523)</f>
        <v>#NUM!</v>
      </c>
      <c r="AT523" s="175" t="e">
        <f>('Raw data'!AS523/Shannon!$D523)*LN('Raw data'!AS523/Shannon!$D523)</f>
        <v>#NUM!</v>
      </c>
      <c r="AU523" s="175" t="e">
        <f>('Raw data'!AT523/Shannon!$D523)*LN('Raw data'!AT523/Shannon!$D523)</f>
        <v>#NUM!</v>
      </c>
      <c r="AV523" s="175">
        <f>('Raw data'!AU523/Shannon!$D523)*LN('Raw data'!AU523/Shannon!$D523)</f>
        <v>-5.278585598086619E-3</v>
      </c>
      <c r="AW523" s="175" t="e">
        <f>('Raw data'!AV523/Shannon!$D523)*LN('Raw data'!AV523/Shannon!$D523)</f>
        <v>#NUM!</v>
      </c>
      <c r="AX523" s="175" t="e">
        <f>('Raw data'!AW523/Shannon!$D523)*LN('Raw data'!AW523/Shannon!$D523)</f>
        <v>#NUM!</v>
      </c>
      <c r="AY523" s="175" t="e">
        <f>('Raw data'!AX523/Shannon!$D523)*LN('Raw data'!AX523/Shannon!$D523)</f>
        <v>#NUM!</v>
      </c>
      <c r="AZ523" s="175" t="e">
        <f>('Raw data'!AY523/Shannon!$D523)*LN('Raw data'!AY523/Shannon!$D523)</f>
        <v>#NUM!</v>
      </c>
      <c r="BA523" s="175" t="e">
        <f>('Raw data'!AZ523/Shannon!$D523)*LN('Raw data'!AZ523/Shannon!$D523)</f>
        <v>#NUM!</v>
      </c>
      <c r="BB523" s="175" t="e">
        <f>('Raw data'!BA523/Shannon!$D523)*LN('Raw data'!BA523/Shannon!$D523)</f>
        <v>#NUM!</v>
      </c>
      <c r="BC523" s="175" t="e">
        <f>('Raw data'!BB523/Shannon!$D523)*LN('Raw data'!BB523/Shannon!$D523)</f>
        <v>#NUM!</v>
      </c>
      <c r="BD523" s="175" t="e">
        <f>('Raw data'!BC523/Shannon!$D523)*LN('Raw data'!BC523/Shannon!$D523)</f>
        <v>#NUM!</v>
      </c>
      <c r="BE523" s="175" t="e">
        <f>('Raw data'!BD523/Shannon!$D523)*LN('Raw data'!BD523/Shannon!$D523)</f>
        <v>#NUM!</v>
      </c>
      <c r="BF523" s="175" t="e">
        <f>('Raw data'!BE523/Shannon!$D523)*LN('Raw data'!BE523/Shannon!$D523)</f>
        <v>#NUM!</v>
      </c>
      <c r="BG523" s="175" t="e">
        <f>('Raw data'!BF523/Shannon!$D523)*LN('Raw data'!BF523/Shannon!$D523)</f>
        <v>#NUM!</v>
      </c>
      <c r="BH523" s="175" t="e">
        <f>('Raw data'!BG523/Shannon!$D523)*LN('Raw data'!BG523/Shannon!$D523)</f>
        <v>#NUM!</v>
      </c>
      <c r="BI523" s="175" t="e">
        <f>('Raw data'!BH523/Shannon!$D523)*LN('Raw data'!BH523/Shannon!$D523)</f>
        <v>#NUM!</v>
      </c>
      <c r="BJ523" s="175">
        <f>('Raw data'!BI523/Shannon!$D523)*LN('Raw data'!BI523/Shannon!$D523)</f>
        <v>-9.3787643482644636E-2</v>
      </c>
      <c r="BK523" s="175" t="e">
        <f>('Raw data'!BJ523/Shannon!$D523)*LN('Raw data'!BJ523/Shannon!$D523)</f>
        <v>#NUM!</v>
      </c>
      <c r="BL523" s="175" t="e">
        <f>('Raw data'!BK523/Shannon!$D523)*LN('Raw data'!BK523/Shannon!$D523)</f>
        <v>#NUM!</v>
      </c>
      <c r="BM523" s="175" t="e">
        <f>('Raw data'!BL523/Shannon!$D523)*LN('Raw data'!BL523/Shannon!$D523)</f>
        <v>#NUM!</v>
      </c>
      <c r="BN523" s="175" t="e">
        <f>('Raw data'!BM523/Shannon!$D523)*LN('Raw data'!BM523/Shannon!$D523)</f>
        <v>#NUM!</v>
      </c>
      <c r="BO523" s="175" t="e">
        <f>('Raw data'!BN523/Shannon!$D523)*LN('Raw data'!BN523/Shannon!$D523)</f>
        <v>#NUM!</v>
      </c>
      <c r="BP523" s="175" t="e">
        <f>('Raw data'!BO523/Shannon!$D523)*LN('Raw data'!BO523/Shannon!$D523)</f>
        <v>#NUM!</v>
      </c>
      <c r="BQ523" s="175" t="e">
        <f>('Raw data'!BP523/Shannon!$D523)*LN('Raw data'!BP523/Shannon!$D523)</f>
        <v>#NUM!</v>
      </c>
      <c r="BR523" s="175" t="e">
        <f>('Raw data'!BQ523/Shannon!$D523)*LN('Raw data'!BQ523/Shannon!$D523)</f>
        <v>#NUM!</v>
      </c>
      <c r="BS523" s="175" t="e">
        <f>('Raw data'!BR523/Shannon!$D523)*LN('Raw data'!BR523/Shannon!$D523)</f>
        <v>#NUM!</v>
      </c>
      <c r="BT523" s="175" t="e">
        <f>('Raw data'!BS523/Shannon!$D523)*LN('Raw data'!BS523/Shannon!$D523)</f>
        <v>#NUM!</v>
      </c>
      <c r="BU523" s="175" t="e">
        <f>('Raw data'!BT523/Shannon!$D523)*LN('Raw data'!BT523/Shannon!$D523)</f>
        <v>#NUM!</v>
      </c>
      <c r="BV523" s="175" t="e">
        <f>('Raw data'!BU523/Shannon!$D523)*LN('Raw data'!BU523/Shannon!$D523)</f>
        <v>#NUM!</v>
      </c>
      <c r="BW523" s="175" t="e">
        <f>('Raw data'!BV523/Shannon!$D523)*LN('Raw data'!BV523/Shannon!$D523)</f>
        <v>#NUM!</v>
      </c>
      <c r="BX523" s="175" t="e">
        <f>('Raw data'!BW523/Shannon!$D523)*LN('Raw data'!BW523/Shannon!$D523)</f>
        <v>#NUM!</v>
      </c>
      <c r="BY523" s="175" t="e">
        <f>('Raw data'!BX523/Shannon!$D523)*LN('Raw data'!BX523/Shannon!$D523)</f>
        <v>#NUM!</v>
      </c>
      <c r="BZ523" s="175" t="e">
        <f>('Raw data'!BY523/Shannon!$D523)*LN('Raw data'!BY523/Shannon!$D523)</f>
        <v>#NUM!</v>
      </c>
      <c r="CA523" s="175" t="e">
        <f>('Raw data'!BZ523/Shannon!$D523)*LN('Raw data'!BZ523/Shannon!$D523)</f>
        <v>#NUM!</v>
      </c>
      <c r="CB523" s="175" t="e">
        <f>('Raw data'!CA523/Shannon!$D523)*LN('Raw data'!CA523/Shannon!$D523)</f>
        <v>#NUM!</v>
      </c>
      <c r="CC523" s="175" t="e">
        <f>('Raw data'!CB523/Shannon!$D523)*LN('Raw data'!CB523/Shannon!$D523)</f>
        <v>#NUM!</v>
      </c>
      <c r="CD523" s="175" t="e">
        <f>('Raw data'!CC523/Shannon!$D523)*LN('Raw data'!CC523/Shannon!$D523)</f>
        <v>#NUM!</v>
      </c>
      <c r="CF523" s="176">
        <f t="shared" si="7"/>
        <v>1.3278358141456086</v>
      </c>
      <c r="CG523" s="175"/>
      <c r="CH523" s="175"/>
      <c r="CI523" s="175"/>
      <c r="CJ523" s="175"/>
      <c r="CK523" s="175"/>
      <c r="CL523" s="175"/>
      <c r="CM523" s="175">
        <v>-0.35281471225025163</v>
      </c>
      <c r="CN523" s="175">
        <v>-0.22949505036017276</v>
      </c>
      <c r="CO523" s="175"/>
      <c r="CP523" s="175"/>
      <c r="CQ523" s="175"/>
      <c r="CR523" s="175"/>
      <c r="CS523" s="175"/>
      <c r="CT523" s="175"/>
      <c r="CU523" s="175"/>
      <c r="CV523" s="175"/>
      <c r="CW523" s="175"/>
      <c r="CX523" s="175"/>
      <c r="CY523" s="175"/>
      <c r="CZ523" s="175"/>
      <c r="DA523" s="175"/>
      <c r="DB523" s="175"/>
      <c r="DC523" s="175"/>
      <c r="DD523" s="175">
        <v>-5.278585598086619E-3</v>
      </c>
      <c r="DE523" s="175"/>
      <c r="DF523" s="175"/>
      <c r="DG523" s="175"/>
      <c r="DH523" s="175"/>
      <c r="DI523" s="175"/>
      <c r="DJ523" s="175">
        <v>-8.1696249106494617E-2</v>
      </c>
      <c r="DK523" s="175"/>
      <c r="DL523" s="175"/>
      <c r="DM523" s="175">
        <v>-0.36213733293274891</v>
      </c>
      <c r="DN523" s="175">
        <v>-1.7060850108370187E-2</v>
      </c>
      <c r="DO523" s="175">
        <v>-0.18028680470875277</v>
      </c>
      <c r="DP523" s="175"/>
      <c r="DQ523" s="175"/>
      <c r="DR523" s="175"/>
      <c r="DS523" s="175"/>
      <c r="DT523" s="175"/>
      <c r="DU523" s="175"/>
      <c r="DV523" s="175"/>
      <c r="DW523" s="175"/>
      <c r="DX523" s="175"/>
      <c r="DY523" s="175"/>
      <c r="DZ523" s="175">
        <v>-5.278585598086619E-3</v>
      </c>
      <c r="EA523" s="175"/>
      <c r="EB523" s="175"/>
      <c r="EC523" s="175"/>
      <c r="ED523" s="175"/>
      <c r="EE523" s="175"/>
      <c r="EF523" s="175"/>
      <c r="EG523" s="175"/>
      <c r="EH523" s="175"/>
      <c r="EI523" s="175"/>
      <c r="EJ523" s="175"/>
      <c r="EK523" s="175"/>
      <c r="EL523" s="175"/>
      <c r="EM523" s="175"/>
      <c r="EN523" s="175">
        <v>-9.3787643482644636E-2</v>
      </c>
      <c r="EO523" s="175"/>
      <c r="EP523" s="175"/>
      <c r="EQ523" s="175"/>
      <c r="ER523" s="175"/>
      <c r="ES523" s="175"/>
      <c r="ET523" s="175"/>
      <c r="EU523" s="175"/>
      <c r="EV523" s="175"/>
      <c r="EW523" s="175"/>
      <c r="EX523" s="175"/>
      <c r="EY523" s="175"/>
      <c r="EZ523" s="175"/>
      <c r="FA523" s="175"/>
      <c r="FB523" s="175"/>
      <c r="FC523" s="175"/>
      <c r="FD523" s="175"/>
      <c r="FE523" s="175"/>
      <c r="FF523" s="175"/>
      <c r="FG523" s="175"/>
      <c r="FH523" s="175"/>
    </row>
    <row r="524" spans="2:164" x14ac:dyDescent="0.2">
      <c r="B524" s="13">
        <v>35</v>
      </c>
      <c r="C524" s="14">
        <v>11</v>
      </c>
      <c r="D524">
        <f>SUM('Raw data'!D524:CC524)</f>
        <v>895</v>
      </c>
      <c r="E524" s="175" t="e">
        <f>('Raw data'!D524/Shannon!$D524)*LN('Raw data'!D524/Shannon!$D524)</f>
        <v>#NUM!</v>
      </c>
      <c r="F524" s="175" t="e">
        <f>('Raw data'!E524/Shannon!$D524)*LN('Raw data'!E524/Shannon!$D524)</f>
        <v>#NUM!</v>
      </c>
      <c r="G524" s="175">
        <f>('Raw data'!F524/Shannon!$D524)*LN('Raw data'!F524/Shannon!$D524)</f>
        <v>-2.4181136791754029E-2</v>
      </c>
      <c r="H524" s="175">
        <f>('Raw data'!G524/Shannon!$D524)*LN('Raw data'!G524/Shannon!$D524)</f>
        <v>-5.4065042346638358E-2</v>
      </c>
      <c r="I524" s="175">
        <f>('Raw data'!H524/Shannon!$D524)*LN('Raw data'!H524/Shannon!$D524)</f>
        <v>-0.20629565418421963</v>
      </c>
      <c r="J524" s="175">
        <f>('Raw data'!I524/Shannon!$D524)*LN('Raw data'!I524/Shannon!$D524)</f>
        <v>-9.4090031903856133E-2</v>
      </c>
      <c r="K524" s="175" t="e">
        <f>('Raw data'!J524/Shannon!$D524)*LN('Raw data'!J524/Shannon!$D524)</f>
        <v>#NUM!</v>
      </c>
      <c r="L524" s="175" t="e">
        <f>('Raw data'!K524/Shannon!$D524)*LN('Raw data'!K524/Shannon!$D524)</f>
        <v>#NUM!</v>
      </c>
      <c r="M524" s="175" t="e">
        <f>('Raw data'!L524/Shannon!$D524)*LN('Raw data'!L524/Shannon!$D524)</f>
        <v>#NUM!</v>
      </c>
      <c r="N524" s="175" t="e">
        <f>('Raw data'!M524/Shannon!$D524)*LN('Raw data'!M524/Shannon!$D524)</f>
        <v>#NUM!</v>
      </c>
      <c r="O524" s="175" t="e">
        <f>('Raw data'!N524/Shannon!$D524)*LN('Raw data'!N524/Shannon!$D524)</f>
        <v>#NUM!</v>
      </c>
      <c r="P524" s="175" t="e">
        <f>('Raw data'!O524/Shannon!$D524)*LN('Raw data'!O524/Shannon!$D524)</f>
        <v>#NUM!</v>
      </c>
      <c r="Q524" s="175" t="e">
        <f>('Raw data'!P524/Shannon!$D524)*LN('Raw data'!P524/Shannon!$D524)</f>
        <v>#NUM!</v>
      </c>
      <c r="R524" s="175" t="e">
        <f>('Raw data'!Q524/Shannon!$D524)*LN('Raw data'!Q524/Shannon!$D524)</f>
        <v>#NUM!</v>
      </c>
      <c r="S524" s="175" t="e">
        <f>('Raw data'!R524/Shannon!$D524)*LN('Raw data'!R524/Shannon!$D524)</f>
        <v>#NUM!</v>
      </c>
      <c r="T524" s="175" t="e">
        <f>('Raw data'!S524/Shannon!$D524)*LN('Raw data'!S524/Shannon!$D524)</f>
        <v>#NUM!</v>
      </c>
      <c r="U524" s="175" t="e">
        <f>('Raw data'!T524/Shannon!$D524)*LN('Raw data'!T524/Shannon!$D524)</f>
        <v>#NUM!</v>
      </c>
      <c r="V524" s="175" t="e">
        <f>('Raw data'!U524/Shannon!$D524)*LN('Raw data'!U524/Shannon!$D524)</f>
        <v>#NUM!</v>
      </c>
      <c r="W524" s="175" t="e">
        <f>('Raw data'!V524/Shannon!$D524)*LN('Raw data'!V524/Shannon!$D524)</f>
        <v>#NUM!</v>
      </c>
      <c r="X524" s="175" t="e">
        <f>('Raw data'!W524/Shannon!$D524)*LN('Raw data'!W524/Shannon!$D524)</f>
        <v>#NUM!</v>
      </c>
      <c r="Y524" s="175" t="e">
        <f>('Raw data'!X524/Shannon!$D524)*LN('Raw data'!X524/Shannon!$D524)</f>
        <v>#NUM!</v>
      </c>
      <c r="Z524" s="175" t="e">
        <f>('Raw data'!Y524/Shannon!$D524)*LN('Raw data'!Y524/Shannon!$D524)</f>
        <v>#NUM!</v>
      </c>
      <c r="AA524" s="175" t="e">
        <f>('Raw data'!Z524/Shannon!$D524)*LN('Raw data'!Z524/Shannon!$D524)</f>
        <v>#NUM!</v>
      </c>
      <c r="AB524" s="175">
        <f>('Raw data'!AA524/Shannon!$D524)*LN('Raw data'!AA524/Shannon!$D524)</f>
        <v>-7.5942164449998382E-3</v>
      </c>
      <c r="AC524" s="175" t="e">
        <f>('Raw data'!AB524/Shannon!$D524)*LN('Raw data'!AB524/Shannon!$D524)</f>
        <v>#NUM!</v>
      </c>
      <c r="AD524" s="175">
        <f>('Raw data'!AC524/Shannon!$D524)*LN('Raw data'!AC524/Shannon!$D524)</f>
        <v>-6.5037686526518826E-2</v>
      </c>
      <c r="AE524" s="175" t="e">
        <f>('Raw data'!AD524/Shannon!$D524)*LN('Raw data'!AD524/Shannon!$D524)</f>
        <v>#NUM!</v>
      </c>
      <c r="AF524" s="175" t="e">
        <f>('Raw data'!AE524/Shannon!$D524)*LN('Raw data'!AE524/Shannon!$D524)</f>
        <v>#NUM!</v>
      </c>
      <c r="AG524" s="175" t="e">
        <f>('Raw data'!AF524/Shannon!$D524)*LN('Raw data'!AF524/Shannon!$D524)</f>
        <v>#NUM!</v>
      </c>
      <c r="AH524" s="175" t="e">
        <f>('Raw data'!AG524/Shannon!$D524)*LN('Raw data'!AG524/Shannon!$D524)</f>
        <v>#NUM!</v>
      </c>
      <c r="AI524" s="175">
        <f>('Raw data'!AH524/Shannon!$D524)*LN('Raw data'!AH524/Shannon!$D524)</f>
        <v>-0.26482132866094404</v>
      </c>
      <c r="AJ524" s="175">
        <f>('Raw data'!AI524/Shannon!$D524)*LN('Raw data'!AI524/Shannon!$D524)</f>
        <v>-3.3553503345565137E-2</v>
      </c>
      <c r="AK524" s="175" t="e">
        <f>('Raw data'!AJ524/Shannon!$D524)*LN('Raw data'!AJ524/Shannon!$D524)</f>
        <v>#NUM!</v>
      </c>
      <c r="AL524" s="175" t="e">
        <f>('Raw data'!AK524/Shannon!$D524)*LN('Raw data'!AK524/Shannon!$D524)</f>
        <v>#NUM!</v>
      </c>
      <c r="AM524" s="175">
        <f>('Raw data'!AL524/Shannon!$D524)*LN('Raw data'!AL524/Shannon!$D524)</f>
        <v>-7.5942164449998382E-3</v>
      </c>
      <c r="AN524" s="175" t="e">
        <f>('Raw data'!AM524/Shannon!$D524)*LN('Raw data'!AM524/Shannon!$D524)</f>
        <v>#NUM!</v>
      </c>
      <c r="AO524" s="175" t="e">
        <f>('Raw data'!AN524/Shannon!$D524)*LN('Raw data'!AN524/Shannon!$D524)</f>
        <v>#NUM!</v>
      </c>
      <c r="AP524" s="175" t="e">
        <f>('Raw data'!AO524/Shannon!$D524)*LN('Raw data'!AO524/Shannon!$D524)</f>
        <v>#NUM!</v>
      </c>
      <c r="AQ524" s="175" t="e">
        <f>('Raw data'!AP524/Shannon!$D524)*LN('Raw data'!AP524/Shannon!$D524)</f>
        <v>#NUM!</v>
      </c>
      <c r="AR524" s="175" t="e">
        <f>('Raw data'!AQ524/Shannon!$D524)*LN('Raw data'!AQ524/Shannon!$D524)</f>
        <v>#NUM!</v>
      </c>
      <c r="AS524" s="175" t="e">
        <f>('Raw data'!AR524/Shannon!$D524)*LN('Raw data'!AR524/Shannon!$D524)</f>
        <v>#NUM!</v>
      </c>
      <c r="AT524" s="175" t="e">
        <f>('Raw data'!AS524/Shannon!$D524)*LN('Raw data'!AS524/Shannon!$D524)</f>
        <v>#NUM!</v>
      </c>
      <c r="AU524" s="175" t="e">
        <f>('Raw data'!AT524/Shannon!$D524)*LN('Raw data'!AT524/Shannon!$D524)</f>
        <v>#NUM!</v>
      </c>
      <c r="AV524" s="175" t="e">
        <f>('Raw data'!AU524/Shannon!$D524)*LN('Raw data'!AU524/Shannon!$D524)</f>
        <v>#NUM!</v>
      </c>
      <c r="AW524" s="175" t="e">
        <f>('Raw data'!AV524/Shannon!$D524)*LN('Raw data'!AV524/Shannon!$D524)</f>
        <v>#NUM!</v>
      </c>
      <c r="AX524" s="175">
        <f>('Raw data'!AW524/Shannon!$D524)*LN('Raw data'!AW524/Shannon!$D524)</f>
        <v>-7.5942164449998382E-3</v>
      </c>
      <c r="AY524" s="175" t="e">
        <f>('Raw data'!AX524/Shannon!$D524)*LN('Raw data'!AX524/Shannon!$D524)</f>
        <v>#NUM!</v>
      </c>
      <c r="AZ524" s="175" t="e">
        <f>('Raw data'!AY524/Shannon!$D524)*LN('Raw data'!AY524/Shannon!$D524)</f>
        <v>#NUM!</v>
      </c>
      <c r="BA524" s="175" t="e">
        <f>('Raw data'!AZ524/Shannon!$D524)*LN('Raw data'!AZ524/Shannon!$D524)</f>
        <v>#NUM!</v>
      </c>
      <c r="BB524" s="175" t="e">
        <f>('Raw data'!BA524/Shannon!$D524)*LN('Raw data'!BA524/Shannon!$D524)</f>
        <v>#NUM!</v>
      </c>
      <c r="BC524" s="175" t="e">
        <f>('Raw data'!BB524/Shannon!$D524)*LN('Raw data'!BB524/Shannon!$D524)</f>
        <v>#NUM!</v>
      </c>
      <c r="BD524" s="175" t="e">
        <f>('Raw data'!BC524/Shannon!$D524)*LN('Raw data'!BC524/Shannon!$D524)</f>
        <v>#NUM!</v>
      </c>
      <c r="BE524" s="175" t="e">
        <f>('Raw data'!BD524/Shannon!$D524)*LN('Raw data'!BD524/Shannon!$D524)</f>
        <v>#NUM!</v>
      </c>
      <c r="BF524" s="175" t="e">
        <f>('Raw data'!BE524/Shannon!$D524)*LN('Raw data'!BE524/Shannon!$D524)</f>
        <v>#NUM!</v>
      </c>
      <c r="BG524" s="175" t="e">
        <f>('Raw data'!BF524/Shannon!$D524)*LN('Raw data'!BF524/Shannon!$D524)</f>
        <v>#NUM!</v>
      </c>
      <c r="BH524" s="175" t="e">
        <f>('Raw data'!BG524/Shannon!$D524)*LN('Raw data'!BG524/Shannon!$D524)</f>
        <v>#NUM!</v>
      </c>
      <c r="BI524" s="175" t="e">
        <f>('Raw data'!BH524/Shannon!$D524)*LN('Raw data'!BH524/Shannon!$D524)</f>
        <v>#NUM!</v>
      </c>
      <c r="BJ524" s="175">
        <f>('Raw data'!BI524/Shannon!$D524)*LN('Raw data'!BI524/Shannon!$D524)</f>
        <v>-0.12676161786311782</v>
      </c>
      <c r="BK524" s="175" t="e">
        <f>('Raw data'!BJ524/Shannon!$D524)*LN('Raw data'!BJ524/Shannon!$D524)</f>
        <v>#NUM!</v>
      </c>
      <c r="BL524" s="175" t="e">
        <f>('Raw data'!BK524/Shannon!$D524)*LN('Raw data'!BK524/Shannon!$D524)</f>
        <v>#NUM!</v>
      </c>
      <c r="BM524" s="175" t="e">
        <f>('Raw data'!BL524/Shannon!$D524)*LN('Raw data'!BL524/Shannon!$D524)</f>
        <v>#NUM!</v>
      </c>
      <c r="BN524" s="175" t="e">
        <f>('Raw data'!BM524/Shannon!$D524)*LN('Raw data'!BM524/Shannon!$D524)</f>
        <v>#NUM!</v>
      </c>
      <c r="BO524" s="175" t="e">
        <f>('Raw data'!BN524/Shannon!$D524)*LN('Raw data'!BN524/Shannon!$D524)</f>
        <v>#NUM!</v>
      </c>
      <c r="BP524" s="175" t="e">
        <f>('Raw data'!BO524/Shannon!$D524)*LN('Raw data'!BO524/Shannon!$D524)</f>
        <v>#NUM!</v>
      </c>
      <c r="BQ524" s="175" t="e">
        <f>('Raw data'!BP524/Shannon!$D524)*LN('Raw data'!BP524/Shannon!$D524)</f>
        <v>#NUM!</v>
      </c>
      <c r="BR524" s="175" t="e">
        <f>('Raw data'!BQ524/Shannon!$D524)*LN('Raw data'!BQ524/Shannon!$D524)</f>
        <v>#NUM!</v>
      </c>
      <c r="BS524" s="175" t="e">
        <f>('Raw data'!BR524/Shannon!$D524)*LN('Raw data'!BR524/Shannon!$D524)</f>
        <v>#NUM!</v>
      </c>
      <c r="BT524" s="175" t="e">
        <f>('Raw data'!BS524/Shannon!$D524)*LN('Raw data'!BS524/Shannon!$D524)</f>
        <v>#NUM!</v>
      </c>
      <c r="BU524" s="175" t="e">
        <f>('Raw data'!BT524/Shannon!$D524)*LN('Raw data'!BT524/Shannon!$D524)</f>
        <v>#NUM!</v>
      </c>
      <c r="BV524" s="175" t="e">
        <f>('Raw data'!BU524/Shannon!$D524)*LN('Raw data'!BU524/Shannon!$D524)</f>
        <v>#NUM!</v>
      </c>
      <c r="BW524" s="175" t="e">
        <f>('Raw data'!BV524/Shannon!$D524)*LN('Raw data'!BV524/Shannon!$D524)</f>
        <v>#NUM!</v>
      </c>
      <c r="BX524" s="175" t="e">
        <f>('Raw data'!BW524/Shannon!$D524)*LN('Raw data'!BW524/Shannon!$D524)</f>
        <v>#NUM!</v>
      </c>
      <c r="BY524" s="175" t="e">
        <f>('Raw data'!BX524/Shannon!$D524)*LN('Raw data'!BX524/Shannon!$D524)</f>
        <v>#NUM!</v>
      </c>
      <c r="BZ524" s="175" t="e">
        <f>('Raw data'!BY524/Shannon!$D524)*LN('Raw data'!BY524/Shannon!$D524)</f>
        <v>#NUM!</v>
      </c>
      <c r="CA524" s="175" t="e">
        <f>('Raw data'!BZ524/Shannon!$D524)*LN('Raw data'!BZ524/Shannon!$D524)</f>
        <v>#NUM!</v>
      </c>
      <c r="CB524" s="175" t="e">
        <f>('Raw data'!CA524/Shannon!$D524)*LN('Raw data'!CA524/Shannon!$D524)</f>
        <v>#NUM!</v>
      </c>
      <c r="CC524" s="175" t="e">
        <f>('Raw data'!CB524/Shannon!$D524)*LN('Raw data'!CB524/Shannon!$D524)</f>
        <v>#NUM!</v>
      </c>
      <c r="CD524" s="175" t="e">
        <f>('Raw data'!CC524/Shannon!$D524)*LN('Raw data'!CC524/Shannon!$D524)</f>
        <v>#NUM!</v>
      </c>
      <c r="CF524" s="176">
        <f t="shared" si="7"/>
        <v>0.89158865095761342</v>
      </c>
      <c r="CG524" s="175"/>
      <c r="CH524" s="175"/>
      <c r="CI524" s="175"/>
      <c r="CJ524" s="175"/>
      <c r="CK524" s="175">
        <v>-2.4181136791754029E-2</v>
      </c>
      <c r="CL524" s="175">
        <v>-5.4065042346638358E-2</v>
      </c>
      <c r="CM524" s="175">
        <v>-0.20629565418421963</v>
      </c>
      <c r="CN524" s="175">
        <v>-9.4090031903856133E-2</v>
      </c>
      <c r="CO524" s="175"/>
      <c r="CP524" s="175"/>
      <c r="CQ524" s="175"/>
      <c r="CR524" s="175"/>
      <c r="CS524" s="175"/>
      <c r="CT524" s="175"/>
      <c r="CU524" s="175"/>
      <c r="CV524" s="175"/>
      <c r="CW524" s="175"/>
      <c r="CX524" s="175"/>
      <c r="CY524" s="175"/>
      <c r="CZ524" s="175"/>
      <c r="DA524" s="175"/>
      <c r="DB524" s="175"/>
      <c r="DC524" s="175"/>
      <c r="DD524" s="175"/>
      <c r="DE524" s="175"/>
      <c r="DF524" s="175">
        <v>-7.5942164449998382E-3</v>
      </c>
      <c r="DG524" s="175"/>
      <c r="DH524" s="175">
        <v>-6.5037686526518826E-2</v>
      </c>
      <c r="DI524" s="175"/>
      <c r="DJ524" s="175"/>
      <c r="DK524" s="175"/>
      <c r="DL524" s="175"/>
      <c r="DM524" s="175">
        <v>-0.26482132866094404</v>
      </c>
      <c r="DN524" s="175">
        <v>-3.3553503345565137E-2</v>
      </c>
      <c r="DO524" s="175"/>
      <c r="DP524" s="175"/>
      <c r="DQ524" s="175">
        <v>-7.5942164449998382E-3</v>
      </c>
      <c r="DR524" s="175"/>
      <c r="DS524" s="175"/>
      <c r="DT524" s="175"/>
      <c r="DU524" s="175"/>
      <c r="DV524" s="175"/>
      <c r="DW524" s="175"/>
      <c r="DX524" s="175"/>
      <c r="DY524" s="175"/>
      <c r="DZ524" s="175"/>
      <c r="EA524" s="175"/>
      <c r="EB524" s="175">
        <v>-7.5942164449998382E-3</v>
      </c>
      <c r="EC524" s="175"/>
      <c r="ED524" s="175"/>
      <c r="EE524" s="175"/>
      <c r="EF524" s="175"/>
      <c r="EG524" s="175"/>
      <c r="EH524" s="175"/>
      <c r="EI524" s="175"/>
      <c r="EJ524" s="175"/>
      <c r="EK524" s="175"/>
      <c r="EL524" s="175"/>
      <c r="EM524" s="175"/>
      <c r="EN524" s="175">
        <v>-0.12676161786311782</v>
      </c>
      <c r="EO524" s="175"/>
      <c r="EP524" s="175"/>
      <c r="EQ524" s="175"/>
      <c r="ER524" s="175"/>
      <c r="ES524" s="175"/>
      <c r="ET524" s="175"/>
      <c r="EU524" s="175"/>
      <c r="EV524" s="175"/>
      <c r="EW524" s="175"/>
      <c r="EX524" s="175"/>
      <c r="EY524" s="175"/>
      <c r="EZ524" s="175"/>
      <c r="FA524" s="175"/>
      <c r="FB524" s="175"/>
      <c r="FC524" s="175"/>
      <c r="FD524" s="175"/>
      <c r="FE524" s="175"/>
      <c r="FF524" s="175"/>
      <c r="FG524" s="175"/>
      <c r="FH524" s="175"/>
    </row>
    <row r="525" spans="2:164" x14ac:dyDescent="0.2">
      <c r="B525" s="13">
        <v>35</v>
      </c>
      <c r="C525" s="14">
        <v>13</v>
      </c>
      <c r="D525">
        <f>SUM('Raw data'!D525:CC525)</f>
        <v>1197</v>
      </c>
      <c r="E525" s="175" t="e">
        <f>('Raw data'!D525/Shannon!$D525)*LN('Raw data'!D525/Shannon!$D525)</f>
        <v>#NUM!</v>
      </c>
      <c r="F525" s="175" t="e">
        <f>('Raw data'!E525/Shannon!$D525)*LN('Raw data'!E525/Shannon!$D525)</f>
        <v>#NUM!</v>
      </c>
      <c r="G525" s="175">
        <f>('Raw data'!F525/Shannon!$D525)*LN('Raw data'!F525/Shannon!$D525)</f>
        <v>-6.3115818761831699E-2</v>
      </c>
      <c r="H525" s="175">
        <f>('Raw data'!G525/Shannon!$D525)*LN('Raw data'!G525/Shannon!$D525)</f>
        <v>-4.9117891833962965E-2</v>
      </c>
      <c r="I525" s="175">
        <f>('Raw data'!H525/Shannon!$D525)*LN('Raw data'!H525/Shannon!$D525)</f>
        <v>-0.15703431479118146</v>
      </c>
      <c r="J525" s="175">
        <f>('Raw data'!I525/Shannon!$D525)*LN('Raw data'!I525/Shannon!$D525)</f>
        <v>-2.6545434768571019E-2</v>
      </c>
      <c r="K525" s="175" t="e">
        <f>('Raw data'!J525/Shannon!$D525)*LN('Raw data'!J525/Shannon!$D525)</f>
        <v>#NUM!</v>
      </c>
      <c r="L525" s="175" t="e">
        <f>('Raw data'!K525/Shannon!$D525)*LN('Raw data'!K525/Shannon!$D525)</f>
        <v>#NUM!</v>
      </c>
      <c r="M525" s="175" t="e">
        <f>('Raw data'!L525/Shannon!$D525)*LN('Raw data'!L525/Shannon!$D525)</f>
        <v>#NUM!</v>
      </c>
      <c r="N525" s="175" t="e">
        <f>('Raw data'!M525/Shannon!$D525)*LN('Raw data'!M525/Shannon!$D525)</f>
        <v>#NUM!</v>
      </c>
      <c r="O525" s="175" t="e">
        <f>('Raw data'!N525/Shannon!$D525)*LN('Raw data'!N525/Shannon!$D525)</f>
        <v>#NUM!</v>
      </c>
      <c r="P525" s="175" t="e">
        <f>('Raw data'!O525/Shannon!$D525)*LN('Raw data'!O525/Shannon!$D525)</f>
        <v>#NUM!</v>
      </c>
      <c r="Q525" s="175" t="e">
        <f>('Raw data'!P525/Shannon!$D525)*LN('Raw data'!P525/Shannon!$D525)</f>
        <v>#NUM!</v>
      </c>
      <c r="R525" s="175" t="e">
        <f>('Raw data'!Q525/Shannon!$D525)*LN('Raw data'!Q525/Shannon!$D525)</f>
        <v>#NUM!</v>
      </c>
      <c r="S525" s="175" t="e">
        <f>('Raw data'!R525/Shannon!$D525)*LN('Raw data'!R525/Shannon!$D525)</f>
        <v>#NUM!</v>
      </c>
      <c r="T525" s="175" t="e">
        <f>('Raw data'!S525/Shannon!$D525)*LN('Raw data'!S525/Shannon!$D525)</f>
        <v>#NUM!</v>
      </c>
      <c r="U525" s="175" t="e">
        <f>('Raw data'!T525/Shannon!$D525)*LN('Raw data'!T525/Shannon!$D525)</f>
        <v>#NUM!</v>
      </c>
      <c r="V525" s="175" t="e">
        <f>('Raw data'!U525/Shannon!$D525)*LN('Raw data'!U525/Shannon!$D525)</f>
        <v>#NUM!</v>
      </c>
      <c r="W525" s="175" t="e">
        <f>('Raw data'!V525/Shannon!$D525)*LN('Raw data'!V525/Shannon!$D525)</f>
        <v>#NUM!</v>
      </c>
      <c r="X525" s="175" t="e">
        <f>('Raw data'!W525/Shannon!$D525)*LN('Raw data'!W525/Shannon!$D525)</f>
        <v>#NUM!</v>
      </c>
      <c r="Y525" s="175" t="e">
        <f>('Raw data'!X525/Shannon!$D525)*LN('Raw data'!X525/Shannon!$D525)</f>
        <v>#NUM!</v>
      </c>
      <c r="Z525" s="175" t="e">
        <f>('Raw data'!Y525/Shannon!$D525)*LN('Raw data'!Y525/Shannon!$D525)</f>
        <v>#NUM!</v>
      </c>
      <c r="AA525" s="175" t="e">
        <f>('Raw data'!Z525/Shannon!$D525)*LN('Raw data'!Z525/Shannon!$D525)</f>
        <v>#NUM!</v>
      </c>
      <c r="AB525" s="175" t="e">
        <f>('Raw data'!AA525/Shannon!$D525)*LN('Raw data'!AA525/Shannon!$D525)</f>
        <v>#NUM!</v>
      </c>
      <c r="AC525" s="175" t="e">
        <f>('Raw data'!AB525/Shannon!$D525)*LN('Raw data'!AB525/Shannon!$D525)</f>
        <v>#NUM!</v>
      </c>
      <c r="AD525" s="175">
        <f>('Raw data'!AC525/Shannon!$D525)*LN('Raw data'!AC525/Shannon!$D525)</f>
        <v>-5.767732642697667E-2</v>
      </c>
      <c r="AE525" s="175" t="e">
        <f>('Raw data'!AD525/Shannon!$D525)*LN('Raw data'!AD525/Shannon!$D525)</f>
        <v>#NUM!</v>
      </c>
      <c r="AF525" s="175" t="e">
        <f>('Raw data'!AE525/Shannon!$D525)*LN('Raw data'!AE525/Shannon!$D525)</f>
        <v>#NUM!</v>
      </c>
      <c r="AG525" s="175" t="e">
        <f>('Raw data'!AF525/Shannon!$D525)*LN('Raw data'!AF525/Shannon!$D525)</f>
        <v>#NUM!</v>
      </c>
      <c r="AH525" s="175" t="e">
        <f>('Raw data'!AG525/Shannon!$D525)*LN('Raw data'!AG525/Shannon!$D525)</f>
        <v>#NUM!</v>
      </c>
      <c r="AI525" s="175">
        <f>('Raw data'!AH525/Shannon!$D525)*LN('Raw data'!AH525/Shannon!$D525)</f>
        <v>-0.22394050068223595</v>
      </c>
      <c r="AJ525" s="175">
        <f>('Raw data'!AI525/Shannon!$D525)*LN('Raw data'!AI525/Shannon!$D525)</f>
        <v>-0.10328145158095202</v>
      </c>
      <c r="AK525" s="175" t="e">
        <f>('Raw data'!AJ525/Shannon!$D525)*LN('Raw data'!AJ525/Shannon!$D525)</f>
        <v>#NUM!</v>
      </c>
      <c r="AL525" s="175" t="e">
        <f>('Raw data'!AK525/Shannon!$D525)*LN('Raw data'!AK525/Shannon!$D525)</f>
        <v>#NUM!</v>
      </c>
      <c r="AM525" s="175" t="e">
        <f>('Raw data'!AL525/Shannon!$D525)*LN('Raw data'!AL525/Shannon!$D525)</f>
        <v>#NUM!</v>
      </c>
      <c r="AN525" s="175" t="e">
        <f>('Raw data'!AM525/Shannon!$D525)*LN('Raw data'!AM525/Shannon!$D525)</f>
        <v>#NUM!</v>
      </c>
      <c r="AO525" s="175" t="e">
        <f>('Raw data'!AN525/Shannon!$D525)*LN('Raw data'!AN525/Shannon!$D525)</f>
        <v>#NUM!</v>
      </c>
      <c r="AP525" s="175" t="e">
        <f>('Raw data'!AO525/Shannon!$D525)*LN('Raw data'!AO525/Shannon!$D525)</f>
        <v>#NUM!</v>
      </c>
      <c r="AQ525" s="175" t="e">
        <f>('Raw data'!AP525/Shannon!$D525)*LN('Raw data'!AP525/Shannon!$D525)</f>
        <v>#NUM!</v>
      </c>
      <c r="AR525" s="175" t="e">
        <f>('Raw data'!AQ525/Shannon!$D525)*LN('Raw data'!AQ525/Shannon!$D525)</f>
        <v>#NUM!</v>
      </c>
      <c r="AS525" s="175" t="e">
        <f>('Raw data'!AR525/Shannon!$D525)*LN('Raw data'!AR525/Shannon!$D525)</f>
        <v>#NUM!</v>
      </c>
      <c r="AT525" s="175" t="e">
        <f>('Raw data'!AS525/Shannon!$D525)*LN('Raw data'!AS525/Shannon!$D525)</f>
        <v>#NUM!</v>
      </c>
      <c r="AU525" s="175" t="e">
        <f>('Raw data'!AT525/Shannon!$D525)*LN('Raw data'!AT525/Shannon!$D525)</f>
        <v>#NUM!</v>
      </c>
      <c r="AV525" s="175" t="e">
        <f>('Raw data'!AU525/Shannon!$D525)*LN('Raw data'!AU525/Shannon!$D525)</f>
        <v>#NUM!</v>
      </c>
      <c r="AW525" s="175" t="e">
        <f>('Raw data'!AV525/Shannon!$D525)*LN('Raw data'!AV525/Shannon!$D525)</f>
        <v>#NUM!</v>
      </c>
      <c r="AX525" s="175">
        <f>('Raw data'!AW525/Shannon!$D525)*LN('Raw data'!AW525/Shannon!$D525)</f>
        <v>-1.9051894217002784E-2</v>
      </c>
      <c r="AY525" s="175" t="e">
        <f>('Raw data'!AX525/Shannon!$D525)*LN('Raw data'!AX525/Shannon!$D525)</f>
        <v>#NUM!</v>
      </c>
      <c r="AZ525" s="175" t="e">
        <f>('Raw data'!AY525/Shannon!$D525)*LN('Raw data'!AY525/Shannon!$D525)</f>
        <v>#NUM!</v>
      </c>
      <c r="BA525" s="175" t="e">
        <f>('Raw data'!AZ525/Shannon!$D525)*LN('Raw data'!AZ525/Shannon!$D525)</f>
        <v>#NUM!</v>
      </c>
      <c r="BB525" s="175" t="e">
        <f>('Raw data'!BA525/Shannon!$D525)*LN('Raw data'!BA525/Shannon!$D525)</f>
        <v>#NUM!</v>
      </c>
      <c r="BC525" s="175">
        <f>('Raw data'!BB525/Shannon!$D525)*LN('Raw data'!BB525/Shannon!$D525)</f>
        <v>-5.9211142068153486E-3</v>
      </c>
      <c r="BD525" s="175" t="e">
        <f>('Raw data'!BC525/Shannon!$D525)*LN('Raw data'!BC525/Shannon!$D525)</f>
        <v>#NUM!</v>
      </c>
      <c r="BE525" s="175" t="e">
        <f>('Raw data'!BD525/Shannon!$D525)*LN('Raw data'!BD525/Shannon!$D525)</f>
        <v>#NUM!</v>
      </c>
      <c r="BF525" s="175" t="e">
        <f>('Raw data'!BE525/Shannon!$D525)*LN('Raw data'!BE525/Shannon!$D525)</f>
        <v>#NUM!</v>
      </c>
      <c r="BG525" s="175" t="e">
        <f>('Raw data'!BF525/Shannon!$D525)*LN('Raw data'!BF525/Shannon!$D525)</f>
        <v>#NUM!</v>
      </c>
      <c r="BH525" s="175" t="e">
        <f>('Raw data'!BG525/Shannon!$D525)*LN('Raw data'!BG525/Shannon!$D525)</f>
        <v>#NUM!</v>
      </c>
      <c r="BI525" s="175" t="e">
        <f>('Raw data'!BH525/Shannon!$D525)*LN('Raw data'!BH525/Shannon!$D525)</f>
        <v>#NUM!</v>
      </c>
      <c r="BJ525" s="175" t="e">
        <f>('Raw data'!BI525/Shannon!$D525)*LN('Raw data'!BI525/Shannon!$D525)</f>
        <v>#NUM!</v>
      </c>
      <c r="BK525" s="175" t="e">
        <f>('Raw data'!BJ525/Shannon!$D525)*LN('Raw data'!BJ525/Shannon!$D525)</f>
        <v>#NUM!</v>
      </c>
      <c r="BL525" s="175" t="e">
        <f>('Raw data'!BK525/Shannon!$D525)*LN('Raw data'!BK525/Shannon!$D525)</f>
        <v>#NUM!</v>
      </c>
      <c r="BM525" s="175" t="e">
        <f>('Raw data'!BL525/Shannon!$D525)*LN('Raw data'!BL525/Shannon!$D525)</f>
        <v>#NUM!</v>
      </c>
      <c r="BN525" s="175" t="e">
        <f>('Raw data'!BM525/Shannon!$D525)*LN('Raw data'!BM525/Shannon!$D525)</f>
        <v>#NUM!</v>
      </c>
      <c r="BO525" s="175" t="e">
        <f>('Raw data'!BN525/Shannon!$D525)*LN('Raw data'!BN525/Shannon!$D525)</f>
        <v>#NUM!</v>
      </c>
      <c r="BP525" s="175" t="e">
        <f>('Raw data'!BO525/Shannon!$D525)*LN('Raw data'!BO525/Shannon!$D525)</f>
        <v>#NUM!</v>
      </c>
      <c r="BQ525" s="175" t="e">
        <f>('Raw data'!BP525/Shannon!$D525)*LN('Raw data'!BP525/Shannon!$D525)</f>
        <v>#NUM!</v>
      </c>
      <c r="BR525" s="175" t="e">
        <f>('Raw data'!BQ525/Shannon!$D525)*LN('Raw data'!BQ525/Shannon!$D525)</f>
        <v>#NUM!</v>
      </c>
      <c r="BS525" s="175" t="e">
        <f>('Raw data'!BR525/Shannon!$D525)*LN('Raw data'!BR525/Shannon!$D525)</f>
        <v>#NUM!</v>
      </c>
      <c r="BT525" s="175" t="e">
        <f>('Raw data'!BS525/Shannon!$D525)*LN('Raw data'!BS525/Shannon!$D525)</f>
        <v>#NUM!</v>
      </c>
      <c r="BU525" s="175" t="e">
        <f>('Raw data'!BT525/Shannon!$D525)*LN('Raw data'!BT525/Shannon!$D525)</f>
        <v>#NUM!</v>
      </c>
      <c r="BV525" s="175" t="e">
        <f>('Raw data'!BU525/Shannon!$D525)*LN('Raw data'!BU525/Shannon!$D525)</f>
        <v>#NUM!</v>
      </c>
      <c r="BW525" s="175" t="e">
        <f>('Raw data'!BV525/Shannon!$D525)*LN('Raw data'!BV525/Shannon!$D525)</f>
        <v>#NUM!</v>
      </c>
      <c r="BX525" s="175" t="e">
        <f>('Raw data'!BW525/Shannon!$D525)*LN('Raw data'!BW525/Shannon!$D525)</f>
        <v>#NUM!</v>
      </c>
      <c r="BY525" s="175" t="e">
        <f>('Raw data'!BX525/Shannon!$D525)*LN('Raw data'!BX525/Shannon!$D525)</f>
        <v>#NUM!</v>
      </c>
      <c r="BZ525" s="175" t="e">
        <f>('Raw data'!BY525/Shannon!$D525)*LN('Raw data'!BY525/Shannon!$D525)</f>
        <v>#NUM!</v>
      </c>
      <c r="CA525" s="175" t="e">
        <f>('Raw data'!BZ525/Shannon!$D525)*LN('Raw data'!BZ525/Shannon!$D525)</f>
        <v>#NUM!</v>
      </c>
      <c r="CB525" s="175" t="e">
        <f>('Raw data'!CA525/Shannon!$D525)*LN('Raw data'!CA525/Shannon!$D525)</f>
        <v>#NUM!</v>
      </c>
      <c r="CC525" s="175" t="e">
        <f>('Raw data'!CB525/Shannon!$D525)*LN('Raw data'!CB525/Shannon!$D525)</f>
        <v>#NUM!</v>
      </c>
      <c r="CD525" s="175" t="e">
        <f>('Raw data'!CC525/Shannon!$D525)*LN('Raw data'!CC525/Shannon!$D525)</f>
        <v>#NUM!</v>
      </c>
      <c r="CF525" s="176">
        <f t="shared" si="7"/>
        <v>0.70568574726953004</v>
      </c>
      <c r="CG525" s="175"/>
      <c r="CH525" s="175"/>
      <c r="CI525" s="175"/>
      <c r="CJ525" s="175"/>
      <c r="CK525" s="175">
        <v>-6.3115818761831699E-2</v>
      </c>
      <c r="CL525" s="175">
        <v>-4.9117891833962965E-2</v>
      </c>
      <c r="CM525" s="175">
        <v>-0.15703431479118146</v>
      </c>
      <c r="CN525" s="175">
        <v>-2.6545434768571019E-2</v>
      </c>
      <c r="CO525" s="175"/>
      <c r="CP525" s="175"/>
      <c r="CQ525" s="175"/>
      <c r="CR525" s="175"/>
      <c r="CS525" s="175"/>
      <c r="CT525" s="175"/>
      <c r="CU525" s="175"/>
      <c r="CV525" s="175"/>
      <c r="CW525" s="175"/>
      <c r="CX525" s="175"/>
      <c r="CY525" s="175"/>
      <c r="CZ525" s="175"/>
      <c r="DA525" s="175"/>
      <c r="DB525" s="175"/>
      <c r="DC525" s="175"/>
      <c r="DD525" s="175"/>
      <c r="DE525" s="175"/>
      <c r="DF525" s="175"/>
      <c r="DG525" s="175"/>
      <c r="DH525" s="175">
        <v>-5.767732642697667E-2</v>
      </c>
      <c r="DI525" s="175"/>
      <c r="DJ525" s="175"/>
      <c r="DK525" s="175"/>
      <c r="DL525" s="175"/>
      <c r="DM525" s="175">
        <v>-0.22394050068223595</v>
      </c>
      <c r="DN525" s="175">
        <v>-0.10328145158095202</v>
      </c>
      <c r="DO525" s="175"/>
      <c r="DP525" s="175"/>
      <c r="DQ525" s="175"/>
      <c r="DR525" s="175"/>
      <c r="DS525" s="175"/>
      <c r="DT525" s="175"/>
      <c r="DU525" s="175"/>
      <c r="DV525" s="175"/>
      <c r="DW525" s="175"/>
      <c r="DX525" s="175"/>
      <c r="DY525" s="175"/>
      <c r="DZ525" s="175"/>
      <c r="EA525" s="175"/>
      <c r="EB525" s="175">
        <v>-1.9051894217002784E-2</v>
      </c>
      <c r="EC525" s="175"/>
      <c r="ED525" s="175"/>
      <c r="EE525" s="175"/>
      <c r="EF525" s="175"/>
      <c r="EG525" s="175">
        <v>-5.9211142068153486E-3</v>
      </c>
      <c r="EH525" s="175"/>
      <c r="EI525" s="175"/>
      <c r="EJ525" s="175"/>
      <c r="EK525" s="175"/>
      <c r="EL525" s="175"/>
      <c r="EM525" s="175"/>
      <c r="EN525" s="175"/>
      <c r="EO525" s="175"/>
      <c r="EP525" s="175"/>
      <c r="EQ525" s="175"/>
      <c r="ER525" s="175"/>
      <c r="ES525" s="175"/>
      <c r="ET525" s="175"/>
      <c r="EU525" s="175"/>
      <c r="EV525" s="175"/>
      <c r="EW525" s="175"/>
      <c r="EX525" s="175"/>
      <c r="EY525" s="175"/>
      <c r="EZ525" s="175"/>
      <c r="FA525" s="175"/>
      <c r="FB525" s="175"/>
      <c r="FC525" s="175"/>
      <c r="FD525" s="175"/>
      <c r="FE525" s="175"/>
      <c r="FF525" s="175"/>
      <c r="FG525" s="175"/>
      <c r="FH525" s="175"/>
    </row>
    <row r="526" spans="2:164" x14ac:dyDescent="0.2">
      <c r="B526" s="13">
        <v>35</v>
      </c>
      <c r="C526" s="14">
        <v>14</v>
      </c>
      <c r="D526">
        <f>SUM('Raw data'!D526:CC526)</f>
        <v>926</v>
      </c>
      <c r="E526" s="175" t="e">
        <f>('Raw data'!D526/Shannon!$D526)*LN('Raw data'!D526/Shannon!$D526)</f>
        <v>#NUM!</v>
      </c>
      <c r="F526" s="175" t="e">
        <f>('Raw data'!E526/Shannon!$D526)*LN('Raw data'!E526/Shannon!$D526)</f>
        <v>#NUM!</v>
      </c>
      <c r="G526" s="175">
        <f>('Raw data'!F526/Shannon!$D526)*LN('Raw data'!F526/Shannon!$D526)</f>
        <v>-7.6597240368790773E-2</v>
      </c>
      <c r="H526" s="175">
        <f>('Raw data'!G526/Shannon!$D526)*LN('Raw data'!G526/Shannon!$D526)</f>
        <v>-0.14696493360627827</v>
      </c>
      <c r="I526" s="175">
        <f>('Raw data'!H526/Shannon!$D526)*LN('Raw data'!H526/Shannon!$D526)</f>
        <v>-0.21920736454412876</v>
      </c>
      <c r="J526" s="175">
        <f>('Raw data'!I526/Shannon!$D526)*LN('Raw data'!I526/Shannon!$D526)</f>
        <v>-7.6597240368790773E-2</v>
      </c>
      <c r="K526" s="175" t="e">
        <f>('Raw data'!J526/Shannon!$D526)*LN('Raw data'!J526/Shannon!$D526)</f>
        <v>#NUM!</v>
      </c>
      <c r="L526" s="175" t="e">
        <f>('Raw data'!K526/Shannon!$D526)*LN('Raw data'!K526/Shannon!$D526)</f>
        <v>#NUM!</v>
      </c>
      <c r="M526" s="175" t="e">
        <f>('Raw data'!L526/Shannon!$D526)*LN('Raw data'!L526/Shannon!$D526)</f>
        <v>#NUM!</v>
      </c>
      <c r="N526" s="175" t="e">
        <f>('Raw data'!M526/Shannon!$D526)*LN('Raw data'!M526/Shannon!$D526)</f>
        <v>#NUM!</v>
      </c>
      <c r="O526" s="175" t="e">
        <f>('Raw data'!N526/Shannon!$D526)*LN('Raw data'!N526/Shannon!$D526)</f>
        <v>#NUM!</v>
      </c>
      <c r="P526" s="175" t="e">
        <f>('Raw data'!O526/Shannon!$D526)*LN('Raw data'!O526/Shannon!$D526)</f>
        <v>#NUM!</v>
      </c>
      <c r="Q526" s="175" t="e">
        <f>('Raw data'!P526/Shannon!$D526)*LN('Raw data'!P526/Shannon!$D526)</f>
        <v>#NUM!</v>
      </c>
      <c r="R526" s="175" t="e">
        <f>('Raw data'!Q526/Shannon!$D526)*LN('Raw data'!Q526/Shannon!$D526)</f>
        <v>#NUM!</v>
      </c>
      <c r="S526" s="175" t="e">
        <f>('Raw data'!R526/Shannon!$D526)*LN('Raw data'!R526/Shannon!$D526)</f>
        <v>#NUM!</v>
      </c>
      <c r="T526" s="175" t="e">
        <f>('Raw data'!S526/Shannon!$D526)*LN('Raw data'!S526/Shannon!$D526)</f>
        <v>#NUM!</v>
      </c>
      <c r="U526" s="175" t="e">
        <f>('Raw data'!T526/Shannon!$D526)*LN('Raw data'!T526/Shannon!$D526)</f>
        <v>#NUM!</v>
      </c>
      <c r="V526" s="175" t="e">
        <f>('Raw data'!U526/Shannon!$D526)*LN('Raw data'!U526/Shannon!$D526)</f>
        <v>#NUM!</v>
      </c>
      <c r="W526" s="175" t="e">
        <f>('Raw data'!V526/Shannon!$D526)*LN('Raw data'!V526/Shannon!$D526)</f>
        <v>#NUM!</v>
      </c>
      <c r="X526" s="175" t="e">
        <f>('Raw data'!W526/Shannon!$D526)*LN('Raw data'!W526/Shannon!$D526)</f>
        <v>#NUM!</v>
      </c>
      <c r="Y526" s="175" t="e">
        <f>('Raw data'!X526/Shannon!$D526)*LN('Raw data'!X526/Shannon!$D526)</f>
        <v>#NUM!</v>
      </c>
      <c r="Z526" s="175" t="e">
        <f>('Raw data'!Y526/Shannon!$D526)*LN('Raw data'!Y526/Shannon!$D526)</f>
        <v>#NUM!</v>
      </c>
      <c r="AA526" s="175" t="e">
        <f>('Raw data'!Z526/Shannon!$D526)*LN('Raw data'!Z526/Shannon!$D526)</f>
        <v>#NUM!</v>
      </c>
      <c r="AB526" s="175" t="e">
        <f>('Raw data'!AA526/Shannon!$D526)*LN('Raw data'!AA526/Shannon!$D526)</f>
        <v>#NUM!</v>
      </c>
      <c r="AC526" s="175" t="e">
        <f>('Raw data'!AB526/Shannon!$D526)*LN('Raw data'!AB526/Shannon!$D526)</f>
        <v>#NUM!</v>
      </c>
      <c r="AD526" s="175">
        <f>('Raw data'!AC526/Shannon!$D526)*LN('Raw data'!AC526/Shannon!$D526)</f>
        <v>-5.2659577300567924E-2</v>
      </c>
      <c r="AE526" s="175" t="e">
        <f>('Raw data'!AD526/Shannon!$D526)*LN('Raw data'!AD526/Shannon!$D526)</f>
        <v>#NUM!</v>
      </c>
      <c r="AF526" s="175" t="e">
        <f>('Raw data'!AE526/Shannon!$D526)*LN('Raw data'!AE526/Shannon!$D526)</f>
        <v>#NUM!</v>
      </c>
      <c r="AG526" s="175" t="e">
        <f>('Raw data'!AF526/Shannon!$D526)*LN('Raw data'!AF526/Shannon!$D526)</f>
        <v>#NUM!</v>
      </c>
      <c r="AH526" s="175" t="e">
        <f>('Raw data'!AG526/Shannon!$D526)*LN('Raw data'!AG526/Shannon!$D526)</f>
        <v>#NUM!</v>
      </c>
      <c r="AI526" s="175">
        <f>('Raw data'!AH526/Shannon!$D526)*LN('Raw data'!AH526/Shannon!$D526)</f>
        <v>-0.24936377734310716</v>
      </c>
      <c r="AJ526" s="175">
        <f>('Raw data'!AI526/Shannon!$D526)*LN('Raw data'!AI526/Shannon!$D526)</f>
        <v>-0.12133203686935272</v>
      </c>
      <c r="AK526" s="175" t="e">
        <f>('Raw data'!AJ526/Shannon!$D526)*LN('Raw data'!AJ526/Shannon!$D526)</f>
        <v>#NUM!</v>
      </c>
      <c r="AL526" s="175" t="e">
        <f>('Raw data'!AK526/Shannon!$D526)*LN('Raw data'!AK526/Shannon!$D526)</f>
        <v>#NUM!</v>
      </c>
      <c r="AM526" s="175" t="e">
        <f>('Raw data'!AL526/Shannon!$D526)*LN('Raw data'!AL526/Shannon!$D526)</f>
        <v>#NUM!</v>
      </c>
      <c r="AN526" s="175" t="e">
        <f>('Raw data'!AM526/Shannon!$D526)*LN('Raw data'!AM526/Shannon!$D526)</f>
        <v>#NUM!</v>
      </c>
      <c r="AO526" s="175" t="e">
        <f>('Raw data'!AN526/Shannon!$D526)*LN('Raw data'!AN526/Shannon!$D526)</f>
        <v>#NUM!</v>
      </c>
      <c r="AP526" s="175" t="e">
        <f>('Raw data'!AO526/Shannon!$D526)*LN('Raw data'!AO526/Shannon!$D526)</f>
        <v>#NUM!</v>
      </c>
      <c r="AQ526" s="175" t="e">
        <f>('Raw data'!AP526/Shannon!$D526)*LN('Raw data'!AP526/Shannon!$D526)</f>
        <v>#NUM!</v>
      </c>
      <c r="AR526" s="175" t="e">
        <f>('Raw data'!AQ526/Shannon!$D526)*LN('Raw data'!AQ526/Shannon!$D526)</f>
        <v>#NUM!</v>
      </c>
      <c r="AS526" s="175" t="e">
        <f>('Raw data'!AR526/Shannon!$D526)*LN('Raw data'!AR526/Shannon!$D526)</f>
        <v>#NUM!</v>
      </c>
      <c r="AT526" s="175" t="e">
        <f>('Raw data'!AS526/Shannon!$D526)*LN('Raw data'!AS526/Shannon!$D526)</f>
        <v>#NUM!</v>
      </c>
      <c r="AU526" s="175" t="e">
        <f>('Raw data'!AT526/Shannon!$D526)*LN('Raw data'!AT526/Shannon!$D526)</f>
        <v>#NUM!</v>
      </c>
      <c r="AV526" s="175" t="e">
        <f>('Raw data'!AU526/Shannon!$D526)*LN('Raw data'!AU526/Shannon!$D526)</f>
        <v>#NUM!</v>
      </c>
      <c r="AW526" s="175" t="e">
        <f>('Raw data'!AV526/Shannon!$D526)*LN('Raw data'!AV526/Shannon!$D526)</f>
        <v>#NUM!</v>
      </c>
      <c r="AX526" s="175">
        <f>('Raw data'!AW526/Shannon!$D526)*LN('Raw data'!AW526/Shannon!$D526)</f>
        <v>-1.3256429922432473E-2</v>
      </c>
      <c r="AY526" s="175" t="e">
        <f>('Raw data'!AX526/Shannon!$D526)*LN('Raw data'!AX526/Shannon!$D526)</f>
        <v>#NUM!</v>
      </c>
      <c r="AZ526" s="175" t="e">
        <f>('Raw data'!AY526/Shannon!$D526)*LN('Raw data'!AY526/Shannon!$D526)</f>
        <v>#NUM!</v>
      </c>
      <c r="BA526" s="175" t="e">
        <f>('Raw data'!AZ526/Shannon!$D526)*LN('Raw data'!AZ526/Shannon!$D526)</f>
        <v>#NUM!</v>
      </c>
      <c r="BB526" s="175" t="e">
        <f>('Raw data'!BA526/Shannon!$D526)*LN('Raw data'!BA526/Shannon!$D526)</f>
        <v>#NUM!</v>
      </c>
      <c r="BC526" s="175" t="e">
        <f>('Raw data'!BB526/Shannon!$D526)*LN('Raw data'!BB526/Shannon!$D526)</f>
        <v>#NUM!</v>
      </c>
      <c r="BD526" s="175">
        <f>('Raw data'!BC526/Shannon!$D526)*LN('Raw data'!BC526/Shannon!$D526)</f>
        <v>-7.3767540330952263E-3</v>
      </c>
      <c r="BE526" s="175" t="e">
        <f>('Raw data'!BD526/Shannon!$D526)*LN('Raw data'!BD526/Shannon!$D526)</f>
        <v>#NUM!</v>
      </c>
      <c r="BF526" s="175" t="e">
        <f>('Raw data'!BE526/Shannon!$D526)*LN('Raw data'!BE526/Shannon!$D526)</f>
        <v>#NUM!</v>
      </c>
      <c r="BG526" s="175" t="e">
        <f>('Raw data'!BF526/Shannon!$D526)*LN('Raw data'!BF526/Shannon!$D526)</f>
        <v>#NUM!</v>
      </c>
      <c r="BH526" s="175" t="e">
        <f>('Raw data'!BG526/Shannon!$D526)*LN('Raw data'!BG526/Shannon!$D526)</f>
        <v>#NUM!</v>
      </c>
      <c r="BI526" s="175" t="e">
        <f>('Raw data'!BH526/Shannon!$D526)*LN('Raw data'!BH526/Shannon!$D526)</f>
        <v>#NUM!</v>
      </c>
      <c r="BJ526" s="175" t="e">
        <f>('Raw data'!BI526/Shannon!$D526)*LN('Raw data'!BI526/Shannon!$D526)</f>
        <v>#NUM!</v>
      </c>
      <c r="BK526" s="175" t="e">
        <f>('Raw data'!BJ526/Shannon!$D526)*LN('Raw data'!BJ526/Shannon!$D526)</f>
        <v>#NUM!</v>
      </c>
      <c r="BL526" s="175" t="e">
        <f>('Raw data'!BK526/Shannon!$D526)*LN('Raw data'!BK526/Shannon!$D526)</f>
        <v>#NUM!</v>
      </c>
      <c r="BM526" s="175" t="e">
        <f>('Raw data'!BL526/Shannon!$D526)*LN('Raw data'!BL526/Shannon!$D526)</f>
        <v>#NUM!</v>
      </c>
      <c r="BN526" s="175" t="e">
        <f>('Raw data'!BM526/Shannon!$D526)*LN('Raw data'!BM526/Shannon!$D526)</f>
        <v>#NUM!</v>
      </c>
      <c r="BO526" s="175" t="e">
        <f>('Raw data'!BN526/Shannon!$D526)*LN('Raw data'!BN526/Shannon!$D526)</f>
        <v>#NUM!</v>
      </c>
      <c r="BP526" s="175" t="e">
        <f>('Raw data'!BO526/Shannon!$D526)*LN('Raw data'!BO526/Shannon!$D526)</f>
        <v>#NUM!</v>
      </c>
      <c r="BQ526" s="175" t="e">
        <f>('Raw data'!BP526/Shannon!$D526)*LN('Raw data'!BP526/Shannon!$D526)</f>
        <v>#NUM!</v>
      </c>
      <c r="BR526" s="175" t="e">
        <f>('Raw data'!BQ526/Shannon!$D526)*LN('Raw data'!BQ526/Shannon!$D526)</f>
        <v>#NUM!</v>
      </c>
      <c r="BS526" s="175" t="e">
        <f>('Raw data'!BR526/Shannon!$D526)*LN('Raw data'!BR526/Shannon!$D526)</f>
        <v>#NUM!</v>
      </c>
      <c r="BT526" s="175" t="e">
        <f>('Raw data'!BS526/Shannon!$D526)*LN('Raw data'!BS526/Shannon!$D526)</f>
        <v>#NUM!</v>
      </c>
      <c r="BU526" s="175" t="e">
        <f>('Raw data'!BT526/Shannon!$D526)*LN('Raw data'!BT526/Shannon!$D526)</f>
        <v>#NUM!</v>
      </c>
      <c r="BV526" s="175" t="e">
        <f>('Raw data'!BU526/Shannon!$D526)*LN('Raw data'!BU526/Shannon!$D526)</f>
        <v>#NUM!</v>
      </c>
      <c r="BW526" s="175" t="e">
        <f>('Raw data'!BV526/Shannon!$D526)*LN('Raw data'!BV526/Shannon!$D526)</f>
        <v>#NUM!</v>
      </c>
      <c r="BX526" s="175" t="e">
        <f>('Raw data'!BW526/Shannon!$D526)*LN('Raw data'!BW526/Shannon!$D526)</f>
        <v>#NUM!</v>
      </c>
      <c r="BY526" s="175" t="e">
        <f>('Raw data'!BX526/Shannon!$D526)*LN('Raw data'!BX526/Shannon!$D526)</f>
        <v>#NUM!</v>
      </c>
      <c r="BZ526" s="175" t="e">
        <f>('Raw data'!BY526/Shannon!$D526)*LN('Raw data'!BY526/Shannon!$D526)</f>
        <v>#NUM!</v>
      </c>
      <c r="CA526" s="175" t="e">
        <f>('Raw data'!BZ526/Shannon!$D526)*LN('Raw data'!BZ526/Shannon!$D526)</f>
        <v>#NUM!</v>
      </c>
      <c r="CB526" s="175" t="e">
        <f>('Raw data'!CA526/Shannon!$D526)*LN('Raw data'!CA526/Shannon!$D526)</f>
        <v>#NUM!</v>
      </c>
      <c r="CC526" s="175" t="e">
        <f>('Raw data'!CB526/Shannon!$D526)*LN('Raw data'!CB526/Shannon!$D526)</f>
        <v>#NUM!</v>
      </c>
      <c r="CD526" s="175" t="e">
        <f>('Raw data'!CC526/Shannon!$D526)*LN('Raw data'!CC526/Shannon!$D526)</f>
        <v>#NUM!</v>
      </c>
      <c r="CF526" s="176">
        <f t="shared" si="7"/>
        <v>0.96335535435654396</v>
      </c>
      <c r="CG526" s="175"/>
      <c r="CH526" s="175"/>
      <c r="CI526" s="175"/>
      <c r="CJ526" s="175"/>
      <c r="CK526" s="175">
        <v>-7.6597240368790773E-2</v>
      </c>
      <c r="CL526" s="175">
        <v>-0.14696493360627827</v>
      </c>
      <c r="CM526" s="175">
        <v>-0.21920736454412876</v>
      </c>
      <c r="CN526" s="175">
        <v>-7.6597240368790773E-2</v>
      </c>
      <c r="CO526" s="175"/>
      <c r="CP526" s="175"/>
      <c r="CQ526" s="175"/>
      <c r="CR526" s="175"/>
      <c r="CS526" s="175"/>
      <c r="CT526" s="175"/>
      <c r="CU526" s="175"/>
      <c r="CV526" s="175"/>
      <c r="CW526" s="175"/>
      <c r="CX526" s="175"/>
      <c r="CY526" s="175"/>
      <c r="CZ526" s="175"/>
      <c r="DA526" s="175"/>
      <c r="DB526" s="175"/>
      <c r="DC526" s="175"/>
      <c r="DD526" s="175"/>
      <c r="DE526" s="175"/>
      <c r="DF526" s="175"/>
      <c r="DG526" s="175"/>
      <c r="DH526" s="175">
        <v>-5.2659577300567924E-2</v>
      </c>
      <c r="DI526" s="175"/>
      <c r="DJ526" s="175"/>
      <c r="DK526" s="175"/>
      <c r="DL526" s="175"/>
      <c r="DM526" s="175">
        <v>-0.24936377734310716</v>
      </c>
      <c r="DN526" s="175">
        <v>-0.12133203686935272</v>
      </c>
      <c r="DO526" s="175"/>
      <c r="DP526" s="175"/>
      <c r="DQ526" s="175"/>
      <c r="DR526" s="175"/>
      <c r="DS526" s="175"/>
      <c r="DT526" s="175"/>
      <c r="DU526" s="175"/>
      <c r="DV526" s="175"/>
      <c r="DW526" s="175"/>
      <c r="DX526" s="175"/>
      <c r="DY526" s="175"/>
      <c r="DZ526" s="175"/>
      <c r="EA526" s="175"/>
      <c r="EB526" s="175">
        <v>-1.3256429922432473E-2</v>
      </c>
      <c r="EC526" s="175"/>
      <c r="ED526" s="175"/>
      <c r="EE526" s="175"/>
      <c r="EF526" s="175"/>
      <c r="EG526" s="175"/>
      <c r="EH526" s="175">
        <v>-7.3767540330952263E-3</v>
      </c>
      <c r="EI526" s="175"/>
      <c r="EJ526" s="175"/>
      <c r="EK526" s="175"/>
      <c r="EL526" s="175"/>
      <c r="EM526" s="175"/>
      <c r="EN526" s="175"/>
      <c r="EO526" s="175"/>
      <c r="EP526" s="175"/>
      <c r="EQ526" s="175"/>
      <c r="ER526" s="175"/>
      <c r="ES526" s="175"/>
      <c r="ET526" s="175"/>
      <c r="EU526" s="175"/>
      <c r="EV526" s="175"/>
      <c r="EW526" s="175"/>
      <c r="EX526" s="175"/>
      <c r="EY526" s="175"/>
      <c r="EZ526" s="175"/>
      <c r="FA526" s="175"/>
      <c r="FB526" s="175"/>
      <c r="FC526" s="175"/>
      <c r="FD526" s="175"/>
      <c r="FE526" s="175"/>
      <c r="FF526" s="175"/>
      <c r="FG526" s="175"/>
      <c r="FH526" s="175"/>
    </row>
    <row r="527" spans="2:164" x14ac:dyDescent="0.2">
      <c r="B527" s="13">
        <v>35</v>
      </c>
      <c r="C527" s="14">
        <v>15</v>
      </c>
      <c r="D527">
        <f>SUM('Raw data'!D527:CC527)</f>
        <v>765</v>
      </c>
      <c r="E527" s="175" t="e">
        <f>('Raw data'!D527/Shannon!$D527)*LN('Raw data'!D527/Shannon!$D527)</f>
        <v>#NUM!</v>
      </c>
      <c r="F527" s="175" t="e">
        <f>('Raw data'!E527/Shannon!$D527)*LN('Raw data'!E527/Shannon!$D527)</f>
        <v>#NUM!</v>
      </c>
      <c r="G527" s="175">
        <f>('Raw data'!F527/Shannon!$D527)*LN('Raw data'!F527/Shannon!$D527)</f>
        <v>-3.8024442075282203E-2</v>
      </c>
      <c r="H527" s="175">
        <f>('Raw data'!G527/Shannon!$D527)*LN('Raw data'!G527/Shannon!$D527)</f>
        <v>-7.3217593541121409E-2</v>
      </c>
      <c r="I527" s="175">
        <f>('Raw data'!H527/Shannon!$D527)*LN('Raw data'!H527/Shannon!$D527)</f>
        <v>-0.36579422231556652</v>
      </c>
      <c r="J527" s="175">
        <f>('Raw data'!I527/Shannon!$D527)*LN('Raw data'!I527/Shannon!$D527)</f>
        <v>-7.3217593541121409E-2</v>
      </c>
      <c r="K527" s="175" t="e">
        <f>('Raw data'!J527/Shannon!$D527)*LN('Raw data'!J527/Shannon!$D527)</f>
        <v>#NUM!</v>
      </c>
      <c r="L527" s="175" t="e">
        <f>('Raw data'!K527/Shannon!$D527)*LN('Raw data'!K527/Shannon!$D527)</f>
        <v>#NUM!</v>
      </c>
      <c r="M527" s="175" t="e">
        <f>('Raw data'!L527/Shannon!$D527)*LN('Raw data'!L527/Shannon!$D527)</f>
        <v>#NUM!</v>
      </c>
      <c r="N527" s="175" t="e">
        <f>('Raw data'!M527/Shannon!$D527)*LN('Raw data'!M527/Shannon!$D527)</f>
        <v>#NUM!</v>
      </c>
      <c r="O527" s="175" t="e">
        <f>('Raw data'!N527/Shannon!$D527)*LN('Raw data'!N527/Shannon!$D527)</f>
        <v>#NUM!</v>
      </c>
      <c r="P527" s="175" t="e">
        <f>('Raw data'!O527/Shannon!$D527)*LN('Raw data'!O527/Shannon!$D527)</f>
        <v>#NUM!</v>
      </c>
      <c r="Q527" s="175" t="e">
        <f>('Raw data'!P527/Shannon!$D527)*LN('Raw data'!P527/Shannon!$D527)</f>
        <v>#NUM!</v>
      </c>
      <c r="R527" s="175" t="e">
        <f>('Raw data'!Q527/Shannon!$D527)*LN('Raw data'!Q527/Shannon!$D527)</f>
        <v>#NUM!</v>
      </c>
      <c r="S527" s="175" t="e">
        <f>('Raw data'!R527/Shannon!$D527)*LN('Raw data'!R527/Shannon!$D527)</f>
        <v>#NUM!</v>
      </c>
      <c r="T527" s="175" t="e">
        <f>('Raw data'!S527/Shannon!$D527)*LN('Raw data'!S527/Shannon!$D527)</f>
        <v>#NUM!</v>
      </c>
      <c r="U527" s="175" t="e">
        <f>('Raw data'!T527/Shannon!$D527)*LN('Raw data'!T527/Shannon!$D527)</f>
        <v>#NUM!</v>
      </c>
      <c r="V527" s="175" t="e">
        <f>('Raw data'!U527/Shannon!$D527)*LN('Raw data'!U527/Shannon!$D527)</f>
        <v>#NUM!</v>
      </c>
      <c r="W527" s="175" t="e">
        <f>('Raw data'!V527/Shannon!$D527)*LN('Raw data'!V527/Shannon!$D527)</f>
        <v>#NUM!</v>
      </c>
      <c r="X527" s="175" t="e">
        <f>('Raw data'!W527/Shannon!$D527)*LN('Raw data'!W527/Shannon!$D527)</f>
        <v>#NUM!</v>
      </c>
      <c r="Y527" s="175" t="e">
        <f>('Raw data'!X527/Shannon!$D527)*LN('Raw data'!X527/Shannon!$D527)</f>
        <v>#NUM!</v>
      </c>
      <c r="Z527" s="175" t="e">
        <f>('Raw data'!Y527/Shannon!$D527)*LN('Raw data'!Y527/Shannon!$D527)</f>
        <v>#NUM!</v>
      </c>
      <c r="AA527" s="175" t="e">
        <f>('Raw data'!Z527/Shannon!$D527)*LN('Raw data'!Z527/Shannon!$D527)</f>
        <v>#NUM!</v>
      </c>
      <c r="AB527" s="175" t="e">
        <f>('Raw data'!AA527/Shannon!$D527)*LN('Raw data'!AA527/Shannon!$D527)</f>
        <v>#NUM!</v>
      </c>
      <c r="AC527" s="175" t="e">
        <f>('Raw data'!AB527/Shannon!$D527)*LN('Raw data'!AB527/Shannon!$D527)</f>
        <v>#NUM!</v>
      </c>
      <c r="AD527" s="175">
        <f>('Raw data'!AC527/Shannon!$D527)*LN('Raw data'!AC527/Shannon!$D527)</f>
        <v>-1.5547003015076052E-2</v>
      </c>
      <c r="AE527" s="175" t="e">
        <f>('Raw data'!AD527/Shannon!$D527)*LN('Raw data'!AD527/Shannon!$D527)</f>
        <v>#NUM!</v>
      </c>
      <c r="AF527" s="175" t="e">
        <f>('Raw data'!AE527/Shannon!$D527)*LN('Raw data'!AE527/Shannon!$D527)</f>
        <v>#NUM!</v>
      </c>
      <c r="AG527" s="175" t="e">
        <f>('Raw data'!AF527/Shannon!$D527)*LN('Raw data'!AF527/Shannon!$D527)</f>
        <v>#NUM!</v>
      </c>
      <c r="AH527" s="175" t="e">
        <f>('Raw data'!AG527/Shannon!$D527)*LN('Raw data'!AG527/Shannon!$D527)</f>
        <v>#NUM!</v>
      </c>
      <c r="AI527" s="175">
        <f>('Raw data'!AH527/Shannon!$D527)*LN('Raw data'!AH527/Shannon!$D527)</f>
        <v>-0.33949653902971538</v>
      </c>
      <c r="AJ527" s="175">
        <f>('Raw data'!AI527/Shannon!$D527)*LN('Raw data'!AI527/Shannon!$D527)</f>
        <v>-0.22419267537974452</v>
      </c>
      <c r="AK527" s="175" t="e">
        <f>('Raw data'!AJ527/Shannon!$D527)*LN('Raw data'!AJ527/Shannon!$D527)</f>
        <v>#NUM!</v>
      </c>
      <c r="AL527" s="175" t="e">
        <f>('Raw data'!AK527/Shannon!$D527)*LN('Raw data'!AK527/Shannon!$D527)</f>
        <v>#NUM!</v>
      </c>
      <c r="AM527" s="175" t="e">
        <f>('Raw data'!AL527/Shannon!$D527)*LN('Raw data'!AL527/Shannon!$D527)</f>
        <v>#NUM!</v>
      </c>
      <c r="AN527" s="175" t="e">
        <f>('Raw data'!AM527/Shannon!$D527)*LN('Raw data'!AM527/Shannon!$D527)</f>
        <v>#NUM!</v>
      </c>
      <c r="AO527" s="175" t="e">
        <f>('Raw data'!AN527/Shannon!$D527)*LN('Raw data'!AN527/Shannon!$D527)</f>
        <v>#NUM!</v>
      </c>
      <c r="AP527" s="175" t="e">
        <f>('Raw data'!AO527/Shannon!$D527)*LN('Raw data'!AO527/Shannon!$D527)</f>
        <v>#NUM!</v>
      </c>
      <c r="AQ527" s="175" t="e">
        <f>('Raw data'!AP527/Shannon!$D527)*LN('Raw data'!AP527/Shannon!$D527)</f>
        <v>#NUM!</v>
      </c>
      <c r="AR527" s="175" t="e">
        <f>('Raw data'!AQ527/Shannon!$D527)*LN('Raw data'!AQ527/Shannon!$D527)</f>
        <v>#NUM!</v>
      </c>
      <c r="AS527" s="175" t="e">
        <f>('Raw data'!AR527/Shannon!$D527)*LN('Raw data'!AR527/Shannon!$D527)</f>
        <v>#NUM!</v>
      </c>
      <c r="AT527" s="175" t="e">
        <f>('Raw data'!AS527/Shannon!$D527)*LN('Raw data'!AS527/Shannon!$D527)</f>
        <v>#NUM!</v>
      </c>
      <c r="AU527" s="175" t="e">
        <f>('Raw data'!AT527/Shannon!$D527)*LN('Raw data'!AT527/Shannon!$D527)</f>
        <v>#NUM!</v>
      </c>
      <c r="AV527" s="175" t="e">
        <f>('Raw data'!AU527/Shannon!$D527)*LN('Raw data'!AU527/Shannon!$D527)</f>
        <v>#NUM!</v>
      </c>
      <c r="AW527" s="175" t="e">
        <f>('Raw data'!AV527/Shannon!$D527)*LN('Raw data'!AV527/Shannon!$D527)</f>
        <v>#NUM!</v>
      </c>
      <c r="AX527" s="175">
        <f>('Raw data'!AW527/Shannon!$D527)*LN('Raw data'!AW527/Shannon!$D527)</f>
        <v>-2.1730445275131082E-2</v>
      </c>
      <c r="AY527" s="175" t="e">
        <f>('Raw data'!AX527/Shannon!$D527)*LN('Raw data'!AX527/Shannon!$D527)</f>
        <v>#NUM!</v>
      </c>
      <c r="AZ527" s="175" t="e">
        <f>('Raw data'!AY527/Shannon!$D527)*LN('Raw data'!AY527/Shannon!$D527)</f>
        <v>#NUM!</v>
      </c>
      <c r="BA527" s="175" t="e">
        <f>('Raw data'!AZ527/Shannon!$D527)*LN('Raw data'!AZ527/Shannon!$D527)</f>
        <v>#NUM!</v>
      </c>
      <c r="BB527" s="175" t="e">
        <f>('Raw data'!BA527/Shannon!$D527)*LN('Raw data'!BA527/Shannon!$D527)</f>
        <v>#NUM!</v>
      </c>
      <c r="BC527" s="175">
        <f>('Raw data'!BB527/Shannon!$D527)*LN('Raw data'!BB527/Shannon!$D527)</f>
        <v>-8.6795762533680206E-3</v>
      </c>
      <c r="BD527" s="175" t="e">
        <f>('Raw data'!BC527/Shannon!$D527)*LN('Raw data'!BC527/Shannon!$D527)</f>
        <v>#NUM!</v>
      </c>
      <c r="BE527" s="175" t="e">
        <f>('Raw data'!BD527/Shannon!$D527)*LN('Raw data'!BD527/Shannon!$D527)</f>
        <v>#NUM!</v>
      </c>
      <c r="BF527" s="175" t="e">
        <f>('Raw data'!BE527/Shannon!$D527)*LN('Raw data'!BE527/Shannon!$D527)</f>
        <v>#NUM!</v>
      </c>
      <c r="BG527" s="175" t="e">
        <f>('Raw data'!BF527/Shannon!$D527)*LN('Raw data'!BF527/Shannon!$D527)</f>
        <v>#NUM!</v>
      </c>
      <c r="BH527" s="175" t="e">
        <f>('Raw data'!BG527/Shannon!$D527)*LN('Raw data'!BG527/Shannon!$D527)</f>
        <v>#NUM!</v>
      </c>
      <c r="BI527" s="175">
        <f>('Raw data'!BH527/Shannon!$D527)*LN('Raw data'!BH527/Shannon!$D527)</f>
        <v>-8.6795762533680206E-3</v>
      </c>
      <c r="BJ527" s="175" t="e">
        <f>('Raw data'!BI527/Shannon!$D527)*LN('Raw data'!BI527/Shannon!$D527)</f>
        <v>#NUM!</v>
      </c>
      <c r="BK527" s="175" t="e">
        <f>('Raw data'!BJ527/Shannon!$D527)*LN('Raw data'!BJ527/Shannon!$D527)</f>
        <v>#NUM!</v>
      </c>
      <c r="BL527" s="175" t="e">
        <f>('Raw data'!BK527/Shannon!$D527)*LN('Raw data'!BK527/Shannon!$D527)</f>
        <v>#NUM!</v>
      </c>
      <c r="BM527" s="175" t="e">
        <f>('Raw data'!BL527/Shannon!$D527)*LN('Raw data'!BL527/Shannon!$D527)</f>
        <v>#NUM!</v>
      </c>
      <c r="BN527" s="175" t="e">
        <f>('Raw data'!BM527/Shannon!$D527)*LN('Raw data'!BM527/Shannon!$D527)</f>
        <v>#NUM!</v>
      </c>
      <c r="BO527" s="175" t="e">
        <f>('Raw data'!BN527/Shannon!$D527)*LN('Raw data'!BN527/Shannon!$D527)</f>
        <v>#NUM!</v>
      </c>
      <c r="BP527" s="175" t="e">
        <f>('Raw data'!BO527/Shannon!$D527)*LN('Raw data'!BO527/Shannon!$D527)</f>
        <v>#NUM!</v>
      </c>
      <c r="BQ527" s="175" t="e">
        <f>('Raw data'!BP527/Shannon!$D527)*LN('Raw data'!BP527/Shannon!$D527)</f>
        <v>#NUM!</v>
      </c>
      <c r="BR527" s="175" t="e">
        <f>('Raw data'!BQ527/Shannon!$D527)*LN('Raw data'!BQ527/Shannon!$D527)</f>
        <v>#NUM!</v>
      </c>
      <c r="BS527" s="175" t="e">
        <f>('Raw data'!BR527/Shannon!$D527)*LN('Raw data'!BR527/Shannon!$D527)</f>
        <v>#NUM!</v>
      </c>
      <c r="BT527" s="175" t="e">
        <f>('Raw data'!BS527/Shannon!$D527)*LN('Raw data'!BS527/Shannon!$D527)</f>
        <v>#NUM!</v>
      </c>
      <c r="BU527" s="175" t="e">
        <f>('Raw data'!BT527/Shannon!$D527)*LN('Raw data'!BT527/Shannon!$D527)</f>
        <v>#NUM!</v>
      </c>
      <c r="BV527" s="175" t="e">
        <f>('Raw data'!BU527/Shannon!$D527)*LN('Raw data'!BU527/Shannon!$D527)</f>
        <v>#NUM!</v>
      </c>
      <c r="BW527" s="175" t="e">
        <f>('Raw data'!BV527/Shannon!$D527)*LN('Raw data'!BV527/Shannon!$D527)</f>
        <v>#NUM!</v>
      </c>
      <c r="BX527" s="175" t="e">
        <f>('Raw data'!BW527/Shannon!$D527)*LN('Raw data'!BW527/Shannon!$D527)</f>
        <v>#NUM!</v>
      </c>
      <c r="BY527" s="175" t="e">
        <f>('Raw data'!BX527/Shannon!$D527)*LN('Raw data'!BX527/Shannon!$D527)</f>
        <v>#NUM!</v>
      </c>
      <c r="BZ527" s="175" t="e">
        <f>('Raw data'!BY527/Shannon!$D527)*LN('Raw data'!BY527/Shannon!$D527)</f>
        <v>#NUM!</v>
      </c>
      <c r="CA527" s="175" t="e">
        <f>('Raw data'!BZ527/Shannon!$D527)*LN('Raw data'!BZ527/Shannon!$D527)</f>
        <v>#NUM!</v>
      </c>
      <c r="CB527" s="175" t="e">
        <f>('Raw data'!CA527/Shannon!$D527)*LN('Raw data'!CA527/Shannon!$D527)</f>
        <v>#NUM!</v>
      </c>
      <c r="CC527" s="175" t="e">
        <f>('Raw data'!CB527/Shannon!$D527)*LN('Raw data'!CB527/Shannon!$D527)</f>
        <v>#NUM!</v>
      </c>
      <c r="CD527" s="175" t="e">
        <f>('Raw data'!CC527/Shannon!$D527)*LN('Raw data'!CC527/Shannon!$D527)</f>
        <v>#NUM!</v>
      </c>
      <c r="CF527" s="176">
        <f t="shared" si="7"/>
        <v>1.1685796666794945</v>
      </c>
      <c r="CG527" s="175"/>
      <c r="CH527" s="175"/>
      <c r="CI527" s="175"/>
      <c r="CJ527" s="175"/>
      <c r="CK527" s="175">
        <v>-3.8024442075282203E-2</v>
      </c>
      <c r="CL527" s="175">
        <v>-7.3217593541121409E-2</v>
      </c>
      <c r="CM527" s="175">
        <v>-0.36579422231556652</v>
      </c>
      <c r="CN527" s="175">
        <v>-7.3217593541121409E-2</v>
      </c>
      <c r="CO527" s="175"/>
      <c r="CP527" s="175"/>
      <c r="CQ527" s="175"/>
      <c r="CR527" s="175"/>
      <c r="CS527" s="175"/>
      <c r="CT527" s="175"/>
      <c r="CU527" s="175"/>
      <c r="CV527" s="175"/>
      <c r="CW527" s="175"/>
      <c r="CX527" s="175"/>
      <c r="CY527" s="175"/>
      <c r="CZ527" s="175"/>
      <c r="DA527" s="175"/>
      <c r="DB527" s="175"/>
      <c r="DC527" s="175"/>
      <c r="DD527" s="175"/>
      <c r="DE527" s="175"/>
      <c r="DF527" s="175"/>
      <c r="DG527" s="175"/>
      <c r="DH527" s="175">
        <v>-1.5547003015076052E-2</v>
      </c>
      <c r="DI527" s="175"/>
      <c r="DJ527" s="175"/>
      <c r="DK527" s="175"/>
      <c r="DL527" s="175"/>
      <c r="DM527" s="175">
        <v>-0.33949653902971538</v>
      </c>
      <c r="DN527" s="175">
        <v>-0.22419267537974452</v>
      </c>
      <c r="DO527" s="175"/>
      <c r="DP527" s="175"/>
      <c r="DQ527" s="175"/>
      <c r="DR527" s="175"/>
      <c r="DS527" s="175"/>
      <c r="DT527" s="175"/>
      <c r="DU527" s="175"/>
      <c r="DV527" s="175"/>
      <c r="DW527" s="175"/>
      <c r="DX527" s="175"/>
      <c r="DY527" s="175"/>
      <c r="DZ527" s="175"/>
      <c r="EA527" s="175"/>
      <c r="EB527" s="175">
        <v>-2.1730445275131082E-2</v>
      </c>
      <c r="EC527" s="175"/>
      <c r="ED527" s="175"/>
      <c r="EE527" s="175"/>
      <c r="EF527" s="175"/>
      <c r="EG527" s="175">
        <v>-8.6795762533680206E-3</v>
      </c>
      <c r="EH527" s="175"/>
      <c r="EI527" s="175"/>
      <c r="EJ527" s="175"/>
      <c r="EK527" s="175"/>
      <c r="EL527" s="175"/>
      <c r="EM527" s="175">
        <v>-8.6795762533680206E-3</v>
      </c>
      <c r="EN527" s="175"/>
      <c r="EO527" s="175"/>
      <c r="EP527" s="175"/>
      <c r="EQ527" s="175"/>
      <c r="ER527" s="175"/>
      <c r="ES527" s="175"/>
      <c r="ET527" s="175"/>
      <c r="EU527" s="175"/>
      <c r="EV527" s="175"/>
      <c r="EW527" s="175"/>
      <c r="EX527" s="175"/>
      <c r="EY527" s="175"/>
      <c r="EZ527" s="175"/>
      <c r="FA527" s="175"/>
      <c r="FB527" s="175"/>
      <c r="FC527" s="175"/>
      <c r="FD527" s="175"/>
      <c r="FE527" s="175"/>
      <c r="FF527" s="175"/>
      <c r="FG527" s="175"/>
      <c r="FH527" s="175"/>
    </row>
    <row r="528" spans="2:164" x14ac:dyDescent="0.2">
      <c r="B528" s="13">
        <v>35</v>
      </c>
      <c r="C528" s="14">
        <v>16</v>
      </c>
      <c r="D528">
        <f>SUM('Raw data'!D528:CC528)</f>
        <v>759</v>
      </c>
      <c r="E528" s="175" t="e">
        <f>('Raw data'!D528/Shannon!$D528)*LN('Raw data'!D528/Shannon!$D528)</f>
        <v>#NUM!</v>
      </c>
      <c r="F528" s="175" t="e">
        <f>('Raw data'!E528/Shannon!$D528)*LN('Raw data'!E528/Shannon!$D528)</f>
        <v>#NUM!</v>
      </c>
      <c r="G528" s="175">
        <f>('Raw data'!F528/Shannon!$D528)*LN('Raw data'!F528/Shannon!$D528)</f>
        <v>-0.18143476070913903</v>
      </c>
      <c r="H528" s="175" t="e">
        <f>('Raw data'!G528/Shannon!$D528)*LN('Raw data'!G528/Shannon!$D528)</f>
        <v>#NUM!</v>
      </c>
      <c r="I528" s="175">
        <f>('Raw data'!H528/Shannon!$D528)*LN('Raw data'!H528/Shannon!$D528)</f>
        <v>-0.3463710136713774</v>
      </c>
      <c r="J528" s="175">
        <f>('Raw data'!I528/Shannon!$D528)*LN('Raw data'!I528/Shannon!$D528)</f>
        <v>-6.9659659366460097E-2</v>
      </c>
      <c r="K528" s="175" t="e">
        <f>('Raw data'!J528/Shannon!$D528)*LN('Raw data'!J528/Shannon!$D528)</f>
        <v>#NUM!</v>
      </c>
      <c r="L528" s="175" t="e">
        <f>('Raw data'!K528/Shannon!$D528)*LN('Raw data'!K528/Shannon!$D528)</f>
        <v>#NUM!</v>
      </c>
      <c r="M528" s="175" t="e">
        <f>('Raw data'!L528/Shannon!$D528)*LN('Raw data'!L528/Shannon!$D528)</f>
        <v>#NUM!</v>
      </c>
      <c r="N528" s="175" t="e">
        <f>('Raw data'!M528/Shannon!$D528)*LN('Raw data'!M528/Shannon!$D528)</f>
        <v>#NUM!</v>
      </c>
      <c r="O528" s="175" t="e">
        <f>('Raw data'!N528/Shannon!$D528)*LN('Raw data'!N528/Shannon!$D528)</f>
        <v>#NUM!</v>
      </c>
      <c r="P528" s="175" t="e">
        <f>('Raw data'!O528/Shannon!$D528)*LN('Raw data'!O528/Shannon!$D528)</f>
        <v>#NUM!</v>
      </c>
      <c r="Q528" s="175" t="e">
        <f>('Raw data'!P528/Shannon!$D528)*LN('Raw data'!P528/Shannon!$D528)</f>
        <v>#NUM!</v>
      </c>
      <c r="R528" s="175" t="e">
        <f>('Raw data'!Q528/Shannon!$D528)*LN('Raw data'!Q528/Shannon!$D528)</f>
        <v>#NUM!</v>
      </c>
      <c r="S528" s="175" t="e">
        <f>('Raw data'!R528/Shannon!$D528)*LN('Raw data'!R528/Shannon!$D528)</f>
        <v>#NUM!</v>
      </c>
      <c r="T528" s="175" t="e">
        <f>('Raw data'!S528/Shannon!$D528)*LN('Raw data'!S528/Shannon!$D528)</f>
        <v>#NUM!</v>
      </c>
      <c r="U528" s="175" t="e">
        <f>('Raw data'!T528/Shannon!$D528)*LN('Raw data'!T528/Shannon!$D528)</f>
        <v>#NUM!</v>
      </c>
      <c r="V528" s="175" t="e">
        <f>('Raw data'!U528/Shannon!$D528)*LN('Raw data'!U528/Shannon!$D528)</f>
        <v>#NUM!</v>
      </c>
      <c r="W528" s="175" t="e">
        <f>('Raw data'!V528/Shannon!$D528)*LN('Raw data'!V528/Shannon!$D528)</f>
        <v>#NUM!</v>
      </c>
      <c r="X528" s="175" t="e">
        <f>('Raw data'!W528/Shannon!$D528)*LN('Raw data'!W528/Shannon!$D528)</f>
        <v>#NUM!</v>
      </c>
      <c r="Y528" s="175" t="e">
        <f>('Raw data'!X528/Shannon!$D528)*LN('Raw data'!X528/Shannon!$D528)</f>
        <v>#NUM!</v>
      </c>
      <c r="Z528" s="175" t="e">
        <f>('Raw data'!Y528/Shannon!$D528)*LN('Raw data'!Y528/Shannon!$D528)</f>
        <v>#NUM!</v>
      </c>
      <c r="AA528" s="175" t="e">
        <f>('Raw data'!Z528/Shannon!$D528)*LN('Raw data'!Z528/Shannon!$D528)</f>
        <v>#NUM!</v>
      </c>
      <c r="AB528" s="175" t="e">
        <f>('Raw data'!AA528/Shannon!$D528)*LN('Raw data'!AA528/Shannon!$D528)</f>
        <v>#NUM!</v>
      </c>
      <c r="AC528" s="175" t="e">
        <f>('Raw data'!AB528/Shannon!$D528)*LN('Raw data'!AB528/Shannon!$D528)</f>
        <v>#NUM!</v>
      </c>
      <c r="AD528" s="175">
        <f>('Raw data'!AC528/Shannon!$D528)*LN('Raw data'!AC528/Shannon!$D528)</f>
        <v>-0.19650910207806879</v>
      </c>
      <c r="AE528" s="175" t="e">
        <f>('Raw data'!AD528/Shannon!$D528)*LN('Raw data'!AD528/Shannon!$D528)</f>
        <v>#NUM!</v>
      </c>
      <c r="AF528" s="175" t="e">
        <f>('Raw data'!AE528/Shannon!$D528)*LN('Raw data'!AE528/Shannon!$D528)</f>
        <v>#NUM!</v>
      </c>
      <c r="AG528" s="175" t="e">
        <f>('Raw data'!AF528/Shannon!$D528)*LN('Raw data'!AF528/Shannon!$D528)</f>
        <v>#NUM!</v>
      </c>
      <c r="AH528" s="175" t="e">
        <f>('Raw data'!AG528/Shannon!$D528)*LN('Raw data'!AG528/Shannon!$D528)</f>
        <v>#NUM!</v>
      </c>
      <c r="AI528" s="175">
        <f>('Raw data'!AH528/Shannon!$D528)*LN('Raw data'!AH528/Shannon!$D528)</f>
        <v>-0.36579079694775474</v>
      </c>
      <c r="AJ528" s="175" t="e">
        <f>('Raw data'!AI528/Shannon!$D528)*LN('Raw data'!AI528/Shannon!$D528)</f>
        <v>#NUM!</v>
      </c>
      <c r="AK528" s="175" t="e">
        <f>('Raw data'!AJ528/Shannon!$D528)*LN('Raw data'!AJ528/Shannon!$D528)</f>
        <v>#NUM!</v>
      </c>
      <c r="AL528" s="175" t="e">
        <f>('Raw data'!AK528/Shannon!$D528)*LN('Raw data'!AK528/Shannon!$D528)</f>
        <v>#NUM!</v>
      </c>
      <c r="AM528" s="175" t="e">
        <f>('Raw data'!AL528/Shannon!$D528)*LN('Raw data'!AL528/Shannon!$D528)</f>
        <v>#NUM!</v>
      </c>
      <c r="AN528" s="175" t="e">
        <f>('Raw data'!AM528/Shannon!$D528)*LN('Raw data'!AM528/Shannon!$D528)</f>
        <v>#NUM!</v>
      </c>
      <c r="AO528" s="175" t="e">
        <f>('Raw data'!AN528/Shannon!$D528)*LN('Raw data'!AN528/Shannon!$D528)</f>
        <v>#NUM!</v>
      </c>
      <c r="AP528" s="175" t="e">
        <f>('Raw data'!AO528/Shannon!$D528)*LN('Raw data'!AO528/Shannon!$D528)</f>
        <v>#NUM!</v>
      </c>
      <c r="AQ528" s="175" t="e">
        <f>('Raw data'!AP528/Shannon!$D528)*LN('Raw data'!AP528/Shannon!$D528)</f>
        <v>#NUM!</v>
      </c>
      <c r="AR528" s="175" t="e">
        <f>('Raw data'!AQ528/Shannon!$D528)*LN('Raw data'!AQ528/Shannon!$D528)</f>
        <v>#NUM!</v>
      </c>
      <c r="AS528" s="175" t="e">
        <f>('Raw data'!AR528/Shannon!$D528)*LN('Raw data'!AR528/Shannon!$D528)</f>
        <v>#NUM!</v>
      </c>
      <c r="AT528" s="175" t="e">
        <f>('Raw data'!AS528/Shannon!$D528)*LN('Raw data'!AS528/Shannon!$D528)</f>
        <v>#NUM!</v>
      </c>
      <c r="AU528" s="175" t="e">
        <f>('Raw data'!AT528/Shannon!$D528)*LN('Raw data'!AT528/Shannon!$D528)</f>
        <v>#NUM!</v>
      </c>
      <c r="AV528" s="175" t="e">
        <f>('Raw data'!AU528/Shannon!$D528)*LN('Raw data'!AU528/Shannon!$D528)</f>
        <v>#NUM!</v>
      </c>
      <c r="AW528" s="175" t="e">
        <f>('Raw data'!AV528/Shannon!$D528)*LN('Raw data'!AV528/Shannon!$D528)</f>
        <v>#NUM!</v>
      </c>
      <c r="AX528" s="175">
        <f>('Raw data'!AW528/Shannon!$D528)*LN('Raw data'!AW528/Shannon!$D528)</f>
        <v>-2.1871104698527748E-2</v>
      </c>
      <c r="AY528" s="175" t="e">
        <f>('Raw data'!AX528/Shannon!$D528)*LN('Raw data'!AX528/Shannon!$D528)</f>
        <v>#NUM!</v>
      </c>
      <c r="AZ528" s="175" t="e">
        <f>('Raw data'!AY528/Shannon!$D528)*LN('Raw data'!AY528/Shannon!$D528)</f>
        <v>#NUM!</v>
      </c>
      <c r="BA528" s="175" t="e">
        <f>('Raw data'!AZ528/Shannon!$D528)*LN('Raw data'!AZ528/Shannon!$D528)</f>
        <v>#NUM!</v>
      </c>
      <c r="BB528" s="175" t="e">
        <f>('Raw data'!BA528/Shannon!$D528)*LN('Raw data'!BA528/Shannon!$D528)</f>
        <v>#NUM!</v>
      </c>
      <c r="BC528" s="175">
        <f>('Raw data'!BB528/Shannon!$D528)*LN('Raw data'!BB528/Shannon!$D528)</f>
        <v>-2.1871104698527748E-2</v>
      </c>
      <c r="BD528" s="175" t="e">
        <f>('Raw data'!BC528/Shannon!$D528)*LN('Raw data'!BC528/Shannon!$D528)</f>
        <v>#NUM!</v>
      </c>
      <c r="BE528" s="175" t="e">
        <f>('Raw data'!BD528/Shannon!$D528)*LN('Raw data'!BD528/Shannon!$D528)</f>
        <v>#NUM!</v>
      </c>
      <c r="BF528" s="175" t="e">
        <f>('Raw data'!BE528/Shannon!$D528)*LN('Raw data'!BE528/Shannon!$D528)</f>
        <v>#NUM!</v>
      </c>
      <c r="BG528" s="175" t="e">
        <f>('Raw data'!BF528/Shannon!$D528)*LN('Raw data'!BF528/Shannon!$D528)</f>
        <v>#NUM!</v>
      </c>
      <c r="BH528" s="175" t="e">
        <f>('Raw data'!BG528/Shannon!$D528)*LN('Raw data'!BG528/Shannon!$D528)</f>
        <v>#NUM!</v>
      </c>
      <c r="BI528" s="175" t="e">
        <f>('Raw data'!BH528/Shannon!$D528)*LN('Raw data'!BH528/Shannon!$D528)</f>
        <v>#NUM!</v>
      </c>
      <c r="BJ528" s="175">
        <f>('Raw data'!BI528/Shannon!$D528)*LN('Raw data'!BI528/Shannon!$D528)</f>
        <v>-8.7378152534856781E-3</v>
      </c>
      <c r="BK528" s="175" t="e">
        <f>('Raw data'!BJ528/Shannon!$D528)*LN('Raw data'!BJ528/Shannon!$D528)</f>
        <v>#NUM!</v>
      </c>
      <c r="BL528" s="175" t="e">
        <f>('Raw data'!BK528/Shannon!$D528)*LN('Raw data'!BK528/Shannon!$D528)</f>
        <v>#NUM!</v>
      </c>
      <c r="BM528" s="175" t="e">
        <f>('Raw data'!BL528/Shannon!$D528)*LN('Raw data'!BL528/Shannon!$D528)</f>
        <v>#NUM!</v>
      </c>
      <c r="BN528" s="175" t="e">
        <f>('Raw data'!BM528/Shannon!$D528)*LN('Raw data'!BM528/Shannon!$D528)</f>
        <v>#NUM!</v>
      </c>
      <c r="BO528" s="175" t="e">
        <f>('Raw data'!BN528/Shannon!$D528)*LN('Raw data'!BN528/Shannon!$D528)</f>
        <v>#NUM!</v>
      </c>
      <c r="BP528" s="175" t="e">
        <f>('Raw data'!BO528/Shannon!$D528)*LN('Raw data'!BO528/Shannon!$D528)</f>
        <v>#NUM!</v>
      </c>
      <c r="BQ528" s="175" t="e">
        <f>('Raw data'!BP528/Shannon!$D528)*LN('Raw data'!BP528/Shannon!$D528)</f>
        <v>#NUM!</v>
      </c>
      <c r="BR528" s="175" t="e">
        <f>('Raw data'!BQ528/Shannon!$D528)*LN('Raw data'!BQ528/Shannon!$D528)</f>
        <v>#NUM!</v>
      </c>
      <c r="BS528" s="175" t="e">
        <f>('Raw data'!BR528/Shannon!$D528)*LN('Raw data'!BR528/Shannon!$D528)</f>
        <v>#NUM!</v>
      </c>
      <c r="BT528" s="175" t="e">
        <f>('Raw data'!BS528/Shannon!$D528)*LN('Raw data'!BS528/Shannon!$D528)</f>
        <v>#NUM!</v>
      </c>
      <c r="BU528" s="175" t="e">
        <f>('Raw data'!BT528/Shannon!$D528)*LN('Raw data'!BT528/Shannon!$D528)</f>
        <v>#NUM!</v>
      </c>
      <c r="BV528" s="175" t="e">
        <f>('Raw data'!BU528/Shannon!$D528)*LN('Raw data'!BU528/Shannon!$D528)</f>
        <v>#NUM!</v>
      </c>
      <c r="BW528" s="175" t="e">
        <f>('Raw data'!BV528/Shannon!$D528)*LN('Raw data'!BV528/Shannon!$D528)</f>
        <v>#NUM!</v>
      </c>
      <c r="BX528" s="175" t="e">
        <f>('Raw data'!BW528/Shannon!$D528)*LN('Raw data'!BW528/Shannon!$D528)</f>
        <v>#NUM!</v>
      </c>
      <c r="BY528" s="175" t="e">
        <f>('Raw data'!BX528/Shannon!$D528)*LN('Raw data'!BX528/Shannon!$D528)</f>
        <v>#NUM!</v>
      </c>
      <c r="BZ528" s="175" t="e">
        <f>('Raw data'!BY528/Shannon!$D528)*LN('Raw data'!BY528/Shannon!$D528)</f>
        <v>#NUM!</v>
      </c>
      <c r="CA528" s="175" t="e">
        <f>('Raw data'!BZ528/Shannon!$D528)*LN('Raw data'!BZ528/Shannon!$D528)</f>
        <v>#NUM!</v>
      </c>
      <c r="CB528" s="175" t="e">
        <f>('Raw data'!CA528/Shannon!$D528)*LN('Raw data'!CA528/Shannon!$D528)</f>
        <v>#NUM!</v>
      </c>
      <c r="CC528" s="175" t="e">
        <f>('Raw data'!CB528/Shannon!$D528)*LN('Raw data'!CB528/Shannon!$D528)</f>
        <v>#NUM!</v>
      </c>
      <c r="CD528" s="175" t="e">
        <f>('Raw data'!CC528/Shannon!$D528)*LN('Raw data'!CC528/Shannon!$D528)</f>
        <v>#NUM!</v>
      </c>
      <c r="CF528" s="176">
        <f t="shared" si="7"/>
        <v>1.2122453574233414</v>
      </c>
      <c r="CG528" s="175"/>
      <c r="CH528" s="175"/>
      <c r="CI528" s="175"/>
      <c r="CJ528" s="175"/>
      <c r="CK528" s="175">
        <v>-0.18143476070913903</v>
      </c>
      <c r="CL528" s="175"/>
      <c r="CM528" s="175">
        <v>-0.3463710136713774</v>
      </c>
      <c r="CN528" s="175">
        <v>-6.9659659366460097E-2</v>
      </c>
      <c r="CO528" s="175"/>
      <c r="CP528" s="175"/>
      <c r="CQ528" s="175"/>
      <c r="CR528" s="175"/>
      <c r="CS528" s="175"/>
      <c r="CT528" s="175"/>
      <c r="CU528" s="175"/>
      <c r="CV528" s="175"/>
      <c r="CW528" s="175"/>
      <c r="CX528" s="175"/>
      <c r="CY528" s="175"/>
      <c r="CZ528" s="175"/>
      <c r="DA528" s="175"/>
      <c r="DB528" s="175"/>
      <c r="DC528" s="175"/>
      <c r="DD528" s="175"/>
      <c r="DE528" s="175"/>
      <c r="DF528" s="175"/>
      <c r="DG528" s="175"/>
      <c r="DH528" s="175">
        <v>-0.19650910207806879</v>
      </c>
      <c r="DI528" s="175"/>
      <c r="DJ528" s="175"/>
      <c r="DK528" s="175"/>
      <c r="DL528" s="175"/>
      <c r="DM528" s="175">
        <v>-0.36579079694775474</v>
      </c>
      <c r="DN528" s="175"/>
      <c r="DO528" s="175"/>
      <c r="DP528" s="175"/>
      <c r="DQ528" s="175"/>
      <c r="DR528" s="175"/>
      <c r="DS528" s="175"/>
      <c r="DT528" s="175"/>
      <c r="DU528" s="175"/>
      <c r="DV528" s="175"/>
      <c r="DW528" s="175"/>
      <c r="DX528" s="175"/>
      <c r="DY528" s="175"/>
      <c r="DZ528" s="175"/>
      <c r="EA528" s="175"/>
      <c r="EB528" s="175">
        <v>-2.1871104698527748E-2</v>
      </c>
      <c r="EC528" s="175"/>
      <c r="ED528" s="175"/>
      <c r="EE528" s="175"/>
      <c r="EF528" s="175"/>
      <c r="EG528" s="175">
        <v>-2.1871104698527748E-2</v>
      </c>
      <c r="EH528" s="175"/>
      <c r="EI528" s="175"/>
      <c r="EJ528" s="175"/>
      <c r="EK528" s="175"/>
      <c r="EL528" s="175"/>
      <c r="EM528" s="175"/>
      <c r="EN528" s="175">
        <v>-8.7378152534856781E-3</v>
      </c>
      <c r="EO528" s="175"/>
      <c r="EP528" s="175"/>
      <c r="EQ528" s="175"/>
      <c r="ER528" s="175"/>
      <c r="ES528" s="175"/>
      <c r="ET528" s="175"/>
      <c r="EU528" s="175"/>
      <c r="EV528" s="175"/>
      <c r="EW528" s="175"/>
      <c r="EX528" s="175"/>
      <c r="EY528" s="175"/>
      <c r="EZ528" s="175"/>
      <c r="FA528" s="175"/>
      <c r="FB528" s="175"/>
      <c r="FC528" s="175"/>
      <c r="FD528" s="175"/>
      <c r="FE528" s="175"/>
      <c r="FF528" s="175"/>
      <c r="FG528" s="175"/>
      <c r="FH528" s="175"/>
    </row>
    <row r="529" spans="2:164" x14ac:dyDescent="0.2">
      <c r="B529" s="13">
        <v>36</v>
      </c>
      <c r="C529" s="14">
        <v>1</v>
      </c>
      <c r="D529">
        <f>SUM('Raw data'!D529:CC529)</f>
        <v>321</v>
      </c>
      <c r="E529" s="175" t="e">
        <f>('Raw data'!D529/Shannon!$D529)*LN('Raw data'!D529/Shannon!$D529)</f>
        <v>#NUM!</v>
      </c>
      <c r="F529" s="175" t="e">
        <f>('Raw data'!E529/Shannon!$D529)*LN('Raw data'!E529/Shannon!$D529)</f>
        <v>#NUM!</v>
      </c>
      <c r="G529" s="175" t="e">
        <f>('Raw data'!F529/Shannon!$D529)*LN('Raw data'!F529/Shannon!$D529)</f>
        <v>#NUM!</v>
      </c>
      <c r="H529" s="175" t="e">
        <f>('Raw data'!G529/Shannon!$D529)*LN('Raw data'!G529/Shannon!$D529)</f>
        <v>#NUM!</v>
      </c>
      <c r="I529" s="175" t="e">
        <f>('Raw data'!H529/Shannon!$D529)*LN('Raw data'!H529/Shannon!$D529)</f>
        <v>#NUM!</v>
      </c>
      <c r="J529" s="175">
        <f>('Raw data'!I529/Shannon!$D529)*LN('Raw data'!I529/Shannon!$D529)</f>
        <v>-1.797956736177575E-2</v>
      </c>
      <c r="K529" s="175" t="e">
        <f>('Raw data'!J529/Shannon!$D529)*LN('Raw data'!J529/Shannon!$D529)</f>
        <v>#NUM!</v>
      </c>
      <c r="L529" s="175" t="e">
        <f>('Raw data'!K529/Shannon!$D529)*LN('Raw data'!K529/Shannon!$D529)</f>
        <v>#NUM!</v>
      </c>
      <c r="M529" s="175" t="e">
        <f>('Raw data'!L529/Shannon!$D529)*LN('Raw data'!L529/Shannon!$D529)</f>
        <v>#NUM!</v>
      </c>
      <c r="N529" s="175" t="e">
        <f>('Raw data'!M529/Shannon!$D529)*LN('Raw data'!M529/Shannon!$D529)</f>
        <v>#NUM!</v>
      </c>
      <c r="O529" s="175" t="e">
        <f>('Raw data'!N529/Shannon!$D529)*LN('Raw data'!N529/Shannon!$D529)</f>
        <v>#NUM!</v>
      </c>
      <c r="P529" s="175" t="e">
        <f>('Raw data'!O529/Shannon!$D529)*LN('Raw data'!O529/Shannon!$D529)</f>
        <v>#NUM!</v>
      </c>
      <c r="Q529" s="175" t="e">
        <f>('Raw data'!P529/Shannon!$D529)*LN('Raw data'!P529/Shannon!$D529)</f>
        <v>#NUM!</v>
      </c>
      <c r="R529" s="175" t="e">
        <f>('Raw data'!Q529/Shannon!$D529)*LN('Raw data'!Q529/Shannon!$D529)</f>
        <v>#NUM!</v>
      </c>
      <c r="S529" s="175" t="e">
        <f>('Raw data'!R529/Shannon!$D529)*LN('Raw data'!R529/Shannon!$D529)</f>
        <v>#NUM!</v>
      </c>
      <c r="T529" s="175" t="e">
        <f>('Raw data'!S529/Shannon!$D529)*LN('Raw data'!S529/Shannon!$D529)</f>
        <v>#NUM!</v>
      </c>
      <c r="U529" s="175" t="e">
        <f>('Raw data'!T529/Shannon!$D529)*LN('Raw data'!T529/Shannon!$D529)</f>
        <v>#NUM!</v>
      </c>
      <c r="V529" s="175" t="e">
        <f>('Raw data'!U529/Shannon!$D529)*LN('Raw data'!U529/Shannon!$D529)</f>
        <v>#NUM!</v>
      </c>
      <c r="W529" s="175" t="e">
        <f>('Raw data'!V529/Shannon!$D529)*LN('Raw data'!V529/Shannon!$D529)</f>
        <v>#NUM!</v>
      </c>
      <c r="X529" s="175" t="e">
        <f>('Raw data'!W529/Shannon!$D529)*LN('Raw data'!W529/Shannon!$D529)</f>
        <v>#NUM!</v>
      </c>
      <c r="Y529" s="175" t="e">
        <f>('Raw data'!X529/Shannon!$D529)*LN('Raw data'!X529/Shannon!$D529)</f>
        <v>#NUM!</v>
      </c>
      <c r="Z529" s="175" t="e">
        <f>('Raw data'!Y529/Shannon!$D529)*LN('Raw data'!Y529/Shannon!$D529)</f>
        <v>#NUM!</v>
      </c>
      <c r="AA529" s="175" t="e">
        <f>('Raw data'!Z529/Shannon!$D529)*LN('Raw data'!Z529/Shannon!$D529)</f>
        <v>#NUM!</v>
      </c>
      <c r="AB529" s="175">
        <f>('Raw data'!AA529/Shannon!$D529)*LN('Raw data'!AA529/Shannon!$D529)</f>
        <v>-0.15560707864253767</v>
      </c>
      <c r="AC529" s="175" t="e">
        <f>('Raw data'!AB529/Shannon!$D529)*LN('Raw data'!AB529/Shannon!$D529)</f>
        <v>#NUM!</v>
      </c>
      <c r="AD529" s="175">
        <f>('Raw data'!AC529/Shannon!$D529)*LN('Raw data'!AC529/Shannon!$D529)</f>
        <v>-0.12986638955124918</v>
      </c>
      <c r="AE529" s="175" t="e">
        <f>('Raw data'!AD529/Shannon!$D529)*LN('Raw data'!AD529/Shannon!$D529)</f>
        <v>#NUM!</v>
      </c>
      <c r="AF529" s="175" t="e">
        <f>('Raw data'!AE529/Shannon!$D529)*LN('Raw data'!AE529/Shannon!$D529)</f>
        <v>#NUM!</v>
      </c>
      <c r="AG529" s="175" t="e">
        <f>('Raw data'!AF529/Shannon!$D529)*LN('Raw data'!AF529/Shannon!$D529)</f>
        <v>#NUM!</v>
      </c>
      <c r="AH529" s="175" t="e">
        <f>('Raw data'!AG529/Shannon!$D529)*LN('Raw data'!AG529/Shannon!$D529)</f>
        <v>#NUM!</v>
      </c>
      <c r="AI529" s="175">
        <f>('Raw data'!AH529/Shannon!$D529)*LN('Raw data'!AH529/Shannon!$D529)</f>
        <v>-3.1640460701371151E-2</v>
      </c>
      <c r="AJ529" s="175" t="e">
        <f>('Raw data'!AI529/Shannon!$D529)*LN('Raw data'!AI529/Shannon!$D529)</f>
        <v>#NUM!</v>
      </c>
      <c r="AK529" s="175" t="e">
        <f>('Raw data'!AJ529/Shannon!$D529)*LN('Raw data'!AJ529/Shannon!$D529)</f>
        <v>#NUM!</v>
      </c>
      <c r="AL529" s="175" t="e">
        <f>('Raw data'!AK529/Shannon!$D529)*LN('Raw data'!AK529/Shannon!$D529)</f>
        <v>#NUM!</v>
      </c>
      <c r="AM529" s="175" t="e">
        <f>('Raw data'!AL529/Shannon!$D529)*LN('Raw data'!AL529/Shannon!$D529)</f>
        <v>#NUM!</v>
      </c>
      <c r="AN529" s="175">
        <f>('Raw data'!AM529/Shannon!$D529)*LN('Raw data'!AM529/Shannon!$D529)</f>
        <v>-1.797956736177575E-2</v>
      </c>
      <c r="AO529" s="175" t="e">
        <f>('Raw data'!AN529/Shannon!$D529)*LN('Raw data'!AN529/Shannon!$D529)</f>
        <v>#NUM!</v>
      </c>
      <c r="AP529" s="175" t="e">
        <f>('Raw data'!AO529/Shannon!$D529)*LN('Raw data'!AO529/Shannon!$D529)</f>
        <v>#NUM!</v>
      </c>
      <c r="AQ529" s="175" t="e">
        <f>('Raw data'!AP529/Shannon!$D529)*LN('Raw data'!AP529/Shannon!$D529)</f>
        <v>#NUM!</v>
      </c>
      <c r="AR529" s="175" t="e">
        <f>('Raw data'!AQ529/Shannon!$D529)*LN('Raw data'!AQ529/Shannon!$D529)</f>
        <v>#NUM!</v>
      </c>
      <c r="AS529" s="175" t="e">
        <f>('Raw data'!AR529/Shannon!$D529)*LN('Raw data'!AR529/Shannon!$D529)</f>
        <v>#NUM!</v>
      </c>
      <c r="AT529" s="175" t="e">
        <f>('Raw data'!AS529/Shannon!$D529)*LN('Raw data'!AS529/Shannon!$D529)</f>
        <v>#NUM!</v>
      </c>
      <c r="AU529" s="175" t="e">
        <f>('Raw data'!AT529/Shannon!$D529)*LN('Raw data'!AT529/Shannon!$D529)</f>
        <v>#NUM!</v>
      </c>
      <c r="AV529" s="175" t="e">
        <f>('Raw data'!AU529/Shannon!$D529)*LN('Raw data'!AU529/Shannon!$D529)</f>
        <v>#NUM!</v>
      </c>
      <c r="AW529" s="175" t="e">
        <f>('Raw data'!AV529/Shannon!$D529)*LN('Raw data'!AV529/Shannon!$D529)</f>
        <v>#NUM!</v>
      </c>
      <c r="AX529" s="175" t="e">
        <f>('Raw data'!AW529/Shannon!$D529)*LN('Raw data'!AW529/Shannon!$D529)</f>
        <v>#NUM!</v>
      </c>
      <c r="AY529" s="175">
        <f>('Raw data'!AX529/Shannon!$D529)*LN('Raw data'!AX529/Shannon!$D529)</f>
        <v>-0.19389811534819218</v>
      </c>
      <c r="AZ529" s="175" t="e">
        <f>('Raw data'!AY529/Shannon!$D529)*LN('Raw data'!AY529/Shannon!$D529)</f>
        <v>#NUM!</v>
      </c>
      <c r="BA529" s="175" t="e">
        <f>('Raw data'!AZ529/Shannon!$D529)*LN('Raw data'!AZ529/Shannon!$D529)</f>
        <v>#NUM!</v>
      </c>
      <c r="BB529" s="175" t="e">
        <f>('Raw data'!BA529/Shannon!$D529)*LN('Raw data'!BA529/Shannon!$D529)</f>
        <v>#NUM!</v>
      </c>
      <c r="BC529" s="175" t="e">
        <f>('Raw data'!BB529/Shannon!$D529)*LN('Raw data'!BB529/Shannon!$D529)</f>
        <v>#NUM!</v>
      </c>
      <c r="BD529" s="175" t="e">
        <f>('Raw data'!BC529/Shannon!$D529)*LN('Raw data'!BC529/Shannon!$D529)</f>
        <v>#NUM!</v>
      </c>
      <c r="BE529" s="175" t="e">
        <f>('Raw data'!BD529/Shannon!$D529)*LN('Raw data'!BD529/Shannon!$D529)</f>
        <v>#NUM!</v>
      </c>
      <c r="BF529" s="175" t="e">
        <f>('Raw data'!BE529/Shannon!$D529)*LN('Raw data'!BE529/Shannon!$D529)</f>
        <v>#NUM!</v>
      </c>
      <c r="BG529" s="175" t="e">
        <f>('Raw data'!BF529/Shannon!$D529)*LN('Raw data'!BF529/Shannon!$D529)</f>
        <v>#NUM!</v>
      </c>
      <c r="BH529" s="175" t="e">
        <f>('Raw data'!BG529/Shannon!$D529)*LN('Raw data'!BG529/Shannon!$D529)</f>
        <v>#NUM!</v>
      </c>
      <c r="BI529" s="175" t="e">
        <f>('Raw data'!BH529/Shannon!$D529)*LN('Raw data'!BH529/Shannon!$D529)</f>
        <v>#NUM!</v>
      </c>
      <c r="BJ529" s="175" t="e">
        <f>('Raw data'!BI529/Shannon!$D529)*LN('Raw data'!BI529/Shannon!$D529)</f>
        <v>#NUM!</v>
      </c>
      <c r="BK529" s="175" t="e">
        <f>('Raw data'!BJ529/Shannon!$D529)*LN('Raw data'!BJ529/Shannon!$D529)</f>
        <v>#NUM!</v>
      </c>
      <c r="BL529" s="175" t="e">
        <f>('Raw data'!BK529/Shannon!$D529)*LN('Raw data'!BK529/Shannon!$D529)</f>
        <v>#NUM!</v>
      </c>
      <c r="BM529" s="175" t="e">
        <f>('Raw data'!BL529/Shannon!$D529)*LN('Raw data'!BL529/Shannon!$D529)</f>
        <v>#NUM!</v>
      </c>
      <c r="BN529" s="175" t="e">
        <f>('Raw data'!BM529/Shannon!$D529)*LN('Raw data'!BM529/Shannon!$D529)</f>
        <v>#NUM!</v>
      </c>
      <c r="BO529" s="175" t="e">
        <f>('Raw data'!BN529/Shannon!$D529)*LN('Raw data'!BN529/Shannon!$D529)</f>
        <v>#NUM!</v>
      </c>
      <c r="BP529" s="175" t="e">
        <f>('Raw data'!BO529/Shannon!$D529)*LN('Raw data'!BO529/Shannon!$D529)</f>
        <v>#NUM!</v>
      </c>
      <c r="BQ529" s="175" t="e">
        <f>('Raw data'!BP529/Shannon!$D529)*LN('Raw data'!BP529/Shannon!$D529)</f>
        <v>#NUM!</v>
      </c>
      <c r="BR529" s="175" t="e">
        <f>('Raw data'!BQ529/Shannon!$D529)*LN('Raw data'!BQ529/Shannon!$D529)</f>
        <v>#NUM!</v>
      </c>
      <c r="BS529" s="175" t="e">
        <f>('Raw data'!BR529/Shannon!$D529)*LN('Raw data'!BR529/Shannon!$D529)</f>
        <v>#NUM!</v>
      </c>
      <c r="BT529" s="175" t="e">
        <f>('Raw data'!BS529/Shannon!$D529)*LN('Raw data'!BS529/Shannon!$D529)</f>
        <v>#NUM!</v>
      </c>
      <c r="BU529" s="175" t="e">
        <f>('Raw data'!BT529/Shannon!$D529)*LN('Raw data'!BT529/Shannon!$D529)</f>
        <v>#NUM!</v>
      </c>
      <c r="BV529" s="175" t="e">
        <f>('Raw data'!BU529/Shannon!$D529)*LN('Raw data'!BU529/Shannon!$D529)</f>
        <v>#NUM!</v>
      </c>
      <c r="BW529" s="175" t="e">
        <f>('Raw data'!BV529/Shannon!$D529)*LN('Raw data'!BV529/Shannon!$D529)</f>
        <v>#NUM!</v>
      </c>
      <c r="BX529" s="175" t="e">
        <f>('Raw data'!BW529/Shannon!$D529)*LN('Raw data'!BW529/Shannon!$D529)</f>
        <v>#NUM!</v>
      </c>
      <c r="BY529" s="175" t="e">
        <f>('Raw data'!BX529/Shannon!$D529)*LN('Raw data'!BX529/Shannon!$D529)</f>
        <v>#NUM!</v>
      </c>
      <c r="BZ529" s="175" t="e">
        <f>('Raw data'!BY529/Shannon!$D529)*LN('Raw data'!BY529/Shannon!$D529)</f>
        <v>#NUM!</v>
      </c>
      <c r="CA529" s="175" t="e">
        <f>('Raw data'!BZ529/Shannon!$D529)*LN('Raw data'!BZ529/Shannon!$D529)</f>
        <v>#NUM!</v>
      </c>
      <c r="CB529" s="175" t="e">
        <f>('Raw data'!CA529/Shannon!$D529)*LN('Raw data'!CA529/Shannon!$D529)</f>
        <v>#NUM!</v>
      </c>
      <c r="CC529" s="175" t="e">
        <f>('Raw data'!CB529/Shannon!$D529)*LN('Raw data'!CB529/Shannon!$D529)</f>
        <v>#NUM!</v>
      </c>
      <c r="CD529" s="175" t="e">
        <f>('Raw data'!CC529/Shannon!$D529)*LN('Raw data'!CC529/Shannon!$D529)</f>
        <v>#NUM!</v>
      </c>
      <c r="CF529" s="176">
        <f t="shared" si="7"/>
        <v>0.54697117896690162</v>
      </c>
      <c r="CG529" s="175"/>
      <c r="CH529" s="175"/>
      <c r="CI529" s="175"/>
      <c r="CJ529" s="175"/>
      <c r="CK529" s="175"/>
      <c r="CL529" s="175"/>
      <c r="CM529" s="175"/>
      <c r="CN529" s="175">
        <v>-1.797956736177575E-2</v>
      </c>
      <c r="CO529" s="175"/>
      <c r="CP529" s="175"/>
      <c r="CQ529" s="175"/>
      <c r="CR529" s="175"/>
      <c r="CS529" s="175"/>
      <c r="CT529" s="175"/>
      <c r="CU529" s="175"/>
      <c r="CV529" s="175"/>
      <c r="CW529" s="175"/>
      <c r="CX529" s="175"/>
      <c r="CY529" s="175"/>
      <c r="CZ529" s="175"/>
      <c r="DA529" s="175"/>
      <c r="DB529" s="175"/>
      <c r="DC529" s="175"/>
      <c r="DD529" s="175"/>
      <c r="DE529" s="175"/>
      <c r="DF529" s="175">
        <v>-0.15560707864253767</v>
      </c>
      <c r="DG529" s="175"/>
      <c r="DH529" s="175">
        <v>-0.12986638955124918</v>
      </c>
      <c r="DI529" s="175"/>
      <c r="DJ529" s="175"/>
      <c r="DK529" s="175"/>
      <c r="DL529" s="175"/>
      <c r="DM529" s="175">
        <v>-3.1640460701371151E-2</v>
      </c>
      <c r="DN529" s="175"/>
      <c r="DO529" s="175"/>
      <c r="DP529" s="175"/>
      <c r="DQ529" s="175"/>
      <c r="DR529" s="175">
        <v>-1.797956736177575E-2</v>
      </c>
      <c r="DS529" s="175"/>
      <c r="DT529" s="175"/>
      <c r="DU529" s="175"/>
      <c r="DV529" s="175"/>
      <c r="DW529" s="175"/>
      <c r="DX529" s="175"/>
      <c r="DY529" s="175"/>
      <c r="DZ529" s="175"/>
      <c r="EA529" s="175"/>
      <c r="EB529" s="175"/>
      <c r="EC529" s="175">
        <v>-0.19389811534819218</v>
      </c>
      <c r="ED529" s="175"/>
      <c r="EE529" s="175"/>
      <c r="EF529" s="175"/>
      <c r="EG529" s="175"/>
      <c r="EH529" s="175"/>
      <c r="EI529" s="175"/>
      <c r="EJ529" s="175"/>
      <c r="EK529" s="175"/>
      <c r="EL529" s="175"/>
      <c r="EM529" s="175"/>
      <c r="EN529" s="175"/>
      <c r="EO529" s="175"/>
      <c r="EP529" s="175"/>
      <c r="EQ529" s="175"/>
      <c r="ER529" s="175"/>
      <c r="ES529" s="175"/>
      <c r="ET529" s="175"/>
      <c r="EU529" s="175"/>
      <c r="EV529" s="175"/>
      <c r="EW529" s="175"/>
      <c r="EX529" s="175"/>
      <c r="EY529" s="175"/>
      <c r="EZ529" s="175"/>
      <c r="FA529" s="175"/>
      <c r="FB529" s="175"/>
      <c r="FC529" s="175"/>
      <c r="FD529" s="175"/>
      <c r="FE529" s="175"/>
      <c r="FF529" s="175"/>
      <c r="FG529" s="175"/>
      <c r="FH529" s="175"/>
    </row>
    <row r="530" spans="2:164" x14ac:dyDescent="0.2">
      <c r="B530" s="13">
        <v>36</v>
      </c>
      <c r="C530" s="14">
        <v>2</v>
      </c>
      <c r="D530">
        <f>SUM('Raw data'!D530:CC530)</f>
        <v>217</v>
      </c>
      <c r="E530" s="175" t="e">
        <f>('Raw data'!D530/Shannon!$D530)*LN('Raw data'!D530/Shannon!$D530)</f>
        <v>#NUM!</v>
      </c>
      <c r="F530" s="175" t="e">
        <f>('Raw data'!E530/Shannon!$D530)*LN('Raw data'!E530/Shannon!$D530)</f>
        <v>#NUM!</v>
      </c>
      <c r="G530" s="175" t="e">
        <f>('Raw data'!F530/Shannon!$D530)*LN('Raw data'!F530/Shannon!$D530)</f>
        <v>#NUM!</v>
      </c>
      <c r="H530" s="175" t="e">
        <f>('Raw data'!G530/Shannon!$D530)*LN('Raw data'!G530/Shannon!$D530)</f>
        <v>#NUM!</v>
      </c>
      <c r="I530" s="175">
        <f>('Raw data'!H530/Shannon!$D530)*LN('Raw data'!H530/Shannon!$D530)</f>
        <v>-5.9188272786253687E-2</v>
      </c>
      <c r="J530" s="175" t="e">
        <f>('Raw data'!I530/Shannon!$D530)*LN('Raw data'!I530/Shannon!$D530)</f>
        <v>#NUM!</v>
      </c>
      <c r="K530" s="175" t="e">
        <f>('Raw data'!J530/Shannon!$D530)*LN('Raw data'!J530/Shannon!$D530)</f>
        <v>#NUM!</v>
      </c>
      <c r="L530" s="175" t="e">
        <f>('Raw data'!K530/Shannon!$D530)*LN('Raw data'!K530/Shannon!$D530)</f>
        <v>#NUM!</v>
      </c>
      <c r="M530" s="175" t="e">
        <f>('Raw data'!L530/Shannon!$D530)*LN('Raw data'!L530/Shannon!$D530)</f>
        <v>#NUM!</v>
      </c>
      <c r="N530" s="175" t="e">
        <f>('Raw data'!M530/Shannon!$D530)*LN('Raw data'!M530/Shannon!$D530)</f>
        <v>#NUM!</v>
      </c>
      <c r="O530" s="175" t="e">
        <f>('Raw data'!N530/Shannon!$D530)*LN('Raw data'!N530/Shannon!$D530)</f>
        <v>#NUM!</v>
      </c>
      <c r="P530" s="175" t="e">
        <f>('Raw data'!O530/Shannon!$D530)*LN('Raw data'!O530/Shannon!$D530)</f>
        <v>#NUM!</v>
      </c>
      <c r="Q530" s="175" t="e">
        <f>('Raw data'!P530/Shannon!$D530)*LN('Raw data'!P530/Shannon!$D530)</f>
        <v>#NUM!</v>
      </c>
      <c r="R530" s="175" t="e">
        <f>('Raw data'!Q530/Shannon!$D530)*LN('Raw data'!Q530/Shannon!$D530)</f>
        <v>#NUM!</v>
      </c>
      <c r="S530" s="175" t="e">
        <f>('Raw data'!R530/Shannon!$D530)*LN('Raw data'!R530/Shannon!$D530)</f>
        <v>#NUM!</v>
      </c>
      <c r="T530" s="175" t="e">
        <f>('Raw data'!S530/Shannon!$D530)*LN('Raw data'!S530/Shannon!$D530)</f>
        <v>#NUM!</v>
      </c>
      <c r="U530" s="175" t="e">
        <f>('Raw data'!T530/Shannon!$D530)*LN('Raw data'!T530/Shannon!$D530)</f>
        <v>#NUM!</v>
      </c>
      <c r="V530" s="175" t="e">
        <f>('Raw data'!U530/Shannon!$D530)*LN('Raw data'!U530/Shannon!$D530)</f>
        <v>#NUM!</v>
      </c>
      <c r="W530" s="175" t="e">
        <f>('Raw data'!V530/Shannon!$D530)*LN('Raw data'!V530/Shannon!$D530)</f>
        <v>#NUM!</v>
      </c>
      <c r="X530" s="175" t="e">
        <f>('Raw data'!W530/Shannon!$D530)*LN('Raw data'!W530/Shannon!$D530)</f>
        <v>#NUM!</v>
      </c>
      <c r="Y530" s="175" t="e">
        <f>('Raw data'!X530/Shannon!$D530)*LN('Raw data'!X530/Shannon!$D530)</f>
        <v>#NUM!</v>
      </c>
      <c r="Z530" s="175" t="e">
        <f>('Raw data'!Y530/Shannon!$D530)*LN('Raw data'!Y530/Shannon!$D530)</f>
        <v>#NUM!</v>
      </c>
      <c r="AA530" s="175" t="e">
        <f>('Raw data'!Z530/Shannon!$D530)*LN('Raw data'!Z530/Shannon!$D530)</f>
        <v>#NUM!</v>
      </c>
      <c r="AB530" s="175" t="e">
        <f>('Raw data'!AA530/Shannon!$D530)*LN('Raw data'!AA530/Shannon!$D530)</f>
        <v>#NUM!</v>
      </c>
      <c r="AC530" s="175" t="e">
        <f>('Raw data'!AB530/Shannon!$D530)*LN('Raw data'!AB530/Shannon!$D530)</f>
        <v>#NUM!</v>
      </c>
      <c r="AD530" s="175">
        <f>('Raw data'!AC530/Shannon!$D530)*LN('Raw data'!AC530/Shannon!$D530)</f>
        <v>-6.2388705176177291E-2</v>
      </c>
      <c r="AE530" s="175" t="e">
        <f>('Raw data'!AD530/Shannon!$D530)*LN('Raw data'!AD530/Shannon!$D530)</f>
        <v>#NUM!</v>
      </c>
      <c r="AF530" s="175" t="e">
        <f>('Raw data'!AE530/Shannon!$D530)*LN('Raw data'!AE530/Shannon!$D530)</f>
        <v>#NUM!</v>
      </c>
      <c r="AG530" s="175" t="e">
        <f>('Raw data'!AF530/Shannon!$D530)*LN('Raw data'!AF530/Shannon!$D530)</f>
        <v>#NUM!</v>
      </c>
      <c r="AH530" s="175" t="e">
        <f>('Raw data'!AG530/Shannon!$D530)*LN('Raw data'!AG530/Shannon!$D530)</f>
        <v>#NUM!</v>
      </c>
      <c r="AI530" s="175" t="e">
        <f>('Raw data'!AH530/Shannon!$D530)*LN('Raw data'!AH530/Shannon!$D530)</f>
        <v>#NUM!</v>
      </c>
      <c r="AJ530" s="175" t="e">
        <f>('Raw data'!AI530/Shannon!$D530)*LN('Raw data'!AI530/Shannon!$D530)</f>
        <v>#NUM!</v>
      </c>
      <c r="AK530" s="175" t="e">
        <f>('Raw data'!AJ530/Shannon!$D530)*LN('Raw data'!AJ530/Shannon!$D530)</f>
        <v>#NUM!</v>
      </c>
      <c r="AL530" s="175" t="e">
        <f>('Raw data'!AK530/Shannon!$D530)*LN('Raw data'!AK530/Shannon!$D530)</f>
        <v>#NUM!</v>
      </c>
      <c r="AM530" s="175">
        <f>('Raw data'!AL530/Shannon!$D530)*LN('Raw data'!AL530/Shannon!$D530)</f>
        <v>-9.9211185741356803E-2</v>
      </c>
      <c r="AN530" s="175" t="e">
        <f>('Raw data'!AM530/Shannon!$D530)*LN('Raw data'!AM530/Shannon!$D530)</f>
        <v>#NUM!</v>
      </c>
      <c r="AO530" s="175" t="e">
        <f>('Raw data'!AN530/Shannon!$D530)*LN('Raw data'!AN530/Shannon!$D530)</f>
        <v>#NUM!</v>
      </c>
      <c r="AP530" s="175" t="e">
        <f>('Raw data'!AO530/Shannon!$D530)*LN('Raw data'!AO530/Shannon!$D530)</f>
        <v>#NUM!</v>
      </c>
      <c r="AQ530" s="175" t="e">
        <f>('Raw data'!AP530/Shannon!$D530)*LN('Raw data'!AP530/Shannon!$D530)</f>
        <v>#NUM!</v>
      </c>
      <c r="AR530" s="175" t="e">
        <f>('Raw data'!AQ530/Shannon!$D530)*LN('Raw data'!AQ530/Shannon!$D530)</f>
        <v>#NUM!</v>
      </c>
      <c r="AS530" s="175" t="e">
        <f>('Raw data'!AR530/Shannon!$D530)*LN('Raw data'!AR530/Shannon!$D530)</f>
        <v>#NUM!</v>
      </c>
      <c r="AT530" s="175" t="e">
        <f>('Raw data'!AS530/Shannon!$D530)*LN('Raw data'!AS530/Shannon!$D530)</f>
        <v>#NUM!</v>
      </c>
      <c r="AU530" s="175" t="e">
        <f>('Raw data'!AT530/Shannon!$D530)*LN('Raw data'!AT530/Shannon!$D530)</f>
        <v>#NUM!</v>
      </c>
      <c r="AV530" s="175" t="e">
        <f>('Raw data'!AU530/Shannon!$D530)*LN('Raw data'!AU530/Shannon!$D530)</f>
        <v>#NUM!</v>
      </c>
      <c r="AW530" s="175" t="e">
        <f>('Raw data'!AV530/Shannon!$D530)*LN('Raw data'!AV530/Shannon!$D530)</f>
        <v>#NUM!</v>
      </c>
      <c r="AX530" s="175" t="e">
        <f>('Raw data'!AW530/Shannon!$D530)*LN('Raw data'!AW530/Shannon!$D530)</f>
        <v>#NUM!</v>
      </c>
      <c r="AY530" s="175">
        <f>('Raw data'!AX530/Shannon!$D530)*LN('Raw data'!AX530/Shannon!$D530)</f>
        <v>-8.6876945647611961E-2</v>
      </c>
      <c r="AZ530" s="175" t="e">
        <f>('Raw data'!AY530/Shannon!$D530)*LN('Raw data'!AY530/Shannon!$D530)</f>
        <v>#NUM!</v>
      </c>
      <c r="BA530" s="175" t="e">
        <f>('Raw data'!AZ530/Shannon!$D530)*LN('Raw data'!AZ530/Shannon!$D530)</f>
        <v>#NUM!</v>
      </c>
      <c r="BB530" s="175" t="e">
        <f>('Raw data'!BA530/Shannon!$D530)*LN('Raw data'!BA530/Shannon!$D530)</f>
        <v>#NUM!</v>
      </c>
      <c r="BC530" s="175" t="e">
        <f>('Raw data'!BB530/Shannon!$D530)*LN('Raw data'!BB530/Shannon!$D530)</f>
        <v>#NUM!</v>
      </c>
      <c r="BD530" s="175" t="e">
        <f>('Raw data'!BC530/Shannon!$D530)*LN('Raw data'!BC530/Shannon!$D530)</f>
        <v>#NUM!</v>
      </c>
      <c r="BE530" s="175" t="e">
        <f>('Raw data'!BD530/Shannon!$D530)*LN('Raw data'!BD530/Shannon!$D530)</f>
        <v>#NUM!</v>
      </c>
      <c r="BF530" s="175" t="e">
        <f>('Raw data'!BE530/Shannon!$D530)*LN('Raw data'!BE530/Shannon!$D530)</f>
        <v>#NUM!</v>
      </c>
      <c r="BG530" s="175" t="e">
        <f>('Raw data'!BF530/Shannon!$D530)*LN('Raw data'!BF530/Shannon!$D530)</f>
        <v>#NUM!</v>
      </c>
      <c r="BH530" s="175" t="e">
        <f>('Raw data'!BG530/Shannon!$D530)*LN('Raw data'!BG530/Shannon!$D530)</f>
        <v>#NUM!</v>
      </c>
      <c r="BI530" s="175" t="e">
        <f>('Raw data'!BH530/Shannon!$D530)*LN('Raw data'!BH530/Shannon!$D530)</f>
        <v>#NUM!</v>
      </c>
      <c r="BJ530" s="175" t="e">
        <f>('Raw data'!BI530/Shannon!$D530)*LN('Raw data'!BI530/Shannon!$D530)</f>
        <v>#NUM!</v>
      </c>
      <c r="BK530" s="175" t="e">
        <f>('Raw data'!BJ530/Shannon!$D530)*LN('Raw data'!BJ530/Shannon!$D530)</f>
        <v>#NUM!</v>
      </c>
      <c r="BL530" s="175" t="e">
        <f>('Raw data'!BK530/Shannon!$D530)*LN('Raw data'!BK530/Shannon!$D530)</f>
        <v>#NUM!</v>
      </c>
      <c r="BM530" s="175" t="e">
        <f>('Raw data'!BL530/Shannon!$D530)*LN('Raw data'!BL530/Shannon!$D530)</f>
        <v>#NUM!</v>
      </c>
      <c r="BN530" s="175" t="e">
        <f>('Raw data'!BM530/Shannon!$D530)*LN('Raw data'!BM530/Shannon!$D530)</f>
        <v>#NUM!</v>
      </c>
      <c r="BO530" s="175" t="e">
        <f>('Raw data'!BN530/Shannon!$D530)*LN('Raw data'!BN530/Shannon!$D530)</f>
        <v>#NUM!</v>
      </c>
      <c r="BP530" s="175" t="e">
        <f>('Raw data'!BO530/Shannon!$D530)*LN('Raw data'!BO530/Shannon!$D530)</f>
        <v>#NUM!</v>
      </c>
      <c r="BQ530" s="175" t="e">
        <f>('Raw data'!BP530/Shannon!$D530)*LN('Raw data'!BP530/Shannon!$D530)</f>
        <v>#NUM!</v>
      </c>
      <c r="BR530" s="175" t="e">
        <f>('Raw data'!BQ530/Shannon!$D530)*LN('Raw data'!BQ530/Shannon!$D530)</f>
        <v>#NUM!</v>
      </c>
      <c r="BS530" s="175" t="e">
        <f>('Raw data'!BR530/Shannon!$D530)*LN('Raw data'!BR530/Shannon!$D530)</f>
        <v>#NUM!</v>
      </c>
      <c r="BT530" s="175" t="e">
        <f>('Raw data'!BS530/Shannon!$D530)*LN('Raw data'!BS530/Shannon!$D530)</f>
        <v>#NUM!</v>
      </c>
      <c r="BU530" s="175" t="e">
        <f>('Raw data'!BT530/Shannon!$D530)*LN('Raw data'!BT530/Shannon!$D530)</f>
        <v>#NUM!</v>
      </c>
      <c r="BV530" s="175" t="e">
        <f>('Raw data'!BU530/Shannon!$D530)*LN('Raw data'!BU530/Shannon!$D530)</f>
        <v>#NUM!</v>
      </c>
      <c r="BW530" s="175" t="e">
        <f>('Raw data'!BV530/Shannon!$D530)*LN('Raw data'!BV530/Shannon!$D530)</f>
        <v>#NUM!</v>
      </c>
      <c r="BX530" s="175" t="e">
        <f>('Raw data'!BW530/Shannon!$D530)*LN('Raw data'!BW530/Shannon!$D530)</f>
        <v>#NUM!</v>
      </c>
      <c r="BY530" s="175" t="e">
        <f>('Raw data'!BX530/Shannon!$D530)*LN('Raw data'!BX530/Shannon!$D530)</f>
        <v>#NUM!</v>
      </c>
      <c r="BZ530" s="175" t="e">
        <f>('Raw data'!BY530/Shannon!$D530)*LN('Raw data'!BY530/Shannon!$D530)</f>
        <v>#NUM!</v>
      </c>
      <c r="CA530" s="175" t="e">
        <f>('Raw data'!BZ530/Shannon!$D530)*LN('Raw data'!BZ530/Shannon!$D530)</f>
        <v>#NUM!</v>
      </c>
      <c r="CB530" s="175" t="e">
        <f>('Raw data'!CA530/Shannon!$D530)*LN('Raw data'!CA530/Shannon!$D530)</f>
        <v>#NUM!</v>
      </c>
      <c r="CC530" s="175" t="e">
        <f>('Raw data'!CB530/Shannon!$D530)*LN('Raw data'!CB530/Shannon!$D530)</f>
        <v>#NUM!</v>
      </c>
      <c r="CD530" s="175" t="e">
        <f>('Raw data'!CC530/Shannon!$D530)*LN('Raw data'!CC530/Shannon!$D530)</f>
        <v>#NUM!</v>
      </c>
      <c r="CF530" s="176">
        <f t="shared" si="7"/>
        <v>0.30766510935139973</v>
      </c>
      <c r="CG530" s="175"/>
      <c r="CH530" s="175"/>
      <c r="CI530" s="175"/>
      <c r="CJ530" s="175"/>
      <c r="CK530" s="175"/>
      <c r="CL530" s="175"/>
      <c r="CM530" s="175">
        <v>-5.9188272786253687E-2</v>
      </c>
      <c r="CN530" s="175"/>
      <c r="CO530" s="175"/>
      <c r="CP530" s="175"/>
      <c r="CQ530" s="175"/>
      <c r="CR530" s="175"/>
      <c r="CS530" s="175"/>
      <c r="CT530" s="175"/>
      <c r="CU530" s="175"/>
      <c r="CV530" s="175"/>
      <c r="CW530" s="175"/>
      <c r="CX530" s="175"/>
      <c r="CY530" s="175"/>
      <c r="CZ530" s="175"/>
      <c r="DA530" s="175"/>
      <c r="DB530" s="175"/>
      <c r="DC530" s="175"/>
      <c r="DD530" s="175"/>
      <c r="DE530" s="175"/>
      <c r="DF530" s="175"/>
      <c r="DG530" s="175"/>
      <c r="DH530" s="175">
        <v>-6.2388705176177291E-2</v>
      </c>
      <c r="DI530" s="175"/>
      <c r="DJ530" s="175"/>
      <c r="DK530" s="175"/>
      <c r="DL530" s="175"/>
      <c r="DM530" s="175"/>
      <c r="DN530" s="175"/>
      <c r="DO530" s="175"/>
      <c r="DP530" s="175"/>
      <c r="DQ530" s="175">
        <v>-9.9211185741356803E-2</v>
      </c>
      <c r="DR530" s="175"/>
      <c r="DS530" s="175"/>
      <c r="DT530" s="175"/>
      <c r="DU530" s="175"/>
      <c r="DV530" s="175"/>
      <c r="DW530" s="175"/>
      <c r="DX530" s="175"/>
      <c r="DY530" s="175"/>
      <c r="DZ530" s="175"/>
      <c r="EA530" s="175"/>
      <c r="EB530" s="175"/>
      <c r="EC530" s="175">
        <v>-8.6876945647611961E-2</v>
      </c>
      <c r="ED530" s="175"/>
      <c r="EE530" s="175"/>
      <c r="EF530" s="175"/>
      <c r="EG530" s="175"/>
      <c r="EH530" s="175"/>
      <c r="EI530" s="175"/>
      <c r="EJ530" s="175"/>
      <c r="EK530" s="175"/>
      <c r="EL530" s="175"/>
      <c r="EM530" s="175"/>
      <c r="EN530" s="175"/>
      <c r="EO530" s="175"/>
      <c r="EP530" s="175"/>
      <c r="EQ530" s="175"/>
      <c r="ER530" s="175"/>
      <c r="ES530" s="175"/>
      <c r="ET530" s="175"/>
      <c r="EU530" s="175"/>
      <c r="EV530" s="175"/>
      <c r="EW530" s="175"/>
      <c r="EX530" s="175"/>
      <c r="EY530" s="175"/>
      <c r="EZ530" s="175"/>
      <c r="FA530" s="175"/>
      <c r="FB530" s="175"/>
      <c r="FC530" s="175"/>
      <c r="FD530" s="175"/>
      <c r="FE530" s="175"/>
      <c r="FF530" s="175"/>
      <c r="FG530" s="175"/>
      <c r="FH530" s="175"/>
    </row>
    <row r="531" spans="2:164" x14ac:dyDescent="0.2">
      <c r="B531" s="13">
        <v>36</v>
      </c>
      <c r="C531" s="14">
        <v>3</v>
      </c>
      <c r="D531">
        <f>SUM('Raw data'!D531:CC531)</f>
        <v>48</v>
      </c>
      <c r="E531" s="175" t="e">
        <f>('Raw data'!D531/Shannon!$D531)*LN('Raw data'!D531/Shannon!$D531)</f>
        <v>#NUM!</v>
      </c>
      <c r="F531" s="175" t="e">
        <f>('Raw data'!E531/Shannon!$D531)*LN('Raw data'!E531/Shannon!$D531)</f>
        <v>#NUM!</v>
      </c>
      <c r="G531" s="175" t="e">
        <f>('Raw data'!F531/Shannon!$D531)*LN('Raw data'!F531/Shannon!$D531)</f>
        <v>#NUM!</v>
      </c>
      <c r="H531" s="175" t="e">
        <f>('Raw data'!G531/Shannon!$D531)*LN('Raw data'!G531/Shannon!$D531)</f>
        <v>#NUM!</v>
      </c>
      <c r="I531" s="175">
        <f>('Raw data'!H531/Shannon!$D531)*LN('Raw data'!H531/Shannon!$D531)</f>
        <v>-0.13241890959783106</v>
      </c>
      <c r="J531" s="175" t="e">
        <f>('Raw data'!I531/Shannon!$D531)*LN('Raw data'!I531/Shannon!$D531)</f>
        <v>#NUM!</v>
      </c>
      <c r="K531" s="175" t="e">
        <f>('Raw data'!J531/Shannon!$D531)*LN('Raw data'!J531/Shannon!$D531)</f>
        <v>#NUM!</v>
      </c>
      <c r="L531" s="175" t="e">
        <f>('Raw data'!K531/Shannon!$D531)*LN('Raw data'!K531/Shannon!$D531)</f>
        <v>#NUM!</v>
      </c>
      <c r="M531" s="175" t="e">
        <f>('Raw data'!L531/Shannon!$D531)*LN('Raw data'!L531/Shannon!$D531)</f>
        <v>#NUM!</v>
      </c>
      <c r="N531" s="175" t="e">
        <f>('Raw data'!M531/Shannon!$D531)*LN('Raw data'!M531/Shannon!$D531)</f>
        <v>#NUM!</v>
      </c>
      <c r="O531" s="175" t="e">
        <f>('Raw data'!N531/Shannon!$D531)*LN('Raw data'!N531/Shannon!$D531)</f>
        <v>#NUM!</v>
      </c>
      <c r="P531" s="175" t="e">
        <f>('Raw data'!O531/Shannon!$D531)*LN('Raw data'!O531/Shannon!$D531)</f>
        <v>#NUM!</v>
      </c>
      <c r="Q531" s="175" t="e">
        <f>('Raw data'!P531/Shannon!$D531)*LN('Raw data'!P531/Shannon!$D531)</f>
        <v>#NUM!</v>
      </c>
      <c r="R531" s="175" t="e">
        <f>('Raw data'!Q531/Shannon!$D531)*LN('Raw data'!Q531/Shannon!$D531)</f>
        <v>#NUM!</v>
      </c>
      <c r="S531" s="175" t="e">
        <f>('Raw data'!R531/Shannon!$D531)*LN('Raw data'!R531/Shannon!$D531)</f>
        <v>#NUM!</v>
      </c>
      <c r="T531" s="175" t="e">
        <f>('Raw data'!S531/Shannon!$D531)*LN('Raw data'!S531/Shannon!$D531)</f>
        <v>#NUM!</v>
      </c>
      <c r="U531" s="175" t="e">
        <f>('Raw data'!T531/Shannon!$D531)*LN('Raw data'!T531/Shannon!$D531)</f>
        <v>#NUM!</v>
      </c>
      <c r="V531" s="175" t="e">
        <f>('Raw data'!U531/Shannon!$D531)*LN('Raw data'!U531/Shannon!$D531)</f>
        <v>#NUM!</v>
      </c>
      <c r="W531" s="175" t="e">
        <f>('Raw data'!V531/Shannon!$D531)*LN('Raw data'!V531/Shannon!$D531)</f>
        <v>#NUM!</v>
      </c>
      <c r="X531" s="175" t="e">
        <f>('Raw data'!W531/Shannon!$D531)*LN('Raw data'!W531/Shannon!$D531)</f>
        <v>#NUM!</v>
      </c>
      <c r="Y531" s="175" t="e">
        <f>('Raw data'!X531/Shannon!$D531)*LN('Raw data'!X531/Shannon!$D531)</f>
        <v>#NUM!</v>
      </c>
      <c r="Z531" s="175" t="e">
        <f>('Raw data'!Y531/Shannon!$D531)*LN('Raw data'!Y531/Shannon!$D531)</f>
        <v>#NUM!</v>
      </c>
      <c r="AA531" s="175" t="e">
        <f>('Raw data'!Z531/Shannon!$D531)*LN('Raw data'!Z531/Shannon!$D531)</f>
        <v>#NUM!</v>
      </c>
      <c r="AB531" s="175">
        <f>('Raw data'!AA531/Shannon!$D531)*LN('Raw data'!AA531/Shannon!$D531)</f>
        <v>-8.0650021060581056E-2</v>
      </c>
      <c r="AC531" s="175" t="e">
        <f>('Raw data'!AB531/Shannon!$D531)*LN('Raw data'!AB531/Shannon!$D531)</f>
        <v>#NUM!</v>
      </c>
      <c r="AD531" s="175">
        <f>('Raw data'!AC531/Shannon!$D531)*LN('Raw data'!AC531/Shannon!$D531)</f>
        <v>-0.3616718757682047</v>
      </c>
      <c r="AE531" s="175" t="e">
        <f>('Raw data'!AD531/Shannon!$D531)*LN('Raw data'!AD531/Shannon!$D531)</f>
        <v>#NUM!</v>
      </c>
      <c r="AF531" s="175" t="e">
        <f>('Raw data'!AE531/Shannon!$D531)*LN('Raw data'!AE531/Shannon!$D531)</f>
        <v>#NUM!</v>
      </c>
      <c r="AG531" s="175" t="e">
        <f>('Raw data'!AF531/Shannon!$D531)*LN('Raw data'!AF531/Shannon!$D531)</f>
        <v>#NUM!</v>
      </c>
      <c r="AH531" s="175" t="e">
        <f>('Raw data'!AG531/Shannon!$D531)*LN('Raw data'!AG531/Shannon!$D531)</f>
        <v>#NUM!</v>
      </c>
      <c r="AI531" s="175" t="e">
        <f>('Raw data'!AH531/Shannon!$D531)*LN('Raw data'!AH531/Shannon!$D531)</f>
        <v>#NUM!</v>
      </c>
      <c r="AJ531" s="175">
        <f>('Raw data'!AI531/Shannon!$D531)*LN('Raw data'!AI531/Shannon!$D531)</f>
        <v>-0.13241890959783106</v>
      </c>
      <c r="AK531" s="175">
        <f>('Raw data'!AJ531/Shannon!$D531)*LN('Raw data'!AJ531/Shannon!$D531)</f>
        <v>-0.20707555414900003</v>
      </c>
      <c r="AL531" s="175" t="e">
        <f>('Raw data'!AK531/Shannon!$D531)*LN('Raw data'!AK531/Shannon!$D531)</f>
        <v>#NUM!</v>
      </c>
      <c r="AM531" s="175">
        <f>('Raw data'!AL531/Shannon!$D531)*LN('Raw data'!AL531/Shannon!$D531)</f>
        <v>-0.33763256498343175</v>
      </c>
      <c r="AN531" s="175" t="e">
        <f>('Raw data'!AM531/Shannon!$D531)*LN('Raw data'!AM531/Shannon!$D531)</f>
        <v>#NUM!</v>
      </c>
      <c r="AO531" s="175" t="e">
        <f>('Raw data'!AN531/Shannon!$D531)*LN('Raw data'!AN531/Shannon!$D531)</f>
        <v>#NUM!</v>
      </c>
      <c r="AP531" s="175" t="e">
        <f>('Raw data'!AO531/Shannon!$D531)*LN('Raw data'!AO531/Shannon!$D531)</f>
        <v>#NUM!</v>
      </c>
      <c r="AQ531" s="175" t="e">
        <f>('Raw data'!AP531/Shannon!$D531)*LN('Raw data'!AP531/Shannon!$D531)</f>
        <v>#NUM!</v>
      </c>
      <c r="AR531" s="175" t="e">
        <f>('Raw data'!AQ531/Shannon!$D531)*LN('Raw data'!AQ531/Shannon!$D531)</f>
        <v>#NUM!</v>
      </c>
      <c r="AS531" s="175" t="e">
        <f>('Raw data'!AR531/Shannon!$D531)*LN('Raw data'!AR531/Shannon!$D531)</f>
        <v>#NUM!</v>
      </c>
      <c r="AT531" s="175" t="e">
        <f>('Raw data'!AS531/Shannon!$D531)*LN('Raw data'!AS531/Shannon!$D531)</f>
        <v>#NUM!</v>
      </c>
      <c r="AU531" s="175" t="e">
        <f>('Raw data'!AT531/Shannon!$D531)*LN('Raw data'!AT531/Shannon!$D531)</f>
        <v>#NUM!</v>
      </c>
      <c r="AV531" s="175" t="e">
        <f>('Raw data'!AU531/Shannon!$D531)*LN('Raw data'!AU531/Shannon!$D531)</f>
        <v>#NUM!</v>
      </c>
      <c r="AW531" s="175" t="e">
        <f>('Raw data'!AV531/Shannon!$D531)*LN('Raw data'!AV531/Shannon!$D531)</f>
        <v>#NUM!</v>
      </c>
      <c r="AX531" s="175" t="e">
        <f>('Raw data'!AW531/Shannon!$D531)*LN('Raw data'!AW531/Shannon!$D531)</f>
        <v>#NUM!</v>
      </c>
      <c r="AY531" s="175" t="e">
        <f>('Raw data'!AX531/Shannon!$D531)*LN('Raw data'!AX531/Shannon!$D531)</f>
        <v>#NUM!</v>
      </c>
      <c r="AZ531" s="175" t="e">
        <f>('Raw data'!AY531/Shannon!$D531)*LN('Raw data'!AY531/Shannon!$D531)</f>
        <v>#NUM!</v>
      </c>
      <c r="BA531" s="175" t="e">
        <f>('Raw data'!AZ531/Shannon!$D531)*LN('Raw data'!AZ531/Shannon!$D531)</f>
        <v>#NUM!</v>
      </c>
      <c r="BB531" s="175" t="e">
        <f>('Raw data'!BA531/Shannon!$D531)*LN('Raw data'!BA531/Shannon!$D531)</f>
        <v>#NUM!</v>
      </c>
      <c r="BC531" s="175" t="e">
        <f>('Raw data'!BB531/Shannon!$D531)*LN('Raw data'!BB531/Shannon!$D531)</f>
        <v>#NUM!</v>
      </c>
      <c r="BD531" s="175" t="e">
        <f>('Raw data'!BC531/Shannon!$D531)*LN('Raw data'!BC531/Shannon!$D531)</f>
        <v>#NUM!</v>
      </c>
      <c r="BE531" s="175" t="e">
        <f>('Raw data'!BD531/Shannon!$D531)*LN('Raw data'!BD531/Shannon!$D531)</f>
        <v>#NUM!</v>
      </c>
      <c r="BF531" s="175" t="e">
        <f>('Raw data'!BE531/Shannon!$D531)*LN('Raw data'!BE531/Shannon!$D531)</f>
        <v>#NUM!</v>
      </c>
      <c r="BG531" s="175" t="e">
        <f>('Raw data'!BF531/Shannon!$D531)*LN('Raw data'!BF531/Shannon!$D531)</f>
        <v>#NUM!</v>
      </c>
      <c r="BH531" s="175" t="e">
        <f>('Raw data'!BG531/Shannon!$D531)*LN('Raw data'!BG531/Shannon!$D531)</f>
        <v>#NUM!</v>
      </c>
      <c r="BI531" s="175" t="e">
        <f>('Raw data'!BH531/Shannon!$D531)*LN('Raw data'!BH531/Shannon!$D531)</f>
        <v>#NUM!</v>
      </c>
      <c r="BJ531" s="175">
        <f>('Raw data'!BI531/Shannon!$D531)*LN('Raw data'!BI531/Shannon!$D531)</f>
        <v>-0.28077158402016755</v>
      </c>
      <c r="BK531" s="175" t="e">
        <f>('Raw data'!BJ531/Shannon!$D531)*LN('Raw data'!BJ531/Shannon!$D531)</f>
        <v>#NUM!</v>
      </c>
      <c r="BL531" s="175" t="e">
        <f>('Raw data'!BK531/Shannon!$D531)*LN('Raw data'!BK531/Shannon!$D531)</f>
        <v>#NUM!</v>
      </c>
      <c r="BM531" s="175" t="e">
        <f>('Raw data'!BL531/Shannon!$D531)*LN('Raw data'!BL531/Shannon!$D531)</f>
        <v>#NUM!</v>
      </c>
      <c r="BN531" s="175" t="e">
        <f>('Raw data'!BM531/Shannon!$D531)*LN('Raw data'!BM531/Shannon!$D531)</f>
        <v>#NUM!</v>
      </c>
      <c r="BO531" s="175" t="e">
        <f>('Raw data'!BN531/Shannon!$D531)*LN('Raw data'!BN531/Shannon!$D531)</f>
        <v>#NUM!</v>
      </c>
      <c r="BP531" s="175" t="e">
        <f>('Raw data'!BO531/Shannon!$D531)*LN('Raw data'!BO531/Shannon!$D531)</f>
        <v>#NUM!</v>
      </c>
      <c r="BQ531" s="175" t="e">
        <f>('Raw data'!BP531/Shannon!$D531)*LN('Raw data'!BP531/Shannon!$D531)</f>
        <v>#NUM!</v>
      </c>
      <c r="BR531" s="175" t="e">
        <f>('Raw data'!BQ531/Shannon!$D531)*LN('Raw data'!BQ531/Shannon!$D531)</f>
        <v>#NUM!</v>
      </c>
      <c r="BS531" s="175" t="e">
        <f>('Raw data'!BR531/Shannon!$D531)*LN('Raw data'!BR531/Shannon!$D531)</f>
        <v>#NUM!</v>
      </c>
      <c r="BT531" s="175" t="e">
        <f>('Raw data'!BS531/Shannon!$D531)*LN('Raw data'!BS531/Shannon!$D531)</f>
        <v>#NUM!</v>
      </c>
      <c r="BU531" s="175" t="e">
        <f>('Raw data'!BT531/Shannon!$D531)*LN('Raw data'!BT531/Shannon!$D531)</f>
        <v>#NUM!</v>
      </c>
      <c r="BV531" s="175" t="e">
        <f>('Raw data'!BU531/Shannon!$D531)*LN('Raw data'!BU531/Shannon!$D531)</f>
        <v>#NUM!</v>
      </c>
      <c r="BW531" s="175" t="e">
        <f>('Raw data'!BV531/Shannon!$D531)*LN('Raw data'!BV531/Shannon!$D531)</f>
        <v>#NUM!</v>
      </c>
      <c r="BX531" s="175" t="e">
        <f>('Raw data'!BW531/Shannon!$D531)*LN('Raw data'!BW531/Shannon!$D531)</f>
        <v>#NUM!</v>
      </c>
      <c r="BY531" s="175" t="e">
        <f>('Raw data'!BX531/Shannon!$D531)*LN('Raw data'!BX531/Shannon!$D531)</f>
        <v>#NUM!</v>
      </c>
      <c r="BZ531" s="175" t="e">
        <f>('Raw data'!BY531/Shannon!$D531)*LN('Raw data'!BY531/Shannon!$D531)</f>
        <v>#NUM!</v>
      </c>
      <c r="CA531" s="175" t="e">
        <f>('Raw data'!BZ531/Shannon!$D531)*LN('Raw data'!BZ531/Shannon!$D531)</f>
        <v>#NUM!</v>
      </c>
      <c r="CB531" s="175" t="e">
        <f>('Raw data'!CA531/Shannon!$D531)*LN('Raw data'!CA531/Shannon!$D531)</f>
        <v>#NUM!</v>
      </c>
      <c r="CC531" s="175" t="e">
        <f>('Raw data'!CB531/Shannon!$D531)*LN('Raw data'!CB531/Shannon!$D531)</f>
        <v>#NUM!</v>
      </c>
      <c r="CD531" s="175" t="e">
        <f>('Raw data'!CC531/Shannon!$D531)*LN('Raw data'!CC531/Shannon!$D531)</f>
        <v>#NUM!</v>
      </c>
      <c r="CF531" s="176">
        <f t="shared" si="7"/>
        <v>1.5326394191770474</v>
      </c>
      <c r="CG531" s="175"/>
      <c r="CH531" s="175"/>
      <c r="CI531" s="175"/>
      <c r="CJ531" s="175"/>
      <c r="CK531" s="175"/>
      <c r="CL531" s="175"/>
      <c r="CM531" s="175">
        <v>-0.13241890959783106</v>
      </c>
      <c r="CN531" s="175"/>
      <c r="CO531" s="175"/>
      <c r="CP531" s="175"/>
      <c r="CQ531" s="175"/>
      <c r="CR531" s="175"/>
      <c r="CS531" s="175"/>
      <c r="CT531" s="175"/>
      <c r="CU531" s="175"/>
      <c r="CV531" s="175"/>
      <c r="CW531" s="175"/>
      <c r="CX531" s="175"/>
      <c r="CY531" s="175"/>
      <c r="CZ531" s="175"/>
      <c r="DA531" s="175"/>
      <c r="DB531" s="175"/>
      <c r="DC531" s="175"/>
      <c r="DD531" s="175"/>
      <c r="DE531" s="175"/>
      <c r="DF531" s="175">
        <v>-8.0650021060581056E-2</v>
      </c>
      <c r="DG531" s="175"/>
      <c r="DH531" s="175">
        <v>-0.3616718757682047</v>
      </c>
      <c r="DI531" s="175"/>
      <c r="DJ531" s="175"/>
      <c r="DK531" s="175"/>
      <c r="DL531" s="175"/>
      <c r="DM531" s="175"/>
      <c r="DN531" s="175">
        <v>-0.13241890959783106</v>
      </c>
      <c r="DO531" s="175">
        <v>-0.20707555414900003</v>
      </c>
      <c r="DP531" s="175"/>
      <c r="DQ531" s="175">
        <v>-0.33763256498343175</v>
      </c>
      <c r="DR531" s="175"/>
      <c r="DS531" s="175"/>
      <c r="DT531" s="175"/>
      <c r="DU531" s="175"/>
      <c r="DV531" s="175"/>
      <c r="DW531" s="175"/>
      <c r="DX531" s="175"/>
      <c r="DY531" s="175"/>
      <c r="DZ531" s="175"/>
      <c r="EA531" s="175"/>
      <c r="EB531" s="175"/>
      <c r="EC531" s="175"/>
      <c r="ED531" s="175"/>
      <c r="EE531" s="175"/>
      <c r="EF531" s="175"/>
      <c r="EG531" s="175"/>
      <c r="EH531" s="175"/>
      <c r="EI531" s="175"/>
      <c r="EJ531" s="175"/>
      <c r="EK531" s="175"/>
      <c r="EL531" s="175"/>
      <c r="EM531" s="175"/>
      <c r="EN531" s="175">
        <v>-0.28077158402016755</v>
      </c>
      <c r="EO531" s="175"/>
      <c r="EP531" s="175"/>
      <c r="EQ531" s="175"/>
      <c r="ER531" s="175"/>
      <c r="ES531" s="175"/>
      <c r="ET531" s="175"/>
      <c r="EU531" s="175"/>
      <c r="EV531" s="175"/>
      <c r="EW531" s="175"/>
      <c r="EX531" s="175"/>
      <c r="EY531" s="175"/>
      <c r="EZ531" s="175"/>
      <c r="FA531" s="175"/>
      <c r="FB531" s="175"/>
      <c r="FC531" s="175"/>
      <c r="FD531" s="175"/>
      <c r="FE531" s="175"/>
      <c r="FF531" s="175"/>
      <c r="FG531" s="175"/>
      <c r="FH531" s="175"/>
    </row>
    <row r="532" spans="2:164" x14ac:dyDescent="0.2">
      <c r="B532" s="13">
        <v>36</v>
      </c>
      <c r="C532" s="14">
        <v>4</v>
      </c>
      <c r="D532">
        <f>SUM('Raw data'!D532:CC532)</f>
        <v>17</v>
      </c>
      <c r="E532" s="175" t="e">
        <f>('Raw data'!D532/Shannon!$D532)*LN('Raw data'!D532/Shannon!$D532)</f>
        <v>#NUM!</v>
      </c>
      <c r="F532" s="175" t="e">
        <f>('Raw data'!E532/Shannon!$D532)*LN('Raw data'!E532/Shannon!$D532)</f>
        <v>#NUM!</v>
      </c>
      <c r="G532" s="175" t="e">
        <f>('Raw data'!F532/Shannon!$D532)*LN('Raw data'!F532/Shannon!$D532)</f>
        <v>#NUM!</v>
      </c>
      <c r="H532" s="175" t="e">
        <f>('Raw data'!G532/Shannon!$D532)*LN('Raw data'!G532/Shannon!$D532)</f>
        <v>#NUM!</v>
      </c>
      <c r="I532" s="175">
        <f>('Raw data'!H532/Shannon!$D532)*LN('Raw data'!H532/Shannon!$D532)</f>
        <v>-0.36536013911801879</v>
      </c>
      <c r="J532" s="175" t="e">
        <f>('Raw data'!I532/Shannon!$D532)*LN('Raw data'!I532/Shannon!$D532)</f>
        <v>#NUM!</v>
      </c>
      <c r="K532" s="175" t="e">
        <f>('Raw data'!J532/Shannon!$D532)*LN('Raw data'!J532/Shannon!$D532)</f>
        <v>#NUM!</v>
      </c>
      <c r="L532" s="175" t="e">
        <f>('Raw data'!K532/Shannon!$D532)*LN('Raw data'!K532/Shannon!$D532)</f>
        <v>#NUM!</v>
      </c>
      <c r="M532" s="175" t="e">
        <f>('Raw data'!L532/Shannon!$D532)*LN('Raw data'!L532/Shannon!$D532)</f>
        <v>#NUM!</v>
      </c>
      <c r="N532" s="175" t="e">
        <f>('Raw data'!M532/Shannon!$D532)*LN('Raw data'!M532/Shannon!$D532)</f>
        <v>#NUM!</v>
      </c>
      <c r="O532" s="175" t="e">
        <f>('Raw data'!N532/Shannon!$D532)*LN('Raw data'!N532/Shannon!$D532)</f>
        <v>#NUM!</v>
      </c>
      <c r="P532" s="175" t="e">
        <f>('Raw data'!O532/Shannon!$D532)*LN('Raw data'!O532/Shannon!$D532)</f>
        <v>#NUM!</v>
      </c>
      <c r="Q532" s="175" t="e">
        <f>('Raw data'!P532/Shannon!$D532)*LN('Raw data'!P532/Shannon!$D532)</f>
        <v>#NUM!</v>
      </c>
      <c r="R532" s="175" t="e">
        <f>('Raw data'!Q532/Shannon!$D532)*LN('Raw data'!Q532/Shannon!$D532)</f>
        <v>#NUM!</v>
      </c>
      <c r="S532" s="175" t="e">
        <f>('Raw data'!R532/Shannon!$D532)*LN('Raw data'!R532/Shannon!$D532)</f>
        <v>#NUM!</v>
      </c>
      <c r="T532" s="175" t="e">
        <f>('Raw data'!S532/Shannon!$D532)*LN('Raw data'!S532/Shannon!$D532)</f>
        <v>#NUM!</v>
      </c>
      <c r="U532" s="175" t="e">
        <f>('Raw data'!T532/Shannon!$D532)*LN('Raw data'!T532/Shannon!$D532)</f>
        <v>#NUM!</v>
      </c>
      <c r="V532" s="175" t="e">
        <f>('Raw data'!U532/Shannon!$D532)*LN('Raw data'!U532/Shannon!$D532)</f>
        <v>#NUM!</v>
      </c>
      <c r="W532" s="175" t="e">
        <f>('Raw data'!V532/Shannon!$D532)*LN('Raw data'!V532/Shannon!$D532)</f>
        <v>#NUM!</v>
      </c>
      <c r="X532" s="175" t="e">
        <f>('Raw data'!W532/Shannon!$D532)*LN('Raw data'!W532/Shannon!$D532)</f>
        <v>#NUM!</v>
      </c>
      <c r="Y532" s="175" t="e">
        <f>('Raw data'!X532/Shannon!$D532)*LN('Raw data'!X532/Shannon!$D532)</f>
        <v>#NUM!</v>
      </c>
      <c r="Z532" s="175" t="e">
        <f>('Raw data'!Y532/Shannon!$D532)*LN('Raw data'!Y532/Shannon!$D532)</f>
        <v>#NUM!</v>
      </c>
      <c r="AA532" s="175" t="e">
        <f>('Raw data'!Z532/Shannon!$D532)*LN('Raw data'!Z532/Shannon!$D532)</f>
        <v>#NUM!</v>
      </c>
      <c r="AB532" s="175" t="e">
        <f>('Raw data'!AA532/Shannon!$D532)*LN('Raw data'!AA532/Shannon!$D532)</f>
        <v>#NUM!</v>
      </c>
      <c r="AC532" s="175" t="e">
        <f>('Raw data'!AB532/Shannon!$D532)*LN('Raw data'!AB532/Shannon!$D532)</f>
        <v>#NUM!</v>
      </c>
      <c r="AD532" s="175" t="e">
        <f>('Raw data'!AC532/Shannon!$D532)*LN('Raw data'!AC532/Shannon!$D532)</f>
        <v>#NUM!</v>
      </c>
      <c r="AE532" s="175" t="e">
        <f>('Raw data'!AD532/Shannon!$D532)*LN('Raw data'!AD532/Shannon!$D532)</f>
        <v>#NUM!</v>
      </c>
      <c r="AF532" s="175" t="e">
        <f>('Raw data'!AE532/Shannon!$D532)*LN('Raw data'!AE532/Shannon!$D532)</f>
        <v>#NUM!</v>
      </c>
      <c r="AG532" s="175" t="e">
        <f>('Raw data'!AF532/Shannon!$D532)*LN('Raw data'!AF532/Shannon!$D532)</f>
        <v>#NUM!</v>
      </c>
      <c r="AH532" s="175" t="e">
        <f>('Raw data'!AG532/Shannon!$D532)*LN('Raw data'!AG532/Shannon!$D532)</f>
        <v>#NUM!</v>
      </c>
      <c r="AI532" s="175">
        <f>('Raw data'!AH532/Shannon!$D532)*LN('Raw data'!AH532/Shannon!$D532)</f>
        <v>-0.33669993532235121</v>
      </c>
      <c r="AJ532" s="175" t="e">
        <f>('Raw data'!AI532/Shannon!$D532)*LN('Raw data'!AI532/Shannon!$D532)</f>
        <v>#NUM!</v>
      </c>
      <c r="AK532" s="175" t="e">
        <f>('Raw data'!AJ532/Shannon!$D532)*LN('Raw data'!AJ532/Shannon!$D532)</f>
        <v>#NUM!</v>
      </c>
      <c r="AL532" s="175" t="e">
        <f>('Raw data'!AK532/Shannon!$D532)*LN('Raw data'!AK532/Shannon!$D532)</f>
        <v>#NUM!</v>
      </c>
      <c r="AM532" s="175">
        <f>('Raw data'!AL532/Shannon!$D532)*LN('Raw data'!AL532/Shannon!$D532)</f>
        <v>-0.16665960847389508</v>
      </c>
      <c r="AN532" s="175" t="e">
        <f>('Raw data'!AM532/Shannon!$D532)*LN('Raw data'!AM532/Shannon!$D532)</f>
        <v>#NUM!</v>
      </c>
      <c r="AO532" s="175" t="e">
        <f>('Raw data'!AN532/Shannon!$D532)*LN('Raw data'!AN532/Shannon!$D532)</f>
        <v>#NUM!</v>
      </c>
      <c r="AP532" s="175" t="e">
        <f>('Raw data'!AO532/Shannon!$D532)*LN('Raw data'!AO532/Shannon!$D532)</f>
        <v>#NUM!</v>
      </c>
      <c r="AQ532" s="175" t="e">
        <f>('Raw data'!AP532/Shannon!$D532)*LN('Raw data'!AP532/Shannon!$D532)</f>
        <v>#NUM!</v>
      </c>
      <c r="AR532" s="175" t="e">
        <f>('Raw data'!AQ532/Shannon!$D532)*LN('Raw data'!AQ532/Shannon!$D532)</f>
        <v>#NUM!</v>
      </c>
      <c r="AS532" s="175" t="e">
        <f>('Raw data'!AR532/Shannon!$D532)*LN('Raw data'!AR532/Shannon!$D532)</f>
        <v>#NUM!</v>
      </c>
      <c r="AT532" s="175" t="e">
        <f>('Raw data'!AS532/Shannon!$D532)*LN('Raw data'!AS532/Shannon!$D532)</f>
        <v>#NUM!</v>
      </c>
      <c r="AU532" s="175" t="e">
        <f>('Raw data'!AT532/Shannon!$D532)*LN('Raw data'!AT532/Shannon!$D532)</f>
        <v>#NUM!</v>
      </c>
      <c r="AV532" s="175" t="e">
        <f>('Raw data'!AU532/Shannon!$D532)*LN('Raw data'!AU532/Shannon!$D532)</f>
        <v>#NUM!</v>
      </c>
      <c r="AW532" s="175" t="e">
        <f>('Raw data'!AV532/Shannon!$D532)*LN('Raw data'!AV532/Shannon!$D532)</f>
        <v>#NUM!</v>
      </c>
      <c r="AX532" s="175" t="e">
        <f>('Raw data'!AW532/Shannon!$D532)*LN('Raw data'!AW532/Shannon!$D532)</f>
        <v>#NUM!</v>
      </c>
      <c r="AY532" s="175" t="e">
        <f>('Raw data'!AX532/Shannon!$D532)*LN('Raw data'!AX532/Shannon!$D532)</f>
        <v>#NUM!</v>
      </c>
      <c r="AZ532" s="175" t="e">
        <f>('Raw data'!AY532/Shannon!$D532)*LN('Raw data'!AY532/Shannon!$D532)</f>
        <v>#NUM!</v>
      </c>
      <c r="BA532" s="175" t="e">
        <f>('Raw data'!AZ532/Shannon!$D532)*LN('Raw data'!AZ532/Shannon!$D532)</f>
        <v>#NUM!</v>
      </c>
      <c r="BB532" s="175" t="e">
        <f>('Raw data'!BA532/Shannon!$D532)*LN('Raw data'!BA532/Shannon!$D532)</f>
        <v>#NUM!</v>
      </c>
      <c r="BC532" s="175" t="e">
        <f>('Raw data'!BB532/Shannon!$D532)*LN('Raw data'!BB532/Shannon!$D532)</f>
        <v>#NUM!</v>
      </c>
      <c r="BD532" s="175" t="e">
        <f>('Raw data'!BC532/Shannon!$D532)*LN('Raw data'!BC532/Shannon!$D532)</f>
        <v>#NUM!</v>
      </c>
      <c r="BE532" s="175" t="e">
        <f>('Raw data'!BD532/Shannon!$D532)*LN('Raw data'!BD532/Shannon!$D532)</f>
        <v>#NUM!</v>
      </c>
      <c r="BF532" s="175" t="e">
        <f>('Raw data'!BE532/Shannon!$D532)*LN('Raw data'!BE532/Shannon!$D532)</f>
        <v>#NUM!</v>
      </c>
      <c r="BG532" s="175" t="e">
        <f>('Raw data'!BF532/Shannon!$D532)*LN('Raw data'!BF532/Shannon!$D532)</f>
        <v>#NUM!</v>
      </c>
      <c r="BH532" s="175" t="e">
        <f>('Raw data'!BG532/Shannon!$D532)*LN('Raw data'!BG532/Shannon!$D532)</f>
        <v>#NUM!</v>
      </c>
      <c r="BI532" s="175" t="e">
        <f>('Raw data'!BH532/Shannon!$D532)*LN('Raw data'!BH532/Shannon!$D532)</f>
        <v>#NUM!</v>
      </c>
      <c r="BJ532" s="175" t="e">
        <f>('Raw data'!BI532/Shannon!$D532)*LN('Raw data'!BI532/Shannon!$D532)</f>
        <v>#NUM!</v>
      </c>
      <c r="BK532" s="175" t="e">
        <f>('Raw data'!BJ532/Shannon!$D532)*LN('Raw data'!BJ532/Shannon!$D532)</f>
        <v>#NUM!</v>
      </c>
      <c r="BL532" s="175" t="e">
        <f>('Raw data'!BK532/Shannon!$D532)*LN('Raw data'!BK532/Shannon!$D532)</f>
        <v>#NUM!</v>
      </c>
      <c r="BM532" s="175" t="e">
        <f>('Raw data'!BL532/Shannon!$D532)*LN('Raw data'!BL532/Shannon!$D532)</f>
        <v>#NUM!</v>
      </c>
      <c r="BN532" s="175" t="e">
        <f>('Raw data'!BM532/Shannon!$D532)*LN('Raw data'!BM532/Shannon!$D532)</f>
        <v>#NUM!</v>
      </c>
      <c r="BO532" s="175" t="e">
        <f>('Raw data'!BN532/Shannon!$D532)*LN('Raw data'!BN532/Shannon!$D532)</f>
        <v>#NUM!</v>
      </c>
      <c r="BP532" s="175" t="e">
        <f>('Raw data'!BO532/Shannon!$D532)*LN('Raw data'!BO532/Shannon!$D532)</f>
        <v>#NUM!</v>
      </c>
      <c r="BQ532" s="175" t="e">
        <f>('Raw data'!BP532/Shannon!$D532)*LN('Raw data'!BP532/Shannon!$D532)</f>
        <v>#NUM!</v>
      </c>
      <c r="BR532" s="175" t="e">
        <f>('Raw data'!BQ532/Shannon!$D532)*LN('Raw data'!BQ532/Shannon!$D532)</f>
        <v>#NUM!</v>
      </c>
      <c r="BS532" s="175" t="e">
        <f>('Raw data'!BR532/Shannon!$D532)*LN('Raw data'!BR532/Shannon!$D532)</f>
        <v>#NUM!</v>
      </c>
      <c r="BT532" s="175" t="e">
        <f>('Raw data'!BS532/Shannon!$D532)*LN('Raw data'!BS532/Shannon!$D532)</f>
        <v>#NUM!</v>
      </c>
      <c r="BU532" s="175" t="e">
        <f>('Raw data'!BT532/Shannon!$D532)*LN('Raw data'!BT532/Shannon!$D532)</f>
        <v>#NUM!</v>
      </c>
      <c r="BV532" s="175" t="e">
        <f>('Raw data'!BU532/Shannon!$D532)*LN('Raw data'!BU532/Shannon!$D532)</f>
        <v>#NUM!</v>
      </c>
      <c r="BW532" s="175" t="e">
        <f>('Raw data'!BV532/Shannon!$D532)*LN('Raw data'!BV532/Shannon!$D532)</f>
        <v>#NUM!</v>
      </c>
      <c r="BX532" s="175" t="e">
        <f>('Raw data'!BW532/Shannon!$D532)*LN('Raw data'!BW532/Shannon!$D532)</f>
        <v>#NUM!</v>
      </c>
      <c r="BY532" s="175" t="e">
        <f>('Raw data'!BX532/Shannon!$D532)*LN('Raw data'!BX532/Shannon!$D532)</f>
        <v>#NUM!</v>
      </c>
      <c r="BZ532" s="175" t="e">
        <f>('Raw data'!BY532/Shannon!$D532)*LN('Raw data'!BY532/Shannon!$D532)</f>
        <v>#NUM!</v>
      </c>
      <c r="CA532" s="175" t="e">
        <f>('Raw data'!BZ532/Shannon!$D532)*LN('Raw data'!BZ532/Shannon!$D532)</f>
        <v>#NUM!</v>
      </c>
      <c r="CB532" s="175" t="e">
        <f>('Raw data'!CA532/Shannon!$D532)*LN('Raw data'!CA532/Shannon!$D532)</f>
        <v>#NUM!</v>
      </c>
      <c r="CC532" s="175" t="e">
        <f>('Raw data'!CB532/Shannon!$D532)*LN('Raw data'!CB532/Shannon!$D532)</f>
        <v>#NUM!</v>
      </c>
      <c r="CD532" s="175" t="e">
        <f>('Raw data'!CC532/Shannon!$D532)*LN('Raw data'!CC532/Shannon!$D532)</f>
        <v>#NUM!</v>
      </c>
      <c r="CF532" s="176">
        <f t="shared" ref="CF532:CF595" si="8">-SUM(CI532:ET532)</f>
        <v>0.86871968291426505</v>
      </c>
      <c r="CG532" s="175"/>
      <c r="CH532" s="175"/>
      <c r="CI532" s="175"/>
      <c r="CJ532" s="175"/>
      <c r="CK532" s="175"/>
      <c r="CL532" s="175"/>
      <c r="CM532" s="175">
        <v>-0.36536013911801879</v>
      </c>
      <c r="CN532" s="175"/>
      <c r="CO532" s="175"/>
      <c r="CP532" s="175"/>
      <c r="CQ532" s="175"/>
      <c r="CR532" s="175"/>
      <c r="CS532" s="175"/>
      <c r="CT532" s="175"/>
      <c r="CU532" s="175"/>
      <c r="CV532" s="175"/>
      <c r="CW532" s="175"/>
      <c r="CX532" s="175"/>
      <c r="CY532" s="175"/>
      <c r="CZ532" s="175"/>
      <c r="DA532" s="175"/>
      <c r="DB532" s="175"/>
      <c r="DC532" s="175"/>
      <c r="DD532" s="175"/>
      <c r="DE532" s="175"/>
      <c r="DF532" s="175"/>
      <c r="DG532" s="175"/>
      <c r="DH532" s="175"/>
      <c r="DI532" s="175"/>
      <c r="DJ532" s="175"/>
      <c r="DK532" s="175"/>
      <c r="DL532" s="175"/>
      <c r="DM532" s="175">
        <v>-0.33669993532235121</v>
      </c>
      <c r="DN532" s="175"/>
      <c r="DO532" s="175"/>
      <c r="DP532" s="175"/>
      <c r="DQ532" s="175">
        <v>-0.16665960847389508</v>
      </c>
      <c r="DR532" s="175"/>
      <c r="DS532" s="175"/>
      <c r="DT532" s="175"/>
      <c r="DU532" s="175"/>
      <c r="DV532" s="175"/>
      <c r="DW532" s="175"/>
      <c r="DX532" s="175"/>
      <c r="DY532" s="175"/>
      <c r="DZ532" s="175"/>
      <c r="EA532" s="175"/>
      <c r="EB532" s="175"/>
      <c r="EC532" s="175"/>
      <c r="ED532" s="175"/>
      <c r="EE532" s="175"/>
      <c r="EF532" s="175"/>
      <c r="EG532" s="175"/>
      <c r="EH532" s="175"/>
      <c r="EI532" s="175"/>
      <c r="EJ532" s="175"/>
      <c r="EK532" s="175"/>
      <c r="EL532" s="175"/>
      <c r="EM532" s="175"/>
      <c r="EN532" s="175"/>
      <c r="EO532" s="175"/>
      <c r="EP532" s="175"/>
      <c r="EQ532" s="175"/>
      <c r="ER532" s="175"/>
      <c r="ES532" s="175"/>
      <c r="ET532" s="175"/>
      <c r="EU532" s="175"/>
      <c r="EV532" s="175"/>
      <c r="EW532" s="175"/>
      <c r="EX532" s="175"/>
      <c r="EY532" s="175"/>
      <c r="EZ532" s="175"/>
      <c r="FA532" s="175"/>
      <c r="FB532" s="175"/>
      <c r="FC532" s="175"/>
      <c r="FD532" s="175"/>
      <c r="FE532" s="175"/>
      <c r="FF532" s="175"/>
      <c r="FG532" s="175"/>
      <c r="FH532" s="175"/>
    </row>
    <row r="533" spans="2:164" x14ac:dyDescent="0.2">
      <c r="B533" s="13">
        <v>36</v>
      </c>
      <c r="C533" s="14">
        <v>5</v>
      </c>
      <c r="D533">
        <f>SUM('Raw data'!D533:CC533)</f>
        <v>49</v>
      </c>
      <c r="E533" s="175">
        <f>('Raw data'!D533/Shannon!$D533)*LN('Raw data'!D533/Shannon!$D533)</f>
        <v>-0.17101273527199082</v>
      </c>
      <c r="F533" s="175" t="e">
        <f>('Raw data'!E533/Shannon!$D533)*LN('Raw data'!E533/Shannon!$D533)</f>
        <v>#NUM!</v>
      </c>
      <c r="G533" s="175" t="e">
        <f>('Raw data'!F533/Shannon!$D533)*LN('Raw data'!F533/Shannon!$D533)</f>
        <v>#NUM!</v>
      </c>
      <c r="H533" s="175" t="e">
        <f>('Raw data'!G533/Shannon!$D533)*LN('Raw data'!G533/Shannon!$D533)</f>
        <v>#NUM!</v>
      </c>
      <c r="I533" s="175" t="e">
        <f>('Raw data'!H533/Shannon!$D533)*LN('Raw data'!H533/Shannon!$D533)</f>
        <v>#NUM!</v>
      </c>
      <c r="J533" s="175" t="e">
        <f>('Raw data'!I533/Shannon!$D533)*LN('Raw data'!I533/Shannon!$D533)</f>
        <v>#NUM!</v>
      </c>
      <c r="K533" s="175" t="e">
        <f>('Raw data'!J533/Shannon!$D533)*LN('Raw data'!J533/Shannon!$D533)</f>
        <v>#NUM!</v>
      </c>
      <c r="L533" s="175" t="e">
        <f>('Raw data'!K533/Shannon!$D533)*LN('Raw data'!K533/Shannon!$D533)</f>
        <v>#NUM!</v>
      </c>
      <c r="M533" s="175" t="e">
        <f>('Raw data'!L533/Shannon!$D533)*LN('Raw data'!L533/Shannon!$D533)</f>
        <v>#NUM!</v>
      </c>
      <c r="N533" s="175" t="e">
        <f>('Raw data'!M533/Shannon!$D533)*LN('Raw data'!M533/Shannon!$D533)</f>
        <v>#NUM!</v>
      </c>
      <c r="O533" s="175" t="e">
        <f>('Raw data'!N533/Shannon!$D533)*LN('Raw data'!N533/Shannon!$D533)</f>
        <v>#NUM!</v>
      </c>
      <c r="P533" s="175" t="e">
        <f>('Raw data'!O533/Shannon!$D533)*LN('Raw data'!O533/Shannon!$D533)</f>
        <v>#NUM!</v>
      </c>
      <c r="Q533" s="175" t="e">
        <f>('Raw data'!P533/Shannon!$D533)*LN('Raw data'!P533/Shannon!$D533)</f>
        <v>#NUM!</v>
      </c>
      <c r="R533" s="175" t="e">
        <f>('Raw data'!Q533/Shannon!$D533)*LN('Raw data'!Q533/Shannon!$D533)</f>
        <v>#NUM!</v>
      </c>
      <c r="S533" s="175" t="e">
        <f>('Raw data'!R533/Shannon!$D533)*LN('Raw data'!R533/Shannon!$D533)</f>
        <v>#NUM!</v>
      </c>
      <c r="T533" s="175" t="e">
        <f>('Raw data'!S533/Shannon!$D533)*LN('Raw data'!S533/Shannon!$D533)</f>
        <v>#NUM!</v>
      </c>
      <c r="U533" s="175" t="e">
        <f>('Raw data'!T533/Shannon!$D533)*LN('Raw data'!T533/Shannon!$D533)</f>
        <v>#NUM!</v>
      </c>
      <c r="V533" s="175" t="e">
        <f>('Raw data'!U533/Shannon!$D533)*LN('Raw data'!U533/Shannon!$D533)</f>
        <v>#NUM!</v>
      </c>
      <c r="W533" s="175" t="e">
        <f>('Raw data'!V533/Shannon!$D533)*LN('Raw data'!V533/Shannon!$D533)</f>
        <v>#NUM!</v>
      </c>
      <c r="X533" s="175" t="e">
        <f>('Raw data'!W533/Shannon!$D533)*LN('Raw data'!W533/Shannon!$D533)</f>
        <v>#NUM!</v>
      </c>
      <c r="Y533" s="175" t="e">
        <f>('Raw data'!X533/Shannon!$D533)*LN('Raw data'!X533/Shannon!$D533)</f>
        <v>#NUM!</v>
      </c>
      <c r="Z533" s="175" t="e">
        <f>('Raw data'!Y533/Shannon!$D533)*LN('Raw data'!Y533/Shannon!$D533)</f>
        <v>#NUM!</v>
      </c>
      <c r="AA533" s="175" t="e">
        <f>('Raw data'!Z533/Shannon!$D533)*LN('Raw data'!Z533/Shannon!$D533)</f>
        <v>#NUM!</v>
      </c>
      <c r="AB533" s="175" t="e">
        <f>('Raw data'!AA533/Shannon!$D533)*LN('Raw data'!AA533/Shannon!$D533)</f>
        <v>#NUM!</v>
      </c>
      <c r="AC533" s="175" t="e">
        <f>('Raw data'!AB533/Shannon!$D533)*LN('Raw data'!AB533/Shannon!$D533)</f>
        <v>#NUM!</v>
      </c>
      <c r="AD533" s="175">
        <f>('Raw data'!AC533/Shannon!$D533)*LN('Raw data'!AC533/Shannon!$D533)</f>
        <v>-0.27798716415075903</v>
      </c>
      <c r="AE533" s="175" t="e">
        <f>('Raw data'!AD533/Shannon!$D533)*LN('Raw data'!AD533/Shannon!$D533)</f>
        <v>#NUM!</v>
      </c>
      <c r="AF533" s="175" t="e">
        <f>('Raw data'!AE533/Shannon!$D533)*LN('Raw data'!AE533/Shannon!$D533)</f>
        <v>#NUM!</v>
      </c>
      <c r="AG533" s="175" t="e">
        <f>('Raw data'!AF533/Shannon!$D533)*LN('Raw data'!AF533/Shannon!$D533)</f>
        <v>#NUM!</v>
      </c>
      <c r="AH533" s="175" t="e">
        <f>('Raw data'!AG533/Shannon!$D533)*LN('Raw data'!AG533/Shannon!$D533)</f>
        <v>#NUM!</v>
      </c>
      <c r="AI533" s="175">
        <f>('Raw data'!AH533/Shannon!$D533)*LN('Raw data'!AH533/Shannon!$D533)</f>
        <v>-0.29589857247849644</v>
      </c>
      <c r="AJ533" s="175" t="e">
        <f>('Raw data'!AI533/Shannon!$D533)*LN('Raw data'!AI533/Shannon!$D533)</f>
        <v>#NUM!</v>
      </c>
      <c r="AK533" s="175">
        <f>('Raw data'!AJ533/Shannon!$D533)*LN('Raw data'!AJ533/Shannon!$D533)</f>
        <v>-0.23289616180372719</v>
      </c>
      <c r="AL533" s="175" t="e">
        <f>('Raw data'!AK533/Shannon!$D533)*LN('Raw data'!AK533/Shannon!$D533)</f>
        <v>#NUM!</v>
      </c>
      <c r="AM533" s="175">
        <f>('Raw data'!AL533/Shannon!$D533)*LN('Raw data'!AL533/Shannon!$D533)</f>
        <v>-0.33626158698607672</v>
      </c>
      <c r="AN533" s="175" t="e">
        <f>('Raw data'!AM533/Shannon!$D533)*LN('Raw data'!AM533/Shannon!$D533)</f>
        <v>#NUM!</v>
      </c>
      <c r="AO533" s="175" t="e">
        <f>('Raw data'!AN533/Shannon!$D533)*LN('Raw data'!AN533/Shannon!$D533)</f>
        <v>#NUM!</v>
      </c>
      <c r="AP533" s="175" t="e">
        <f>('Raw data'!AO533/Shannon!$D533)*LN('Raw data'!AO533/Shannon!$D533)</f>
        <v>#NUM!</v>
      </c>
      <c r="AQ533" s="175" t="e">
        <f>('Raw data'!AP533/Shannon!$D533)*LN('Raw data'!AP533/Shannon!$D533)</f>
        <v>#NUM!</v>
      </c>
      <c r="AR533" s="175" t="e">
        <f>('Raw data'!AQ533/Shannon!$D533)*LN('Raw data'!AQ533/Shannon!$D533)</f>
        <v>#NUM!</v>
      </c>
      <c r="AS533" s="175" t="e">
        <f>('Raw data'!AR533/Shannon!$D533)*LN('Raw data'!AR533/Shannon!$D533)</f>
        <v>#NUM!</v>
      </c>
      <c r="AT533" s="175" t="e">
        <f>('Raw data'!AS533/Shannon!$D533)*LN('Raw data'!AS533/Shannon!$D533)</f>
        <v>#NUM!</v>
      </c>
      <c r="AU533" s="175" t="e">
        <f>('Raw data'!AT533/Shannon!$D533)*LN('Raw data'!AT533/Shannon!$D533)</f>
        <v>#NUM!</v>
      </c>
      <c r="AV533" s="175" t="e">
        <f>('Raw data'!AU533/Shannon!$D533)*LN('Raw data'!AU533/Shannon!$D533)</f>
        <v>#NUM!</v>
      </c>
      <c r="AW533" s="175" t="e">
        <f>('Raw data'!AV533/Shannon!$D533)*LN('Raw data'!AV533/Shannon!$D533)</f>
        <v>#NUM!</v>
      </c>
      <c r="AX533" s="175" t="e">
        <f>('Raw data'!AW533/Shannon!$D533)*LN('Raw data'!AW533/Shannon!$D533)</f>
        <v>#NUM!</v>
      </c>
      <c r="AY533" s="175" t="e">
        <f>('Raw data'!AX533/Shannon!$D533)*LN('Raw data'!AX533/Shannon!$D533)</f>
        <v>#NUM!</v>
      </c>
      <c r="AZ533" s="175" t="e">
        <f>('Raw data'!AY533/Shannon!$D533)*LN('Raw data'!AY533/Shannon!$D533)</f>
        <v>#NUM!</v>
      </c>
      <c r="BA533" s="175" t="e">
        <f>('Raw data'!AZ533/Shannon!$D533)*LN('Raw data'!AZ533/Shannon!$D533)</f>
        <v>#NUM!</v>
      </c>
      <c r="BB533" s="175" t="e">
        <f>('Raw data'!BA533/Shannon!$D533)*LN('Raw data'!BA533/Shannon!$D533)</f>
        <v>#NUM!</v>
      </c>
      <c r="BC533" s="175" t="e">
        <f>('Raw data'!BB533/Shannon!$D533)*LN('Raw data'!BB533/Shannon!$D533)</f>
        <v>#NUM!</v>
      </c>
      <c r="BD533" s="175" t="e">
        <f>('Raw data'!BC533/Shannon!$D533)*LN('Raw data'!BC533/Shannon!$D533)</f>
        <v>#NUM!</v>
      </c>
      <c r="BE533" s="175" t="e">
        <f>('Raw data'!BD533/Shannon!$D533)*LN('Raw data'!BD533/Shannon!$D533)</f>
        <v>#NUM!</v>
      </c>
      <c r="BF533" s="175" t="e">
        <f>('Raw data'!BE533/Shannon!$D533)*LN('Raw data'!BE533/Shannon!$D533)</f>
        <v>#NUM!</v>
      </c>
      <c r="BG533" s="175" t="e">
        <f>('Raw data'!BF533/Shannon!$D533)*LN('Raw data'!BF533/Shannon!$D533)</f>
        <v>#NUM!</v>
      </c>
      <c r="BH533" s="175" t="e">
        <f>('Raw data'!BG533/Shannon!$D533)*LN('Raw data'!BG533/Shannon!$D533)</f>
        <v>#NUM!</v>
      </c>
      <c r="BI533" s="175" t="e">
        <f>('Raw data'!BH533/Shannon!$D533)*LN('Raw data'!BH533/Shannon!$D533)</f>
        <v>#NUM!</v>
      </c>
      <c r="BJ533" s="175" t="e">
        <f>('Raw data'!BI533/Shannon!$D533)*LN('Raw data'!BI533/Shannon!$D533)</f>
        <v>#NUM!</v>
      </c>
      <c r="BK533" s="175" t="e">
        <f>('Raw data'!BJ533/Shannon!$D533)*LN('Raw data'!BJ533/Shannon!$D533)</f>
        <v>#NUM!</v>
      </c>
      <c r="BL533" s="175" t="e">
        <f>('Raw data'!BK533/Shannon!$D533)*LN('Raw data'!BK533/Shannon!$D533)</f>
        <v>#NUM!</v>
      </c>
      <c r="BM533" s="175" t="e">
        <f>('Raw data'!BL533/Shannon!$D533)*LN('Raw data'!BL533/Shannon!$D533)</f>
        <v>#NUM!</v>
      </c>
      <c r="BN533" s="175" t="e">
        <f>('Raw data'!BM533/Shannon!$D533)*LN('Raw data'!BM533/Shannon!$D533)</f>
        <v>#NUM!</v>
      </c>
      <c r="BO533" s="175" t="e">
        <f>('Raw data'!BN533/Shannon!$D533)*LN('Raw data'!BN533/Shannon!$D533)</f>
        <v>#NUM!</v>
      </c>
      <c r="BP533" s="175" t="e">
        <f>('Raw data'!BO533/Shannon!$D533)*LN('Raw data'!BO533/Shannon!$D533)</f>
        <v>#NUM!</v>
      </c>
      <c r="BQ533" s="175" t="e">
        <f>('Raw data'!BP533/Shannon!$D533)*LN('Raw data'!BP533/Shannon!$D533)</f>
        <v>#NUM!</v>
      </c>
      <c r="BR533" s="175" t="e">
        <f>('Raw data'!BQ533/Shannon!$D533)*LN('Raw data'!BQ533/Shannon!$D533)</f>
        <v>#NUM!</v>
      </c>
      <c r="BS533" s="175" t="e">
        <f>('Raw data'!BR533/Shannon!$D533)*LN('Raw data'!BR533/Shannon!$D533)</f>
        <v>#NUM!</v>
      </c>
      <c r="BT533" s="175" t="e">
        <f>('Raw data'!BS533/Shannon!$D533)*LN('Raw data'!BS533/Shannon!$D533)</f>
        <v>#NUM!</v>
      </c>
      <c r="BU533" s="175" t="e">
        <f>('Raw data'!BT533/Shannon!$D533)*LN('Raw data'!BT533/Shannon!$D533)</f>
        <v>#NUM!</v>
      </c>
      <c r="BV533" s="175" t="e">
        <f>('Raw data'!BU533/Shannon!$D533)*LN('Raw data'!BU533/Shannon!$D533)</f>
        <v>#NUM!</v>
      </c>
      <c r="BW533" s="175" t="e">
        <f>('Raw data'!BV533/Shannon!$D533)*LN('Raw data'!BV533/Shannon!$D533)</f>
        <v>#NUM!</v>
      </c>
      <c r="BX533" s="175" t="e">
        <f>('Raw data'!BW533/Shannon!$D533)*LN('Raw data'!BW533/Shannon!$D533)</f>
        <v>#NUM!</v>
      </c>
      <c r="BY533" s="175" t="e">
        <f>('Raw data'!BX533/Shannon!$D533)*LN('Raw data'!BX533/Shannon!$D533)</f>
        <v>#NUM!</v>
      </c>
      <c r="BZ533" s="175" t="e">
        <f>('Raw data'!BY533/Shannon!$D533)*LN('Raw data'!BY533/Shannon!$D533)</f>
        <v>#NUM!</v>
      </c>
      <c r="CA533" s="175" t="e">
        <f>('Raw data'!BZ533/Shannon!$D533)*LN('Raw data'!BZ533/Shannon!$D533)</f>
        <v>#NUM!</v>
      </c>
      <c r="CB533" s="175" t="e">
        <f>('Raw data'!CA533/Shannon!$D533)*LN('Raw data'!CA533/Shannon!$D533)</f>
        <v>#NUM!</v>
      </c>
      <c r="CC533" s="175" t="e">
        <f>('Raw data'!CB533/Shannon!$D533)*LN('Raw data'!CB533/Shannon!$D533)</f>
        <v>#NUM!</v>
      </c>
      <c r="CD533" s="175" t="e">
        <f>('Raw data'!CC533/Shannon!$D533)*LN('Raw data'!CC533/Shannon!$D533)</f>
        <v>#NUM!</v>
      </c>
      <c r="CF533" s="176">
        <f t="shared" si="8"/>
        <v>1.3140562206910502</v>
      </c>
      <c r="CG533" s="175"/>
      <c r="CH533" s="175"/>
      <c r="CI533" s="175">
        <v>-0.17101273527199082</v>
      </c>
      <c r="CJ533" s="175"/>
      <c r="CK533" s="175"/>
      <c r="CL533" s="175"/>
      <c r="CM533" s="175"/>
      <c r="CN533" s="175"/>
      <c r="CO533" s="175"/>
      <c r="CP533" s="175"/>
      <c r="CQ533" s="175"/>
      <c r="CR533" s="175"/>
      <c r="CS533" s="175"/>
      <c r="CT533" s="175"/>
      <c r="CU533" s="175"/>
      <c r="CV533" s="175"/>
      <c r="CW533" s="175"/>
      <c r="CX533" s="175"/>
      <c r="CY533" s="175"/>
      <c r="CZ533" s="175"/>
      <c r="DA533" s="175"/>
      <c r="DB533" s="175"/>
      <c r="DC533" s="175"/>
      <c r="DD533" s="175"/>
      <c r="DE533" s="175"/>
      <c r="DF533" s="175"/>
      <c r="DG533" s="175"/>
      <c r="DH533" s="175">
        <v>-0.27798716415075903</v>
      </c>
      <c r="DI533" s="175"/>
      <c r="DJ533" s="175"/>
      <c r="DK533" s="175"/>
      <c r="DL533" s="175"/>
      <c r="DM533" s="175">
        <v>-0.29589857247849644</v>
      </c>
      <c r="DN533" s="175"/>
      <c r="DO533" s="175">
        <v>-0.23289616180372719</v>
      </c>
      <c r="DP533" s="175"/>
      <c r="DQ533" s="175">
        <v>-0.33626158698607672</v>
      </c>
      <c r="DR533" s="175"/>
      <c r="DS533" s="175"/>
      <c r="DT533" s="175"/>
      <c r="DU533" s="175"/>
      <c r="DV533" s="175"/>
      <c r="DW533" s="175"/>
      <c r="DX533" s="175"/>
      <c r="DY533" s="175"/>
      <c r="DZ533" s="175"/>
      <c r="EA533" s="175"/>
      <c r="EB533" s="175"/>
      <c r="EC533" s="175"/>
      <c r="ED533" s="175"/>
      <c r="EE533" s="175"/>
      <c r="EF533" s="175"/>
      <c r="EG533" s="175"/>
      <c r="EH533" s="175"/>
      <c r="EI533" s="175"/>
      <c r="EJ533" s="175"/>
      <c r="EK533" s="175"/>
      <c r="EL533" s="175"/>
      <c r="EM533" s="175"/>
      <c r="EN533" s="175"/>
      <c r="EO533" s="175"/>
      <c r="EP533" s="175"/>
      <c r="EQ533" s="175"/>
      <c r="ER533" s="175"/>
      <c r="ES533" s="175"/>
      <c r="ET533" s="175"/>
      <c r="EU533" s="175"/>
      <c r="EV533" s="175"/>
      <c r="EW533" s="175"/>
      <c r="EX533" s="175"/>
      <c r="EY533" s="175"/>
      <c r="EZ533" s="175"/>
      <c r="FA533" s="175"/>
      <c r="FB533" s="175"/>
      <c r="FC533" s="175"/>
      <c r="FD533" s="175"/>
      <c r="FE533" s="175"/>
      <c r="FF533" s="175"/>
      <c r="FG533" s="175"/>
      <c r="FH533" s="175"/>
    </row>
    <row r="534" spans="2:164" x14ac:dyDescent="0.2">
      <c r="B534" s="13">
        <v>36</v>
      </c>
      <c r="C534" s="14">
        <v>6</v>
      </c>
      <c r="D534">
        <f>SUM('Raw data'!D534:CC534)</f>
        <v>223</v>
      </c>
      <c r="E534" s="175" t="e">
        <f>('Raw data'!D534/Shannon!$D534)*LN('Raw data'!D534/Shannon!$D534)</f>
        <v>#NUM!</v>
      </c>
      <c r="F534" s="175">
        <f>('Raw data'!E534/Shannon!$D534)*LN('Raw data'!E534/Shannon!$D534)</f>
        <v>-4.2278247452019489E-2</v>
      </c>
      <c r="G534" s="175" t="e">
        <f>('Raw data'!F534/Shannon!$D534)*LN('Raw data'!F534/Shannon!$D534)</f>
        <v>#NUM!</v>
      </c>
      <c r="H534" s="175" t="e">
        <f>('Raw data'!G534/Shannon!$D534)*LN('Raw data'!G534/Shannon!$D534)</f>
        <v>#NUM!</v>
      </c>
      <c r="I534" s="175">
        <f>('Raw data'!H534/Shannon!$D534)*LN('Raw data'!H534/Shannon!$D534)</f>
        <v>-2.4247407046906363E-2</v>
      </c>
      <c r="J534" s="175" t="e">
        <f>('Raw data'!I534/Shannon!$D534)*LN('Raw data'!I534/Shannon!$D534)</f>
        <v>#NUM!</v>
      </c>
      <c r="K534" s="175" t="e">
        <f>('Raw data'!J534/Shannon!$D534)*LN('Raw data'!J534/Shannon!$D534)</f>
        <v>#NUM!</v>
      </c>
      <c r="L534" s="175" t="e">
        <f>('Raw data'!K534/Shannon!$D534)*LN('Raw data'!K534/Shannon!$D534)</f>
        <v>#NUM!</v>
      </c>
      <c r="M534" s="175" t="e">
        <f>('Raw data'!L534/Shannon!$D534)*LN('Raw data'!L534/Shannon!$D534)</f>
        <v>#NUM!</v>
      </c>
      <c r="N534" s="175" t="e">
        <f>('Raw data'!M534/Shannon!$D534)*LN('Raw data'!M534/Shannon!$D534)</f>
        <v>#NUM!</v>
      </c>
      <c r="O534" s="175" t="e">
        <f>('Raw data'!N534/Shannon!$D534)*LN('Raw data'!N534/Shannon!$D534)</f>
        <v>#NUM!</v>
      </c>
      <c r="P534" s="175" t="e">
        <f>('Raw data'!O534/Shannon!$D534)*LN('Raw data'!O534/Shannon!$D534)</f>
        <v>#NUM!</v>
      </c>
      <c r="Q534" s="175" t="e">
        <f>('Raw data'!P534/Shannon!$D534)*LN('Raw data'!P534/Shannon!$D534)</f>
        <v>#NUM!</v>
      </c>
      <c r="R534" s="175" t="e">
        <f>('Raw data'!Q534/Shannon!$D534)*LN('Raw data'!Q534/Shannon!$D534)</f>
        <v>#NUM!</v>
      </c>
      <c r="S534" s="175" t="e">
        <f>('Raw data'!R534/Shannon!$D534)*LN('Raw data'!R534/Shannon!$D534)</f>
        <v>#NUM!</v>
      </c>
      <c r="T534" s="175" t="e">
        <f>('Raw data'!S534/Shannon!$D534)*LN('Raw data'!S534/Shannon!$D534)</f>
        <v>#NUM!</v>
      </c>
      <c r="U534" s="175" t="e">
        <f>('Raw data'!T534/Shannon!$D534)*LN('Raw data'!T534/Shannon!$D534)</f>
        <v>#NUM!</v>
      </c>
      <c r="V534" s="175" t="e">
        <f>('Raw data'!U534/Shannon!$D534)*LN('Raw data'!U534/Shannon!$D534)</f>
        <v>#NUM!</v>
      </c>
      <c r="W534" s="175" t="e">
        <f>('Raw data'!V534/Shannon!$D534)*LN('Raw data'!V534/Shannon!$D534)</f>
        <v>#NUM!</v>
      </c>
      <c r="X534" s="175" t="e">
        <f>('Raw data'!W534/Shannon!$D534)*LN('Raw data'!W534/Shannon!$D534)</f>
        <v>#NUM!</v>
      </c>
      <c r="Y534" s="175" t="e">
        <f>('Raw data'!X534/Shannon!$D534)*LN('Raw data'!X534/Shannon!$D534)</f>
        <v>#NUM!</v>
      </c>
      <c r="Z534" s="175" t="e">
        <f>('Raw data'!Y534/Shannon!$D534)*LN('Raw data'!Y534/Shannon!$D534)</f>
        <v>#NUM!</v>
      </c>
      <c r="AA534" s="175" t="e">
        <f>('Raw data'!Z534/Shannon!$D534)*LN('Raw data'!Z534/Shannon!$D534)</f>
        <v>#NUM!</v>
      </c>
      <c r="AB534" s="175" t="e">
        <f>('Raw data'!AA534/Shannon!$D534)*LN('Raw data'!AA534/Shannon!$D534)</f>
        <v>#NUM!</v>
      </c>
      <c r="AC534" s="175" t="e">
        <f>('Raw data'!AB534/Shannon!$D534)*LN('Raw data'!AB534/Shannon!$D534)</f>
        <v>#NUM!</v>
      </c>
      <c r="AD534" s="175">
        <f>('Raw data'!AC534/Shannon!$D534)*LN('Raw data'!AC534/Shannon!$D534)</f>
        <v>-0.27429919989338181</v>
      </c>
      <c r="AE534" s="175" t="e">
        <f>('Raw data'!AD534/Shannon!$D534)*LN('Raw data'!AD534/Shannon!$D534)</f>
        <v>#NUM!</v>
      </c>
      <c r="AF534" s="175" t="e">
        <f>('Raw data'!AE534/Shannon!$D534)*LN('Raw data'!AE534/Shannon!$D534)</f>
        <v>#NUM!</v>
      </c>
      <c r="AG534" s="175" t="e">
        <f>('Raw data'!AF534/Shannon!$D534)*LN('Raw data'!AF534/Shannon!$D534)</f>
        <v>#NUM!</v>
      </c>
      <c r="AH534" s="175" t="e">
        <f>('Raw data'!AG534/Shannon!$D534)*LN('Raw data'!AG534/Shannon!$D534)</f>
        <v>#NUM!</v>
      </c>
      <c r="AI534" s="175">
        <f>('Raw data'!AH534/Shannon!$D534)*LN('Raw data'!AH534/Shannon!$D534)</f>
        <v>-0.14843964791605035</v>
      </c>
      <c r="AJ534" s="175" t="e">
        <f>('Raw data'!AI534/Shannon!$D534)*LN('Raw data'!AI534/Shannon!$D534)</f>
        <v>#NUM!</v>
      </c>
      <c r="AK534" s="175">
        <f>('Raw data'!AJ534/Shannon!$D534)*LN('Raw data'!AJ534/Shannon!$D534)</f>
        <v>-0.34867654128545927</v>
      </c>
      <c r="AL534" s="175" t="e">
        <f>('Raw data'!AK534/Shannon!$D534)*LN('Raw data'!AK534/Shannon!$D534)</f>
        <v>#NUM!</v>
      </c>
      <c r="AM534" s="175">
        <f>('Raw data'!AL534/Shannon!$D534)*LN('Raw data'!AL534/Shannon!$D534)</f>
        <v>-0.33173600147743809</v>
      </c>
      <c r="AN534" s="175" t="e">
        <f>('Raw data'!AM534/Shannon!$D534)*LN('Raw data'!AM534/Shannon!$D534)</f>
        <v>#NUM!</v>
      </c>
      <c r="AO534" s="175" t="e">
        <f>('Raw data'!AN534/Shannon!$D534)*LN('Raw data'!AN534/Shannon!$D534)</f>
        <v>#NUM!</v>
      </c>
      <c r="AP534" s="175" t="e">
        <f>('Raw data'!AO534/Shannon!$D534)*LN('Raw data'!AO534/Shannon!$D534)</f>
        <v>#NUM!</v>
      </c>
      <c r="AQ534" s="175" t="e">
        <f>('Raw data'!AP534/Shannon!$D534)*LN('Raw data'!AP534/Shannon!$D534)</f>
        <v>#NUM!</v>
      </c>
      <c r="AR534" s="175" t="e">
        <f>('Raw data'!AQ534/Shannon!$D534)*LN('Raw data'!AQ534/Shannon!$D534)</f>
        <v>#NUM!</v>
      </c>
      <c r="AS534" s="175" t="e">
        <f>('Raw data'!AR534/Shannon!$D534)*LN('Raw data'!AR534/Shannon!$D534)</f>
        <v>#NUM!</v>
      </c>
      <c r="AT534" s="175" t="e">
        <f>('Raw data'!AS534/Shannon!$D534)*LN('Raw data'!AS534/Shannon!$D534)</f>
        <v>#NUM!</v>
      </c>
      <c r="AU534" s="175" t="e">
        <f>('Raw data'!AT534/Shannon!$D534)*LN('Raw data'!AT534/Shannon!$D534)</f>
        <v>#NUM!</v>
      </c>
      <c r="AV534" s="175" t="e">
        <f>('Raw data'!AU534/Shannon!$D534)*LN('Raw data'!AU534/Shannon!$D534)</f>
        <v>#NUM!</v>
      </c>
      <c r="AW534" s="175" t="e">
        <f>('Raw data'!AV534/Shannon!$D534)*LN('Raw data'!AV534/Shannon!$D534)</f>
        <v>#NUM!</v>
      </c>
      <c r="AX534" s="175" t="e">
        <f>('Raw data'!AW534/Shannon!$D534)*LN('Raw data'!AW534/Shannon!$D534)</f>
        <v>#NUM!</v>
      </c>
      <c r="AY534" s="175" t="e">
        <f>('Raw data'!AX534/Shannon!$D534)*LN('Raw data'!AX534/Shannon!$D534)</f>
        <v>#NUM!</v>
      </c>
      <c r="AZ534" s="175" t="e">
        <f>('Raw data'!AY534/Shannon!$D534)*LN('Raw data'!AY534/Shannon!$D534)</f>
        <v>#NUM!</v>
      </c>
      <c r="BA534" s="175" t="e">
        <f>('Raw data'!AZ534/Shannon!$D534)*LN('Raw data'!AZ534/Shannon!$D534)</f>
        <v>#NUM!</v>
      </c>
      <c r="BB534" s="175" t="e">
        <f>('Raw data'!BA534/Shannon!$D534)*LN('Raw data'!BA534/Shannon!$D534)</f>
        <v>#NUM!</v>
      </c>
      <c r="BC534" s="175" t="e">
        <f>('Raw data'!BB534/Shannon!$D534)*LN('Raw data'!BB534/Shannon!$D534)</f>
        <v>#NUM!</v>
      </c>
      <c r="BD534" s="175" t="e">
        <f>('Raw data'!BC534/Shannon!$D534)*LN('Raw data'!BC534/Shannon!$D534)</f>
        <v>#NUM!</v>
      </c>
      <c r="BE534" s="175" t="e">
        <f>('Raw data'!BD534/Shannon!$D534)*LN('Raw data'!BD534/Shannon!$D534)</f>
        <v>#NUM!</v>
      </c>
      <c r="BF534" s="175" t="e">
        <f>('Raw data'!BE534/Shannon!$D534)*LN('Raw data'!BE534/Shannon!$D534)</f>
        <v>#NUM!</v>
      </c>
      <c r="BG534" s="175" t="e">
        <f>('Raw data'!BF534/Shannon!$D534)*LN('Raw data'!BF534/Shannon!$D534)</f>
        <v>#NUM!</v>
      </c>
      <c r="BH534" s="175" t="e">
        <f>('Raw data'!BG534/Shannon!$D534)*LN('Raw data'!BG534/Shannon!$D534)</f>
        <v>#NUM!</v>
      </c>
      <c r="BI534" s="175" t="e">
        <f>('Raw data'!BH534/Shannon!$D534)*LN('Raw data'!BH534/Shannon!$D534)</f>
        <v>#NUM!</v>
      </c>
      <c r="BJ534" s="175" t="e">
        <f>('Raw data'!BI534/Shannon!$D534)*LN('Raw data'!BI534/Shannon!$D534)</f>
        <v>#NUM!</v>
      </c>
      <c r="BK534" s="175" t="e">
        <f>('Raw data'!BJ534/Shannon!$D534)*LN('Raw data'!BJ534/Shannon!$D534)</f>
        <v>#NUM!</v>
      </c>
      <c r="BL534" s="175" t="e">
        <f>('Raw data'!BK534/Shannon!$D534)*LN('Raw data'!BK534/Shannon!$D534)</f>
        <v>#NUM!</v>
      </c>
      <c r="BM534" s="175" t="e">
        <f>('Raw data'!BL534/Shannon!$D534)*LN('Raw data'!BL534/Shannon!$D534)</f>
        <v>#NUM!</v>
      </c>
      <c r="BN534" s="175" t="e">
        <f>('Raw data'!BM534/Shannon!$D534)*LN('Raw data'!BM534/Shannon!$D534)</f>
        <v>#NUM!</v>
      </c>
      <c r="BO534" s="175" t="e">
        <f>('Raw data'!BN534/Shannon!$D534)*LN('Raw data'!BN534/Shannon!$D534)</f>
        <v>#NUM!</v>
      </c>
      <c r="BP534" s="175" t="e">
        <f>('Raw data'!BO534/Shannon!$D534)*LN('Raw data'!BO534/Shannon!$D534)</f>
        <v>#NUM!</v>
      </c>
      <c r="BQ534" s="175" t="e">
        <f>('Raw data'!BP534/Shannon!$D534)*LN('Raw data'!BP534/Shannon!$D534)</f>
        <v>#NUM!</v>
      </c>
      <c r="BR534" s="175" t="e">
        <f>('Raw data'!BQ534/Shannon!$D534)*LN('Raw data'!BQ534/Shannon!$D534)</f>
        <v>#NUM!</v>
      </c>
      <c r="BS534" s="175" t="e">
        <f>('Raw data'!BR534/Shannon!$D534)*LN('Raw data'!BR534/Shannon!$D534)</f>
        <v>#NUM!</v>
      </c>
      <c r="BT534" s="175" t="e">
        <f>('Raw data'!BS534/Shannon!$D534)*LN('Raw data'!BS534/Shannon!$D534)</f>
        <v>#NUM!</v>
      </c>
      <c r="BU534" s="175" t="e">
        <f>('Raw data'!BT534/Shannon!$D534)*LN('Raw data'!BT534/Shannon!$D534)</f>
        <v>#NUM!</v>
      </c>
      <c r="BV534" s="175" t="e">
        <f>('Raw data'!BU534/Shannon!$D534)*LN('Raw data'!BU534/Shannon!$D534)</f>
        <v>#NUM!</v>
      </c>
      <c r="BW534" s="175" t="e">
        <f>('Raw data'!BV534/Shannon!$D534)*LN('Raw data'!BV534/Shannon!$D534)</f>
        <v>#NUM!</v>
      </c>
      <c r="BX534" s="175" t="e">
        <f>('Raw data'!BW534/Shannon!$D534)*LN('Raw data'!BW534/Shannon!$D534)</f>
        <v>#NUM!</v>
      </c>
      <c r="BY534" s="175" t="e">
        <f>('Raw data'!BX534/Shannon!$D534)*LN('Raw data'!BX534/Shannon!$D534)</f>
        <v>#NUM!</v>
      </c>
      <c r="BZ534" s="175" t="e">
        <f>('Raw data'!BY534/Shannon!$D534)*LN('Raw data'!BY534/Shannon!$D534)</f>
        <v>#NUM!</v>
      </c>
      <c r="CA534" s="175" t="e">
        <f>('Raw data'!BZ534/Shannon!$D534)*LN('Raw data'!BZ534/Shannon!$D534)</f>
        <v>#NUM!</v>
      </c>
      <c r="CB534" s="175" t="e">
        <f>('Raw data'!CA534/Shannon!$D534)*LN('Raw data'!CA534/Shannon!$D534)</f>
        <v>#NUM!</v>
      </c>
      <c r="CC534" s="175" t="e">
        <f>('Raw data'!CB534/Shannon!$D534)*LN('Raw data'!CB534/Shannon!$D534)</f>
        <v>#NUM!</v>
      </c>
      <c r="CD534" s="175" t="e">
        <f>('Raw data'!CC534/Shannon!$D534)*LN('Raw data'!CC534/Shannon!$D534)</f>
        <v>#NUM!</v>
      </c>
      <c r="CF534" s="176">
        <f t="shared" si="8"/>
        <v>1.1696770450712553</v>
      </c>
      <c r="CG534" s="175"/>
      <c r="CH534" s="175"/>
      <c r="CI534" s="175"/>
      <c r="CJ534" s="175">
        <v>-4.2278247452019489E-2</v>
      </c>
      <c r="CK534" s="175"/>
      <c r="CL534" s="175"/>
      <c r="CM534" s="175">
        <v>-2.4247407046906363E-2</v>
      </c>
      <c r="CN534" s="175"/>
      <c r="CO534" s="175"/>
      <c r="CP534" s="175"/>
      <c r="CQ534" s="175"/>
      <c r="CR534" s="175"/>
      <c r="CS534" s="175"/>
      <c r="CT534" s="175"/>
      <c r="CU534" s="175"/>
      <c r="CV534" s="175"/>
      <c r="CW534" s="175"/>
      <c r="CX534" s="175"/>
      <c r="CY534" s="175"/>
      <c r="CZ534" s="175"/>
      <c r="DA534" s="175"/>
      <c r="DB534" s="175"/>
      <c r="DC534" s="175"/>
      <c r="DD534" s="175"/>
      <c r="DE534" s="175"/>
      <c r="DF534" s="175"/>
      <c r="DG534" s="175"/>
      <c r="DH534" s="175">
        <v>-0.27429919989338181</v>
      </c>
      <c r="DI534" s="175"/>
      <c r="DJ534" s="175"/>
      <c r="DK534" s="175"/>
      <c r="DL534" s="175"/>
      <c r="DM534" s="175">
        <v>-0.14843964791605035</v>
      </c>
      <c r="DN534" s="175"/>
      <c r="DO534" s="175">
        <v>-0.34867654128545927</v>
      </c>
      <c r="DP534" s="175"/>
      <c r="DQ534" s="175">
        <v>-0.33173600147743809</v>
      </c>
      <c r="DR534" s="175"/>
      <c r="DS534" s="175"/>
      <c r="DT534" s="175"/>
      <c r="DU534" s="175"/>
      <c r="DV534" s="175"/>
      <c r="DW534" s="175"/>
      <c r="DX534" s="175"/>
      <c r="DY534" s="175"/>
      <c r="DZ534" s="175"/>
      <c r="EA534" s="175"/>
      <c r="EB534" s="175"/>
      <c r="EC534" s="175"/>
      <c r="ED534" s="175"/>
      <c r="EE534" s="175"/>
      <c r="EF534" s="175"/>
      <c r="EG534" s="175"/>
      <c r="EH534" s="175"/>
      <c r="EI534" s="175"/>
      <c r="EJ534" s="175"/>
      <c r="EK534" s="175"/>
      <c r="EL534" s="175"/>
      <c r="EM534" s="175"/>
      <c r="EN534" s="175"/>
      <c r="EO534" s="175"/>
      <c r="EP534" s="175"/>
      <c r="EQ534" s="175"/>
      <c r="ER534" s="175"/>
      <c r="ES534" s="175"/>
      <c r="ET534" s="175"/>
      <c r="EU534" s="175"/>
      <c r="EV534" s="175"/>
      <c r="EW534" s="175"/>
      <c r="EX534" s="175"/>
      <c r="EY534" s="175"/>
      <c r="EZ534" s="175"/>
      <c r="FA534" s="175"/>
      <c r="FB534" s="175"/>
      <c r="FC534" s="175"/>
      <c r="FD534" s="175"/>
      <c r="FE534" s="175"/>
      <c r="FF534" s="175"/>
      <c r="FG534" s="175"/>
      <c r="FH534" s="175"/>
    </row>
    <row r="535" spans="2:164" x14ac:dyDescent="0.2">
      <c r="B535" s="13">
        <v>36</v>
      </c>
      <c r="C535" s="14">
        <v>7</v>
      </c>
      <c r="D535">
        <f>SUM('Raw data'!D535:CC535)</f>
        <v>126</v>
      </c>
      <c r="E535" s="175" t="e">
        <f>('Raw data'!D535/Shannon!$D535)*LN('Raw data'!D535/Shannon!$D535)</f>
        <v>#NUM!</v>
      </c>
      <c r="F535" s="175" t="e">
        <f>('Raw data'!E535/Shannon!$D535)*LN('Raw data'!E535/Shannon!$D535)</f>
        <v>#NUM!</v>
      </c>
      <c r="G535" s="175" t="e">
        <f>('Raw data'!F535/Shannon!$D535)*LN('Raw data'!F535/Shannon!$D535)</f>
        <v>#NUM!</v>
      </c>
      <c r="H535" s="175" t="e">
        <f>('Raw data'!G535/Shannon!$D535)*LN('Raw data'!G535/Shannon!$D535)</f>
        <v>#NUM!</v>
      </c>
      <c r="I535" s="175" t="e">
        <f>('Raw data'!H535/Shannon!$D535)*LN('Raw data'!H535/Shannon!$D535)</f>
        <v>#NUM!</v>
      </c>
      <c r="J535" s="175" t="e">
        <f>('Raw data'!I535/Shannon!$D535)*LN('Raw data'!I535/Shannon!$D535)</f>
        <v>#NUM!</v>
      </c>
      <c r="K535" s="175" t="e">
        <f>('Raw data'!J535/Shannon!$D535)*LN('Raw data'!J535/Shannon!$D535)</f>
        <v>#NUM!</v>
      </c>
      <c r="L535" s="175" t="e">
        <f>('Raw data'!K535/Shannon!$D535)*LN('Raw data'!K535/Shannon!$D535)</f>
        <v>#NUM!</v>
      </c>
      <c r="M535" s="175" t="e">
        <f>('Raw data'!L535/Shannon!$D535)*LN('Raw data'!L535/Shannon!$D535)</f>
        <v>#NUM!</v>
      </c>
      <c r="N535" s="175" t="e">
        <f>('Raw data'!M535/Shannon!$D535)*LN('Raw data'!M535/Shannon!$D535)</f>
        <v>#NUM!</v>
      </c>
      <c r="O535" s="175" t="e">
        <f>('Raw data'!N535/Shannon!$D535)*LN('Raw data'!N535/Shannon!$D535)</f>
        <v>#NUM!</v>
      </c>
      <c r="P535" s="175" t="e">
        <f>('Raw data'!O535/Shannon!$D535)*LN('Raw data'!O535/Shannon!$D535)</f>
        <v>#NUM!</v>
      </c>
      <c r="Q535" s="175" t="e">
        <f>('Raw data'!P535/Shannon!$D535)*LN('Raw data'!P535/Shannon!$D535)</f>
        <v>#NUM!</v>
      </c>
      <c r="R535" s="175" t="e">
        <f>('Raw data'!Q535/Shannon!$D535)*LN('Raw data'!Q535/Shannon!$D535)</f>
        <v>#NUM!</v>
      </c>
      <c r="S535" s="175" t="e">
        <f>('Raw data'!R535/Shannon!$D535)*LN('Raw data'!R535/Shannon!$D535)</f>
        <v>#NUM!</v>
      </c>
      <c r="T535" s="175" t="e">
        <f>('Raw data'!S535/Shannon!$D535)*LN('Raw data'!S535/Shannon!$D535)</f>
        <v>#NUM!</v>
      </c>
      <c r="U535" s="175" t="e">
        <f>('Raw data'!T535/Shannon!$D535)*LN('Raw data'!T535/Shannon!$D535)</f>
        <v>#NUM!</v>
      </c>
      <c r="V535" s="175" t="e">
        <f>('Raw data'!U535/Shannon!$D535)*LN('Raw data'!U535/Shannon!$D535)</f>
        <v>#NUM!</v>
      </c>
      <c r="W535" s="175" t="e">
        <f>('Raw data'!V535/Shannon!$D535)*LN('Raw data'!V535/Shannon!$D535)</f>
        <v>#NUM!</v>
      </c>
      <c r="X535" s="175" t="e">
        <f>('Raw data'!W535/Shannon!$D535)*LN('Raw data'!W535/Shannon!$D535)</f>
        <v>#NUM!</v>
      </c>
      <c r="Y535" s="175" t="e">
        <f>('Raw data'!X535/Shannon!$D535)*LN('Raw data'!X535/Shannon!$D535)</f>
        <v>#NUM!</v>
      </c>
      <c r="Z535" s="175" t="e">
        <f>('Raw data'!Y535/Shannon!$D535)*LN('Raw data'!Y535/Shannon!$D535)</f>
        <v>#NUM!</v>
      </c>
      <c r="AA535" s="175" t="e">
        <f>('Raw data'!Z535/Shannon!$D535)*LN('Raw data'!Z535/Shannon!$D535)</f>
        <v>#NUM!</v>
      </c>
      <c r="AB535" s="175" t="e">
        <f>('Raw data'!AA535/Shannon!$D535)*LN('Raw data'!AA535/Shannon!$D535)</f>
        <v>#NUM!</v>
      </c>
      <c r="AC535" s="175" t="e">
        <f>('Raw data'!AB535/Shannon!$D535)*LN('Raw data'!AB535/Shannon!$D535)</f>
        <v>#NUM!</v>
      </c>
      <c r="AD535" s="175">
        <f>('Raw data'!AC535/Shannon!$D535)*LN('Raw data'!AC535/Shannon!$D535)</f>
        <v>-0.14497725893921062</v>
      </c>
      <c r="AE535" s="175" t="e">
        <f>('Raw data'!AD535/Shannon!$D535)*LN('Raw data'!AD535/Shannon!$D535)</f>
        <v>#NUM!</v>
      </c>
      <c r="AF535" s="175" t="e">
        <f>('Raw data'!AE535/Shannon!$D535)*LN('Raw data'!AE535/Shannon!$D535)</f>
        <v>#NUM!</v>
      </c>
      <c r="AG535" s="175" t="e">
        <f>('Raw data'!AF535/Shannon!$D535)*LN('Raw data'!AF535/Shannon!$D535)</f>
        <v>#NUM!</v>
      </c>
      <c r="AH535" s="175" t="e">
        <f>('Raw data'!AG535/Shannon!$D535)*LN('Raw data'!AG535/Shannon!$D535)</f>
        <v>#NUM!</v>
      </c>
      <c r="AI535" s="175">
        <f>('Raw data'!AH535/Shannon!$D535)*LN('Raw data'!AH535/Shannon!$D535)</f>
        <v>-0.14497725893921062</v>
      </c>
      <c r="AJ535" s="175" t="e">
        <f>('Raw data'!AI535/Shannon!$D535)*LN('Raw data'!AI535/Shannon!$D535)</f>
        <v>#NUM!</v>
      </c>
      <c r="AK535" s="175">
        <f>('Raw data'!AJ535/Shannon!$D535)*LN('Raw data'!AJ535/Shannon!$D535)</f>
        <v>-0.36426563214417362</v>
      </c>
      <c r="AL535" s="175" t="e">
        <f>('Raw data'!AK535/Shannon!$D535)*LN('Raw data'!AK535/Shannon!$D535)</f>
        <v>#NUM!</v>
      </c>
      <c r="AM535" s="175">
        <f>('Raw data'!AL535/Shannon!$D535)*LN('Raw data'!AL535/Shannon!$D535)</f>
        <v>-0.35713219040867783</v>
      </c>
      <c r="AN535" s="175" t="e">
        <f>('Raw data'!AM535/Shannon!$D535)*LN('Raw data'!AM535/Shannon!$D535)</f>
        <v>#NUM!</v>
      </c>
      <c r="AO535" s="175" t="e">
        <f>('Raw data'!AN535/Shannon!$D535)*LN('Raw data'!AN535/Shannon!$D535)</f>
        <v>#NUM!</v>
      </c>
      <c r="AP535" s="175" t="e">
        <f>('Raw data'!AO535/Shannon!$D535)*LN('Raw data'!AO535/Shannon!$D535)</f>
        <v>#NUM!</v>
      </c>
      <c r="AQ535" s="175" t="e">
        <f>('Raw data'!AP535/Shannon!$D535)*LN('Raw data'!AP535/Shannon!$D535)</f>
        <v>#NUM!</v>
      </c>
      <c r="AR535" s="175" t="e">
        <f>('Raw data'!AQ535/Shannon!$D535)*LN('Raw data'!AQ535/Shannon!$D535)</f>
        <v>#NUM!</v>
      </c>
      <c r="AS535" s="175" t="e">
        <f>('Raw data'!AR535/Shannon!$D535)*LN('Raw data'!AR535/Shannon!$D535)</f>
        <v>#NUM!</v>
      </c>
      <c r="AT535" s="175" t="e">
        <f>('Raw data'!AS535/Shannon!$D535)*LN('Raw data'!AS535/Shannon!$D535)</f>
        <v>#NUM!</v>
      </c>
      <c r="AU535" s="175" t="e">
        <f>('Raw data'!AT535/Shannon!$D535)*LN('Raw data'!AT535/Shannon!$D535)</f>
        <v>#NUM!</v>
      </c>
      <c r="AV535" s="175" t="e">
        <f>('Raw data'!AU535/Shannon!$D535)*LN('Raw data'!AU535/Shannon!$D535)</f>
        <v>#NUM!</v>
      </c>
      <c r="AW535" s="175" t="e">
        <f>('Raw data'!AV535/Shannon!$D535)*LN('Raw data'!AV535/Shannon!$D535)</f>
        <v>#NUM!</v>
      </c>
      <c r="AX535" s="175" t="e">
        <f>('Raw data'!AW535/Shannon!$D535)*LN('Raw data'!AW535/Shannon!$D535)</f>
        <v>#NUM!</v>
      </c>
      <c r="AY535" s="175" t="e">
        <f>('Raw data'!AX535/Shannon!$D535)*LN('Raw data'!AX535/Shannon!$D535)</f>
        <v>#NUM!</v>
      </c>
      <c r="AZ535" s="175" t="e">
        <f>('Raw data'!AY535/Shannon!$D535)*LN('Raw data'!AY535/Shannon!$D535)</f>
        <v>#NUM!</v>
      </c>
      <c r="BA535" s="175" t="e">
        <f>('Raw data'!AZ535/Shannon!$D535)*LN('Raw data'!AZ535/Shannon!$D535)</f>
        <v>#NUM!</v>
      </c>
      <c r="BB535" s="175" t="e">
        <f>('Raw data'!BA535/Shannon!$D535)*LN('Raw data'!BA535/Shannon!$D535)</f>
        <v>#NUM!</v>
      </c>
      <c r="BC535" s="175" t="e">
        <f>('Raw data'!BB535/Shannon!$D535)*LN('Raw data'!BB535/Shannon!$D535)</f>
        <v>#NUM!</v>
      </c>
      <c r="BD535" s="175" t="e">
        <f>('Raw data'!BC535/Shannon!$D535)*LN('Raw data'!BC535/Shannon!$D535)</f>
        <v>#NUM!</v>
      </c>
      <c r="BE535" s="175" t="e">
        <f>('Raw data'!BD535/Shannon!$D535)*LN('Raw data'!BD535/Shannon!$D535)</f>
        <v>#NUM!</v>
      </c>
      <c r="BF535" s="175" t="e">
        <f>('Raw data'!BE535/Shannon!$D535)*LN('Raw data'!BE535/Shannon!$D535)</f>
        <v>#NUM!</v>
      </c>
      <c r="BG535" s="175" t="e">
        <f>('Raw data'!BF535/Shannon!$D535)*LN('Raw data'!BF535/Shannon!$D535)</f>
        <v>#NUM!</v>
      </c>
      <c r="BH535" s="175" t="e">
        <f>('Raw data'!BG535/Shannon!$D535)*LN('Raw data'!BG535/Shannon!$D535)</f>
        <v>#NUM!</v>
      </c>
      <c r="BI535" s="175" t="e">
        <f>('Raw data'!BH535/Shannon!$D535)*LN('Raw data'!BH535/Shannon!$D535)</f>
        <v>#NUM!</v>
      </c>
      <c r="BJ535" s="175" t="e">
        <f>('Raw data'!BI535/Shannon!$D535)*LN('Raw data'!BI535/Shannon!$D535)</f>
        <v>#NUM!</v>
      </c>
      <c r="BK535" s="175">
        <f>('Raw data'!BJ535/Shannon!$D535)*LN('Raw data'!BJ535/Shannon!$D535)</f>
        <v>-8.8992133768651629E-2</v>
      </c>
      <c r="BL535" s="175" t="e">
        <f>('Raw data'!BK535/Shannon!$D535)*LN('Raw data'!BK535/Shannon!$D535)</f>
        <v>#NUM!</v>
      </c>
      <c r="BM535" s="175" t="e">
        <f>('Raw data'!BL535/Shannon!$D535)*LN('Raw data'!BL535/Shannon!$D535)</f>
        <v>#NUM!</v>
      </c>
      <c r="BN535" s="175" t="e">
        <f>('Raw data'!BM535/Shannon!$D535)*LN('Raw data'!BM535/Shannon!$D535)</f>
        <v>#NUM!</v>
      </c>
      <c r="BO535" s="175" t="e">
        <f>('Raw data'!BN535/Shannon!$D535)*LN('Raw data'!BN535/Shannon!$D535)</f>
        <v>#NUM!</v>
      </c>
      <c r="BP535" s="175" t="e">
        <f>('Raw data'!BO535/Shannon!$D535)*LN('Raw data'!BO535/Shannon!$D535)</f>
        <v>#NUM!</v>
      </c>
      <c r="BQ535" s="175" t="e">
        <f>('Raw data'!BP535/Shannon!$D535)*LN('Raw data'!BP535/Shannon!$D535)</f>
        <v>#NUM!</v>
      </c>
      <c r="BR535" s="175" t="e">
        <f>('Raw data'!BQ535/Shannon!$D535)*LN('Raw data'!BQ535/Shannon!$D535)</f>
        <v>#NUM!</v>
      </c>
      <c r="BS535" s="175" t="e">
        <f>('Raw data'!BR535/Shannon!$D535)*LN('Raw data'!BR535/Shannon!$D535)</f>
        <v>#NUM!</v>
      </c>
      <c r="BT535" s="175" t="e">
        <f>('Raw data'!BS535/Shannon!$D535)*LN('Raw data'!BS535/Shannon!$D535)</f>
        <v>#NUM!</v>
      </c>
      <c r="BU535" s="175" t="e">
        <f>('Raw data'!BT535/Shannon!$D535)*LN('Raw data'!BT535/Shannon!$D535)</f>
        <v>#NUM!</v>
      </c>
      <c r="BV535" s="175" t="e">
        <f>('Raw data'!BU535/Shannon!$D535)*LN('Raw data'!BU535/Shannon!$D535)</f>
        <v>#NUM!</v>
      </c>
      <c r="BW535" s="175" t="e">
        <f>('Raw data'!BV535/Shannon!$D535)*LN('Raw data'!BV535/Shannon!$D535)</f>
        <v>#NUM!</v>
      </c>
      <c r="BX535" s="175" t="e">
        <f>('Raw data'!BW535/Shannon!$D535)*LN('Raw data'!BW535/Shannon!$D535)</f>
        <v>#NUM!</v>
      </c>
      <c r="BY535" s="175" t="e">
        <f>('Raw data'!BX535/Shannon!$D535)*LN('Raw data'!BX535/Shannon!$D535)</f>
        <v>#NUM!</v>
      </c>
      <c r="BZ535" s="175" t="e">
        <f>('Raw data'!BY535/Shannon!$D535)*LN('Raw data'!BY535/Shannon!$D535)</f>
        <v>#NUM!</v>
      </c>
      <c r="CA535" s="175" t="e">
        <f>('Raw data'!BZ535/Shannon!$D535)*LN('Raw data'!BZ535/Shannon!$D535)</f>
        <v>#NUM!</v>
      </c>
      <c r="CB535" s="175" t="e">
        <f>('Raw data'!CA535/Shannon!$D535)*LN('Raw data'!CA535/Shannon!$D535)</f>
        <v>#NUM!</v>
      </c>
      <c r="CC535" s="175" t="e">
        <f>('Raw data'!CB535/Shannon!$D535)*LN('Raw data'!CB535/Shannon!$D535)</f>
        <v>#NUM!</v>
      </c>
      <c r="CD535" s="175" t="e">
        <f>('Raw data'!CC535/Shannon!$D535)*LN('Raw data'!CC535/Shannon!$D535)</f>
        <v>#NUM!</v>
      </c>
      <c r="CF535" s="176">
        <f t="shared" si="8"/>
        <v>1.1003444741999242</v>
      </c>
      <c r="CG535" s="175"/>
      <c r="CH535" s="175"/>
      <c r="CI535" s="175"/>
      <c r="CJ535" s="175"/>
      <c r="CK535" s="175"/>
      <c r="CL535" s="175"/>
      <c r="CM535" s="175"/>
      <c r="CN535" s="175"/>
      <c r="CO535" s="175"/>
      <c r="CP535" s="175"/>
      <c r="CQ535" s="175"/>
      <c r="CR535" s="175"/>
      <c r="CS535" s="175"/>
      <c r="CT535" s="175"/>
      <c r="CU535" s="175"/>
      <c r="CV535" s="175"/>
      <c r="CW535" s="175"/>
      <c r="CX535" s="175"/>
      <c r="CY535" s="175"/>
      <c r="CZ535" s="175"/>
      <c r="DA535" s="175"/>
      <c r="DB535" s="175"/>
      <c r="DC535" s="175"/>
      <c r="DD535" s="175"/>
      <c r="DE535" s="175"/>
      <c r="DF535" s="175"/>
      <c r="DG535" s="175"/>
      <c r="DH535" s="175">
        <v>-0.14497725893921062</v>
      </c>
      <c r="DI535" s="175"/>
      <c r="DJ535" s="175"/>
      <c r="DK535" s="175"/>
      <c r="DL535" s="175"/>
      <c r="DM535" s="175">
        <v>-0.14497725893921062</v>
      </c>
      <c r="DN535" s="175"/>
      <c r="DO535" s="175">
        <v>-0.36426563214417362</v>
      </c>
      <c r="DP535" s="175"/>
      <c r="DQ535" s="175">
        <v>-0.35713219040867783</v>
      </c>
      <c r="DR535" s="175"/>
      <c r="DS535" s="175"/>
      <c r="DT535" s="175"/>
      <c r="DU535" s="175"/>
      <c r="DV535" s="175"/>
      <c r="DW535" s="175"/>
      <c r="DX535" s="175"/>
      <c r="DY535" s="175"/>
      <c r="DZ535" s="175"/>
      <c r="EA535" s="175"/>
      <c r="EB535" s="175"/>
      <c r="EC535" s="175"/>
      <c r="ED535" s="175"/>
      <c r="EE535" s="175"/>
      <c r="EF535" s="175"/>
      <c r="EG535" s="175"/>
      <c r="EH535" s="175"/>
      <c r="EI535" s="175"/>
      <c r="EJ535" s="175"/>
      <c r="EK535" s="175"/>
      <c r="EL535" s="175"/>
      <c r="EM535" s="175"/>
      <c r="EN535" s="175"/>
      <c r="EO535" s="175">
        <v>-8.8992133768651629E-2</v>
      </c>
      <c r="EP535" s="175"/>
      <c r="EQ535" s="175"/>
      <c r="ER535" s="175"/>
      <c r="ES535" s="175"/>
      <c r="ET535" s="175"/>
      <c r="EU535" s="175"/>
      <c r="EV535" s="175"/>
      <c r="EW535" s="175"/>
      <c r="EX535" s="175"/>
      <c r="EY535" s="175"/>
      <c r="EZ535" s="175"/>
      <c r="FA535" s="175"/>
      <c r="FB535" s="175"/>
      <c r="FC535" s="175"/>
      <c r="FD535" s="175"/>
      <c r="FE535" s="175"/>
      <c r="FF535" s="175"/>
      <c r="FG535" s="175"/>
      <c r="FH535" s="175"/>
    </row>
    <row r="536" spans="2:164" x14ac:dyDescent="0.2">
      <c r="B536" s="13">
        <v>36</v>
      </c>
      <c r="C536" s="14">
        <v>8</v>
      </c>
      <c r="D536">
        <f>SUM('Raw data'!D536:CC536)</f>
        <v>132</v>
      </c>
      <c r="E536" s="175" t="e">
        <f>('Raw data'!D536/Shannon!$D536)*LN('Raw data'!D536/Shannon!$D536)</f>
        <v>#NUM!</v>
      </c>
      <c r="F536" s="175" t="e">
        <f>('Raw data'!E536/Shannon!$D536)*LN('Raw data'!E536/Shannon!$D536)</f>
        <v>#NUM!</v>
      </c>
      <c r="G536" s="175" t="e">
        <f>('Raw data'!F536/Shannon!$D536)*LN('Raw data'!F536/Shannon!$D536)</f>
        <v>#NUM!</v>
      </c>
      <c r="H536" s="175">
        <f>('Raw data'!G536/Shannon!$D536)*LN('Raw data'!G536/Shannon!$D536)</f>
        <v>-3.6990923655957353E-2</v>
      </c>
      <c r="I536" s="175">
        <f>('Raw data'!H536/Shannon!$D536)*LN('Raw data'!H536/Shannon!$D536)</f>
        <v>-3.6990923655957353E-2</v>
      </c>
      <c r="J536" s="175" t="e">
        <f>('Raw data'!I536/Shannon!$D536)*LN('Raw data'!I536/Shannon!$D536)</f>
        <v>#NUM!</v>
      </c>
      <c r="K536" s="175" t="e">
        <f>('Raw data'!J536/Shannon!$D536)*LN('Raw data'!J536/Shannon!$D536)</f>
        <v>#NUM!</v>
      </c>
      <c r="L536" s="175" t="e">
        <f>('Raw data'!K536/Shannon!$D536)*LN('Raw data'!K536/Shannon!$D536)</f>
        <v>#NUM!</v>
      </c>
      <c r="M536" s="175" t="e">
        <f>('Raw data'!L536/Shannon!$D536)*LN('Raw data'!L536/Shannon!$D536)</f>
        <v>#NUM!</v>
      </c>
      <c r="N536" s="175" t="e">
        <f>('Raw data'!M536/Shannon!$D536)*LN('Raw data'!M536/Shannon!$D536)</f>
        <v>#NUM!</v>
      </c>
      <c r="O536" s="175" t="e">
        <f>('Raw data'!N536/Shannon!$D536)*LN('Raw data'!N536/Shannon!$D536)</f>
        <v>#NUM!</v>
      </c>
      <c r="P536" s="175" t="e">
        <f>('Raw data'!O536/Shannon!$D536)*LN('Raw data'!O536/Shannon!$D536)</f>
        <v>#NUM!</v>
      </c>
      <c r="Q536" s="175" t="e">
        <f>('Raw data'!P536/Shannon!$D536)*LN('Raw data'!P536/Shannon!$D536)</f>
        <v>#NUM!</v>
      </c>
      <c r="R536" s="175" t="e">
        <f>('Raw data'!Q536/Shannon!$D536)*LN('Raw data'!Q536/Shannon!$D536)</f>
        <v>#NUM!</v>
      </c>
      <c r="S536" s="175" t="e">
        <f>('Raw data'!R536/Shannon!$D536)*LN('Raw data'!R536/Shannon!$D536)</f>
        <v>#NUM!</v>
      </c>
      <c r="T536" s="175" t="e">
        <f>('Raw data'!S536/Shannon!$D536)*LN('Raw data'!S536/Shannon!$D536)</f>
        <v>#NUM!</v>
      </c>
      <c r="U536" s="175" t="e">
        <f>('Raw data'!T536/Shannon!$D536)*LN('Raw data'!T536/Shannon!$D536)</f>
        <v>#NUM!</v>
      </c>
      <c r="V536" s="175" t="e">
        <f>('Raw data'!U536/Shannon!$D536)*LN('Raw data'!U536/Shannon!$D536)</f>
        <v>#NUM!</v>
      </c>
      <c r="W536" s="175" t="e">
        <f>('Raw data'!V536/Shannon!$D536)*LN('Raw data'!V536/Shannon!$D536)</f>
        <v>#NUM!</v>
      </c>
      <c r="X536" s="175" t="e">
        <f>('Raw data'!W536/Shannon!$D536)*LN('Raw data'!W536/Shannon!$D536)</f>
        <v>#NUM!</v>
      </c>
      <c r="Y536" s="175" t="e">
        <f>('Raw data'!X536/Shannon!$D536)*LN('Raw data'!X536/Shannon!$D536)</f>
        <v>#NUM!</v>
      </c>
      <c r="Z536" s="175" t="e">
        <f>('Raw data'!Y536/Shannon!$D536)*LN('Raw data'!Y536/Shannon!$D536)</f>
        <v>#NUM!</v>
      </c>
      <c r="AA536" s="175" t="e">
        <f>('Raw data'!Z536/Shannon!$D536)*LN('Raw data'!Z536/Shannon!$D536)</f>
        <v>#NUM!</v>
      </c>
      <c r="AB536" s="175" t="e">
        <f>('Raw data'!AA536/Shannon!$D536)*LN('Raw data'!AA536/Shannon!$D536)</f>
        <v>#NUM!</v>
      </c>
      <c r="AC536" s="175" t="e">
        <f>('Raw data'!AB536/Shannon!$D536)*LN('Raw data'!AB536/Shannon!$D536)</f>
        <v>#NUM!</v>
      </c>
      <c r="AD536" s="175">
        <f>('Raw data'!AC536/Shannon!$D536)*LN('Raw data'!AC536/Shannon!$D536)</f>
        <v>-0.36537028557871787</v>
      </c>
      <c r="AE536" s="175" t="e">
        <f>('Raw data'!AD536/Shannon!$D536)*LN('Raw data'!AD536/Shannon!$D536)</f>
        <v>#NUM!</v>
      </c>
      <c r="AF536" s="175" t="e">
        <f>('Raw data'!AE536/Shannon!$D536)*LN('Raw data'!AE536/Shannon!$D536)</f>
        <v>#NUM!</v>
      </c>
      <c r="AG536" s="175" t="e">
        <f>('Raw data'!AF536/Shannon!$D536)*LN('Raw data'!AF536/Shannon!$D536)</f>
        <v>#NUM!</v>
      </c>
      <c r="AH536" s="175" t="e">
        <f>('Raw data'!AG536/Shannon!$D536)*LN('Raw data'!AG536/Shannon!$D536)</f>
        <v>#NUM!</v>
      </c>
      <c r="AI536" s="175">
        <f>('Raw data'!AH536/Shannon!$D536)*LN('Raw data'!AH536/Shannon!$D536)</f>
        <v>-0.27914468079262295</v>
      </c>
      <c r="AJ536" s="175" t="e">
        <f>('Raw data'!AI536/Shannon!$D536)*LN('Raw data'!AI536/Shannon!$D536)</f>
        <v>#NUM!</v>
      </c>
      <c r="AK536" s="175" t="e">
        <f>('Raw data'!AJ536/Shannon!$D536)*LN('Raw data'!AJ536/Shannon!$D536)</f>
        <v>#NUM!</v>
      </c>
      <c r="AL536" s="175" t="e">
        <f>('Raw data'!AK536/Shannon!$D536)*LN('Raw data'!AK536/Shannon!$D536)</f>
        <v>#NUM!</v>
      </c>
      <c r="AM536" s="175" t="e">
        <f>('Raw data'!AL536/Shannon!$D536)*LN('Raw data'!AL536/Shannon!$D536)</f>
        <v>#NUM!</v>
      </c>
      <c r="AN536" s="175" t="e">
        <f>('Raw data'!AM536/Shannon!$D536)*LN('Raw data'!AM536/Shannon!$D536)</f>
        <v>#NUM!</v>
      </c>
      <c r="AO536" s="175" t="e">
        <f>('Raw data'!AN536/Shannon!$D536)*LN('Raw data'!AN536/Shannon!$D536)</f>
        <v>#NUM!</v>
      </c>
      <c r="AP536" s="175" t="e">
        <f>('Raw data'!AO536/Shannon!$D536)*LN('Raw data'!AO536/Shannon!$D536)</f>
        <v>#NUM!</v>
      </c>
      <c r="AQ536" s="175" t="e">
        <f>('Raw data'!AP536/Shannon!$D536)*LN('Raw data'!AP536/Shannon!$D536)</f>
        <v>#NUM!</v>
      </c>
      <c r="AR536" s="175" t="e">
        <f>('Raw data'!AQ536/Shannon!$D536)*LN('Raw data'!AQ536/Shannon!$D536)</f>
        <v>#NUM!</v>
      </c>
      <c r="AS536" s="175" t="e">
        <f>('Raw data'!AR536/Shannon!$D536)*LN('Raw data'!AR536/Shannon!$D536)</f>
        <v>#NUM!</v>
      </c>
      <c r="AT536" s="175" t="e">
        <f>('Raw data'!AS536/Shannon!$D536)*LN('Raw data'!AS536/Shannon!$D536)</f>
        <v>#NUM!</v>
      </c>
      <c r="AU536" s="175" t="e">
        <f>('Raw data'!AT536/Shannon!$D536)*LN('Raw data'!AT536/Shannon!$D536)</f>
        <v>#NUM!</v>
      </c>
      <c r="AV536" s="175" t="e">
        <f>('Raw data'!AU536/Shannon!$D536)*LN('Raw data'!AU536/Shannon!$D536)</f>
        <v>#NUM!</v>
      </c>
      <c r="AW536" s="175" t="e">
        <f>('Raw data'!AV536/Shannon!$D536)*LN('Raw data'!AV536/Shannon!$D536)</f>
        <v>#NUM!</v>
      </c>
      <c r="AX536" s="175" t="e">
        <f>('Raw data'!AW536/Shannon!$D536)*LN('Raw data'!AW536/Shannon!$D536)</f>
        <v>#NUM!</v>
      </c>
      <c r="AY536" s="175" t="e">
        <f>('Raw data'!AX536/Shannon!$D536)*LN('Raw data'!AX536/Shannon!$D536)</f>
        <v>#NUM!</v>
      </c>
      <c r="AZ536" s="175" t="e">
        <f>('Raw data'!AY536/Shannon!$D536)*LN('Raw data'!AY536/Shannon!$D536)</f>
        <v>#NUM!</v>
      </c>
      <c r="BA536" s="175" t="e">
        <f>('Raw data'!AZ536/Shannon!$D536)*LN('Raw data'!AZ536/Shannon!$D536)</f>
        <v>#NUM!</v>
      </c>
      <c r="BB536" s="175" t="e">
        <f>('Raw data'!BA536/Shannon!$D536)*LN('Raw data'!BA536/Shannon!$D536)</f>
        <v>#NUM!</v>
      </c>
      <c r="BC536" s="175" t="e">
        <f>('Raw data'!BB536/Shannon!$D536)*LN('Raw data'!BB536/Shannon!$D536)</f>
        <v>#NUM!</v>
      </c>
      <c r="BD536" s="175" t="e">
        <f>('Raw data'!BC536/Shannon!$D536)*LN('Raw data'!BC536/Shannon!$D536)</f>
        <v>#NUM!</v>
      </c>
      <c r="BE536" s="175" t="e">
        <f>('Raw data'!BD536/Shannon!$D536)*LN('Raw data'!BD536/Shannon!$D536)</f>
        <v>#NUM!</v>
      </c>
      <c r="BF536" s="175" t="e">
        <f>('Raw data'!BE536/Shannon!$D536)*LN('Raw data'!BE536/Shannon!$D536)</f>
        <v>#NUM!</v>
      </c>
      <c r="BG536" s="175" t="e">
        <f>('Raw data'!BF536/Shannon!$D536)*LN('Raw data'!BF536/Shannon!$D536)</f>
        <v>#NUM!</v>
      </c>
      <c r="BH536" s="175" t="e">
        <f>('Raw data'!BG536/Shannon!$D536)*LN('Raw data'!BG536/Shannon!$D536)</f>
        <v>#NUM!</v>
      </c>
      <c r="BI536" s="175" t="e">
        <f>('Raw data'!BH536/Shannon!$D536)*LN('Raw data'!BH536/Shannon!$D536)</f>
        <v>#NUM!</v>
      </c>
      <c r="BJ536" s="175">
        <f>('Raw data'!BI536/Shannon!$D536)*LN('Raw data'!BI536/Shannon!$D536)</f>
        <v>-3.6990923655957353E-2</v>
      </c>
      <c r="BK536" s="175" t="e">
        <f>('Raw data'!BJ536/Shannon!$D536)*LN('Raw data'!BJ536/Shannon!$D536)</f>
        <v>#NUM!</v>
      </c>
      <c r="BL536" s="175" t="e">
        <f>('Raw data'!BK536/Shannon!$D536)*LN('Raw data'!BK536/Shannon!$D536)</f>
        <v>#NUM!</v>
      </c>
      <c r="BM536" s="175" t="e">
        <f>('Raw data'!BL536/Shannon!$D536)*LN('Raw data'!BL536/Shannon!$D536)</f>
        <v>#NUM!</v>
      </c>
      <c r="BN536" s="175" t="e">
        <f>('Raw data'!BM536/Shannon!$D536)*LN('Raw data'!BM536/Shannon!$D536)</f>
        <v>#NUM!</v>
      </c>
      <c r="BO536" s="175" t="e">
        <f>('Raw data'!BN536/Shannon!$D536)*LN('Raw data'!BN536/Shannon!$D536)</f>
        <v>#NUM!</v>
      </c>
      <c r="BP536" s="175" t="e">
        <f>('Raw data'!BO536/Shannon!$D536)*LN('Raw data'!BO536/Shannon!$D536)</f>
        <v>#NUM!</v>
      </c>
      <c r="BQ536" s="175" t="e">
        <f>('Raw data'!BP536/Shannon!$D536)*LN('Raw data'!BP536/Shannon!$D536)</f>
        <v>#NUM!</v>
      </c>
      <c r="BR536" s="175" t="e">
        <f>('Raw data'!BQ536/Shannon!$D536)*LN('Raw data'!BQ536/Shannon!$D536)</f>
        <v>#NUM!</v>
      </c>
      <c r="BS536" s="175" t="e">
        <f>('Raw data'!BR536/Shannon!$D536)*LN('Raw data'!BR536/Shannon!$D536)</f>
        <v>#NUM!</v>
      </c>
      <c r="BT536" s="175" t="e">
        <f>('Raw data'!BS536/Shannon!$D536)*LN('Raw data'!BS536/Shannon!$D536)</f>
        <v>#NUM!</v>
      </c>
      <c r="BU536" s="175" t="e">
        <f>('Raw data'!BT536/Shannon!$D536)*LN('Raw data'!BT536/Shannon!$D536)</f>
        <v>#NUM!</v>
      </c>
      <c r="BV536" s="175" t="e">
        <f>('Raw data'!BU536/Shannon!$D536)*LN('Raw data'!BU536/Shannon!$D536)</f>
        <v>#NUM!</v>
      </c>
      <c r="BW536" s="175" t="e">
        <f>('Raw data'!BV536/Shannon!$D536)*LN('Raw data'!BV536/Shannon!$D536)</f>
        <v>#NUM!</v>
      </c>
      <c r="BX536" s="175" t="e">
        <f>('Raw data'!BW536/Shannon!$D536)*LN('Raw data'!BW536/Shannon!$D536)</f>
        <v>#NUM!</v>
      </c>
      <c r="BY536" s="175" t="e">
        <f>('Raw data'!BX536/Shannon!$D536)*LN('Raw data'!BX536/Shannon!$D536)</f>
        <v>#NUM!</v>
      </c>
      <c r="BZ536" s="175" t="e">
        <f>('Raw data'!BY536/Shannon!$D536)*LN('Raw data'!BY536/Shannon!$D536)</f>
        <v>#NUM!</v>
      </c>
      <c r="CA536" s="175" t="e">
        <f>('Raw data'!BZ536/Shannon!$D536)*LN('Raw data'!BZ536/Shannon!$D536)</f>
        <v>#NUM!</v>
      </c>
      <c r="CB536" s="175" t="e">
        <f>('Raw data'!CA536/Shannon!$D536)*LN('Raw data'!CA536/Shannon!$D536)</f>
        <v>#NUM!</v>
      </c>
      <c r="CC536" s="175" t="e">
        <f>('Raw data'!CB536/Shannon!$D536)*LN('Raw data'!CB536/Shannon!$D536)</f>
        <v>#NUM!</v>
      </c>
      <c r="CD536" s="175" t="e">
        <f>('Raw data'!CC536/Shannon!$D536)*LN('Raw data'!CC536/Shannon!$D536)</f>
        <v>#NUM!</v>
      </c>
      <c r="CF536" s="176">
        <f t="shared" si="8"/>
        <v>0.75548773733921282</v>
      </c>
      <c r="CG536" s="175"/>
      <c r="CH536" s="175"/>
      <c r="CI536" s="175"/>
      <c r="CJ536" s="175"/>
      <c r="CK536" s="175"/>
      <c r="CL536" s="175">
        <v>-3.6990923655957353E-2</v>
      </c>
      <c r="CM536" s="175">
        <v>-3.6990923655957353E-2</v>
      </c>
      <c r="CN536" s="175"/>
      <c r="CO536" s="175"/>
      <c r="CP536" s="175"/>
      <c r="CQ536" s="175"/>
      <c r="CR536" s="175"/>
      <c r="CS536" s="175"/>
      <c r="CT536" s="175"/>
      <c r="CU536" s="175"/>
      <c r="CV536" s="175"/>
      <c r="CW536" s="175"/>
      <c r="CX536" s="175"/>
      <c r="CY536" s="175"/>
      <c r="CZ536" s="175"/>
      <c r="DA536" s="175"/>
      <c r="DB536" s="175"/>
      <c r="DC536" s="175"/>
      <c r="DD536" s="175"/>
      <c r="DE536" s="175"/>
      <c r="DF536" s="175"/>
      <c r="DG536" s="175"/>
      <c r="DH536" s="175">
        <v>-0.36537028557871787</v>
      </c>
      <c r="DI536" s="175"/>
      <c r="DJ536" s="175"/>
      <c r="DK536" s="175"/>
      <c r="DL536" s="175"/>
      <c r="DM536" s="175">
        <v>-0.27914468079262295</v>
      </c>
      <c r="DN536" s="175"/>
      <c r="DO536" s="175"/>
      <c r="DP536" s="175"/>
      <c r="DQ536" s="175"/>
      <c r="DR536" s="175"/>
      <c r="DS536" s="175"/>
      <c r="DT536" s="175"/>
      <c r="DU536" s="175"/>
      <c r="DV536" s="175"/>
      <c r="DW536" s="175"/>
      <c r="DX536" s="175"/>
      <c r="DY536" s="175"/>
      <c r="DZ536" s="175"/>
      <c r="EA536" s="175"/>
      <c r="EB536" s="175"/>
      <c r="EC536" s="175"/>
      <c r="ED536" s="175"/>
      <c r="EE536" s="175"/>
      <c r="EF536" s="175"/>
      <c r="EG536" s="175"/>
      <c r="EH536" s="175"/>
      <c r="EI536" s="175"/>
      <c r="EJ536" s="175"/>
      <c r="EK536" s="175"/>
      <c r="EL536" s="175"/>
      <c r="EM536" s="175"/>
      <c r="EN536" s="175">
        <v>-3.6990923655957353E-2</v>
      </c>
      <c r="EO536" s="175"/>
      <c r="EP536" s="175"/>
      <c r="EQ536" s="175"/>
      <c r="ER536" s="175"/>
      <c r="ES536" s="175"/>
      <c r="ET536" s="175"/>
      <c r="EU536" s="175"/>
      <c r="EV536" s="175"/>
      <c r="EW536" s="175"/>
      <c r="EX536" s="175"/>
      <c r="EY536" s="175"/>
      <c r="EZ536" s="175"/>
      <c r="FA536" s="175"/>
      <c r="FB536" s="175"/>
      <c r="FC536" s="175"/>
      <c r="FD536" s="175"/>
      <c r="FE536" s="175"/>
      <c r="FF536" s="175"/>
      <c r="FG536" s="175"/>
      <c r="FH536" s="175"/>
    </row>
    <row r="537" spans="2:164" x14ac:dyDescent="0.2">
      <c r="B537" s="13">
        <v>36</v>
      </c>
      <c r="C537" s="14">
        <v>9</v>
      </c>
      <c r="D537">
        <f>SUM('Raw data'!D537:CC537)</f>
        <v>98</v>
      </c>
      <c r="E537" s="175" t="e">
        <f>('Raw data'!D537/Shannon!$D537)*LN('Raw data'!D537/Shannon!$D537)</f>
        <v>#NUM!</v>
      </c>
      <c r="F537" s="175" t="e">
        <f>('Raw data'!E537/Shannon!$D537)*LN('Raw data'!E537/Shannon!$D537)</f>
        <v>#NUM!</v>
      </c>
      <c r="G537" s="175" t="e">
        <f>('Raw data'!F537/Shannon!$D537)*LN('Raw data'!F537/Shannon!$D537)</f>
        <v>#NUM!</v>
      </c>
      <c r="H537" s="175" t="e">
        <f>('Raw data'!G537/Shannon!$D537)*LN('Raw data'!G537/Shannon!$D537)</f>
        <v>#NUM!</v>
      </c>
      <c r="I537" s="175">
        <f>('Raw data'!H537/Shannon!$D537)*LN('Raw data'!H537/Shannon!$D537)</f>
        <v>-0.10672515887762639</v>
      </c>
      <c r="J537" s="175">
        <f>('Raw data'!I537/Shannon!$D537)*LN('Raw data'!I537/Shannon!$D537)</f>
        <v>-4.6785382435413997E-2</v>
      </c>
      <c r="K537" s="175" t="e">
        <f>('Raw data'!J537/Shannon!$D537)*LN('Raw data'!J537/Shannon!$D537)</f>
        <v>#NUM!</v>
      </c>
      <c r="L537" s="175" t="e">
        <f>('Raw data'!K537/Shannon!$D537)*LN('Raw data'!K537/Shannon!$D537)</f>
        <v>#NUM!</v>
      </c>
      <c r="M537" s="175" t="e">
        <f>('Raw data'!L537/Shannon!$D537)*LN('Raw data'!L537/Shannon!$D537)</f>
        <v>#NUM!</v>
      </c>
      <c r="N537" s="175" t="e">
        <f>('Raw data'!M537/Shannon!$D537)*LN('Raw data'!M537/Shannon!$D537)</f>
        <v>#NUM!</v>
      </c>
      <c r="O537" s="175" t="e">
        <f>('Raw data'!N537/Shannon!$D537)*LN('Raw data'!N537/Shannon!$D537)</f>
        <v>#NUM!</v>
      </c>
      <c r="P537" s="175" t="e">
        <f>('Raw data'!O537/Shannon!$D537)*LN('Raw data'!O537/Shannon!$D537)</f>
        <v>#NUM!</v>
      </c>
      <c r="Q537" s="175" t="e">
        <f>('Raw data'!P537/Shannon!$D537)*LN('Raw data'!P537/Shannon!$D537)</f>
        <v>#NUM!</v>
      </c>
      <c r="R537" s="175" t="e">
        <f>('Raw data'!Q537/Shannon!$D537)*LN('Raw data'!Q537/Shannon!$D537)</f>
        <v>#NUM!</v>
      </c>
      <c r="S537" s="175" t="e">
        <f>('Raw data'!R537/Shannon!$D537)*LN('Raw data'!R537/Shannon!$D537)</f>
        <v>#NUM!</v>
      </c>
      <c r="T537" s="175" t="e">
        <f>('Raw data'!S537/Shannon!$D537)*LN('Raw data'!S537/Shannon!$D537)</f>
        <v>#NUM!</v>
      </c>
      <c r="U537" s="175" t="e">
        <f>('Raw data'!T537/Shannon!$D537)*LN('Raw data'!T537/Shannon!$D537)</f>
        <v>#NUM!</v>
      </c>
      <c r="V537" s="175" t="e">
        <f>('Raw data'!U537/Shannon!$D537)*LN('Raw data'!U537/Shannon!$D537)</f>
        <v>#NUM!</v>
      </c>
      <c r="W537" s="175" t="e">
        <f>('Raw data'!V537/Shannon!$D537)*LN('Raw data'!V537/Shannon!$D537)</f>
        <v>#NUM!</v>
      </c>
      <c r="X537" s="175" t="e">
        <f>('Raw data'!W537/Shannon!$D537)*LN('Raw data'!W537/Shannon!$D537)</f>
        <v>#NUM!</v>
      </c>
      <c r="Y537" s="175" t="e">
        <f>('Raw data'!X537/Shannon!$D537)*LN('Raw data'!X537/Shannon!$D537)</f>
        <v>#NUM!</v>
      </c>
      <c r="Z537" s="175" t="e">
        <f>('Raw data'!Y537/Shannon!$D537)*LN('Raw data'!Y537/Shannon!$D537)</f>
        <v>#NUM!</v>
      </c>
      <c r="AA537" s="175" t="e">
        <f>('Raw data'!Z537/Shannon!$D537)*LN('Raw data'!Z537/Shannon!$D537)</f>
        <v>#NUM!</v>
      </c>
      <c r="AB537" s="175" t="e">
        <f>('Raw data'!AA537/Shannon!$D537)*LN('Raw data'!AA537/Shannon!$D537)</f>
        <v>#NUM!</v>
      </c>
      <c r="AC537" s="175" t="e">
        <f>('Raw data'!AB537/Shannon!$D537)*LN('Raw data'!AB537/Shannon!$D537)</f>
        <v>#NUM!</v>
      </c>
      <c r="AD537" s="175">
        <f>('Raw data'!AC537/Shannon!$D537)*LN('Raw data'!AC537/Shannon!$D537)</f>
        <v>-0.31519616344544127</v>
      </c>
      <c r="AE537" s="175" t="e">
        <f>('Raw data'!AD537/Shannon!$D537)*LN('Raw data'!AD537/Shannon!$D537)</f>
        <v>#NUM!</v>
      </c>
      <c r="AF537" s="175" t="e">
        <f>('Raw data'!AE537/Shannon!$D537)*LN('Raw data'!AE537/Shannon!$D537)</f>
        <v>#NUM!</v>
      </c>
      <c r="AG537" s="175" t="e">
        <f>('Raw data'!AF537/Shannon!$D537)*LN('Raw data'!AF537/Shannon!$D537)</f>
        <v>#NUM!</v>
      </c>
      <c r="AH537" s="175" t="e">
        <f>('Raw data'!AG537/Shannon!$D537)*LN('Raw data'!AG537/Shannon!$D537)</f>
        <v>#NUM!</v>
      </c>
      <c r="AI537" s="175">
        <f>('Raw data'!AH537/Shannon!$D537)*LN('Raw data'!AH537/Shannon!$D537)</f>
        <v>-0.32433371532991451</v>
      </c>
      <c r="AJ537" s="175" t="e">
        <f>('Raw data'!AI537/Shannon!$D537)*LN('Raw data'!AI537/Shannon!$D537)</f>
        <v>#NUM!</v>
      </c>
      <c r="AK537" s="175" t="e">
        <f>('Raw data'!AJ537/Shannon!$D537)*LN('Raw data'!AJ537/Shannon!$D537)</f>
        <v>#NUM!</v>
      </c>
      <c r="AL537" s="175" t="e">
        <f>('Raw data'!AK537/Shannon!$D537)*LN('Raw data'!AK537/Shannon!$D537)</f>
        <v>#NUM!</v>
      </c>
      <c r="AM537" s="175">
        <f>('Raw data'!AL537/Shannon!$D537)*LN('Raw data'!AL537/Shannon!$D537)</f>
        <v>-0.21928251134703236</v>
      </c>
      <c r="AN537" s="175" t="e">
        <f>('Raw data'!AM537/Shannon!$D537)*LN('Raw data'!AM537/Shannon!$D537)</f>
        <v>#NUM!</v>
      </c>
      <c r="AO537" s="175" t="e">
        <f>('Raw data'!AN537/Shannon!$D537)*LN('Raw data'!AN537/Shannon!$D537)</f>
        <v>#NUM!</v>
      </c>
      <c r="AP537" s="175" t="e">
        <f>('Raw data'!AO537/Shannon!$D537)*LN('Raw data'!AO537/Shannon!$D537)</f>
        <v>#NUM!</v>
      </c>
      <c r="AQ537" s="175" t="e">
        <f>('Raw data'!AP537/Shannon!$D537)*LN('Raw data'!AP537/Shannon!$D537)</f>
        <v>#NUM!</v>
      </c>
      <c r="AR537" s="175" t="e">
        <f>('Raw data'!AQ537/Shannon!$D537)*LN('Raw data'!AQ537/Shannon!$D537)</f>
        <v>#NUM!</v>
      </c>
      <c r="AS537" s="175" t="e">
        <f>('Raw data'!AR537/Shannon!$D537)*LN('Raw data'!AR537/Shannon!$D537)</f>
        <v>#NUM!</v>
      </c>
      <c r="AT537" s="175" t="e">
        <f>('Raw data'!AS537/Shannon!$D537)*LN('Raw data'!AS537/Shannon!$D537)</f>
        <v>#NUM!</v>
      </c>
      <c r="AU537" s="175" t="e">
        <f>('Raw data'!AT537/Shannon!$D537)*LN('Raw data'!AT537/Shannon!$D537)</f>
        <v>#NUM!</v>
      </c>
      <c r="AV537" s="175" t="e">
        <f>('Raw data'!AU537/Shannon!$D537)*LN('Raw data'!AU537/Shannon!$D537)</f>
        <v>#NUM!</v>
      </c>
      <c r="AW537" s="175" t="e">
        <f>('Raw data'!AV537/Shannon!$D537)*LN('Raw data'!AV537/Shannon!$D537)</f>
        <v>#NUM!</v>
      </c>
      <c r="AX537" s="175" t="e">
        <f>('Raw data'!AW537/Shannon!$D537)*LN('Raw data'!AW537/Shannon!$D537)</f>
        <v>#NUM!</v>
      </c>
      <c r="AY537" s="175" t="e">
        <f>('Raw data'!AX537/Shannon!$D537)*LN('Raw data'!AX537/Shannon!$D537)</f>
        <v>#NUM!</v>
      </c>
      <c r="AZ537" s="175" t="e">
        <f>('Raw data'!AY537/Shannon!$D537)*LN('Raw data'!AY537/Shannon!$D537)</f>
        <v>#NUM!</v>
      </c>
      <c r="BA537" s="175" t="e">
        <f>('Raw data'!AZ537/Shannon!$D537)*LN('Raw data'!AZ537/Shannon!$D537)</f>
        <v>#NUM!</v>
      </c>
      <c r="BB537" s="175" t="e">
        <f>('Raw data'!BA537/Shannon!$D537)*LN('Raw data'!BA537/Shannon!$D537)</f>
        <v>#NUM!</v>
      </c>
      <c r="BC537" s="175" t="e">
        <f>('Raw data'!BB537/Shannon!$D537)*LN('Raw data'!BB537/Shannon!$D537)</f>
        <v>#NUM!</v>
      </c>
      <c r="BD537" s="175" t="e">
        <f>('Raw data'!BC537/Shannon!$D537)*LN('Raw data'!BC537/Shannon!$D537)</f>
        <v>#NUM!</v>
      </c>
      <c r="BE537" s="175" t="e">
        <f>('Raw data'!BD537/Shannon!$D537)*LN('Raw data'!BD537/Shannon!$D537)</f>
        <v>#NUM!</v>
      </c>
      <c r="BF537" s="175" t="e">
        <f>('Raw data'!BE537/Shannon!$D537)*LN('Raw data'!BE537/Shannon!$D537)</f>
        <v>#NUM!</v>
      </c>
      <c r="BG537" s="175" t="e">
        <f>('Raw data'!BF537/Shannon!$D537)*LN('Raw data'!BF537/Shannon!$D537)</f>
        <v>#NUM!</v>
      </c>
      <c r="BH537" s="175" t="e">
        <f>('Raw data'!BG537/Shannon!$D537)*LN('Raw data'!BG537/Shannon!$D537)</f>
        <v>#NUM!</v>
      </c>
      <c r="BI537" s="175" t="e">
        <f>('Raw data'!BH537/Shannon!$D537)*LN('Raw data'!BH537/Shannon!$D537)</f>
        <v>#NUM!</v>
      </c>
      <c r="BJ537" s="175">
        <f>('Raw data'!BI537/Shannon!$D537)*LN('Raw data'!BI537/Shannon!$D537)</f>
        <v>-0.20453272955026416</v>
      </c>
      <c r="BK537" s="175" t="e">
        <f>('Raw data'!BJ537/Shannon!$D537)*LN('Raw data'!BJ537/Shannon!$D537)</f>
        <v>#NUM!</v>
      </c>
      <c r="BL537" s="175" t="e">
        <f>('Raw data'!BK537/Shannon!$D537)*LN('Raw data'!BK537/Shannon!$D537)</f>
        <v>#NUM!</v>
      </c>
      <c r="BM537" s="175" t="e">
        <f>('Raw data'!BL537/Shannon!$D537)*LN('Raw data'!BL537/Shannon!$D537)</f>
        <v>#NUM!</v>
      </c>
      <c r="BN537" s="175" t="e">
        <f>('Raw data'!BM537/Shannon!$D537)*LN('Raw data'!BM537/Shannon!$D537)</f>
        <v>#NUM!</v>
      </c>
      <c r="BO537" s="175" t="e">
        <f>('Raw data'!BN537/Shannon!$D537)*LN('Raw data'!BN537/Shannon!$D537)</f>
        <v>#NUM!</v>
      </c>
      <c r="BP537" s="175" t="e">
        <f>('Raw data'!BO537/Shannon!$D537)*LN('Raw data'!BO537/Shannon!$D537)</f>
        <v>#NUM!</v>
      </c>
      <c r="BQ537" s="175" t="e">
        <f>('Raw data'!BP537/Shannon!$D537)*LN('Raw data'!BP537/Shannon!$D537)</f>
        <v>#NUM!</v>
      </c>
      <c r="BR537" s="175" t="e">
        <f>('Raw data'!BQ537/Shannon!$D537)*LN('Raw data'!BQ537/Shannon!$D537)</f>
        <v>#NUM!</v>
      </c>
      <c r="BS537" s="175" t="e">
        <f>('Raw data'!BR537/Shannon!$D537)*LN('Raw data'!BR537/Shannon!$D537)</f>
        <v>#NUM!</v>
      </c>
      <c r="BT537" s="175" t="e">
        <f>('Raw data'!BS537/Shannon!$D537)*LN('Raw data'!BS537/Shannon!$D537)</f>
        <v>#NUM!</v>
      </c>
      <c r="BU537" s="175" t="e">
        <f>('Raw data'!BT537/Shannon!$D537)*LN('Raw data'!BT537/Shannon!$D537)</f>
        <v>#NUM!</v>
      </c>
      <c r="BV537" s="175" t="e">
        <f>('Raw data'!BU537/Shannon!$D537)*LN('Raw data'!BU537/Shannon!$D537)</f>
        <v>#NUM!</v>
      </c>
      <c r="BW537" s="175" t="e">
        <f>('Raw data'!BV537/Shannon!$D537)*LN('Raw data'!BV537/Shannon!$D537)</f>
        <v>#NUM!</v>
      </c>
      <c r="BX537" s="175" t="e">
        <f>('Raw data'!BW537/Shannon!$D537)*LN('Raw data'!BW537/Shannon!$D537)</f>
        <v>#NUM!</v>
      </c>
      <c r="BY537" s="175" t="e">
        <f>('Raw data'!BX537/Shannon!$D537)*LN('Raw data'!BX537/Shannon!$D537)</f>
        <v>#NUM!</v>
      </c>
      <c r="BZ537" s="175" t="e">
        <f>('Raw data'!BY537/Shannon!$D537)*LN('Raw data'!BY537/Shannon!$D537)</f>
        <v>#NUM!</v>
      </c>
      <c r="CA537" s="175" t="e">
        <f>('Raw data'!BZ537/Shannon!$D537)*LN('Raw data'!BZ537/Shannon!$D537)</f>
        <v>#NUM!</v>
      </c>
      <c r="CB537" s="175" t="e">
        <f>('Raw data'!CA537/Shannon!$D537)*LN('Raw data'!CA537/Shannon!$D537)</f>
        <v>#NUM!</v>
      </c>
      <c r="CC537" s="175" t="e">
        <f>('Raw data'!CB537/Shannon!$D537)*LN('Raw data'!CB537/Shannon!$D537)</f>
        <v>#NUM!</v>
      </c>
      <c r="CD537" s="175" t="e">
        <f>('Raw data'!CC537/Shannon!$D537)*LN('Raw data'!CC537/Shannon!$D537)</f>
        <v>#NUM!</v>
      </c>
      <c r="CF537" s="176">
        <f t="shared" si="8"/>
        <v>1.2168556609856926</v>
      </c>
      <c r="CG537" s="175"/>
      <c r="CH537" s="175"/>
      <c r="CI537" s="175"/>
      <c r="CJ537" s="175"/>
      <c r="CK537" s="175"/>
      <c r="CL537" s="175"/>
      <c r="CM537" s="175">
        <v>-0.10672515887762639</v>
      </c>
      <c r="CN537" s="175">
        <v>-4.6785382435413997E-2</v>
      </c>
      <c r="CO537" s="175"/>
      <c r="CP537" s="175"/>
      <c r="CQ537" s="175"/>
      <c r="CR537" s="175"/>
      <c r="CS537" s="175"/>
      <c r="CT537" s="175"/>
      <c r="CU537" s="175"/>
      <c r="CV537" s="175"/>
      <c r="CW537" s="175"/>
      <c r="CX537" s="175"/>
      <c r="CY537" s="175"/>
      <c r="CZ537" s="175"/>
      <c r="DA537" s="175"/>
      <c r="DB537" s="175"/>
      <c r="DC537" s="175"/>
      <c r="DD537" s="175"/>
      <c r="DE537" s="175"/>
      <c r="DF537" s="175"/>
      <c r="DG537" s="175"/>
      <c r="DH537" s="175">
        <v>-0.31519616344544127</v>
      </c>
      <c r="DI537" s="175"/>
      <c r="DJ537" s="175"/>
      <c r="DK537" s="175"/>
      <c r="DL537" s="175"/>
      <c r="DM537" s="175">
        <v>-0.32433371532991451</v>
      </c>
      <c r="DN537" s="175"/>
      <c r="DO537" s="175"/>
      <c r="DP537" s="175"/>
      <c r="DQ537" s="175">
        <v>-0.21928251134703236</v>
      </c>
      <c r="DR537" s="175"/>
      <c r="DS537" s="175"/>
      <c r="DT537" s="175"/>
      <c r="DU537" s="175"/>
      <c r="DV537" s="175"/>
      <c r="DW537" s="175"/>
      <c r="DX537" s="175"/>
      <c r="DY537" s="175"/>
      <c r="DZ537" s="175"/>
      <c r="EA537" s="175"/>
      <c r="EB537" s="175"/>
      <c r="EC537" s="175"/>
      <c r="ED537" s="175"/>
      <c r="EE537" s="175"/>
      <c r="EF537" s="175"/>
      <c r="EG537" s="175"/>
      <c r="EH537" s="175"/>
      <c r="EI537" s="175"/>
      <c r="EJ537" s="175"/>
      <c r="EK537" s="175"/>
      <c r="EL537" s="175"/>
      <c r="EM537" s="175"/>
      <c r="EN537" s="175">
        <v>-0.20453272955026416</v>
      </c>
      <c r="EO537" s="175"/>
      <c r="EP537" s="175"/>
      <c r="EQ537" s="175"/>
      <c r="ER537" s="175"/>
      <c r="ES537" s="175"/>
      <c r="ET537" s="175"/>
      <c r="EU537" s="175"/>
      <c r="EV537" s="175"/>
      <c r="EW537" s="175"/>
      <c r="EX537" s="175"/>
      <c r="EY537" s="175"/>
      <c r="EZ537" s="175"/>
      <c r="FA537" s="175"/>
      <c r="FB537" s="175"/>
      <c r="FC537" s="175"/>
      <c r="FD537" s="175"/>
      <c r="FE537" s="175"/>
      <c r="FF537" s="175"/>
      <c r="FG537" s="175"/>
      <c r="FH537" s="175"/>
    </row>
    <row r="538" spans="2:164" x14ac:dyDescent="0.2">
      <c r="B538" s="13">
        <v>36</v>
      </c>
      <c r="C538" s="14">
        <v>10</v>
      </c>
      <c r="D538">
        <f>SUM('Raw data'!D538:CC538)</f>
        <v>67</v>
      </c>
      <c r="E538" s="175" t="e">
        <f>('Raw data'!D538/Shannon!$D538)*LN('Raw data'!D538/Shannon!$D538)</f>
        <v>#NUM!</v>
      </c>
      <c r="F538" s="175" t="e">
        <f>('Raw data'!E538/Shannon!$D538)*LN('Raw data'!E538/Shannon!$D538)</f>
        <v>#NUM!</v>
      </c>
      <c r="G538" s="175" t="e">
        <f>('Raw data'!F538/Shannon!$D538)*LN('Raw data'!F538/Shannon!$D538)</f>
        <v>#NUM!</v>
      </c>
      <c r="H538" s="175" t="e">
        <f>('Raw data'!G538/Shannon!$D538)*LN('Raw data'!G538/Shannon!$D538)</f>
        <v>#NUM!</v>
      </c>
      <c r="I538" s="175" t="e">
        <f>('Raw data'!H538/Shannon!$D538)*LN('Raw data'!H538/Shannon!$D538)</f>
        <v>#NUM!</v>
      </c>
      <c r="J538" s="175" t="e">
        <f>('Raw data'!I538/Shannon!$D538)*LN('Raw data'!I538/Shannon!$D538)</f>
        <v>#NUM!</v>
      </c>
      <c r="K538" s="175" t="e">
        <f>('Raw data'!J538/Shannon!$D538)*LN('Raw data'!J538/Shannon!$D538)</f>
        <v>#NUM!</v>
      </c>
      <c r="L538" s="175" t="e">
        <f>('Raw data'!K538/Shannon!$D538)*LN('Raw data'!K538/Shannon!$D538)</f>
        <v>#NUM!</v>
      </c>
      <c r="M538" s="175" t="e">
        <f>('Raw data'!L538/Shannon!$D538)*LN('Raw data'!L538/Shannon!$D538)</f>
        <v>#NUM!</v>
      </c>
      <c r="N538" s="175" t="e">
        <f>('Raw data'!M538/Shannon!$D538)*LN('Raw data'!M538/Shannon!$D538)</f>
        <v>#NUM!</v>
      </c>
      <c r="O538" s="175" t="e">
        <f>('Raw data'!N538/Shannon!$D538)*LN('Raw data'!N538/Shannon!$D538)</f>
        <v>#NUM!</v>
      </c>
      <c r="P538" s="175" t="e">
        <f>('Raw data'!O538/Shannon!$D538)*LN('Raw data'!O538/Shannon!$D538)</f>
        <v>#NUM!</v>
      </c>
      <c r="Q538" s="175" t="e">
        <f>('Raw data'!P538/Shannon!$D538)*LN('Raw data'!P538/Shannon!$D538)</f>
        <v>#NUM!</v>
      </c>
      <c r="R538" s="175" t="e">
        <f>('Raw data'!Q538/Shannon!$D538)*LN('Raw data'!Q538/Shannon!$D538)</f>
        <v>#NUM!</v>
      </c>
      <c r="S538" s="175" t="e">
        <f>('Raw data'!R538/Shannon!$D538)*LN('Raw data'!R538/Shannon!$D538)</f>
        <v>#NUM!</v>
      </c>
      <c r="T538" s="175" t="e">
        <f>('Raw data'!S538/Shannon!$D538)*LN('Raw data'!S538/Shannon!$D538)</f>
        <v>#NUM!</v>
      </c>
      <c r="U538" s="175" t="e">
        <f>('Raw data'!T538/Shannon!$D538)*LN('Raw data'!T538/Shannon!$D538)</f>
        <v>#NUM!</v>
      </c>
      <c r="V538" s="175" t="e">
        <f>('Raw data'!U538/Shannon!$D538)*LN('Raw data'!U538/Shannon!$D538)</f>
        <v>#NUM!</v>
      </c>
      <c r="W538" s="175" t="e">
        <f>('Raw data'!V538/Shannon!$D538)*LN('Raw data'!V538/Shannon!$D538)</f>
        <v>#NUM!</v>
      </c>
      <c r="X538" s="175" t="e">
        <f>('Raw data'!W538/Shannon!$D538)*LN('Raw data'!W538/Shannon!$D538)</f>
        <v>#NUM!</v>
      </c>
      <c r="Y538" s="175" t="e">
        <f>('Raw data'!X538/Shannon!$D538)*LN('Raw data'!X538/Shannon!$D538)</f>
        <v>#NUM!</v>
      </c>
      <c r="Z538" s="175" t="e">
        <f>('Raw data'!Y538/Shannon!$D538)*LN('Raw data'!Y538/Shannon!$D538)</f>
        <v>#NUM!</v>
      </c>
      <c r="AA538" s="175" t="e">
        <f>('Raw data'!Z538/Shannon!$D538)*LN('Raw data'!Z538/Shannon!$D538)</f>
        <v>#NUM!</v>
      </c>
      <c r="AB538" s="175" t="e">
        <f>('Raw data'!AA538/Shannon!$D538)*LN('Raw data'!AA538/Shannon!$D538)</f>
        <v>#NUM!</v>
      </c>
      <c r="AC538" s="175" t="e">
        <f>('Raw data'!AB538/Shannon!$D538)*LN('Raw data'!AB538/Shannon!$D538)</f>
        <v>#NUM!</v>
      </c>
      <c r="AD538" s="175">
        <f>('Raw data'!AC538/Shannon!$D538)*LN('Raw data'!AC538/Shannon!$D538)</f>
        <v>-0.36567617392116869</v>
      </c>
      <c r="AE538" s="175" t="e">
        <f>('Raw data'!AD538/Shannon!$D538)*LN('Raw data'!AD538/Shannon!$D538)</f>
        <v>#NUM!</v>
      </c>
      <c r="AF538" s="175" t="e">
        <f>('Raw data'!AE538/Shannon!$D538)*LN('Raw data'!AE538/Shannon!$D538)</f>
        <v>#NUM!</v>
      </c>
      <c r="AG538" s="175" t="e">
        <f>('Raw data'!AF538/Shannon!$D538)*LN('Raw data'!AF538/Shannon!$D538)</f>
        <v>#NUM!</v>
      </c>
      <c r="AH538" s="175" t="e">
        <f>('Raw data'!AG538/Shannon!$D538)*LN('Raw data'!AG538/Shannon!$D538)</f>
        <v>#NUM!</v>
      </c>
      <c r="AI538" s="175">
        <f>('Raw data'!AH538/Shannon!$D538)*LN('Raw data'!AH538/Shannon!$D538)</f>
        <v>-0.30794815837434614</v>
      </c>
      <c r="AJ538" s="175" t="e">
        <f>('Raw data'!AI538/Shannon!$D538)*LN('Raw data'!AI538/Shannon!$D538)</f>
        <v>#NUM!</v>
      </c>
      <c r="AK538" s="175" t="e">
        <f>('Raw data'!AJ538/Shannon!$D538)*LN('Raw data'!AJ538/Shannon!$D538)</f>
        <v>#NUM!</v>
      </c>
      <c r="AL538" s="175" t="e">
        <f>('Raw data'!AK538/Shannon!$D538)*LN('Raw data'!AK538/Shannon!$D538)</f>
        <v>#NUM!</v>
      </c>
      <c r="AM538" s="175" t="e">
        <f>('Raw data'!AL538/Shannon!$D538)*LN('Raw data'!AL538/Shannon!$D538)</f>
        <v>#NUM!</v>
      </c>
      <c r="AN538" s="175" t="e">
        <f>('Raw data'!AM538/Shannon!$D538)*LN('Raw data'!AM538/Shannon!$D538)</f>
        <v>#NUM!</v>
      </c>
      <c r="AO538" s="175" t="e">
        <f>('Raw data'!AN538/Shannon!$D538)*LN('Raw data'!AN538/Shannon!$D538)</f>
        <v>#NUM!</v>
      </c>
      <c r="AP538" s="175" t="e">
        <f>('Raw data'!AO538/Shannon!$D538)*LN('Raw data'!AO538/Shannon!$D538)</f>
        <v>#NUM!</v>
      </c>
      <c r="AQ538" s="175" t="e">
        <f>('Raw data'!AP538/Shannon!$D538)*LN('Raw data'!AP538/Shannon!$D538)</f>
        <v>#NUM!</v>
      </c>
      <c r="AR538" s="175" t="e">
        <f>('Raw data'!AQ538/Shannon!$D538)*LN('Raw data'!AQ538/Shannon!$D538)</f>
        <v>#NUM!</v>
      </c>
      <c r="AS538" s="175" t="e">
        <f>('Raw data'!AR538/Shannon!$D538)*LN('Raw data'!AR538/Shannon!$D538)</f>
        <v>#NUM!</v>
      </c>
      <c r="AT538" s="175" t="e">
        <f>('Raw data'!AS538/Shannon!$D538)*LN('Raw data'!AS538/Shannon!$D538)</f>
        <v>#NUM!</v>
      </c>
      <c r="AU538" s="175" t="e">
        <f>('Raw data'!AT538/Shannon!$D538)*LN('Raw data'!AT538/Shannon!$D538)</f>
        <v>#NUM!</v>
      </c>
      <c r="AV538" s="175" t="e">
        <f>('Raw data'!AU538/Shannon!$D538)*LN('Raw data'!AU538/Shannon!$D538)</f>
        <v>#NUM!</v>
      </c>
      <c r="AW538" s="175" t="e">
        <f>('Raw data'!AV538/Shannon!$D538)*LN('Raw data'!AV538/Shannon!$D538)</f>
        <v>#NUM!</v>
      </c>
      <c r="AX538" s="175" t="e">
        <f>('Raw data'!AW538/Shannon!$D538)*LN('Raw data'!AW538/Shannon!$D538)</f>
        <v>#NUM!</v>
      </c>
      <c r="AY538" s="175" t="e">
        <f>('Raw data'!AX538/Shannon!$D538)*LN('Raw data'!AX538/Shannon!$D538)</f>
        <v>#NUM!</v>
      </c>
      <c r="AZ538" s="175" t="e">
        <f>('Raw data'!AY538/Shannon!$D538)*LN('Raw data'!AY538/Shannon!$D538)</f>
        <v>#NUM!</v>
      </c>
      <c r="BA538" s="175" t="e">
        <f>('Raw data'!AZ538/Shannon!$D538)*LN('Raw data'!AZ538/Shannon!$D538)</f>
        <v>#NUM!</v>
      </c>
      <c r="BB538" s="175" t="e">
        <f>('Raw data'!BA538/Shannon!$D538)*LN('Raw data'!BA538/Shannon!$D538)</f>
        <v>#NUM!</v>
      </c>
      <c r="BC538" s="175" t="e">
        <f>('Raw data'!BB538/Shannon!$D538)*LN('Raw data'!BB538/Shannon!$D538)</f>
        <v>#NUM!</v>
      </c>
      <c r="BD538" s="175" t="e">
        <f>('Raw data'!BC538/Shannon!$D538)*LN('Raw data'!BC538/Shannon!$D538)</f>
        <v>#NUM!</v>
      </c>
      <c r="BE538" s="175" t="e">
        <f>('Raw data'!BD538/Shannon!$D538)*LN('Raw data'!BD538/Shannon!$D538)</f>
        <v>#NUM!</v>
      </c>
      <c r="BF538" s="175" t="e">
        <f>('Raw data'!BE538/Shannon!$D538)*LN('Raw data'!BE538/Shannon!$D538)</f>
        <v>#NUM!</v>
      </c>
      <c r="BG538" s="175" t="e">
        <f>('Raw data'!BF538/Shannon!$D538)*LN('Raw data'!BF538/Shannon!$D538)</f>
        <v>#NUM!</v>
      </c>
      <c r="BH538" s="175" t="e">
        <f>('Raw data'!BG538/Shannon!$D538)*LN('Raw data'!BG538/Shannon!$D538)</f>
        <v>#NUM!</v>
      </c>
      <c r="BI538" s="175" t="e">
        <f>('Raw data'!BH538/Shannon!$D538)*LN('Raw data'!BH538/Shannon!$D538)</f>
        <v>#NUM!</v>
      </c>
      <c r="BJ538" s="175" t="e">
        <f>('Raw data'!BI538/Shannon!$D538)*LN('Raw data'!BI538/Shannon!$D538)</f>
        <v>#NUM!</v>
      </c>
      <c r="BK538" s="175">
        <f>('Raw data'!BJ538/Shannon!$D538)*LN('Raw data'!BJ538/Shannon!$D538)</f>
        <v>-0.19367572439976607</v>
      </c>
      <c r="BL538" s="175" t="e">
        <f>('Raw data'!BK538/Shannon!$D538)*LN('Raw data'!BK538/Shannon!$D538)</f>
        <v>#NUM!</v>
      </c>
      <c r="BM538" s="175" t="e">
        <f>('Raw data'!BL538/Shannon!$D538)*LN('Raw data'!BL538/Shannon!$D538)</f>
        <v>#NUM!</v>
      </c>
      <c r="BN538" s="175" t="e">
        <f>('Raw data'!BM538/Shannon!$D538)*LN('Raw data'!BM538/Shannon!$D538)</f>
        <v>#NUM!</v>
      </c>
      <c r="BO538" s="175" t="e">
        <f>('Raw data'!BN538/Shannon!$D538)*LN('Raw data'!BN538/Shannon!$D538)</f>
        <v>#NUM!</v>
      </c>
      <c r="BP538" s="175" t="e">
        <f>('Raw data'!BO538/Shannon!$D538)*LN('Raw data'!BO538/Shannon!$D538)</f>
        <v>#NUM!</v>
      </c>
      <c r="BQ538" s="175" t="e">
        <f>('Raw data'!BP538/Shannon!$D538)*LN('Raw data'!BP538/Shannon!$D538)</f>
        <v>#NUM!</v>
      </c>
      <c r="BR538" s="175" t="e">
        <f>('Raw data'!BQ538/Shannon!$D538)*LN('Raw data'!BQ538/Shannon!$D538)</f>
        <v>#NUM!</v>
      </c>
      <c r="BS538" s="175" t="e">
        <f>('Raw data'!BR538/Shannon!$D538)*LN('Raw data'!BR538/Shannon!$D538)</f>
        <v>#NUM!</v>
      </c>
      <c r="BT538" s="175" t="e">
        <f>('Raw data'!BS538/Shannon!$D538)*LN('Raw data'!BS538/Shannon!$D538)</f>
        <v>#NUM!</v>
      </c>
      <c r="BU538" s="175" t="e">
        <f>('Raw data'!BT538/Shannon!$D538)*LN('Raw data'!BT538/Shannon!$D538)</f>
        <v>#NUM!</v>
      </c>
      <c r="BV538" s="175" t="e">
        <f>('Raw data'!BU538/Shannon!$D538)*LN('Raw data'!BU538/Shannon!$D538)</f>
        <v>#NUM!</v>
      </c>
      <c r="BW538" s="175" t="e">
        <f>('Raw data'!BV538/Shannon!$D538)*LN('Raw data'!BV538/Shannon!$D538)</f>
        <v>#NUM!</v>
      </c>
      <c r="BX538" s="175" t="e">
        <f>('Raw data'!BW538/Shannon!$D538)*LN('Raw data'!BW538/Shannon!$D538)</f>
        <v>#NUM!</v>
      </c>
      <c r="BY538" s="175" t="e">
        <f>('Raw data'!BX538/Shannon!$D538)*LN('Raw data'!BX538/Shannon!$D538)</f>
        <v>#NUM!</v>
      </c>
      <c r="BZ538" s="175" t="e">
        <f>('Raw data'!BY538/Shannon!$D538)*LN('Raw data'!BY538/Shannon!$D538)</f>
        <v>#NUM!</v>
      </c>
      <c r="CA538" s="175" t="e">
        <f>('Raw data'!BZ538/Shannon!$D538)*LN('Raw data'!BZ538/Shannon!$D538)</f>
        <v>#NUM!</v>
      </c>
      <c r="CB538" s="175" t="e">
        <f>('Raw data'!CA538/Shannon!$D538)*LN('Raw data'!CA538/Shannon!$D538)</f>
        <v>#NUM!</v>
      </c>
      <c r="CC538" s="175" t="e">
        <f>('Raw data'!CB538/Shannon!$D538)*LN('Raw data'!CB538/Shannon!$D538)</f>
        <v>#NUM!</v>
      </c>
      <c r="CD538" s="175" t="e">
        <f>('Raw data'!CC538/Shannon!$D538)*LN('Raw data'!CC538/Shannon!$D538)</f>
        <v>#NUM!</v>
      </c>
      <c r="CF538" s="176">
        <f t="shared" si="8"/>
        <v>0.86730005669528099</v>
      </c>
      <c r="CG538" s="175"/>
      <c r="CH538" s="175"/>
      <c r="CI538" s="175"/>
      <c r="CJ538" s="175"/>
      <c r="CK538" s="175"/>
      <c r="CL538" s="175"/>
      <c r="CM538" s="175"/>
      <c r="CN538" s="175"/>
      <c r="CO538" s="175"/>
      <c r="CP538" s="175"/>
      <c r="CQ538" s="175"/>
      <c r="CR538" s="175"/>
      <c r="CS538" s="175"/>
      <c r="CT538" s="175"/>
      <c r="CU538" s="175"/>
      <c r="CV538" s="175"/>
      <c r="CW538" s="175"/>
      <c r="CX538" s="175"/>
      <c r="CY538" s="175"/>
      <c r="CZ538" s="175"/>
      <c r="DA538" s="175"/>
      <c r="DB538" s="175"/>
      <c r="DC538" s="175"/>
      <c r="DD538" s="175"/>
      <c r="DE538" s="175"/>
      <c r="DF538" s="175"/>
      <c r="DG538" s="175"/>
      <c r="DH538" s="175">
        <v>-0.36567617392116869</v>
      </c>
      <c r="DI538" s="175"/>
      <c r="DJ538" s="175"/>
      <c r="DK538" s="175"/>
      <c r="DL538" s="175"/>
      <c r="DM538" s="175">
        <v>-0.30794815837434614</v>
      </c>
      <c r="DN538" s="175"/>
      <c r="DO538" s="175"/>
      <c r="DP538" s="175"/>
      <c r="DQ538" s="175"/>
      <c r="DR538" s="175"/>
      <c r="DS538" s="175"/>
      <c r="DT538" s="175"/>
      <c r="DU538" s="175"/>
      <c r="DV538" s="175"/>
      <c r="DW538" s="175"/>
      <c r="DX538" s="175"/>
      <c r="DY538" s="175"/>
      <c r="DZ538" s="175"/>
      <c r="EA538" s="175"/>
      <c r="EB538" s="175"/>
      <c r="EC538" s="175"/>
      <c r="ED538" s="175"/>
      <c r="EE538" s="175"/>
      <c r="EF538" s="175"/>
      <c r="EG538" s="175"/>
      <c r="EH538" s="175"/>
      <c r="EI538" s="175"/>
      <c r="EJ538" s="175"/>
      <c r="EK538" s="175"/>
      <c r="EL538" s="175"/>
      <c r="EM538" s="175"/>
      <c r="EN538" s="175"/>
      <c r="EO538" s="175">
        <v>-0.19367572439976607</v>
      </c>
      <c r="EP538" s="175"/>
      <c r="EQ538" s="175"/>
      <c r="ER538" s="175"/>
      <c r="ES538" s="175"/>
      <c r="ET538" s="175"/>
      <c r="EU538" s="175"/>
      <c r="EV538" s="175"/>
      <c r="EW538" s="175"/>
      <c r="EX538" s="175"/>
      <c r="EY538" s="175"/>
      <c r="EZ538" s="175"/>
      <c r="FA538" s="175"/>
      <c r="FB538" s="175"/>
      <c r="FC538" s="175"/>
      <c r="FD538" s="175"/>
      <c r="FE538" s="175"/>
      <c r="FF538" s="175"/>
      <c r="FG538" s="175"/>
      <c r="FH538" s="175"/>
    </row>
    <row r="539" spans="2:164" x14ac:dyDescent="0.2">
      <c r="B539" s="13">
        <v>36</v>
      </c>
      <c r="C539" s="14">
        <v>11</v>
      </c>
      <c r="D539">
        <f>SUM('Raw data'!D539:CC539)</f>
        <v>149</v>
      </c>
      <c r="E539" s="175" t="e">
        <f>('Raw data'!D539/Shannon!$D539)*LN('Raw data'!D539/Shannon!$D539)</f>
        <v>#NUM!</v>
      </c>
      <c r="F539" s="175" t="e">
        <f>('Raw data'!E539/Shannon!$D539)*LN('Raw data'!E539/Shannon!$D539)</f>
        <v>#NUM!</v>
      </c>
      <c r="G539" s="175" t="e">
        <f>('Raw data'!F539/Shannon!$D539)*LN('Raw data'!F539/Shannon!$D539)</f>
        <v>#NUM!</v>
      </c>
      <c r="H539" s="175" t="e">
        <f>('Raw data'!G539/Shannon!$D539)*LN('Raw data'!G539/Shannon!$D539)</f>
        <v>#NUM!</v>
      </c>
      <c r="I539" s="175">
        <f>('Raw data'!H539/Shannon!$D539)*LN('Raw data'!H539/Shannon!$D539)</f>
        <v>-5.7863075508530384E-2</v>
      </c>
      <c r="J539" s="175" t="e">
        <f>('Raw data'!I539/Shannon!$D539)*LN('Raw data'!I539/Shannon!$D539)</f>
        <v>#NUM!</v>
      </c>
      <c r="K539" s="175" t="e">
        <f>('Raw data'!J539/Shannon!$D539)*LN('Raw data'!J539/Shannon!$D539)</f>
        <v>#NUM!</v>
      </c>
      <c r="L539" s="175" t="e">
        <f>('Raw data'!K539/Shannon!$D539)*LN('Raw data'!K539/Shannon!$D539)</f>
        <v>#NUM!</v>
      </c>
      <c r="M539" s="175" t="e">
        <f>('Raw data'!L539/Shannon!$D539)*LN('Raw data'!L539/Shannon!$D539)</f>
        <v>#NUM!</v>
      </c>
      <c r="N539" s="175" t="e">
        <f>('Raw data'!M539/Shannon!$D539)*LN('Raw data'!M539/Shannon!$D539)</f>
        <v>#NUM!</v>
      </c>
      <c r="O539" s="175" t="e">
        <f>('Raw data'!N539/Shannon!$D539)*LN('Raw data'!N539/Shannon!$D539)</f>
        <v>#NUM!</v>
      </c>
      <c r="P539" s="175" t="e">
        <f>('Raw data'!O539/Shannon!$D539)*LN('Raw data'!O539/Shannon!$D539)</f>
        <v>#NUM!</v>
      </c>
      <c r="Q539" s="175" t="e">
        <f>('Raw data'!P539/Shannon!$D539)*LN('Raw data'!P539/Shannon!$D539)</f>
        <v>#NUM!</v>
      </c>
      <c r="R539" s="175" t="e">
        <f>('Raw data'!Q539/Shannon!$D539)*LN('Raw data'!Q539/Shannon!$D539)</f>
        <v>#NUM!</v>
      </c>
      <c r="S539" s="175" t="e">
        <f>('Raw data'!R539/Shannon!$D539)*LN('Raw data'!R539/Shannon!$D539)</f>
        <v>#NUM!</v>
      </c>
      <c r="T539" s="175" t="e">
        <f>('Raw data'!S539/Shannon!$D539)*LN('Raw data'!S539/Shannon!$D539)</f>
        <v>#NUM!</v>
      </c>
      <c r="U539" s="175" t="e">
        <f>('Raw data'!T539/Shannon!$D539)*LN('Raw data'!T539/Shannon!$D539)</f>
        <v>#NUM!</v>
      </c>
      <c r="V539" s="175" t="e">
        <f>('Raw data'!U539/Shannon!$D539)*LN('Raw data'!U539/Shannon!$D539)</f>
        <v>#NUM!</v>
      </c>
      <c r="W539" s="175" t="e">
        <f>('Raw data'!V539/Shannon!$D539)*LN('Raw data'!V539/Shannon!$D539)</f>
        <v>#NUM!</v>
      </c>
      <c r="X539" s="175" t="e">
        <f>('Raw data'!W539/Shannon!$D539)*LN('Raw data'!W539/Shannon!$D539)</f>
        <v>#NUM!</v>
      </c>
      <c r="Y539" s="175" t="e">
        <f>('Raw data'!X539/Shannon!$D539)*LN('Raw data'!X539/Shannon!$D539)</f>
        <v>#NUM!</v>
      </c>
      <c r="Z539" s="175" t="e">
        <f>('Raw data'!Y539/Shannon!$D539)*LN('Raw data'!Y539/Shannon!$D539)</f>
        <v>#NUM!</v>
      </c>
      <c r="AA539" s="175" t="e">
        <f>('Raw data'!Z539/Shannon!$D539)*LN('Raw data'!Z539/Shannon!$D539)</f>
        <v>#NUM!</v>
      </c>
      <c r="AB539" s="175">
        <f>('Raw data'!AA539/Shannon!$D539)*LN('Raw data'!AA539/Shannon!$D539)</f>
        <v>-3.3583532254667509E-2</v>
      </c>
      <c r="AC539" s="175" t="e">
        <f>('Raw data'!AB539/Shannon!$D539)*LN('Raw data'!AB539/Shannon!$D539)</f>
        <v>#NUM!</v>
      </c>
      <c r="AD539" s="175">
        <f>('Raw data'!AC539/Shannon!$D539)*LN('Raw data'!AC539/Shannon!$D539)</f>
        <v>-0.33035391208498954</v>
      </c>
      <c r="AE539" s="175" t="e">
        <f>('Raw data'!AD539/Shannon!$D539)*LN('Raw data'!AD539/Shannon!$D539)</f>
        <v>#NUM!</v>
      </c>
      <c r="AF539" s="175" t="e">
        <f>('Raw data'!AE539/Shannon!$D539)*LN('Raw data'!AE539/Shannon!$D539)</f>
        <v>#NUM!</v>
      </c>
      <c r="AG539" s="175" t="e">
        <f>('Raw data'!AF539/Shannon!$D539)*LN('Raw data'!AF539/Shannon!$D539)</f>
        <v>#NUM!</v>
      </c>
      <c r="AH539" s="175" t="e">
        <f>('Raw data'!AG539/Shannon!$D539)*LN('Raw data'!AG539/Shannon!$D539)</f>
        <v>#NUM!</v>
      </c>
      <c r="AI539" s="175">
        <f>('Raw data'!AH539/Shannon!$D539)*LN('Raw data'!AH539/Shannon!$D539)</f>
        <v>-0.26955893052234475</v>
      </c>
      <c r="AJ539" s="175">
        <f>('Raw data'!AI539/Shannon!$D539)*LN('Raw data'!AI539/Shannon!$D539)</f>
        <v>-9.7118173015451503E-2</v>
      </c>
      <c r="AK539" s="175">
        <f>('Raw data'!AJ539/Shannon!$D539)*LN('Raw data'!AJ539/Shannon!$D539)</f>
        <v>-0.19239302929273808</v>
      </c>
      <c r="AL539" s="175" t="e">
        <f>('Raw data'!AK539/Shannon!$D539)*LN('Raw data'!AK539/Shannon!$D539)</f>
        <v>#NUM!</v>
      </c>
      <c r="AM539" s="175">
        <f>('Raw data'!AL539/Shannon!$D539)*LN('Raw data'!AL539/Shannon!$D539)</f>
        <v>-5.7863075508530384E-2</v>
      </c>
      <c r="AN539" s="175" t="e">
        <f>('Raw data'!AM539/Shannon!$D539)*LN('Raw data'!AM539/Shannon!$D539)</f>
        <v>#NUM!</v>
      </c>
      <c r="AO539" s="175" t="e">
        <f>('Raw data'!AN539/Shannon!$D539)*LN('Raw data'!AN539/Shannon!$D539)</f>
        <v>#NUM!</v>
      </c>
      <c r="AP539" s="175" t="e">
        <f>('Raw data'!AO539/Shannon!$D539)*LN('Raw data'!AO539/Shannon!$D539)</f>
        <v>#NUM!</v>
      </c>
      <c r="AQ539" s="175" t="e">
        <f>('Raw data'!AP539/Shannon!$D539)*LN('Raw data'!AP539/Shannon!$D539)</f>
        <v>#NUM!</v>
      </c>
      <c r="AR539" s="175" t="e">
        <f>('Raw data'!AQ539/Shannon!$D539)*LN('Raw data'!AQ539/Shannon!$D539)</f>
        <v>#NUM!</v>
      </c>
      <c r="AS539" s="175" t="e">
        <f>('Raw data'!AR539/Shannon!$D539)*LN('Raw data'!AR539/Shannon!$D539)</f>
        <v>#NUM!</v>
      </c>
      <c r="AT539" s="175" t="e">
        <f>('Raw data'!AS539/Shannon!$D539)*LN('Raw data'!AS539/Shannon!$D539)</f>
        <v>#NUM!</v>
      </c>
      <c r="AU539" s="175" t="e">
        <f>('Raw data'!AT539/Shannon!$D539)*LN('Raw data'!AT539/Shannon!$D539)</f>
        <v>#NUM!</v>
      </c>
      <c r="AV539" s="175" t="e">
        <f>('Raw data'!AU539/Shannon!$D539)*LN('Raw data'!AU539/Shannon!$D539)</f>
        <v>#NUM!</v>
      </c>
      <c r="AW539" s="175" t="e">
        <f>('Raw data'!AV539/Shannon!$D539)*LN('Raw data'!AV539/Shannon!$D539)</f>
        <v>#NUM!</v>
      </c>
      <c r="AX539" s="175" t="e">
        <f>('Raw data'!AW539/Shannon!$D539)*LN('Raw data'!AW539/Shannon!$D539)</f>
        <v>#NUM!</v>
      </c>
      <c r="AY539" s="175" t="e">
        <f>('Raw data'!AX539/Shannon!$D539)*LN('Raw data'!AX539/Shannon!$D539)</f>
        <v>#NUM!</v>
      </c>
      <c r="AZ539" s="175" t="e">
        <f>('Raw data'!AY539/Shannon!$D539)*LN('Raw data'!AY539/Shannon!$D539)</f>
        <v>#NUM!</v>
      </c>
      <c r="BA539" s="175" t="e">
        <f>('Raw data'!AZ539/Shannon!$D539)*LN('Raw data'!AZ539/Shannon!$D539)</f>
        <v>#NUM!</v>
      </c>
      <c r="BB539" s="175" t="e">
        <f>('Raw data'!BA539/Shannon!$D539)*LN('Raw data'!BA539/Shannon!$D539)</f>
        <v>#NUM!</v>
      </c>
      <c r="BC539" s="175" t="e">
        <f>('Raw data'!BB539/Shannon!$D539)*LN('Raw data'!BB539/Shannon!$D539)</f>
        <v>#NUM!</v>
      </c>
      <c r="BD539" s="175" t="e">
        <f>('Raw data'!BC539/Shannon!$D539)*LN('Raw data'!BC539/Shannon!$D539)</f>
        <v>#NUM!</v>
      </c>
      <c r="BE539" s="175" t="e">
        <f>('Raw data'!BD539/Shannon!$D539)*LN('Raw data'!BD539/Shannon!$D539)</f>
        <v>#NUM!</v>
      </c>
      <c r="BF539" s="175" t="e">
        <f>('Raw data'!BE539/Shannon!$D539)*LN('Raw data'!BE539/Shannon!$D539)</f>
        <v>#NUM!</v>
      </c>
      <c r="BG539" s="175" t="e">
        <f>('Raw data'!BF539/Shannon!$D539)*LN('Raw data'!BF539/Shannon!$D539)</f>
        <v>#NUM!</v>
      </c>
      <c r="BH539" s="175" t="e">
        <f>('Raw data'!BG539/Shannon!$D539)*LN('Raw data'!BG539/Shannon!$D539)</f>
        <v>#NUM!</v>
      </c>
      <c r="BI539" s="175" t="e">
        <f>('Raw data'!BH539/Shannon!$D539)*LN('Raw data'!BH539/Shannon!$D539)</f>
        <v>#NUM!</v>
      </c>
      <c r="BJ539" s="175" t="e">
        <f>('Raw data'!BI539/Shannon!$D539)*LN('Raw data'!BI539/Shannon!$D539)</f>
        <v>#NUM!</v>
      </c>
      <c r="BK539" s="175">
        <f>('Raw data'!BJ539/Shannon!$D539)*LN('Raw data'!BJ539/Shannon!$D539)</f>
        <v>-0.34114663137628654</v>
      </c>
      <c r="BL539" s="175" t="e">
        <f>('Raw data'!BK539/Shannon!$D539)*LN('Raw data'!BK539/Shannon!$D539)</f>
        <v>#NUM!</v>
      </c>
      <c r="BM539" s="175" t="e">
        <f>('Raw data'!BL539/Shannon!$D539)*LN('Raw data'!BL539/Shannon!$D539)</f>
        <v>#NUM!</v>
      </c>
      <c r="BN539" s="175" t="e">
        <f>('Raw data'!BM539/Shannon!$D539)*LN('Raw data'!BM539/Shannon!$D539)</f>
        <v>#NUM!</v>
      </c>
      <c r="BO539" s="175" t="e">
        <f>('Raw data'!BN539/Shannon!$D539)*LN('Raw data'!BN539/Shannon!$D539)</f>
        <v>#NUM!</v>
      </c>
      <c r="BP539" s="175" t="e">
        <f>('Raw data'!BO539/Shannon!$D539)*LN('Raw data'!BO539/Shannon!$D539)</f>
        <v>#NUM!</v>
      </c>
      <c r="BQ539" s="175" t="e">
        <f>('Raw data'!BP539/Shannon!$D539)*LN('Raw data'!BP539/Shannon!$D539)</f>
        <v>#NUM!</v>
      </c>
      <c r="BR539" s="175" t="e">
        <f>('Raw data'!BQ539/Shannon!$D539)*LN('Raw data'!BQ539/Shannon!$D539)</f>
        <v>#NUM!</v>
      </c>
      <c r="BS539" s="175" t="e">
        <f>('Raw data'!BR539/Shannon!$D539)*LN('Raw data'!BR539/Shannon!$D539)</f>
        <v>#NUM!</v>
      </c>
      <c r="BT539" s="175" t="e">
        <f>('Raw data'!BS539/Shannon!$D539)*LN('Raw data'!BS539/Shannon!$D539)</f>
        <v>#NUM!</v>
      </c>
      <c r="BU539" s="175" t="e">
        <f>('Raw data'!BT539/Shannon!$D539)*LN('Raw data'!BT539/Shannon!$D539)</f>
        <v>#NUM!</v>
      </c>
      <c r="BV539" s="175" t="e">
        <f>('Raw data'!BU539/Shannon!$D539)*LN('Raw data'!BU539/Shannon!$D539)</f>
        <v>#NUM!</v>
      </c>
      <c r="BW539" s="175" t="e">
        <f>('Raw data'!BV539/Shannon!$D539)*LN('Raw data'!BV539/Shannon!$D539)</f>
        <v>#NUM!</v>
      </c>
      <c r="BX539" s="175" t="e">
        <f>('Raw data'!BW539/Shannon!$D539)*LN('Raw data'!BW539/Shannon!$D539)</f>
        <v>#NUM!</v>
      </c>
      <c r="BY539" s="175" t="e">
        <f>('Raw data'!BX539/Shannon!$D539)*LN('Raw data'!BX539/Shannon!$D539)</f>
        <v>#NUM!</v>
      </c>
      <c r="BZ539" s="175" t="e">
        <f>('Raw data'!BY539/Shannon!$D539)*LN('Raw data'!BY539/Shannon!$D539)</f>
        <v>#NUM!</v>
      </c>
      <c r="CA539" s="175" t="e">
        <f>('Raw data'!BZ539/Shannon!$D539)*LN('Raw data'!BZ539/Shannon!$D539)</f>
        <v>#NUM!</v>
      </c>
      <c r="CB539" s="175" t="e">
        <f>('Raw data'!CA539/Shannon!$D539)*LN('Raw data'!CA539/Shannon!$D539)</f>
        <v>#NUM!</v>
      </c>
      <c r="CC539" s="175" t="e">
        <f>('Raw data'!CB539/Shannon!$D539)*LN('Raw data'!CB539/Shannon!$D539)</f>
        <v>#NUM!</v>
      </c>
      <c r="CD539" s="175" t="e">
        <f>('Raw data'!CC539/Shannon!$D539)*LN('Raw data'!CC539/Shannon!$D539)</f>
        <v>#NUM!</v>
      </c>
      <c r="CF539" s="176">
        <f t="shared" si="8"/>
        <v>1.3798803595635387</v>
      </c>
      <c r="CG539" s="175"/>
      <c r="CH539" s="175"/>
      <c r="CI539" s="175"/>
      <c r="CJ539" s="175"/>
      <c r="CK539" s="175"/>
      <c r="CL539" s="175"/>
      <c r="CM539" s="175">
        <v>-5.7863075508530384E-2</v>
      </c>
      <c r="CN539" s="175"/>
      <c r="CO539" s="175"/>
      <c r="CP539" s="175"/>
      <c r="CQ539" s="175"/>
      <c r="CR539" s="175"/>
      <c r="CS539" s="175"/>
      <c r="CT539" s="175"/>
      <c r="CU539" s="175"/>
      <c r="CV539" s="175"/>
      <c r="CW539" s="175"/>
      <c r="CX539" s="175"/>
      <c r="CY539" s="175"/>
      <c r="CZ539" s="175"/>
      <c r="DA539" s="175"/>
      <c r="DB539" s="175"/>
      <c r="DC539" s="175"/>
      <c r="DD539" s="175"/>
      <c r="DE539" s="175"/>
      <c r="DF539" s="175">
        <v>-3.3583532254667509E-2</v>
      </c>
      <c r="DG539" s="175"/>
      <c r="DH539" s="175">
        <v>-0.33035391208498954</v>
      </c>
      <c r="DI539" s="175"/>
      <c r="DJ539" s="175"/>
      <c r="DK539" s="175"/>
      <c r="DL539" s="175"/>
      <c r="DM539" s="175">
        <v>-0.26955893052234475</v>
      </c>
      <c r="DN539" s="175">
        <v>-9.7118173015451503E-2</v>
      </c>
      <c r="DO539" s="175">
        <v>-0.19239302929273808</v>
      </c>
      <c r="DP539" s="175"/>
      <c r="DQ539" s="175">
        <v>-5.7863075508530384E-2</v>
      </c>
      <c r="DR539" s="175"/>
      <c r="DS539" s="175"/>
      <c r="DT539" s="175"/>
      <c r="DU539" s="175"/>
      <c r="DV539" s="175"/>
      <c r="DW539" s="175"/>
      <c r="DX539" s="175"/>
      <c r="DY539" s="175"/>
      <c r="DZ539" s="175"/>
      <c r="EA539" s="175"/>
      <c r="EB539" s="175"/>
      <c r="EC539" s="175"/>
      <c r="ED539" s="175"/>
      <c r="EE539" s="175"/>
      <c r="EF539" s="175"/>
      <c r="EG539" s="175"/>
      <c r="EH539" s="175"/>
      <c r="EI539" s="175"/>
      <c r="EJ539" s="175"/>
      <c r="EK539" s="175"/>
      <c r="EL539" s="175"/>
      <c r="EM539" s="175"/>
      <c r="EN539" s="175"/>
      <c r="EO539" s="175">
        <v>-0.34114663137628654</v>
      </c>
      <c r="EP539" s="175"/>
      <c r="EQ539" s="175"/>
      <c r="ER539" s="175"/>
      <c r="ES539" s="175"/>
      <c r="ET539" s="175"/>
      <c r="EU539" s="175"/>
      <c r="EV539" s="175"/>
      <c r="EW539" s="175"/>
      <c r="EX539" s="175"/>
      <c r="EY539" s="175"/>
      <c r="EZ539" s="175"/>
      <c r="FA539" s="175"/>
      <c r="FB539" s="175"/>
      <c r="FC539" s="175"/>
      <c r="FD539" s="175"/>
      <c r="FE539" s="175"/>
      <c r="FF539" s="175"/>
      <c r="FG539" s="175"/>
      <c r="FH539" s="175"/>
    </row>
    <row r="540" spans="2:164" x14ac:dyDescent="0.2">
      <c r="B540" s="13">
        <v>36</v>
      </c>
      <c r="C540" s="14">
        <v>13</v>
      </c>
      <c r="D540">
        <f>SUM('Raw data'!D540:CC540)</f>
        <v>136</v>
      </c>
      <c r="E540" s="175" t="e">
        <f>('Raw data'!D540/Shannon!$D540)*LN('Raw data'!D540/Shannon!$D540)</f>
        <v>#NUM!</v>
      </c>
      <c r="F540" s="175" t="e">
        <f>('Raw data'!E540/Shannon!$D540)*LN('Raw data'!E540/Shannon!$D540)</f>
        <v>#NUM!</v>
      </c>
      <c r="G540" s="175" t="e">
        <f>('Raw data'!F540/Shannon!$D540)*LN('Raw data'!F540/Shannon!$D540)</f>
        <v>#NUM!</v>
      </c>
      <c r="H540" s="175" t="e">
        <f>('Raw data'!G540/Shannon!$D540)*LN('Raw data'!G540/Shannon!$D540)</f>
        <v>#NUM!</v>
      </c>
      <c r="I540" s="175">
        <f>('Raw data'!H540/Shannon!$D540)*LN('Raw data'!H540/Shannon!$D540)</f>
        <v>-8.4133292582381086E-2</v>
      </c>
      <c r="J540" s="175" t="e">
        <f>('Raw data'!I540/Shannon!$D540)*LN('Raw data'!I540/Shannon!$D540)</f>
        <v>#NUM!</v>
      </c>
      <c r="K540" s="175" t="e">
        <f>('Raw data'!J540/Shannon!$D540)*LN('Raw data'!J540/Shannon!$D540)</f>
        <v>#NUM!</v>
      </c>
      <c r="L540" s="175" t="e">
        <f>('Raw data'!K540/Shannon!$D540)*LN('Raw data'!K540/Shannon!$D540)</f>
        <v>#NUM!</v>
      </c>
      <c r="M540" s="175" t="e">
        <f>('Raw data'!L540/Shannon!$D540)*LN('Raw data'!L540/Shannon!$D540)</f>
        <v>#NUM!</v>
      </c>
      <c r="N540" s="175" t="e">
        <f>('Raw data'!M540/Shannon!$D540)*LN('Raw data'!M540/Shannon!$D540)</f>
        <v>#NUM!</v>
      </c>
      <c r="O540" s="175" t="e">
        <f>('Raw data'!N540/Shannon!$D540)*LN('Raw data'!N540/Shannon!$D540)</f>
        <v>#NUM!</v>
      </c>
      <c r="P540" s="175" t="e">
        <f>('Raw data'!O540/Shannon!$D540)*LN('Raw data'!O540/Shannon!$D540)</f>
        <v>#NUM!</v>
      </c>
      <c r="Q540" s="175" t="e">
        <f>('Raw data'!P540/Shannon!$D540)*LN('Raw data'!P540/Shannon!$D540)</f>
        <v>#NUM!</v>
      </c>
      <c r="R540" s="175" t="e">
        <f>('Raw data'!Q540/Shannon!$D540)*LN('Raw data'!Q540/Shannon!$D540)</f>
        <v>#NUM!</v>
      </c>
      <c r="S540" s="175" t="e">
        <f>('Raw data'!R540/Shannon!$D540)*LN('Raw data'!R540/Shannon!$D540)</f>
        <v>#NUM!</v>
      </c>
      <c r="T540" s="175" t="e">
        <f>('Raw data'!S540/Shannon!$D540)*LN('Raw data'!S540/Shannon!$D540)</f>
        <v>#NUM!</v>
      </c>
      <c r="U540" s="175" t="e">
        <f>('Raw data'!T540/Shannon!$D540)*LN('Raw data'!T540/Shannon!$D540)</f>
        <v>#NUM!</v>
      </c>
      <c r="V540" s="175" t="e">
        <f>('Raw data'!U540/Shannon!$D540)*LN('Raw data'!U540/Shannon!$D540)</f>
        <v>#NUM!</v>
      </c>
      <c r="W540" s="175" t="e">
        <f>('Raw data'!V540/Shannon!$D540)*LN('Raw data'!V540/Shannon!$D540)</f>
        <v>#NUM!</v>
      </c>
      <c r="X540" s="175" t="e">
        <f>('Raw data'!W540/Shannon!$D540)*LN('Raw data'!W540/Shannon!$D540)</f>
        <v>#NUM!</v>
      </c>
      <c r="Y540" s="175" t="e">
        <f>('Raw data'!X540/Shannon!$D540)*LN('Raw data'!X540/Shannon!$D540)</f>
        <v>#NUM!</v>
      </c>
      <c r="Z540" s="175" t="e">
        <f>('Raw data'!Y540/Shannon!$D540)*LN('Raw data'!Y540/Shannon!$D540)</f>
        <v>#NUM!</v>
      </c>
      <c r="AA540" s="175" t="e">
        <f>('Raw data'!Z540/Shannon!$D540)*LN('Raw data'!Z540/Shannon!$D540)</f>
        <v>#NUM!</v>
      </c>
      <c r="AB540" s="175" t="e">
        <f>('Raw data'!AA540/Shannon!$D540)*LN('Raw data'!AA540/Shannon!$D540)</f>
        <v>#NUM!</v>
      </c>
      <c r="AC540" s="175" t="e">
        <f>('Raw data'!AB540/Shannon!$D540)*LN('Raw data'!AB540/Shannon!$D540)</f>
        <v>#NUM!</v>
      </c>
      <c r="AD540" s="175">
        <f>('Raw data'!AC540/Shannon!$D540)*LN('Raw data'!AC540/Shannon!$D540)</f>
        <v>-0.35993395047709287</v>
      </c>
      <c r="AE540" s="175" t="e">
        <f>('Raw data'!AD540/Shannon!$D540)*LN('Raw data'!AD540/Shannon!$D540)</f>
        <v>#NUM!</v>
      </c>
      <c r="AF540" s="175" t="e">
        <f>('Raw data'!AE540/Shannon!$D540)*LN('Raw data'!AE540/Shannon!$D540)</f>
        <v>#NUM!</v>
      </c>
      <c r="AG540" s="175" t="e">
        <f>('Raw data'!AF540/Shannon!$D540)*LN('Raw data'!AF540/Shannon!$D540)</f>
        <v>#NUM!</v>
      </c>
      <c r="AH540" s="175" t="e">
        <f>('Raw data'!AG540/Shannon!$D540)*LN('Raw data'!AG540/Shannon!$D540)</f>
        <v>#NUM!</v>
      </c>
      <c r="AI540" s="175">
        <f>('Raw data'!AH540/Shannon!$D540)*LN('Raw data'!AH540/Shannon!$D540)</f>
        <v>-0.32098593038791556</v>
      </c>
      <c r="AJ540" s="175" t="e">
        <f>('Raw data'!AI540/Shannon!$D540)*LN('Raw data'!AI540/Shannon!$D540)</f>
        <v>#NUM!</v>
      </c>
      <c r="AK540" s="175">
        <f>('Raw data'!AJ540/Shannon!$D540)*LN('Raw data'!AJ540/Shannon!$D540)</f>
        <v>-0.35284849286490422</v>
      </c>
      <c r="AL540" s="175" t="e">
        <f>('Raw data'!AK540/Shannon!$D540)*LN('Raw data'!AK540/Shannon!$D540)</f>
        <v>#NUM!</v>
      </c>
      <c r="AM540" s="175" t="e">
        <f>('Raw data'!AL540/Shannon!$D540)*LN('Raw data'!AL540/Shannon!$D540)</f>
        <v>#NUM!</v>
      </c>
      <c r="AN540" s="175" t="e">
        <f>('Raw data'!AM540/Shannon!$D540)*LN('Raw data'!AM540/Shannon!$D540)</f>
        <v>#NUM!</v>
      </c>
      <c r="AO540" s="175" t="e">
        <f>('Raw data'!AN540/Shannon!$D540)*LN('Raw data'!AN540/Shannon!$D540)</f>
        <v>#NUM!</v>
      </c>
      <c r="AP540" s="175" t="e">
        <f>('Raw data'!AO540/Shannon!$D540)*LN('Raw data'!AO540/Shannon!$D540)</f>
        <v>#NUM!</v>
      </c>
      <c r="AQ540" s="175" t="e">
        <f>('Raw data'!AP540/Shannon!$D540)*LN('Raw data'!AP540/Shannon!$D540)</f>
        <v>#NUM!</v>
      </c>
      <c r="AR540" s="175" t="e">
        <f>('Raw data'!AQ540/Shannon!$D540)*LN('Raw data'!AQ540/Shannon!$D540)</f>
        <v>#NUM!</v>
      </c>
      <c r="AS540" s="175" t="e">
        <f>('Raw data'!AR540/Shannon!$D540)*LN('Raw data'!AR540/Shannon!$D540)</f>
        <v>#NUM!</v>
      </c>
      <c r="AT540" s="175" t="e">
        <f>('Raw data'!AS540/Shannon!$D540)*LN('Raw data'!AS540/Shannon!$D540)</f>
        <v>#NUM!</v>
      </c>
      <c r="AU540" s="175" t="e">
        <f>('Raw data'!AT540/Shannon!$D540)*LN('Raw data'!AT540/Shannon!$D540)</f>
        <v>#NUM!</v>
      </c>
      <c r="AV540" s="175" t="e">
        <f>('Raw data'!AU540/Shannon!$D540)*LN('Raw data'!AU540/Shannon!$D540)</f>
        <v>#NUM!</v>
      </c>
      <c r="AW540" s="175" t="e">
        <f>('Raw data'!AV540/Shannon!$D540)*LN('Raw data'!AV540/Shannon!$D540)</f>
        <v>#NUM!</v>
      </c>
      <c r="AX540" s="175" t="e">
        <f>('Raw data'!AW540/Shannon!$D540)*LN('Raw data'!AW540/Shannon!$D540)</f>
        <v>#NUM!</v>
      </c>
      <c r="AY540" s="175" t="e">
        <f>('Raw data'!AX540/Shannon!$D540)*LN('Raw data'!AX540/Shannon!$D540)</f>
        <v>#NUM!</v>
      </c>
      <c r="AZ540" s="175" t="e">
        <f>('Raw data'!AY540/Shannon!$D540)*LN('Raw data'!AY540/Shannon!$D540)</f>
        <v>#NUM!</v>
      </c>
      <c r="BA540" s="175" t="e">
        <f>('Raw data'!AZ540/Shannon!$D540)*LN('Raw data'!AZ540/Shannon!$D540)</f>
        <v>#NUM!</v>
      </c>
      <c r="BB540" s="175" t="e">
        <f>('Raw data'!BA540/Shannon!$D540)*LN('Raw data'!BA540/Shannon!$D540)</f>
        <v>#NUM!</v>
      </c>
      <c r="BC540" s="175" t="e">
        <f>('Raw data'!BB540/Shannon!$D540)*LN('Raw data'!BB540/Shannon!$D540)</f>
        <v>#NUM!</v>
      </c>
      <c r="BD540" s="175" t="e">
        <f>('Raw data'!BC540/Shannon!$D540)*LN('Raw data'!BC540/Shannon!$D540)</f>
        <v>#NUM!</v>
      </c>
      <c r="BE540" s="175" t="e">
        <f>('Raw data'!BD540/Shannon!$D540)*LN('Raw data'!BD540/Shannon!$D540)</f>
        <v>#NUM!</v>
      </c>
      <c r="BF540" s="175" t="e">
        <f>('Raw data'!BE540/Shannon!$D540)*LN('Raw data'!BE540/Shannon!$D540)</f>
        <v>#NUM!</v>
      </c>
      <c r="BG540" s="175" t="e">
        <f>('Raw data'!BF540/Shannon!$D540)*LN('Raw data'!BF540/Shannon!$D540)</f>
        <v>#NUM!</v>
      </c>
      <c r="BH540" s="175" t="e">
        <f>('Raw data'!BG540/Shannon!$D540)*LN('Raw data'!BG540/Shannon!$D540)</f>
        <v>#NUM!</v>
      </c>
      <c r="BI540" s="175" t="e">
        <f>('Raw data'!BH540/Shannon!$D540)*LN('Raw data'!BH540/Shannon!$D540)</f>
        <v>#NUM!</v>
      </c>
      <c r="BJ540" s="175">
        <f>('Raw data'!BI540/Shannon!$D540)*LN('Raw data'!BI540/Shannon!$D540)</f>
        <v>-3.612246239511803E-2</v>
      </c>
      <c r="BK540" s="175" t="e">
        <f>('Raw data'!BJ540/Shannon!$D540)*LN('Raw data'!BJ540/Shannon!$D540)</f>
        <v>#NUM!</v>
      </c>
      <c r="BL540" s="175" t="e">
        <f>('Raw data'!BK540/Shannon!$D540)*LN('Raw data'!BK540/Shannon!$D540)</f>
        <v>#NUM!</v>
      </c>
      <c r="BM540" s="175" t="e">
        <f>('Raw data'!BL540/Shannon!$D540)*LN('Raw data'!BL540/Shannon!$D540)</f>
        <v>#NUM!</v>
      </c>
      <c r="BN540" s="175" t="e">
        <f>('Raw data'!BM540/Shannon!$D540)*LN('Raw data'!BM540/Shannon!$D540)</f>
        <v>#NUM!</v>
      </c>
      <c r="BO540" s="175" t="e">
        <f>('Raw data'!BN540/Shannon!$D540)*LN('Raw data'!BN540/Shannon!$D540)</f>
        <v>#NUM!</v>
      </c>
      <c r="BP540" s="175" t="e">
        <f>('Raw data'!BO540/Shannon!$D540)*LN('Raw data'!BO540/Shannon!$D540)</f>
        <v>#NUM!</v>
      </c>
      <c r="BQ540" s="175" t="e">
        <f>('Raw data'!BP540/Shannon!$D540)*LN('Raw data'!BP540/Shannon!$D540)</f>
        <v>#NUM!</v>
      </c>
      <c r="BR540" s="175" t="e">
        <f>('Raw data'!BQ540/Shannon!$D540)*LN('Raw data'!BQ540/Shannon!$D540)</f>
        <v>#NUM!</v>
      </c>
      <c r="BS540" s="175" t="e">
        <f>('Raw data'!BR540/Shannon!$D540)*LN('Raw data'!BR540/Shannon!$D540)</f>
        <v>#NUM!</v>
      </c>
      <c r="BT540" s="175" t="e">
        <f>('Raw data'!BS540/Shannon!$D540)*LN('Raw data'!BS540/Shannon!$D540)</f>
        <v>#NUM!</v>
      </c>
      <c r="BU540" s="175" t="e">
        <f>('Raw data'!BT540/Shannon!$D540)*LN('Raw data'!BT540/Shannon!$D540)</f>
        <v>#NUM!</v>
      </c>
      <c r="BV540" s="175" t="e">
        <f>('Raw data'!BU540/Shannon!$D540)*LN('Raw data'!BU540/Shannon!$D540)</f>
        <v>#NUM!</v>
      </c>
      <c r="BW540" s="175" t="e">
        <f>('Raw data'!BV540/Shannon!$D540)*LN('Raw data'!BV540/Shannon!$D540)</f>
        <v>#NUM!</v>
      </c>
      <c r="BX540" s="175" t="e">
        <f>('Raw data'!BW540/Shannon!$D540)*LN('Raw data'!BW540/Shannon!$D540)</f>
        <v>#NUM!</v>
      </c>
      <c r="BY540" s="175" t="e">
        <f>('Raw data'!BX540/Shannon!$D540)*LN('Raw data'!BX540/Shannon!$D540)</f>
        <v>#NUM!</v>
      </c>
      <c r="BZ540" s="175" t="e">
        <f>('Raw data'!BY540/Shannon!$D540)*LN('Raw data'!BY540/Shannon!$D540)</f>
        <v>#NUM!</v>
      </c>
      <c r="CA540" s="175" t="e">
        <f>('Raw data'!BZ540/Shannon!$D540)*LN('Raw data'!BZ540/Shannon!$D540)</f>
        <v>#NUM!</v>
      </c>
      <c r="CB540" s="175" t="e">
        <f>('Raw data'!CA540/Shannon!$D540)*LN('Raw data'!CA540/Shannon!$D540)</f>
        <v>#NUM!</v>
      </c>
      <c r="CC540" s="175" t="e">
        <f>('Raw data'!CB540/Shannon!$D540)*LN('Raw data'!CB540/Shannon!$D540)</f>
        <v>#NUM!</v>
      </c>
      <c r="CD540" s="175" t="e">
        <f>('Raw data'!CC540/Shannon!$D540)*LN('Raw data'!CC540/Shannon!$D540)</f>
        <v>#NUM!</v>
      </c>
      <c r="CF540" s="176">
        <f t="shared" si="8"/>
        <v>1.1540241287074118</v>
      </c>
      <c r="CG540" s="175"/>
      <c r="CH540" s="175"/>
      <c r="CI540" s="175"/>
      <c r="CJ540" s="175"/>
      <c r="CK540" s="175"/>
      <c r="CL540" s="175"/>
      <c r="CM540" s="175">
        <v>-8.4133292582381086E-2</v>
      </c>
      <c r="CN540" s="175"/>
      <c r="CO540" s="175"/>
      <c r="CP540" s="175"/>
      <c r="CQ540" s="175"/>
      <c r="CR540" s="175"/>
      <c r="CS540" s="175"/>
      <c r="CT540" s="175"/>
      <c r="CU540" s="175"/>
      <c r="CV540" s="175"/>
      <c r="CW540" s="175"/>
      <c r="CX540" s="175"/>
      <c r="CY540" s="175"/>
      <c r="CZ540" s="175"/>
      <c r="DA540" s="175"/>
      <c r="DB540" s="175"/>
      <c r="DC540" s="175"/>
      <c r="DD540" s="175"/>
      <c r="DE540" s="175"/>
      <c r="DF540" s="175"/>
      <c r="DG540" s="175"/>
      <c r="DH540" s="175">
        <v>-0.35993395047709287</v>
      </c>
      <c r="DI540" s="175"/>
      <c r="DJ540" s="175"/>
      <c r="DK540" s="175"/>
      <c r="DL540" s="175"/>
      <c r="DM540" s="175">
        <v>-0.32098593038791556</v>
      </c>
      <c r="DN540" s="175"/>
      <c r="DO540" s="175">
        <v>-0.35284849286490422</v>
      </c>
      <c r="DP540" s="175"/>
      <c r="DQ540" s="175"/>
      <c r="DR540" s="175"/>
      <c r="DS540" s="175"/>
      <c r="DT540" s="175"/>
      <c r="DU540" s="175"/>
      <c r="DV540" s="175"/>
      <c r="DW540" s="175"/>
      <c r="DX540" s="175"/>
      <c r="DY540" s="175"/>
      <c r="DZ540" s="175"/>
      <c r="EA540" s="175"/>
      <c r="EB540" s="175"/>
      <c r="EC540" s="175"/>
      <c r="ED540" s="175"/>
      <c r="EE540" s="175"/>
      <c r="EF540" s="175"/>
      <c r="EG540" s="175"/>
      <c r="EH540" s="175"/>
      <c r="EI540" s="175"/>
      <c r="EJ540" s="175"/>
      <c r="EK540" s="175"/>
      <c r="EL540" s="175"/>
      <c r="EM540" s="175"/>
      <c r="EN540" s="175">
        <v>-3.612246239511803E-2</v>
      </c>
      <c r="EO540" s="175"/>
      <c r="EP540" s="175"/>
      <c r="EQ540" s="175"/>
      <c r="ER540" s="175"/>
      <c r="ES540" s="175"/>
      <c r="ET540" s="175"/>
      <c r="EU540" s="175"/>
      <c r="EV540" s="175"/>
      <c r="EW540" s="175"/>
      <c r="EX540" s="175"/>
      <c r="EY540" s="175"/>
      <c r="EZ540" s="175"/>
      <c r="FA540" s="175"/>
      <c r="FB540" s="175"/>
      <c r="FC540" s="175"/>
      <c r="FD540" s="175"/>
      <c r="FE540" s="175"/>
      <c r="FF540" s="175"/>
      <c r="FG540" s="175"/>
      <c r="FH540" s="175"/>
    </row>
    <row r="541" spans="2:164" x14ac:dyDescent="0.2">
      <c r="B541" s="13">
        <v>36</v>
      </c>
      <c r="C541" s="14">
        <v>14</v>
      </c>
      <c r="D541">
        <f>SUM('Raw data'!D541:CC541)</f>
        <v>385</v>
      </c>
      <c r="E541" s="175" t="e">
        <f>('Raw data'!D541/Shannon!$D541)*LN('Raw data'!D541/Shannon!$D541)</f>
        <v>#NUM!</v>
      </c>
      <c r="F541" s="175" t="e">
        <f>('Raw data'!E541/Shannon!$D541)*LN('Raw data'!E541/Shannon!$D541)</f>
        <v>#NUM!</v>
      </c>
      <c r="G541" s="175" t="e">
        <f>('Raw data'!F541/Shannon!$D541)*LN('Raw data'!F541/Shannon!$D541)</f>
        <v>#NUM!</v>
      </c>
      <c r="H541" s="175">
        <f>('Raw data'!G541/Shannon!$D541)*LN('Raw data'!G541/Shannon!$D541)</f>
        <v>-3.7828293861971493E-2</v>
      </c>
      <c r="I541" s="175">
        <f>('Raw data'!H541/Shannon!$D541)*LN('Raw data'!H541/Shannon!$D541)</f>
        <v>-4.7448820500445653E-2</v>
      </c>
      <c r="J541" s="175">
        <f>('Raw data'!I541/Shannon!$D541)*LN('Raw data'!I541/Shannon!$D541)</f>
        <v>-2.7325174824560202E-2</v>
      </c>
      <c r="K541" s="175" t="e">
        <f>('Raw data'!J541/Shannon!$D541)*LN('Raw data'!J541/Shannon!$D541)</f>
        <v>#NUM!</v>
      </c>
      <c r="L541" s="175" t="e">
        <f>('Raw data'!K541/Shannon!$D541)*LN('Raw data'!K541/Shannon!$D541)</f>
        <v>#NUM!</v>
      </c>
      <c r="M541" s="175" t="e">
        <f>('Raw data'!L541/Shannon!$D541)*LN('Raw data'!L541/Shannon!$D541)</f>
        <v>#NUM!</v>
      </c>
      <c r="N541" s="175" t="e">
        <f>('Raw data'!M541/Shannon!$D541)*LN('Raw data'!M541/Shannon!$D541)</f>
        <v>#NUM!</v>
      </c>
      <c r="O541" s="175" t="e">
        <f>('Raw data'!N541/Shannon!$D541)*LN('Raw data'!N541/Shannon!$D541)</f>
        <v>#NUM!</v>
      </c>
      <c r="P541" s="175" t="e">
        <f>('Raw data'!O541/Shannon!$D541)*LN('Raw data'!O541/Shannon!$D541)</f>
        <v>#NUM!</v>
      </c>
      <c r="Q541" s="175" t="e">
        <f>('Raw data'!P541/Shannon!$D541)*LN('Raw data'!P541/Shannon!$D541)</f>
        <v>#NUM!</v>
      </c>
      <c r="R541" s="175" t="e">
        <f>('Raw data'!Q541/Shannon!$D541)*LN('Raw data'!Q541/Shannon!$D541)</f>
        <v>#NUM!</v>
      </c>
      <c r="S541" s="175" t="e">
        <f>('Raw data'!R541/Shannon!$D541)*LN('Raw data'!R541/Shannon!$D541)</f>
        <v>#NUM!</v>
      </c>
      <c r="T541" s="175" t="e">
        <f>('Raw data'!S541/Shannon!$D541)*LN('Raw data'!S541/Shannon!$D541)</f>
        <v>#NUM!</v>
      </c>
      <c r="U541" s="175" t="e">
        <f>('Raw data'!T541/Shannon!$D541)*LN('Raw data'!T541/Shannon!$D541)</f>
        <v>#NUM!</v>
      </c>
      <c r="V541" s="175" t="e">
        <f>('Raw data'!U541/Shannon!$D541)*LN('Raw data'!U541/Shannon!$D541)</f>
        <v>#NUM!</v>
      </c>
      <c r="W541" s="175" t="e">
        <f>('Raw data'!V541/Shannon!$D541)*LN('Raw data'!V541/Shannon!$D541)</f>
        <v>#NUM!</v>
      </c>
      <c r="X541" s="175" t="e">
        <f>('Raw data'!W541/Shannon!$D541)*LN('Raw data'!W541/Shannon!$D541)</f>
        <v>#NUM!</v>
      </c>
      <c r="Y541" s="175" t="e">
        <f>('Raw data'!X541/Shannon!$D541)*LN('Raw data'!X541/Shannon!$D541)</f>
        <v>#NUM!</v>
      </c>
      <c r="Z541" s="175" t="e">
        <f>('Raw data'!Y541/Shannon!$D541)*LN('Raw data'!Y541/Shannon!$D541)</f>
        <v>#NUM!</v>
      </c>
      <c r="AA541" s="175" t="e">
        <f>('Raw data'!Z541/Shannon!$D541)*LN('Raw data'!Z541/Shannon!$D541)</f>
        <v>#NUM!</v>
      </c>
      <c r="AB541" s="175" t="e">
        <f>('Raw data'!AA541/Shannon!$D541)*LN('Raw data'!AA541/Shannon!$D541)</f>
        <v>#NUM!</v>
      </c>
      <c r="AC541" s="175" t="e">
        <f>('Raw data'!AB541/Shannon!$D541)*LN('Raw data'!AB541/Shannon!$D541)</f>
        <v>#NUM!</v>
      </c>
      <c r="AD541" s="175">
        <f>('Raw data'!AC541/Shannon!$D541)*LN('Raw data'!AC541/Shannon!$D541)</f>
        <v>-0.25384854321750572</v>
      </c>
      <c r="AE541" s="175" t="e">
        <f>('Raw data'!AD541/Shannon!$D541)*LN('Raw data'!AD541/Shannon!$D541)</f>
        <v>#NUM!</v>
      </c>
      <c r="AF541" s="175" t="e">
        <f>('Raw data'!AE541/Shannon!$D541)*LN('Raw data'!AE541/Shannon!$D541)</f>
        <v>#NUM!</v>
      </c>
      <c r="AG541" s="175" t="e">
        <f>('Raw data'!AF541/Shannon!$D541)*LN('Raw data'!AF541/Shannon!$D541)</f>
        <v>#NUM!</v>
      </c>
      <c r="AH541" s="175" t="e">
        <f>('Raw data'!AG541/Shannon!$D541)*LN('Raw data'!AG541/Shannon!$D541)</f>
        <v>#NUM!</v>
      </c>
      <c r="AI541" s="175">
        <f>('Raw data'!AH541/Shannon!$D541)*LN('Raw data'!AH541/Shannon!$D541)</f>
        <v>-9.4822291981655552E-2</v>
      </c>
      <c r="AJ541" s="175" t="e">
        <f>('Raw data'!AI541/Shannon!$D541)*LN('Raw data'!AI541/Shannon!$D541)</f>
        <v>#NUM!</v>
      </c>
      <c r="AK541" s="175" t="e">
        <f>('Raw data'!AJ541/Shannon!$D541)*LN('Raw data'!AJ541/Shannon!$D541)</f>
        <v>#NUM!</v>
      </c>
      <c r="AL541" s="175" t="e">
        <f>('Raw data'!AK541/Shannon!$D541)*LN('Raw data'!AK541/Shannon!$D541)</f>
        <v>#NUM!</v>
      </c>
      <c r="AM541" s="175" t="e">
        <f>('Raw data'!AL541/Shannon!$D541)*LN('Raw data'!AL541/Shannon!$D541)</f>
        <v>#NUM!</v>
      </c>
      <c r="AN541" s="175" t="e">
        <f>('Raw data'!AM541/Shannon!$D541)*LN('Raw data'!AM541/Shannon!$D541)</f>
        <v>#NUM!</v>
      </c>
      <c r="AO541" s="175" t="e">
        <f>('Raw data'!AN541/Shannon!$D541)*LN('Raw data'!AN541/Shannon!$D541)</f>
        <v>#NUM!</v>
      </c>
      <c r="AP541" s="175" t="e">
        <f>('Raw data'!AO541/Shannon!$D541)*LN('Raw data'!AO541/Shannon!$D541)</f>
        <v>#NUM!</v>
      </c>
      <c r="AQ541" s="175" t="e">
        <f>('Raw data'!AP541/Shannon!$D541)*LN('Raw data'!AP541/Shannon!$D541)</f>
        <v>#NUM!</v>
      </c>
      <c r="AR541" s="175" t="e">
        <f>('Raw data'!AQ541/Shannon!$D541)*LN('Raw data'!AQ541/Shannon!$D541)</f>
        <v>#NUM!</v>
      </c>
      <c r="AS541" s="175" t="e">
        <f>('Raw data'!AR541/Shannon!$D541)*LN('Raw data'!AR541/Shannon!$D541)</f>
        <v>#NUM!</v>
      </c>
      <c r="AT541" s="175" t="e">
        <f>('Raw data'!AS541/Shannon!$D541)*LN('Raw data'!AS541/Shannon!$D541)</f>
        <v>#NUM!</v>
      </c>
      <c r="AU541" s="175" t="e">
        <f>('Raw data'!AT541/Shannon!$D541)*LN('Raw data'!AT541/Shannon!$D541)</f>
        <v>#NUM!</v>
      </c>
      <c r="AV541" s="175" t="e">
        <f>('Raw data'!AU541/Shannon!$D541)*LN('Raw data'!AU541/Shannon!$D541)</f>
        <v>#NUM!</v>
      </c>
      <c r="AW541" s="175" t="e">
        <f>('Raw data'!AV541/Shannon!$D541)*LN('Raw data'!AV541/Shannon!$D541)</f>
        <v>#NUM!</v>
      </c>
      <c r="AX541" s="175" t="e">
        <f>('Raw data'!AW541/Shannon!$D541)*LN('Raw data'!AW541/Shannon!$D541)</f>
        <v>#NUM!</v>
      </c>
      <c r="AY541" s="175" t="e">
        <f>('Raw data'!AX541/Shannon!$D541)*LN('Raw data'!AX541/Shannon!$D541)</f>
        <v>#NUM!</v>
      </c>
      <c r="AZ541" s="175" t="e">
        <f>('Raw data'!AY541/Shannon!$D541)*LN('Raw data'!AY541/Shannon!$D541)</f>
        <v>#NUM!</v>
      </c>
      <c r="BA541" s="175" t="e">
        <f>('Raw data'!AZ541/Shannon!$D541)*LN('Raw data'!AZ541/Shannon!$D541)</f>
        <v>#NUM!</v>
      </c>
      <c r="BB541" s="175" t="e">
        <f>('Raw data'!BA541/Shannon!$D541)*LN('Raw data'!BA541/Shannon!$D541)</f>
        <v>#NUM!</v>
      </c>
      <c r="BC541" s="175" t="e">
        <f>('Raw data'!BB541/Shannon!$D541)*LN('Raw data'!BB541/Shannon!$D541)</f>
        <v>#NUM!</v>
      </c>
      <c r="BD541" s="175" t="e">
        <f>('Raw data'!BC541/Shannon!$D541)*LN('Raw data'!BC541/Shannon!$D541)</f>
        <v>#NUM!</v>
      </c>
      <c r="BE541" s="175" t="e">
        <f>('Raw data'!BD541/Shannon!$D541)*LN('Raw data'!BD541/Shannon!$D541)</f>
        <v>#NUM!</v>
      </c>
      <c r="BF541" s="175" t="e">
        <f>('Raw data'!BE541/Shannon!$D541)*LN('Raw data'!BE541/Shannon!$D541)</f>
        <v>#NUM!</v>
      </c>
      <c r="BG541" s="175" t="e">
        <f>('Raw data'!BF541/Shannon!$D541)*LN('Raw data'!BF541/Shannon!$D541)</f>
        <v>#NUM!</v>
      </c>
      <c r="BH541" s="175" t="e">
        <f>('Raw data'!BG541/Shannon!$D541)*LN('Raw data'!BG541/Shannon!$D541)</f>
        <v>#NUM!</v>
      </c>
      <c r="BI541" s="175" t="e">
        <f>('Raw data'!BH541/Shannon!$D541)*LN('Raw data'!BH541/Shannon!$D541)</f>
        <v>#NUM!</v>
      </c>
      <c r="BJ541" s="175">
        <f>('Raw data'!BI541/Shannon!$D541)*LN('Raw data'!BI541/Shannon!$D541)</f>
        <v>-0.14319919058454325</v>
      </c>
      <c r="BK541" s="175">
        <f>('Raw data'!BJ541/Shannon!$D541)*LN('Raw data'!BJ541/Shannon!$D541)</f>
        <v>-0.36709217693091389</v>
      </c>
      <c r="BL541" s="175" t="e">
        <f>('Raw data'!BK541/Shannon!$D541)*LN('Raw data'!BK541/Shannon!$D541)</f>
        <v>#NUM!</v>
      </c>
      <c r="BM541" s="175" t="e">
        <f>('Raw data'!BL541/Shannon!$D541)*LN('Raw data'!BL541/Shannon!$D541)</f>
        <v>#NUM!</v>
      </c>
      <c r="BN541" s="175" t="e">
        <f>('Raw data'!BM541/Shannon!$D541)*LN('Raw data'!BM541/Shannon!$D541)</f>
        <v>#NUM!</v>
      </c>
      <c r="BO541" s="175" t="e">
        <f>('Raw data'!BN541/Shannon!$D541)*LN('Raw data'!BN541/Shannon!$D541)</f>
        <v>#NUM!</v>
      </c>
      <c r="BP541" s="175" t="e">
        <f>('Raw data'!BO541/Shannon!$D541)*LN('Raw data'!BO541/Shannon!$D541)</f>
        <v>#NUM!</v>
      </c>
      <c r="BQ541" s="175" t="e">
        <f>('Raw data'!BP541/Shannon!$D541)*LN('Raw data'!BP541/Shannon!$D541)</f>
        <v>#NUM!</v>
      </c>
      <c r="BR541" s="175" t="e">
        <f>('Raw data'!BQ541/Shannon!$D541)*LN('Raw data'!BQ541/Shannon!$D541)</f>
        <v>#NUM!</v>
      </c>
      <c r="BS541" s="175">
        <f>('Raw data'!BR541/Shannon!$D541)*LN('Raw data'!BR541/Shannon!$D541)</f>
        <v>-0.36709217693091389</v>
      </c>
      <c r="BT541" s="175" t="e">
        <f>('Raw data'!BS541/Shannon!$D541)*LN('Raw data'!BS541/Shannon!$D541)</f>
        <v>#NUM!</v>
      </c>
      <c r="BU541" s="175" t="e">
        <f>('Raw data'!BT541/Shannon!$D541)*LN('Raw data'!BT541/Shannon!$D541)</f>
        <v>#NUM!</v>
      </c>
      <c r="BV541" s="175" t="e">
        <f>('Raw data'!BU541/Shannon!$D541)*LN('Raw data'!BU541/Shannon!$D541)</f>
        <v>#NUM!</v>
      </c>
      <c r="BW541" s="175" t="e">
        <f>('Raw data'!BV541/Shannon!$D541)*LN('Raw data'!BV541/Shannon!$D541)</f>
        <v>#NUM!</v>
      </c>
      <c r="BX541" s="175" t="e">
        <f>('Raw data'!BW541/Shannon!$D541)*LN('Raw data'!BW541/Shannon!$D541)</f>
        <v>#NUM!</v>
      </c>
      <c r="BY541" s="175" t="e">
        <f>('Raw data'!BX541/Shannon!$D541)*LN('Raw data'!BX541/Shannon!$D541)</f>
        <v>#NUM!</v>
      </c>
      <c r="BZ541" s="175" t="e">
        <f>('Raw data'!BY541/Shannon!$D541)*LN('Raw data'!BY541/Shannon!$D541)</f>
        <v>#NUM!</v>
      </c>
      <c r="CA541" s="175" t="e">
        <f>('Raw data'!BZ541/Shannon!$D541)*LN('Raw data'!BZ541/Shannon!$D541)</f>
        <v>#NUM!</v>
      </c>
      <c r="CB541" s="175" t="e">
        <f>('Raw data'!CA541/Shannon!$D541)*LN('Raw data'!CA541/Shannon!$D541)</f>
        <v>#NUM!</v>
      </c>
      <c r="CC541" s="175" t="e">
        <f>('Raw data'!CB541/Shannon!$D541)*LN('Raw data'!CB541/Shannon!$D541)</f>
        <v>#NUM!</v>
      </c>
      <c r="CD541" s="175" t="e">
        <f>('Raw data'!CC541/Shannon!$D541)*LN('Raw data'!CC541/Shannon!$D541)</f>
        <v>#NUM!</v>
      </c>
      <c r="CF541" s="176">
        <f t="shared" si="8"/>
        <v>0.97156449190159577</v>
      </c>
      <c r="CG541" s="175"/>
      <c r="CH541" s="175"/>
      <c r="CI541" s="175"/>
      <c r="CJ541" s="175"/>
      <c r="CK541" s="175"/>
      <c r="CL541" s="175">
        <v>-3.7828293861971493E-2</v>
      </c>
      <c r="CM541" s="175">
        <v>-4.7448820500445653E-2</v>
      </c>
      <c r="CN541" s="175">
        <v>-2.7325174824560202E-2</v>
      </c>
      <c r="CO541" s="175"/>
      <c r="CP541" s="175"/>
      <c r="CQ541" s="175"/>
      <c r="CR541" s="175"/>
      <c r="CS541" s="175"/>
      <c r="CT541" s="175"/>
      <c r="CU541" s="175"/>
      <c r="CV541" s="175"/>
      <c r="CW541" s="175"/>
      <c r="CX541" s="175"/>
      <c r="CY541" s="175"/>
      <c r="CZ541" s="175"/>
      <c r="DA541" s="175"/>
      <c r="DB541" s="175"/>
      <c r="DC541" s="175"/>
      <c r="DD541" s="175"/>
      <c r="DE541" s="175"/>
      <c r="DF541" s="175"/>
      <c r="DG541" s="175"/>
      <c r="DH541" s="175">
        <v>-0.25384854321750572</v>
      </c>
      <c r="DI541" s="175"/>
      <c r="DJ541" s="175"/>
      <c r="DK541" s="175"/>
      <c r="DL541" s="175"/>
      <c r="DM541" s="175">
        <v>-9.4822291981655552E-2</v>
      </c>
      <c r="DN541" s="175"/>
      <c r="DO541" s="175"/>
      <c r="DP541" s="175"/>
      <c r="DQ541" s="175"/>
      <c r="DR541" s="175"/>
      <c r="DS541" s="175"/>
      <c r="DT541" s="175"/>
      <c r="DU541" s="175"/>
      <c r="DV541" s="175"/>
      <c r="DW541" s="175"/>
      <c r="DX541" s="175"/>
      <c r="DY541" s="175"/>
      <c r="DZ541" s="175"/>
      <c r="EA541" s="175"/>
      <c r="EB541" s="175"/>
      <c r="EC541" s="175"/>
      <c r="ED541" s="175"/>
      <c r="EE541" s="175"/>
      <c r="EF541" s="175"/>
      <c r="EG541" s="175"/>
      <c r="EH541" s="175"/>
      <c r="EI541" s="175"/>
      <c r="EJ541" s="175"/>
      <c r="EK541" s="175"/>
      <c r="EL541" s="175"/>
      <c r="EM541" s="175"/>
      <c r="EN541" s="175">
        <v>-0.14319919058454325</v>
      </c>
      <c r="EO541" s="175">
        <v>-0.36709217693091389</v>
      </c>
      <c r="EP541" s="175"/>
      <c r="EQ541" s="175"/>
      <c r="ER541" s="175"/>
      <c r="ES541" s="175"/>
      <c r="ET541" s="175"/>
      <c r="EU541" s="175"/>
      <c r="EV541" s="175"/>
      <c r="EW541" s="175">
        <v>-0.36709217693091389</v>
      </c>
      <c r="EX541" s="175"/>
      <c r="EY541" s="175"/>
      <c r="EZ541" s="175"/>
      <c r="FA541" s="175"/>
      <c r="FB541" s="175"/>
      <c r="FC541" s="175"/>
      <c r="FD541" s="175"/>
      <c r="FE541" s="175"/>
      <c r="FF541" s="175"/>
      <c r="FG541" s="175"/>
      <c r="FH541" s="175"/>
    </row>
    <row r="542" spans="2:164" x14ac:dyDescent="0.2">
      <c r="B542" s="13">
        <v>36</v>
      </c>
      <c r="C542" s="14">
        <v>15</v>
      </c>
      <c r="D542">
        <f>SUM('Raw data'!D542:CC542)</f>
        <v>111</v>
      </c>
      <c r="E542" s="175" t="e">
        <f>('Raw data'!D542/Shannon!$D542)*LN('Raw data'!D542/Shannon!$D542)</f>
        <v>#NUM!</v>
      </c>
      <c r="F542" s="175" t="e">
        <f>('Raw data'!E542/Shannon!$D542)*LN('Raw data'!E542/Shannon!$D542)</f>
        <v>#NUM!</v>
      </c>
      <c r="G542" s="175" t="e">
        <f>('Raw data'!F542/Shannon!$D542)*LN('Raw data'!F542/Shannon!$D542)</f>
        <v>#NUM!</v>
      </c>
      <c r="H542" s="175" t="e">
        <f>('Raw data'!G542/Shannon!$D542)*LN('Raw data'!G542/Shannon!$D542)</f>
        <v>#NUM!</v>
      </c>
      <c r="I542" s="175" t="e">
        <f>('Raw data'!H542/Shannon!$D542)*LN('Raw data'!H542/Shannon!$D542)</f>
        <v>#NUM!</v>
      </c>
      <c r="J542" s="175" t="e">
        <f>('Raw data'!I542/Shannon!$D542)*LN('Raw data'!I542/Shannon!$D542)</f>
        <v>#NUM!</v>
      </c>
      <c r="K542" s="175" t="e">
        <f>('Raw data'!J542/Shannon!$D542)*LN('Raw data'!J542/Shannon!$D542)</f>
        <v>#NUM!</v>
      </c>
      <c r="L542" s="175" t="e">
        <f>('Raw data'!K542/Shannon!$D542)*LN('Raw data'!K542/Shannon!$D542)</f>
        <v>#NUM!</v>
      </c>
      <c r="M542" s="175" t="e">
        <f>('Raw data'!L542/Shannon!$D542)*LN('Raw data'!L542/Shannon!$D542)</f>
        <v>#NUM!</v>
      </c>
      <c r="N542" s="175" t="e">
        <f>('Raw data'!M542/Shannon!$D542)*LN('Raw data'!M542/Shannon!$D542)</f>
        <v>#NUM!</v>
      </c>
      <c r="O542" s="175" t="e">
        <f>('Raw data'!N542/Shannon!$D542)*LN('Raw data'!N542/Shannon!$D542)</f>
        <v>#NUM!</v>
      </c>
      <c r="P542" s="175" t="e">
        <f>('Raw data'!O542/Shannon!$D542)*LN('Raw data'!O542/Shannon!$D542)</f>
        <v>#NUM!</v>
      </c>
      <c r="Q542" s="175" t="e">
        <f>('Raw data'!P542/Shannon!$D542)*LN('Raw data'!P542/Shannon!$D542)</f>
        <v>#NUM!</v>
      </c>
      <c r="R542" s="175" t="e">
        <f>('Raw data'!Q542/Shannon!$D542)*LN('Raw data'!Q542/Shannon!$D542)</f>
        <v>#NUM!</v>
      </c>
      <c r="S542" s="175" t="e">
        <f>('Raw data'!R542/Shannon!$D542)*LN('Raw data'!R542/Shannon!$D542)</f>
        <v>#NUM!</v>
      </c>
      <c r="T542" s="175" t="e">
        <f>('Raw data'!S542/Shannon!$D542)*LN('Raw data'!S542/Shannon!$D542)</f>
        <v>#NUM!</v>
      </c>
      <c r="U542" s="175" t="e">
        <f>('Raw data'!T542/Shannon!$D542)*LN('Raw data'!T542/Shannon!$D542)</f>
        <v>#NUM!</v>
      </c>
      <c r="V542" s="175" t="e">
        <f>('Raw data'!U542/Shannon!$D542)*LN('Raw data'!U542/Shannon!$D542)</f>
        <v>#NUM!</v>
      </c>
      <c r="W542" s="175" t="e">
        <f>('Raw data'!V542/Shannon!$D542)*LN('Raw data'!V542/Shannon!$D542)</f>
        <v>#NUM!</v>
      </c>
      <c r="X542" s="175" t="e">
        <f>('Raw data'!W542/Shannon!$D542)*LN('Raw data'!W542/Shannon!$D542)</f>
        <v>#NUM!</v>
      </c>
      <c r="Y542" s="175" t="e">
        <f>('Raw data'!X542/Shannon!$D542)*LN('Raw data'!X542/Shannon!$D542)</f>
        <v>#NUM!</v>
      </c>
      <c r="Z542" s="175" t="e">
        <f>('Raw data'!Y542/Shannon!$D542)*LN('Raw data'!Y542/Shannon!$D542)</f>
        <v>#NUM!</v>
      </c>
      <c r="AA542" s="175" t="e">
        <f>('Raw data'!Z542/Shannon!$D542)*LN('Raw data'!Z542/Shannon!$D542)</f>
        <v>#NUM!</v>
      </c>
      <c r="AB542" s="175" t="e">
        <f>('Raw data'!AA542/Shannon!$D542)*LN('Raw data'!AA542/Shannon!$D542)</f>
        <v>#NUM!</v>
      </c>
      <c r="AC542" s="175" t="e">
        <f>('Raw data'!AB542/Shannon!$D542)*LN('Raw data'!AB542/Shannon!$D542)</f>
        <v>#NUM!</v>
      </c>
      <c r="AD542" s="175">
        <f>('Raw data'!AC542/Shannon!$D542)*LN('Raw data'!AC542/Shannon!$D542)</f>
        <v>-0.20436675954839195</v>
      </c>
      <c r="AE542" s="175" t="e">
        <f>('Raw data'!AD542/Shannon!$D542)*LN('Raw data'!AD542/Shannon!$D542)</f>
        <v>#NUM!</v>
      </c>
      <c r="AF542" s="175" t="e">
        <f>('Raw data'!AE542/Shannon!$D542)*LN('Raw data'!AE542/Shannon!$D542)</f>
        <v>#NUM!</v>
      </c>
      <c r="AG542" s="175" t="e">
        <f>('Raw data'!AF542/Shannon!$D542)*LN('Raw data'!AF542/Shannon!$D542)</f>
        <v>#NUM!</v>
      </c>
      <c r="AH542" s="175" t="e">
        <f>('Raw data'!AG542/Shannon!$D542)*LN('Raw data'!AG542/Shannon!$D542)</f>
        <v>#NUM!</v>
      </c>
      <c r="AI542" s="175">
        <f>('Raw data'!AH542/Shannon!$D542)*LN('Raw data'!AH542/Shannon!$D542)</f>
        <v>-0.24049984340803607</v>
      </c>
      <c r="AJ542" s="175">
        <f>('Raw data'!AI542/Shannon!$D542)*LN('Raw data'!AI542/Shannon!$D542)</f>
        <v>-7.2367261635178176E-2</v>
      </c>
      <c r="AK542" s="175" t="e">
        <f>('Raw data'!AJ542/Shannon!$D542)*LN('Raw data'!AJ542/Shannon!$D542)</f>
        <v>#NUM!</v>
      </c>
      <c r="AL542" s="175" t="e">
        <f>('Raw data'!AK542/Shannon!$D542)*LN('Raw data'!AK542/Shannon!$D542)</f>
        <v>#NUM!</v>
      </c>
      <c r="AM542" s="175" t="e">
        <f>('Raw data'!AL542/Shannon!$D542)*LN('Raw data'!AL542/Shannon!$D542)</f>
        <v>#NUM!</v>
      </c>
      <c r="AN542" s="175" t="e">
        <f>('Raw data'!AM542/Shannon!$D542)*LN('Raw data'!AM542/Shannon!$D542)</f>
        <v>#NUM!</v>
      </c>
      <c r="AO542" s="175" t="e">
        <f>('Raw data'!AN542/Shannon!$D542)*LN('Raw data'!AN542/Shannon!$D542)</f>
        <v>#NUM!</v>
      </c>
      <c r="AP542" s="175" t="e">
        <f>('Raw data'!AO542/Shannon!$D542)*LN('Raw data'!AO542/Shannon!$D542)</f>
        <v>#NUM!</v>
      </c>
      <c r="AQ542" s="175" t="e">
        <f>('Raw data'!AP542/Shannon!$D542)*LN('Raw data'!AP542/Shannon!$D542)</f>
        <v>#NUM!</v>
      </c>
      <c r="AR542" s="175" t="e">
        <f>('Raw data'!AQ542/Shannon!$D542)*LN('Raw data'!AQ542/Shannon!$D542)</f>
        <v>#NUM!</v>
      </c>
      <c r="AS542" s="175" t="e">
        <f>('Raw data'!AR542/Shannon!$D542)*LN('Raw data'!AR542/Shannon!$D542)</f>
        <v>#NUM!</v>
      </c>
      <c r="AT542" s="175" t="e">
        <f>('Raw data'!AS542/Shannon!$D542)*LN('Raw data'!AS542/Shannon!$D542)</f>
        <v>#NUM!</v>
      </c>
      <c r="AU542" s="175" t="e">
        <f>('Raw data'!AT542/Shannon!$D542)*LN('Raw data'!AT542/Shannon!$D542)</f>
        <v>#NUM!</v>
      </c>
      <c r="AV542" s="175" t="e">
        <f>('Raw data'!AU542/Shannon!$D542)*LN('Raw data'!AU542/Shannon!$D542)</f>
        <v>#NUM!</v>
      </c>
      <c r="AW542" s="175" t="e">
        <f>('Raw data'!AV542/Shannon!$D542)*LN('Raw data'!AV542/Shannon!$D542)</f>
        <v>#NUM!</v>
      </c>
      <c r="AX542" s="175" t="e">
        <f>('Raw data'!AW542/Shannon!$D542)*LN('Raw data'!AW542/Shannon!$D542)</f>
        <v>#NUM!</v>
      </c>
      <c r="AY542" s="175" t="e">
        <f>('Raw data'!AX542/Shannon!$D542)*LN('Raw data'!AX542/Shannon!$D542)</f>
        <v>#NUM!</v>
      </c>
      <c r="AZ542" s="175" t="e">
        <f>('Raw data'!AY542/Shannon!$D542)*LN('Raw data'!AY542/Shannon!$D542)</f>
        <v>#NUM!</v>
      </c>
      <c r="BA542" s="175" t="e">
        <f>('Raw data'!AZ542/Shannon!$D542)*LN('Raw data'!AZ542/Shannon!$D542)</f>
        <v>#NUM!</v>
      </c>
      <c r="BB542" s="175" t="e">
        <f>('Raw data'!BA542/Shannon!$D542)*LN('Raw data'!BA542/Shannon!$D542)</f>
        <v>#NUM!</v>
      </c>
      <c r="BC542" s="175" t="e">
        <f>('Raw data'!BB542/Shannon!$D542)*LN('Raw data'!BB542/Shannon!$D542)</f>
        <v>#NUM!</v>
      </c>
      <c r="BD542" s="175" t="e">
        <f>('Raw data'!BC542/Shannon!$D542)*LN('Raw data'!BC542/Shannon!$D542)</f>
        <v>#NUM!</v>
      </c>
      <c r="BE542" s="175" t="e">
        <f>('Raw data'!BD542/Shannon!$D542)*LN('Raw data'!BD542/Shannon!$D542)</f>
        <v>#NUM!</v>
      </c>
      <c r="BF542" s="175" t="e">
        <f>('Raw data'!BE542/Shannon!$D542)*LN('Raw data'!BE542/Shannon!$D542)</f>
        <v>#NUM!</v>
      </c>
      <c r="BG542" s="175" t="e">
        <f>('Raw data'!BF542/Shannon!$D542)*LN('Raw data'!BF542/Shannon!$D542)</f>
        <v>#NUM!</v>
      </c>
      <c r="BH542" s="175" t="e">
        <f>('Raw data'!BG542/Shannon!$D542)*LN('Raw data'!BG542/Shannon!$D542)</f>
        <v>#NUM!</v>
      </c>
      <c r="BI542" s="175" t="e">
        <f>('Raw data'!BH542/Shannon!$D542)*LN('Raw data'!BH542/Shannon!$D542)</f>
        <v>#NUM!</v>
      </c>
      <c r="BJ542" s="175">
        <f>('Raw data'!BI542/Shannon!$D542)*LN('Raw data'!BI542/Shannon!$D542)</f>
        <v>-0.20370045599806338</v>
      </c>
      <c r="BK542" s="175" t="e">
        <f>('Raw data'!BJ542/Shannon!$D542)*LN('Raw data'!BJ542/Shannon!$D542)</f>
        <v>#NUM!</v>
      </c>
      <c r="BL542" s="175" t="e">
        <f>('Raw data'!BK542/Shannon!$D542)*LN('Raw data'!BK542/Shannon!$D542)</f>
        <v>#NUM!</v>
      </c>
      <c r="BM542" s="175" t="e">
        <f>('Raw data'!BL542/Shannon!$D542)*LN('Raw data'!BL542/Shannon!$D542)</f>
        <v>#NUM!</v>
      </c>
      <c r="BN542" s="175" t="e">
        <f>('Raw data'!BM542/Shannon!$D542)*LN('Raw data'!BM542/Shannon!$D542)</f>
        <v>#NUM!</v>
      </c>
      <c r="BO542" s="175" t="e">
        <f>('Raw data'!BN542/Shannon!$D542)*LN('Raw data'!BN542/Shannon!$D542)</f>
        <v>#NUM!</v>
      </c>
      <c r="BP542" s="175" t="e">
        <f>('Raw data'!BO542/Shannon!$D542)*LN('Raw data'!BO542/Shannon!$D542)</f>
        <v>#NUM!</v>
      </c>
      <c r="BQ542" s="175" t="e">
        <f>('Raw data'!BP542/Shannon!$D542)*LN('Raw data'!BP542/Shannon!$D542)</f>
        <v>#NUM!</v>
      </c>
      <c r="BR542" s="175" t="e">
        <f>('Raw data'!BQ542/Shannon!$D542)*LN('Raw data'!BQ542/Shannon!$D542)</f>
        <v>#NUM!</v>
      </c>
      <c r="BS542" s="175" t="e">
        <f>('Raw data'!BR542/Shannon!$D542)*LN('Raw data'!BR542/Shannon!$D542)</f>
        <v>#NUM!</v>
      </c>
      <c r="BT542" s="175" t="e">
        <f>('Raw data'!BS542/Shannon!$D542)*LN('Raw data'!BS542/Shannon!$D542)</f>
        <v>#NUM!</v>
      </c>
      <c r="BU542" s="175" t="e">
        <f>('Raw data'!BT542/Shannon!$D542)*LN('Raw data'!BT542/Shannon!$D542)</f>
        <v>#NUM!</v>
      </c>
      <c r="BV542" s="175" t="e">
        <f>('Raw data'!BU542/Shannon!$D542)*LN('Raw data'!BU542/Shannon!$D542)</f>
        <v>#NUM!</v>
      </c>
      <c r="BW542" s="175" t="e">
        <f>('Raw data'!BV542/Shannon!$D542)*LN('Raw data'!BV542/Shannon!$D542)</f>
        <v>#NUM!</v>
      </c>
      <c r="BX542" s="175">
        <f>('Raw data'!BW542/Shannon!$D542)*LN('Raw data'!BW542/Shannon!$D542)</f>
        <v>-9.759237601741147E-2</v>
      </c>
      <c r="BY542" s="175" t="e">
        <f>('Raw data'!BX542/Shannon!$D542)*LN('Raw data'!BX542/Shannon!$D542)</f>
        <v>#NUM!</v>
      </c>
      <c r="BZ542" s="175" t="e">
        <f>('Raw data'!BY542/Shannon!$D542)*LN('Raw data'!BY542/Shannon!$D542)</f>
        <v>#NUM!</v>
      </c>
      <c r="CA542" s="175" t="e">
        <f>('Raw data'!BZ542/Shannon!$D542)*LN('Raw data'!BZ542/Shannon!$D542)</f>
        <v>#NUM!</v>
      </c>
      <c r="CB542" s="175" t="e">
        <f>('Raw data'!CA542/Shannon!$D542)*LN('Raw data'!CA542/Shannon!$D542)</f>
        <v>#NUM!</v>
      </c>
      <c r="CC542" s="175" t="e">
        <f>('Raw data'!CB542/Shannon!$D542)*LN('Raw data'!CB542/Shannon!$D542)</f>
        <v>#NUM!</v>
      </c>
      <c r="CD542" s="175" t="e">
        <f>('Raw data'!CC542/Shannon!$D542)*LN('Raw data'!CC542/Shannon!$D542)</f>
        <v>#NUM!</v>
      </c>
      <c r="CF542" s="176">
        <f t="shared" si="8"/>
        <v>0.72093432058966955</v>
      </c>
      <c r="CG542" s="175"/>
      <c r="CH542" s="175"/>
      <c r="CI542" s="175"/>
      <c r="CJ542" s="175"/>
      <c r="CK542" s="175"/>
      <c r="CL542" s="175"/>
      <c r="CM542" s="175"/>
      <c r="CN542" s="175"/>
      <c r="CO542" s="175"/>
      <c r="CP542" s="175"/>
      <c r="CQ542" s="175"/>
      <c r="CR542" s="175"/>
      <c r="CS542" s="175"/>
      <c r="CT542" s="175"/>
      <c r="CU542" s="175"/>
      <c r="CV542" s="175"/>
      <c r="CW542" s="175"/>
      <c r="CX542" s="175"/>
      <c r="CY542" s="175"/>
      <c r="CZ542" s="175"/>
      <c r="DA542" s="175"/>
      <c r="DB542" s="175"/>
      <c r="DC542" s="175"/>
      <c r="DD542" s="175"/>
      <c r="DE542" s="175"/>
      <c r="DF542" s="175"/>
      <c r="DG542" s="175"/>
      <c r="DH542" s="175">
        <v>-0.20436675954839195</v>
      </c>
      <c r="DI542" s="175"/>
      <c r="DJ542" s="175"/>
      <c r="DK542" s="175"/>
      <c r="DL542" s="175"/>
      <c r="DM542" s="175">
        <v>-0.24049984340803607</v>
      </c>
      <c r="DN542" s="175">
        <v>-7.2367261635178176E-2</v>
      </c>
      <c r="DO542" s="175"/>
      <c r="DP542" s="175"/>
      <c r="DQ542" s="175"/>
      <c r="DR542" s="175"/>
      <c r="DS542" s="175"/>
      <c r="DT542" s="175"/>
      <c r="DU542" s="175"/>
      <c r="DV542" s="175"/>
      <c r="DW542" s="175"/>
      <c r="DX542" s="175"/>
      <c r="DY542" s="175"/>
      <c r="DZ542" s="175"/>
      <c r="EA542" s="175"/>
      <c r="EB542" s="175"/>
      <c r="EC542" s="175"/>
      <c r="ED542" s="175"/>
      <c r="EE542" s="175"/>
      <c r="EF542" s="175"/>
      <c r="EG542" s="175"/>
      <c r="EH542" s="175"/>
      <c r="EI542" s="175"/>
      <c r="EJ542" s="175"/>
      <c r="EK542" s="175"/>
      <c r="EL542" s="175"/>
      <c r="EM542" s="175"/>
      <c r="EN542" s="175">
        <v>-0.20370045599806338</v>
      </c>
      <c r="EO542" s="175"/>
      <c r="EP542" s="175"/>
      <c r="EQ542" s="175"/>
      <c r="ER542" s="175"/>
      <c r="ES542" s="175"/>
      <c r="ET542" s="175"/>
      <c r="EU542" s="175"/>
      <c r="EV542" s="175"/>
      <c r="EW542" s="175"/>
      <c r="EX542" s="175"/>
      <c r="EY542" s="175"/>
      <c r="EZ542" s="175"/>
      <c r="FA542" s="175"/>
      <c r="FB542" s="175">
        <v>-9.759237601741147E-2</v>
      </c>
      <c r="FC542" s="175"/>
      <c r="FD542" s="175"/>
      <c r="FE542" s="175"/>
      <c r="FF542" s="175"/>
      <c r="FG542" s="175"/>
      <c r="FH542" s="175"/>
    </row>
    <row r="543" spans="2:164" x14ac:dyDescent="0.2">
      <c r="B543" s="13">
        <v>36</v>
      </c>
      <c r="C543" s="14">
        <v>16</v>
      </c>
      <c r="D543">
        <f>SUM('Raw data'!D543:CC543)</f>
        <v>205</v>
      </c>
      <c r="E543" s="175" t="e">
        <f>('Raw data'!D543/Shannon!$D543)*LN('Raw data'!D543/Shannon!$D543)</f>
        <v>#NUM!</v>
      </c>
      <c r="F543" s="175" t="e">
        <f>('Raw data'!E543/Shannon!$D543)*LN('Raw data'!E543/Shannon!$D543)</f>
        <v>#NUM!</v>
      </c>
      <c r="G543" s="175" t="e">
        <f>('Raw data'!F543/Shannon!$D543)*LN('Raw data'!F543/Shannon!$D543)</f>
        <v>#NUM!</v>
      </c>
      <c r="H543" s="175" t="e">
        <f>('Raw data'!G543/Shannon!$D543)*LN('Raw data'!G543/Shannon!$D543)</f>
        <v>#NUM!</v>
      </c>
      <c r="I543" s="175" t="e">
        <f>('Raw data'!H543/Shannon!$D543)*LN('Raw data'!H543/Shannon!$D543)</f>
        <v>#NUM!</v>
      </c>
      <c r="J543" s="175" t="e">
        <f>('Raw data'!I543/Shannon!$D543)*LN('Raw data'!I543/Shannon!$D543)</f>
        <v>#NUM!</v>
      </c>
      <c r="K543" s="175" t="e">
        <f>('Raw data'!J543/Shannon!$D543)*LN('Raw data'!J543/Shannon!$D543)</f>
        <v>#NUM!</v>
      </c>
      <c r="L543" s="175" t="e">
        <f>('Raw data'!K543/Shannon!$D543)*LN('Raw data'!K543/Shannon!$D543)</f>
        <v>#NUM!</v>
      </c>
      <c r="M543" s="175" t="e">
        <f>('Raw data'!L543/Shannon!$D543)*LN('Raw data'!L543/Shannon!$D543)</f>
        <v>#NUM!</v>
      </c>
      <c r="N543" s="175" t="e">
        <f>('Raw data'!M543/Shannon!$D543)*LN('Raw data'!M543/Shannon!$D543)</f>
        <v>#NUM!</v>
      </c>
      <c r="O543" s="175" t="e">
        <f>('Raw data'!N543/Shannon!$D543)*LN('Raw data'!N543/Shannon!$D543)</f>
        <v>#NUM!</v>
      </c>
      <c r="P543" s="175" t="e">
        <f>('Raw data'!O543/Shannon!$D543)*LN('Raw data'!O543/Shannon!$D543)</f>
        <v>#NUM!</v>
      </c>
      <c r="Q543" s="175" t="e">
        <f>('Raw data'!P543/Shannon!$D543)*LN('Raw data'!P543/Shannon!$D543)</f>
        <v>#NUM!</v>
      </c>
      <c r="R543" s="175" t="e">
        <f>('Raw data'!Q543/Shannon!$D543)*LN('Raw data'!Q543/Shannon!$D543)</f>
        <v>#NUM!</v>
      </c>
      <c r="S543" s="175" t="e">
        <f>('Raw data'!R543/Shannon!$D543)*LN('Raw data'!R543/Shannon!$D543)</f>
        <v>#NUM!</v>
      </c>
      <c r="T543" s="175" t="e">
        <f>('Raw data'!S543/Shannon!$D543)*LN('Raw data'!S543/Shannon!$D543)</f>
        <v>#NUM!</v>
      </c>
      <c r="U543" s="175" t="e">
        <f>('Raw data'!T543/Shannon!$D543)*LN('Raw data'!T543/Shannon!$D543)</f>
        <v>#NUM!</v>
      </c>
      <c r="V543" s="175" t="e">
        <f>('Raw data'!U543/Shannon!$D543)*LN('Raw data'!U543/Shannon!$D543)</f>
        <v>#NUM!</v>
      </c>
      <c r="W543" s="175" t="e">
        <f>('Raw data'!V543/Shannon!$D543)*LN('Raw data'!V543/Shannon!$D543)</f>
        <v>#NUM!</v>
      </c>
      <c r="X543" s="175" t="e">
        <f>('Raw data'!W543/Shannon!$D543)*LN('Raw data'!W543/Shannon!$D543)</f>
        <v>#NUM!</v>
      </c>
      <c r="Y543" s="175" t="e">
        <f>('Raw data'!X543/Shannon!$D543)*LN('Raw data'!X543/Shannon!$D543)</f>
        <v>#NUM!</v>
      </c>
      <c r="Z543" s="175" t="e">
        <f>('Raw data'!Y543/Shannon!$D543)*LN('Raw data'!Y543/Shannon!$D543)</f>
        <v>#NUM!</v>
      </c>
      <c r="AA543" s="175" t="e">
        <f>('Raw data'!Z543/Shannon!$D543)*LN('Raw data'!Z543/Shannon!$D543)</f>
        <v>#NUM!</v>
      </c>
      <c r="AB543" s="175" t="e">
        <f>('Raw data'!AA543/Shannon!$D543)*LN('Raw data'!AA543/Shannon!$D543)</f>
        <v>#NUM!</v>
      </c>
      <c r="AC543" s="175" t="e">
        <f>('Raw data'!AB543/Shannon!$D543)*LN('Raw data'!AB543/Shannon!$D543)</f>
        <v>#NUM!</v>
      </c>
      <c r="AD543" s="175">
        <f>('Raw data'!AC543/Shannon!$D543)*LN('Raw data'!AC543/Shannon!$D543)</f>
        <v>-0.24542859782347776</v>
      </c>
      <c r="AE543" s="175" t="e">
        <f>('Raw data'!AD543/Shannon!$D543)*LN('Raw data'!AD543/Shannon!$D543)</f>
        <v>#NUM!</v>
      </c>
      <c r="AF543" s="175" t="e">
        <f>('Raw data'!AE543/Shannon!$D543)*LN('Raw data'!AE543/Shannon!$D543)</f>
        <v>#NUM!</v>
      </c>
      <c r="AG543" s="175" t="e">
        <f>('Raw data'!AF543/Shannon!$D543)*LN('Raw data'!AF543/Shannon!$D543)</f>
        <v>#NUM!</v>
      </c>
      <c r="AH543" s="175" t="e">
        <f>('Raw data'!AG543/Shannon!$D543)*LN('Raw data'!AG543/Shannon!$D543)</f>
        <v>#NUM!</v>
      </c>
      <c r="AI543" s="175">
        <f>('Raw data'!AH543/Shannon!$D543)*LN('Raw data'!AH543/Shannon!$D543)</f>
        <v>-0.3668947647889928</v>
      </c>
      <c r="AJ543" s="175" t="e">
        <f>('Raw data'!AI543/Shannon!$D543)*LN('Raw data'!AI543/Shannon!$D543)</f>
        <v>#NUM!</v>
      </c>
      <c r="AK543" s="175">
        <f>('Raw data'!AJ543/Shannon!$D543)*LN('Raw data'!AJ543/Shannon!$D543)</f>
        <v>-0.35752794392990245</v>
      </c>
      <c r="AL543" s="175" t="e">
        <f>('Raw data'!AK543/Shannon!$D543)*LN('Raw data'!AK543/Shannon!$D543)</f>
        <v>#NUM!</v>
      </c>
      <c r="AM543" s="175">
        <f>('Raw data'!AL543/Shannon!$D543)*LN('Raw data'!AL543/Shannon!$D543)</f>
        <v>-0.10335367346079083</v>
      </c>
      <c r="AN543" s="175" t="e">
        <f>('Raw data'!AM543/Shannon!$D543)*LN('Raw data'!AM543/Shannon!$D543)</f>
        <v>#NUM!</v>
      </c>
      <c r="AO543" s="175" t="e">
        <f>('Raw data'!AN543/Shannon!$D543)*LN('Raw data'!AN543/Shannon!$D543)</f>
        <v>#NUM!</v>
      </c>
      <c r="AP543" s="175" t="e">
        <f>('Raw data'!AO543/Shannon!$D543)*LN('Raw data'!AO543/Shannon!$D543)</f>
        <v>#NUM!</v>
      </c>
      <c r="AQ543" s="175" t="e">
        <f>('Raw data'!AP543/Shannon!$D543)*LN('Raw data'!AP543/Shannon!$D543)</f>
        <v>#NUM!</v>
      </c>
      <c r="AR543" s="175" t="e">
        <f>('Raw data'!AQ543/Shannon!$D543)*LN('Raw data'!AQ543/Shannon!$D543)</f>
        <v>#NUM!</v>
      </c>
      <c r="AS543" s="175" t="e">
        <f>('Raw data'!AR543/Shannon!$D543)*LN('Raw data'!AR543/Shannon!$D543)</f>
        <v>#NUM!</v>
      </c>
      <c r="AT543" s="175" t="e">
        <f>('Raw data'!AS543/Shannon!$D543)*LN('Raw data'!AS543/Shannon!$D543)</f>
        <v>#NUM!</v>
      </c>
      <c r="AU543" s="175" t="e">
        <f>('Raw data'!AT543/Shannon!$D543)*LN('Raw data'!AT543/Shannon!$D543)</f>
        <v>#NUM!</v>
      </c>
      <c r="AV543" s="175" t="e">
        <f>('Raw data'!AU543/Shannon!$D543)*LN('Raw data'!AU543/Shannon!$D543)</f>
        <v>#NUM!</v>
      </c>
      <c r="AW543" s="175" t="e">
        <f>('Raw data'!AV543/Shannon!$D543)*LN('Raw data'!AV543/Shannon!$D543)</f>
        <v>#NUM!</v>
      </c>
      <c r="AX543" s="175" t="e">
        <f>('Raw data'!AW543/Shannon!$D543)*LN('Raw data'!AW543/Shannon!$D543)</f>
        <v>#NUM!</v>
      </c>
      <c r="AY543" s="175">
        <f>('Raw data'!AX543/Shannon!$D543)*LN('Raw data'!AX543/Shannon!$D543)</f>
        <v>-2.5965902337260528E-2</v>
      </c>
      <c r="AZ543" s="175" t="e">
        <f>('Raw data'!AY543/Shannon!$D543)*LN('Raw data'!AY543/Shannon!$D543)</f>
        <v>#NUM!</v>
      </c>
      <c r="BA543" s="175" t="e">
        <f>('Raw data'!AZ543/Shannon!$D543)*LN('Raw data'!AZ543/Shannon!$D543)</f>
        <v>#NUM!</v>
      </c>
      <c r="BB543" s="175" t="e">
        <f>('Raw data'!BA543/Shannon!$D543)*LN('Raw data'!BA543/Shannon!$D543)</f>
        <v>#NUM!</v>
      </c>
      <c r="BC543" s="175" t="e">
        <f>('Raw data'!BB543/Shannon!$D543)*LN('Raw data'!BB543/Shannon!$D543)</f>
        <v>#NUM!</v>
      </c>
      <c r="BD543" s="175" t="e">
        <f>('Raw data'!BC543/Shannon!$D543)*LN('Raw data'!BC543/Shannon!$D543)</f>
        <v>#NUM!</v>
      </c>
      <c r="BE543" s="175" t="e">
        <f>('Raw data'!BD543/Shannon!$D543)*LN('Raw data'!BD543/Shannon!$D543)</f>
        <v>#NUM!</v>
      </c>
      <c r="BF543" s="175" t="e">
        <f>('Raw data'!BE543/Shannon!$D543)*LN('Raw data'!BE543/Shannon!$D543)</f>
        <v>#NUM!</v>
      </c>
      <c r="BG543" s="175" t="e">
        <f>('Raw data'!BF543/Shannon!$D543)*LN('Raw data'!BF543/Shannon!$D543)</f>
        <v>#NUM!</v>
      </c>
      <c r="BH543" s="175" t="e">
        <f>('Raw data'!BG543/Shannon!$D543)*LN('Raw data'!BG543/Shannon!$D543)</f>
        <v>#NUM!</v>
      </c>
      <c r="BI543" s="175" t="e">
        <f>('Raw data'!BH543/Shannon!$D543)*LN('Raw data'!BH543/Shannon!$D543)</f>
        <v>#NUM!</v>
      </c>
      <c r="BJ543" s="175" t="e">
        <f>('Raw data'!BI543/Shannon!$D543)*LN('Raw data'!BI543/Shannon!$D543)</f>
        <v>#NUM!</v>
      </c>
      <c r="BK543" s="175" t="e">
        <f>('Raw data'!BJ543/Shannon!$D543)*LN('Raw data'!BJ543/Shannon!$D543)</f>
        <v>#NUM!</v>
      </c>
      <c r="BL543" s="175" t="e">
        <f>('Raw data'!BK543/Shannon!$D543)*LN('Raw data'!BK543/Shannon!$D543)</f>
        <v>#NUM!</v>
      </c>
      <c r="BM543" s="175" t="e">
        <f>('Raw data'!BL543/Shannon!$D543)*LN('Raw data'!BL543/Shannon!$D543)</f>
        <v>#NUM!</v>
      </c>
      <c r="BN543" s="175" t="e">
        <f>('Raw data'!BM543/Shannon!$D543)*LN('Raw data'!BM543/Shannon!$D543)</f>
        <v>#NUM!</v>
      </c>
      <c r="BO543" s="175" t="e">
        <f>('Raw data'!BN543/Shannon!$D543)*LN('Raw data'!BN543/Shannon!$D543)</f>
        <v>#NUM!</v>
      </c>
      <c r="BP543" s="175" t="e">
        <f>('Raw data'!BO543/Shannon!$D543)*LN('Raw data'!BO543/Shannon!$D543)</f>
        <v>#NUM!</v>
      </c>
      <c r="BQ543" s="175" t="e">
        <f>('Raw data'!BP543/Shannon!$D543)*LN('Raw data'!BP543/Shannon!$D543)</f>
        <v>#NUM!</v>
      </c>
      <c r="BR543" s="175" t="e">
        <f>('Raw data'!BQ543/Shannon!$D543)*LN('Raw data'!BQ543/Shannon!$D543)</f>
        <v>#NUM!</v>
      </c>
      <c r="BS543" s="175" t="e">
        <f>('Raw data'!BR543/Shannon!$D543)*LN('Raw data'!BR543/Shannon!$D543)</f>
        <v>#NUM!</v>
      </c>
      <c r="BT543" s="175" t="e">
        <f>('Raw data'!BS543/Shannon!$D543)*LN('Raw data'!BS543/Shannon!$D543)</f>
        <v>#NUM!</v>
      </c>
      <c r="BU543" s="175" t="e">
        <f>('Raw data'!BT543/Shannon!$D543)*LN('Raw data'!BT543/Shannon!$D543)</f>
        <v>#NUM!</v>
      </c>
      <c r="BV543" s="175" t="e">
        <f>('Raw data'!BU543/Shannon!$D543)*LN('Raw data'!BU543/Shannon!$D543)</f>
        <v>#NUM!</v>
      </c>
      <c r="BW543" s="175" t="e">
        <f>('Raw data'!BV543/Shannon!$D543)*LN('Raw data'!BV543/Shannon!$D543)</f>
        <v>#NUM!</v>
      </c>
      <c r="BX543" s="175" t="e">
        <f>('Raw data'!BW543/Shannon!$D543)*LN('Raw data'!BW543/Shannon!$D543)</f>
        <v>#NUM!</v>
      </c>
      <c r="BY543" s="175" t="e">
        <f>('Raw data'!BX543/Shannon!$D543)*LN('Raw data'!BX543/Shannon!$D543)</f>
        <v>#NUM!</v>
      </c>
      <c r="BZ543" s="175" t="e">
        <f>('Raw data'!BY543/Shannon!$D543)*LN('Raw data'!BY543/Shannon!$D543)</f>
        <v>#NUM!</v>
      </c>
      <c r="CA543" s="175" t="e">
        <f>('Raw data'!BZ543/Shannon!$D543)*LN('Raw data'!BZ543/Shannon!$D543)</f>
        <v>#NUM!</v>
      </c>
      <c r="CB543" s="175" t="e">
        <f>('Raw data'!CA543/Shannon!$D543)*LN('Raw data'!CA543/Shannon!$D543)</f>
        <v>#NUM!</v>
      </c>
      <c r="CC543" s="175" t="e">
        <f>('Raw data'!CB543/Shannon!$D543)*LN('Raw data'!CB543/Shannon!$D543)</f>
        <v>#NUM!</v>
      </c>
      <c r="CD543" s="175" t="e">
        <f>('Raw data'!CC543/Shannon!$D543)*LN('Raw data'!CC543/Shannon!$D543)</f>
        <v>#NUM!</v>
      </c>
      <c r="CF543" s="176">
        <f t="shared" si="8"/>
        <v>1.0991708823404245</v>
      </c>
      <c r="CG543" s="175"/>
      <c r="CH543" s="175"/>
      <c r="CI543" s="175"/>
      <c r="CJ543" s="175"/>
      <c r="CK543" s="175"/>
      <c r="CL543" s="175"/>
      <c r="CM543" s="175"/>
      <c r="CN543" s="175"/>
      <c r="CO543" s="175"/>
      <c r="CP543" s="175"/>
      <c r="CQ543" s="175"/>
      <c r="CR543" s="175"/>
      <c r="CS543" s="175"/>
      <c r="CT543" s="175"/>
      <c r="CU543" s="175"/>
      <c r="CV543" s="175"/>
      <c r="CW543" s="175"/>
      <c r="CX543" s="175"/>
      <c r="CY543" s="175"/>
      <c r="CZ543" s="175"/>
      <c r="DA543" s="175"/>
      <c r="DB543" s="175"/>
      <c r="DC543" s="175"/>
      <c r="DD543" s="175"/>
      <c r="DE543" s="175"/>
      <c r="DF543" s="175"/>
      <c r="DG543" s="175"/>
      <c r="DH543" s="175">
        <v>-0.24542859782347776</v>
      </c>
      <c r="DI543" s="175"/>
      <c r="DJ543" s="175"/>
      <c r="DK543" s="175"/>
      <c r="DL543" s="175"/>
      <c r="DM543" s="175">
        <v>-0.3668947647889928</v>
      </c>
      <c r="DN543" s="175"/>
      <c r="DO543" s="175">
        <v>-0.35752794392990245</v>
      </c>
      <c r="DP543" s="175"/>
      <c r="DQ543" s="175">
        <v>-0.10335367346079083</v>
      </c>
      <c r="DR543" s="175"/>
      <c r="DS543" s="175"/>
      <c r="DT543" s="175"/>
      <c r="DU543" s="175"/>
      <c r="DV543" s="175"/>
      <c r="DW543" s="175"/>
      <c r="DX543" s="175"/>
      <c r="DY543" s="175"/>
      <c r="DZ543" s="175"/>
      <c r="EA543" s="175"/>
      <c r="EB543" s="175"/>
      <c r="EC543" s="175">
        <v>-2.5965902337260528E-2</v>
      </c>
      <c r="ED543" s="175"/>
      <c r="EE543" s="175"/>
      <c r="EF543" s="175"/>
      <c r="EG543" s="175"/>
      <c r="EH543" s="175"/>
      <c r="EI543" s="175"/>
      <c r="EJ543" s="175"/>
      <c r="EK543" s="175"/>
      <c r="EL543" s="175"/>
      <c r="EM543" s="175"/>
      <c r="EN543" s="175"/>
      <c r="EO543" s="175"/>
      <c r="EP543" s="175"/>
      <c r="EQ543" s="175"/>
      <c r="ER543" s="175"/>
      <c r="ES543" s="175"/>
      <c r="ET543" s="175"/>
      <c r="EU543" s="175"/>
      <c r="EV543" s="175"/>
      <c r="EW543" s="175"/>
      <c r="EX543" s="175"/>
      <c r="EY543" s="175"/>
      <c r="EZ543" s="175"/>
      <c r="FA543" s="175"/>
      <c r="FB543" s="175"/>
      <c r="FC543" s="175"/>
      <c r="FD543" s="175"/>
      <c r="FE543" s="175"/>
      <c r="FF543" s="175"/>
      <c r="FG543" s="175"/>
      <c r="FH543" s="175"/>
    </row>
    <row r="544" spans="2:164" x14ac:dyDescent="0.2">
      <c r="B544" s="13">
        <v>37</v>
      </c>
      <c r="C544" s="14">
        <v>1</v>
      </c>
      <c r="D544">
        <f>SUM('Raw data'!D544:CC544)</f>
        <v>39</v>
      </c>
      <c r="E544" s="175" t="e">
        <f>('Raw data'!D544/Shannon!$D544)*LN('Raw data'!D544/Shannon!$D544)</f>
        <v>#NUM!</v>
      </c>
      <c r="F544" s="175" t="e">
        <f>('Raw data'!E544/Shannon!$D544)*LN('Raw data'!E544/Shannon!$D544)</f>
        <v>#NUM!</v>
      </c>
      <c r="G544" s="175">
        <f>('Raw data'!F544/Shannon!$D544)*LN('Raw data'!F544/Shannon!$D544)</f>
        <v>-0.15232894695229238</v>
      </c>
      <c r="H544" s="175">
        <f>('Raw data'!G544/Shannon!$D544)*LN('Raw data'!G544/Shannon!$D544)</f>
        <v>-0.15232894695229238</v>
      </c>
      <c r="I544" s="175">
        <f>('Raw data'!H544/Shannon!$D544)*LN('Raw data'!H544/Shannon!$D544)</f>
        <v>-0.25457869393291205</v>
      </c>
      <c r="J544" s="175">
        <f>('Raw data'!I544/Shannon!$D544)*LN('Raw data'!I544/Shannon!$D544)</f>
        <v>-0.23356587538561599</v>
      </c>
      <c r="K544" s="175">
        <f>('Raw data'!J544/Shannon!$D544)*LN('Raw data'!J544/Shannon!$D544)</f>
        <v>-0.15232894695229238</v>
      </c>
      <c r="L544" s="175" t="e">
        <f>('Raw data'!K544/Shannon!$D544)*LN('Raw data'!K544/Shannon!$D544)</f>
        <v>#NUM!</v>
      </c>
      <c r="M544" s="175" t="e">
        <f>('Raw data'!L544/Shannon!$D544)*LN('Raw data'!L544/Shannon!$D544)</f>
        <v>#NUM!</v>
      </c>
      <c r="N544" s="175" t="e">
        <f>('Raw data'!M544/Shannon!$D544)*LN('Raw data'!M544/Shannon!$D544)</f>
        <v>#NUM!</v>
      </c>
      <c r="O544" s="175" t="e">
        <f>('Raw data'!N544/Shannon!$D544)*LN('Raw data'!N544/Shannon!$D544)</f>
        <v>#NUM!</v>
      </c>
      <c r="P544" s="175" t="e">
        <f>('Raw data'!O544/Shannon!$D544)*LN('Raw data'!O544/Shannon!$D544)</f>
        <v>#NUM!</v>
      </c>
      <c r="Q544" s="175" t="e">
        <f>('Raw data'!P544/Shannon!$D544)*LN('Raw data'!P544/Shannon!$D544)</f>
        <v>#NUM!</v>
      </c>
      <c r="R544" s="175" t="e">
        <f>('Raw data'!Q544/Shannon!$D544)*LN('Raw data'!Q544/Shannon!$D544)</f>
        <v>#NUM!</v>
      </c>
      <c r="S544" s="175" t="e">
        <f>('Raw data'!R544/Shannon!$D544)*LN('Raw data'!R544/Shannon!$D544)</f>
        <v>#NUM!</v>
      </c>
      <c r="T544" s="175" t="e">
        <f>('Raw data'!S544/Shannon!$D544)*LN('Raw data'!S544/Shannon!$D544)</f>
        <v>#NUM!</v>
      </c>
      <c r="U544" s="175" t="e">
        <f>('Raw data'!T544/Shannon!$D544)*LN('Raw data'!T544/Shannon!$D544)</f>
        <v>#NUM!</v>
      </c>
      <c r="V544" s="175" t="e">
        <f>('Raw data'!U544/Shannon!$D544)*LN('Raw data'!U544/Shannon!$D544)</f>
        <v>#NUM!</v>
      </c>
      <c r="W544" s="175" t="e">
        <f>('Raw data'!V544/Shannon!$D544)*LN('Raw data'!V544/Shannon!$D544)</f>
        <v>#NUM!</v>
      </c>
      <c r="X544" s="175" t="e">
        <f>('Raw data'!W544/Shannon!$D544)*LN('Raw data'!W544/Shannon!$D544)</f>
        <v>#NUM!</v>
      </c>
      <c r="Y544" s="175" t="e">
        <f>('Raw data'!X544/Shannon!$D544)*LN('Raw data'!X544/Shannon!$D544)</f>
        <v>#NUM!</v>
      </c>
      <c r="Z544" s="175" t="e">
        <f>('Raw data'!Y544/Shannon!$D544)*LN('Raw data'!Y544/Shannon!$D544)</f>
        <v>#NUM!</v>
      </c>
      <c r="AA544" s="175" t="e">
        <f>('Raw data'!Z544/Shannon!$D544)*LN('Raw data'!Z544/Shannon!$D544)</f>
        <v>#NUM!</v>
      </c>
      <c r="AB544" s="175" t="e">
        <f>('Raw data'!AA544/Shannon!$D544)*LN('Raw data'!AA544/Shannon!$D544)</f>
        <v>#NUM!</v>
      </c>
      <c r="AC544" s="175" t="e">
        <f>('Raw data'!AB544/Shannon!$D544)*LN('Raw data'!AB544/Shannon!$D544)</f>
        <v>#NUM!</v>
      </c>
      <c r="AD544" s="175" t="e">
        <f>('Raw data'!AC544/Shannon!$D544)*LN('Raw data'!AC544/Shannon!$D544)</f>
        <v>#NUM!</v>
      </c>
      <c r="AE544" s="175" t="e">
        <f>('Raw data'!AD544/Shannon!$D544)*LN('Raw data'!AD544/Shannon!$D544)</f>
        <v>#NUM!</v>
      </c>
      <c r="AF544" s="175" t="e">
        <f>('Raw data'!AE544/Shannon!$D544)*LN('Raw data'!AE544/Shannon!$D544)</f>
        <v>#NUM!</v>
      </c>
      <c r="AG544" s="175" t="e">
        <f>('Raw data'!AF544/Shannon!$D544)*LN('Raw data'!AF544/Shannon!$D544)</f>
        <v>#NUM!</v>
      </c>
      <c r="AH544" s="175" t="e">
        <f>('Raw data'!AG544/Shannon!$D544)*LN('Raw data'!AG544/Shannon!$D544)</f>
        <v>#NUM!</v>
      </c>
      <c r="AI544" s="175" t="e">
        <f>('Raw data'!AH544/Shannon!$D544)*LN('Raw data'!AH544/Shannon!$D544)</f>
        <v>#NUM!</v>
      </c>
      <c r="AJ544" s="175" t="e">
        <f>('Raw data'!AI544/Shannon!$D544)*LN('Raw data'!AI544/Shannon!$D544)</f>
        <v>#NUM!</v>
      </c>
      <c r="AK544" s="175">
        <f>('Raw data'!AJ544/Shannon!$D544)*LN('Raw data'!AJ544/Shannon!$D544)</f>
        <v>-0.15232894695229238</v>
      </c>
      <c r="AL544" s="175" t="e">
        <f>('Raw data'!AK544/Shannon!$D544)*LN('Raw data'!AK544/Shannon!$D544)</f>
        <v>#NUM!</v>
      </c>
      <c r="AM544" s="175" t="e">
        <f>('Raw data'!AL544/Shannon!$D544)*LN('Raw data'!AL544/Shannon!$D544)</f>
        <v>#NUM!</v>
      </c>
      <c r="AN544" s="175" t="e">
        <f>('Raw data'!AM544/Shannon!$D544)*LN('Raw data'!AM544/Shannon!$D544)</f>
        <v>#NUM!</v>
      </c>
      <c r="AO544" s="175" t="e">
        <f>('Raw data'!AN544/Shannon!$D544)*LN('Raw data'!AN544/Shannon!$D544)</f>
        <v>#NUM!</v>
      </c>
      <c r="AP544" s="175" t="e">
        <f>('Raw data'!AO544/Shannon!$D544)*LN('Raw data'!AO544/Shannon!$D544)</f>
        <v>#NUM!</v>
      </c>
      <c r="AQ544" s="175" t="e">
        <f>('Raw data'!AP544/Shannon!$D544)*LN('Raw data'!AP544/Shannon!$D544)</f>
        <v>#NUM!</v>
      </c>
      <c r="AR544" s="175" t="e">
        <f>('Raw data'!AQ544/Shannon!$D544)*LN('Raw data'!AQ544/Shannon!$D544)</f>
        <v>#NUM!</v>
      </c>
      <c r="AS544" s="175" t="e">
        <f>('Raw data'!AR544/Shannon!$D544)*LN('Raw data'!AR544/Shannon!$D544)</f>
        <v>#NUM!</v>
      </c>
      <c r="AT544" s="175" t="e">
        <f>('Raw data'!AS544/Shannon!$D544)*LN('Raw data'!AS544/Shannon!$D544)</f>
        <v>#NUM!</v>
      </c>
      <c r="AU544" s="175" t="e">
        <f>('Raw data'!AT544/Shannon!$D544)*LN('Raw data'!AT544/Shannon!$D544)</f>
        <v>#NUM!</v>
      </c>
      <c r="AV544" s="175" t="e">
        <f>('Raw data'!AU544/Shannon!$D544)*LN('Raw data'!AU544/Shannon!$D544)</f>
        <v>#NUM!</v>
      </c>
      <c r="AW544" s="175" t="e">
        <f>('Raw data'!AV544/Shannon!$D544)*LN('Raw data'!AV544/Shannon!$D544)</f>
        <v>#NUM!</v>
      </c>
      <c r="AX544" s="175" t="e">
        <f>('Raw data'!AW544/Shannon!$D544)*LN('Raw data'!AW544/Shannon!$D544)</f>
        <v>#NUM!</v>
      </c>
      <c r="AY544" s="175" t="e">
        <f>('Raw data'!AX544/Shannon!$D544)*LN('Raw data'!AX544/Shannon!$D544)</f>
        <v>#NUM!</v>
      </c>
      <c r="AZ544" s="175" t="e">
        <f>('Raw data'!AY544/Shannon!$D544)*LN('Raw data'!AY544/Shannon!$D544)</f>
        <v>#NUM!</v>
      </c>
      <c r="BA544" s="175" t="e">
        <f>('Raw data'!AZ544/Shannon!$D544)*LN('Raw data'!AZ544/Shannon!$D544)</f>
        <v>#NUM!</v>
      </c>
      <c r="BB544" s="175" t="e">
        <f>('Raw data'!BA544/Shannon!$D544)*LN('Raw data'!BA544/Shannon!$D544)</f>
        <v>#NUM!</v>
      </c>
      <c r="BC544" s="175" t="e">
        <f>('Raw data'!BB544/Shannon!$D544)*LN('Raw data'!BB544/Shannon!$D544)</f>
        <v>#NUM!</v>
      </c>
      <c r="BD544" s="175" t="e">
        <f>('Raw data'!BC544/Shannon!$D544)*LN('Raw data'!BC544/Shannon!$D544)</f>
        <v>#NUM!</v>
      </c>
      <c r="BE544" s="175" t="e">
        <f>('Raw data'!BD544/Shannon!$D544)*LN('Raw data'!BD544/Shannon!$D544)</f>
        <v>#NUM!</v>
      </c>
      <c r="BF544" s="175" t="e">
        <f>('Raw data'!BE544/Shannon!$D544)*LN('Raw data'!BE544/Shannon!$D544)</f>
        <v>#NUM!</v>
      </c>
      <c r="BG544" s="175" t="e">
        <f>('Raw data'!BF544/Shannon!$D544)*LN('Raw data'!BF544/Shannon!$D544)</f>
        <v>#NUM!</v>
      </c>
      <c r="BH544" s="175" t="e">
        <f>('Raw data'!BG544/Shannon!$D544)*LN('Raw data'!BG544/Shannon!$D544)</f>
        <v>#NUM!</v>
      </c>
      <c r="BI544" s="175" t="e">
        <f>('Raw data'!BH544/Shannon!$D544)*LN('Raw data'!BH544/Shannon!$D544)</f>
        <v>#NUM!</v>
      </c>
      <c r="BJ544" s="175" t="e">
        <f>('Raw data'!BI544/Shannon!$D544)*LN('Raw data'!BI544/Shannon!$D544)</f>
        <v>#NUM!</v>
      </c>
      <c r="BK544" s="175" t="e">
        <f>('Raw data'!BJ544/Shannon!$D544)*LN('Raw data'!BJ544/Shannon!$D544)</f>
        <v>#NUM!</v>
      </c>
      <c r="BL544" s="175" t="e">
        <f>('Raw data'!BK544/Shannon!$D544)*LN('Raw data'!BK544/Shannon!$D544)</f>
        <v>#NUM!</v>
      </c>
      <c r="BM544" s="175" t="e">
        <f>('Raw data'!BL544/Shannon!$D544)*LN('Raw data'!BL544/Shannon!$D544)</f>
        <v>#NUM!</v>
      </c>
      <c r="BN544" s="175" t="e">
        <f>('Raw data'!BM544/Shannon!$D544)*LN('Raw data'!BM544/Shannon!$D544)</f>
        <v>#NUM!</v>
      </c>
      <c r="BO544" s="175" t="e">
        <f>('Raw data'!BN544/Shannon!$D544)*LN('Raw data'!BN544/Shannon!$D544)</f>
        <v>#NUM!</v>
      </c>
      <c r="BP544" s="175" t="e">
        <f>('Raw data'!BO544/Shannon!$D544)*LN('Raw data'!BO544/Shannon!$D544)</f>
        <v>#NUM!</v>
      </c>
      <c r="BQ544" s="175" t="e">
        <f>('Raw data'!BP544/Shannon!$D544)*LN('Raw data'!BP544/Shannon!$D544)</f>
        <v>#NUM!</v>
      </c>
      <c r="BR544" s="175" t="e">
        <f>('Raw data'!BQ544/Shannon!$D544)*LN('Raw data'!BQ544/Shannon!$D544)</f>
        <v>#NUM!</v>
      </c>
      <c r="BS544" s="175" t="e">
        <f>('Raw data'!BR544/Shannon!$D544)*LN('Raw data'!BR544/Shannon!$D544)</f>
        <v>#NUM!</v>
      </c>
      <c r="BT544" s="175" t="e">
        <f>('Raw data'!BS544/Shannon!$D544)*LN('Raw data'!BS544/Shannon!$D544)</f>
        <v>#NUM!</v>
      </c>
      <c r="BU544" s="175" t="e">
        <f>('Raw data'!BT544/Shannon!$D544)*LN('Raw data'!BT544/Shannon!$D544)</f>
        <v>#NUM!</v>
      </c>
      <c r="BV544" s="175" t="e">
        <f>('Raw data'!BU544/Shannon!$D544)*LN('Raw data'!BU544/Shannon!$D544)</f>
        <v>#NUM!</v>
      </c>
      <c r="BW544" s="175" t="e">
        <f>('Raw data'!BV544/Shannon!$D544)*LN('Raw data'!BV544/Shannon!$D544)</f>
        <v>#NUM!</v>
      </c>
      <c r="BX544" s="175" t="e">
        <f>('Raw data'!BW544/Shannon!$D544)*LN('Raw data'!BW544/Shannon!$D544)</f>
        <v>#NUM!</v>
      </c>
      <c r="BY544" s="175" t="e">
        <f>('Raw data'!BX544/Shannon!$D544)*LN('Raw data'!BX544/Shannon!$D544)</f>
        <v>#NUM!</v>
      </c>
      <c r="BZ544" s="175" t="e">
        <f>('Raw data'!BY544/Shannon!$D544)*LN('Raw data'!BY544/Shannon!$D544)</f>
        <v>#NUM!</v>
      </c>
      <c r="CA544" s="175" t="e">
        <f>('Raw data'!BZ544/Shannon!$D544)*LN('Raw data'!BZ544/Shannon!$D544)</f>
        <v>#NUM!</v>
      </c>
      <c r="CB544" s="175" t="e">
        <f>('Raw data'!CA544/Shannon!$D544)*LN('Raw data'!CA544/Shannon!$D544)</f>
        <v>#NUM!</v>
      </c>
      <c r="CC544" s="175" t="e">
        <f>('Raw data'!CB544/Shannon!$D544)*LN('Raw data'!CB544/Shannon!$D544)</f>
        <v>#NUM!</v>
      </c>
      <c r="CD544" s="175" t="e">
        <f>('Raw data'!CC544/Shannon!$D544)*LN('Raw data'!CC544/Shannon!$D544)</f>
        <v>#NUM!</v>
      </c>
      <c r="CF544" s="176">
        <f t="shared" si="8"/>
        <v>1.0974603571276975</v>
      </c>
      <c r="CG544" s="175"/>
      <c r="CH544" s="175"/>
      <c r="CI544" s="175"/>
      <c r="CJ544" s="175"/>
      <c r="CK544" s="175">
        <v>-0.15232894695229238</v>
      </c>
      <c r="CL544" s="175">
        <v>-0.15232894695229238</v>
      </c>
      <c r="CM544" s="175">
        <v>-0.25457869393291205</v>
      </c>
      <c r="CN544" s="175">
        <v>-0.23356587538561599</v>
      </c>
      <c r="CO544" s="175">
        <v>-0.15232894695229238</v>
      </c>
      <c r="CP544" s="175"/>
      <c r="CQ544" s="175"/>
      <c r="CR544" s="175"/>
      <c r="CS544" s="175"/>
      <c r="CT544" s="175"/>
      <c r="CU544" s="175"/>
      <c r="CV544" s="175"/>
      <c r="CW544" s="175"/>
      <c r="CX544" s="175"/>
      <c r="CY544" s="175"/>
      <c r="CZ544" s="175"/>
      <c r="DA544" s="175"/>
      <c r="DB544" s="175"/>
      <c r="DC544" s="175"/>
      <c r="DD544" s="175"/>
      <c r="DE544" s="175"/>
      <c r="DF544" s="175"/>
      <c r="DG544" s="175"/>
      <c r="DH544" s="175"/>
      <c r="DI544" s="175"/>
      <c r="DJ544" s="175"/>
      <c r="DK544" s="175"/>
      <c r="DL544" s="175"/>
      <c r="DM544" s="175"/>
      <c r="DN544" s="175"/>
      <c r="DO544" s="175">
        <v>-0.15232894695229238</v>
      </c>
      <c r="DP544" s="175"/>
      <c r="DQ544" s="175"/>
      <c r="DR544" s="175"/>
      <c r="DS544" s="175"/>
      <c r="DT544" s="175"/>
      <c r="DU544" s="175"/>
      <c r="DV544" s="175"/>
      <c r="DW544" s="175"/>
      <c r="DX544" s="175"/>
      <c r="DY544" s="175"/>
      <c r="DZ544" s="175"/>
      <c r="EA544" s="175"/>
      <c r="EB544" s="175"/>
      <c r="EC544" s="175"/>
      <c r="ED544" s="175"/>
      <c r="EE544" s="175"/>
      <c r="EF544" s="175"/>
      <c r="EG544" s="175"/>
      <c r="EH544" s="175"/>
      <c r="EI544" s="175"/>
      <c r="EJ544" s="175"/>
      <c r="EK544" s="175"/>
      <c r="EL544" s="175"/>
      <c r="EM544" s="175"/>
      <c r="EN544" s="175"/>
      <c r="EO544" s="175"/>
      <c r="EP544" s="175"/>
      <c r="EQ544" s="175"/>
      <c r="ER544" s="175"/>
      <c r="ES544" s="175"/>
      <c r="ET544" s="175"/>
      <c r="EU544" s="175"/>
      <c r="EV544" s="175"/>
      <c r="EW544" s="175"/>
      <c r="EX544" s="175"/>
      <c r="EY544" s="175"/>
      <c r="EZ544" s="175"/>
      <c r="FA544" s="175"/>
      <c r="FB544" s="175"/>
      <c r="FC544" s="175"/>
      <c r="FD544" s="175"/>
      <c r="FE544" s="175"/>
      <c r="FF544" s="175"/>
      <c r="FG544" s="175"/>
      <c r="FH544" s="175"/>
    </row>
    <row r="545" spans="2:164" x14ac:dyDescent="0.2">
      <c r="B545" s="13">
        <v>37</v>
      </c>
      <c r="C545" s="14">
        <v>2</v>
      </c>
      <c r="D545">
        <f>SUM('Raw data'!D545:CC545)</f>
        <v>39</v>
      </c>
      <c r="E545" s="175" t="e">
        <f>('Raw data'!D545/Shannon!$D545)*LN('Raw data'!D545/Shannon!$D545)</f>
        <v>#NUM!</v>
      </c>
      <c r="F545" s="175" t="e">
        <f>('Raw data'!E545/Shannon!$D545)*LN('Raw data'!E545/Shannon!$D545)</f>
        <v>#NUM!</v>
      </c>
      <c r="G545" s="175" t="e">
        <f>('Raw data'!F545/Shannon!$D545)*LN('Raw data'!F545/Shannon!$D545)</f>
        <v>#NUM!</v>
      </c>
      <c r="H545" s="175">
        <f>('Raw data'!G545/Shannon!$D545)*LN('Raw data'!G545/Shannon!$D545)</f>
        <v>-0.36194669577559785</v>
      </c>
      <c r="I545" s="175">
        <f>('Raw data'!H545/Shannon!$D545)*LN('Raw data'!H545/Shannon!$D545)</f>
        <v>-0.19730379672781054</v>
      </c>
      <c r="J545" s="175">
        <f>('Raw data'!I545/Shannon!$D545)*LN('Raw data'!I545/Shannon!$D545)</f>
        <v>-9.3937478105888358E-2</v>
      </c>
      <c r="K545" s="175" t="e">
        <f>('Raw data'!J545/Shannon!$D545)*LN('Raw data'!J545/Shannon!$D545)</f>
        <v>#NUM!</v>
      </c>
      <c r="L545" s="175" t="e">
        <f>('Raw data'!K545/Shannon!$D545)*LN('Raw data'!K545/Shannon!$D545)</f>
        <v>#NUM!</v>
      </c>
      <c r="M545" s="175" t="e">
        <f>('Raw data'!L545/Shannon!$D545)*LN('Raw data'!L545/Shannon!$D545)</f>
        <v>#NUM!</v>
      </c>
      <c r="N545" s="175" t="e">
        <f>('Raw data'!M545/Shannon!$D545)*LN('Raw data'!M545/Shannon!$D545)</f>
        <v>#NUM!</v>
      </c>
      <c r="O545" s="175" t="e">
        <f>('Raw data'!N545/Shannon!$D545)*LN('Raw data'!N545/Shannon!$D545)</f>
        <v>#NUM!</v>
      </c>
      <c r="P545" s="175" t="e">
        <f>('Raw data'!O545/Shannon!$D545)*LN('Raw data'!O545/Shannon!$D545)</f>
        <v>#NUM!</v>
      </c>
      <c r="Q545" s="175" t="e">
        <f>('Raw data'!P545/Shannon!$D545)*LN('Raw data'!P545/Shannon!$D545)</f>
        <v>#NUM!</v>
      </c>
      <c r="R545" s="175" t="e">
        <f>('Raw data'!Q545/Shannon!$D545)*LN('Raw data'!Q545/Shannon!$D545)</f>
        <v>#NUM!</v>
      </c>
      <c r="S545" s="175" t="e">
        <f>('Raw data'!R545/Shannon!$D545)*LN('Raw data'!R545/Shannon!$D545)</f>
        <v>#NUM!</v>
      </c>
      <c r="T545" s="175" t="e">
        <f>('Raw data'!S545/Shannon!$D545)*LN('Raw data'!S545/Shannon!$D545)</f>
        <v>#NUM!</v>
      </c>
      <c r="U545" s="175" t="e">
        <f>('Raw data'!T545/Shannon!$D545)*LN('Raw data'!T545/Shannon!$D545)</f>
        <v>#NUM!</v>
      </c>
      <c r="V545" s="175" t="e">
        <f>('Raw data'!U545/Shannon!$D545)*LN('Raw data'!U545/Shannon!$D545)</f>
        <v>#NUM!</v>
      </c>
      <c r="W545" s="175" t="e">
        <f>('Raw data'!V545/Shannon!$D545)*LN('Raw data'!V545/Shannon!$D545)</f>
        <v>#NUM!</v>
      </c>
      <c r="X545" s="175" t="e">
        <f>('Raw data'!W545/Shannon!$D545)*LN('Raw data'!W545/Shannon!$D545)</f>
        <v>#NUM!</v>
      </c>
      <c r="Y545" s="175" t="e">
        <f>('Raw data'!X545/Shannon!$D545)*LN('Raw data'!X545/Shannon!$D545)</f>
        <v>#NUM!</v>
      </c>
      <c r="Z545" s="175" t="e">
        <f>('Raw data'!Y545/Shannon!$D545)*LN('Raw data'!Y545/Shannon!$D545)</f>
        <v>#NUM!</v>
      </c>
      <c r="AA545" s="175" t="e">
        <f>('Raw data'!Z545/Shannon!$D545)*LN('Raw data'!Z545/Shannon!$D545)</f>
        <v>#NUM!</v>
      </c>
      <c r="AB545" s="175" t="e">
        <f>('Raw data'!AA545/Shannon!$D545)*LN('Raw data'!AA545/Shannon!$D545)</f>
        <v>#NUM!</v>
      </c>
      <c r="AC545" s="175" t="e">
        <f>('Raw data'!AB545/Shannon!$D545)*LN('Raw data'!AB545/Shannon!$D545)</f>
        <v>#NUM!</v>
      </c>
      <c r="AD545" s="175">
        <f>('Raw data'!AC545/Shannon!$D545)*LN('Raw data'!AC545/Shannon!$D545)</f>
        <v>-9.3937478105888358E-2</v>
      </c>
      <c r="AE545" s="175" t="e">
        <f>('Raw data'!AD545/Shannon!$D545)*LN('Raw data'!AD545/Shannon!$D545)</f>
        <v>#NUM!</v>
      </c>
      <c r="AF545" s="175" t="e">
        <f>('Raw data'!AE545/Shannon!$D545)*LN('Raw data'!AE545/Shannon!$D545)</f>
        <v>#NUM!</v>
      </c>
      <c r="AG545" s="175" t="e">
        <f>('Raw data'!AF545/Shannon!$D545)*LN('Raw data'!AF545/Shannon!$D545)</f>
        <v>#NUM!</v>
      </c>
      <c r="AH545" s="175" t="e">
        <f>('Raw data'!AG545/Shannon!$D545)*LN('Raw data'!AG545/Shannon!$D545)</f>
        <v>#NUM!</v>
      </c>
      <c r="AI545" s="175" t="e">
        <f>('Raw data'!AH545/Shannon!$D545)*LN('Raw data'!AH545/Shannon!$D545)</f>
        <v>#NUM!</v>
      </c>
      <c r="AJ545" s="175" t="e">
        <f>('Raw data'!AI545/Shannon!$D545)*LN('Raw data'!AI545/Shannon!$D545)</f>
        <v>#NUM!</v>
      </c>
      <c r="AK545" s="175">
        <f>('Raw data'!AJ545/Shannon!$D545)*LN('Raw data'!AJ545/Shannon!$D545)</f>
        <v>-0.23356587538561599</v>
      </c>
      <c r="AL545" s="175" t="e">
        <f>('Raw data'!AK545/Shannon!$D545)*LN('Raw data'!AK545/Shannon!$D545)</f>
        <v>#NUM!</v>
      </c>
      <c r="AM545" s="175" t="e">
        <f>('Raw data'!AL545/Shannon!$D545)*LN('Raw data'!AL545/Shannon!$D545)</f>
        <v>#NUM!</v>
      </c>
      <c r="AN545" s="175">
        <f>('Raw data'!AM545/Shannon!$D545)*LN('Raw data'!AM545/Shannon!$D545)</f>
        <v>-0.28796956567716792</v>
      </c>
      <c r="AO545" s="175" t="e">
        <f>('Raw data'!AN545/Shannon!$D545)*LN('Raw data'!AN545/Shannon!$D545)</f>
        <v>#NUM!</v>
      </c>
      <c r="AP545" s="175" t="e">
        <f>('Raw data'!AO545/Shannon!$D545)*LN('Raw data'!AO545/Shannon!$D545)</f>
        <v>#NUM!</v>
      </c>
      <c r="AQ545" s="175" t="e">
        <f>('Raw data'!AP545/Shannon!$D545)*LN('Raw data'!AP545/Shannon!$D545)</f>
        <v>#NUM!</v>
      </c>
      <c r="AR545" s="175" t="e">
        <f>('Raw data'!AQ545/Shannon!$D545)*LN('Raw data'!AQ545/Shannon!$D545)</f>
        <v>#NUM!</v>
      </c>
      <c r="AS545" s="175" t="e">
        <f>('Raw data'!AR545/Shannon!$D545)*LN('Raw data'!AR545/Shannon!$D545)</f>
        <v>#NUM!</v>
      </c>
      <c r="AT545" s="175" t="e">
        <f>('Raw data'!AS545/Shannon!$D545)*LN('Raw data'!AS545/Shannon!$D545)</f>
        <v>#NUM!</v>
      </c>
      <c r="AU545" s="175" t="e">
        <f>('Raw data'!AT545/Shannon!$D545)*LN('Raw data'!AT545/Shannon!$D545)</f>
        <v>#NUM!</v>
      </c>
      <c r="AV545" s="175" t="e">
        <f>('Raw data'!AU545/Shannon!$D545)*LN('Raw data'!AU545/Shannon!$D545)</f>
        <v>#NUM!</v>
      </c>
      <c r="AW545" s="175" t="e">
        <f>('Raw data'!AV545/Shannon!$D545)*LN('Raw data'!AV545/Shannon!$D545)</f>
        <v>#NUM!</v>
      </c>
      <c r="AX545" s="175" t="e">
        <f>('Raw data'!AW545/Shannon!$D545)*LN('Raw data'!AW545/Shannon!$D545)</f>
        <v>#NUM!</v>
      </c>
      <c r="AY545" s="175" t="e">
        <f>('Raw data'!AX545/Shannon!$D545)*LN('Raw data'!AX545/Shannon!$D545)</f>
        <v>#NUM!</v>
      </c>
      <c r="AZ545" s="175" t="e">
        <f>('Raw data'!AY545/Shannon!$D545)*LN('Raw data'!AY545/Shannon!$D545)</f>
        <v>#NUM!</v>
      </c>
      <c r="BA545" s="175" t="e">
        <f>('Raw data'!AZ545/Shannon!$D545)*LN('Raw data'!AZ545/Shannon!$D545)</f>
        <v>#NUM!</v>
      </c>
      <c r="BB545" s="175">
        <f>('Raw data'!BA545/Shannon!$D545)*LN('Raw data'!BA545/Shannon!$D545)</f>
        <v>-0.23356587538561599</v>
      </c>
      <c r="BC545" s="175">
        <f>('Raw data'!BB545/Shannon!$D545)*LN('Raw data'!BB545/Shannon!$D545)</f>
        <v>-9.3937478105888358E-2</v>
      </c>
      <c r="BD545" s="175" t="e">
        <f>('Raw data'!BC545/Shannon!$D545)*LN('Raw data'!BC545/Shannon!$D545)</f>
        <v>#NUM!</v>
      </c>
      <c r="BE545" s="175" t="e">
        <f>('Raw data'!BD545/Shannon!$D545)*LN('Raw data'!BD545/Shannon!$D545)</f>
        <v>#NUM!</v>
      </c>
      <c r="BF545" s="175" t="e">
        <f>('Raw data'!BE545/Shannon!$D545)*LN('Raw data'!BE545/Shannon!$D545)</f>
        <v>#NUM!</v>
      </c>
      <c r="BG545" s="175" t="e">
        <f>('Raw data'!BF545/Shannon!$D545)*LN('Raw data'!BF545/Shannon!$D545)</f>
        <v>#NUM!</v>
      </c>
      <c r="BH545" s="175" t="e">
        <f>('Raw data'!BG545/Shannon!$D545)*LN('Raw data'!BG545/Shannon!$D545)</f>
        <v>#NUM!</v>
      </c>
      <c r="BI545" s="175" t="e">
        <f>('Raw data'!BH545/Shannon!$D545)*LN('Raw data'!BH545/Shannon!$D545)</f>
        <v>#NUM!</v>
      </c>
      <c r="BJ545" s="175">
        <f>('Raw data'!BI545/Shannon!$D545)*LN('Raw data'!BI545/Shannon!$D545)</f>
        <v>-0.15232894695229238</v>
      </c>
      <c r="BK545" s="175" t="e">
        <f>('Raw data'!BJ545/Shannon!$D545)*LN('Raw data'!BJ545/Shannon!$D545)</f>
        <v>#NUM!</v>
      </c>
      <c r="BL545" s="175" t="e">
        <f>('Raw data'!BK545/Shannon!$D545)*LN('Raw data'!BK545/Shannon!$D545)</f>
        <v>#NUM!</v>
      </c>
      <c r="BM545" s="175" t="e">
        <f>('Raw data'!BL545/Shannon!$D545)*LN('Raw data'!BL545/Shannon!$D545)</f>
        <v>#NUM!</v>
      </c>
      <c r="BN545" s="175" t="e">
        <f>('Raw data'!BM545/Shannon!$D545)*LN('Raw data'!BM545/Shannon!$D545)</f>
        <v>#NUM!</v>
      </c>
      <c r="BO545" s="175" t="e">
        <f>('Raw data'!BN545/Shannon!$D545)*LN('Raw data'!BN545/Shannon!$D545)</f>
        <v>#NUM!</v>
      </c>
      <c r="BP545" s="175" t="e">
        <f>('Raw data'!BO545/Shannon!$D545)*LN('Raw data'!BO545/Shannon!$D545)</f>
        <v>#NUM!</v>
      </c>
      <c r="BQ545" s="175" t="e">
        <f>('Raw data'!BP545/Shannon!$D545)*LN('Raw data'!BP545/Shannon!$D545)</f>
        <v>#NUM!</v>
      </c>
      <c r="BR545" s="175" t="e">
        <f>('Raw data'!BQ545/Shannon!$D545)*LN('Raw data'!BQ545/Shannon!$D545)</f>
        <v>#NUM!</v>
      </c>
      <c r="BS545" s="175" t="e">
        <f>('Raw data'!BR545/Shannon!$D545)*LN('Raw data'!BR545/Shannon!$D545)</f>
        <v>#NUM!</v>
      </c>
      <c r="BT545" s="175" t="e">
        <f>('Raw data'!BS545/Shannon!$D545)*LN('Raw data'!BS545/Shannon!$D545)</f>
        <v>#NUM!</v>
      </c>
      <c r="BU545" s="175" t="e">
        <f>('Raw data'!BT545/Shannon!$D545)*LN('Raw data'!BT545/Shannon!$D545)</f>
        <v>#NUM!</v>
      </c>
      <c r="BV545" s="175" t="e">
        <f>('Raw data'!BU545/Shannon!$D545)*LN('Raw data'!BU545/Shannon!$D545)</f>
        <v>#NUM!</v>
      </c>
      <c r="BW545" s="175" t="e">
        <f>('Raw data'!BV545/Shannon!$D545)*LN('Raw data'!BV545/Shannon!$D545)</f>
        <v>#NUM!</v>
      </c>
      <c r="BX545" s="175" t="e">
        <f>('Raw data'!BW545/Shannon!$D545)*LN('Raw data'!BW545/Shannon!$D545)</f>
        <v>#NUM!</v>
      </c>
      <c r="BY545" s="175" t="e">
        <f>('Raw data'!BX545/Shannon!$D545)*LN('Raw data'!BX545/Shannon!$D545)</f>
        <v>#NUM!</v>
      </c>
      <c r="BZ545" s="175" t="e">
        <f>('Raw data'!BY545/Shannon!$D545)*LN('Raw data'!BY545/Shannon!$D545)</f>
        <v>#NUM!</v>
      </c>
      <c r="CA545" s="175" t="e">
        <f>('Raw data'!BZ545/Shannon!$D545)*LN('Raw data'!BZ545/Shannon!$D545)</f>
        <v>#NUM!</v>
      </c>
      <c r="CB545" s="175" t="e">
        <f>('Raw data'!CA545/Shannon!$D545)*LN('Raw data'!CA545/Shannon!$D545)</f>
        <v>#NUM!</v>
      </c>
      <c r="CC545" s="175" t="e">
        <f>('Raw data'!CB545/Shannon!$D545)*LN('Raw data'!CB545/Shannon!$D545)</f>
        <v>#NUM!</v>
      </c>
      <c r="CD545" s="175" t="e">
        <f>('Raw data'!CC545/Shannon!$D545)*LN('Raw data'!CC545/Shannon!$D545)</f>
        <v>#NUM!</v>
      </c>
      <c r="CF545" s="176">
        <f t="shared" si="8"/>
        <v>1.748493190221766</v>
      </c>
      <c r="CG545" s="175"/>
      <c r="CH545" s="175"/>
      <c r="CI545" s="175"/>
      <c r="CJ545" s="175"/>
      <c r="CK545" s="175"/>
      <c r="CL545" s="175">
        <v>-0.36194669577559785</v>
      </c>
      <c r="CM545" s="175">
        <v>-0.19730379672781054</v>
      </c>
      <c r="CN545" s="175">
        <v>-9.3937478105888358E-2</v>
      </c>
      <c r="CO545" s="175"/>
      <c r="CP545" s="175"/>
      <c r="CQ545" s="175"/>
      <c r="CR545" s="175"/>
      <c r="CS545" s="175"/>
      <c r="CT545" s="175"/>
      <c r="CU545" s="175"/>
      <c r="CV545" s="175"/>
      <c r="CW545" s="175"/>
      <c r="CX545" s="175"/>
      <c r="CY545" s="175"/>
      <c r="CZ545" s="175"/>
      <c r="DA545" s="175"/>
      <c r="DB545" s="175"/>
      <c r="DC545" s="175"/>
      <c r="DD545" s="175"/>
      <c r="DE545" s="175"/>
      <c r="DF545" s="175"/>
      <c r="DG545" s="175"/>
      <c r="DH545" s="175">
        <v>-9.3937478105888358E-2</v>
      </c>
      <c r="DI545" s="175"/>
      <c r="DJ545" s="175"/>
      <c r="DK545" s="175"/>
      <c r="DL545" s="175"/>
      <c r="DM545" s="175"/>
      <c r="DN545" s="175"/>
      <c r="DO545" s="175">
        <v>-0.23356587538561599</v>
      </c>
      <c r="DP545" s="175"/>
      <c r="DQ545" s="175"/>
      <c r="DR545" s="175">
        <v>-0.28796956567716792</v>
      </c>
      <c r="DS545" s="175"/>
      <c r="DT545" s="175"/>
      <c r="DU545" s="175"/>
      <c r="DV545" s="175"/>
      <c r="DW545" s="175"/>
      <c r="DX545" s="175"/>
      <c r="DY545" s="175"/>
      <c r="DZ545" s="175"/>
      <c r="EA545" s="175"/>
      <c r="EB545" s="175"/>
      <c r="EC545" s="175"/>
      <c r="ED545" s="175"/>
      <c r="EE545" s="175"/>
      <c r="EF545" s="175">
        <v>-0.23356587538561599</v>
      </c>
      <c r="EG545" s="175">
        <v>-9.3937478105888358E-2</v>
      </c>
      <c r="EH545" s="175"/>
      <c r="EI545" s="175"/>
      <c r="EJ545" s="175"/>
      <c r="EK545" s="175"/>
      <c r="EL545" s="175"/>
      <c r="EM545" s="175"/>
      <c r="EN545" s="175">
        <v>-0.15232894695229238</v>
      </c>
      <c r="EO545" s="175"/>
      <c r="EP545" s="175"/>
      <c r="EQ545" s="175"/>
      <c r="ER545" s="175"/>
      <c r="ES545" s="175"/>
      <c r="ET545" s="175"/>
      <c r="EU545" s="175"/>
      <c r="EV545" s="175"/>
      <c r="EW545" s="175"/>
      <c r="EX545" s="175"/>
      <c r="EY545" s="175"/>
      <c r="EZ545" s="175"/>
      <c r="FA545" s="175"/>
      <c r="FB545" s="175"/>
      <c r="FC545" s="175"/>
      <c r="FD545" s="175"/>
      <c r="FE545" s="175"/>
      <c r="FF545" s="175"/>
      <c r="FG545" s="175"/>
      <c r="FH545" s="175"/>
    </row>
    <row r="546" spans="2:164" x14ac:dyDescent="0.2">
      <c r="B546" s="13">
        <v>37</v>
      </c>
      <c r="C546" s="14">
        <v>3</v>
      </c>
      <c r="D546">
        <f>SUM('Raw data'!D546:CC546)</f>
        <v>8</v>
      </c>
      <c r="E546" s="175" t="e">
        <f>('Raw data'!D546/Shannon!$D546)*LN('Raw data'!D546/Shannon!$D546)</f>
        <v>#NUM!</v>
      </c>
      <c r="F546" s="175" t="e">
        <f>('Raw data'!E546/Shannon!$D546)*LN('Raw data'!E546/Shannon!$D546)</f>
        <v>#NUM!</v>
      </c>
      <c r="G546" s="175" t="e">
        <f>('Raw data'!F546/Shannon!$D546)*LN('Raw data'!F546/Shannon!$D546)</f>
        <v>#NUM!</v>
      </c>
      <c r="H546" s="175">
        <f>('Raw data'!G546/Shannon!$D546)*LN('Raw data'!G546/Shannon!$D546)</f>
        <v>-0.25993019270997947</v>
      </c>
      <c r="I546" s="175">
        <f>('Raw data'!H546/Shannon!$D546)*LN('Raw data'!H546/Shannon!$D546)</f>
        <v>-0.1168399685464573</v>
      </c>
      <c r="J546" s="175" t="e">
        <f>('Raw data'!I546/Shannon!$D546)*LN('Raw data'!I546/Shannon!$D546)</f>
        <v>#NUM!</v>
      </c>
      <c r="K546" s="175" t="e">
        <f>('Raw data'!J546/Shannon!$D546)*LN('Raw data'!J546/Shannon!$D546)</f>
        <v>#NUM!</v>
      </c>
      <c r="L546" s="175" t="e">
        <f>('Raw data'!K546/Shannon!$D546)*LN('Raw data'!K546/Shannon!$D546)</f>
        <v>#NUM!</v>
      </c>
      <c r="M546" s="175" t="e">
        <f>('Raw data'!L546/Shannon!$D546)*LN('Raw data'!L546/Shannon!$D546)</f>
        <v>#NUM!</v>
      </c>
      <c r="N546" s="175" t="e">
        <f>('Raw data'!M546/Shannon!$D546)*LN('Raw data'!M546/Shannon!$D546)</f>
        <v>#NUM!</v>
      </c>
      <c r="O546" s="175" t="e">
        <f>('Raw data'!N546/Shannon!$D546)*LN('Raw data'!N546/Shannon!$D546)</f>
        <v>#NUM!</v>
      </c>
      <c r="P546" s="175" t="e">
        <f>('Raw data'!O546/Shannon!$D546)*LN('Raw data'!O546/Shannon!$D546)</f>
        <v>#NUM!</v>
      </c>
      <c r="Q546" s="175" t="e">
        <f>('Raw data'!P546/Shannon!$D546)*LN('Raw data'!P546/Shannon!$D546)</f>
        <v>#NUM!</v>
      </c>
      <c r="R546" s="175" t="e">
        <f>('Raw data'!Q546/Shannon!$D546)*LN('Raw data'!Q546/Shannon!$D546)</f>
        <v>#NUM!</v>
      </c>
      <c r="S546" s="175" t="e">
        <f>('Raw data'!R546/Shannon!$D546)*LN('Raw data'!R546/Shannon!$D546)</f>
        <v>#NUM!</v>
      </c>
      <c r="T546" s="175" t="e">
        <f>('Raw data'!S546/Shannon!$D546)*LN('Raw data'!S546/Shannon!$D546)</f>
        <v>#NUM!</v>
      </c>
      <c r="U546" s="175" t="e">
        <f>('Raw data'!T546/Shannon!$D546)*LN('Raw data'!T546/Shannon!$D546)</f>
        <v>#NUM!</v>
      </c>
      <c r="V546" s="175" t="e">
        <f>('Raw data'!U546/Shannon!$D546)*LN('Raw data'!U546/Shannon!$D546)</f>
        <v>#NUM!</v>
      </c>
      <c r="W546" s="175" t="e">
        <f>('Raw data'!V546/Shannon!$D546)*LN('Raw data'!V546/Shannon!$D546)</f>
        <v>#NUM!</v>
      </c>
      <c r="X546" s="175" t="e">
        <f>('Raw data'!W546/Shannon!$D546)*LN('Raw data'!W546/Shannon!$D546)</f>
        <v>#NUM!</v>
      </c>
      <c r="Y546" s="175" t="e">
        <f>('Raw data'!X546/Shannon!$D546)*LN('Raw data'!X546/Shannon!$D546)</f>
        <v>#NUM!</v>
      </c>
      <c r="Z546" s="175" t="e">
        <f>('Raw data'!Y546/Shannon!$D546)*LN('Raw data'!Y546/Shannon!$D546)</f>
        <v>#NUM!</v>
      </c>
      <c r="AA546" s="175" t="e">
        <f>('Raw data'!Z546/Shannon!$D546)*LN('Raw data'!Z546/Shannon!$D546)</f>
        <v>#NUM!</v>
      </c>
      <c r="AB546" s="175" t="e">
        <f>('Raw data'!AA546/Shannon!$D546)*LN('Raw data'!AA546/Shannon!$D546)</f>
        <v>#NUM!</v>
      </c>
      <c r="AC546" s="175" t="e">
        <f>('Raw data'!AB546/Shannon!$D546)*LN('Raw data'!AB546/Shannon!$D546)</f>
        <v>#NUM!</v>
      </c>
      <c r="AD546" s="175" t="e">
        <f>('Raw data'!AC546/Shannon!$D546)*LN('Raw data'!AC546/Shannon!$D546)</f>
        <v>#NUM!</v>
      </c>
      <c r="AE546" s="175" t="e">
        <f>('Raw data'!AD546/Shannon!$D546)*LN('Raw data'!AD546/Shannon!$D546)</f>
        <v>#NUM!</v>
      </c>
      <c r="AF546" s="175" t="e">
        <f>('Raw data'!AE546/Shannon!$D546)*LN('Raw data'!AE546/Shannon!$D546)</f>
        <v>#NUM!</v>
      </c>
      <c r="AG546" s="175" t="e">
        <f>('Raw data'!AF546/Shannon!$D546)*LN('Raw data'!AF546/Shannon!$D546)</f>
        <v>#NUM!</v>
      </c>
      <c r="AH546" s="175" t="e">
        <f>('Raw data'!AG546/Shannon!$D546)*LN('Raw data'!AG546/Shannon!$D546)</f>
        <v>#NUM!</v>
      </c>
      <c r="AI546" s="175" t="e">
        <f>('Raw data'!AH546/Shannon!$D546)*LN('Raw data'!AH546/Shannon!$D546)</f>
        <v>#NUM!</v>
      </c>
      <c r="AJ546" s="175" t="e">
        <f>('Raw data'!AI546/Shannon!$D546)*LN('Raw data'!AI546/Shannon!$D546)</f>
        <v>#NUM!</v>
      </c>
      <c r="AK546" s="175" t="e">
        <f>('Raw data'!AJ546/Shannon!$D546)*LN('Raw data'!AJ546/Shannon!$D546)</f>
        <v>#NUM!</v>
      </c>
      <c r="AL546" s="175" t="e">
        <f>('Raw data'!AK546/Shannon!$D546)*LN('Raw data'!AK546/Shannon!$D546)</f>
        <v>#NUM!</v>
      </c>
      <c r="AM546" s="175" t="e">
        <f>('Raw data'!AL546/Shannon!$D546)*LN('Raw data'!AL546/Shannon!$D546)</f>
        <v>#NUM!</v>
      </c>
      <c r="AN546" s="175" t="e">
        <f>('Raw data'!AM546/Shannon!$D546)*LN('Raw data'!AM546/Shannon!$D546)</f>
        <v>#NUM!</v>
      </c>
      <c r="AO546" s="175" t="e">
        <f>('Raw data'!AN546/Shannon!$D546)*LN('Raw data'!AN546/Shannon!$D546)</f>
        <v>#NUM!</v>
      </c>
      <c r="AP546" s="175" t="e">
        <f>('Raw data'!AO546/Shannon!$D546)*LN('Raw data'!AO546/Shannon!$D546)</f>
        <v>#NUM!</v>
      </c>
      <c r="AQ546" s="175" t="e">
        <f>('Raw data'!AP546/Shannon!$D546)*LN('Raw data'!AP546/Shannon!$D546)</f>
        <v>#NUM!</v>
      </c>
      <c r="AR546" s="175" t="e">
        <f>('Raw data'!AQ546/Shannon!$D546)*LN('Raw data'!AQ546/Shannon!$D546)</f>
        <v>#NUM!</v>
      </c>
      <c r="AS546" s="175" t="e">
        <f>('Raw data'!AR546/Shannon!$D546)*LN('Raw data'!AR546/Shannon!$D546)</f>
        <v>#NUM!</v>
      </c>
      <c r="AT546" s="175" t="e">
        <f>('Raw data'!AS546/Shannon!$D546)*LN('Raw data'!AS546/Shannon!$D546)</f>
        <v>#NUM!</v>
      </c>
      <c r="AU546" s="175" t="e">
        <f>('Raw data'!AT546/Shannon!$D546)*LN('Raw data'!AT546/Shannon!$D546)</f>
        <v>#NUM!</v>
      </c>
      <c r="AV546" s="175" t="e">
        <f>('Raw data'!AU546/Shannon!$D546)*LN('Raw data'!AU546/Shannon!$D546)</f>
        <v>#NUM!</v>
      </c>
      <c r="AW546" s="175" t="e">
        <f>('Raw data'!AV546/Shannon!$D546)*LN('Raw data'!AV546/Shannon!$D546)</f>
        <v>#NUM!</v>
      </c>
      <c r="AX546" s="175" t="e">
        <f>('Raw data'!AW546/Shannon!$D546)*LN('Raw data'!AW546/Shannon!$D546)</f>
        <v>#NUM!</v>
      </c>
      <c r="AY546" s="175" t="e">
        <f>('Raw data'!AX546/Shannon!$D546)*LN('Raw data'!AX546/Shannon!$D546)</f>
        <v>#NUM!</v>
      </c>
      <c r="AZ546" s="175" t="e">
        <f>('Raw data'!AY546/Shannon!$D546)*LN('Raw data'!AY546/Shannon!$D546)</f>
        <v>#NUM!</v>
      </c>
      <c r="BA546" s="175" t="e">
        <f>('Raw data'!AZ546/Shannon!$D546)*LN('Raw data'!AZ546/Shannon!$D546)</f>
        <v>#NUM!</v>
      </c>
      <c r="BB546" s="175" t="e">
        <f>('Raw data'!BA546/Shannon!$D546)*LN('Raw data'!BA546/Shannon!$D546)</f>
        <v>#NUM!</v>
      </c>
      <c r="BC546" s="175" t="e">
        <f>('Raw data'!BB546/Shannon!$D546)*LN('Raw data'!BB546/Shannon!$D546)</f>
        <v>#NUM!</v>
      </c>
      <c r="BD546" s="175" t="e">
        <f>('Raw data'!BC546/Shannon!$D546)*LN('Raw data'!BC546/Shannon!$D546)</f>
        <v>#NUM!</v>
      </c>
      <c r="BE546" s="175" t="e">
        <f>('Raw data'!BD546/Shannon!$D546)*LN('Raw data'!BD546/Shannon!$D546)</f>
        <v>#NUM!</v>
      </c>
      <c r="BF546" s="175" t="e">
        <f>('Raw data'!BE546/Shannon!$D546)*LN('Raw data'!BE546/Shannon!$D546)</f>
        <v>#NUM!</v>
      </c>
      <c r="BG546" s="175" t="e">
        <f>('Raw data'!BF546/Shannon!$D546)*LN('Raw data'!BF546/Shannon!$D546)</f>
        <v>#NUM!</v>
      </c>
      <c r="BH546" s="175" t="e">
        <f>('Raw data'!BG546/Shannon!$D546)*LN('Raw data'!BG546/Shannon!$D546)</f>
        <v>#NUM!</v>
      </c>
      <c r="BI546" s="175" t="e">
        <f>('Raw data'!BH546/Shannon!$D546)*LN('Raw data'!BH546/Shannon!$D546)</f>
        <v>#NUM!</v>
      </c>
      <c r="BJ546" s="175" t="e">
        <f>('Raw data'!BI546/Shannon!$D546)*LN('Raw data'!BI546/Shannon!$D546)</f>
        <v>#NUM!</v>
      </c>
      <c r="BK546" s="175" t="e">
        <f>('Raw data'!BJ546/Shannon!$D546)*LN('Raw data'!BJ546/Shannon!$D546)</f>
        <v>#NUM!</v>
      </c>
      <c r="BL546" s="175" t="e">
        <f>('Raw data'!BK546/Shannon!$D546)*LN('Raw data'!BK546/Shannon!$D546)</f>
        <v>#NUM!</v>
      </c>
      <c r="BM546" s="175" t="e">
        <f>('Raw data'!BL546/Shannon!$D546)*LN('Raw data'!BL546/Shannon!$D546)</f>
        <v>#NUM!</v>
      </c>
      <c r="BN546" s="175" t="e">
        <f>('Raw data'!BM546/Shannon!$D546)*LN('Raw data'!BM546/Shannon!$D546)</f>
        <v>#NUM!</v>
      </c>
      <c r="BO546" s="175" t="e">
        <f>('Raw data'!BN546/Shannon!$D546)*LN('Raw data'!BN546/Shannon!$D546)</f>
        <v>#NUM!</v>
      </c>
      <c r="BP546" s="175" t="e">
        <f>('Raw data'!BO546/Shannon!$D546)*LN('Raw data'!BO546/Shannon!$D546)</f>
        <v>#NUM!</v>
      </c>
      <c r="BQ546" s="175" t="e">
        <f>('Raw data'!BP546/Shannon!$D546)*LN('Raw data'!BP546/Shannon!$D546)</f>
        <v>#NUM!</v>
      </c>
      <c r="BR546" s="175" t="e">
        <f>('Raw data'!BQ546/Shannon!$D546)*LN('Raw data'!BQ546/Shannon!$D546)</f>
        <v>#NUM!</v>
      </c>
      <c r="BS546" s="175" t="e">
        <f>('Raw data'!BR546/Shannon!$D546)*LN('Raw data'!BR546/Shannon!$D546)</f>
        <v>#NUM!</v>
      </c>
      <c r="BT546" s="175" t="e">
        <f>('Raw data'!BS546/Shannon!$D546)*LN('Raw data'!BS546/Shannon!$D546)</f>
        <v>#NUM!</v>
      </c>
      <c r="BU546" s="175" t="e">
        <f>('Raw data'!BT546/Shannon!$D546)*LN('Raw data'!BT546/Shannon!$D546)</f>
        <v>#NUM!</v>
      </c>
      <c r="BV546" s="175" t="e">
        <f>('Raw data'!BU546/Shannon!$D546)*LN('Raw data'!BU546/Shannon!$D546)</f>
        <v>#NUM!</v>
      </c>
      <c r="BW546" s="175" t="e">
        <f>('Raw data'!BV546/Shannon!$D546)*LN('Raw data'!BV546/Shannon!$D546)</f>
        <v>#NUM!</v>
      </c>
      <c r="BX546" s="175" t="e">
        <f>('Raw data'!BW546/Shannon!$D546)*LN('Raw data'!BW546/Shannon!$D546)</f>
        <v>#NUM!</v>
      </c>
      <c r="BY546" s="175" t="e">
        <f>('Raw data'!BX546/Shannon!$D546)*LN('Raw data'!BX546/Shannon!$D546)</f>
        <v>#NUM!</v>
      </c>
      <c r="BZ546" s="175" t="e">
        <f>('Raw data'!BY546/Shannon!$D546)*LN('Raw data'!BY546/Shannon!$D546)</f>
        <v>#NUM!</v>
      </c>
      <c r="CA546" s="175" t="e">
        <f>('Raw data'!BZ546/Shannon!$D546)*LN('Raw data'!BZ546/Shannon!$D546)</f>
        <v>#NUM!</v>
      </c>
      <c r="CB546" s="175" t="e">
        <f>('Raw data'!CA546/Shannon!$D546)*LN('Raw data'!CA546/Shannon!$D546)</f>
        <v>#NUM!</v>
      </c>
      <c r="CC546" s="175" t="e">
        <f>('Raw data'!CB546/Shannon!$D546)*LN('Raw data'!CB546/Shannon!$D546)</f>
        <v>#NUM!</v>
      </c>
      <c r="CD546" s="175" t="e">
        <f>('Raw data'!CC546/Shannon!$D546)*LN('Raw data'!CC546/Shannon!$D546)</f>
        <v>#NUM!</v>
      </c>
      <c r="CF546" s="176">
        <f t="shared" si="8"/>
        <v>0.37677016125643675</v>
      </c>
      <c r="CG546" s="175"/>
      <c r="CH546" s="175"/>
      <c r="CI546" s="175"/>
      <c r="CJ546" s="175"/>
      <c r="CK546" s="175"/>
      <c r="CL546" s="175">
        <v>-0.25993019270997947</v>
      </c>
      <c r="CM546" s="175">
        <v>-0.1168399685464573</v>
      </c>
      <c r="CN546" s="175"/>
      <c r="CO546" s="175"/>
      <c r="CP546" s="175"/>
      <c r="CQ546" s="175"/>
      <c r="CR546" s="175"/>
      <c r="CS546" s="175"/>
      <c r="CT546" s="175"/>
      <c r="CU546" s="175"/>
      <c r="CV546" s="175"/>
      <c r="CW546" s="175"/>
      <c r="CX546" s="175"/>
      <c r="CY546" s="175"/>
      <c r="CZ546" s="175"/>
      <c r="DA546" s="175"/>
      <c r="DB546" s="175"/>
      <c r="DC546" s="175"/>
      <c r="DD546" s="175"/>
      <c r="DE546" s="175"/>
      <c r="DF546" s="175"/>
      <c r="DG546" s="175"/>
      <c r="DH546" s="175"/>
      <c r="DI546" s="175"/>
      <c r="DJ546" s="175"/>
      <c r="DK546" s="175"/>
      <c r="DL546" s="175"/>
      <c r="DM546" s="175"/>
      <c r="DN546" s="175"/>
      <c r="DO546" s="175"/>
      <c r="DP546" s="175"/>
      <c r="DQ546" s="175"/>
      <c r="DR546" s="175"/>
      <c r="DS546" s="175"/>
      <c r="DT546" s="175"/>
      <c r="DU546" s="175"/>
      <c r="DV546" s="175"/>
      <c r="DW546" s="175"/>
      <c r="DX546" s="175"/>
      <c r="DY546" s="175"/>
      <c r="DZ546" s="175"/>
      <c r="EA546" s="175"/>
      <c r="EB546" s="175"/>
      <c r="EC546" s="175"/>
      <c r="ED546" s="175"/>
      <c r="EE546" s="175"/>
      <c r="EF546" s="175"/>
      <c r="EG546" s="175"/>
      <c r="EH546" s="175"/>
      <c r="EI546" s="175"/>
      <c r="EJ546" s="175"/>
      <c r="EK546" s="175"/>
      <c r="EL546" s="175"/>
      <c r="EM546" s="175"/>
      <c r="EN546" s="175"/>
      <c r="EO546" s="175"/>
      <c r="EP546" s="175"/>
      <c r="EQ546" s="175"/>
      <c r="ER546" s="175"/>
      <c r="ES546" s="175"/>
      <c r="ET546" s="175"/>
      <c r="EU546" s="175"/>
      <c r="EV546" s="175"/>
      <c r="EW546" s="175"/>
      <c r="EX546" s="175"/>
      <c r="EY546" s="175"/>
      <c r="EZ546" s="175"/>
      <c r="FA546" s="175"/>
      <c r="FB546" s="175"/>
      <c r="FC546" s="175"/>
      <c r="FD546" s="175"/>
      <c r="FE546" s="175"/>
      <c r="FF546" s="175"/>
      <c r="FG546" s="175"/>
      <c r="FH546" s="175"/>
    </row>
    <row r="547" spans="2:164" x14ac:dyDescent="0.2">
      <c r="B547" s="13">
        <v>37</v>
      </c>
      <c r="C547" s="14">
        <v>4</v>
      </c>
      <c r="D547">
        <f>SUM('Raw data'!D547:CC547)</f>
        <v>27</v>
      </c>
      <c r="E547" s="175" t="e">
        <f>('Raw data'!D547/Shannon!$D547)*LN('Raw data'!D547/Shannon!$D547)</f>
        <v>#NUM!</v>
      </c>
      <c r="F547" s="175">
        <f>('Raw data'!E547/Shannon!$D547)*LN('Raw data'!E547/Shannon!$D547)</f>
        <v>-0.24413606414846883</v>
      </c>
      <c r="G547" s="175" t="e">
        <f>('Raw data'!F547/Shannon!$D547)*LN('Raw data'!F547/Shannon!$D547)</f>
        <v>#NUM!</v>
      </c>
      <c r="H547" s="175" t="e">
        <f>('Raw data'!G547/Shannon!$D547)*LN('Raw data'!G547/Shannon!$D547)</f>
        <v>#NUM!</v>
      </c>
      <c r="I547" s="175">
        <f>('Raw data'!H547/Shannon!$D547)*LN('Raw data'!H547/Shannon!$D547)</f>
        <v>-0.33423942150583869</v>
      </c>
      <c r="J547" s="175">
        <f>('Raw data'!I547/Shannon!$D547)*LN('Raw data'!I547/Shannon!$D547)</f>
        <v>-0.36041342942947946</v>
      </c>
      <c r="K547" s="175" t="e">
        <f>('Raw data'!J547/Shannon!$D547)*LN('Raw data'!J547/Shannon!$D547)</f>
        <v>#NUM!</v>
      </c>
      <c r="L547" s="175" t="e">
        <f>('Raw data'!K547/Shannon!$D547)*LN('Raw data'!K547/Shannon!$D547)</f>
        <v>#NUM!</v>
      </c>
      <c r="M547" s="175" t="e">
        <f>('Raw data'!L547/Shannon!$D547)*LN('Raw data'!L547/Shannon!$D547)</f>
        <v>#NUM!</v>
      </c>
      <c r="N547" s="175" t="e">
        <f>('Raw data'!M547/Shannon!$D547)*LN('Raw data'!M547/Shannon!$D547)</f>
        <v>#NUM!</v>
      </c>
      <c r="O547" s="175" t="e">
        <f>('Raw data'!N547/Shannon!$D547)*LN('Raw data'!N547/Shannon!$D547)</f>
        <v>#NUM!</v>
      </c>
      <c r="P547" s="175" t="e">
        <f>('Raw data'!O547/Shannon!$D547)*LN('Raw data'!O547/Shannon!$D547)</f>
        <v>#NUM!</v>
      </c>
      <c r="Q547" s="175" t="e">
        <f>('Raw data'!P547/Shannon!$D547)*LN('Raw data'!P547/Shannon!$D547)</f>
        <v>#NUM!</v>
      </c>
      <c r="R547" s="175" t="e">
        <f>('Raw data'!Q547/Shannon!$D547)*LN('Raw data'!Q547/Shannon!$D547)</f>
        <v>#NUM!</v>
      </c>
      <c r="S547" s="175" t="e">
        <f>('Raw data'!R547/Shannon!$D547)*LN('Raw data'!R547/Shannon!$D547)</f>
        <v>#NUM!</v>
      </c>
      <c r="T547" s="175" t="e">
        <f>('Raw data'!S547/Shannon!$D547)*LN('Raw data'!S547/Shannon!$D547)</f>
        <v>#NUM!</v>
      </c>
      <c r="U547" s="175" t="e">
        <f>('Raw data'!T547/Shannon!$D547)*LN('Raw data'!T547/Shannon!$D547)</f>
        <v>#NUM!</v>
      </c>
      <c r="V547" s="175" t="e">
        <f>('Raw data'!U547/Shannon!$D547)*LN('Raw data'!U547/Shannon!$D547)</f>
        <v>#NUM!</v>
      </c>
      <c r="W547" s="175" t="e">
        <f>('Raw data'!V547/Shannon!$D547)*LN('Raw data'!V547/Shannon!$D547)</f>
        <v>#NUM!</v>
      </c>
      <c r="X547" s="175" t="e">
        <f>('Raw data'!W547/Shannon!$D547)*LN('Raw data'!W547/Shannon!$D547)</f>
        <v>#NUM!</v>
      </c>
      <c r="Y547" s="175" t="e">
        <f>('Raw data'!X547/Shannon!$D547)*LN('Raw data'!X547/Shannon!$D547)</f>
        <v>#NUM!</v>
      </c>
      <c r="Z547" s="175" t="e">
        <f>('Raw data'!Y547/Shannon!$D547)*LN('Raw data'!Y547/Shannon!$D547)</f>
        <v>#NUM!</v>
      </c>
      <c r="AA547" s="175" t="e">
        <f>('Raw data'!Z547/Shannon!$D547)*LN('Raw data'!Z547/Shannon!$D547)</f>
        <v>#NUM!</v>
      </c>
      <c r="AB547" s="175">
        <f>('Raw data'!AA547/Shannon!$D547)*LN('Raw data'!AA547/Shannon!$D547)</f>
        <v>-0.1220680320742344</v>
      </c>
      <c r="AC547" s="175" t="e">
        <f>('Raw data'!AB547/Shannon!$D547)*LN('Raw data'!AB547/Shannon!$D547)</f>
        <v>#NUM!</v>
      </c>
      <c r="AD547" s="175">
        <f>('Raw data'!AC547/Shannon!$D547)*LN('Raw data'!AC547/Shannon!$D547)</f>
        <v>-0.33423942150583869</v>
      </c>
      <c r="AE547" s="175" t="e">
        <f>('Raw data'!AD547/Shannon!$D547)*LN('Raw data'!AD547/Shannon!$D547)</f>
        <v>#NUM!</v>
      </c>
      <c r="AF547" s="175" t="e">
        <f>('Raw data'!AE547/Shannon!$D547)*LN('Raw data'!AE547/Shannon!$D547)</f>
        <v>#NUM!</v>
      </c>
      <c r="AG547" s="175" t="e">
        <f>('Raw data'!AF547/Shannon!$D547)*LN('Raw data'!AF547/Shannon!$D547)</f>
        <v>#NUM!</v>
      </c>
      <c r="AH547" s="175" t="e">
        <f>('Raw data'!AG547/Shannon!$D547)*LN('Raw data'!AG547/Shannon!$D547)</f>
        <v>#NUM!</v>
      </c>
      <c r="AI547" s="175" t="e">
        <f>('Raw data'!AH547/Shannon!$D547)*LN('Raw data'!AH547/Shannon!$D547)</f>
        <v>#NUM!</v>
      </c>
      <c r="AJ547" s="175" t="e">
        <f>('Raw data'!AI547/Shannon!$D547)*LN('Raw data'!AI547/Shannon!$D547)</f>
        <v>#NUM!</v>
      </c>
      <c r="AK547" s="175" t="e">
        <f>('Raw data'!AJ547/Shannon!$D547)*LN('Raw data'!AJ547/Shannon!$D547)</f>
        <v>#NUM!</v>
      </c>
      <c r="AL547" s="175" t="e">
        <f>('Raw data'!AK547/Shannon!$D547)*LN('Raw data'!AK547/Shannon!$D547)</f>
        <v>#NUM!</v>
      </c>
      <c r="AM547" s="175" t="e">
        <f>('Raw data'!AL547/Shannon!$D547)*LN('Raw data'!AL547/Shannon!$D547)</f>
        <v>#NUM!</v>
      </c>
      <c r="AN547" s="175" t="e">
        <f>('Raw data'!AM547/Shannon!$D547)*LN('Raw data'!AM547/Shannon!$D547)</f>
        <v>#NUM!</v>
      </c>
      <c r="AO547" s="175" t="e">
        <f>('Raw data'!AN547/Shannon!$D547)*LN('Raw data'!AN547/Shannon!$D547)</f>
        <v>#NUM!</v>
      </c>
      <c r="AP547" s="175" t="e">
        <f>('Raw data'!AO547/Shannon!$D547)*LN('Raw data'!AO547/Shannon!$D547)</f>
        <v>#NUM!</v>
      </c>
      <c r="AQ547" s="175" t="e">
        <f>('Raw data'!AP547/Shannon!$D547)*LN('Raw data'!AP547/Shannon!$D547)</f>
        <v>#NUM!</v>
      </c>
      <c r="AR547" s="175" t="e">
        <f>('Raw data'!AQ547/Shannon!$D547)*LN('Raw data'!AQ547/Shannon!$D547)</f>
        <v>#NUM!</v>
      </c>
      <c r="AS547" s="175" t="e">
        <f>('Raw data'!AR547/Shannon!$D547)*LN('Raw data'!AR547/Shannon!$D547)</f>
        <v>#NUM!</v>
      </c>
      <c r="AT547" s="175" t="e">
        <f>('Raw data'!AS547/Shannon!$D547)*LN('Raw data'!AS547/Shannon!$D547)</f>
        <v>#NUM!</v>
      </c>
      <c r="AU547" s="175" t="e">
        <f>('Raw data'!AT547/Shannon!$D547)*LN('Raw data'!AT547/Shannon!$D547)</f>
        <v>#NUM!</v>
      </c>
      <c r="AV547" s="175" t="e">
        <f>('Raw data'!AU547/Shannon!$D547)*LN('Raw data'!AU547/Shannon!$D547)</f>
        <v>#NUM!</v>
      </c>
      <c r="AW547" s="175" t="e">
        <f>('Raw data'!AV547/Shannon!$D547)*LN('Raw data'!AV547/Shannon!$D547)</f>
        <v>#NUM!</v>
      </c>
      <c r="AX547" s="175" t="e">
        <f>('Raw data'!AW547/Shannon!$D547)*LN('Raw data'!AW547/Shannon!$D547)</f>
        <v>#NUM!</v>
      </c>
      <c r="AY547" s="175" t="e">
        <f>('Raw data'!AX547/Shannon!$D547)*LN('Raw data'!AX547/Shannon!$D547)</f>
        <v>#NUM!</v>
      </c>
      <c r="AZ547" s="175">
        <f>('Raw data'!AY547/Shannon!$D547)*LN('Raw data'!AY547/Shannon!$D547)</f>
        <v>-0.1220680320742344</v>
      </c>
      <c r="BA547" s="175" t="e">
        <f>('Raw data'!AZ547/Shannon!$D547)*LN('Raw data'!AZ547/Shannon!$D547)</f>
        <v>#NUM!</v>
      </c>
      <c r="BB547" s="175" t="e">
        <f>('Raw data'!BA547/Shannon!$D547)*LN('Raw data'!BA547/Shannon!$D547)</f>
        <v>#NUM!</v>
      </c>
      <c r="BC547" s="175">
        <f>('Raw data'!BB547/Shannon!$D547)*LN('Raw data'!BB547/Shannon!$D547)</f>
        <v>-0.19279182855143581</v>
      </c>
      <c r="BD547" s="175" t="e">
        <f>('Raw data'!BC547/Shannon!$D547)*LN('Raw data'!BC547/Shannon!$D547)</f>
        <v>#NUM!</v>
      </c>
      <c r="BE547" s="175" t="e">
        <f>('Raw data'!BD547/Shannon!$D547)*LN('Raw data'!BD547/Shannon!$D547)</f>
        <v>#NUM!</v>
      </c>
      <c r="BF547" s="175" t="e">
        <f>('Raw data'!BE547/Shannon!$D547)*LN('Raw data'!BE547/Shannon!$D547)</f>
        <v>#NUM!</v>
      </c>
      <c r="BG547" s="175" t="e">
        <f>('Raw data'!BF547/Shannon!$D547)*LN('Raw data'!BF547/Shannon!$D547)</f>
        <v>#NUM!</v>
      </c>
      <c r="BH547" s="175" t="e">
        <f>('Raw data'!BG547/Shannon!$D547)*LN('Raw data'!BG547/Shannon!$D547)</f>
        <v>#NUM!</v>
      </c>
      <c r="BI547" s="175" t="e">
        <f>('Raw data'!BH547/Shannon!$D547)*LN('Raw data'!BH547/Shannon!$D547)</f>
        <v>#NUM!</v>
      </c>
      <c r="BJ547" s="175" t="e">
        <f>('Raw data'!BI547/Shannon!$D547)*LN('Raw data'!BI547/Shannon!$D547)</f>
        <v>#NUM!</v>
      </c>
      <c r="BK547" s="175" t="e">
        <f>('Raw data'!BJ547/Shannon!$D547)*LN('Raw data'!BJ547/Shannon!$D547)</f>
        <v>#NUM!</v>
      </c>
      <c r="BL547" s="175" t="e">
        <f>('Raw data'!BK547/Shannon!$D547)*LN('Raw data'!BK547/Shannon!$D547)</f>
        <v>#NUM!</v>
      </c>
      <c r="BM547" s="175" t="e">
        <f>('Raw data'!BL547/Shannon!$D547)*LN('Raw data'!BL547/Shannon!$D547)</f>
        <v>#NUM!</v>
      </c>
      <c r="BN547" s="175" t="e">
        <f>('Raw data'!BM547/Shannon!$D547)*LN('Raw data'!BM547/Shannon!$D547)</f>
        <v>#NUM!</v>
      </c>
      <c r="BO547" s="175" t="e">
        <f>('Raw data'!BN547/Shannon!$D547)*LN('Raw data'!BN547/Shannon!$D547)</f>
        <v>#NUM!</v>
      </c>
      <c r="BP547" s="175" t="e">
        <f>('Raw data'!BO547/Shannon!$D547)*LN('Raw data'!BO547/Shannon!$D547)</f>
        <v>#NUM!</v>
      </c>
      <c r="BQ547" s="175" t="e">
        <f>('Raw data'!BP547/Shannon!$D547)*LN('Raw data'!BP547/Shannon!$D547)</f>
        <v>#NUM!</v>
      </c>
      <c r="BR547" s="175" t="e">
        <f>('Raw data'!BQ547/Shannon!$D547)*LN('Raw data'!BQ547/Shannon!$D547)</f>
        <v>#NUM!</v>
      </c>
      <c r="BS547" s="175" t="e">
        <f>('Raw data'!BR547/Shannon!$D547)*LN('Raw data'!BR547/Shannon!$D547)</f>
        <v>#NUM!</v>
      </c>
      <c r="BT547" s="175" t="e">
        <f>('Raw data'!BS547/Shannon!$D547)*LN('Raw data'!BS547/Shannon!$D547)</f>
        <v>#NUM!</v>
      </c>
      <c r="BU547" s="175" t="e">
        <f>('Raw data'!BT547/Shannon!$D547)*LN('Raw data'!BT547/Shannon!$D547)</f>
        <v>#NUM!</v>
      </c>
      <c r="BV547" s="175" t="e">
        <f>('Raw data'!BU547/Shannon!$D547)*LN('Raw data'!BU547/Shannon!$D547)</f>
        <v>#NUM!</v>
      </c>
      <c r="BW547" s="175" t="e">
        <f>('Raw data'!BV547/Shannon!$D547)*LN('Raw data'!BV547/Shannon!$D547)</f>
        <v>#NUM!</v>
      </c>
      <c r="BX547" s="175" t="e">
        <f>('Raw data'!BW547/Shannon!$D547)*LN('Raw data'!BW547/Shannon!$D547)</f>
        <v>#NUM!</v>
      </c>
      <c r="BY547" s="175" t="e">
        <f>('Raw data'!BX547/Shannon!$D547)*LN('Raw data'!BX547/Shannon!$D547)</f>
        <v>#NUM!</v>
      </c>
      <c r="BZ547" s="175" t="e">
        <f>('Raw data'!BY547/Shannon!$D547)*LN('Raw data'!BY547/Shannon!$D547)</f>
        <v>#NUM!</v>
      </c>
      <c r="CA547" s="175" t="e">
        <f>('Raw data'!BZ547/Shannon!$D547)*LN('Raw data'!BZ547/Shannon!$D547)</f>
        <v>#NUM!</v>
      </c>
      <c r="CB547" s="175" t="e">
        <f>('Raw data'!CA547/Shannon!$D547)*LN('Raw data'!CA547/Shannon!$D547)</f>
        <v>#NUM!</v>
      </c>
      <c r="CC547" s="175" t="e">
        <f>('Raw data'!CB547/Shannon!$D547)*LN('Raw data'!CB547/Shannon!$D547)</f>
        <v>#NUM!</v>
      </c>
      <c r="CD547" s="175" t="e">
        <f>('Raw data'!CC547/Shannon!$D547)*LN('Raw data'!CC547/Shannon!$D547)</f>
        <v>#NUM!</v>
      </c>
      <c r="CF547" s="176">
        <f t="shared" si="8"/>
        <v>1.7099562292895303</v>
      </c>
      <c r="CG547" s="175"/>
      <c r="CH547" s="175"/>
      <c r="CI547" s="175"/>
      <c r="CJ547" s="175">
        <v>-0.24413606414846883</v>
      </c>
      <c r="CK547" s="175"/>
      <c r="CL547" s="175"/>
      <c r="CM547" s="175">
        <v>-0.33423942150583869</v>
      </c>
      <c r="CN547" s="175">
        <v>-0.36041342942947946</v>
      </c>
      <c r="CO547" s="175"/>
      <c r="CP547" s="175"/>
      <c r="CQ547" s="175"/>
      <c r="CR547" s="175"/>
      <c r="CS547" s="175"/>
      <c r="CT547" s="175"/>
      <c r="CU547" s="175"/>
      <c r="CV547" s="175"/>
      <c r="CW547" s="175"/>
      <c r="CX547" s="175"/>
      <c r="CY547" s="175"/>
      <c r="CZ547" s="175"/>
      <c r="DA547" s="175"/>
      <c r="DB547" s="175"/>
      <c r="DC547" s="175"/>
      <c r="DD547" s="175"/>
      <c r="DE547" s="175"/>
      <c r="DF547" s="175">
        <v>-0.1220680320742344</v>
      </c>
      <c r="DG547" s="175"/>
      <c r="DH547" s="175">
        <v>-0.33423942150583869</v>
      </c>
      <c r="DI547" s="175"/>
      <c r="DJ547" s="175"/>
      <c r="DK547" s="175"/>
      <c r="DL547" s="175"/>
      <c r="DM547" s="175"/>
      <c r="DN547" s="175"/>
      <c r="DO547" s="175"/>
      <c r="DP547" s="175"/>
      <c r="DQ547" s="175"/>
      <c r="DR547" s="175"/>
      <c r="DS547" s="175"/>
      <c r="DT547" s="175"/>
      <c r="DU547" s="175"/>
      <c r="DV547" s="175"/>
      <c r="DW547" s="175"/>
      <c r="DX547" s="175"/>
      <c r="DY547" s="175"/>
      <c r="DZ547" s="175"/>
      <c r="EA547" s="175"/>
      <c r="EB547" s="175"/>
      <c r="EC547" s="175"/>
      <c r="ED547" s="175">
        <v>-0.1220680320742344</v>
      </c>
      <c r="EE547" s="175"/>
      <c r="EF547" s="175"/>
      <c r="EG547" s="175">
        <v>-0.19279182855143581</v>
      </c>
      <c r="EH547" s="175"/>
      <c r="EI547" s="175"/>
      <c r="EJ547" s="175"/>
      <c r="EK547" s="175"/>
      <c r="EL547" s="175"/>
      <c r="EM547" s="175"/>
      <c r="EN547" s="175"/>
      <c r="EO547" s="175"/>
      <c r="EP547" s="175"/>
      <c r="EQ547" s="175"/>
      <c r="ER547" s="175"/>
      <c r="ES547" s="175"/>
      <c r="ET547" s="175"/>
      <c r="EU547" s="175"/>
      <c r="EV547" s="175"/>
      <c r="EW547" s="175"/>
      <c r="EX547" s="175"/>
      <c r="EY547" s="175"/>
      <c r="EZ547" s="175"/>
      <c r="FA547" s="175"/>
      <c r="FB547" s="175"/>
      <c r="FC547" s="175"/>
      <c r="FD547" s="175"/>
      <c r="FE547" s="175"/>
      <c r="FF547" s="175"/>
      <c r="FG547" s="175"/>
      <c r="FH547" s="175"/>
    </row>
    <row r="548" spans="2:164" x14ac:dyDescent="0.2">
      <c r="B548" s="13">
        <v>37</v>
      </c>
      <c r="C548" s="14">
        <v>5</v>
      </c>
      <c r="D548">
        <f>SUM('Raw data'!D548:CC548)</f>
        <v>0</v>
      </c>
      <c r="E548" s="175" t="e">
        <f>('Raw data'!D548/Shannon!$D548)*LN('Raw data'!D548/Shannon!$D548)</f>
        <v>#DIV/0!</v>
      </c>
      <c r="F548" s="175" t="e">
        <f>('Raw data'!E548/Shannon!$D548)*LN('Raw data'!E548/Shannon!$D548)</f>
        <v>#DIV/0!</v>
      </c>
      <c r="G548" s="175" t="e">
        <f>('Raw data'!F548/Shannon!$D548)*LN('Raw data'!F548/Shannon!$D548)</f>
        <v>#DIV/0!</v>
      </c>
      <c r="H548" s="175" t="e">
        <f>('Raw data'!G548/Shannon!$D548)*LN('Raw data'!G548/Shannon!$D548)</f>
        <v>#DIV/0!</v>
      </c>
      <c r="I548" s="175" t="e">
        <f>('Raw data'!H548/Shannon!$D548)*LN('Raw data'!H548/Shannon!$D548)</f>
        <v>#DIV/0!</v>
      </c>
      <c r="J548" s="175" t="e">
        <f>('Raw data'!I548/Shannon!$D548)*LN('Raw data'!I548/Shannon!$D548)</f>
        <v>#DIV/0!</v>
      </c>
      <c r="K548" s="175" t="e">
        <f>('Raw data'!J548/Shannon!$D548)*LN('Raw data'!J548/Shannon!$D548)</f>
        <v>#DIV/0!</v>
      </c>
      <c r="L548" s="175" t="e">
        <f>('Raw data'!K548/Shannon!$D548)*LN('Raw data'!K548/Shannon!$D548)</f>
        <v>#DIV/0!</v>
      </c>
      <c r="M548" s="175" t="e">
        <f>('Raw data'!L548/Shannon!$D548)*LN('Raw data'!L548/Shannon!$D548)</f>
        <v>#DIV/0!</v>
      </c>
      <c r="N548" s="175" t="e">
        <f>('Raw data'!M548/Shannon!$D548)*LN('Raw data'!M548/Shannon!$D548)</f>
        <v>#DIV/0!</v>
      </c>
      <c r="O548" s="175" t="e">
        <f>('Raw data'!N548/Shannon!$D548)*LN('Raw data'!N548/Shannon!$D548)</f>
        <v>#DIV/0!</v>
      </c>
      <c r="P548" s="175" t="e">
        <f>('Raw data'!O548/Shannon!$D548)*LN('Raw data'!O548/Shannon!$D548)</f>
        <v>#DIV/0!</v>
      </c>
      <c r="Q548" s="175" t="e">
        <f>('Raw data'!P548/Shannon!$D548)*LN('Raw data'!P548/Shannon!$D548)</f>
        <v>#DIV/0!</v>
      </c>
      <c r="R548" s="175" t="e">
        <f>('Raw data'!Q548/Shannon!$D548)*LN('Raw data'!Q548/Shannon!$D548)</f>
        <v>#DIV/0!</v>
      </c>
      <c r="S548" s="175" t="e">
        <f>('Raw data'!R548/Shannon!$D548)*LN('Raw data'!R548/Shannon!$D548)</f>
        <v>#DIV/0!</v>
      </c>
      <c r="T548" s="175" t="e">
        <f>('Raw data'!S548/Shannon!$D548)*LN('Raw data'!S548/Shannon!$D548)</f>
        <v>#DIV/0!</v>
      </c>
      <c r="U548" s="175" t="e">
        <f>('Raw data'!T548/Shannon!$D548)*LN('Raw data'!T548/Shannon!$D548)</f>
        <v>#DIV/0!</v>
      </c>
      <c r="V548" s="175" t="e">
        <f>('Raw data'!U548/Shannon!$D548)*LN('Raw data'!U548/Shannon!$D548)</f>
        <v>#DIV/0!</v>
      </c>
      <c r="W548" s="175" t="e">
        <f>('Raw data'!V548/Shannon!$D548)*LN('Raw data'!V548/Shannon!$D548)</f>
        <v>#DIV/0!</v>
      </c>
      <c r="X548" s="175" t="e">
        <f>('Raw data'!W548/Shannon!$D548)*LN('Raw data'!W548/Shannon!$D548)</f>
        <v>#DIV/0!</v>
      </c>
      <c r="Y548" s="175" t="e">
        <f>('Raw data'!X548/Shannon!$D548)*LN('Raw data'!X548/Shannon!$D548)</f>
        <v>#DIV/0!</v>
      </c>
      <c r="Z548" s="175" t="e">
        <f>('Raw data'!Y548/Shannon!$D548)*LN('Raw data'!Y548/Shannon!$D548)</f>
        <v>#DIV/0!</v>
      </c>
      <c r="AA548" s="175" t="e">
        <f>('Raw data'!Z548/Shannon!$D548)*LN('Raw data'!Z548/Shannon!$D548)</f>
        <v>#DIV/0!</v>
      </c>
      <c r="AB548" s="175" t="e">
        <f>('Raw data'!AA548/Shannon!$D548)*LN('Raw data'!AA548/Shannon!$D548)</f>
        <v>#DIV/0!</v>
      </c>
      <c r="AC548" s="175" t="e">
        <f>('Raw data'!AB548/Shannon!$D548)*LN('Raw data'!AB548/Shannon!$D548)</f>
        <v>#DIV/0!</v>
      </c>
      <c r="AD548" s="175" t="e">
        <f>('Raw data'!AC548/Shannon!$D548)*LN('Raw data'!AC548/Shannon!$D548)</f>
        <v>#DIV/0!</v>
      </c>
      <c r="AE548" s="175" t="e">
        <f>('Raw data'!AD548/Shannon!$D548)*LN('Raw data'!AD548/Shannon!$D548)</f>
        <v>#DIV/0!</v>
      </c>
      <c r="AF548" s="175" t="e">
        <f>('Raw data'!AE548/Shannon!$D548)*LN('Raw data'!AE548/Shannon!$D548)</f>
        <v>#DIV/0!</v>
      </c>
      <c r="AG548" s="175" t="e">
        <f>('Raw data'!AF548/Shannon!$D548)*LN('Raw data'!AF548/Shannon!$D548)</f>
        <v>#DIV/0!</v>
      </c>
      <c r="AH548" s="175" t="e">
        <f>('Raw data'!AG548/Shannon!$D548)*LN('Raw data'!AG548/Shannon!$D548)</f>
        <v>#DIV/0!</v>
      </c>
      <c r="AI548" s="175" t="e">
        <f>('Raw data'!AH548/Shannon!$D548)*LN('Raw data'!AH548/Shannon!$D548)</f>
        <v>#DIV/0!</v>
      </c>
      <c r="AJ548" s="175" t="e">
        <f>('Raw data'!AI548/Shannon!$D548)*LN('Raw data'!AI548/Shannon!$D548)</f>
        <v>#DIV/0!</v>
      </c>
      <c r="AK548" s="175" t="e">
        <f>('Raw data'!AJ548/Shannon!$D548)*LN('Raw data'!AJ548/Shannon!$D548)</f>
        <v>#DIV/0!</v>
      </c>
      <c r="AL548" s="175" t="e">
        <f>('Raw data'!AK548/Shannon!$D548)*LN('Raw data'!AK548/Shannon!$D548)</f>
        <v>#DIV/0!</v>
      </c>
      <c r="AM548" s="175" t="e">
        <f>('Raw data'!AL548/Shannon!$D548)*LN('Raw data'!AL548/Shannon!$D548)</f>
        <v>#DIV/0!</v>
      </c>
      <c r="AN548" s="175" t="e">
        <f>('Raw data'!AM548/Shannon!$D548)*LN('Raw data'!AM548/Shannon!$D548)</f>
        <v>#DIV/0!</v>
      </c>
      <c r="AO548" s="175" t="e">
        <f>('Raw data'!AN548/Shannon!$D548)*LN('Raw data'!AN548/Shannon!$D548)</f>
        <v>#DIV/0!</v>
      </c>
      <c r="AP548" s="175" t="e">
        <f>('Raw data'!AO548/Shannon!$D548)*LN('Raw data'!AO548/Shannon!$D548)</f>
        <v>#DIV/0!</v>
      </c>
      <c r="AQ548" s="175" t="e">
        <f>('Raw data'!AP548/Shannon!$D548)*LN('Raw data'!AP548/Shannon!$D548)</f>
        <v>#DIV/0!</v>
      </c>
      <c r="AR548" s="175" t="e">
        <f>('Raw data'!AQ548/Shannon!$D548)*LN('Raw data'!AQ548/Shannon!$D548)</f>
        <v>#DIV/0!</v>
      </c>
      <c r="AS548" s="175" t="e">
        <f>('Raw data'!AR548/Shannon!$D548)*LN('Raw data'!AR548/Shannon!$D548)</f>
        <v>#DIV/0!</v>
      </c>
      <c r="AT548" s="175" t="e">
        <f>('Raw data'!AS548/Shannon!$D548)*LN('Raw data'!AS548/Shannon!$D548)</f>
        <v>#DIV/0!</v>
      </c>
      <c r="AU548" s="175" t="e">
        <f>('Raw data'!AT548/Shannon!$D548)*LN('Raw data'!AT548/Shannon!$D548)</f>
        <v>#DIV/0!</v>
      </c>
      <c r="AV548" s="175" t="e">
        <f>('Raw data'!AU548/Shannon!$D548)*LN('Raw data'!AU548/Shannon!$D548)</f>
        <v>#DIV/0!</v>
      </c>
      <c r="AW548" s="175" t="e">
        <f>('Raw data'!AV548/Shannon!$D548)*LN('Raw data'!AV548/Shannon!$D548)</f>
        <v>#DIV/0!</v>
      </c>
      <c r="AX548" s="175" t="e">
        <f>('Raw data'!AW548/Shannon!$D548)*LN('Raw data'!AW548/Shannon!$D548)</f>
        <v>#DIV/0!</v>
      </c>
      <c r="AY548" s="175" t="e">
        <f>('Raw data'!AX548/Shannon!$D548)*LN('Raw data'!AX548/Shannon!$D548)</f>
        <v>#DIV/0!</v>
      </c>
      <c r="AZ548" s="175" t="e">
        <f>('Raw data'!AY548/Shannon!$D548)*LN('Raw data'!AY548/Shannon!$D548)</f>
        <v>#DIV/0!</v>
      </c>
      <c r="BA548" s="175" t="e">
        <f>('Raw data'!AZ548/Shannon!$D548)*LN('Raw data'!AZ548/Shannon!$D548)</f>
        <v>#DIV/0!</v>
      </c>
      <c r="BB548" s="175" t="e">
        <f>('Raw data'!BA548/Shannon!$D548)*LN('Raw data'!BA548/Shannon!$D548)</f>
        <v>#DIV/0!</v>
      </c>
      <c r="BC548" s="175" t="e">
        <f>('Raw data'!BB548/Shannon!$D548)*LN('Raw data'!BB548/Shannon!$D548)</f>
        <v>#DIV/0!</v>
      </c>
      <c r="BD548" s="175" t="e">
        <f>('Raw data'!BC548/Shannon!$D548)*LN('Raw data'!BC548/Shannon!$D548)</f>
        <v>#DIV/0!</v>
      </c>
      <c r="BE548" s="175" t="e">
        <f>('Raw data'!BD548/Shannon!$D548)*LN('Raw data'!BD548/Shannon!$D548)</f>
        <v>#DIV/0!</v>
      </c>
      <c r="BF548" s="175" t="e">
        <f>('Raw data'!BE548/Shannon!$D548)*LN('Raw data'!BE548/Shannon!$D548)</f>
        <v>#DIV/0!</v>
      </c>
      <c r="BG548" s="175" t="e">
        <f>('Raw data'!BF548/Shannon!$D548)*LN('Raw data'!BF548/Shannon!$D548)</f>
        <v>#DIV/0!</v>
      </c>
      <c r="BH548" s="175" t="e">
        <f>('Raw data'!BG548/Shannon!$D548)*LN('Raw data'!BG548/Shannon!$D548)</f>
        <v>#DIV/0!</v>
      </c>
      <c r="BI548" s="175" t="e">
        <f>('Raw data'!BH548/Shannon!$D548)*LN('Raw data'!BH548/Shannon!$D548)</f>
        <v>#DIV/0!</v>
      </c>
      <c r="BJ548" s="175" t="e">
        <f>('Raw data'!BI548/Shannon!$D548)*LN('Raw data'!BI548/Shannon!$D548)</f>
        <v>#DIV/0!</v>
      </c>
      <c r="BK548" s="175" t="e">
        <f>('Raw data'!BJ548/Shannon!$D548)*LN('Raw data'!BJ548/Shannon!$D548)</f>
        <v>#DIV/0!</v>
      </c>
      <c r="BL548" s="175" t="e">
        <f>('Raw data'!BK548/Shannon!$D548)*LN('Raw data'!BK548/Shannon!$D548)</f>
        <v>#DIV/0!</v>
      </c>
      <c r="BM548" s="175" t="e">
        <f>('Raw data'!BL548/Shannon!$D548)*LN('Raw data'!BL548/Shannon!$D548)</f>
        <v>#DIV/0!</v>
      </c>
      <c r="BN548" s="175" t="e">
        <f>('Raw data'!BM548/Shannon!$D548)*LN('Raw data'!BM548/Shannon!$D548)</f>
        <v>#DIV/0!</v>
      </c>
      <c r="BO548" s="175" t="e">
        <f>('Raw data'!BN548/Shannon!$D548)*LN('Raw data'!BN548/Shannon!$D548)</f>
        <v>#DIV/0!</v>
      </c>
      <c r="BP548" s="175" t="e">
        <f>('Raw data'!BO548/Shannon!$D548)*LN('Raw data'!BO548/Shannon!$D548)</f>
        <v>#DIV/0!</v>
      </c>
      <c r="BQ548" s="175" t="e">
        <f>('Raw data'!BP548/Shannon!$D548)*LN('Raw data'!BP548/Shannon!$D548)</f>
        <v>#DIV/0!</v>
      </c>
      <c r="BR548" s="175" t="e">
        <f>('Raw data'!BQ548/Shannon!$D548)*LN('Raw data'!BQ548/Shannon!$D548)</f>
        <v>#DIV/0!</v>
      </c>
      <c r="BS548" s="175" t="e">
        <f>('Raw data'!BR548/Shannon!$D548)*LN('Raw data'!BR548/Shannon!$D548)</f>
        <v>#DIV/0!</v>
      </c>
      <c r="BT548" s="175" t="e">
        <f>('Raw data'!BS548/Shannon!$D548)*LN('Raw data'!BS548/Shannon!$D548)</f>
        <v>#DIV/0!</v>
      </c>
      <c r="BU548" s="175" t="e">
        <f>('Raw data'!BT548/Shannon!$D548)*LN('Raw data'!BT548/Shannon!$D548)</f>
        <v>#DIV/0!</v>
      </c>
      <c r="BV548" s="175" t="e">
        <f>('Raw data'!BU548/Shannon!$D548)*LN('Raw data'!BU548/Shannon!$D548)</f>
        <v>#DIV/0!</v>
      </c>
      <c r="BW548" s="175" t="e">
        <f>('Raw data'!BV548/Shannon!$D548)*LN('Raw data'!BV548/Shannon!$D548)</f>
        <v>#DIV/0!</v>
      </c>
      <c r="BX548" s="175" t="e">
        <f>('Raw data'!BW548/Shannon!$D548)*LN('Raw data'!BW548/Shannon!$D548)</f>
        <v>#DIV/0!</v>
      </c>
      <c r="BY548" s="175" t="e">
        <f>('Raw data'!BX548/Shannon!$D548)*LN('Raw data'!BX548/Shannon!$D548)</f>
        <v>#DIV/0!</v>
      </c>
      <c r="BZ548" s="175" t="e">
        <f>('Raw data'!BY548/Shannon!$D548)*LN('Raw data'!BY548/Shannon!$D548)</f>
        <v>#DIV/0!</v>
      </c>
      <c r="CA548" s="175" t="e">
        <f>('Raw data'!BZ548/Shannon!$D548)*LN('Raw data'!BZ548/Shannon!$D548)</f>
        <v>#DIV/0!</v>
      </c>
      <c r="CB548" s="175" t="e">
        <f>('Raw data'!CA548/Shannon!$D548)*LN('Raw data'!CA548/Shannon!$D548)</f>
        <v>#DIV/0!</v>
      </c>
      <c r="CC548" s="175" t="e">
        <f>('Raw data'!CB548/Shannon!$D548)*LN('Raw data'!CB548/Shannon!$D548)</f>
        <v>#DIV/0!</v>
      </c>
      <c r="CD548" s="175" t="e">
        <f>('Raw data'!CC548/Shannon!$D548)*LN('Raw data'!CC548/Shannon!$D548)</f>
        <v>#DIV/0!</v>
      </c>
      <c r="CF548" s="176" t="e">
        <f t="shared" si="8"/>
        <v>#DIV/0!</v>
      </c>
      <c r="CG548" s="175"/>
      <c r="CH548" s="175"/>
      <c r="CI548" s="175" t="e">
        <v>#DIV/0!</v>
      </c>
      <c r="CJ548" s="175" t="e">
        <v>#DIV/0!</v>
      </c>
      <c r="CK548" s="175" t="e">
        <v>#DIV/0!</v>
      </c>
      <c r="CL548" s="175" t="e">
        <v>#DIV/0!</v>
      </c>
      <c r="CM548" s="175" t="e">
        <v>#DIV/0!</v>
      </c>
      <c r="CN548" s="175" t="e">
        <v>#DIV/0!</v>
      </c>
      <c r="CO548" s="175" t="e">
        <v>#DIV/0!</v>
      </c>
      <c r="CP548" s="175" t="e">
        <v>#DIV/0!</v>
      </c>
      <c r="CQ548" s="175" t="e">
        <v>#DIV/0!</v>
      </c>
      <c r="CR548" s="175" t="e">
        <v>#DIV/0!</v>
      </c>
      <c r="CS548" s="175" t="e">
        <v>#DIV/0!</v>
      </c>
      <c r="CT548" s="175" t="e">
        <v>#DIV/0!</v>
      </c>
      <c r="CU548" s="175" t="e">
        <v>#DIV/0!</v>
      </c>
      <c r="CV548" s="175" t="e">
        <v>#DIV/0!</v>
      </c>
      <c r="CW548" s="175" t="e">
        <v>#DIV/0!</v>
      </c>
      <c r="CX548" s="175" t="e">
        <v>#DIV/0!</v>
      </c>
      <c r="CY548" s="175" t="e">
        <v>#DIV/0!</v>
      </c>
      <c r="CZ548" s="175" t="e">
        <v>#DIV/0!</v>
      </c>
      <c r="DA548" s="175" t="e">
        <v>#DIV/0!</v>
      </c>
      <c r="DB548" s="175" t="e">
        <v>#DIV/0!</v>
      </c>
      <c r="DC548" s="175" t="e">
        <v>#DIV/0!</v>
      </c>
      <c r="DD548" s="175" t="e">
        <v>#DIV/0!</v>
      </c>
      <c r="DE548" s="175" t="e">
        <v>#DIV/0!</v>
      </c>
      <c r="DF548" s="175" t="e">
        <v>#DIV/0!</v>
      </c>
      <c r="DG548" s="175" t="e">
        <v>#DIV/0!</v>
      </c>
      <c r="DH548" s="175" t="e">
        <v>#DIV/0!</v>
      </c>
      <c r="DI548" s="175" t="e">
        <v>#DIV/0!</v>
      </c>
      <c r="DJ548" s="175" t="e">
        <v>#DIV/0!</v>
      </c>
      <c r="DK548" s="175" t="e">
        <v>#DIV/0!</v>
      </c>
      <c r="DL548" s="175" t="e">
        <v>#DIV/0!</v>
      </c>
      <c r="DM548" s="175" t="e">
        <v>#DIV/0!</v>
      </c>
      <c r="DN548" s="175" t="e">
        <v>#DIV/0!</v>
      </c>
      <c r="DO548" s="175" t="e">
        <v>#DIV/0!</v>
      </c>
      <c r="DP548" s="175" t="e">
        <v>#DIV/0!</v>
      </c>
      <c r="DQ548" s="175" t="e">
        <v>#DIV/0!</v>
      </c>
      <c r="DR548" s="175" t="e">
        <v>#DIV/0!</v>
      </c>
      <c r="DS548" s="175" t="e">
        <v>#DIV/0!</v>
      </c>
      <c r="DT548" s="175" t="e">
        <v>#DIV/0!</v>
      </c>
      <c r="DU548" s="175" t="e">
        <v>#DIV/0!</v>
      </c>
      <c r="DV548" s="175" t="e">
        <v>#DIV/0!</v>
      </c>
      <c r="DW548" s="175" t="e">
        <v>#DIV/0!</v>
      </c>
      <c r="DX548" s="175" t="e">
        <v>#DIV/0!</v>
      </c>
      <c r="DY548" s="175" t="e">
        <v>#DIV/0!</v>
      </c>
      <c r="DZ548" s="175" t="e">
        <v>#DIV/0!</v>
      </c>
      <c r="EA548" s="175" t="e">
        <v>#DIV/0!</v>
      </c>
      <c r="EB548" s="175" t="e">
        <v>#DIV/0!</v>
      </c>
      <c r="EC548" s="175" t="e">
        <v>#DIV/0!</v>
      </c>
      <c r="ED548" s="175" t="e">
        <v>#DIV/0!</v>
      </c>
      <c r="EE548" s="175" t="e">
        <v>#DIV/0!</v>
      </c>
      <c r="EF548" s="175" t="e">
        <v>#DIV/0!</v>
      </c>
      <c r="EG548" s="175" t="e">
        <v>#DIV/0!</v>
      </c>
      <c r="EH548" s="175" t="e">
        <v>#DIV/0!</v>
      </c>
      <c r="EI548" s="175" t="e">
        <v>#DIV/0!</v>
      </c>
      <c r="EJ548" s="175" t="e">
        <v>#DIV/0!</v>
      </c>
      <c r="EK548" s="175" t="e">
        <v>#DIV/0!</v>
      </c>
      <c r="EL548" s="175" t="e">
        <v>#DIV/0!</v>
      </c>
      <c r="EM548" s="175" t="e">
        <v>#DIV/0!</v>
      </c>
      <c r="EN548" s="175" t="e">
        <v>#DIV/0!</v>
      </c>
      <c r="EO548" s="175" t="e">
        <v>#DIV/0!</v>
      </c>
      <c r="EP548" s="175" t="e">
        <v>#DIV/0!</v>
      </c>
      <c r="EQ548" s="175" t="e">
        <v>#DIV/0!</v>
      </c>
      <c r="ER548" s="175" t="e">
        <v>#DIV/0!</v>
      </c>
      <c r="ES548" s="175" t="e">
        <v>#DIV/0!</v>
      </c>
      <c r="ET548" s="175" t="e">
        <v>#DIV/0!</v>
      </c>
      <c r="EU548" s="175" t="e">
        <v>#DIV/0!</v>
      </c>
      <c r="EV548" s="175" t="e">
        <v>#DIV/0!</v>
      </c>
      <c r="EW548" s="175" t="e">
        <v>#DIV/0!</v>
      </c>
      <c r="EX548" s="175" t="e">
        <v>#DIV/0!</v>
      </c>
      <c r="EY548" s="175" t="e">
        <v>#DIV/0!</v>
      </c>
      <c r="EZ548" s="175" t="e">
        <v>#DIV/0!</v>
      </c>
      <c r="FA548" s="175" t="e">
        <v>#DIV/0!</v>
      </c>
      <c r="FB548" s="175" t="e">
        <v>#DIV/0!</v>
      </c>
      <c r="FC548" s="175" t="e">
        <v>#DIV/0!</v>
      </c>
      <c r="FD548" s="175" t="e">
        <v>#DIV/0!</v>
      </c>
      <c r="FE548" s="175" t="e">
        <v>#DIV/0!</v>
      </c>
      <c r="FF548" s="175" t="e">
        <v>#DIV/0!</v>
      </c>
      <c r="FG548" s="175" t="e">
        <v>#DIV/0!</v>
      </c>
      <c r="FH548" s="175" t="e">
        <v>#DIV/0!</v>
      </c>
    </row>
    <row r="549" spans="2:164" x14ac:dyDescent="0.2">
      <c r="B549" s="13">
        <v>37</v>
      </c>
      <c r="C549" s="14">
        <v>6</v>
      </c>
      <c r="D549">
        <f>SUM('Raw data'!D549:CC549)</f>
        <v>9</v>
      </c>
      <c r="E549" s="175" t="e">
        <f>('Raw data'!D549/Shannon!$D549)*LN('Raw data'!D549/Shannon!$D549)</f>
        <v>#NUM!</v>
      </c>
      <c r="F549" s="175">
        <f>('Raw data'!E549/Shannon!$D549)*LN('Raw data'!E549/Shannon!$D549)</f>
        <v>-0.24413606414846883</v>
      </c>
      <c r="G549" s="175" t="e">
        <f>('Raw data'!F549/Shannon!$D549)*LN('Raw data'!F549/Shannon!$D549)</f>
        <v>#NUM!</v>
      </c>
      <c r="H549" s="175">
        <f>('Raw data'!G549/Shannon!$D549)*LN('Raw data'!G549/Shannon!$D549)</f>
        <v>-0.24413606414846883</v>
      </c>
      <c r="I549" s="175">
        <f>('Raw data'!H549/Shannon!$D549)*LN('Raw data'!H549/Shannon!$D549)</f>
        <v>-0.24413606414846883</v>
      </c>
      <c r="J549" s="175" t="e">
        <f>('Raw data'!I549/Shannon!$D549)*LN('Raw data'!I549/Shannon!$D549)</f>
        <v>#NUM!</v>
      </c>
      <c r="K549" s="175" t="e">
        <f>('Raw data'!J549/Shannon!$D549)*LN('Raw data'!J549/Shannon!$D549)</f>
        <v>#NUM!</v>
      </c>
      <c r="L549" s="175" t="e">
        <f>('Raw data'!K549/Shannon!$D549)*LN('Raw data'!K549/Shannon!$D549)</f>
        <v>#NUM!</v>
      </c>
      <c r="M549" s="175" t="e">
        <f>('Raw data'!L549/Shannon!$D549)*LN('Raw data'!L549/Shannon!$D549)</f>
        <v>#NUM!</v>
      </c>
      <c r="N549" s="175" t="e">
        <f>('Raw data'!M549/Shannon!$D549)*LN('Raw data'!M549/Shannon!$D549)</f>
        <v>#NUM!</v>
      </c>
      <c r="O549" s="175" t="e">
        <f>('Raw data'!N549/Shannon!$D549)*LN('Raw data'!N549/Shannon!$D549)</f>
        <v>#NUM!</v>
      </c>
      <c r="P549" s="175" t="e">
        <f>('Raw data'!O549/Shannon!$D549)*LN('Raw data'!O549/Shannon!$D549)</f>
        <v>#NUM!</v>
      </c>
      <c r="Q549" s="175" t="e">
        <f>('Raw data'!P549/Shannon!$D549)*LN('Raw data'!P549/Shannon!$D549)</f>
        <v>#NUM!</v>
      </c>
      <c r="R549" s="175" t="e">
        <f>('Raw data'!Q549/Shannon!$D549)*LN('Raw data'!Q549/Shannon!$D549)</f>
        <v>#NUM!</v>
      </c>
      <c r="S549" s="175" t="e">
        <f>('Raw data'!R549/Shannon!$D549)*LN('Raw data'!R549/Shannon!$D549)</f>
        <v>#NUM!</v>
      </c>
      <c r="T549" s="175" t="e">
        <f>('Raw data'!S549/Shannon!$D549)*LN('Raw data'!S549/Shannon!$D549)</f>
        <v>#NUM!</v>
      </c>
      <c r="U549" s="175" t="e">
        <f>('Raw data'!T549/Shannon!$D549)*LN('Raw data'!T549/Shannon!$D549)</f>
        <v>#NUM!</v>
      </c>
      <c r="V549" s="175" t="e">
        <f>('Raw data'!U549/Shannon!$D549)*LN('Raw data'!U549/Shannon!$D549)</f>
        <v>#NUM!</v>
      </c>
      <c r="W549" s="175" t="e">
        <f>('Raw data'!V549/Shannon!$D549)*LN('Raw data'!V549/Shannon!$D549)</f>
        <v>#NUM!</v>
      </c>
      <c r="X549" s="175" t="e">
        <f>('Raw data'!W549/Shannon!$D549)*LN('Raw data'!W549/Shannon!$D549)</f>
        <v>#NUM!</v>
      </c>
      <c r="Y549" s="175" t="e">
        <f>('Raw data'!X549/Shannon!$D549)*LN('Raw data'!X549/Shannon!$D549)</f>
        <v>#NUM!</v>
      </c>
      <c r="Z549" s="175" t="e">
        <f>('Raw data'!Y549/Shannon!$D549)*LN('Raw data'!Y549/Shannon!$D549)</f>
        <v>#NUM!</v>
      </c>
      <c r="AA549" s="175" t="e">
        <f>('Raw data'!Z549/Shannon!$D549)*LN('Raw data'!Z549/Shannon!$D549)</f>
        <v>#NUM!</v>
      </c>
      <c r="AB549" s="175">
        <f>('Raw data'!AA549/Shannon!$D549)*LN('Raw data'!AA549/Shannon!$D549)</f>
        <v>-0.33423942150583869</v>
      </c>
      <c r="AC549" s="175" t="e">
        <f>('Raw data'!AB549/Shannon!$D549)*LN('Raw data'!AB549/Shannon!$D549)</f>
        <v>#NUM!</v>
      </c>
      <c r="AD549" s="175" t="e">
        <f>('Raw data'!AC549/Shannon!$D549)*LN('Raw data'!AC549/Shannon!$D549)</f>
        <v>#NUM!</v>
      </c>
      <c r="AE549" s="175" t="e">
        <f>('Raw data'!AD549/Shannon!$D549)*LN('Raw data'!AD549/Shannon!$D549)</f>
        <v>#NUM!</v>
      </c>
      <c r="AF549" s="175" t="e">
        <f>('Raw data'!AE549/Shannon!$D549)*LN('Raw data'!AE549/Shannon!$D549)</f>
        <v>#NUM!</v>
      </c>
      <c r="AG549" s="175" t="e">
        <f>('Raw data'!AF549/Shannon!$D549)*LN('Raw data'!AF549/Shannon!$D549)</f>
        <v>#NUM!</v>
      </c>
      <c r="AH549" s="175" t="e">
        <f>('Raw data'!AG549/Shannon!$D549)*LN('Raw data'!AG549/Shannon!$D549)</f>
        <v>#NUM!</v>
      </c>
      <c r="AI549" s="175" t="e">
        <f>('Raw data'!AH549/Shannon!$D549)*LN('Raw data'!AH549/Shannon!$D549)</f>
        <v>#NUM!</v>
      </c>
      <c r="AJ549" s="175" t="e">
        <f>('Raw data'!AI549/Shannon!$D549)*LN('Raw data'!AI549/Shannon!$D549)</f>
        <v>#NUM!</v>
      </c>
      <c r="AK549" s="175" t="e">
        <f>('Raw data'!AJ549/Shannon!$D549)*LN('Raw data'!AJ549/Shannon!$D549)</f>
        <v>#NUM!</v>
      </c>
      <c r="AL549" s="175" t="e">
        <f>('Raw data'!AK549/Shannon!$D549)*LN('Raw data'!AK549/Shannon!$D549)</f>
        <v>#NUM!</v>
      </c>
      <c r="AM549" s="175">
        <f>('Raw data'!AL549/Shannon!$D549)*LN('Raw data'!AL549/Shannon!$D549)</f>
        <v>-0.24413606414846883</v>
      </c>
      <c r="AN549" s="175" t="e">
        <f>('Raw data'!AM549/Shannon!$D549)*LN('Raw data'!AM549/Shannon!$D549)</f>
        <v>#NUM!</v>
      </c>
      <c r="AO549" s="175" t="e">
        <f>('Raw data'!AN549/Shannon!$D549)*LN('Raw data'!AN549/Shannon!$D549)</f>
        <v>#NUM!</v>
      </c>
      <c r="AP549" s="175" t="e">
        <f>('Raw data'!AO549/Shannon!$D549)*LN('Raw data'!AO549/Shannon!$D549)</f>
        <v>#NUM!</v>
      </c>
      <c r="AQ549" s="175" t="e">
        <f>('Raw data'!AP549/Shannon!$D549)*LN('Raw data'!AP549/Shannon!$D549)</f>
        <v>#NUM!</v>
      </c>
      <c r="AR549" s="175" t="e">
        <f>('Raw data'!AQ549/Shannon!$D549)*LN('Raw data'!AQ549/Shannon!$D549)</f>
        <v>#NUM!</v>
      </c>
      <c r="AS549" s="175" t="e">
        <f>('Raw data'!AR549/Shannon!$D549)*LN('Raw data'!AR549/Shannon!$D549)</f>
        <v>#NUM!</v>
      </c>
      <c r="AT549" s="175" t="e">
        <f>('Raw data'!AS549/Shannon!$D549)*LN('Raw data'!AS549/Shannon!$D549)</f>
        <v>#NUM!</v>
      </c>
      <c r="AU549" s="175" t="e">
        <f>('Raw data'!AT549/Shannon!$D549)*LN('Raw data'!AT549/Shannon!$D549)</f>
        <v>#NUM!</v>
      </c>
      <c r="AV549" s="175" t="e">
        <f>('Raw data'!AU549/Shannon!$D549)*LN('Raw data'!AU549/Shannon!$D549)</f>
        <v>#NUM!</v>
      </c>
      <c r="AW549" s="175" t="e">
        <f>('Raw data'!AV549/Shannon!$D549)*LN('Raw data'!AV549/Shannon!$D549)</f>
        <v>#NUM!</v>
      </c>
      <c r="AX549" s="175" t="e">
        <f>('Raw data'!AW549/Shannon!$D549)*LN('Raw data'!AW549/Shannon!$D549)</f>
        <v>#NUM!</v>
      </c>
      <c r="AY549" s="175" t="e">
        <f>('Raw data'!AX549/Shannon!$D549)*LN('Raw data'!AX549/Shannon!$D549)</f>
        <v>#NUM!</v>
      </c>
      <c r="AZ549" s="175" t="e">
        <f>('Raw data'!AY549/Shannon!$D549)*LN('Raw data'!AY549/Shannon!$D549)</f>
        <v>#NUM!</v>
      </c>
      <c r="BA549" s="175" t="e">
        <f>('Raw data'!AZ549/Shannon!$D549)*LN('Raw data'!AZ549/Shannon!$D549)</f>
        <v>#NUM!</v>
      </c>
      <c r="BB549" s="175" t="e">
        <f>('Raw data'!BA549/Shannon!$D549)*LN('Raw data'!BA549/Shannon!$D549)</f>
        <v>#NUM!</v>
      </c>
      <c r="BC549" s="175" t="e">
        <f>('Raw data'!BB549/Shannon!$D549)*LN('Raw data'!BB549/Shannon!$D549)</f>
        <v>#NUM!</v>
      </c>
      <c r="BD549" s="175">
        <f>('Raw data'!BC549/Shannon!$D549)*LN('Raw data'!BC549/Shannon!$D549)</f>
        <v>-0.24413606414846883</v>
      </c>
      <c r="BE549" s="175" t="e">
        <f>('Raw data'!BD549/Shannon!$D549)*LN('Raw data'!BD549/Shannon!$D549)</f>
        <v>#NUM!</v>
      </c>
      <c r="BF549" s="175" t="e">
        <f>('Raw data'!BE549/Shannon!$D549)*LN('Raw data'!BE549/Shannon!$D549)</f>
        <v>#NUM!</v>
      </c>
      <c r="BG549" s="175" t="e">
        <f>('Raw data'!BF549/Shannon!$D549)*LN('Raw data'!BF549/Shannon!$D549)</f>
        <v>#NUM!</v>
      </c>
      <c r="BH549" s="175" t="e">
        <f>('Raw data'!BG549/Shannon!$D549)*LN('Raw data'!BG549/Shannon!$D549)</f>
        <v>#NUM!</v>
      </c>
      <c r="BI549" s="175" t="e">
        <f>('Raw data'!BH549/Shannon!$D549)*LN('Raw data'!BH549/Shannon!$D549)</f>
        <v>#NUM!</v>
      </c>
      <c r="BJ549" s="175">
        <f>('Raw data'!BI549/Shannon!$D549)*LN('Raw data'!BI549/Shannon!$D549)</f>
        <v>-0.33423942150583869</v>
      </c>
      <c r="BK549" s="175" t="e">
        <f>('Raw data'!BJ549/Shannon!$D549)*LN('Raw data'!BJ549/Shannon!$D549)</f>
        <v>#NUM!</v>
      </c>
      <c r="BL549" s="175" t="e">
        <f>('Raw data'!BK549/Shannon!$D549)*LN('Raw data'!BK549/Shannon!$D549)</f>
        <v>#NUM!</v>
      </c>
      <c r="BM549" s="175" t="e">
        <f>('Raw data'!BL549/Shannon!$D549)*LN('Raw data'!BL549/Shannon!$D549)</f>
        <v>#NUM!</v>
      </c>
      <c r="BN549" s="175" t="e">
        <f>('Raw data'!BM549/Shannon!$D549)*LN('Raw data'!BM549/Shannon!$D549)</f>
        <v>#NUM!</v>
      </c>
      <c r="BO549" s="175" t="e">
        <f>('Raw data'!BN549/Shannon!$D549)*LN('Raw data'!BN549/Shannon!$D549)</f>
        <v>#NUM!</v>
      </c>
      <c r="BP549" s="175" t="e">
        <f>('Raw data'!BO549/Shannon!$D549)*LN('Raw data'!BO549/Shannon!$D549)</f>
        <v>#NUM!</v>
      </c>
      <c r="BQ549" s="175" t="e">
        <f>('Raw data'!BP549/Shannon!$D549)*LN('Raw data'!BP549/Shannon!$D549)</f>
        <v>#NUM!</v>
      </c>
      <c r="BR549" s="175" t="e">
        <f>('Raw data'!BQ549/Shannon!$D549)*LN('Raw data'!BQ549/Shannon!$D549)</f>
        <v>#NUM!</v>
      </c>
      <c r="BS549" s="175" t="e">
        <f>('Raw data'!BR549/Shannon!$D549)*LN('Raw data'!BR549/Shannon!$D549)</f>
        <v>#NUM!</v>
      </c>
      <c r="BT549" s="175" t="e">
        <f>('Raw data'!BS549/Shannon!$D549)*LN('Raw data'!BS549/Shannon!$D549)</f>
        <v>#NUM!</v>
      </c>
      <c r="BU549" s="175" t="e">
        <f>('Raw data'!BT549/Shannon!$D549)*LN('Raw data'!BT549/Shannon!$D549)</f>
        <v>#NUM!</v>
      </c>
      <c r="BV549" s="175" t="e">
        <f>('Raw data'!BU549/Shannon!$D549)*LN('Raw data'!BU549/Shannon!$D549)</f>
        <v>#NUM!</v>
      </c>
      <c r="BW549" s="175" t="e">
        <f>('Raw data'!BV549/Shannon!$D549)*LN('Raw data'!BV549/Shannon!$D549)</f>
        <v>#NUM!</v>
      </c>
      <c r="BX549" s="175" t="e">
        <f>('Raw data'!BW549/Shannon!$D549)*LN('Raw data'!BW549/Shannon!$D549)</f>
        <v>#NUM!</v>
      </c>
      <c r="BY549" s="175" t="e">
        <f>('Raw data'!BX549/Shannon!$D549)*LN('Raw data'!BX549/Shannon!$D549)</f>
        <v>#NUM!</v>
      </c>
      <c r="BZ549" s="175" t="e">
        <f>('Raw data'!BY549/Shannon!$D549)*LN('Raw data'!BY549/Shannon!$D549)</f>
        <v>#NUM!</v>
      </c>
      <c r="CA549" s="175" t="e">
        <f>('Raw data'!BZ549/Shannon!$D549)*LN('Raw data'!BZ549/Shannon!$D549)</f>
        <v>#NUM!</v>
      </c>
      <c r="CB549" s="175" t="e">
        <f>('Raw data'!CA549/Shannon!$D549)*LN('Raw data'!CA549/Shannon!$D549)</f>
        <v>#NUM!</v>
      </c>
      <c r="CC549" s="175" t="e">
        <f>('Raw data'!CB549/Shannon!$D549)*LN('Raw data'!CB549/Shannon!$D549)</f>
        <v>#NUM!</v>
      </c>
      <c r="CD549" s="175" t="e">
        <f>('Raw data'!CC549/Shannon!$D549)*LN('Raw data'!CC549/Shannon!$D549)</f>
        <v>#NUM!</v>
      </c>
      <c r="CF549" s="176">
        <f t="shared" si="8"/>
        <v>1.8891591637540215</v>
      </c>
      <c r="CG549" s="175"/>
      <c r="CH549" s="175"/>
      <c r="CI549" s="175"/>
      <c r="CJ549" s="175">
        <v>-0.24413606414846883</v>
      </c>
      <c r="CK549" s="175"/>
      <c r="CL549" s="175">
        <v>-0.24413606414846883</v>
      </c>
      <c r="CM549" s="175">
        <v>-0.24413606414846883</v>
      </c>
      <c r="CN549" s="175"/>
      <c r="CO549" s="175"/>
      <c r="CP549" s="175"/>
      <c r="CQ549" s="175"/>
      <c r="CR549" s="175"/>
      <c r="CS549" s="175"/>
      <c r="CT549" s="175"/>
      <c r="CU549" s="175"/>
      <c r="CV549" s="175"/>
      <c r="CW549" s="175"/>
      <c r="CX549" s="175"/>
      <c r="CY549" s="175"/>
      <c r="CZ549" s="175"/>
      <c r="DA549" s="175"/>
      <c r="DB549" s="175"/>
      <c r="DC549" s="175"/>
      <c r="DD549" s="175"/>
      <c r="DE549" s="175"/>
      <c r="DF549" s="175">
        <v>-0.33423942150583869</v>
      </c>
      <c r="DG549" s="175"/>
      <c r="DH549" s="175"/>
      <c r="DI549" s="175"/>
      <c r="DJ549" s="175"/>
      <c r="DK549" s="175"/>
      <c r="DL549" s="175"/>
      <c r="DM549" s="175"/>
      <c r="DN549" s="175"/>
      <c r="DO549" s="175"/>
      <c r="DP549" s="175"/>
      <c r="DQ549" s="175">
        <v>-0.24413606414846883</v>
      </c>
      <c r="DR549" s="175"/>
      <c r="DS549" s="175"/>
      <c r="DT549" s="175"/>
      <c r="DU549" s="175"/>
      <c r="DV549" s="175"/>
      <c r="DW549" s="175"/>
      <c r="DX549" s="175"/>
      <c r="DY549" s="175"/>
      <c r="DZ549" s="175"/>
      <c r="EA549" s="175"/>
      <c r="EB549" s="175"/>
      <c r="EC549" s="175"/>
      <c r="ED549" s="175"/>
      <c r="EE549" s="175"/>
      <c r="EF549" s="175"/>
      <c r="EG549" s="175"/>
      <c r="EH549" s="175">
        <v>-0.24413606414846883</v>
      </c>
      <c r="EI549" s="175"/>
      <c r="EJ549" s="175"/>
      <c r="EK549" s="175"/>
      <c r="EL549" s="175"/>
      <c r="EM549" s="175"/>
      <c r="EN549" s="175">
        <v>-0.33423942150583869</v>
      </c>
      <c r="EO549" s="175"/>
      <c r="EP549" s="175"/>
      <c r="EQ549" s="175"/>
      <c r="ER549" s="175"/>
      <c r="ES549" s="175"/>
      <c r="ET549" s="175"/>
      <c r="EU549" s="175"/>
      <c r="EV549" s="175"/>
      <c r="EW549" s="175"/>
      <c r="EX549" s="175"/>
      <c r="EY549" s="175"/>
      <c r="EZ549" s="175"/>
      <c r="FA549" s="175"/>
      <c r="FB549" s="175"/>
      <c r="FC549" s="175"/>
      <c r="FD549" s="175"/>
      <c r="FE549" s="175"/>
      <c r="FF549" s="175"/>
      <c r="FG549" s="175"/>
      <c r="FH549" s="175"/>
    </row>
    <row r="550" spans="2:164" x14ac:dyDescent="0.2">
      <c r="B550" s="13">
        <v>37</v>
      </c>
      <c r="C550" s="14">
        <v>7</v>
      </c>
      <c r="D550">
        <f>SUM('Raw data'!D550:CC550)</f>
        <v>109</v>
      </c>
      <c r="E550" s="175" t="e">
        <f>('Raw data'!D550/Shannon!$D550)*LN('Raw data'!D550/Shannon!$D550)</f>
        <v>#NUM!</v>
      </c>
      <c r="F550" s="175" t="e">
        <f>('Raw data'!E550/Shannon!$D550)*LN('Raw data'!E550/Shannon!$D550)</f>
        <v>#NUM!</v>
      </c>
      <c r="G550" s="175" t="e">
        <f>('Raw data'!F550/Shannon!$D550)*LN('Raw data'!F550/Shannon!$D550)</f>
        <v>#NUM!</v>
      </c>
      <c r="H550" s="175" t="e">
        <f>('Raw data'!G550/Shannon!$D550)*LN('Raw data'!G550/Shannon!$D550)</f>
        <v>#NUM!</v>
      </c>
      <c r="I550" s="175" t="e">
        <f>('Raw data'!H550/Shannon!$D550)*LN('Raw data'!H550/Shannon!$D550)</f>
        <v>#NUM!</v>
      </c>
      <c r="J550" s="175">
        <f>('Raw data'!I550/Shannon!$D550)*LN('Raw data'!I550/Shannon!$D550)</f>
        <v>-0.25724296010974768</v>
      </c>
      <c r="K550" s="175" t="e">
        <f>('Raw data'!J550/Shannon!$D550)*LN('Raw data'!J550/Shannon!$D550)</f>
        <v>#NUM!</v>
      </c>
      <c r="L550" s="175" t="e">
        <f>('Raw data'!K550/Shannon!$D550)*LN('Raw data'!K550/Shannon!$D550)</f>
        <v>#NUM!</v>
      </c>
      <c r="M550" s="175" t="e">
        <f>('Raw data'!L550/Shannon!$D550)*LN('Raw data'!L550/Shannon!$D550)</f>
        <v>#NUM!</v>
      </c>
      <c r="N550" s="175" t="e">
        <f>('Raw data'!M550/Shannon!$D550)*LN('Raw data'!M550/Shannon!$D550)</f>
        <v>#NUM!</v>
      </c>
      <c r="O550" s="175" t="e">
        <f>('Raw data'!N550/Shannon!$D550)*LN('Raw data'!N550/Shannon!$D550)</f>
        <v>#NUM!</v>
      </c>
      <c r="P550" s="175" t="e">
        <f>('Raw data'!O550/Shannon!$D550)*LN('Raw data'!O550/Shannon!$D550)</f>
        <v>#NUM!</v>
      </c>
      <c r="Q550" s="175" t="e">
        <f>('Raw data'!P550/Shannon!$D550)*LN('Raw data'!P550/Shannon!$D550)</f>
        <v>#NUM!</v>
      </c>
      <c r="R550" s="175" t="e">
        <f>('Raw data'!Q550/Shannon!$D550)*LN('Raw data'!Q550/Shannon!$D550)</f>
        <v>#NUM!</v>
      </c>
      <c r="S550" s="175" t="e">
        <f>('Raw data'!R550/Shannon!$D550)*LN('Raw data'!R550/Shannon!$D550)</f>
        <v>#NUM!</v>
      </c>
      <c r="T550" s="175" t="e">
        <f>('Raw data'!S550/Shannon!$D550)*LN('Raw data'!S550/Shannon!$D550)</f>
        <v>#NUM!</v>
      </c>
      <c r="U550" s="175" t="e">
        <f>('Raw data'!T550/Shannon!$D550)*LN('Raw data'!T550/Shannon!$D550)</f>
        <v>#NUM!</v>
      </c>
      <c r="V550" s="175" t="e">
        <f>('Raw data'!U550/Shannon!$D550)*LN('Raw data'!U550/Shannon!$D550)</f>
        <v>#NUM!</v>
      </c>
      <c r="W550" s="175" t="e">
        <f>('Raw data'!V550/Shannon!$D550)*LN('Raw data'!V550/Shannon!$D550)</f>
        <v>#NUM!</v>
      </c>
      <c r="X550" s="175" t="e">
        <f>('Raw data'!W550/Shannon!$D550)*LN('Raw data'!W550/Shannon!$D550)</f>
        <v>#NUM!</v>
      </c>
      <c r="Y550" s="175" t="e">
        <f>('Raw data'!X550/Shannon!$D550)*LN('Raw data'!X550/Shannon!$D550)</f>
        <v>#NUM!</v>
      </c>
      <c r="Z550" s="175" t="e">
        <f>('Raw data'!Y550/Shannon!$D550)*LN('Raw data'!Y550/Shannon!$D550)</f>
        <v>#NUM!</v>
      </c>
      <c r="AA550" s="175" t="e">
        <f>('Raw data'!Z550/Shannon!$D550)*LN('Raw data'!Z550/Shannon!$D550)</f>
        <v>#NUM!</v>
      </c>
      <c r="AB550" s="175" t="e">
        <f>('Raw data'!AA550/Shannon!$D550)*LN('Raw data'!AA550/Shannon!$D550)</f>
        <v>#NUM!</v>
      </c>
      <c r="AC550" s="175" t="e">
        <f>('Raw data'!AB550/Shannon!$D550)*LN('Raw data'!AB550/Shannon!$D550)</f>
        <v>#NUM!</v>
      </c>
      <c r="AD550" s="175">
        <f>('Raw data'!AC550/Shannon!$D550)*LN('Raw data'!AC550/Shannon!$D550)</f>
        <v>-0.15961037135785808</v>
      </c>
      <c r="AE550" s="175" t="e">
        <f>('Raw data'!AD550/Shannon!$D550)*LN('Raw data'!AD550/Shannon!$D550)</f>
        <v>#NUM!</v>
      </c>
      <c r="AF550" s="175" t="e">
        <f>('Raw data'!AE550/Shannon!$D550)*LN('Raw data'!AE550/Shannon!$D550)</f>
        <v>#NUM!</v>
      </c>
      <c r="AG550" s="175" t="e">
        <f>('Raw data'!AF550/Shannon!$D550)*LN('Raw data'!AF550/Shannon!$D550)</f>
        <v>#NUM!</v>
      </c>
      <c r="AH550" s="175" t="e">
        <f>('Raw data'!AG550/Shannon!$D550)*LN('Raw data'!AG550/Shannon!$D550)</f>
        <v>#NUM!</v>
      </c>
      <c r="AI550" s="175">
        <f>('Raw data'!AH550/Shannon!$D550)*LN('Raw data'!AH550/Shannon!$D550)</f>
        <v>-0.32299742601062581</v>
      </c>
      <c r="AJ550" s="175" t="e">
        <f>('Raw data'!AI550/Shannon!$D550)*LN('Raw data'!AI550/Shannon!$D550)</f>
        <v>#NUM!</v>
      </c>
      <c r="AK550" s="175">
        <f>('Raw data'!AJ550/Shannon!$D550)*LN('Raw data'!AJ550/Shannon!$D550)</f>
        <v>-4.3039888827790307E-2</v>
      </c>
      <c r="AL550" s="175" t="e">
        <f>('Raw data'!AK550/Shannon!$D550)*LN('Raw data'!AK550/Shannon!$D550)</f>
        <v>#NUM!</v>
      </c>
      <c r="AM550" s="175" t="e">
        <f>('Raw data'!AL550/Shannon!$D550)*LN('Raw data'!AL550/Shannon!$D550)</f>
        <v>#NUM!</v>
      </c>
      <c r="AN550" s="175" t="e">
        <f>('Raw data'!AM550/Shannon!$D550)*LN('Raw data'!AM550/Shannon!$D550)</f>
        <v>#NUM!</v>
      </c>
      <c r="AO550" s="175" t="e">
        <f>('Raw data'!AN550/Shannon!$D550)*LN('Raw data'!AN550/Shannon!$D550)</f>
        <v>#NUM!</v>
      </c>
      <c r="AP550" s="175" t="e">
        <f>('Raw data'!AO550/Shannon!$D550)*LN('Raw data'!AO550/Shannon!$D550)</f>
        <v>#NUM!</v>
      </c>
      <c r="AQ550" s="175" t="e">
        <f>('Raw data'!AP550/Shannon!$D550)*LN('Raw data'!AP550/Shannon!$D550)</f>
        <v>#NUM!</v>
      </c>
      <c r="AR550" s="175" t="e">
        <f>('Raw data'!AQ550/Shannon!$D550)*LN('Raw data'!AQ550/Shannon!$D550)</f>
        <v>#NUM!</v>
      </c>
      <c r="AS550" s="175" t="e">
        <f>('Raw data'!AR550/Shannon!$D550)*LN('Raw data'!AR550/Shannon!$D550)</f>
        <v>#NUM!</v>
      </c>
      <c r="AT550" s="175" t="e">
        <f>('Raw data'!AS550/Shannon!$D550)*LN('Raw data'!AS550/Shannon!$D550)</f>
        <v>#NUM!</v>
      </c>
      <c r="AU550" s="175" t="e">
        <f>('Raw data'!AT550/Shannon!$D550)*LN('Raw data'!AT550/Shannon!$D550)</f>
        <v>#NUM!</v>
      </c>
      <c r="AV550" s="175" t="e">
        <f>('Raw data'!AU550/Shannon!$D550)*LN('Raw data'!AU550/Shannon!$D550)</f>
        <v>#NUM!</v>
      </c>
      <c r="AW550" s="175" t="e">
        <f>('Raw data'!AV550/Shannon!$D550)*LN('Raw data'!AV550/Shannon!$D550)</f>
        <v>#NUM!</v>
      </c>
      <c r="AX550" s="175">
        <f>('Raw data'!AW550/Shannon!$D550)*LN('Raw data'!AW550/Shannon!$D550)</f>
        <v>-9.88826310154413E-2</v>
      </c>
      <c r="AY550" s="175" t="e">
        <f>('Raw data'!AX550/Shannon!$D550)*LN('Raw data'!AX550/Shannon!$D550)</f>
        <v>#NUM!</v>
      </c>
      <c r="AZ550" s="175" t="e">
        <f>('Raw data'!AY550/Shannon!$D550)*LN('Raw data'!AY550/Shannon!$D550)</f>
        <v>#NUM!</v>
      </c>
      <c r="BA550" s="175" t="e">
        <f>('Raw data'!AZ550/Shannon!$D550)*LN('Raw data'!AZ550/Shannon!$D550)</f>
        <v>#NUM!</v>
      </c>
      <c r="BB550" s="175" t="e">
        <f>('Raw data'!BA550/Shannon!$D550)*LN('Raw data'!BA550/Shannon!$D550)</f>
        <v>#NUM!</v>
      </c>
      <c r="BC550" s="175" t="e">
        <f>('Raw data'!BB550/Shannon!$D550)*LN('Raw data'!BB550/Shannon!$D550)</f>
        <v>#NUM!</v>
      </c>
      <c r="BD550" s="175" t="e">
        <f>('Raw data'!BC550/Shannon!$D550)*LN('Raw data'!BC550/Shannon!$D550)</f>
        <v>#NUM!</v>
      </c>
      <c r="BE550" s="175" t="e">
        <f>('Raw data'!BD550/Shannon!$D550)*LN('Raw data'!BD550/Shannon!$D550)</f>
        <v>#NUM!</v>
      </c>
      <c r="BF550" s="175" t="e">
        <f>('Raw data'!BE550/Shannon!$D550)*LN('Raw data'!BE550/Shannon!$D550)</f>
        <v>#NUM!</v>
      </c>
      <c r="BG550" s="175" t="e">
        <f>('Raw data'!BF550/Shannon!$D550)*LN('Raw data'!BF550/Shannon!$D550)</f>
        <v>#NUM!</v>
      </c>
      <c r="BH550" s="175" t="e">
        <f>('Raw data'!BG550/Shannon!$D550)*LN('Raw data'!BG550/Shannon!$D550)</f>
        <v>#NUM!</v>
      </c>
      <c r="BI550" s="175" t="e">
        <f>('Raw data'!BH550/Shannon!$D550)*LN('Raw data'!BH550/Shannon!$D550)</f>
        <v>#NUM!</v>
      </c>
      <c r="BJ550" s="175">
        <f>('Raw data'!BI550/Shannon!$D550)*LN('Raw data'!BI550/Shannon!$D550)</f>
        <v>-7.3361480764572454E-2</v>
      </c>
      <c r="BK550" s="175" t="e">
        <f>('Raw data'!BJ550/Shannon!$D550)*LN('Raw data'!BJ550/Shannon!$D550)</f>
        <v>#NUM!</v>
      </c>
      <c r="BL550" s="175" t="e">
        <f>('Raw data'!BK550/Shannon!$D550)*LN('Raw data'!BK550/Shannon!$D550)</f>
        <v>#NUM!</v>
      </c>
      <c r="BM550" s="175" t="e">
        <f>('Raw data'!BL550/Shannon!$D550)*LN('Raw data'!BL550/Shannon!$D550)</f>
        <v>#NUM!</v>
      </c>
      <c r="BN550" s="175" t="e">
        <f>('Raw data'!BM550/Shannon!$D550)*LN('Raw data'!BM550/Shannon!$D550)</f>
        <v>#NUM!</v>
      </c>
      <c r="BO550" s="175" t="e">
        <f>('Raw data'!BN550/Shannon!$D550)*LN('Raw data'!BN550/Shannon!$D550)</f>
        <v>#NUM!</v>
      </c>
      <c r="BP550" s="175" t="e">
        <f>('Raw data'!BO550/Shannon!$D550)*LN('Raw data'!BO550/Shannon!$D550)</f>
        <v>#NUM!</v>
      </c>
      <c r="BQ550" s="175" t="e">
        <f>('Raw data'!BP550/Shannon!$D550)*LN('Raw data'!BP550/Shannon!$D550)</f>
        <v>#NUM!</v>
      </c>
      <c r="BR550" s="175" t="e">
        <f>('Raw data'!BQ550/Shannon!$D550)*LN('Raw data'!BQ550/Shannon!$D550)</f>
        <v>#NUM!</v>
      </c>
      <c r="BS550" s="175" t="e">
        <f>('Raw data'!BR550/Shannon!$D550)*LN('Raw data'!BR550/Shannon!$D550)</f>
        <v>#NUM!</v>
      </c>
      <c r="BT550" s="175" t="e">
        <f>('Raw data'!BS550/Shannon!$D550)*LN('Raw data'!BS550/Shannon!$D550)</f>
        <v>#NUM!</v>
      </c>
      <c r="BU550" s="175" t="e">
        <f>('Raw data'!BT550/Shannon!$D550)*LN('Raw data'!BT550/Shannon!$D550)</f>
        <v>#NUM!</v>
      </c>
      <c r="BV550" s="175" t="e">
        <f>('Raw data'!BU550/Shannon!$D550)*LN('Raw data'!BU550/Shannon!$D550)</f>
        <v>#NUM!</v>
      </c>
      <c r="BW550" s="175" t="e">
        <f>('Raw data'!BV550/Shannon!$D550)*LN('Raw data'!BV550/Shannon!$D550)</f>
        <v>#NUM!</v>
      </c>
      <c r="BX550" s="175" t="e">
        <f>('Raw data'!BW550/Shannon!$D550)*LN('Raw data'!BW550/Shannon!$D550)</f>
        <v>#NUM!</v>
      </c>
      <c r="BY550" s="175" t="e">
        <f>('Raw data'!BX550/Shannon!$D550)*LN('Raw data'!BX550/Shannon!$D550)</f>
        <v>#NUM!</v>
      </c>
      <c r="BZ550" s="175" t="e">
        <f>('Raw data'!BY550/Shannon!$D550)*LN('Raw data'!BY550/Shannon!$D550)</f>
        <v>#NUM!</v>
      </c>
      <c r="CA550" s="175" t="e">
        <f>('Raw data'!BZ550/Shannon!$D550)*LN('Raw data'!BZ550/Shannon!$D550)</f>
        <v>#NUM!</v>
      </c>
      <c r="CB550" s="175" t="e">
        <f>('Raw data'!CA550/Shannon!$D550)*LN('Raw data'!CA550/Shannon!$D550)</f>
        <v>#NUM!</v>
      </c>
      <c r="CC550" s="175" t="e">
        <f>('Raw data'!CB550/Shannon!$D550)*LN('Raw data'!CB550/Shannon!$D550)</f>
        <v>#NUM!</v>
      </c>
      <c r="CD550" s="175" t="e">
        <f>('Raw data'!CC550/Shannon!$D550)*LN('Raw data'!CC550/Shannon!$D550)</f>
        <v>#NUM!</v>
      </c>
      <c r="CF550" s="176">
        <f t="shared" si="8"/>
        <v>0.95513475808603565</v>
      </c>
      <c r="CG550" s="175"/>
      <c r="CH550" s="175"/>
      <c r="CI550" s="175"/>
      <c r="CJ550" s="175"/>
      <c r="CK550" s="175"/>
      <c r="CL550" s="175"/>
      <c r="CM550" s="175"/>
      <c r="CN550" s="175">
        <v>-0.25724296010974768</v>
      </c>
      <c r="CO550" s="175"/>
      <c r="CP550" s="175"/>
      <c r="CQ550" s="175"/>
      <c r="CR550" s="175"/>
      <c r="CS550" s="175"/>
      <c r="CT550" s="175"/>
      <c r="CU550" s="175"/>
      <c r="CV550" s="175"/>
      <c r="CW550" s="175"/>
      <c r="CX550" s="175"/>
      <c r="CY550" s="175"/>
      <c r="CZ550" s="175"/>
      <c r="DA550" s="175"/>
      <c r="DB550" s="175"/>
      <c r="DC550" s="175"/>
      <c r="DD550" s="175"/>
      <c r="DE550" s="175"/>
      <c r="DF550" s="175"/>
      <c r="DG550" s="175"/>
      <c r="DH550" s="175">
        <v>-0.15961037135785808</v>
      </c>
      <c r="DI550" s="175"/>
      <c r="DJ550" s="175"/>
      <c r="DK550" s="175"/>
      <c r="DL550" s="175"/>
      <c r="DM550" s="175">
        <v>-0.32299742601062581</v>
      </c>
      <c r="DN550" s="175"/>
      <c r="DO550" s="175">
        <v>-4.3039888827790307E-2</v>
      </c>
      <c r="DP550" s="175"/>
      <c r="DQ550" s="175"/>
      <c r="DR550" s="175"/>
      <c r="DS550" s="175"/>
      <c r="DT550" s="175"/>
      <c r="DU550" s="175"/>
      <c r="DV550" s="175"/>
      <c r="DW550" s="175"/>
      <c r="DX550" s="175"/>
      <c r="DY550" s="175"/>
      <c r="DZ550" s="175"/>
      <c r="EA550" s="175"/>
      <c r="EB550" s="175">
        <v>-9.88826310154413E-2</v>
      </c>
      <c r="EC550" s="175"/>
      <c r="ED550" s="175"/>
      <c r="EE550" s="175"/>
      <c r="EF550" s="175"/>
      <c r="EG550" s="175"/>
      <c r="EH550" s="175"/>
      <c r="EI550" s="175"/>
      <c r="EJ550" s="175"/>
      <c r="EK550" s="175"/>
      <c r="EL550" s="175"/>
      <c r="EM550" s="175"/>
      <c r="EN550" s="175">
        <v>-7.3361480764572454E-2</v>
      </c>
      <c r="EO550" s="175"/>
      <c r="EP550" s="175"/>
      <c r="EQ550" s="175"/>
      <c r="ER550" s="175"/>
      <c r="ES550" s="175"/>
      <c r="ET550" s="175"/>
      <c r="EU550" s="175"/>
      <c r="EV550" s="175"/>
      <c r="EW550" s="175"/>
      <c r="EX550" s="175"/>
      <c r="EY550" s="175"/>
      <c r="EZ550" s="175"/>
      <c r="FA550" s="175"/>
      <c r="FB550" s="175"/>
      <c r="FC550" s="175"/>
      <c r="FD550" s="175"/>
      <c r="FE550" s="175"/>
      <c r="FF550" s="175"/>
      <c r="FG550" s="175"/>
      <c r="FH550" s="175"/>
    </row>
    <row r="551" spans="2:164" x14ac:dyDescent="0.2">
      <c r="B551" s="13">
        <v>37</v>
      </c>
      <c r="C551" s="14">
        <v>8</v>
      </c>
      <c r="D551">
        <f>SUM('Raw data'!D551:CC551)</f>
        <v>13</v>
      </c>
      <c r="E551" s="175" t="e">
        <f>('Raw data'!D551/Shannon!$D551)*LN('Raw data'!D551/Shannon!$D551)</f>
        <v>#NUM!</v>
      </c>
      <c r="F551" s="175" t="e">
        <f>('Raw data'!E551/Shannon!$D551)*LN('Raw data'!E551/Shannon!$D551)</f>
        <v>#NUM!</v>
      </c>
      <c r="G551" s="175">
        <f>('Raw data'!F551/Shannon!$D551)*LN('Raw data'!F551/Shannon!$D551)</f>
        <v>-0.19730379672781054</v>
      </c>
      <c r="H551" s="175" t="e">
        <f>('Raw data'!G551/Shannon!$D551)*LN('Raw data'!G551/Shannon!$D551)</f>
        <v>#NUM!</v>
      </c>
      <c r="I551" s="175" t="e">
        <f>('Raw data'!H551/Shannon!$D551)*LN('Raw data'!H551/Shannon!$D551)</f>
        <v>#NUM!</v>
      </c>
      <c r="J551" s="175">
        <f>('Raw data'!I551/Shannon!$D551)*LN('Raw data'!I551/Shannon!$D551)</f>
        <v>-0.19730379672781054</v>
      </c>
      <c r="K551" s="175" t="e">
        <f>('Raw data'!J551/Shannon!$D551)*LN('Raw data'!J551/Shannon!$D551)</f>
        <v>#NUM!</v>
      </c>
      <c r="L551" s="175" t="e">
        <f>('Raw data'!K551/Shannon!$D551)*LN('Raw data'!K551/Shannon!$D551)</f>
        <v>#NUM!</v>
      </c>
      <c r="M551" s="175" t="e">
        <f>('Raw data'!L551/Shannon!$D551)*LN('Raw data'!L551/Shannon!$D551)</f>
        <v>#NUM!</v>
      </c>
      <c r="N551" s="175" t="e">
        <f>('Raw data'!M551/Shannon!$D551)*LN('Raw data'!M551/Shannon!$D551)</f>
        <v>#NUM!</v>
      </c>
      <c r="O551" s="175" t="e">
        <f>('Raw data'!N551/Shannon!$D551)*LN('Raw data'!N551/Shannon!$D551)</f>
        <v>#NUM!</v>
      </c>
      <c r="P551" s="175" t="e">
        <f>('Raw data'!O551/Shannon!$D551)*LN('Raw data'!O551/Shannon!$D551)</f>
        <v>#NUM!</v>
      </c>
      <c r="Q551" s="175" t="e">
        <f>('Raw data'!P551/Shannon!$D551)*LN('Raw data'!P551/Shannon!$D551)</f>
        <v>#NUM!</v>
      </c>
      <c r="R551" s="175" t="e">
        <f>('Raw data'!Q551/Shannon!$D551)*LN('Raw data'!Q551/Shannon!$D551)</f>
        <v>#NUM!</v>
      </c>
      <c r="S551" s="175" t="e">
        <f>('Raw data'!R551/Shannon!$D551)*LN('Raw data'!R551/Shannon!$D551)</f>
        <v>#NUM!</v>
      </c>
      <c r="T551" s="175" t="e">
        <f>('Raw data'!S551/Shannon!$D551)*LN('Raw data'!S551/Shannon!$D551)</f>
        <v>#NUM!</v>
      </c>
      <c r="U551" s="175" t="e">
        <f>('Raw data'!T551/Shannon!$D551)*LN('Raw data'!T551/Shannon!$D551)</f>
        <v>#NUM!</v>
      </c>
      <c r="V551" s="175" t="e">
        <f>('Raw data'!U551/Shannon!$D551)*LN('Raw data'!U551/Shannon!$D551)</f>
        <v>#NUM!</v>
      </c>
      <c r="W551" s="175" t="e">
        <f>('Raw data'!V551/Shannon!$D551)*LN('Raw data'!V551/Shannon!$D551)</f>
        <v>#NUM!</v>
      </c>
      <c r="X551" s="175" t="e">
        <f>('Raw data'!W551/Shannon!$D551)*LN('Raw data'!W551/Shannon!$D551)</f>
        <v>#NUM!</v>
      </c>
      <c r="Y551" s="175" t="e">
        <f>('Raw data'!X551/Shannon!$D551)*LN('Raw data'!X551/Shannon!$D551)</f>
        <v>#NUM!</v>
      </c>
      <c r="Z551" s="175" t="e">
        <f>('Raw data'!Y551/Shannon!$D551)*LN('Raw data'!Y551/Shannon!$D551)</f>
        <v>#NUM!</v>
      </c>
      <c r="AA551" s="175" t="e">
        <f>('Raw data'!Z551/Shannon!$D551)*LN('Raw data'!Z551/Shannon!$D551)</f>
        <v>#NUM!</v>
      </c>
      <c r="AB551" s="175" t="e">
        <f>('Raw data'!AA551/Shannon!$D551)*LN('Raw data'!AA551/Shannon!$D551)</f>
        <v>#NUM!</v>
      </c>
      <c r="AC551" s="175" t="e">
        <f>('Raw data'!AB551/Shannon!$D551)*LN('Raw data'!AB551/Shannon!$D551)</f>
        <v>#NUM!</v>
      </c>
      <c r="AD551" s="175" t="e">
        <f>('Raw data'!AC551/Shannon!$D551)*LN('Raw data'!AC551/Shannon!$D551)</f>
        <v>#NUM!</v>
      </c>
      <c r="AE551" s="175" t="e">
        <f>('Raw data'!AD551/Shannon!$D551)*LN('Raw data'!AD551/Shannon!$D551)</f>
        <v>#NUM!</v>
      </c>
      <c r="AF551" s="175" t="e">
        <f>('Raw data'!AE551/Shannon!$D551)*LN('Raw data'!AE551/Shannon!$D551)</f>
        <v>#NUM!</v>
      </c>
      <c r="AG551" s="175" t="e">
        <f>('Raw data'!AF551/Shannon!$D551)*LN('Raw data'!AF551/Shannon!$D551)</f>
        <v>#NUM!</v>
      </c>
      <c r="AH551" s="175" t="e">
        <f>('Raw data'!AG551/Shannon!$D551)*LN('Raw data'!AG551/Shannon!$D551)</f>
        <v>#NUM!</v>
      </c>
      <c r="AI551" s="175" t="e">
        <f>('Raw data'!AH551/Shannon!$D551)*LN('Raw data'!AH551/Shannon!$D551)</f>
        <v>#NUM!</v>
      </c>
      <c r="AJ551" s="175" t="e">
        <f>('Raw data'!AI551/Shannon!$D551)*LN('Raw data'!AI551/Shannon!$D551)</f>
        <v>#NUM!</v>
      </c>
      <c r="AK551" s="175" t="e">
        <f>('Raw data'!AJ551/Shannon!$D551)*LN('Raw data'!AJ551/Shannon!$D551)</f>
        <v>#NUM!</v>
      </c>
      <c r="AL551" s="175" t="e">
        <f>('Raw data'!AK551/Shannon!$D551)*LN('Raw data'!AK551/Shannon!$D551)</f>
        <v>#NUM!</v>
      </c>
      <c r="AM551" s="175" t="e">
        <f>('Raw data'!AL551/Shannon!$D551)*LN('Raw data'!AL551/Shannon!$D551)</f>
        <v>#NUM!</v>
      </c>
      <c r="AN551" s="175" t="e">
        <f>('Raw data'!AM551/Shannon!$D551)*LN('Raw data'!AM551/Shannon!$D551)</f>
        <v>#NUM!</v>
      </c>
      <c r="AO551" s="175" t="e">
        <f>('Raw data'!AN551/Shannon!$D551)*LN('Raw data'!AN551/Shannon!$D551)</f>
        <v>#NUM!</v>
      </c>
      <c r="AP551" s="175" t="e">
        <f>('Raw data'!AO551/Shannon!$D551)*LN('Raw data'!AO551/Shannon!$D551)</f>
        <v>#NUM!</v>
      </c>
      <c r="AQ551" s="175" t="e">
        <f>('Raw data'!AP551/Shannon!$D551)*LN('Raw data'!AP551/Shannon!$D551)</f>
        <v>#NUM!</v>
      </c>
      <c r="AR551" s="175">
        <f>('Raw data'!AQ551/Shannon!$D551)*LN('Raw data'!AQ551/Shannon!$D551)</f>
        <v>-0.33332880452642805</v>
      </c>
      <c r="AS551" s="175" t="e">
        <f>('Raw data'!AR551/Shannon!$D551)*LN('Raw data'!AR551/Shannon!$D551)</f>
        <v>#NUM!</v>
      </c>
      <c r="AT551" s="175" t="e">
        <f>('Raw data'!AS551/Shannon!$D551)*LN('Raw data'!AS551/Shannon!$D551)</f>
        <v>#NUM!</v>
      </c>
      <c r="AU551" s="175" t="e">
        <f>('Raw data'!AT551/Shannon!$D551)*LN('Raw data'!AT551/Shannon!$D551)</f>
        <v>#NUM!</v>
      </c>
      <c r="AV551" s="175" t="e">
        <f>('Raw data'!AU551/Shannon!$D551)*LN('Raw data'!AU551/Shannon!$D551)</f>
        <v>#NUM!</v>
      </c>
      <c r="AW551" s="175" t="e">
        <f>('Raw data'!AV551/Shannon!$D551)*LN('Raw data'!AV551/Shannon!$D551)</f>
        <v>#NUM!</v>
      </c>
      <c r="AX551" s="175" t="e">
        <f>('Raw data'!AW551/Shannon!$D551)*LN('Raw data'!AW551/Shannon!$D551)</f>
        <v>#NUM!</v>
      </c>
      <c r="AY551" s="175" t="e">
        <f>('Raw data'!AX551/Shannon!$D551)*LN('Raw data'!AX551/Shannon!$D551)</f>
        <v>#NUM!</v>
      </c>
      <c r="AZ551" s="175" t="e">
        <f>('Raw data'!AY551/Shannon!$D551)*LN('Raw data'!AY551/Shannon!$D551)</f>
        <v>#NUM!</v>
      </c>
      <c r="BA551" s="175" t="e">
        <f>('Raw data'!AZ551/Shannon!$D551)*LN('Raw data'!AZ551/Shannon!$D551)</f>
        <v>#NUM!</v>
      </c>
      <c r="BB551" s="175" t="e">
        <f>('Raw data'!BA551/Shannon!$D551)*LN('Raw data'!BA551/Shannon!$D551)</f>
        <v>#NUM!</v>
      </c>
      <c r="BC551" s="175" t="e">
        <f>('Raw data'!BB551/Shannon!$D551)*LN('Raw data'!BB551/Shannon!$D551)</f>
        <v>#NUM!</v>
      </c>
      <c r="BD551" s="175" t="e">
        <f>('Raw data'!BC551/Shannon!$D551)*LN('Raw data'!BC551/Shannon!$D551)</f>
        <v>#NUM!</v>
      </c>
      <c r="BE551" s="175" t="e">
        <f>('Raw data'!BD551/Shannon!$D551)*LN('Raw data'!BD551/Shannon!$D551)</f>
        <v>#NUM!</v>
      </c>
      <c r="BF551" s="175" t="e">
        <f>('Raw data'!BE551/Shannon!$D551)*LN('Raw data'!BE551/Shannon!$D551)</f>
        <v>#NUM!</v>
      </c>
      <c r="BG551" s="175" t="e">
        <f>('Raw data'!BF551/Shannon!$D551)*LN('Raw data'!BF551/Shannon!$D551)</f>
        <v>#NUM!</v>
      </c>
      <c r="BH551" s="175" t="e">
        <f>('Raw data'!BG551/Shannon!$D551)*LN('Raw data'!BG551/Shannon!$D551)</f>
        <v>#NUM!</v>
      </c>
      <c r="BI551" s="175" t="e">
        <f>('Raw data'!BH551/Shannon!$D551)*LN('Raw data'!BH551/Shannon!$D551)</f>
        <v>#NUM!</v>
      </c>
      <c r="BJ551" s="175">
        <f>('Raw data'!BI551/Shannon!$D551)*LN('Raw data'!BI551/Shannon!$D551)</f>
        <v>-0.36266307579742962</v>
      </c>
      <c r="BK551" s="175" t="e">
        <f>('Raw data'!BJ551/Shannon!$D551)*LN('Raw data'!BJ551/Shannon!$D551)</f>
        <v>#NUM!</v>
      </c>
      <c r="BL551" s="175" t="e">
        <f>('Raw data'!BK551/Shannon!$D551)*LN('Raw data'!BK551/Shannon!$D551)</f>
        <v>#NUM!</v>
      </c>
      <c r="BM551" s="175" t="e">
        <f>('Raw data'!BL551/Shannon!$D551)*LN('Raw data'!BL551/Shannon!$D551)</f>
        <v>#NUM!</v>
      </c>
      <c r="BN551" s="175" t="e">
        <f>('Raw data'!BM551/Shannon!$D551)*LN('Raw data'!BM551/Shannon!$D551)</f>
        <v>#NUM!</v>
      </c>
      <c r="BO551" s="175" t="e">
        <f>('Raw data'!BN551/Shannon!$D551)*LN('Raw data'!BN551/Shannon!$D551)</f>
        <v>#NUM!</v>
      </c>
      <c r="BP551" s="175" t="e">
        <f>('Raw data'!BO551/Shannon!$D551)*LN('Raw data'!BO551/Shannon!$D551)</f>
        <v>#NUM!</v>
      </c>
      <c r="BQ551" s="175" t="e">
        <f>('Raw data'!BP551/Shannon!$D551)*LN('Raw data'!BP551/Shannon!$D551)</f>
        <v>#NUM!</v>
      </c>
      <c r="BR551" s="175" t="e">
        <f>('Raw data'!BQ551/Shannon!$D551)*LN('Raw data'!BQ551/Shannon!$D551)</f>
        <v>#NUM!</v>
      </c>
      <c r="BS551" s="175" t="e">
        <f>('Raw data'!BR551/Shannon!$D551)*LN('Raw data'!BR551/Shannon!$D551)</f>
        <v>#NUM!</v>
      </c>
      <c r="BT551" s="175" t="e">
        <f>('Raw data'!BS551/Shannon!$D551)*LN('Raw data'!BS551/Shannon!$D551)</f>
        <v>#NUM!</v>
      </c>
      <c r="BU551" s="175" t="e">
        <f>('Raw data'!BT551/Shannon!$D551)*LN('Raw data'!BT551/Shannon!$D551)</f>
        <v>#NUM!</v>
      </c>
      <c r="BV551" s="175" t="e">
        <f>('Raw data'!BU551/Shannon!$D551)*LN('Raw data'!BU551/Shannon!$D551)</f>
        <v>#NUM!</v>
      </c>
      <c r="BW551" s="175" t="e">
        <f>('Raw data'!BV551/Shannon!$D551)*LN('Raw data'!BV551/Shannon!$D551)</f>
        <v>#NUM!</v>
      </c>
      <c r="BX551" s="175" t="e">
        <f>('Raw data'!BW551/Shannon!$D551)*LN('Raw data'!BW551/Shannon!$D551)</f>
        <v>#NUM!</v>
      </c>
      <c r="BY551" s="175" t="e">
        <f>('Raw data'!BX551/Shannon!$D551)*LN('Raw data'!BX551/Shannon!$D551)</f>
        <v>#NUM!</v>
      </c>
      <c r="BZ551" s="175" t="e">
        <f>('Raw data'!BY551/Shannon!$D551)*LN('Raw data'!BY551/Shannon!$D551)</f>
        <v>#NUM!</v>
      </c>
      <c r="CA551" s="175" t="e">
        <f>('Raw data'!BZ551/Shannon!$D551)*LN('Raw data'!BZ551/Shannon!$D551)</f>
        <v>#NUM!</v>
      </c>
      <c r="CB551" s="175" t="e">
        <f>('Raw data'!CA551/Shannon!$D551)*LN('Raw data'!CA551/Shannon!$D551)</f>
        <v>#NUM!</v>
      </c>
      <c r="CC551" s="175" t="e">
        <f>('Raw data'!CB551/Shannon!$D551)*LN('Raw data'!CB551/Shannon!$D551)</f>
        <v>#NUM!</v>
      </c>
      <c r="CD551" s="175" t="e">
        <f>('Raw data'!CC551/Shannon!$D551)*LN('Raw data'!CC551/Shannon!$D551)</f>
        <v>#NUM!</v>
      </c>
      <c r="CF551" s="176">
        <f t="shared" si="8"/>
        <v>1.0905994737794789</v>
      </c>
      <c r="CG551" s="175"/>
      <c r="CH551" s="175"/>
      <c r="CI551" s="175"/>
      <c r="CJ551" s="175"/>
      <c r="CK551" s="175">
        <v>-0.19730379672781054</v>
      </c>
      <c r="CL551" s="175"/>
      <c r="CM551" s="175"/>
      <c r="CN551" s="175">
        <v>-0.19730379672781054</v>
      </c>
      <c r="CO551" s="175"/>
      <c r="CP551" s="175"/>
      <c r="CQ551" s="175"/>
      <c r="CR551" s="175"/>
      <c r="CS551" s="175"/>
      <c r="CT551" s="175"/>
      <c r="CU551" s="175"/>
      <c r="CV551" s="175"/>
      <c r="CW551" s="175"/>
      <c r="CX551" s="175"/>
      <c r="CY551" s="175"/>
      <c r="CZ551" s="175"/>
      <c r="DA551" s="175"/>
      <c r="DB551" s="175"/>
      <c r="DC551" s="175"/>
      <c r="DD551" s="175"/>
      <c r="DE551" s="175"/>
      <c r="DF551" s="175"/>
      <c r="DG551" s="175"/>
      <c r="DH551" s="175"/>
      <c r="DI551" s="175"/>
      <c r="DJ551" s="175"/>
      <c r="DK551" s="175"/>
      <c r="DL551" s="175"/>
      <c r="DM551" s="175"/>
      <c r="DN551" s="175"/>
      <c r="DO551" s="175"/>
      <c r="DP551" s="175"/>
      <c r="DQ551" s="175"/>
      <c r="DR551" s="175"/>
      <c r="DS551" s="175"/>
      <c r="DT551" s="175"/>
      <c r="DU551" s="175"/>
      <c r="DV551" s="175">
        <v>-0.33332880452642805</v>
      </c>
      <c r="DW551" s="175"/>
      <c r="DX551" s="175"/>
      <c r="DY551" s="175"/>
      <c r="DZ551" s="175"/>
      <c r="EA551" s="175"/>
      <c r="EB551" s="175"/>
      <c r="EC551" s="175"/>
      <c r="ED551" s="175"/>
      <c r="EE551" s="175"/>
      <c r="EF551" s="175"/>
      <c r="EG551" s="175"/>
      <c r="EH551" s="175"/>
      <c r="EI551" s="175"/>
      <c r="EJ551" s="175"/>
      <c r="EK551" s="175"/>
      <c r="EL551" s="175"/>
      <c r="EM551" s="175"/>
      <c r="EN551" s="175">
        <v>-0.36266307579742962</v>
      </c>
      <c r="EO551" s="175"/>
      <c r="EP551" s="175"/>
      <c r="EQ551" s="175"/>
      <c r="ER551" s="175"/>
      <c r="ES551" s="175"/>
      <c r="ET551" s="175"/>
      <c r="EU551" s="175"/>
      <c r="EV551" s="175"/>
      <c r="EW551" s="175"/>
      <c r="EX551" s="175"/>
      <c r="EY551" s="175"/>
      <c r="EZ551" s="175"/>
      <c r="FA551" s="175"/>
      <c r="FB551" s="175"/>
      <c r="FC551" s="175"/>
      <c r="FD551" s="175"/>
      <c r="FE551" s="175"/>
      <c r="FF551" s="175"/>
      <c r="FG551" s="175"/>
      <c r="FH551" s="175"/>
    </row>
    <row r="552" spans="2:164" x14ac:dyDescent="0.2">
      <c r="B552" s="13">
        <v>37</v>
      </c>
      <c r="C552" s="14">
        <v>9</v>
      </c>
      <c r="D552">
        <f>SUM('Raw data'!D552:CC552)</f>
        <v>136</v>
      </c>
      <c r="E552" s="175" t="e">
        <f>('Raw data'!D552/Shannon!$D552)*LN('Raw data'!D552/Shannon!$D552)</f>
        <v>#NUM!</v>
      </c>
      <c r="F552" s="175" t="e">
        <f>('Raw data'!E552/Shannon!$D552)*LN('Raw data'!E552/Shannon!$D552)</f>
        <v>#NUM!</v>
      </c>
      <c r="G552" s="175">
        <f>('Raw data'!F552/Shannon!$D552)*LN('Raw data'!F552/Shannon!$D552)</f>
        <v>-0.13768656249299988</v>
      </c>
      <c r="H552" s="175" t="e">
        <f>('Raw data'!G552/Shannon!$D552)*LN('Raw data'!G552/Shannon!$D552)</f>
        <v>#NUM!</v>
      </c>
      <c r="I552" s="175">
        <f>('Raw data'!H552/Shannon!$D552)*LN('Raw data'!H552/Shannon!$D552)</f>
        <v>-3.612246239511803E-2</v>
      </c>
      <c r="J552" s="175">
        <f>('Raw data'!I552/Shannon!$D552)*LN('Raw data'!I552/Shannon!$D552)</f>
        <v>-0.16665960847389508</v>
      </c>
      <c r="K552" s="175" t="e">
        <f>('Raw data'!J552/Shannon!$D552)*LN('Raw data'!J552/Shannon!$D552)</f>
        <v>#NUM!</v>
      </c>
      <c r="L552" s="175" t="e">
        <f>('Raw data'!K552/Shannon!$D552)*LN('Raw data'!K552/Shannon!$D552)</f>
        <v>#NUM!</v>
      </c>
      <c r="M552" s="175" t="e">
        <f>('Raw data'!L552/Shannon!$D552)*LN('Raw data'!L552/Shannon!$D552)</f>
        <v>#NUM!</v>
      </c>
      <c r="N552" s="175" t="e">
        <f>('Raw data'!M552/Shannon!$D552)*LN('Raw data'!M552/Shannon!$D552)</f>
        <v>#NUM!</v>
      </c>
      <c r="O552" s="175" t="e">
        <f>('Raw data'!N552/Shannon!$D552)*LN('Raw data'!N552/Shannon!$D552)</f>
        <v>#NUM!</v>
      </c>
      <c r="P552" s="175" t="e">
        <f>('Raw data'!O552/Shannon!$D552)*LN('Raw data'!O552/Shannon!$D552)</f>
        <v>#NUM!</v>
      </c>
      <c r="Q552" s="175" t="e">
        <f>('Raw data'!P552/Shannon!$D552)*LN('Raw data'!P552/Shannon!$D552)</f>
        <v>#NUM!</v>
      </c>
      <c r="R552" s="175" t="e">
        <f>('Raw data'!Q552/Shannon!$D552)*LN('Raw data'!Q552/Shannon!$D552)</f>
        <v>#NUM!</v>
      </c>
      <c r="S552" s="175" t="e">
        <f>('Raw data'!R552/Shannon!$D552)*LN('Raw data'!R552/Shannon!$D552)</f>
        <v>#NUM!</v>
      </c>
      <c r="T552" s="175" t="e">
        <f>('Raw data'!S552/Shannon!$D552)*LN('Raw data'!S552/Shannon!$D552)</f>
        <v>#NUM!</v>
      </c>
      <c r="U552" s="175" t="e">
        <f>('Raw data'!T552/Shannon!$D552)*LN('Raw data'!T552/Shannon!$D552)</f>
        <v>#NUM!</v>
      </c>
      <c r="V552" s="175" t="e">
        <f>('Raw data'!U552/Shannon!$D552)*LN('Raw data'!U552/Shannon!$D552)</f>
        <v>#NUM!</v>
      </c>
      <c r="W552" s="175" t="e">
        <f>('Raw data'!V552/Shannon!$D552)*LN('Raw data'!V552/Shannon!$D552)</f>
        <v>#NUM!</v>
      </c>
      <c r="X552" s="175" t="e">
        <f>('Raw data'!W552/Shannon!$D552)*LN('Raw data'!W552/Shannon!$D552)</f>
        <v>#NUM!</v>
      </c>
      <c r="Y552" s="175" t="e">
        <f>('Raw data'!X552/Shannon!$D552)*LN('Raw data'!X552/Shannon!$D552)</f>
        <v>#NUM!</v>
      </c>
      <c r="Z552" s="175" t="e">
        <f>('Raw data'!Y552/Shannon!$D552)*LN('Raw data'!Y552/Shannon!$D552)</f>
        <v>#NUM!</v>
      </c>
      <c r="AA552" s="175" t="e">
        <f>('Raw data'!Z552/Shannon!$D552)*LN('Raw data'!Z552/Shannon!$D552)</f>
        <v>#NUM!</v>
      </c>
      <c r="AB552" s="175">
        <f>('Raw data'!AA552/Shannon!$D552)*LN('Raw data'!AA552/Shannon!$D552)</f>
        <v>-3.612246239511803E-2</v>
      </c>
      <c r="AC552" s="175" t="e">
        <f>('Raw data'!AB552/Shannon!$D552)*LN('Raw data'!AB552/Shannon!$D552)</f>
        <v>#NUM!</v>
      </c>
      <c r="AD552" s="175">
        <f>('Raw data'!AC552/Shannon!$D552)*LN('Raw data'!AC552/Shannon!$D552)</f>
        <v>-0.26765511986116158</v>
      </c>
      <c r="AE552" s="175" t="e">
        <f>('Raw data'!AD552/Shannon!$D552)*LN('Raw data'!AD552/Shannon!$D552)</f>
        <v>#NUM!</v>
      </c>
      <c r="AF552" s="175" t="e">
        <f>('Raw data'!AE552/Shannon!$D552)*LN('Raw data'!AE552/Shannon!$D552)</f>
        <v>#NUM!</v>
      </c>
      <c r="AG552" s="175" t="e">
        <f>('Raw data'!AF552/Shannon!$D552)*LN('Raw data'!AF552/Shannon!$D552)</f>
        <v>#NUM!</v>
      </c>
      <c r="AH552" s="175" t="e">
        <f>('Raw data'!AG552/Shannon!$D552)*LN('Raw data'!AG552/Shannon!$D552)</f>
        <v>#NUM!</v>
      </c>
      <c r="AI552" s="175">
        <f>('Raw data'!AH552/Shannon!$D552)*LN('Raw data'!AH552/Shannon!$D552)</f>
        <v>-0.32098593038791556</v>
      </c>
      <c r="AJ552" s="175" t="e">
        <f>('Raw data'!AI552/Shannon!$D552)*LN('Raw data'!AI552/Shannon!$D552)</f>
        <v>#NUM!</v>
      </c>
      <c r="AK552" s="175">
        <f>('Raw data'!AJ552/Shannon!$D552)*LN('Raw data'!AJ552/Shannon!$D552)</f>
        <v>-0.34184687542697434</v>
      </c>
      <c r="AL552" s="175" t="e">
        <f>('Raw data'!AK552/Shannon!$D552)*LN('Raw data'!AK552/Shannon!$D552)</f>
        <v>#NUM!</v>
      </c>
      <c r="AM552" s="175" t="e">
        <f>('Raw data'!AL552/Shannon!$D552)*LN('Raw data'!AL552/Shannon!$D552)</f>
        <v>#NUM!</v>
      </c>
      <c r="AN552" s="175" t="e">
        <f>('Raw data'!AM552/Shannon!$D552)*LN('Raw data'!AM552/Shannon!$D552)</f>
        <v>#NUM!</v>
      </c>
      <c r="AO552" s="175" t="e">
        <f>('Raw data'!AN552/Shannon!$D552)*LN('Raw data'!AN552/Shannon!$D552)</f>
        <v>#NUM!</v>
      </c>
      <c r="AP552" s="175" t="e">
        <f>('Raw data'!AO552/Shannon!$D552)*LN('Raw data'!AO552/Shannon!$D552)</f>
        <v>#NUM!</v>
      </c>
      <c r="AQ552" s="175" t="e">
        <f>('Raw data'!AP552/Shannon!$D552)*LN('Raw data'!AP552/Shannon!$D552)</f>
        <v>#NUM!</v>
      </c>
      <c r="AR552" s="175" t="e">
        <f>('Raw data'!AQ552/Shannon!$D552)*LN('Raw data'!AQ552/Shannon!$D552)</f>
        <v>#NUM!</v>
      </c>
      <c r="AS552" s="175" t="e">
        <f>('Raw data'!AR552/Shannon!$D552)*LN('Raw data'!AR552/Shannon!$D552)</f>
        <v>#NUM!</v>
      </c>
      <c r="AT552" s="175" t="e">
        <f>('Raw data'!AS552/Shannon!$D552)*LN('Raw data'!AS552/Shannon!$D552)</f>
        <v>#NUM!</v>
      </c>
      <c r="AU552" s="175" t="e">
        <f>('Raw data'!AT552/Shannon!$D552)*LN('Raw data'!AT552/Shannon!$D552)</f>
        <v>#NUM!</v>
      </c>
      <c r="AV552" s="175" t="e">
        <f>('Raw data'!AU552/Shannon!$D552)*LN('Raw data'!AU552/Shannon!$D552)</f>
        <v>#NUM!</v>
      </c>
      <c r="AW552" s="175" t="e">
        <f>('Raw data'!AV552/Shannon!$D552)*LN('Raw data'!AV552/Shannon!$D552)</f>
        <v>#NUM!</v>
      </c>
      <c r="AX552" s="175" t="e">
        <f>('Raw data'!AW552/Shannon!$D552)*LN('Raw data'!AW552/Shannon!$D552)</f>
        <v>#NUM!</v>
      </c>
      <c r="AY552" s="175" t="e">
        <f>('Raw data'!AX552/Shannon!$D552)*LN('Raw data'!AX552/Shannon!$D552)</f>
        <v>#NUM!</v>
      </c>
      <c r="AZ552" s="175">
        <f>('Raw data'!AY552/Shannon!$D552)*LN('Raw data'!AY552/Shannon!$D552)</f>
        <v>-0.12144180048904234</v>
      </c>
      <c r="BA552" s="175" t="e">
        <f>('Raw data'!AZ552/Shannon!$D552)*LN('Raw data'!AZ552/Shannon!$D552)</f>
        <v>#NUM!</v>
      </c>
      <c r="BB552" s="175" t="e">
        <f>('Raw data'!BA552/Shannon!$D552)*LN('Raw data'!BA552/Shannon!$D552)</f>
        <v>#NUM!</v>
      </c>
      <c r="BC552" s="175" t="e">
        <f>('Raw data'!BB552/Shannon!$D552)*LN('Raw data'!BB552/Shannon!$D552)</f>
        <v>#NUM!</v>
      </c>
      <c r="BD552" s="175" t="e">
        <f>('Raw data'!BC552/Shannon!$D552)*LN('Raw data'!BC552/Shannon!$D552)</f>
        <v>#NUM!</v>
      </c>
      <c r="BE552" s="175" t="e">
        <f>('Raw data'!BD552/Shannon!$D552)*LN('Raw data'!BD552/Shannon!$D552)</f>
        <v>#NUM!</v>
      </c>
      <c r="BF552" s="175" t="e">
        <f>('Raw data'!BE552/Shannon!$D552)*LN('Raw data'!BE552/Shannon!$D552)</f>
        <v>#NUM!</v>
      </c>
      <c r="BG552" s="175" t="e">
        <f>('Raw data'!BF552/Shannon!$D552)*LN('Raw data'!BF552/Shannon!$D552)</f>
        <v>#NUM!</v>
      </c>
      <c r="BH552" s="175" t="e">
        <f>('Raw data'!BG552/Shannon!$D552)*LN('Raw data'!BG552/Shannon!$D552)</f>
        <v>#NUM!</v>
      </c>
      <c r="BI552" s="175" t="e">
        <f>('Raw data'!BH552/Shannon!$D552)*LN('Raw data'!BH552/Shannon!$D552)</f>
        <v>#NUM!</v>
      </c>
      <c r="BJ552" s="175" t="e">
        <f>('Raw data'!BI552/Shannon!$D552)*LN('Raw data'!BI552/Shannon!$D552)</f>
        <v>#NUM!</v>
      </c>
      <c r="BK552" s="175" t="e">
        <f>('Raw data'!BJ552/Shannon!$D552)*LN('Raw data'!BJ552/Shannon!$D552)</f>
        <v>#NUM!</v>
      </c>
      <c r="BL552" s="175" t="e">
        <f>('Raw data'!BK552/Shannon!$D552)*LN('Raw data'!BK552/Shannon!$D552)</f>
        <v>#NUM!</v>
      </c>
      <c r="BM552" s="175" t="e">
        <f>('Raw data'!BL552/Shannon!$D552)*LN('Raw data'!BL552/Shannon!$D552)</f>
        <v>#NUM!</v>
      </c>
      <c r="BN552" s="175" t="e">
        <f>('Raw data'!BM552/Shannon!$D552)*LN('Raw data'!BM552/Shannon!$D552)</f>
        <v>#NUM!</v>
      </c>
      <c r="BO552" s="175" t="e">
        <f>('Raw data'!BN552/Shannon!$D552)*LN('Raw data'!BN552/Shannon!$D552)</f>
        <v>#NUM!</v>
      </c>
      <c r="BP552" s="175" t="e">
        <f>('Raw data'!BO552/Shannon!$D552)*LN('Raw data'!BO552/Shannon!$D552)</f>
        <v>#NUM!</v>
      </c>
      <c r="BQ552" s="175" t="e">
        <f>('Raw data'!BP552/Shannon!$D552)*LN('Raw data'!BP552/Shannon!$D552)</f>
        <v>#NUM!</v>
      </c>
      <c r="BR552" s="175" t="e">
        <f>('Raw data'!BQ552/Shannon!$D552)*LN('Raw data'!BQ552/Shannon!$D552)</f>
        <v>#NUM!</v>
      </c>
      <c r="BS552" s="175" t="e">
        <f>('Raw data'!BR552/Shannon!$D552)*LN('Raw data'!BR552/Shannon!$D552)</f>
        <v>#NUM!</v>
      </c>
      <c r="BT552" s="175" t="e">
        <f>('Raw data'!BS552/Shannon!$D552)*LN('Raw data'!BS552/Shannon!$D552)</f>
        <v>#NUM!</v>
      </c>
      <c r="BU552" s="175" t="e">
        <f>('Raw data'!BT552/Shannon!$D552)*LN('Raw data'!BT552/Shannon!$D552)</f>
        <v>#NUM!</v>
      </c>
      <c r="BV552" s="175" t="e">
        <f>('Raw data'!BU552/Shannon!$D552)*LN('Raw data'!BU552/Shannon!$D552)</f>
        <v>#NUM!</v>
      </c>
      <c r="BW552" s="175" t="e">
        <f>('Raw data'!BV552/Shannon!$D552)*LN('Raw data'!BV552/Shannon!$D552)</f>
        <v>#NUM!</v>
      </c>
      <c r="BX552" s="175" t="e">
        <f>('Raw data'!BW552/Shannon!$D552)*LN('Raw data'!BW552/Shannon!$D552)</f>
        <v>#NUM!</v>
      </c>
      <c r="BY552" s="175" t="e">
        <f>('Raw data'!BX552/Shannon!$D552)*LN('Raw data'!BX552/Shannon!$D552)</f>
        <v>#NUM!</v>
      </c>
      <c r="BZ552" s="175" t="e">
        <f>('Raw data'!BY552/Shannon!$D552)*LN('Raw data'!BY552/Shannon!$D552)</f>
        <v>#NUM!</v>
      </c>
      <c r="CA552" s="175" t="e">
        <f>('Raw data'!BZ552/Shannon!$D552)*LN('Raw data'!BZ552/Shannon!$D552)</f>
        <v>#NUM!</v>
      </c>
      <c r="CB552" s="175" t="e">
        <f>('Raw data'!CA552/Shannon!$D552)*LN('Raw data'!CA552/Shannon!$D552)</f>
        <v>#NUM!</v>
      </c>
      <c r="CC552" s="175" t="e">
        <f>('Raw data'!CB552/Shannon!$D552)*LN('Raw data'!CB552/Shannon!$D552)</f>
        <v>#NUM!</v>
      </c>
      <c r="CD552" s="175" t="e">
        <f>('Raw data'!CC552/Shannon!$D552)*LN('Raw data'!CC552/Shannon!$D552)</f>
        <v>#NUM!</v>
      </c>
      <c r="CF552" s="176">
        <f t="shared" si="8"/>
        <v>1.4285208219222247</v>
      </c>
      <c r="CG552" s="175"/>
      <c r="CH552" s="175"/>
      <c r="CI552" s="175"/>
      <c r="CJ552" s="175"/>
      <c r="CK552" s="175">
        <v>-0.13768656249299988</v>
      </c>
      <c r="CL552" s="175"/>
      <c r="CM552" s="175">
        <v>-3.612246239511803E-2</v>
      </c>
      <c r="CN552" s="175">
        <v>-0.16665960847389508</v>
      </c>
      <c r="CO552" s="175"/>
      <c r="CP552" s="175"/>
      <c r="CQ552" s="175"/>
      <c r="CR552" s="175"/>
      <c r="CS552" s="175"/>
      <c r="CT552" s="175"/>
      <c r="CU552" s="175"/>
      <c r="CV552" s="175"/>
      <c r="CW552" s="175"/>
      <c r="CX552" s="175"/>
      <c r="CY552" s="175"/>
      <c r="CZ552" s="175"/>
      <c r="DA552" s="175"/>
      <c r="DB552" s="175"/>
      <c r="DC552" s="175"/>
      <c r="DD552" s="175"/>
      <c r="DE552" s="175"/>
      <c r="DF552" s="175">
        <v>-3.612246239511803E-2</v>
      </c>
      <c r="DG552" s="175"/>
      <c r="DH552" s="175">
        <v>-0.26765511986116158</v>
      </c>
      <c r="DI552" s="175"/>
      <c r="DJ552" s="175"/>
      <c r="DK552" s="175"/>
      <c r="DL552" s="175"/>
      <c r="DM552" s="175">
        <v>-0.32098593038791556</v>
      </c>
      <c r="DN552" s="175"/>
      <c r="DO552" s="175">
        <v>-0.34184687542697434</v>
      </c>
      <c r="DP552" s="175"/>
      <c r="DQ552" s="175"/>
      <c r="DR552" s="175"/>
      <c r="DS552" s="175"/>
      <c r="DT552" s="175"/>
      <c r="DU552" s="175"/>
      <c r="DV552" s="175"/>
      <c r="DW552" s="175"/>
      <c r="DX552" s="175"/>
      <c r="DY552" s="175"/>
      <c r="DZ552" s="175"/>
      <c r="EA552" s="175"/>
      <c r="EB552" s="175"/>
      <c r="EC552" s="175"/>
      <c r="ED552" s="175">
        <v>-0.12144180048904234</v>
      </c>
      <c r="EE552" s="175"/>
      <c r="EF552" s="175"/>
      <c r="EG552" s="175"/>
      <c r="EH552" s="175"/>
      <c r="EI552" s="175"/>
      <c r="EJ552" s="175"/>
      <c r="EK552" s="175"/>
      <c r="EL552" s="175"/>
      <c r="EM552" s="175"/>
      <c r="EN552" s="175"/>
      <c r="EO552" s="175"/>
      <c r="EP552" s="175"/>
      <c r="EQ552" s="175"/>
      <c r="ER552" s="175"/>
      <c r="ES552" s="175"/>
      <c r="ET552" s="175"/>
      <c r="EU552" s="175"/>
      <c r="EV552" s="175"/>
      <c r="EW552" s="175"/>
      <c r="EX552" s="175"/>
      <c r="EY552" s="175"/>
      <c r="EZ552" s="175"/>
      <c r="FA552" s="175"/>
      <c r="FB552" s="175"/>
      <c r="FC552" s="175"/>
      <c r="FD552" s="175"/>
      <c r="FE552" s="175"/>
      <c r="FF552" s="175"/>
      <c r="FG552" s="175"/>
      <c r="FH552" s="175"/>
    </row>
    <row r="553" spans="2:164" x14ac:dyDescent="0.2">
      <c r="B553" s="13">
        <v>37</v>
      </c>
      <c r="C553" s="14">
        <v>10</v>
      </c>
      <c r="D553">
        <f>SUM('Raw data'!D553:CC553)</f>
        <v>32</v>
      </c>
      <c r="E553" s="175">
        <f>('Raw data'!D553/Shannon!$D553)*LN('Raw data'!D553/Shannon!$D553)</f>
        <v>-0.36348462806427528</v>
      </c>
      <c r="F553" s="175" t="e">
        <f>('Raw data'!E553/Shannon!$D553)*LN('Raw data'!E553/Shannon!$D553)</f>
        <v>#NUM!</v>
      </c>
      <c r="G553" s="175" t="e">
        <f>('Raw data'!F553/Shannon!$D553)*LN('Raw data'!F553/Shannon!$D553)</f>
        <v>#NUM!</v>
      </c>
      <c r="H553" s="175">
        <f>('Raw data'!G553/Shannon!$D553)*LN('Raw data'!G553/Shannon!$D553)</f>
        <v>-0.10830424696249145</v>
      </c>
      <c r="I553" s="175">
        <f>('Raw data'!H553/Shannon!$D553)*LN('Raw data'!H553/Shannon!$D553)</f>
        <v>-0.3324618836315904</v>
      </c>
      <c r="J553" s="175">
        <f>('Raw data'!I553/Shannon!$D553)*LN('Raw data'!I553/Shannon!$D553)</f>
        <v>-0.22191783882483909</v>
      </c>
      <c r="K553" s="175" t="e">
        <f>('Raw data'!J553/Shannon!$D553)*LN('Raw data'!J553/Shannon!$D553)</f>
        <v>#NUM!</v>
      </c>
      <c r="L553" s="175" t="e">
        <f>('Raw data'!K553/Shannon!$D553)*LN('Raw data'!K553/Shannon!$D553)</f>
        <v>#NUM!</v>
      </c>
      <c r="M553" s="175" t="e">
        <f>('Raw data'!L553/Shannon!$D553)*LN('Raw data'!L553/Shannon!$D553)</f>
        <v>#NUM!</v>
      </c>
      <c r="N553" s="175" t="e">
        <f>('Raw data'!M553/Shannon!$D553)*LN('Raw data'!M553/Shannon!$D553)</f>
        <v>#NUM!</v>
      </c>
      <c r="O553" s="175" t="e">
        <f>('Raw data'!N553/Shannon!$D553)*LN('Raw data'!N553/Shannon!$D553)</f>
        <v>#NUM!</v>
      </c>
      <c r="P553" s="175" t="e">
        <f>('Raw data'!O553/Shannon!$D553)*LN('Raw data'!O553/Shannon!$D553)</f>
        <v>#NUM!</v>
      </c>
      <c r="Q553" s="175" t="e">
        <f>('Raw data'!P553/Shannon!$D553)*LN('Raw data'!P553/Shannon!$D553)</f>
        <v>#NUM!</v>
      </c>
      <c r="R553" s="175" t="e">
        <f>('Raw data'!Q553/Shannon!$D553)*LN('Raw data'!Q553/Shannon!$D553)</f>
        <v>#NUM!</v>
      </c>
      <c r="S553" s="175" t="e">
        <f>('Raw data'!R553/Shannon!$D553)*LN('Raw data'!R553/Shannon!$D553)</f>
        <v>#NUM!</v>
      </c>
      <c r="T553" s="175" t="e">
        <f>('Raw data'!S553/Shannon!$D553)*LN('Raw data'!S553/Shannon!$D553)</f>
        <v>#NUM!</v>
      </c>
      <c r="U553" s="175" t="e">
        <f>('Raw data'!T553/Shannon!$D553)*LN('Raw data'!T553/Shannon!$D553)</f>
        <v>#NUM!</v>
      </c>
      <c r="V553" s="175" t="e">
        <f>('Raw data'!U553/Shannon!$D553)*LN('Raw data'!U553/Shannon!$D553)</f>
        <v>#NUM!</v>
      </c>
      <c r="W553" s="175" t="e">
        <f>('Raw data'!V553/Shannon!$D553)*LN('Raw data'!V553/Shannon!$D553)</f>
        <v>#NUM!</v>
      </c>
      <c r="X553" s="175" t="e">
        <f>('Raw data'!W553/Shannon!$D553)*LN('Raw data'!W553/Shannon!$D553)</f>
        <v>#NUM!</v>
      </c>
      <c r="Y553" s="175" t="e">
        <f>('Raw data'!X553/Shannon!$D553)*LN('Raw data'!X553/Shannon!$D553)</f>
        <v>#NUM!</v>
      </c>
      <c r="Z553" s="175" t="e">
        <f>('Raw data'!Y553/Shannon!$D553)*LN('Raw data'!Y553/Shannon!$D553)</f>
        <v>#NUM!</v>
      </c>
      <c r="AA553" s="175" t="e">
        <f>('Raw data'!Z553/Shannon!$D553)*LN('Raw data'!Z553/Shannon!$D553)</f>
        <v>#NUM!</v>
      </c>
      <c r="AB553" s="175" t="e">
        <f>('Raw data'!AA553/Shannon!$D553)*LN('Raw data'!AA553/Shannon!$D553)</f>
        <v>#NUM!</v>
      </c>
      <c r="AC553" s="175" t="e">
        <f>('Raw data'!AB553/Shannon!$D553)*LN('Raw data'!AB553/Shannon!$D553)</f>
        <v>#NUM!</v>
      </c>
      <c r="AD553" s="175" t="e">
        <f>('Raw data'!AC553/Shannon!$D553)*LN('Raw data'!AC553/Shannon!$D553)</f>
        <v>#NUM!</v>
      </c>
      <c r="AE553" s="175" t="e">
        <f>('Raw data'!AD553/Shannon!$D553)*LN('Raw data'!AD553/Shannon!$D553)</f>
        <v>#NUM!</v>
      </c>
      <c r="AF553" s="175" t="e">
        <f>('Raw data'!AE553/Shannon!$D553)*LN('Raw data'!AE553/Shannon!$D553)</f>
        <v>#NUM!</v>
      </c>
      <c r="AG553" s="175" t="e">
        <f>('Raw data'!AF553/Shannon!$D553)*LN('Raw data'!AF553/Shannon!$D553)</f>
        <v>#NUM!</v>
      </c>
      <c r="AH553" s="175" t="e">
        <f>('Raw data'!AG553/Shannon!$D553)*LN('Raw data'!AG553/Shannon!$D553)</f>
        <v>#NUM!</v>
      </c>
      <c r="AI553" s="175">
        <f>('Raw data'!AH553/Shannon!$D553)*LN('Raw data'!AH553/Shannon!$D553)</f>
        <v>-0.31387058129468842</v>
      </c>
      <c r="AJ553" s="175" t="e">
        <f>('Raw data'!AI553/Shannon!$D553)*LN('Raw data'!AI553/Shannon!$D553)</f>
        <v>#NUM!</v>
      </c>
      <c r="AK553" s="175" t="e">
        <f>('Raw data'!AJ553/Shannon!$D553)*LN('Raw data'!AJ553/Shannon!$D553)</f>
        <v>#NUM!</v>
      </c>
      <c r="AL553" s="175" t="e">
        <f>('Raw data'!AK553/Shannon!$D553)*LN('Raw data'!AK553/Shannon!$D553)</f>
        <v>#NUM!</v>
      </c>
      <c r="AM553" s="175" t="e">
        <f>('Raw data'!AL553/Shannon!$D553)*LN('Raw data'!AL553/Shannon!$D553)</f>
        <v>#NUM!</v>
      </c>
      <c r="AN553" s="175" t="e">
        <f>('Raw data'!AM553/Shannon!$D553)*LN('Raw data'!AM553/Shannon!$D553)</f>
        <v>#NUM!</v>
      </c>
      <c r="AO553" s="175" t="e">
        <f>('Raw data'!AN553/Shannon!$D553)*LN('Raw data'!AN553/Shannon!$D553)</f>
        <v>#NUM!</v>
      </c>
      <c r="AP553" s="175" t="e">
        <f>('Raw data'!AO553/Shannon!$D553)*LN('Raw data'!AO553/Shannon!$D553)</f>
        <v>#NUM!</v>
      </c>
      <c r="AQ553" s="175" t="e">
        <f>('Raw data'!AP553/Shannon!$D553)*LN('Raw data'!AP553/Shannon!$D553)</f>
        <v>#NUM!</v>
      </c>
      <c r="AR553" s="175" t="e">
        <f>('Raw data'!AQ553/Shannon!$D553)*LN('Raw data'!AQ553/Shannon!$D553)</f>
        <v>#NUM!</v>
      </c>
      <c r="AS553" s="175" t="e">
        <f>('Raw data'!AR553/Shannon!$D553)*LN('Raw data'!AR553/Shannon!$D553)</f>
        <v>#NUM!</v>
      </c>
      <c r="AT553" s="175" t="e">
        <f>('Raw data'!AS553/Shannon!$D553)*LN('Raw data'!AS553/Shannon!$D553)</f>
        <v>#NUM!</v>
      </c>
      <c r="AU553" s="175" t="e">
        <f>('Raw data'!AT553/Shannon!$D553)*LN('Raw data'!AT553/Shannon!$D553)</f>
        <v>#NUM!</v>
      </c>
      <c r="AV553" s="175" t="e">
        <f>('Raw data'!AU553/Shannon!$D553)*LN('Raw data'!AU553/Shannon!$D553)</f>
        <v>#NUM!</v>
      </c>
      <c r="AW553" s="175" t="e">
        <f>('Raw data'!AV553/Shannon!$D553)*LN('Raw data'!AV553/Shannon!$D553)</f>
        <v>#NUM!</v>
      </c>
      <c r="AX553" s="175">
        <f>('Raw data'!AW553/Shannon!$D553)*LN('Raw data'!AW553/Shannon!$D553)</f>
        <v>-0.29004656099462911</v>
      </c>
      <c r="AY553" s="175" t="e">
        <f>('Raw data'!AX553/Shannon!$D553)*LN('Raw data'!AX553/Shannon!$D553)</f>
        <v>#NUM!</v>
      </c>
      <c r="AZ553" s="175" t="e">
        <f>('Raw data'!AY553/Shannon!$D553)*LN('Raw data'!AY553/Shannon!$D553)</f>
        <v>#NUM!</v>
      </c>
      <c r="BA553" s="175" t="e">
        <f>('Raw data'!AZ553/Shannon!$D553)*LN('Raw data'!AZ553/Shannon!$D553)</f>
        <v>#NUM!</v>
      </c>
      <c r="BB553" s="175" t="e">
        <f>('Raw data'!BA553/Shannon!$D553)*LN('Raw data'!BA553/Shannon!$D553)</f>
        <v>#NUM!</v>
      </c>
      <c r="BC553" s="175" t="e">
        <f>('Raw data'!BB553/Shannon!$D553)*LN('Raw data'!BB553/Shannon!$D553)</f>
        <v>#NUM!</v>
      </c>
      <c r="BD553" s="175" t="e">
        <f>('Raw data'!BC553/Shannon!$D553)*LN('Raw data'!BC553/Shannon!$D553)</f>
        <v>#NUM!</v>
      </c>
      <c r="BE553" s="175" t="e">
        <f>('Raw data'!BD553/Shannon!$D553)*LN('Raw data'!BD553/Shannon!$D553)</f>
        <v>#NUM!</v>
      </c>
      <c r="BF553" s="175" t="e">
        <f>('Raw data'!BE553/Shannon!$D553)*LN('Raw data'!BE553/Shannon!$D553)</f>
        <v>#NUM!</v>
      </c>
      <c r="BG553" s="175" t="e">
        <f>('Raw data'!BF553/Shannon!$D553)*LN('Raw data'!BF553/Shannon!$D553)</f>
        <v>#NUM!</v>
      </c>
      <c r="BH553" s="175" t="e">
        <f>('Raw data'!BG553/Shannon!$D553)*LN('Raw data'!BG553/Shannon!$D553)</f>
        <v>#NUM!</v>
      </c>
      <c r="BI553" s="175" t="e">
        <f>('Raw data'!BH553/Shannon!$D553)*LN('Raw data'!BH553/Shannon!$D553)</f>
        <v>#NUM!</v>
      </c>
      <c r="BJ553" s="175" t="e">
        <f>('Raw data'!BI553/Shannon!$D553)*LN('Raw data'!BI553/Shannon!$D553)</f>
        <v>#NUM!</v>
      </c>
      <c r="BK553" s="175" t="e">
        <f>('Raw data'!BJ553/Shannon!$D553)*LN('Raw data'!BJ553/Shannon!$D553)</f>
        <v>#NUM!</v>
      </c>
      <c r="BL553" s="175" t="e">
        <f>('Raw data'!BK553/Shannon!$D553)*LN('Raw data'!BK553/Shannon!$D553)</f>
        <v>#NUM!</v>
      </c>
      <c r="BM553" s="175" t="e">
        <f>('Raw data'!BL553/Shannon!$D553)*LN('Raw data'!BL553/Shannon!$D553)</f>
        <v>#NUM!</v>
      </c>
      <c r="BN553" s="175" t="e">
        <f>('Raw data'!BM553/Shannon!$D553)*LN('Raw data'!BM553/Shannon!$D553)</f>
        <v>#NUM!</v>
      </c>
      <c r="BO553" s="175" t="e">
        <f>('Raw data'!BN553/Shannon!$D553)*LN('Raw data'!BN553/Shannon!$D553)</f>
        <v>#NUM!</v>
      </c>
      <c r="BP553" s="175" t="e">
        <f>('Raw data'!BO553/Shannon!$D553)*LN('Raw data'!BO553/Shannon!$D553)</f>
        <v>#NUM!</v>
      </c>
      <c r="BQ553" s="175" t="e">
        <f>('Raw data'!BP553/Shannon!$D553)*LN('Raw data'!BP553/Shannon!$D553)</f>
        <v>#NUM!</v>
      </c>
      <c r="BR553" s="175" t="e">
        <f>('Raw data'!BQ553/Shannon!$D553)*LN('Raw data'!BQ553/Shannon!$D553)</f>
        <v>#NUM!</v>
      </c>
      <c r="BS553" s="175" t="e">
        <f>('Raw data'!BR553/Shannon!$D553)*LN('Raw data'!BR553/Shannon!$D553)</f>
        <v>#NUM!</v>
      </c>
      <c r="BT553" s="175" t="e">
        <f>('Raw data'!BS553/Shannon!$D553)*LN('Raw data'!BS553/Shannon!$D553)</f>
        <v>#NUM!</v>
      </c>
      <c r="BU553" s="175" t="e">
        <f>('Raw data'!BT553/Shannon!$D553)*LN('Raw data'!BT553/Shannon!$D553)</f>
        <v>#NUM!</v>
      </c>
      <c r="BV553" s="175" t="e">
        <f>('Raw data'!BU553/Shannon!$D553)*LN('Raw data'!BU553/Shannon!$D553)</f>
        <v>#NUM!</v>
      </c>
      <c r="BW553" s="175" t="e">
        <f>('Raw data'!BV553/Shannon!$D553)*LN('Raw data'!BV553/Shannon!$D553)</f>
        <v>#NUM!</v>
      </c>
      <c r="BX553" s="175" t="e">
        <f>('Raw data'!BW553/Shannon!$D553)*LN('Raw data'!BW553/Shannon!$D553)</f>
        <v>#NUM!</v>
      </c>
      <c r="BY553" s="175" t="e">
        <f>('Raw data'!BX553/Shannon!$D553)*LN('Raw data'!BX553/Shannon!$D553)</f>
        <v>#NUM!</v>
      </c>
      <c r="BZ553" s="175" t="e">
        <f>('Raw data'!BY553/Shannon!$D553)*LN('Raw data'!BY553/Shannon!$D553)</f>
        <v>#NUM!</v>
      </c>
      <c r="CA553" s="175" t="e">
        <f>('Raw data'!BZ553/Shannon!$D553)*LN('Raw data'!BZ553/Shannon!$D553)</f>
        <v>#NUM!</v>
      </c>
      <c r="CB553" s="175" t="e">
        <f>('Raw data'!CA553/Shannon!$D553)*LN('Raw data'!CA553/Shannon!$D553)</f>
        <v>#NUM!</v>
      </c>
      <c r="CC553" s="175" t="e">
        <f>('Raw data'!CB553/Shannon!$D553)*LN('Raw data'!CB553/Shannon!$D553)</f>
        <v>#NUM!</v>
      </c>
      <c r="CD553" s="175" t="e">
        <f>('Raw data'!CC553/Shannon!$D553)*LN('Raw data'!CC553/Shannon!$D553)</f>
        <v>#NUM!</v>
      </c>
      <c r="CF553" s="176">
        <f t="shared" si="8"/>
        <v>1.6300857397725137</v>
      </c>
      <c r="CG553" s="175"/>
      <c r="CH553" s="175"/>
      <c r="CI553" s="175">
        <v>-0.36348462806427528</v>
      </c>
      <c r="CJ553" s="175"/>
      <c r="CK553" s="175"/>
      <c r="CL553" s="175">
        <v>-0.10830424696249145</v>
      </c>
      <c r="CM553" s="175">
        <v>-0.3324618836315904</v>
      </c>
      <c r="CN553" s="175">
        <v>-0.22191783882483909</v>
      </c>
      <c r="CO553" s="175"/>
      <c r="CP553" s="175"/>
      <c r="CQ553" s="175"/>
      <c r="CR553" s="175"/>
      <c r="CS553" s="175"/>
      <c r="CT553" s="175"/>
      <c r="CU553" s="175"/>
      <c r="CV553" s="175"/>
      <c r="CW553" s="175"/>
      <c r="CX553" s="175"/>
      <c r="CY553" s="175"/>
      <c r="CZ553" s="175"/>
      <c r="DA553" s="175"/>
      <c r="DB553" s="175"/>
      <c r="DC553" s="175"/>
      <c r="DD553" s="175"/>
      <c r="DE553" s="175"/>
      <c r="DF553" s="175"/>
      <c r="DG553" s="175"/>
      <c r="DH553" s="175"/>
      <c r="DI553" s="175"/>
      <c r="DJ553" s="175"/>
      <c r="DK553" s="175"/>
      <c r="DL553" s="175"/>
      <c r="DM553" s="175">
        <v>-0.31387058129468842</v>
      </c>
      <c r="DN553" s="175"/>
      <c r="DO553" s="175"/>
      <c r="DP553" s="175"/>
      <c r="DQ553" s="175"/>
      <c r="DR553" s="175"/>
      <c r="DS553" s="175"/>
      <c r="DT553" s="175"/>
      <c r="DU553" s="175"/>
      <c r="DV553" s="175"/>
      <c r="DW553" s="175"/>
      <c r="DX553" s="175"/>
      <c r="DY553" s="175"/>
      <c r="DZ553" s="175"/>
      <c r="EA553" s="175"/>
      <c r="EB553" s="175">
        <v>-0.29004656099462911</v>
      </c>
      <c r="EC553" s="175"/>
      <c r="ED553" s="175"/>
      <c r="EE553" s="175"/>
      <c r="EF553" s="175"/>
      <c r="EG553" s="175"/>
      <c r="EH553" s="175"/>
      <c r="EI553" s="175"/>
      <c r="EJ553" s="175"/>
      <c r="EK553" s="175"/>
      <c r="EL553" s="175"/>
      <c r="EM553" s="175"/>
      <c r="EN553" s="175"/>
      <c r="EO553" s="175"/>
      <c r="EP553" s="175"/>
      <c r="EQ553" s="175"/>
      <c r="ER553" s="175"/>
      <c r="ES553" s="175"/>
      <c r="ET553" s="175"/>
      <c r="EU553" s="175"/>
      <c r="EV553" s="175"/>
      <c r="EW553" s="175"/>
      <c r="EX553" s="175"/>
      <c r="EY553" s="175"/>
      <c r="EZ553" s="175"/>
      <c r="FA553" s="175"/>
      <c r="FB553" s="175"/>
      <c r="FC553" s="175"/>
      <c r="FD553" s="175"/>
      <c r="FE553" s="175"/>
      <c r="FF553" s="175"/>
      <c r="FG553" s="175"/>
      <c r="FH553" s="175"/>
    </row>
    <row r="554" spans="2:164" x14ac:dyDescent="0.2">
      <c r="B554" s="13">
        <v>37</v>
      </c>
      <c r="C554" s="14">
        <v>11</v>
      </c>
      <c r="D554">
        <f>SUM('Raw data'!D554:CC554)</f>
        <v>0</v>
      </c>
      <c r="E554" s="175" t="e">
        <f>('Raw data'!D554/Shannon!$D554)*LN('Raw data'!D554/Shannon!$D554)</f>
        <v>#DIV/0!</v>
      </c>
      <c r="F554" s="175" t="e">
        <f>('Raw data'!E554/Shannon!$D554)*LN('Raw data'!E554/Shannon!$D554)</f>
        <v>#DIV/0!</v>
      </c>
      <c r="G554" s="175" t="e">
        <f>('Raw data'!F554/Shannon!$D554)*LN('Raw data'!F554/Shannon!$D554)</f>
        <v>#DIV/0!</v>
      </c>
      <c r="H554" s="175" t="e">
        <f>('Raw data'!G554/Shannon!$D554)*LN('Raw data'!G554/Shannon!$D554)</f>
        <v>#DIV/0!</v>
      </c>
      <c r="I554" s="175" t="e">
        <f>('Raw data'!H554/Shannon!$D554)*LN('Raw data'!H554/Shannon!$D554)</f>
        <v>#DIV/0!</v>
      </c>
      <c r="J554" s="175" t="e">
        <f>('Raw data'!I554/Shannon!$D554)*LN('Raw data'!I554/Shannon!$D554)</f>
        <v>#DIV/0!</v>
      </c>
      <c r="K554" s="175" t="e">
        <f>('Raw data'!J554/Shannon!$D554)*LN('Raw data'!J554/Shannon!$D554)</f>
        <v>#DIV/0!</v>
      </c>
      <c r="L554" s="175" t="e">
        <f>('Raw data'!K554/Shannon!$D554)*LN('Raw data'!K554/Shannon!$D554)</f>
        <v>#DIV/0!</v>
      </c>
      <c r="M554" s="175" t="e">
        <f>('Raw data'!L554/Shannon!$D554)*LN('Raw data'!L554/Shannon!$D554)</f>
        <v>#DIV/0!</v>
      </c>
      <c r="N554" s="175" t="e">
        <f>('Raw data'!M554/Shannon!$D554)*LN('Raw data'!M554/Shannon!$D554)</f>
        <v>#DIV/0!</v>
      </c>
      <c r="O554" s="175" t="e">
        <f>('Raw data'!N554/Shannon!$D554)*LN('Raw data'!N554/Shannon!$D554)</f>
        <v>#DIV/0!</v>
      </c>
      <c r="P554" s="175" t="e">
        <f>('Raw data'!O554/Shannon!$D554)*LN('Raw data'!O554/Shannon!$D554)</f>
        <v>#DIV/0!</v>
      </c>
      <c r="Q554" s="175" t="e">
        <f>('Raw data'!P554/Shannon!$D554)*LN('Raw data'!P554/Shannon!$D554)</f>
        <v>#DIV/0!</v>
      </c>
      <c r="R554" s="175" t="e">
        <f>('Raw data'!Q554/Shannon!$D554)*LN('Raw data'!Q554/Shannon!$D554)</f>
        <v>#DIV/0!</v>
      </c>
      <c r="S554" s="175" t="e">
        <f>('Raw data'!R554/Shannon!$D554)*LN('Raw data'!R554/Shannon!$D554)</f>
        <v>#DIV/0!</v>
      </c>
      <c r="T554" s="175" t="e">
        <f>('Raw data'!S554/Shannon!$D554)*LN('Raw data'!S554/Shannon!$D554)</f>
        <v>#DIV/0!</v>
      </c>
      <c r="U554" s="175" t="e">
        <f>('Raw data'!T554/Shannon!$D554)*LN('Raw data'!T554/Shannon!$D554)</f>
        <v>#DIV/0!</v>
      </c>
      <c r="V554" s="175" t="e">
        <f>('Raw data'!U554/Shannon!$D554)*LN('Raw data'!U554/Shannon!$D554)</f>
        <v>#DIV/0!</v>
      </c>
      <c r="W554" s="175" t="e">
        <f>('Raw data'!V554/Shannon!$D554)*LN('Raw data'!V554/Shannon!$D554)</f>
        <v>#DIV/0!</v>
      </c>
      <c r="X554" s="175" t="e">
        <f>('Raw data'!W554/Shannon!$D554)*LN('Raw data'!W554/Shannon!$D554)</f>
        <v>#DIV/0!</v>
      </c>
      <c r="Y554" s="175" t="e">
        <f>('Raw data'!X554/Shannon!$D554)*LN('Raw data'!X554/Shannon!$D554)</f>
        <v>#DIV/0!</v>
      </c>
      <c r="Z554" s="175" t="e">
        <f>('Raw data'!Y554/Shannon!$D554)*LN('Raw data'!Y554/Shannon!$D554)</f>
        <v>#DIV/0!</v>
      </c>
      <c r="AA554" s="175" t="e">
        <f>('Raw data'!Z554/Shannon!$D554)*LN('Raw data'!Z554/Shannon!$D554)</f>
        <v>#DIV/0!</v>
      </c>
      <c r="AB554" s="175" t="e">
        <f>('Raw data'!AA554/Shannon!$D554)*LN('Raw data'!AA554/Shannon!$D554)</f>
        <v>#DIV/0!</v>
      </c>
      <c r="AC554" s="175" t="e">
        <f>('Raw data'!AB554/Shannon!$D554)*LN('Raw data'!AB554/Shannon!$D554)</f>
        <v>#DIV/0!</v>
      </c>
      <c r="AD554" s="175" t="e">
        <f>('Raw data'!AC554/Shannon!$D554)*LN('Raw data'!AC554/Shannon!$D554)</f>
        <v>#DIV/0!</v>
      </c>
      <c r="AE554" s="175" t="e">
        <f>('Raw data'!AD554/Shannon!$D554)*LN('Raw data'!AD554/Shannon!$D554)</f>
        <v>#DIV/0!</v>
      </c>
      <c r="AF554" s="175" t="e">
        <f>('Raw data'!AE554/Shannon!$D554)*LN('Raw data'!AE554/Shannon!$D554)</f>
        <v>#DIV/0!</v>
      </c>
      <c r="AG554" s="175" t="e">
        <f>('Raw data'!AF554/Shannon!$D554)*LN('Raw data'!AF554/Shannon!$D554)</f>
        <v>#DIV/0!</v>
      </c>
      <c r="AH554" s="175" t="e">
        <f>('Raw data'!AG554/Shannon!$D554)*LN('Raw data'!AG554/Shannon!$D554)</f>
        <v>#DIV/0!</v>
      </c>
      <c r="AI554" s="175" t="e">
        <f>('Raw data'!AH554/Shannon!$D554)*LN('Raw data'!AH554/Shannon!$D554)</f>
        <v>#DIV/0!</v>
      </c>
      <c r="AJ554" s="175" t="e">
        <f>('Raw data'!AI554/Shannon!$D554)*LN('Raw data'!AI554/Shannon!$D554)</f>
        <v>#DIV/0!</v>
      </c>
      <c r="AK554" s="175" t="e">
        <f>('Raw data'!AJ554/Shannon!$D554)*LN('Raw data'!AJ554/Shannon!$D554)</f>
        <v>#DIV/0!</v>
      </c>
      <c r="AL554" s="175" t="e">
        <f>('Raw data'!AK554/Shannon!$D554)*LN('Raw data'!AK554/Shannon!$D554)</f>
        <v>#DIV/0!</v>
      </c>
      <c r="AM554" s="175" t="e">
        <f>('Raw data'!AL554/Shannon!$D554)*LN('Raw data'!AL554/Shannon!$D554)</f>
        <v>#DIV/0!</v>
      </c>
      <c r="AN554" s="175" t="e">
        <f>('Raw data'!AM554/Shannon!$D554)*LN('Raw data'!AM554/Shannon!$D554)</f>
        <v>#DIV/0!</v>
      </c>
      <c r="AO554" s="175" t="e">
        <f>('Raw data'!AN554/Shannon!$D554)*LN('Raw data'!AN554/Shannon!$D554)</f>
        <v>#DIV/0!</v>
      </c>
      <c r="AP554" s="175" t="e">
        <f>('Raw data'!AO554/Shannon!$D554)*LN('Raw data'!AO554/Shannon!$D554)</f>
        <v>#DIV/0!</v>
      </c>
      <c r="AQ554" s="175" t="e">
        <f>('Raw data'!AP554/Shannon!$D554)*LN('Raw data'!AP554/Shannon!$D554)</f>
        <v>#DIV/0!</v>
      </c>
      <c r="AR554" s="175" t="e">
        <f>('Raw data'!AQ554/Shannon!$D554)*LN('Raw data'!AQ554/Shannon!$D554)</f>
        <v>#DIV/0!</v>
      </c>
      <c r="AS554" s="175" t="e">
        <f>('Raw data'!AR554/Shannon!$D554)*LN('Raw data'!AR554/Shannon!$D554)</f>
        <v>#DIV/0!</v>
      </c>
      <c r="AT554" s="175" t="e">
        <f>('Raw data'!AS554/Shannon!$D554)*LN('Raw data'!AS554/Shannon!$D554)</f>
        <v>#DIV/0!</v>
      </c>
      <c r="AU554" s="175" t="e">
        <f>('Raw data'!AT554/Shannon!$D554)*LN('Raw data'!AT554/Shannon!$D554)</f>
        <v>#DIV/0!</v>
      </c>
      <c r="AV554" s="175" t="e">
        <f>('Raw data'!AU554/Shannon!$D554)*LN('Raw data'!AU554/Shannon!$D554)</f>
        <v>#DIV/0!</v>
      </c>
      <c r="AW554" s="175" t="e">
        <f>('Raw data'!AV554/Shannon!$D554)*LN('Raw data'!AV554/Shannon!$D554)</f>
        <v>#DIV/0!</v>
      </c>
      <c r="AX554" s="175" t="e">
        <f>('Raw data'!AW554/Shannon!$D554)*LN('Raw data'!AW554/Shannon!$D554)</f>
        <v>#DIV/0!</v>
      </c>
      <c r="AY554" s="175" t="e">
        <f>('Raw data'!AX554/Shannon!$D554)*LN('Raw data'!AX554/Shannon!$D554)</f>
        <v>#DIV/0!</v>
      </c>
      <c r="AZ554" s="175" t="e">
        <f>('Raw data'!AY554/Shannon!$D554)*LN('Raw data'!AY554/Shannon!$D554)</f>
        <v>#DIV/0!</v>
      </c>
      <c r="BA554" s="175" t="e">
        <f>('Raw data'!AZ554/Shannon!$D554)*LN('Raw data'!AZ554/Shannon!$D554)</f>
        <v>#DIV/0!</v>
      </c>
      <c r="BB554" s="175" t="e">
        <f>('Raw data'!BA554/Shannon!$D554)*LN('Raw data'!BA554/Shannon!$D554)</f>
        <v>#DIV/0!</v>
      </c>
      <c r="BC554" s="175" t="e">
        <f>('Raw data'!BB554/Shannon!$D554)*LN('Raw data'!BB554/Shannon!$D554)</f>
        <v>#DIV/0!</v>
      </c>
      <c r="BD554" s="175" t="e">
        <f>('Raw data'!BC554/Shannon!$D554)*LN('Raw data'!BC554/Shannon!$D554)</f>
        <v>#DIV/0!</v>
      </c>
      <c r="BE554" s="175" t="e">
        <f>('Raw data'!BD554/Shannon!$D554)*LN('Raw data'!BD554/Shannon!$D554)</f>
        <v>#DIV/0!</v>
      </c>
      <c r="BF554" s="175" t="e">
        <f>('Raw data'!BE554/Shannon!$D554)*LN('Raw data'!BE554/Shannon!$D554)</f>
        <v>#DIV/0!</v>
      </c>
      <c r="BG554" s="175" t="e">
        <f>('Raw data'!BF554/Shannon!$D554)*LN('Raw data'!BF554/Shannon!$D554)</f>
        <v>#DIV/0!</v>
      </c>
      <c r="BH554" s="175" t="e">
        <f>('Raw data'!BG554/Shannon!$D554)*LN('Raw data'!BG554/Shannon!$D554)</f>
        <v>#DIV/0!</v>
      </c>
      <c r="BI554" s="175" t="e">
        <f>('Raw data'!BH554/Shannon!$D554)*LN('Raw data'!BH554/Shannon!$D554)</f>
        <v>#DIV/0!</v>
      </c>
      <c r="BJ554" s="175" t="e">
        <f>('Raw data'!BI554/Shannon!$D554)*LN('Raw data'!BI554/Shannon!$D554)</f>
        <v>#DIV/0!</v>
      </c>
      <c r="BK554" s="175" t="e">
        <f>('Raw data'!BJ554/Shannon!$D554)*LN('Raw data'!BJ554/Shannon!$D554)</f>
        <v>#DIV/0!</v>
      </c>
      <c r="BL554" s="175" t="e">
        <f>('Raw data'!BK554/Shannon!$D554)*LN('Raw data'!BK554/Shannon!$D554)</f>
        <v>#DIV/0!</v>
      </c>
      <c r="BM554" s="175" t="e">
        <f>('Raw data'!BL554/Shannon!$D554)*LN('Raw data'!BL554/Shannon!$D554)</f>
        <v>#DIV/0!</v>
      </c>
      <c r="BN554" s="175" t="e">
        <f>('Raw data'!BM554/Shannon!$D554)*LN('Raw data'!BM554/Shannon!$D554)</f>
        <v>#DIV/0!</v>
      </c>
      <c r="BO554" s="175" t="e">
        <f>('Raw data'!BN554/Shannon!$D554)*LN('Raw data'!BN554/Shannon!$D554)</f>
        <v>#DIV/0!</v>
      </c>
      <c r="BP554" s="175" t="e">
        <f>('Raw data'!BO554/Shannon!$D554)*LN('Raw data'!BO554/Shannon!$D554)</f>
        <v>#DIV/0!</v>
      </c>
      <c r="BQ554" s="175" t="e">
        <f>('Raw data'!BP554/Shannon!$D554)*LN('Raw data'!BP554/Shannon!$D554)</f>
        <v>#DIV/0!</v>
      </c>
      <c r="BR554" s="175" t="e">
        <f>('Raw data'!BQ554/Shannon!$D554)*LN('Raw data'!BQ554/Shannon!$D554)</f>
        <v>#DIV/0!</v>
      </c>
      <c r="BS554" s="175" t="e">
        <f>('Raw data'!BR554/Shannon!$D554)*LN('Raw data'!BR554/Shannon!$D554)</f>
        <v>#DIV/0!</v>
      </c>
      <c r="BT554" s="175" t="e">
        <f>('Raw data'!BS554/Shannon!$D554)*LN('Raw data'!BS554/Shannon!$D554)</f>
        <v>#DIV/0!</v>
      </c>
      <c r="BU554" s="175" t="e">
        <f>('Raw data'!BT554/Shannon!$D554)*LN('Raw data'!BT554/Shannon!$D554)</f>
        <v>#DIV/0!</v>
      </c>
      <c r="BV554" s="175" t="e">
        <f>('Raw data'!BU554/Shannon!$D554)*LN('Raw data'!BU554/Shannon!$D554)</f>
        <v>#DIV/0!</v>
      </c>
      <c r="BW554" s="175" t="e">
        <f>('Raw data'!BV554/Shannon!$D554)*LN('Raw data'!BV554/Shannon!$D554)</f>
        <v>#DIV/0!</v>
      </c>
      <c r="BX554" s="175" t="e">
        <f>('Raw data'!BW554/Shannon!$D554)*LN('Raw data'!BW554/Shannon!$D554)</f>
        <v>#DIV/0!</v>
      </c>
      <c r="BY554" s="175" t="e">
        <f>('Raw data'!BX554/Shannon!$D554)*LN('Raw data'!BX554/Shannon!$D554)</f>
        <v>#DIV/0!</v>
      </c>
      <c r="BZ554" s="175" t="e">
        <f>('Raw data'!BY554/Shannon!$D554)*LN('Raw data'!BY554/Shannon!$D554)</f>
        <v>#DIV/0!</v>
      </c>
      <c r="CA554" s="175" t="e">
        <f>('Raw data'!BZ554/Shannon!$D554)*LN('Raw data'!BZ554/Shannon!$D554)</f>
        <v>#DIV/0!</v>
      </c>
      <c r="CB554" s="175" t="e">
        <f>('Raw data'!CA554/Shannon!$D554)*LN('Raw data'!CA554/Shannon!$D554)</f>
        <v>#DIV/0!</v>
      </c>
      <c r="CC554" s="175" t="e">
        <f>('Raw data'!CB554/Shannon!$D554)*LN('Raw data'!CB554/Shannon!$D554)</f>
        <v>#DIV/0!</v>
      </c>
      <c r="CD554" s="175" t="e">
        <f>('Raw data'!CC554/Shannon!$D554)*LN('Raw data'!CC554/Shannon!$D554)</f>
        <v>#DIV/0!</v>
      </c>
      <c r="CF554" s="176" t="e">
        <f t="shared" si="8"/>
        <v>#DIV/0!</v>
      </c>
      <c r="CG554" s="175"/>
      <c r="CH554" s="175"/>
      <c r="CI554" s="175" t="e">
        <v>#DIV/0!</v>
      </c>
      <c r="CJ554" s="175" t="e">
        <v>#DIV/0!</v>
      </c>
      <c r="CK554" s="175" t="e">
        <v>#DIV/0!</v>
      </c>
      <c r="CL554" s="175" t="e">
        <v>#DIV/0!</v>
      </c>
      <c r="CM554" s="175" t="e">
        <v>#DIV/0!</v>
      </c>
      <c r="CN554" s="175" t="e">
        <v>#DIV/0!</v>
      </c>
      <c r="CO554" s="175" t="e">
        <v>#DIV/0!</v>
      </c>
      <c r="CP554" s="175" t="e">
        <v>#DIV/0!</v>
      </c>
      <c r="CQ554" s="175" t="e">
        <v>#DIV/0!</v>
      </c>
      <c r="CR554" s="175" t="e">
        <v>#DIV/0!</v>
      </c>
      <c r="CS554" s="175" t="e">
        <v>#DIV/0!</v>
      </c>
      <c r="CT554" s="175" t="e">
        <v>#DIV/0!</v>
      </c>
      <c r="CU554" s="175" t="e">
        <v>#DIV/0!</v>
      </c>
      <c r="CV554" s="175" t="e">
        <v>#DIV/0!</v>
      </c>
      <c r="CW554" s="175" t="e">
        <v>#DIV/0!</v>
      </c>
      <c r="CX554" s="175" t="e">
        <v>#DIV/0!</v>
      </c>
      <c r="CY554" s="175" t="e">
        <v>#DIV/0!</v>
      </c>
      <c r="CZ554" s="175" t="e">
        <v>#DIV/0!</v>
      </c>
      <c r="DA554" s="175" t="e">
        <v>#DIV/0!</v>
      </c>
      <c r="DB554" s="175" t="e">
        <v>#DIV/0!</v>
      </c>
      <c r="DC554" s="175" t="e">
        <v>#DIV/0!</v>
      </c>
      <c r="DD554" s="175" t="e">
        <v>#DIV/0!</v>
      </c>
      <c r="DE554" s="175" t="e">
        <v>#DIV/0!</v>
      </c>
      <c r="DF554" s="175" t="e">
        <v>#DIV/0!</v>
      </c>
      <c r="DG554" s="175" t="e">
        <v>#DIV/0!</v>
      </c>
      <c r="DH554" s="175" t="e">
        <v>#DIV/0!</v>
      </c>
      <c r="DI554" s="175" t="e">
        <v>#DIV/0!</v>
      </c>
      <c r="DJ554" s="175" t="e">
        <v>#DIV/0!</v>
      </c>
      <c r="DK554" s="175" t="e">
        <v>#DIV/0!</v>
      </c>
      <c r="DL554" s="175" t="e">
        <v>#DIV/0!</v>
      </c>
      <c r="DM554" s="175" t="e">
        <v>#DIV/0!</v>
      </c>
      <c r="DN554" s="175" t="e">
        <v>#DIV/0!</v>
      </c>
      <c r="DO554" s="175" t="e">
        <v>#DIV/0!</v>
      </c>
      <c r="DP554" s="175" t="e">
        <v>#DIV/0!</v>
      </c>
      <c r="DQ554" s="175" t="e">
        <v>#DIV/0!</v>
      </c>
      <c r="DR554" s="175" t="e">
        <v>#DIV/0!</v>
      </c>
      <c r="DS554" s="175" t="e">
        <v>#DIV/0!</v>
      </c>
      <c r="DT554" s="175" t="e">
        <v>#DIV/0!</v>
      </c>
      <c r="DU554" s="175" t="e">
        <v>#DIV/0!</v>
      </c>
      <c r="DV554" s="175" t="e">
        <v>#DIV/0!</v>
      </c>
      <c r="DW554" s="175" t="e">
        <v>#DIV/0!</v>
      </c>
      <c r="DX554" s="175" t="e">
        <v>#DIV/0!</v>
      </c>
      <c r="DY554" s="175" t="e">
        <v>#DIV/0!</v>
      </c>
      <c r="DZ554" s="175" t="e">
        <v>#DIV/0!</v>
      </c>
      <c r="EA554" s="175" t="e">
        <v>#DIV/0!</v>
      </c>
      <c r="EB554" s="175" t="e">
        <v>#DIV/0!</v>
      </c>
      <c r="EC554" s="175" t="e">
        <v>#DIV/0!</v>
      </c>
      <c r="ED554" s="175" t="e">
        <v>#DIV/0!</v>
      </c>
      <c r="EE554" s="175" t="e">
        <v>#DIV/0!</v>
      </c>
      <c r="EF554" s="175" t="e">
        <v>#DIV/0!</v>
      </c>
      <c r="EG554" s="175" t="e">
        <v>#DIV/0!</v>
      </c>
      <c r="EH554" s="175" t="e">
        <v>#DIV/0!</v>
      </c>
      <c r="EI554" s="175" t="e">
        <v>#DIV/0!</v>
      </c>
      <c r="EJ554" s="175" t="e">
        <v>#DIV/0!</v>
      </c>
      <c r="EK554" s="175" t="e">
        <v>#DIV/0!</v>
      </c>
      <c r="EL554" s="175" t="e">
        <v>#DIV/0!</v>
      </c>
      <c r="EM554" s="175" t="e">
        <v>#DIV/0!</v>
      </c>
      <c r="EN554" s="175" t="e">
        <v>#DIV/0!</v>
      </c>
      <c r="EO554" s="175" t="e">
        <v>#DIV/0!</v>
      </c>
      <c r="EP554" s="175" t="e">
        <v>#DIV/0!</v>
      </c>
      <c r="EQ554" s="175" t="e">
        <v>#DIV/0!</v>
      </c>
      <c r="ER554" s="175" t="e">
        <v>#DIV/0!</v>
      </c>
      <c r="ES554" s="175" t="e">
        <v>#DIV/0!</v>
      </c>
      <c r="ET554" s="175" t="e">
        <v>#DIV/0!</v>
      </c>
      <c r="EU554" s="175" t="e">
        <v>#DIV/0!</v>
      </c>
      <c r="EV554" s="175" t="e">
        <v>#DIV/0!</v>
      </c>
      <c r="EW554" s="175" t="e">
        <v>#DIV/0!</v>
      </c>
      <c r="EX554" s="175" t="e">
        <v>#DIV/0!</v>
      </c>
      <c r="EY554" s="175" t="e">
        <v>#DIV/0!</v>
      </c>
      <c r="EZ554" s="175" t="e">
        <v>#DIV/0!</v>
      </c>
      <c r="FA554" s="175" t="e">
        <v>#DIV/0!</v>
      </c>
      <c r="FB554" s="175" t="e">
        <v>#DIV/0!</v>
      </c>
      <c r="FC554" s="175" t="e">
        <v>#DIV/0!</v>
      </c>
      <c r="FD554" s="175" t="e">
        <v>#DIV/0!</v>
      </c>
      <c r="FE554" s="175" t="e">
        <v>#DIV/0!</v>
      </c>
      <c r="FF554" s="175" t="e">
        <v>#DIV/0!</v>
      </c>
      <c r="FG554" s="175" t="e">
        <v>#DIV/0!</v>
      </c>
      <c r="FH554" s="175" t="e">
        <v>#DIV/0!</v>
      </c>
    </row>
    <row r="555" spans="2:164" x14ac:dyDescent="0.2">
      <c r="B555" s="13">
        <v>37</v>
      </c>
      <c r="C555" s="14">
        <v>13</v>
      </c>
      <c r="D555">
        <f>SUM('Raw data'!D555:CC555)</f>
        <v>187</v>
      </c>
      <c r="E555" s="175" t="e">
        <f>('Raw data'!D555/Shannon!$D555)*LN('Raw data'!D555/Shannon!$D555)</f>
        <v>#NUM!</v>
      </c>
      <c r="F555" s="175" t="e">
        <f>('Raw data'!E555/Shannon!$D555)*LN('Raw data'!E555/Shannon!$D555)</f>
        <v>#NUM!</v>
      </c>
      <c r="G555" s="175">
        <f>('Raw data'!F555/Shannon!$D555)*LN('Raw data'!F555/Shannon!$D555)</f>
        <v>-0.35093651132863124</v>
      </c>
      <c r="H555" s="175">
        <f>('Raw data'!G555/Shannon!$D555)*LN('Raw data'!G555/Shannon!$D555)</f>
        <v>-0.25774936481970612</v>
      </c>
      <c r="I555" s="175">
        <f>('Raw data'!H555/Shannon!$D555)*LN('Raw data'!H555/Shannon!$D555)</f>
        <v>-0.36785487697399272</v>
      </c>
      <c r="J555" s="175">
        <f>('Raw data'!I555/Shannon!$D555)*LN('Raw data'!I555/Shannon!$D555)</f>
        <v>-2.7973842870880141E-2</v>
      </c>
      <c r="K555" s="175" t="e">
        <f>('Raw data'!J555/Shannon!$D555)*LN('Raw data'!J555/Shannon!$D555)</f>
        <v>#NUM!</v>
      </c>
      <c r="L555" s="175" t="e">
        <f>('Raw data'!K555/Shannon!$D555)*LN('Raw data'!K555/Shannon!$D555)</f>
        <v>#NUM!</v>
      </c>
      <c r="M555" s="175" t="e">
        <f>('Raw data'!L555/Shannon!$D555)*LN('Raw data'!L555/Shannon!$D555)</f>
        <v>#NUM!</v>
      </c>
      <c r="N555" s="175" t="e">
        <f>('Raw data'!M555/Shannon!$D555)*LN('Raw data'!M555/Shannon!$D555)</f>
        <v>#NUM!</v>
      </c>
      <c r="O555" s="175" t="e">
        <f>('Raw data'!N555/Shannon!$D555)*LN('Raw data'!N555/Shannon!$D555)</f>
        <v>#NUM!</v>
      </c>
      <c r="P555" s="175" t="e">
        <f>('Raw data'!O555/Shannon!$D555)*LN('Raw data'!O555/Shannon!$D555)</f>
        <v>#NUM!</v>
      </c>
      <c r="Q555" s="175" t="e">
        <f>('Raw data'!P555/Shannon!$D555)*LN('Raw data'!P555/Shannon!$D555)</f>
        <v>#NUM!</v>
      </c>
      <c r="R555" s="175" t="e">
        <f>('Raw data'!Q555/Shannon!$D555)*LN('Raw data'!Q555/Shannon!$D555)</f>
        <v>#NUM!</v>
      </c>
      <c r="S555" s="175" t="e">
        <f>('Raw data'!R555/Shannon!$D555)*LN('Raw data'!R555/Shannon!$D555)</f>
        <v>#NUM!</v>
      </c>
      <c r="T555" s="175" t="e">
        <f>('Raw data'!S555/Shannon!$D555)*LN('Raw data'!S555/Shannon!$D555)</f>
        <v>#NUM!</v>
      </c>
      <c r="U555" s="175" t="e">
        <f>('Raw data'!T555/Shannon!$D555)*LN('Raw data'!T555/Shannon!$D555)</f>
        <v>#NUM!</v>
      </c>
      <c r="V555" s="175" t="e">
        <f>('Raw data'!U555/Shannon!$D555)*LN('Raw data'!U555/Shannon!$D555)</f>
        <v>#NUM!</v>
      </c>
      <c r="W555" s="175" t="e">
        <f>('Raw data'!V555/Shannon!$D555)*LN('Raw data'!V555/Shannon!$D555)</f>
        <v>#NUM!</v>
      </c>
      <c r="X555" s="175" t="e">
        <f>('Raw data'!W555/Shannon!$D555)*LN('Raw data'!W555/Shannon!$D555)</f>
        <v>#NUM!</v>
      </c>
      <c r="Y555" s="175" t="e">
        <f>('Raw data'!X555/Shannon!$D555)*LN('Raw data'!X555/Shannon!$D555)</f>
        <v>#NUM!</v>
      </c>
      <c r="Z555" s="175" t="e">
        <f>('Raw data'!Y555/Shannon!$D555)*LN('Raw data'!Y555/Shannon!$D555)</f>
        <v>#NUM!</v>
      </c>
      <c r="AA555" s="175" t="e">
        <f>('Raw data'!Z555/Shannon!$D555)*LN('Raw data'!Z555/Shannon!$D555)</f>
        <v>#NUM!</v>
      </c>
      <c r="AB555" s="175" t="e">
        <f>('Raw data'!AA555/Shannon!$D555)*LN('Raw data'!AA555/Shannon!$D555)</f>
        <v>#NUM!</v>
      </c>
      <c r="AC555" s="175" t="e">
        <f>('Raw data'!AB555/Shannon!$D555)*LN('Raw data'!AB555/Shannon!$D555)</f>
        <v>#NUM!</v>
      </c>
      <c r="AD555" s="175">
        <f>('Raw data'!AC555/Shannon!$D555)*LN('Raw data'!AC555/Shannon!$D555)</f>
        <v>-0.21035464338950205</v>
      </c>
      <c r="AE555" s="175" t="e">
        <f>('Raw data'!AD555/Shannon!$D555)*LN('Raw data'!AD555/Shannon!$D555)</f>
        <v>#NUM!</v>
      </c>
      <c r="AF555" s="175" t="e">
        <f>('Raw data'!AE555/Shannon!$D555)*LN('Raw data'!AE555/Shannon!$D555)</f>
        <v>#NUM!</v>
      </c>
      <c r="AG555" s="175" t="e">
        <f>('Raw data'!AF555/Shannon!$D555)*LN('Raw data'!AF555/Shannon!$D555)</f>
        <v>#NUM!</v>
      </c>
      <c r="AH555" s="175" t="e">
        <f>('Raw data'!AG555/Shannon!$D555)*LN('Raw data'!AG555/Shannon!$D555)</f>
        <v>#NUM!</v>
      </c>
      <c r="AI555" s="175">
        <f>('Raw data'!AH555/Shannon!$D555)*LN('Raw data'!AH555/Shannon!$D555)</f>
        <v>-9.6836115091456856E-2</v>
      </c>
      <c r="AJ555" s="175" t="e">
        <f>('Raw data'!AI555/Shannon!$D555)*LN('Raw data'!AI555/Shannon!$D555)</f>
        <v>#NUM!</v>
      </c>
      <c r="AK555" s="175">
        <f>('Raw data'!AJ555/Shannon!$D555)*LN('Raw data'!AJ555/Shannon!$D555)</f>
        <v>-0.26349366243935501</v>
      </c>
      <c r="AL555" s="175" t="e">
        <f>('Raw data'!AK555/Shannon!$D555)*LN('Raw data'!AK555/Shannon!$D555)</f>
        <v>#NUM!</v>
      </c>
      <c r="AM555" s="175" t="e">
        <f>('Raw data'!AL555/Shannon!$D555)*LN('Raw data'!AL555/Shannon!$D555)</f>
        <v>#NUM!</v>
      </c>
      <c r="AN555" s="175" t="e">
        <f>('Raw data'!AM555/Shannon!$D555)*LN('Raw data'!AM555/Shannon!$D555)</f>
        <v>#NUM!</v>
      </c>
      <c r="AO555" s="175" t="e">
        <f>('Raw data'!AN555/Shannon!$D555)*LN('Raw data'!AN555/Shannon!$D555)</f>
        <v>#NUM!</v>
      </c>
      <c r="AP555" s="175" t="e">
        <f>('Raw data'!AO555/Shannon!$D555)*LN('Raw data'!AO555/Shannon!$D555)</f>
        <v>#NUM!</v>
      </c>
      <c r="AQ555" s="175" t="e">
        <f>('Raw data'!AP555/Shannon!$D555)*LN('Raw data'!AP555/Shannon!$D555)</f>
        <v>#NUM!</v>
      </c>
      <c r="AR555" s="175" t="e">
        <f>('Raw data'!AQ555/Shannon!$D555)*LN('Raw data'!AQ555/Shannon!$D555)</f>
        <v>#NUM!</v>
      </c>
      <c r="AS555" s="175" t="e">
        <f>('Raw data'!AR555/Shannon!$D555)*LN('Raw data'!AR555/Shannon!$D555)</f>
        <v>#NUM!</v>
      </c>
      <c r="AT555" s="175" t="e">
        <f>('Raw data'!AS555/Shannon!$D555)*LN('Raw data'!AS555/Shannon!$D555)</f>
        <v>#NUM!</v>
      </c>
      <c r="AU555" s="175" t="e">
        <f>('Raw data'!AT555/Shannon!$D555)*LN('Raw data'!AT555/Shannon!$D555)</f>
        <v>#NUM!</v>
      </c>
      <c r="AV555" s="175" t="e">
        <f>('Raw data'!AU555/Shannon!$D555)*LN('Raw data'!AU555/Shannon!$D555)</f>
        <v>#NUM!</v>
      </c>
      <c r="AW555" s="175" t="e">
        <f>('Raw data'!AV555/Shannon!$D555)*LN('Raw data'!AV555/Shannon!$D555)</f>
        <v>#NUM!</v>
      </c>
      <c r="AX555" s="175">
        <f>('Raw data'!AW555/Shannon!$D555)*LN('Raw data'!AW555/Shannon!$D555)</f>
        <v>-2.7973842870880141E-2</v>
      </c>
      <c r="AY555" s="175" t="e">
        <f>('Raw data'!AX555/Shannon!$D555)*LN('Raw data'!AX555/Shannon!$D555)</f>
        <v>#NUM!</v>
      </c>
      <c r="AZ555" s="175" t="e">
        <f>('Raw data'!AY555/Shannon!$D555)*LN('Raw data'!AY555/Shannon!$D555)</f>
        <v>#NUM!</v>
      </c>
      <c r="BA555" s="175" t="e">
        <f>('Raw data'!AZ555/Shannon!$D555)*LN('Raw data'!AZ555/Shannon!$D555)</f>
        <v>#NUM!</v>
      </c>
      <c r="BB555" s="175" t="e">
        <f>('Raw data'!BA555/Shannon!$D555)*LN('Raw data'!BA555/Shannon!$D555)</f>
        <v>#NUM!</v>
      </c>
      <c r="BC555" s="175" t="e">
        <f>('Raw data'!BB555/Shannon!$D555)*LN('Raw data'!BB555/Shannon!$D555)</f>
        <v>#NUM!</v>
      </c>
      <c r="BD555" s="175" t="e">
        <f>('Raw data'!BC555/Shannon!$D555)*LN('Raw data'!BC555/Shannon!$D555)</f>
        <v>#NUM!</v>
      </c>
      <c r="BE555" s="175" t="e">
        <f>('Raw data'!BD555/Shannon!$D555)*LN('Raw data'!BD555/Shannon!$D555)</f>
        <v>#NUM!</v>
      </c>
      <c r="BF555" s="175" t="e">
        <f>('Raw data'!BE555/Shannon!$D555)*LN('Raw data'!BE555/Shannon!$D555)</f>
        <v>#NUM!</v>
      </c>
      <c r="BG555" s="175" t="e">
        <f>('Raw data'!BF555/Shannon!$D555)*LN('Raw data'!BF555/Shannon!$D555)</f>
        <v>#NUM!</v>
      </c>
      <c r="BH555" s="175" t="e">
        <f>('Raw data'!BG555/Shannon!$D555)*LN('Raw data'!BG555/Shannon!$D555)</f>
        <v>#NUM!</v>
      </c>
      <c r="BI555" s="175" t="e">
        <f>('Raw data'!BH555/Shannon!$D555)*LN('Raw data'!BH555/Shannon!$D555)</f>
        <v>#NUM!</v>
      </c>
      <c r="BJ555" s="175" t="e">
        <f>('Raw data'!BI555/Shannon!$D555)*LN('Raw data'!BI555/Shannon!$D555)</f>
        <v>#NUM!</v>
      </c>
      <c r="BK555" s="175" t="e">
        <f>('Raw data'!BJ555/Shannon!$D555)*LN('Raw data'!BJ555/Shannon!$D555)</f>
        <v>#NUM!</v>
      </c>
      <c r="BL555" s="175" t="e">
        <f>('Raw data'!BK555/Shannon!$D555)*LN('Raw data'!BK555/Shannon!$D555)</f>
        <v>#NUM!</v>
      </c>
      <c r="BM555" s="175" t="e">
        <f>('Raw data'!BL555/Shannon!$D555)*LN('Raw data'!BL555/Shannon!$D555)</f>
        <v>#NUM!</v>
      </c>
      <c r="BN555" s="175" t="e">
        <f>('Raw data'!BM555/Shannon!$D555)*LN('Raw data'!BM555/Shannon!$D555)</f>
        <v>#NUM!</v>
      </c>
      <c r="BO555" s="175" t="e">
        <f>('Raw data'!BN555/Shannon!$D555)*LN('Raw data'!BN555/Shannon!$D555)</f>
        <v>#NUM!</v>
      </c>
      <c r="BP555" s="175" t="e">
        <f>('Raw data'!BO555/Shannon!$D555)*LN('Raw data'!BO555/Shannon!$D555)</f>
        <v>#NUM!</v>
      </c>
      <c r="BQ555" s="175" t="e">
        <f>('Raw data'!BP555/Shannon!$D555)*LN('Raw data'!BP555/Shannon!$D555)</f>
        <v>#NUM!</v>
      </c>
      <c r="BR555" s="175" t="e">
        <f>('Raw data'!BQ555/Shannon!$D555)*LN('Raw data'!BQ555/Shannon!$D555)</f>
        <v>#NUM!</v>
      </c>
      <c r="BS555" s="175" t="e">
        <f>('Raw data'!BR555/Shannon!$D555)*LN('Raw data'!BR555/Shannon!$D555)</f>
        <v>#NUM!</v>
      </c>
      <c r="BT555" s="175" t="e">
        <f>('Raw data'!BS555/Shannon!$D555)*LN('Raw data'!BS555/Shannon!$D555)</f>
        <v>#NUM!</v>
      </c>
      <c r="BU555" s="175" t="e">
        <f>('Raw data'!BT555/Shannon!$D555)*LN('Raw data'!BT555/Shannon!$D555)</f>
        <v>#NUM!</v>
      </c>
      <c r="BV555" s="175" t="e">
        <f>('Raw data'!BU555/Shannon!$D555)*LN('Raw data'!BU555/Shannon!$D555)</f>
        <v>#NUM!</v>
      </c>
      <c r="BW555" s="175" t="e">
        <f>('Raw data'!BV555/Shannon!$D555)*LN('Raw data'!BV555/Shannon!$D555)</f>
        <v>#NUM!</v>
      </c>
      <c r="BX555" s="175" t="e">
        <f>('Raw data'!BW555/Shannon!$D555)*LN('Raw data'!BW555/Shannon!$D555)</f>
        <v>#NUM!</v>
      </c>
      <c r="BY555" s="175" t="e">
        <f>('Raw data'!BX555/Shannon!$D555)*LN('Raw data'!BX555/Shannon!$D555)</f>
        <v>#NUM!</v>
      </c>
      <c r="BZ555" s="175" t="e">
        <f>('Raw data'!BY555/Shannon!$D555)*LN('Raw data'!BY555/Shannon!$D555)</f>
        <v>#NUM!</v>
      </c>
      <c r="CA555" s="175" t="e">
        <f>('Raw data'!BZ555/Shannon!$D555)*LN('Raw data'!BZ555/Shannon!$D555)</f>
        <v>#NUM!</v>
      </c>
      <c r="CB555" s="175" t="e">
        <f>('Raw data'!CA555/Shannon!$D555)*LN('Raw data'!CA555/Shannon!$D555)</f>
        <v>#NUM!</v>
      </c>
      <c r="CC555" s="175" t="e">
        <f>('Raw data'!CB555/Shannon!$D555)*LN('Raw data'!CB555/Shannon!$D555)</f>
        <v>#NUM!</v>
      </c>
      <c r="CD555" s="175" t="e">
        <f>('Raw data'!CC555/Shannon!$D555)*LN('Raw data'!CC555/Shannon!$D555)</f>
        <v>#NUM!</v>
      </c>
      <c r="CF555" s="176">
        <f t="shared" si="8"/>
        <v>1.6031728597844046</v>
      </c>
      <c r="CG555" s="175"/>
      <c r="CH555" s="175"/>
      <c r="CI555" s="175"/>
      <c r="CJ555" s="175"/>
      <c r="CK555" s="175">
        <v>-0.35093651132863124</v>
      </c>
      <c r="CL555" s="175">
        <v>-0.25774936481970612</v>
      </c>
      <c r="CM555" s="175">
        <v>-0.36785487697399272</v>
      </c>
      <c r="CN555" s="175">
        <v>-2.7973842870880141E-2</v>
      </c>
      <c r="CO555" s="175"/>
      <c r="CP555" s="175"/>
      <c r="CQ555" s="175"/>
      <c r="CR555" s="175"/>
      <c r="CS555" s="175"/>
      <c r="CT555" s="175"/>
      <c r="CU555" s="175"/>
      <c r="CV555" s="175"/>
      <c r="CW555" s="175"/>
      <c r="CX555" s="175"/>
      <c r="CY555" s="175"/>
      <c r="CZ555" s="175"/>
      <c r="DA555" s="175"/>
      <c r="DB555" s="175"/>
      <c r="DC555" s="175"/>
      <c r="DD555" s="175"/>
      <c r="DE555" s="175"/>
      <c r="DF555" s="175"/>
      <c r="DG555" s="175"/>
      <c r="DH555" s="175">
        <v>-0.21035464338950205</v>
      </c>
      <c r="DI555" s="175"/>
      <c r="DJ555" s="175"/>
      <c r="DK555" s="175"/>
      <c r="DL555" s="175"/>
      <c r="DM555" s="175">
        <v>-9.6836115091456856E-2</v>
      </c>
      <c r="DN555" s="175"/>
      <c r="DO555" s="175">
        <v>-0.26349366243935501</v>
      </c>
      <c r="DP555" s="175"/>
      <c r="DQ555" s="175"/>
      <c r="DR555" s="175"/>
      <c r="DS555" s="175"/>
      <c r="DT555" s="175"/>
      <c r="DU555" s="175"/>
      <c r="DV555" s="175"/>
      <c r="DW555" s="175"/>
      <c r="DX555" s="175"/>
      <c r="DY555" s="175"/>
      <c r="DZ555" s="175"/>
      <c r="EA555" s="175"/>
      <c r="EB555" s="175">
        <v>-2.7973842870880141E-2</v>
      </c>
      <c r="EC555" s="175"/>
      <c r="ED555" s="175"/>
      <c r="EE555" s="175"/>
      <c r="EF555" s="175"/>
      <c r="EG555" s="175"/>
      <c r="EH555" s="175"/>
      <c r="EI555" s="175"/>
      <c r="EJ555" s="175"/>
      <c r="EK555" s="175"/>
      <c r="EL555" s="175"/>
      <c r="EM555" s="175"/>
      <c r="EN555" s="175"/>
      <c r="EO555" s="175"/>
      <c r="EP555" s="175"/>
      <c r="EQ555" s="175"/>
      <c r="ER555" s="175"/>
      <c r="ES555" s="175"/>
      <c r="ET555" s="175"/>
      <c r="EU555" s="175"/>
      <c r="EV555" s="175"/>
      <c r="EW555" s="175"/>
      <c r="EX555" s="175"/>
      <c r="EY555" s="175"/>
      <c r="EZ555" s="175"/>
      <c r="FA555" s="175"/>
      <c r="FB555" s="175"/>
      <c r="FC555" s="175"/>
      <c r="FD555" s="175"/>
      <c r="FE555" s="175"/>
      <c r="FF555" s="175"/>
      <c r="FG555" s="175"/>
      <c r="FH555" s="175"/>
    </row>
    <row r="556" spans="2:164" x14ac:dyDescent="0.2">
      <c r="B556" s="13">
        <v>37</v>
      </c>
      <c r="C556" s="14">
        <v>14</v>
      </c>
      <c r="D556">
        <f>SUM('Raw data'!D556:CC556)</f>
        <v>46</v>
      </c>
      <c r="E556" s="175">
        <f>('Raw data'!D556/Shannon!$D556)*LN('Raw data'!D556/Shannon!$D556)</f>
        <v>-8.3231334706284674E-2</v>
      </c>
      <c r="F556" s="175" t="e">
        <f>('Raw data'!E556/Shannon!$D556)*LN('Raw data'!E556/Shannon!$D556)</f>
        <v>#NUM!</v>
      </c>
      <c r="G556" s="175" t="e">
        <f>('Raw data'!F556/Shannon!$D556)*LN('Raw data'!F556/Shannon!$D556)</f>
        <v>#NUM!</v>
      </c>
      <c r="H556" s="175">
        <f>('Raw data'!G556/Shannon!$D556)*LN('Raw data'!G556/Shannon!$D556)</f>
        <v>-0.26568025138187479</v>
      </c>
      <c r="I556" s="175">
        <f>('Raw data'!H556/Shannon!$D556)*LN('Raw data'!H556/Shannon!$D556)</f>
        <v>-0.29084829192556538</v>
      </c>
      <c r="J556" s="175" t="e">
        <f>('Raw data'!I556/Shannon!$D556)*LN('Raw data'!I556/Shannon!$D556)</f>
        <v>#NUM!</v>
      </c>
      <c r="K556" s="175">
        <f>('Raw data'!J556/Shannon!$D556)*LN('Raw data'!J556/Shannon!$D556)</f>
        <v>-8.3231334706284674E-2</v>
      </c>
      <c r="L556" s="175" t="e">
        <f>('Raw data'!K556/Shannon!$D556)*LN('Raw data'!K556/Shannon!$D556)</f>
        <v>#NUM!</v>
      </c>
      <c r="M556" s="175" t="e">
        <f>('Raw data'!L556/Shannon!$D556)*LN('Raw data'!L556/Shannon!$D556)</f>
        <v>#NUM!</v>
      </c>
      <c r="N556" s="175" t="e">
        <f>('Raw data'!M556/Shannon!$D556)*LN('Raw data'!M556/Shannon!$D556)</f>
        <v>#NUM!</v>
      </c>
      <c r="O556" s="175" t="e">
        <f>('Raw data'!N556/Shannon!$D556)*LN('Raw data'!N556/Shannon!$D556)</f>
        <v>#NUM!</v>
      </c>
      <c r="P556" s="175" t="e">
        <f>('Raw data'!O556/Shannon!$D556)*LN('Raw data'!O556/Shannon!$D556)</f>
        <v>#NUM!</v>
      </c>
      <c r="Q556" s="175" t="e">
        <f>('Raw data'!P556/Shannon!$D556)*LN('Raw data'!P556/Shannon!$D556)</f>
        <v>#NUM!</v>
      </c>
      <c r="R556" s="175" t="e">
        <f>('Raw data'!Q556/Shannon!$D556)*LN('Raw data'!Q556/Shannon!$D556)</f>
        <v>#NUM!</v>
      </c>
      <c r="S556" s="175" t="e">
        <f>('Raw data'!R556/Shannon!$D556)*LN('Raw data'!R556/Shannon!$D556)</f>
        <v>#NUM!</v>
      </c>
      <c r="T556" s="175" t="e">
        <f>('Raw data'!S556/Shannon!$D556)*LN('Raw data'!S556/Shannon!$D556)</f>
        <v>#NUM!</v>
      </c>
      <c r="U556" s="175" t="e">
        <f>('Raw data'!T556/Shannon!$D556)*LN('Raw data'!T556/Shannon!$D556)</f>
        <v>#NUM!</v>
      </c>
      <c r="V556" s="175" t="e">
        <f>('Raw data'!U556/Shannon!$D556)*LN('Raw data'!U556/Shannon!$D556)</f>
        <v>#NUM!</v>
      </c>
      <c r="W556" s="175" t="e">
        <f>('Raw data'!V556/Shannon!$D556)*LN('Raw data'!V556/Shannon!$D556)</f>
        <v>#NUM!</v>
      </c>
      <c r="X556" s="175" t="e">
        <f>('Raw data'!W556/Shannon!$D556)*LN('Raw data'!W556/Shannon!$D556)</f>
        <v>#NUM!</v>
      </c>
      <c r="Y556" s="175" t="e">
        <f>('Raw data'!X556/Shannon!$D556)*LN('Raw data'!X556/Shannon!$D556)</f>
        <v>#NUM!</v>
      </c>
      <c r="Z556" s="175" t="e">
        <f>('Raw data'!Y556/Shannon!$D556)*LN('Raw data'!Y556/Shannon!$D556)</f>
        <v>#NUM!</v>
      </c>
      <c r="AA556" s="175" t="e">
        <f>('Raw data'!Z556/Shannon!$D556)*LN('Raw data'!Z556/Shannon!$D556)</f>
        <v>#NUM!</v>
      </c>
      <c r="AB556" s="175">
        <f>('Raw data'!AA556/Shannon!$D556)*LN('Raw data'!AA556/Shannon!$D556)</f>
        <v>-0.13632583547518043</v>
      </c>
      <c r="AC556" s="175" t="e">
        <f>('Raw data'!AB556/Shannon!$D556)*LN('Raw data'!AB556/Shannon!$D556)</f>
        <v>#NUM!</v>
      </c>
      <c r="AD556" s="175">
        <f>('Raw data'!AC556/Shannon!$D556)*LN('Raw data'!AC556/Shannon!$D556)</f>
        <v>-0.26568025138187479</v>
      </c>
      <c r="AE556" s="175" t="e">
        <f>('Raw data'!AD556/Shannon!$D556)*LN('Raw data'!AD556/Shannon!$D556)</f>
        <v>#NUM!</v>
      </c>
      <c r="AF556" s="175" t="e">
        <f>('Raw data'!AE556/Shannon!$D556)*LN('Raw data'!AE556/Shannon!$D556)</f>
        <v>#NUM!</v>
      </c>
      <c r="AG556" s="175" t="e">
        <f>('Raw data'!AF556/Shannon!$D556)*LN('Raw data'!AF556/Shannon!$D556)</f>
        <v>#NUM!</v>
      </c>
      <c r="AH556" s="175" t="e">
        <f>('Raw data'!AG556/Shannon!$D556)*LN('Raw data'!AG556/Shannon!$D556)</f>
        <v>#NUM!</v>
      </c>
      <c r="AI556" s="175" t="e">
        <f>('Raw data'!AH556/Shannon!$D556)*LN('Raw data'!AH556/Shannon!$D556)</f>
        <v>#NUM!</v>
      </c>
      <c r="AJ556" s="175" t="e">
        <f>('Raw data'!AI556/Shannon!$D556)*LN('Raw data'!AI556/Shannon!$D556)</f>
        <v>#NUM!</v>
      </c>
      <c r="AK556" s="175" t="e">
        <f>('Raw data'!AJ556/Shannon!$D556)*LN('Raw data'!AJ556/Shannon!$D556)</f>
        <v>#NUM!</v>
      </c>
      <c r="AL556" s="175" t="e">
        <f>('Raw data'!AK556/Shannon!$D556)*LN('Raw data'!AK556/Shannon!$D556)</f>
        <v>#NUM!</v>
      </c>
      <c r="AM556" s="175" t="e">
        <f>('Raw data'!AL556/Shannon!$D556)*LN('Raw data'!AL556/Shannon!$D556)</f>
        <v>#NUM!</v>
      </c>
      <c r="AN556" s="175" t="e">
        <f>('Raw data'!AM556/Shannon!$D556)*LN('Raw data'!AM556/Shannon!$D556)</f>
        <v>#NUM!</v>
      </c>
      <c r="AO556" s="175" t="e">
        <f>('Raw data'!AN556/Shannon!$D556)*LN('Raw data'!AN556/Shannon!$D556)</f>
        <v>#NUM!</v>
      </c>
      <c r="AP556" s="175" t="e">
        <f>('Raw data'!AO556/Shannon!$D556)*LN('Raw data'!AO556/Shannon!$D556)</f>
        <v>#NUM!</v>
      </c>
      <c r="AQ556" s="175" t="e">
        <f>('Raw data'!AP556/Shannon!$D556)*LN('Raw data'!AP556/Shannon!$D556)</f>
        <v>#NUM!</v>
      </c>
      <c r="AR556" s="175" t="e">
        <f>('Raw data'!AQ556/Shannon!$D556)*LN('Raw data'!AQ556/Shannon!$D556)</f>
        <v>#NUM!</v>
      </c>
      <c r="AS556" s="175" t="e">
        <f>('Raw data'!AR556/Shannon!$D556)*LN('Raw data'!AR556/Shannon!$D556)</f>
        <v>#NUM!</v>
      </c>
      <c r="AT556" s="175" t="e">
        <f>('Raw data'!AS556/Shannon!$D556)*LN('Raw data'!AS556/Shannon!$D556)</f>
        <v>#NUM!</v>
      </c>
      <c r="AU556" s="175" t="e">
        <f>('Raw data'!AT556/Shannon!$D556)*LN('Raw data'!AT556/Shannon!$D556)</f>
        <v>#NUM!</v>
      </c>
      <c r="AV556" s="175" t="e">
        <f>('Raw data'!AU556/Shannon!$D556)*LN('Raw data'!AU556/Shannon!$D556)</f>
        <v>#NUM!</v>
      </c>
      <c r="AW556" s="175" t="e">
        <f>('Raw data'!AV556/Shannon!$D556)*LN('Raw data'!AV556/Shannon!$D556)</f>
        <v>#NUM!</v>
      </c>
      <c r="AX556" s="175">
        <f>('Raw data'!AW556/Shannon!$D556)*LN('Raw data'!AW556/Shannon!$D556)</f>
        <v>-8.3231334706284674E-2</v>
      </c>
      <c r="AY556" s="175" t="e">
        <f>('Raw data'!AX556/Shannon!$D556)*LN('Raw data'!AX556/Shannon!$D556)</f>
        <v>#NUM!</v>
      </c>
      <c r="AZ556" s="175" t="e">
        <f>('Raw data'!AY556/Shannon!$D556)*LN('Raw data'!AY556/Shannon!$D556)</f>
        <v>#NUM!</v>
      </c>
      <c r="BA556" s="175" t="e">
        <f>('Raw data'!AZ556/Shannon!$D556)*LN('Raw data'!AZ556/Shannon!$D556)</f>
        <v>#NUM!</v>
      </c>
      <c r="BB556" s="175" t="e">
        <f>('Raw data'!BA556/Shannon!$D556)*LN('Raw data'!BA556/Shannon!$D556)</f>
        <v>#NUM!</v>
      </c>
      <c r="BC556" s="175" t="e">
        <f>('Raw data'!BB556/Shannon!$D556)*LN('Raw data'!BB556/Shannon!$D556)</f>
        <v>#NUM!</v>
      </c>
      <c r="BD556" s="175" t="e">
        <f>('Raw data'!BC556/Shannon!$D556)*LN('Raw data'!BC556/Shannon!$D556)</f>
        <v>#NUM!</v>
      </c>
      <c r="BE556" s="175" t="e">
        <f>('Raw data'!BD556/Shannon!$D556)*LN('Raw data'!BD556/Shannon!$D556)</f>
        <v>#NUM!</v>
      </c>
      <c r="BF556" s="175" t="e">
        <f>('Raw data'!BE556/Shannon!$D556)*LN('Raw data'!BE556/Shannon!$D556)</f>
        <v>#NUM!</v>
      </c>
      <c r="BG556" s="175" t="e">
        <f>('Raw data'!BF556/Shannon!$D556)*LN('Raw data'!BF556/Shannon!$D556)</f>
        <v>#NUM!</v>
      </c>
      <c r="BH556" s="175" t="e">
        <f>('Raw data'!BG556/Shannon!$D556)*LN('Raw data'!BG556/Shannon!$D556)</f>
        <v>#NUM!</v>
      </c>
      <c r="BI556" s="175" t="e">
        <f>('Raw data'!BH556/Shannon!$D556)*LN('Raw data'!BH556/Shannon!$D556)</f>
        <v>#NUM!</v>
      </c>
      <c r="BJ556" s="175" t="e">
        <f>('Raw data'!BI556/Shannon!$D556)*LN('Raw data'!BI556/Shannon!$D556)</f>
        <v>#NUM!</v>
      </c>
      <c r="BK556" s="175" t="e">
        <f>('Raw data'!BJ556/Shannon!$D556)*LN('Raw data'!BJ556/Shannon!$D556)</f>
        <v>#NUM!</v>
      </c>
      <c r="BL556" s="175" t="e">
        <f>('Raw data'!BK556/Shannon!$D556)*LN('Raw data'!BK556/Shannon!$D556)</f>
        <v>#NUM!</v>
      </c>
      <c r="BM556" s="175" t="e">
        <f>('Raw data'!BL556/Shannon!$D556)*LN('Raw data'!BL556/Shannon!$D556)</f>
        <v>#NUM!</v>
      </c>
      <c r="BN556" s="175" t="e">
        <f>('Raw data'!BM556/Shannon!$D556)*LN('Raw data'!BM556/Shannon!$D556)</f>
        <v>#NUM!</v>
      </c>
      <c r="BO556" s="175" t="e">
        <f>('Raw data'!BN556/Shannon!$D556)*LN('Raw data'!BN556/Shannon!$D556)</f>
        <v>#NUM!</v>
      </c>
      <c r="BP556" s="175" t="e">
        <f>('Raw data'!BO556/Shannon!$D556)*LN('Raw data'!BO556/Shannon!$D556)</f>
        <v>#NUM!</v>
      </c>
      <c r="BQ556" s="175" t="e">
        <f>('Raw data'!BP556/Shannon!$D556)*LN('Raw data'!BP556/Shannon!$D556)</f>
        <v>#NUM!</v>
      </c>
      <c r="BR556" s="175" t="e">
        <f>('Raw data'!BQ556/Shannon!$D556)*LN('Raw data'!BQ556/Shannon!$D556)</f>
        <v>#NUM!</v>
      </c>
      <c r="BS556" s="175" t="e">
        <f>('Raw data'!BR556/Shannon!$D556)*LN('Raw data'!BR556/Shannon!$D556)</f>
        <v>#NUM!</v>
      </c>
      <c r="BT556" s="175" t="e">
        <f>('Raw data'!BS556/Shannon!$D556)*LN('Raw data'!BS556/Shannon!$D556)</f>
        <v>#NUM!</v>
      </c>
      <c r="BU556" s="175" t="e">
        <f>('Raw data'!BT556/Shannon!$D556)*LN('Raw data'!BT556/Shannon!$D556)</f>
        <v>#NUM!</v>
      </c>
      <c r="BV556" s="175" t="e">
        <f>('Raw data'!BU556/Shannon!$D556)*LN('Raw data'!BU556/Shannon!$D556)</f>
        <v>#NUM!</v>
      </c>
      <c r="BW556" s="175" t="e">
        <f>('Raw data'!BV556/Shannon!$D556)*LN('Raw data'!BV556/Shannon!$D556)</f>
        <v>#NUM!</v>
      </c>
      <c r="BX556" s="175" t="e">
        <f>('Raw data'!BW556/Shannon!$D556)*LN('Raw data'!BW556/Shannon!$D556)</f>
        <v>#NUM!</v>
      </c>
      <c r="BY556" s="175" t="e">
        <f>('Raw data'!BX556/Shannon!$D556)*LN('Raw data'!BX556/Shannon!$D556)</f>
        <v>#NUM!</v>
      </c>
      <c r="BZ556" s="175" t="e">
        <f>('Raw data'!BY556/Shannon!$D556)*LN('Raw data'!BY556/Shannon!$D556)</f>
        <v>#NUM!</v>
      </c>
      <c r="CA556" s="175" t="e">
        <f>('Raw data'!BZ556/Shannon!$D556)*LN('Raw data'!BZ556/Shannon!$D556)</f>
        <v>#NUM!</v>
      </c>
      <c r="CB556" s="175" t="e">
        <f>('Raw data'!CA556/Shannon!$D556)*LN('Raw data'!CA556/Shannon!$D556)</f>
        <v>#NUM!</v>
      </c>
      <c r="CC556" s="175" t="e">
        <f>('Raw data'!CB556/Shannon!$D556)*LN('Raw data'!CB556/Shannon!$D556)</f>
        <v>#NUM!</v>
      </c>
      <c r="CD556" s="175" t="e">
        <f>('Raw data'!CC556/Shannon!$D556)*LN('Raw data'!CC556/Shannon!$D556)</f>
        <v>#NUM!</v>
      </c>
      <c r="CF556" s="176">
        <f t="shared" si="8"/>
        <v>1.2082286342833493</v>
      </c>
      <c r="CG556" s="175"/>
      <c r="CH556" s="175"/>
      <c r="CI556" s="175">
        <v>-8.3231334706284674E-2</v>
      </c>
      <c r="CJ556" s="175"/>
      <c r="CK556" s="175"/>
      <c r="CL556" s="175">
        <v>-0.26568025138187479</v>
      </c>
      <c r="CM556" s="175">
        <v>-0.29084829192556538</v>
      </c>
      <c r="CN556" s="175"/>
      <c r="CO556" s="175">
        <v>-8.3231334706284674E-2</v>
      </c>
      <c r="CP556" s="175"/>
      <c r="CQ556" s="175"/>
      <c r="CR556" s="175"/>
      <c r="CS556" s="175"/>
      <c r="CT556" s="175"/>
      <c r="CU556" s="175"/>
      <c r="CV556" s="175"/>
      <c r="CW556" s="175"/>
      <c r="CX556" s="175"/>
      <c r="CY556" s="175"/>
      <c r="CZ556" s="175"/>
      <c r="DA556" s="175"/>
      <c r="DB556" s="175"/>
      <c r="DC556" s="175"/>
      <c r="DD556" s="175"/>
      <c r="DE556" s="175"/>
      <c r="DF556" s="175">
        <v>-0.13632583547518043</v>
      </c>
      <c r="DG556" s="175"/>
      <c r="DH556" s="175">
        <v>-0.26568025138187479</v>
      </c>
      <c r="DI556" s="175"/>
      <c r="DJ556" s="175"/>
      <c r="DK556" s="175"/>
      <c r="DL556" s="175"/>
      <c r="DM556" s="175"/>
      <c r="DN556" s="175"/>
      <c r="DO556" s="175"/>
      <c r="DP556" s="175"/>
      <c r="DQ556" s="175"/>
      <c r="DR556" s="175"/>
      <c r="DS556" s="175"/>
      <c r="DT556" s="175"/>
      <c r="DU556" s="175"/>
      <c r="DV556" s="175"/>
      <c r="DW556" s="175"/>
      <c r="DX556" s="175"/>
      <c r="DY556" s="175"/>
      <c r="DZ556" s="175"/>
      <c r="EA556" s="175"/>
      <c r="EB556" s="175">
        <v>-8.3231334706284674E-2</v>
      </c>
      <c r="EC556" s="175"/>
      <c r="ED556" s="175"/>
      <c r="EE556" s="175"/>
      <c r="EF556" s="175"/>
      <c r="EG556" s="175"/>
      <c r="EH556" s="175"/>
      <c r="EI556" s="175"/>
      <c r="EJ556" s="175"/>
      <c r="EK556" s="175"/>
      <c r="EL556" s="175"/>
      <c r="EM556" s="175"/>
      <c r="EN556" s="175"/>
      <c r="EO556" s="175"/>
      <c r="EP556" s="175"/>
      <c r="EQ556" s="175"/>
      <c r="ER556" s="175"/>
      <c r="ES556" s="175"/>
      <c r="ET556" s="175"/>
      <c r="EU556" s="175"/>
      <c r="EV556" s="175"/>
      <c r="EW556" s="175"/>
      <c r="EX556" s="175"/>
      <c r="EY556" s="175"/>
      <c r="EZ556" s="175"/>
      <c r="FA556" s="175"/>
      <c r="FB556" s="175"/>
      <c r="FC556" s="175"/>
      <c r="FD556" s="175"/>
      <c r="FE556" s="175"/>
      <c r="FF556" s="175"/>
      <c r="FG556" s="175"/>
      <c r="FH556" s="175"/>
    </row>
    <row r="557" spans="2:164" x14ac:dyDescent="0.2">
      <c r="B557" s="13">
        <v>37</v>
      </c>
      <c r="C557" s="14">
        <v>15</v>
      </c>
      <c r="D557">
        <f>SUM('Raw data'!D557:CC557)</f>
        <v>0</v>
      </c>
      <c r="E557" s="175" t="e">
        <f>('Raw data'!D557/Shannon!$D557)*LN('Raw data'!D557/Shannon!$D557)</f>
        <v>#DIV/0!</v>
      </c>
      <c r="F557" s="175" t="e">
        <f>('Raw data'!E557/Shannon!$D557)*LN('Raw data'!E557/Shannon!$D557)</f>
        <v>#DIV/0!</v>
      </c>
      <c r="G557" s="175" t="e">
        <f>('Raw data'!F557/Shannon!$D557)*LN('Raw data'!F557/Shannon!$D557)</f>
        <v>#DIV/0!</v>
      </c>
      <c r="H557" s="175" t="e">
        <f>('Raw data'!G557/Shannon!$D557)*LN('Raw data'!G557/Shannon!$D557)</f>
        <v>#DIV/0!</v>
      </c>
      <c r="I557" s="175" t="e">
        <f>('Raw data'!H557/Shannon!$D557)*LN('Raw data'!H557/Shannon!$D557)</f>
        <v>#DIV/0!</v>
      </c>
      <c r="J557" s="175" t="e">
        <f>('Raw data'!I557/Shannon!$D557)*LN('Raw data'!I557/Shannon!$D557)</f>
        <v>#DIV/0!</v>
      </c>
      <c r="K557" s="175" t="e">
        <f>('Raw data'!J557/Shannon!$D557)*LN('Raw data'!J557/Shannon!$D557)</f>
        <v>#DIV/0!</v>
      </c>
      <c r="L557" s="175" t="e">
        <f>('Raw data'!K557/Shannon!$D557)*LN('Raw data'!K557/Shannon!$D557)</f>
        <v>#DIV/0!</v>
      </c>
      <c r="M557" s="175" t="e">
        <f>('Raw data'!L557/Shannon!$D557)*LN('Raw data'!L557/Shannon!$D557)</f>
        <v>#DIV/0!</v>
      </c>
      <c r="N557" s="175" t="e">
        <f>('Raw data'!M557/Shannon!$D557)*LN('Raw data'!M557/Shannon!$D557)</f>
        <v>#DIV/0!</v>
      </c>
      <c r="O557" s="175" t="e">
        <f>('Raw data'!N557/Shannon!$D557)*LN('Raw data'!N557/Shannon!$D557)</f>
        <v>#DIV/0!</v>
      </c>
      <c r="P557" s="175" t="e">
        <f>('Raw data'!O557/Shannon!$D557)*LN('Raw data'!O557/Shannon!$D557)</f>
        <v>#DIV/0!</v>
      </c>
      <c r="Q557" s="175" t="e">
        <f>('Raw data'!P557/Shannon!$D557)*LN('Raw data'!P557/Shannon!$D557)</f>
        <v>#DIV/0!</v>
      </c>
      <c r="R557" s="175" t="e">
        <f>('Raw data'!Q557/Shannon!$D557)*LN('Raw data'!Q557/Shannon!$D557)</f>
        <v>#DIV/0!</v>
      </c>
      <c r="S557" s="175" t="e">
        <f>('Raw data'!R557/Shannon!$D557)*LN('Raw data'!R557/Shannon!$D557)</f>
        <v>#DIV/0!</v>
      </c>
      <c r="T557" s="175" t="e">
        <f>('Raw data'!S557/Shannon!$D557)*LN('Raw data'!S557/Shannon!$D557)</f>
        <v>#DIV/0!</v>
      </c>
      <c r="U557" s="175" t="e">
        <f>('Raw data'!T557/Shannon!$D557)*LN('Raw data'!T557/Shannon!$D557)</f>
        <v>#DIV/0!</v>
      </c>
      <c r="V557" s="175" t="e">
        <f>('Raw data'!U557/Shannon!$D557)*LN('Raw data'!U557/Shannon!$D557)</f>
        <v>#DIV/0!</v>
      </c>
      <c r="W557" s="175" t="e">
        <f>('Raw data'!V557/Shannon!$D557)*LN('Raw data'!V557/Shannon!$D557)</f>
        <v>#DIV/0!</v>
      </c>
      <c r="X557" s="175" t="e">
        <f>('Raw data'!W557/Shannon!$D557)*LN('Raw data'!W557/Shannon!$D557)</f>
        <v>#DIV/0!</v>
      </c>
      <c r="Y557" s="175" t="e">
        <f>('Raw data'!X557/Shannon!$D557)*LN('Raw data'!X557/Shannon!$D557)</f>
        <v>#DIV/0!</v>
      </c>
      <c r="Z557" s="175" t="e">
        <f>('Raw data'!Y557/Shannon!$D557)*LN('Raw data'!Y557/Shannon!$D557)</f>
        <v>#DIV/0!</v>
      </c>
      <c r="AA557" s="175" t="e">
        <f>('Raw data'!Z557/Shannon!$D557)*LN('Raw data'!Z557/Shannon!$D557)</f>
        <v>#DIV/0!</v>
      </c>
      <c r="AB557" s="175" t="e">
        <f>('Raw data'!AA557/Shannon!$D557)*LN('Raw data'!AA557/Shannon!$D557)</f>
        <v>#DIV/0!</v>
      </c>
      <c r="AC557" s="175" t="e">
        <f>('Raw data'!AB557/Shannon!$D557)*LN('Raw data'!AB557/Shannon!$D557)</f>
        <v>#DIV/0!</v>
      </c>
      <c r="AD557" s="175" t="e">
        <f>('Raw data'!AC557/Shannon!$D557)*LN('Raw data'!AC557/Shannon!$D557)</f>
        <v>#DIV/0!</v>
      </c>
      <c r="AE557" s="175" t="e">
        <f>('Raw data'!AD557/Shannon!$D557)*LN('Raw data'!AD557/Shannon!$D557)</f>
        <v>#DIV/0!</v>
      </c>
      <c r="AF557" s="175" t="e">
        <f>('Raw data'!AE557/Shannon!$D557)*LN('Raw data'!AE557/Shannon!$D557)</f>
        <v>#DIV/0!</v>
      </c>
      <c r="AG557" s="175" t="e">
        <f>('Raw data'!AF557/Shannon!$D557)*LN('Raw data'!AF557/Shannon!$D557)</f>
        <v>#DIV/0!</v>
      </c>
      <c r="AH557" s="175" t="e">
        <f>('Raw data'!AG557/Shannon!$D557)*LN('Raw data'!AG557/Shannon!$D557)</f>
        <v>#DIV/0!</v>
      </c>
      <c r="AI557" s="175" t="e">
        <f>('Raw data'!AH557/Shannon!$D557)*LN('Raw data'!AH557/Shannon!$D557)</f>
        <v>#DIV/0!</v>
      </c>
      <c r="AJ557" s="175" t="e">
        <f>('Raw data'!AI557/Shannon!$D557)*LN('Raw data'!AI557/Shannon!$D557)</f>
        <v>#DIV/0!</v>
      </c>
      <c r="AK557" s="175" t="e">
        <f>('Raw data'!AJ557/Shannon!$D557)*LN('Raw data'!AJ557/Shannon!$D557)</f>
        <v>#DIV/0!</v>
      </c>
      <c r="AL557" s="175" t="e">
        <f>('Raw data'!AK557/Shannon!$D557)*LN('Raw data'!AK557/Shannon!$D557)</f>
        <v>#DIV/0!</v>
      </c>
      <c r="AM557" s="175" t="e">
        <f>('Raw data'!AL557/Shannon!$D557)*LN('Raw data'!AL557/Shannon!$D557)</f>
        <v>#DIV/0!</v>
      </c>
      <c r="AN557" s="175" t="e">
        <f>('Raw data'!AM557/Shannon!$D557)*LN('Raw data'!AM557/Shannon!$D557)</f>
        <v>#DIV/0!</v>
      </c>
      <c r="AO557" s="175" t="e">
        <f>('Raw data'!AN557/Shannon!$D557)*LN('Raw data'!AN557/Shannon!$D557)</f>
        <v>#DIV/0!</v>
      </c>
      <c r="AP557" s="175" t="e">
        <f>('Raw data'!AO557/Shannon!$D557)*LN('Raw data'!AO557/Shannon!$D557)</f>
        <v>#DIV/0!</v>
      </c>
      <c r="AQ557" s="175" t="e">
        <f>('Raw data'!AP557/Shannon!$D557)*LN('Raw data'!AP557/Shannon!$D557)</f>
        <v>#DIV/0!</v>
      </c>
      <c r="AR557" s="175" t="e">
        <f>('Raw data'!AQ557/Shannon!$D557)*LN('Raw data'!AQ557/Shannon!$D557)</f>
        <v>#DIV/0!</v>
      </c>
      <c r="AS557" s="175" t="e">
        <f>('Raw data'!AR557/Shannon!$D557)*LN('Raw data'!AR557/Shannon!$D557)</f>
        <v>#DIV/0!</v>
      </c>
      <c r="AT557" s="175" t="e">
        <f>('Raw data'!AS557/Shannon!$D557)*LN('Raw data'!AS557/Shannon!$D557)</f>
        <v>#DIV/0!</v>
      </c>
      <c r="AU557" s="175" t="e">
        <f>('Raw data'!AT557/Shannon!$D557)*LN('Raw data'!AT557/Shannon!$D557)</f>
        <v>#DIV/0!</v>
      </c>
      <c r="AV557" s="175" t="e">
        <f>('Raw data'!AU557/Shannon!$D557)*LN('Raw data'!AU557/Shannon!$D557)</f>
        <v>#DIV/0!</v>
      </c>
      <c r="AW557" s="175" t="e">
        <f>('Raw data'!AV557/Shannon!$D557)*LN('Raw data'!AV557/Shannon!$D557)</f>
        <v>#DIV/0!</v>
      </c>
      <c r="AX557" s="175" t="e">
        <f>('Raw data'!AW557/Shannon!$D557)*LN('Raw data'!AW557/Shannon!$D557)</f>
        <v>#DIV/0!</v>
      </c>
      <c r="AY557" s="175" t="e">
        <f>('Raw data'!AX557/Shannon!$D557)*LN('Raw data'!AX557/Shannon!$D557)</f>
        <v>#DIV/0!</v>
      </c>
      <c r="AZ557" s="175" t="e">
        <f>('Raw data'!AY557/Shannon!$D557)*LN('Raw data'!AY557/Shannon!$D557)</f>
        <v>#DIV/0!</v>
      </c>
      <c r="BA557" s="175" t="e">
        <f>('Raw data'!AZ557/Shannon!$D557)*LN('Raw data'!AZ557/Shannon!$D557)</f>
        <v>#DIV/0!</v>
      </c>
      <c r="BB557" s="175" t="e">
        <f>('Raw data'!BA557/Shannon!$D557)*LN('Raw data'!BA557/Shannon!$D557)</f>
        <v>#DIV/0!</v>
      </c>
      <c r="BC557" s="175" t="e">
        <f>('Raw data'!BB557/Shannon!$D557)*LN('Raw data'!BB557/Shannon!$D557)</f>
        <v>#DIV/0!</v>
      </c>
      <c r="BD557" s="175" t="e">
        <f>('Raw data'!BC557/Shannon!$D557)*LN('Raw data'!BC557/Shannon!$D557)</f>
        <v>#DIV/0!</v>
      </c>
      <c r="BE557" s="175" t="e">
        <f>('Raw data'!BD557/Shannon!$D557)*LN('Raw data'!BD557/Shannon!$D557)</f>
        <v>#DIV/0!</v>
      </c>
      <c r="BF557" s="175" t="e">
        <f>('Raw data'!BE557/Shannon!$D557)*LN('Raw data'!BE557/Shannon!$D557)</f>
        <v>#DIV/0!</v>
      </c>
      <c r="BG557" s="175" t="e">
        <f>('Raw data'!BF557/Shannon!$D557)*LN('Raw data'!BF557/Shannon!$D557)</f>
        <v>#DIV/0!</v>
      </c>
      <c r="BH557" s="175" t="e">
        <f>('Raw data'!BG557/Shannon!$D557)*LN('Raw data'!BG557/Shannon!$D557)</f>
        <v>#DIV/0!</v>
      </c>
      <c r="BI557" s="175" t="e">
        <f>('Raw data'!BH557/Shannon!$D557)*LN('Raw data'!BH557/Shannon!$D557)</f>
        <v>#DIV/0!</v>
      </c>
      <c r="BJ557" s="175" t="e">
        <f>('Raw data'!BI557/Shannon!$D557)*LN('Raw data'!BI557/Shannon!$D557)</f>
        <v>#DIV/0!</v>
      </c>
      <c r="BK557" s="175" t="e">
        <f>('Raw data'!BJ557/Shannon!$D557)*LN('Raw data'!BJ557/Shannon!$D557)</f>
        <v>#DIV/0!</v>
      </c>
      <c r="BL557" s="175" t="e">
        <f>('Raw data'!BK557/Shannon!$D557)*LN('Raw data'!BK557/Shannon!$D557)</f>
        <v>#DIV/0!</v>
      </c>
      <c r="BM557" s="175" t="e">
        <f>('Raw data'!BL557/Shannon!$D557)*LN('Raw data'!BL557/Shannon!$D557)</f>
        <v>#DIV/0!</v>
      </c>
      <c r="BN557" s="175" t="e">
        <f>('Raw data'!BM557/Shannon!$D557)*LN('Raw data'!BM557/Shannon!$D557)</f>
        <v>#DIV/0!</v>
      </c>
      <c r="BO557" s="175" t="e">
        <f>('Raw data'!BN557/Shannon!$D557)*LN('Raw data'!BN557/Shannon!$D557)</f>
        <v>#DIV/0!</v>
      </c>
      <c r="BP557" s="175" t="e">
        <f>('Raw data'!BO557/Shannon!$D557)*LN('Raw data'!BO557/Shannon!$D557)</f>
        <v>#DIV/0!</v>
      </c>
      <c r="BQ557" s="175" t="e">
        <f>('Raw data'!BP557/Shannon!$D557)*LN('Raw data'!BP557/Shannon!$D557)</f>
        <v>#DIV/0!</v>
      </c>
      <c r="BR557" s="175" t="e">
        <f>('Raw data'!BQ557/Shannon!$D557)*LN('Raw data'!BQ557/Shannon!$D557)</f>
        <v>#DIV/0!</v>
      </c>
      <c r="BS557" s="175" t="e">
        <f>('Raw data'!BR557/Shannon!$D557)*LN('Raw data'!BR557/Shannon!$D557)</f>
        <v>#DIV/0!</v>
      </c>
      <c r="BT557" s="175" t="e">
        <f>('Raw data'!BS557/Shannon!$D557)*LN('Raw data'!BS557/Shannon!$D557)</f>
        <v>#DIV/0!</v>
      </c>
      <c r="BU557" s="175" t="e">
        <f>('Raw data'!BT557/Shannon!$D557)*LN('Raw data'!BT557/Shannon!$D557)</f>
        <v>#DIV/0!</v>
      </c>
      <c r="BV557" s="175" t="e">
        <f>('Raw data'!BU557/Shannon!$D557)*LN('Raw data'!BU557/Shannon!$D557)</f>
        <v>#DIV/0!</v>
      </c>
      <c r="BW557" s="175" t="e">
        <f>('Raw data'!BV557/Shannon!$D557)*LN('Raw data'!BV557/Shannon!$D557)</f>
        <v>#DIV/0!</v>
      </c>
      <c r="BX557" s="175" t="e">
        <f>('Raw data'!BW557/Shannon!$D557)*LN('Raw data'!BW557/Shannon!$D557)</f>
        <v>#DIV/0!</v>
      </c>
      <c r="BY557" s="175" t="e">
        <f>('Raw data'!BX557/Shannon!$D557)*LN('Raw data'!BX557/Shannon!$D557)</f>
        <v>#DIV/0!</v>
      </c>
      <c r="BZ557" s="175" t="e">
        <f>('Raw data'!BY557/Shannon!$D557)*LN('Raw data'!BY557/Shannon!$D557)</f>
        <v>#DIV/0!</v>
      </c>
      <c r="CA557" s="175" t="e">
        <f>('Raw data'!BZ557/Shannon!$D557)*LN('Raw data'!BZ557/Shannon!$D557)</f>
        <v>#DIV/0!</v>
      </c>
      <c r="CB557" s="175" t="e">
        <f>('Raw data'!CA557/Shannon!$D557)*LN('Raw data'!CA557/Shannon!$D557)</f>
        <v>#DIV/0!</v>
      </c>
      <c r="CC557" s="175" t="e">
        <f>('Raw data'!CB557/Shannon!$D557)*LN('Raw data'!CB557/Shannon!$D557)</f>
        <v>#DIV/0!</v>
      </c>
      <c r="CD557" s="175" t="e">
        <f>('Raw data'!CC557/Shannon!$D557)*LN('Raw data'!CC557/Shannon!$D557)</f>
        <v>#DIV/0!</v>
      </c>
      <c r="CF557" s="176" t="e">
        <f t="shared" si="8"/>
        <v>#DIV/0!</v>
      </c>
      <c r="CG557" s="175"/>
      <c r="CH557" s="175"/>
      <c r="CI557" s="175" t="e">
        <v>#DIV/0!</v>
      </c>
      <c r="CJ557" s="175" t="e">
        <v>#DIV/0!</v>
      </c>
      <c r="CK557" s="175" t="e">
        <v>#DIV/0!</v>
      </c>
      <c r="CL557" s="175" t="e">
        <v>#DIV/0!</v>
      </c>
      <c r="CM557" s="175" t="e">
        <v>#DIV/0!</v>
      </c>
      <c r="CN557" s="175" t="e">
        <v>#DIV/0!</v>
      </c>
      <c r="CO557" s="175" t="e">
        <v>#DIV/0!</v>
      </c>
      <c r="CP557" s="175" t="e">
        <v>#DIV/0!</v>
      </c>
      <c r="CQ557" s="175" t="e">
        <v>#DIV/0!</v>
      </c>
      <c r="CR557" s="175" t="e">
        <v>#DIV/0!</v>
      </c>
      <c r="CS557" s="175" t="e">
        <v>#DIV/0!</v>
      </c>
      <c r="CT557" s="175" t="e">
        <v>#DIV/0!</v>
      </c>
      <c r="CU557" s="175" t="e">
        <v>#DIV/0!</v>
      </c>
      <c r="CV557" s="175" t="e">
        <v>#DIV/0!</v>
      </c>
      <c r="CW557" s="175" t="e">
        <v>#DIV/0!</v>
      </c>
      <c r="CX557" s="175" t="e">
        <v>#DIV/0!</v>
      </c>
      <c r="CY557" s="175" t="e">
        <v>#DIV/0!</v>
      </c>
      <c r="CZ557" s="175" t="e">
        <v>#DIV/0!</v>
      </c>
      <c r="DA557" s="175" t="e">
        <v>#DIV/0!</v>
      </c>
      <c r="DB557" s="175" t="e">
        <v>#DIV/0!</v>
      </c>
      <c r="DC557" s="175" t="e">
        <v>#DIV/0!</v>
      </c>
      <c r="DD557" s="175" t="e">
        <v>#DIV/0!</v>
      </c>
      <c r="DE557" s="175" t="e">
        <v>#DIV/0!</v>
      </c>
      <c r="DF557" s="175" t="e">
        <v>#DIV/0!</v>
      </c>
      <c r="DG557" s="175" t="e">
        <v>#DIV/0!</v>
      </c>
      <c r="DH557" s="175" t="e">
        <v>#DIV/0!</v>
      </c>
      <c r="DI557" s="175" t="e">
        <v>#DIV/0!</v>
      </c>
      <c r="DJ557" s="175" t="e">
        <v>#DIV/0!</v>
      </c>
      <c r="DK557" s="175" t="e">
        <v>#DIV/0!</v>
      </c>
      <c r="DL557" s="175" t="e">
        <v>#DIV/0!</v>
      </c>
      <c r="DM557" s="175" t="e">
        <v>#DIV/0!</v>
      </c>
      <c r="DN557" s="175" t="e">
        <v>#DIV/0!</v>
      </c>
      <c r="DO557" s="175" t="e">
        <v>#DIV/0!</v>
      </c>
      <c r="DP557" s="175" t="e">
        <v>#DIV/0!</v>
      </c>
      <c r="DQ557" s="175" t="e">
        <v>#DIV/0!</v>
      </c>
      <c r="DR557" s="175" t="e">
        <v>#DIV/0!</v>
      </c>
      <c r="DS557" s="175" t="e">
        <v>#DIV/0!</v>
      </c>
      <c r="DT557" s="175" t="e">
        <v>#DIV/0!</v>
      </c>
      <c r="DU557" s="175" t="e">
        <v>#DIV/0!</v>
      </c>
      <c r="DV557" s="175" t="e">
        <v>#DIV/0!</v>
      </c>
      <c r="DW557" s="175" t="e">
        <v>#DIV/0!</v>
      </c>
      <c r="DX557" s="175" t="e">
        <v>#DIV/0!</v>
      </c>
      <c r="DY557" s="175" t="e">
        <v>#DIV/0!</v>
      </c>
      <c r="DZ557" s="175" t="e">
        <v>#DIV/0!</v>
      </c>
      <c r="EA557" s="175" t="e">
        <v>#DIV/0!</v>
      </c>
      <c r="EB557" s="175" t="e">
        <v>#DIV/0!</v>
      </c>
      <c r="EC557" s="175" t="e">
        <v>#DIV/0!</v>
      </c>
      <c r="ED557" s="175" t="e">
        <v>#DIV/0!</v>
      </c>
      <c r="EE557" s="175" t="e">
        <v>#DIV/0!</v>
      </c>
      <c r="EF557" s="175" t="e">
        <v>#DIV/0!</v>
      </c>
      <c r="EG557" s="175" t="e">
        <v>#DIV/0!</v>
      </c>
      <c r="EH557" s="175" t="e">
        <v>#DIV/0!</v>
      </c>
      <c r="EI557" s="175" t="e">
        <v>#DIV/0!</v>
      </c>
      <c r="EJ557" s="175" t="e">
        <v>#DIV/0!</v>
      </c>
      <c r="EK557" s="175" t="e">
        <v>#DIV/0!</v>
      </c>
      <c r="EL557" s="175" t="e">
        <v>#DIV/0!</v>
      </c>
      <c r="EM557" s="175" t="e">
        <v>#DIV/0!</v>
      </c>
      <c r="EN557" s="175" t="e">
        <v>#DIV/0!</v>
      </c>
      <c r="EO557" s="175" t="e">
        <v>#DIV/0!</v>
      </c>
      <c r="EP557" s="175" t="e">
        <v>#DIV/0!</v>
      </c>
      <c r="EQ557" s="175" t="e">
        <v>#DIV/0!</v>
      </c>
      <c r="ER557" s="175" t="e">
        <v>#DIV/0!</v>
      </c>
      <c r="ES557" s="175" t="e">
        <v>#DIV/0!</v>
      </c>
      <c r="ET557" s="175" t="e">
        <v>#DIV/0!</v>
      </c>
      <c r="EU557" s="175" t="e">
        <v>#DIV/0!</v>
      </c>
      <c r="EV557" s="175" t="e">
        <v>#DIV/0!</v>
      </c>
      <c r="EW557" s="175" t="e">
        <v>#DIV/0!</v>
      </c>
      <c r="EX557" s="175" t="e">
        <v>#DIV/0!</v>
      </c>
      <c r="EY557" s="175" t="e">
        <v>#DIV/0!</v>
      </c>
      <c r="EZ557" s="175" t="e">
        <v>#DIV/0!</v>
      </c>
      <c r="FA557" s="175" t="e">
        <v>#DIV/0!</v>
      </c>
      <c r="FB557" s="175" t="e">
        <v>#DIV/0!</v>
      </c>
      <c r="FC557" s="175" t="e">
        <v>#DIV/0!</v>
      </c>
      <c r="FD557" s="175" t="e">
        <v>#DIV/0!</v>
      </c>
      <c r="FE557" s="175" t="e">
        <v>#DIV/0!</v>
      </c>
      <c r="FF557" s="175" t="e">
        <v>#DIV/0!</v>
      </c>
      <c r="FG557" s="175" t="e">
        <v>#DIV/0!</v>
      </c>
      <c r="FH557" s="175" t="e">
        <v>#DIV/0!</v>
      </c>
    </row>
    <row r="558" spans="2:164" x14ac:dyDescent="0.2">
      <c r="B558" s="13">
        <v>37</v>
      </c>
      <c r="C558" s="14">
        <v>16</v>
      </c>
      <c r="D558">
        <f>SUM('Raw data'!D558:CC558)</f>
        <v>254</v>
      </c>
      <c r="E558" s="175" t="e">
        <f>('Raw data'!D558/Shannon!$D558)*LN('Raw data'!D558/Shannon!$D558)</f>
        <v>#NUM!</v>
      </c>
      <c r="F558" s="175" t="e">
        <f>('Raw data'!E558/Shannon!$D558)*LN('Raw data'!E558/Shannon!$D558)</f>
        <v>#NUM!</v>
      </c>
      <c r="G558" s="175">
        <f>('Raw data'!F558/Shannon!$D558)*LN('Raw data'!F558/Shannon!$D558)</f>
        <v>-0.10891000709728192</v>
      </c>
      <c r="H558" s="175" t="e">
        <f>('Raw data'!G558/Shannon!$D558)*LN('Raw data'!G558/Shannon!$D558)</f>
        <v>#NUM!</v>
      </c>
      <c r="I558" s="175">
        <f>('Raw data'!H558/Shannon!$D558)*LN('Raw data'!H558/Shannon!$D558)</f>
        <v>-0.23330779903119456</v>
      </c>
      <c r="J558" s="175">
        <f>('Raw data'!I558/Shannon!$D558)*LN('Raw data'!I558/Shannon!$D558)</f>
        <v>-0.34535004880575471</v>
      </c>
      <c r="K558" s="175" t="e">
        <f>('Raw data'!J558/Shannon!$D558)*LN('Raw data'!J558/Shannon!$D558)</f>
        <v>#NUM!</v>
      </c>
      <c r="L558" s="175" t="e">
        <f>('Raw data'!K558/Shannon!$D558)*LN('Raw data'!K558/Shannon!$D558)</f>
        <v>#NUM!</v>
      </c>
      <c r="M558" s="175" t="e">
        <f>('Raw data'!L558/Shannon!$D558)*LN('Raw data'!L558/Shannon!$D558)</f>
        <v>#NUM!</v>
      </c>
      <c r="N558" s="175" t="e">
        <f>('Raw data'!M558/Shannon!$D558)*LN('Raw data'!M558/Shannon!$D558)</f>
        <v>#NUM!</v>
      </c>
      <c r="O558" s="175" t="e">
        <f>('Raw data'!N558/Shannon!$D558)*LN('Raw data'!N558/Shannon!$D558)</f>
        <v>#NUM!</v>
      </c>
      <c r="P558" s="175" t="e">
        <f>('Raw data'!O558/Shannon!$D558)*LN('Raw data'!O558/Shannon!$D558)</f>
        <v>#NUM!</v>
      </c>
      <c r="Q558" s="175" t="e">
        <f>('Raw data'!P558/Shannon!$D558)*LN('Raw data'!P558/Shannon!$D558)</f>
        <v>#NUM!</v>
      </c>
      <c r="R558" s="175" t="e">
        <f>('Raw data'!Q558/Shannon!$D558)*LN('Raw data'!Q558/Shannon!$D558)</f>
        <v>#NUM!</v>
      </c>
      <c r="S558" s="175" t="e">
        <f>('Raw data'!R558/Shannon!$D558)*LN('Raw data'!R558/Shannon!$D558)</f>
        <v>#NUM!</v>
      </c>
      <c r="T558" s="175" t="e">
        <f>('Raw data'!S558/Shannon!$D558)*LN('Raw data'!S558/Shannon!$D558)</f>
        <v>#NUM!</v>
      </c>
      <c r="U558" s="175" t="e">
        <f>('Raw data'!T558/Shannon!$D558)*LN('Raw data'!T558/Shannon!$D558)</f>
        <v>#NUM!</v>
      </c>
      <c r="V558" s="175" t="e">
        <f>('Raw data'!U558/Shannon!$D558)*LN('Raw data'!U558/Shannon!$D558)</f>
        <v>#NUM!</v>
      </c>
      <c r="W558" s="175" t="e">
        <f>('Raw data'!V558/Shannon!$D558)*LN('Raw data'!V558/Shannon!$D558)</f>
        <v>#NUM!</v>
      </c>
      <c r="X558" s="175" t="e">
        <f>('Raw data'!W558/Shannon!$D558)*LN('Raw data'!W558/Shannon!$D558)</f>
        <v>#NUM!</v>
      </c>
      <c r="Y558" s="175" t="e">
        <f>('Raw data'!X558/Shannon!$D558)*LN('Raw data'!X558/Shannon!$D558)</f>
        <v>#NUM!</v>
      </c>
      <c r="Z558" s="175" t="e">
        <f>('Raw data'!Y558/Shannon!$D558)*LN('Raw data'!Y558/Shannon!$D558)</f>
        <v>#NUM!</v>
      </c>
      <c r="AA558" s="175" t="e">
        <f>('Raw data'!Z558/Shannon!$D558)*LN('Raw data'!Z558/Shannon!$D558)</f>
        <v>#NUM!</v>
      </c>
      <c r="AB558" s="175" t="e">
        <f>('Raw data'!AA558/Shannon!$D558)*LN('Raw data'!AA558/Shannon!$D558)</f>
        <v>#NUM!</v>
      </c>
      <c r="AC558" s="175">
        <f>('Raw data'!AB558/Shannon!$D558)*LN('Raw data'!AB558/Shannon!$D558)</f>
        <v>-6.5370707179506229E-2</v>
      </c>
      <c r="AD558" s="175">
        <f>('Raw data'!AC558/Shannon!$D558)*LN('Raw data'!AC558/Shannon!$D558)</f>
        <v>-0.11835034333520021</v>
      </c>
      <c r="AE558" s="175" t="e">
        <f>('Raw data'!AD558/Shannon!$D558)*LN('Raw data'!AD558/Shannon!$D558)</f>
        <v>#NUM!</v>
      </c>
      <c r="AF558" s="175" t="e">
        <f>('Raw data'!AE558/Shannon!$D558)*LN('Raw data'!AE558/Shannon!$D558)</f>
        <v>#NUM!</v>
      </c>
      <c r="AG558" s="175" t="e">
        <f>('Raw data'!AF558/Shannon!$D558)*LN('Raw data'!AF558/Shannon!$D558)</f>
        <v>#NUM!</v>
      </c>
      <c r="AH558" s="175" t="e">
        <f>('Raw data'!AG558/Shannon!$D558)*LN('Raw data'!AG558/Shannon!$D558)</f>
        <v>#NUM!</v>
      </c>
      <c r="AI558" s="175" t="e">
        <f>('Raw data'!AH558/Shannon!$D558)*LN('Raw data'!AH558/Shannon!$D558)</f>
        <v>#NUM!</v>
      </c>
      <c r="AJ558" s="175">
        <f>('Raw data'!AI558/Shannon!$D558)*LN('Raw data'!AI558/Shannon!$D558)</f>
        <v>-0.35519185727497016</v>
      </c>
      <c r="AK558" s="175" t="e">
        <f>('Raw data'!AJ558/Shannon!$D558)*LN('Raw data'!AJ558/Shannon!$D558)</f>
        <v>#NUM!</v>
      </c>
      <c r="AL558" s="175" t="e">
        <f>('Raw data'!AK558/Shannon!$D558)*LN('Raw data'!AK558/Shannon!$D558)</f>
        <v>#NUM!</v>
      </c>
      <c r="AM558" s="175" t="e">
        <f>('Raw data'!AL558/Shannon!$D558)*LN('Raw data'!AL558/Shannon!$D558)</f>
        <v>#NUM!</v>
      </c>
      <c r="AN558" s="175" t="e">
        <f>('Raw data'!AM558/Shannon!$D558)*LN('Raw data'!AM558/Shannon!$D558)</f>
        <v>#NUM!</v>
      </c>
      <c r="AO558" s="175" t="e">
        <f>('Raw data'!AN558/Shannon!$D558)*LN('Raw data'!AN558/Shannon!$D558)</f>
        <v>#NUM!</v>
      </c>
      <c r="AP558" s="175" t="e">
        <f>('Raw data'!AO558/Shannon!$D558)*LN('Raw data'!AO558/Shannon!$D558)</f>
        <v>#NUM!</v>
      </c>
      <c r="AQ558" s="175" t="e">
        <f>('Raw data'!AP558/Shannon!$D558)*LN('Raw data'!AP558/Shannon!$D558)</f>
        <v>#NUM!</v>
      </c>
      <c r="AR558" s="175" t="e">
        <f>('Raw data'!AQ558/Shannon!$D558)*LN('Raw data'!AQ558/Shannon!$D558)</f>
        <v>#NUM!</v>
      </c>
      <c r="AS558" s="175" t="e">
        <f>('Raw data'!AR558/Shannon!$D558)*LN('Raw data'!AR558/Shannon!$D558)</f>
        <v>#NUM!</v>
      </c>
      <c r="AT558" s="175" t="e">
        <f>('Raw data'!AS558/Shannon!$D558)*LN('Raw data'!AS558/Shannon!$D558)</f>
        <v>#NUM!</v>
      </c>
      <c r="AU558" s="175" t="e">
        <f>('Raw data'!AT558/Shannon!$D558)*LN('Raw data'!AT558/Shannon!$D558)</f>
        <v>#NUM!</v>
      </c>
      <c r="AV558" s="175" t="e">
        <f>('Raw data'!AU558/Shannon!$D558)*LN('Raw data'!AU558/Shannon!$D558)</f>
        <v>#NUM!</v>
      </c>
      <c r="AW558" s="175" t="e">
        <f>('Raw data'!AV558/Shannon!$D558)*LN('Raw data'!AV558/Shannon!$D558)</f>
        <v>#NUM!</v>
      </c>
      <c r="AX558" s="175">
        <f>('Raw data'!AW558/Shannon!$D558)*LN('Raw data'!AW558/Shannon!$D558)</f>
        <v>-0.11835034333520021</v>
      </c>
      <c r="AY558" s="175" t="e">
        <f>('Raw data'!AX558/Shannon!$D558)*LN('Raw data'!AX558/Shannon!$D558)</f>
        <v>#NUM!</v>
      </c>
      <c r="AZ558" s="175" t="e">
        <f>('Raw data'!AY558/Shannon!$D558)*LN('Raw data'!AY558/Shannon!$D558)</f>
        <v>#NUM!</v>
      </c>
      <c r="BA558" s="175" t="e">
        <f>('Raw data'!AZ558/Shannon!$D558)*LN('Raw data'!AZ558/Shannon!$D558)</f>
        <v>#NUM!</v>
      </c>
      <c r="BB558" s="175" t="e">
        <f>('Raw data'!BA558/Shannon!$D558)*LN('Raw data'!BA558/Shannon!$D558)</f>
        <v>#NUM!</v>
      </c>
      <c r="BC558" s="175" t="e">
        <f>('Raw data'!BB558/Shannon!$D558)*LN('Raw data'!BB558/Shannon!$D558)</f>
        <v>#NUM!</v>
      </c>
      <c r="BD558" s="175" t="e">
        <f>('Raw data'!BC558/Shannon!$D558)*LN('Raw data'!BC558/Shannon!$D558)</f>
        <v>#NUM!</v>
      </c>
      <c r="BE558" s="175" t="e">
        <f>('Raw data'!BD558/Shannon!$D558)*LN('Raw data'!BD558/Shannon!$D558)</f>
        <v>#NUM!</v>
      </c>
      <c r="BF558" s="175" t="e">
        <f>('Raw data'!BE558/Shannon!$D558)*LN('Raw data'!BE558/Shannon!$D558)</f>
        <v>#NUM!</v>
      </c>
      <c r="BG558" s="175" t="e">
        <f>('Raw data'!BF558/Shannon!$D558)*LN('Raw data'!BF558/Shannon!$D558)</f>
        <v>#NUM!</v>
      </c>
      <c r="BH558" s="175" t="e">
        <f>('Raw data'!BG558/Shannon!$D558)*LN('Raw data'!BG558/Shannon!$D558)</f>
        <v>#NUM!</v>
      </c>
      <c r="BI558" s="175" t="e">
        <f>('Raw data'!BH558/Shannon!$D558)*LN('Raw data'!BH558/Shannon!$D558)</f>
        <v>#NUM!</v>
      </c>
      <c r="BJ558" s="175" t="e">
        <f>('Raw data'!BI558/Shannon!$D558)*LN('Raw data'!BI558/Shannon!$D558)</f>
        <v>#NUM!</v>
      </c>
      <c r="BK558" s="175" t="e">
        <f>('Raw data'!BJ558/Shannon!$D558)*LN('Raw data'!BJ558/Shannon!$D558)</f>
        <v>#NUM!</v>
      </c>
      <c r="BL558" s="175" t="e">
        <f>('Raw data'!BK558/Shannon!$D558)*LN('Raw data'!BK558/Shannon!$D558)</f>
        <v>#NUM!</v>
      </c>
      <c r="BM558" s="175" t="e">
        <f>('Raw data'!BL558/Shannon!$D558)*LN('Raw data'!BL558/Shannon!$D558)</f>
        <v>#NUM!</v>
      </c>
      <c r="BN558" s="175" t="e">
        <f>('Raw data'!BM558/Shannon!$D558)*LN('Raw data'!BM558/Shannon!$D558)</f>
        <v>#NUM!</v>
      </c>
      <c r="BO558" s="175" t="e">
        <f>('Raw data'!BN558/Shannon!$D558)*LN('Raw data'!BN558/Shannon!$D558)</f>
        <v>#NUM!</v>
      </c>
      <c r="BP558" s="175" t="e">
        <f>('Raw data'!BO558/Shannon!$D558)*LN('Raw data'!BO558/Shannon!$D558)</f>
        <v>#NUM!</v>
      </c>
      <c r="BQ558" s="175" t="e">
        <f>('Raw data'!BP558/Shannon!$D558)*LN('Raw data'!BP558/Shannon!$D558)</f>
        <v>#NUM!</v>
      </c>
      <c r="BR558" s="175" t="e">
        <f>('Raw data'!BQ558/Shannon!$D558)*LN('Raw data'!BQ558/Shannon!$D558)</f>
        <v>#NUM!</v>
      </c>
      <c r="BS558" s="175" t="e">
        <f>('Raw data'!BR558/Shannon!$D558)*LN('Raw data'!BR558/Shannon!$D558)</f>
        <v>#NUM!</v>
      </c>
      <c r="BT558" s="175" t="e">
        <f>('Raw data'!BS558/Shannon!$D558)*LN('Raw data'!BS558/Shannon!$D558)</f>
        <v>#NUM!</v>
      </c>
      <c r="BU558" s="175" t="e">
        <f>('Raw data'!BT558/Shannon!$D558)*LN('Raw data'!BT558/Shannon!$D558)</f>
        <v>#NUM!</v>
      </c>
      <c r="BV558" s="175" t="e">
        <f>('Raw data'!BU558/Shannon!$D558)*LN('Raw data'!BU558/Shannon!$D558)</f>
        <v>#NUM!</v>
      </c>
      <c r="BW558" s="175" t="e">
        <f>('Raw data'!BV558/Shannon!$D558)*LN('Raw data'!BV558/Shannon!$D558)</f>
        <v>#NUM!</v>
      </c>
      <c r="BX558" s="175" t="e">
        <f>('Raw data'!BW558/Shannon!$D558)*LN('Raw data'!BW558/Shannon!$D558)</f>
        <v>#NUM!</v>
      </c>
      <c r="BY558" s="175" t="e">
        <f>('Raw data'!BX558/Shannon!$D558)*LN('Raw data'!BX558/Shannon!$D558)</f>
        <v>#NUM!</v>
      </c>
      <c r="BZ558" s="175" t="e">
        <f>('Raw data'!BY558/Shannon!$D558)*LN('Raw data'!BY558/Shannon!$D558)</f>
        <v>#NUM!</v>
      </c>
      <c r="CA558" s="175" t="e">
        <f>('Raw data'!BZ558/Shannon!$D558)*LN('Raw data'!BZ558/Shannon!$D558)</f>
        <v>#NUM!</v>
      </c>
      <c r="CB558" s="175" t="e">
        <f>('Raw data'!CA558/Shannon!$D558)*LN('Raw data'!CA558/Shannon!$D558)</f>
        <v>#NUM!</v>
      </c>
      <c r="CC558" s="175" t="e">
        <f>('Raw data'!CB558/Shannon!$D558)*LN('Raw data'!CB558/Shannon!$D558)</f>
        <v>#NUM!</v>
      </c>
      <c r="CD558" s="175" t="e">
        <f>('Raw data'!CC558/Shannon!$D558)*LN('Raw data'!CC558/Shannon!$D558)</f>
        <v>#NUM!</v>
      </c>
      <c r="CF558" s="176">
        <f t="shared" si="8"/>
        <v>1.3448311060591081</v>
      </c>
      <c r="CG558" s="175"/>
      <c r="CH558" s="175"/>
      <c r="CI558" s="175"/>
      <c r="CJ558" s="175"/>
      <c r="CK558" s="175">
        <v>-0.10891000709728192</v>
      </c>
      <c r="CL558" s="175"/>
      <c r="CM558" s="175">
        <v>-0.23330779903119456</v>
      </c>
      <c r="CN558" s="175">
        <v>-0.34535004880575471</v>
      </c>
      <c r="CO558" s="175"/>
      <c r="CP558" s="175"/>
      <c r="CQ558" s="175"/>
      <c r="CR558" s="175"/>
      <c r="CS558" s="175"/>
      <c r="CT558" s="175"/>
      <c r="CU558" s="175"/>
      <c r="CV558" s="175"/>
      <c r="CW558" s="175"/>
      <c r="CX558" s="175"/>
      <c r="CY558" s="175"/>
      <c r="CZ558" s="175"/>
      <c r="DA558" s="175"/>
      <c r="DB558" s="175"/>
      <c r="DC558" s="175"/>
      <c r="DD558" s="175"/>
      <c r="DE558" s="175"/>
      <c r="DF558" s="175"/>
      <c r="DG558" s="175">
        <v>-6.5370707179506229E-2</v>
      </c>
      <c r="DH558" s="175">
        <v>-0.11835034333520021</v>
      </c>
      <c r="DI558" s="175"/>
      <c r="DJ558" s="175"/>
      <c r="DK558" s="175"/>
      <c r="DL558" s="175"/>
      <c r="DM558" s="175"/>
      <c r="DN558" s="175">
        <v>-0.35519185727497016</v>
      </c>
      <c r="DO558" s="175"/>
      <c r="DP558" s="175"/>
      <c r="DQ558" s="175"/>
      <c r="DR558" s="175"/>
      <c r="DS558" s="175"/>
      <c r="DT558" s="175"/>
      <c r="DU558" s="175"/>
      <c r="DV558" s="175"/>
      <c r="DW558" s="175"/>
      <c r="DX558" s="175"/>
      <c r="DY558" s="175"/>
      <c r="DZ558" s="175"/>
      <c r="EA558" s="175"/>
      <c r="EB558" s="175">
        <v>-0.11835034333520021</v>
      </c>
      <c r="EC558" s="175"/>
      <c r="ED558" s="175"/>
      <c r="EE558" s="175"/>
      <c r="EF558" s="175"/>
      <c r="EG558" s="175"/>
      <c r="EH558" s="175"/>
      <c r="EI558" s="175"/>
      <c r="EJ558" s="175"/>
      <c r="EK558" s="175"/>
      <c r="EL558" s="175"/>
      <c r="EM558" s="175"/>
      <c r="EN558" s="175"/>
      <c r="EO558" s="175"/>
      <c r="EP558" s="175"/>
      <c r="EQ558" s="175"/>
      <c r="ER558" s="175"/>
      <c r="ES558" s="175"/>
      <c r="ET558" s="175"/>
      <c r="EU558" s="175"/>
      <c r="EV558" s="175"/>
      <c r="EW558" s="175"/>
      <c r="EX558" s="175"/>
      <c r="EY558" s="175"/>
      <c r="EZ558" s="175"/>
      <c r="FA558" s="175"/>
      <c r="FB558" s="175"/>
      <c r="FC558" s="175"/>
      <c r="FD558" s="175"/>
      <c r="FE558" s="175"/>
      <c r="FF558" s="175"/>
      <c r="FG558" s="175"/>
      <c r="FH558" s="175"/>
    </row>
    <row r="559" spans="2:164" x14ac:dyDescent="0.2">
      <c r="B559" s="13">
        <v>38</v>
      </c>
      <c r="C559" s="14">
        <v>1</v>
      </c>
      <c r="D559">
        <f>SUM('Raw data'!D559:CC559)</f>
        <v>4182</v>
      </c>
      <c r="E559" s="175" t="e">
        <f>('Raw data'!D559/Shannon!$D559)*LN('Raw data'!D559/Shannon!$D559)</f>
        <v>#NUM!</v>
      </c>
      <c r="F559" s="175" t="e">
        <f>('Raw data'!E559/Shannon!$D559)*LN('Raw data'!E559/Shannon!$D559)</f>
        <v>#NUM!</v>
      </c>
      <c r="G559" s="175">
        <f>('Raw data'!F559/Shannon!$D559)*LN('Raw data'!F559/Shannon!$D559)</f>
        <v>-0.10907653524081574</v>
      </c>
      <c r="H559" s="175">
        <f>('Raw data'!G559/Shannon!$D559)*LN('Raw data'!G559/Shannon!$D559)</f>
        <v>-0.12593344434493151</v>
      </c>
      <c r="I559" s="175">
        <f>('Raw data'!H559/Shannon!$D559)*LN('Raw data'!H559/Shannon!$D559)</f>
        <v>-0.36467357788293847</v>
      </c>
      <c r="J559" s="175">
        <f>('Raw data'!I559/Shannon!$D559)*LN('Raw data'!I559/Shannon!$D559)</f>
        <v>-0.12913667893312619</v>
      </c>
      <c r="K559" s="175" t="e">
        <f>('Raw data'!J559/Shannon!$D559)*LN('Raw data'!J559/Shannon!$D559)</f>
        <v>#NUM!</v>
      </c>
      <c r="L559" s="175" t="e">
        <f>('Raw data'!K559/Shannon!$D559)*LN('Raw data'!K559/Shannon!$D559)</f>
        <v>#NUM!</v>
      </c>
      <c r="M559" s="175" t="e">
        <f>('Raw data'!L559/Shannon!$D559)*LN('Raw data'!L559/Shannon!$D559)</f>
        <v>#NUM!</v>
      </c>
      <c r="N559" s="175" t="e">
        <f>('Raw data'!M559/Shannon!$D559)*LN('Raw data'!M559/Shannon!$D559)</f>
        <v>#NUM!</v>
      </c>
      <c r="O559" s="175" t="e">
        <f>('Raw data'!N559/Shannon!$D559)*LN('Raw data'!N559/Shannon!$D559)</f>
        <v>#NUM!</v>
      </c>
      <c r="P559" s="175" t="e">
        <f>('Raw data'!O559/Shannon!$D559)*LN('Raw data'!O559/Shannon!$D559)</f>
        <v>#NUM!</v>
      </c>
      <c r="Q559" s="175" t="e">
        <f>('Raw data'!P559/Shannon!$D559)*LN('Raw data'!P559/Shannon!$D559)</f>
        <v>#NUM!</v>
      </c>
      <c r="R559" s="175" t="e">
        <f>('Raw data'!Q559/Shannon!$D559)*LN('Raw data'!Q559/Shannon!$D559)</f>
        <v>#NUM!</v>
      </c>
      <c r="S559" s="175" t="e">
        <f>('Raw data'!R559/Shannon!$D559)*LN('Raw data'!R559/Shannon!$D559)</f>
        <v>#NUM!</v>
      </c>
      <c r="T559" s="175" t="e">
        <f>('Raw data'!S559/Shannon!$D559)*LN('Raw data'!S559/Shannon!$D559)</f>
        <v>#NUM!</v>
      </c>
      <c r="U559" s="175" t="e">
        <f>('Raw data'!T559/Shannon!$D559)*LN('Raw data'!T559/Shannon!$D559)</f>
        <v>#NUM!</v>
      </c>
      <c r="V559" s="175" t="e">
        <f>('Raw data'!U559/Shannon!$D559)*LN('Raw data'!U559/Shannon!$D559)</f>
        <v>#NUM!</v>
      </c>
      <c r="W559" s="175" t="e">
        <f>('Raw data'!V559/Shannon!$D559)*LN('Raw data'!V559/Shannon!$D559)</f>
        <v>#NUM!</v>
      </c>
      <c r="X559" s="175" t="e">
        <f>('Raw data'!W559/Shannon!$D559)*LN('Raw data'!W559/Shannon!$D559)</f>
        <v>#NUM!</v>
      </c>
      <c r="Y559" s="175" t="e">
        <f>('Raw data'!X559/Shannon!$D559)*LN('Raw data'!X559/Shannon!$D559)</f>
        <v>#NUM!</v>
      </c>
      <c r="Z559" s="175" t="e">
        <f>('Raw data'!Y559/Shannon!$D559)*LN('Raw data'!Y559/Shannon!$D559)</f>
        <v>#NUM!</v>
      </c>
      <c r="AA559" s="175" t="e">
        <f>('Raw data'!Z559/Shannon!$D559)*LN('Raw data'!Z559/Shannon!$D559)</f>
        <v>#NUM!</v>
      </c>
      <c r="AB559" s="175" t="e">
        <f>('Raw data'!AA559/Shannon!$D559)*LN('Raw data'!AA559/Shannon!$D559)</f>
        <v>#NUM!</v>
      </c>
      <c r="AC559" s="175" t="e">
        <f>('Raw data'!AB559/Shannon!$D559)*LN('Raw data'!AB559/Shannon!$D559)</f>
        <v>#NUM!</v>
      </c>
      <c r="AD559" s="175">
        <f>('Raw data'!AC559/Shannon!$D559)*LN('Raw data'!AC559/Shannon!$D559)</f>
        <v>-2.9615443613432619E-2</v>
      </c>
      <c r="AE559" s="175" t="e">
        <f>('Raw data'!AD559/Shannon!$D559)*LN('Raw data'!AD559/Shannon!$D559)</f>
        <v>#NUM!</v>
      </c>
      <c r="AF559" s="175" t="e">
        <f>('Raw data'!AE559/Shannon!$D559)*LN('Raw data'!AE559/Shannon!$D559)</f>
        <v>#NUM!</v>
      </c>
      <c r="AG559" s="175" t="e">
        <f>('Raw data'!AF559/Shannon!$D559)*LN('Raw data'!AF559/Shannon!$D559)</f>
        <v>#NUM!</v>
      </c>
      <c r="AH559" s="175" t="e">
        <f>('Raw data'!AG559/Shannon!$D559)*LN('Raw data'!AG559/Shannon!$D559)</f>
        <v>#NUM!</v>
      </c>
      <c r="AI559" s="175">
        <f>('Raw data'!AH559/Shannon!$D559)*LN('Raw data'!AH559/Shannon!$D559)</f>
        <v>-0.36787847452996147</v>
      </c>
      <c r="AJ559" s="175" t="e">
        <f>('Raw data'!AI559/Shannon!$D559)*LN('Raw data'!AI559/Shannon!$D559)</f>
        <v>#NUM!</v>
      </c>
      <c r="AK559" s="175">
        <f>('Raw data'!AJ559/Shannon!$D559)*LN('Raw data'!AJ559/Shannon!$D559)</f>
        <v>-0.22705148347165047</v>
      </c>
      <c r="AL559" s="175" t="e">
        <f>('Raw data'!AK559/Shannon!$D559)*LN('Raw data'!AK559/Shannon!$D559)</f>
        <v>#NUM!</v>
      </c>
      <c r="AM559" s="175" t="e">
        <f>('Raw data'!AL559/Shannon!$D559)*LN('Raw data'!AL559/Shannon!$D559)</f>
        <v>#NUM!</v>
      </c>
      <c r="AN559" s="175" t="e">
        <f>('Raw data'!AM559/Shannon!$D559)*LN('Raw data'!AM559/Shannon!$D559)</f>
        <v>#NUM!</v>
      </c>
      <c r="AO559" s="175" t="e">
        <f>('Raw data'!AN559/Shannon!$D559)*LN('Raw data'!AN559/Shannon!$D559)</f>
        <v>#NUM!</v>
      </c>
      <c r="AP559" s="175" t="e">
        <f>('Raw data'!AO559/Shannon!$D559)*LN('Raw data'!AO559/Shannon!$D559)</f>
        <v>#NUM!</v>
      </c>
      <c r="AQ559" s="175" t="e">
        <f>('Raw data'!AP559/Shannon!$D559)*LN('Raw data'!AP559/Shannon!$D559)</f>
        <v>#NUM!</v>
      </c>
      <c r="AR559" s="175" t="e">
        <f>('Raw data'!AQ559/Shannon!$D559)*LN('Raw data'!AQ559/Shannon!$D559)</f>
        <v>#NUM!</v>
      </c>
      <c r="AS559" s="175" t="e">
        <f>('Raw data'!AR559/Shannon!$D559)*LN('Raw data'!AR559/Shannon!$D559)</f>
        <v>#NUM!</v>
      </c>
      <c r="AT559" s="175" t="e">
        <f>('Raw data'!AS559/Shannon!$D559)*LN('Raw data'!AS559/Shannon!$D559)</f>
        <v>#NUM!</v>
      </c>
      <c r="AU559" s="175" t="e">
        <f>('Raw data'!AT559/Shannon!$D559)*LN('Raw data'!AT559/Shannon!$D559)</f>
        <v>#NUM!</v>
      </c>
      <c r="AV559" s="175" t="e">
        <f>('Raw data'!AU559/Shannon!$D559)*LN('Raw data'!AU559/Shannon!$D559)</f>
        <v>#NUM!</v>
      </c>
      <c r="AW559" s="175" t="e">
        <f>('Raw data'!AV559/Shannon!$D559)*LN('Raw data'!AV559/Shannon!$D559)</f>
        <v>#NUM!</v>
      </c>
      <c r="AX559" s="175" t="e">
        <f>('Raw data'!AW559/Shannon!$D559)*LN('Raw data'!AW559/Shannon!$D559)</f>
        <v>#NUM!</v>
      </c>
      <c r="AY559" s="175" t="e">
        <f>('Raw data'!AX559/Shannon!$D559)*LN('Raw data'!AX559/Shannon!$D559)</f>
        <v>#NUM!</v>
      </c>
      <c r="AZ559" s="175" t="e">
        <f>('Raw data'!AY559/Shannon!$D559)*LN('Raw data'!AY559/Shannon!$D559)</f>
        <v>#NUM!</v>
      </c>
      <c r="BA559" s="175" t="e">
        <f>('Raw data'!AZ559/Shannon!$D559)*LN('Raw data'!AZ559/Shannon!$D559)</f>
        <v>#NUM!</v>
      </c>
      <c r="BB559" s="175" t="e">
        <f>('Raw data'!BA559/Shannon!$D559)*LN('Raw data'!BA559/Shannon!$D559)</f>
        <v>#NUM!</v>
      </c>
      <c r="BC559" s="175" t="e">
        <f>('Raw data'!BB559/Shannon!$D559)*LN('Raw data'!BB559/Shannon!$D559)</f>
        <v>#NUM!</v>
      </c>
      <c r="BD559" s="175" t="e">
        <f>('Raw data'!BC559/Shannon!$D559)*LN('Raw data'!BC559/Shannon!$D559)</f>
        <v>#NUM!</v>
      </c>
      <c r="BE559" s="175" t="e">
        <f>('Raw data'!BD559/Shannon!$D559)*LN('Raw data'!BD559/Shannon!$D559)</f>
        <v>#NUM!</v>
      </c>
      <c r="BF559" s="175" t="e">
        <f>('Raw data'!BE559/Shannon!$D559)*LN('Raw data'!BE559/Shannon!$D559)</f>
        <v>#NUM!</v>
      </c>
      <c r="BG559" s="175" t="e">
        <f>('Raw data'!BF559/Shannon!$D559)*LN('Raw data'!BF559/Shannon!$D559)</f>
        <v>#NUM!</v>
      </c>
      <c r="BH559" s="175" t="e">
        <f>('Raw data'!BG559/Shannon!$D559)*LN('Raw data'!BG559/Shannon!$D559)</f>
        <v>#NUM!</v>
      </c>
      <c r="BI559" s="175" t="e">
        <f>('Raw data'!BH559/Shannon!$D559)*LN('Raw data'!BH559/Shannon!$D559)</f>
        <v>#NUM!</v>
      </c>
      <c r="BJ559" s="175" t="e">
        <f>('Raw data'!BI559/Shannon!$D559)*LN('Raw data'!BI559/Shannon!$D559)</f>
        <v>#NUM!</v>
      </c>
      <c r="BK559" s="175" t="e">
        <f>('Raw data'!BJ559/Shannon!$D559)*LN('Raw data'!BJ559/Shannon!$D559)</f>
        <v>#NUM!</v>
      </c>
      <c r="BL559" s="175" t="e">
        <f>('Raw data'!BK559/Shannon!$D559)*LN('Raw data'!BK559/Shannon!$D559)</f>
        <v>#NUM!</v>
      </c>
      <c r="BM559" s="175" t="e">
        <f>('Raw data'!BL559/Shannon!$D559)*LN('Raw data'!BL559/Shannon!$D559)</f>
        <v>#NUM!</v>
      </c>
      <c r="BN559" s="175" t="e">
        <f>('Raw data'!BM559/Shannon!$D559)*LN('Raw data'!BM559/Shannon!$D559)</f>
        <v>#NUM!</v>
      </c>
      <c r="BO559" s="175" t="e">
        <f>('Raw data'!BN559/Shannon!$D559)*LN('Raw data'!BN559/Shannon!$D559)</f>
        <v>#NUM!</v>
      </c>
      <c r="BP559" s="175" t="e">
        <f>('Raw data'!BO559/Shannon!$D559)*LN('Raw data'!BO559/Shannon!$D559)</f>
        <v>#NUM!</v>
      </c>
      <c r="BQ559" s="175" t="e">
        <f>('Raw data'!BP559/Shannon!$D559)*LN('Raw data'!BP559/Shannon!$D559)</f>
        <v>#NUM!</v>
      </c>
      <c r="BR559" s="175" t="e">
        <f>('Raw data'!BQ559/Shannon!$D559)*LN('Raw data'!BQ559/Shannon!$D559)</f>
        <v>#NUM!</v>
      </c>
      <c r="BS559" s="175" t="e">
        <f>('Raw data'!BR559/Shannon!$D559)*LN('Raw data'!BR559/Shannon!$D559)</f>
        <v>#NUM!</v>
      </c>
      <c r="BT559" s="175" t="e">
        <f>('Raw data'!BS559/Shannon!$D559)*LN('Raw data'!BS559/Shannon!$D559)</f>
        <v>#NUM!</v>
      </c>
      <c r="BU559" s="175" t="e">
        <f>('Raw data'!BT559/Shannon!$D559)*LN('Raw data'!BT559/Shannon!$D559)</f>
        <v>#NUM!</v>
      </c>
      <c r="BV559" s="175" t="e">
        <f>('Raw data'!BU559/Shannon!$D559)*LN('Raw data'!BU559/Shannon!$D559)</f>
        <v>#NUM!</v>
      </c>
      <c r="BW559" s="175" t="e">
        <f>('Raw data'!BV559/Shannon!$D559)*LN('Raw data'!BV559/Shannon!$D559)</f>
        <v>#NUM!</v>
      </c>
      <c r="BX559" s="175" t="e">
        <f>('Raw data'!BW559/Shannon!$D559)*LN('Raw data'!BW559/Shannon!$D559)</f>
        <v>#NUM!</v>
      </c>
      <c r="BY559" s="175" t="e">
        <f>('Raw data'!BX559/Shannon!$D559)*LN('Raw data'!BX559/Shannon!$D559)</f>
        <v>#NUM!</v>
      </c>
      <c r="BZ559" s="175" t="e">
        <f>('Raw data'!BY559/Shannon!$D559)*LN('Raw data'!BY559/Shannon!$D559)</f>
        <v>#NUM!</v>
      </c>
      <c r="CA559" s="175" t="e">
        <f>('Raw data'!BZ559/Shannon!$D559)*LN('Raw data'!BZ559/Shannon!$D559)</f>
        <v>#NUM!</v>
      </c>
      <c r="CB559" s="175" t="e">
        <f>('Raw data'!CA559/Shannon!$D559)*LN('Raw data'!CA559/Shannon!$D559)</f>
        <v>#NUM!</v>
      </c>
      <c r="CC559" s="175" t="e">
        <f>('Raw data'!CB559/Shannon!$D559)*LN('Raw data'!CB559/Shannon!$D559)</f>
        <v>#NUM!</v>
      </c>
      <c r="CD559" s="175" t="e">
        <f>('Raw data'!CC559/Shannon!$D559)*LN('Raw data'!CC559/Shannon!$D559)</f>
        <v>#NUM!</v>
      </c>
      <c r="CF559" s="176">
        <f t="shared" si="8"/>
        <v>1.3533656380168564</v>
      </c>
      <c r="CG559" s="175"/>
      <c r="CH559" s="175"/>
      <c r="CI559" s="175"/>
      <c r="CJ559" s="175"/>
      <c r="CK559" s="175">
        <v>-0.10907653524081574</v>
      </c>
      <c r="CL559" s="175">
        <v>-0.12593344434493151</v>
      </c>
      <c r="CM559" s="175">
        <v>-0.36467357788293847</v>
      </c>
      <c r="CN559" s="175">
        <v>-0.12913667893312619</v>
      </c>
      <c r="CO559" s="175"/>
      <c r="CP559" s="175"/>
      <c r="CQ559" s="175"/>
      <c r="CR559" s="175"/>
      <c r="CS559" s="175"/>
      <c r="CT559" s="175"/>
      <c r="CU559" s="175"/>
      <c r="CV559" s="175"/>
      <c r="CW559" s="175"/>
      <c r="CX559" s="175"/>
      <c r="CY559" s="175"/>
      <c r="CZ559" s="175"/>
      <c r="DA559" s="175"/>
      <c r="DB559" s="175"/>
      <c r="DC559" s="175"/>
      <c r="DD559" s="175"/>
      <c r="DE559" s="175"/>
      <c r="DF559" s="175"/>
      <c r="DG559" s="175"/>
      <c r="DH559" s="175">
        <v>-2.9615443613432619E-2</v>
      </c>
      <c r="DI559" s="175"/>
      <c r="DJ559" s="175"/>
      <c r="DK559" s="175"/>
      <c r="DL559" s="175"/>
      <c r="DM559" s="175">
        <v>-0.36787847452996147</v>
      </c>
      <c r="DN559" s="175"/>
      <c r="DO559" s="175">
        <v>-0.22705148347165047</v>
      </c>
      <c r="DP559" s="175"/>
      <c r="DQ559" s="175"/>
      <c r="DR559" s="175"/>
      <c r="DS559" s="175"/>
      <c r="DT559" s="175"/>
      <c r="DU559" s="175"/>
      <c r="DV559" s="175"/>
      <c r="DW559" s="175"/>
      <c r="DX559" s="175"/>
      <c r="DY559" s="175"/>
      <c r="DZ559" s="175"/>
      <c r="EA559" s="175"/>
      <c r="EB559" s="175"/>
      <c r="EC559" s="175"/>
      <c r="ED559" s="175"/>
      <c r="EE559" s="175"/>
      <c r="EF559" s="175"/>
      <c r="EG559" s="175"/>
      <c r="EH559" s="175"/>
      <c r="EI559" s="175"/>
      <c r="EJ559" s="175"/>
      <c r="EK559" s="175"/>
      <c r="EL559" s="175"/>
      <c r="EM559" s="175"/>
      <c r="EN559" s="175"/>
      <c r="EO559" s="175"/>
      <c r="EP559" s="175"/>
      <c r="EQ559" s="175"/>
      <c r="ER559" s="175"/>
      <c r="ES559" s="175"/>
      <c r="ET559" s="175"/>
      <c r="EU559" s="175"/>
      <c r="EV559" s="175"/>
      <c r="EW559" s="175"/>
      <c r="EX559" s="175"/>
      <c r="EY559" s="175"/>
      <c r="EZ559" s="175"/>
      <c r="FA559" s="175"/>
      <c r="FB559" s="175"/>
      <c r="FC559" s="175"/>
      <c r="FD559" s="175"/>
      <c r="FE559" s="175"/>
      <c r="FF559" s="175"/>
      <c r="FG559" s="175"/>
      <c r="FH559" s="175"/>
    </row>
    <row r="560" spans="2:164" x14ac:dyDescent="0.2">
      <c r="B560" s="13">
        <v>38</v>
      </c>
      <c r="C560" s="14">
        <v>2</v>
      </c>
      <c r="D560">
        <f>SUM('Raw data'!D560:CC560)</f>
        <v>3509</v>
      </c>
      <c r="E560" s="175" t="e">
        <f>('Raw data'!D560/Shannon!$D560)*LN('Raw data'!D560/Shannon!$D560)</f>
        <v>#NUM!</v>
      </c>
      <c r="F560" s="175" t="e">
        <f>('Raw data'!E560/Shannon!$D560)*LN('Raw data'!E560/Shannon!$D560)</f>
        <v>#NUM!</v>
      </c>
      <c r="G560" s="175">
        <f>('Raw data'!F560/Shannon!$D560)*LN('Raw data'!F560/Shannon!$D560)</f>
        <v>-9.0895286640739467E-2</v>
      </c>
      <c r="H560" s="175">
        <f>('Raw data'!G560/Shannon!$D560)*LN('Raw data'!G560/Shannon!$D560)</f>
        <v>-9.3956940288619409E-2</v>
      </c>
      <c r="I560" s="175">
        <f>('Raw data'!H560/Shannon!$D560)*LN('Raw data'!H560/Shannon!$D560)</f>
        <v>-0.36670212921148565</v>
      </c>
      <c r="J560" s="175">
        <f>('Raw data'!I560/Shannon!$D560)*LN('Raw data'!I560/Shannon!$D560)</f>
        <v>-4.9007981818911237E-2</v>
      </c>
      <c r="K560" s="175" t="e">
        <f>('Raw data'!J560/Shannon!$D560)*LN('Raw data'!J560/Shannon!$D560)</f>
        <v>#NUM!</v>
      </c>
      <c r="L560" s="175" t="e">
        <f>('Raw data'!K560/Shannon!$D560)*LN('Raw data'!K560/Shannon!$D560)</f>
        <v>#NUM!</v>
      </c>
      <c r="M560" s="175" t="e">
        <f>('Raw data'!L560/Shannon!$D560)*LN('Raw data'!L560/Shannon!$D560)</f>
        <v>#NUM!</v>
      </c>
      <c r="N560" s="175" t="e">
        <f>('Raw data'!M560/Shannon!$D560)*LN('Raw data'!M560/Shannon!$D560)</f>
        <v>#NUM!</v>
      </c>
      <c r="O560" s="175" t="e">
        <f>('Raw data'!N560/Shannon!$D560)*LN('Raw data'!N560/Shannon!$D560)</f>
        <v>#NUM!</v>
      </c>
      <c r="P560" s="175" t="e">
        <f>('Raw data'!O560/Shannon!$D560)*LN('Raw data'!O560/Shannon!$D560)</f>
        <v>#NUM!</v>
      </c>
      <c r="Q560" s="175" t="e">
        <f>('Raw data'!P560/Shannon!$D560)*LN('Raw data'!P560/Shannon!$D560)</f>
        <v>#NUM!</v>
      </c>
      <c r="R560" s="175" t="e">
        <f>('Raw data'!Q560/Shannon!$D560)*LN('Raw data'!Q560/Shannon!$D560)</f>
        <v>#NUM!</v>
      </c>
      <c r="S560" s="175" t="e">
        <f>('Raw data'!R560/Shannon!$D560)*LN('Raw data'!R560/Shannon!$D560)</f>
        <v>#NUM!</v>
      </c>
      <c r="T560" s="175" t="e">
        <f>('Raw data'!S560/Shannon!$D560)*LN('Raw data'!S560/Shannon!$D560)</f>
        <v>#NUM!</v>
      </c>
      <c r="U560" s="175" t="e">
        <f>('Raw data'!T560/Shannon!$D560)*LN('Raw data'!T560/Shannon!$D560)</f>
        <v>#NUM!</v>
      </c>
      <c r="V560" s="175" t="e">
        <f>('Raw data'!U560/Shannon!$D560)*LN('Raw data'!U560/Shannon!$D560)</f>
        <v>#NUM!</v>
      </c>
      <c r="W560" s="175" t="e">
        <f>('Raw data'!V560/Shannon!$D560)*LN('Raw data'!V560/Shannon!$D560)</f>
        <v>#NUM!</v>
      </c>
      <c r="X560" s="175" t="e">
        <f>('Raw data'!W560/Shannon!$D560)*LN('Raw data'!W560/Shannon!$D560)</f>
        <v>#NUM!</v>
      </c>
      <c r="Y560" s="175" t="e">
        <f>('Raw data'!X560/Shannon!$D560)*LN('Raw data'!X560/Shannon!$D560)</f>
        <v>#NUM!</v>
      </c>
      <c r="Z560" s="175" t="e">
        <f>('Raw data'!Y560/Shannon!$D560)*LN('Raw data'!Y560/Shannon!$D560)</f>
        <v>#NUM!</v>
      </c>
      <c r="AA560" s="175" t="e">
        <f>('Raw data'!Z560/Shannon!$D560)*LN('Raw data'!Z560/Shannon!$D560)</f>
        <v>#NUM!</v>
      </c>
      <c r="AB560" s="175" t="e">
        <f>('Raw data'!AA560/Shannon!$D560)*LN('Raw data'!AA560/Shannon!$D560)</f>
        <v>#NUM!</v>
      </c>
      <c r="AC560" s="175" t="e">
        <f>('Raw data'!AB560/Shannon!$D560)*LN('Raw data'!AB560/Shannon!$D560)</f>
        <v>#NUM!</v>
      </c>
      <c r="AD560" s="175">
        <f>('Raw data'!AC560/Shannon!$D560)*LN('Raw data'!AC560/Shannon!$D560)</f>
        <v>-7.7250407688382152E-3</v>
      </c>
      <c r="AE560" s="175" t="e">
        <f>('Raw data'!AD560/Shannon!$D560)*LN('Raw data'!AD560/Shannon!$D560)</f>
        <v>#NUM!</v>
      </c>
      <c r="AF560" s="175">
        <f>('Raw data'!AE560/Shannon!$D560)*LN('Raw data'!AE560/Shannon!$D560)</f>
        <v>-1.6701343068079706E-2</v>
      </c>
      <c r="AG560" s="175" t="e">
        <f>('Raw data'!AF560/Shannon!$D560)*LN('Raw data'!AF560/Shannon!$D560)</f>
        <v>#NUM!</v>
      </c>
      <c r="AH560" s="175" t="e">
        <f>('Raw data'!AG560/Shannon!$D560)*LN('Raw data'!AG560/Shannon!$D560)</f>
        <v>#NUM!</v>
      </c>
      <c r="AI560" s="175">
        <f>('Raw data'!AH560/Shannon!$D560)*LN('Raw data'!AH560/Shannon!$D560)</f>
        <v>-0.35868890219054184</v>
      </c>
      <c r="AJ560" s="175" t="e">
        <f>('Raw data'!AI560/Shannon!$D560)*LN('Raw data'!AI560/Shannon!$D560)</f>
        <v>#NUM!</v>
      </c>
      <c r="AK560" s="175">
        <f>('Raw data'!AJ560/Shannon!$D560)*LN('Raw data'!AJ560/Shannon!$D560)</f>
        <v>-0.27490843043445029</v>
      </c>
      <c r="AL560" s="175" t="e">
        <f>('Raw data'!AK560/Shannon!$D560)*LN('Raw data'!AK560/Shannon!$D560)</f>
        <v>#NUM!</v>
      </c>
      <c r="AM560" s="175" t="e">
        <f>('Raw data'!AL560/Shannon!$D560)*LN('Raw data'!AL560/Shannon!$D560)</f>
        <v>#NUM!</v>
      </c>
      <c r="AN560" s="175">
        <f>('Raw data'!AM560/Shannon!$D560)*LN('Raw data'!AM560/Shannon!$D560)</f>
        <v>-1.6701343068079706E-2</v>
      </c>
      <c r="AO560" s="175" t="e">
        <f>('Raw data'!AN560/Shannon!$D560)*LN('Raw data'!AN560/Shannon!$D560)</f>
        <v>#NUM!</v>
      </c>
      <c r="AP560" s="175" t="e">
        <f>('Raw data'!AO560/Shannon!$D560)*LN('Raw data'!AO560/Shannon!$D560)</f>
        <v>#NUM!</v>
      </c>
      <c r="AQ560" s="175" t="e">
        <f>('Raw data'!AP560/Shannon!$D560)*LN('Raw data'!AP560/Shannon!$D560)</f>
        <v>#NUM!</v>
      </c>
      <c r="AR560" s="175" t="e">
        <f>('Raw data'!AQ560/Shannon!$D560)*LN('Raw data'!AQ560/Shannon!$D560)</f>
        <v>#NUM!</v>
      </c>
      <c r="AS560" s="175" t="e">
        <f>('Raw data'!AR560/Shannon!$D560)*LN('Raw data'!AR560/Shannon!$D560)</f>
        <v>#NUM!</v>
      </c>
      <c r="AT560" s="175" t="e">
        <f>('Raw data'!AS560/Shannon!$D560)*LN('Raw data'!AS560/Shannon!$D560)</f>
        <v>#NUM!</v>
      </c>
      <c r="AU560" s="175" t="e">
        <f>('Raw data'!AT560/Shannon!$D560)*LN('Raw data'!AT560/Shannon!$D560)</f>
        <v>#NUM!</v>
      </c>
      <c r="AV560" s="175" t="e">
        <f>('Raw data'!AU560/Shannon!$D560)*LN('Raw data'!AU560/Shannon!$D560)</f>
        <v>#NUM!</v>
      </c>
      <c r="AW560" s="175" t="e">
        <f>('Raw data'!AV560/Shannon!$D560)*LN('Raw data'!AV560/Shannon!$D560)</f>
        <v>#NUM!</v>
      </c>
      <c r="AX560" s="175" t="e">
        <f>('Raw data'!AW560/Shannon!$D560)*LN('Raw data'!AW560/Shannon!$D560)</f>
        <v>#NUM!</v>
      </c>
      <c r="AY560" s="175" t="e">
        <f>('Raw data'!AX560/Shannon!$D560)*LN('Raw data'!AX560/Shannon!$D560)</f>
        <v>#NUM!</v>
      </c>
      <c r="AZ560" s="175" t="e">
        <f>('Raw data'!AY560/Shannon!$D560)*LN('Raw data'!AY560/Shannon!$D560)</f>
        <v>#NUM!</v>
      </c>
      <c r="BA560" s="175" t="e">
        <f>('Raw data'!AZ560/Shannon!$D560)*LN('Raw data'!AZ560/Shannon!$D560)</f>
        <v>#NUM!</v>
      </c>
      <c r="BB560" s="175" t="e">
        <f>('Raw data'!BA560/Shannon!$D560)*LN('Raw data'!BA560/Shannon!$D560)</f>
        <v>#NUM!</v>
      </c>
      <c r="BC560" s="175">
        <f>('Raw data'!BB560/Shannon!$D560)*LN('Raw data'!BB560/Shannon!$D560)</f>
        <v>-4.2575885979044001E-3</v>
      </c>
      <c r="BD560" s="175" t="e">
        <f>('Raw data'!BC560/Shannon!$D560)*LN('Raw data'!BC560/Shannon!$D560)</f>
        <v>#NUM!</v>
      </c>
      <c r="BE560" s="175" t="e">
        <f>('Raw data'!BD560/Shannon!$D560)*LN('Raw data'!BD560/Shannon!$D560)</f>
        <v>#NUM!</v>
      </c>
      <c r="BF560" s="175" t="e">
        <f>('Raw data'!BE560/Shannon!$D560)*LN('Raw data'!BE560/Shannon!$D560)</f>
        <v>#NUM!</v>
      </c>
      <c r="BG560" s="175" t="e">
        <f>('Raw data'!BF560/Shannon!$D560)*LN('Raw data'!BF560/Shannon!$D560)</f>
        <v>#NUM!</v>
      </c>
      <c r="BH560" s="175" t="e">
        <f>('Raw data'!BG560/Shannon!$D560)*LN('Raw data'!BG560/Shannon!$D560)</f>
        <v>#NUM!</v>
      </c>
      <c r="BI560" s="175" t="e">
        <f>('Raw data'!BH560/Shannon!$D560)*LN('Raw data'!BH560/Shannon!$D560)</f>
        <v>#NUM!</v>
      </c>
      <c r="BJ560" s="175" t="e">
        <f>('Raw data'!BI560/Shannon!$D560)*LN('Raw data'!BI560/Shannon!$D560)</f>
        <v>#NUM!</v>
      </c>
      <c r="BK560" s="175" t="e">
        <f>('Raw data'!BJ560/Shannon!$D560)*LN('Raw data'!BJ560/Shannon!$D560)</f>
        <v>#NUM!</v>
      </c>
      <c r="BL560" s="175" t="e">
        <f>('Raw data'!BK560/Shannon!$D560)*LN('Raw data'!BK560/Shannon!$D560)</f>
        <v>#NUM!</v>
      </c>
      <c r="BM560" s="175" t="e">
        <f>('Raw data'!BL560/Shannon!$D560)*LN('Raw data'!BL560/Shannon!$D560)</f>
        <v>#NUM!</v>
      </c>
      <c r="BN560" s="175" t="e">
        <f>('Raw data'!BM560/Shannon!$D560)*LN('Raw data'!BM560/Shannon!$D560)</f>
        <v>#NUM!</v>
      </c>
      <c r="BO560" s="175" t="e">
        <f>('Raw data'!BN560/Shannon!$D560)*LN('Raw data'!BN560/Shannon!$D560)</f>
        <v>#NUM!</v>
      </c>
      <c r="BP560" s="175" t="e">
        <f>('Raw data'!BO560/Shannon!$D560)*LN('Raw data'!BO560/Shannon!$D560)</f>
        <v>#NUM!</v>
      </c>
      <c r="BQ560" s="175" t="e">
        <f>('Raw data'!BP560/Shannon!$D560)*LN('Raw data'!BP560/Shannon!$D560)</f>
        <v>#NUM!</v>
      </c>
      <c r="BR560" s="175" t="e">
        <f>('Raw data'!BQ560/Shannon!$D560)*LN('Raw data'!BQ560/Shannon!$D560)</f>
        <v>#NUM!</v>
      </c>
      <c r="BS560" s="175" t="e">
        <f>('Raw data'!BR560/Shannon!$D560)*LN('Raw data'!BR560/Shannon!$D560)</f>
        <v>#NUM!</v>
      </c>
      <c r="BT560" s="175" t="e">
        <f>('Raw data'!BS560/Shannon!$D560)*LN('Raw data'!BS560/Shannon!$D560)</f>
        <v>#NUM!</v>
      </c>
      <c r="BU560" s="175" t="e">
        <f>('Raw data'!BT560/Shannon!$D560)*LN('Raw data'!BT560/Shannon!$D560)</f>
        <v>#NUM!</v>
      </c>
      <c r="BV560" s="175" t="e">
        <f>('Raw data'!BU560/Shannon!$D560)*LN('Raw data'!BU560/Shannon!$D560)</f>
        <v>#NUM!</v>
      </c>
      <c r="BW560" s="175" t="e">
        <f>('Raw data'!BV560/Shannon!$D560)*LN('Raw data'!BV560/Shannon!$D560)</f>
        <v>#NUM!</v>
      </c>
      <c r="BX560" s="175" t="e">
        <f>('Raw data'!BW560/Shannon!$D560)*LN('Raw data'!BW560/Shannon!$D560)</f>
        <v>#NUM!</v>
      </c>
      <c r="BY560" s="175" t="e">
        <f>('Raw data'!BX560/Shannon!$D560)*LN('Raw data'!BX560/Shannon!$D560)</f>
        <v>#NUM!</v>
      </c>
      <c r="BZ560" s="175" t="e">
        <f>('Raw data'!BY560/Shannon!$D560)*LN('Raw data'!BY560/Shannon!$D560)</f>
        <v>#NUM!</v>
      </c>
      <c r="CA560" s="175" t="e">
        <f>('Raw data'!BZ560/Shannon!$D560)*LN('Raw data'!BZ560/Shannon!$D560)</f>
        <v>#NUM!</v>
      </c>
      <c r="CB560" s="175" t="e">
        <f>('Raw data'!CA560/Shannon!$D560)*LN('Raw data'!CA560/Shannon!$D560)</f>
        <v>#NUM!</v>
      </c>
      <c r="CC560" s="175" t="e">
        <f>('Raw data'!CB560/Shannon!$D560)*LN('Raw data'!CB560/Shannon!$D560)</f>
        <v>#NUM!</v>
      </c>
      <c r="CD560" s="175" t="e">
        <f>('Raw data'!CC560/Shannon!$D560)*LN('Raw data'!CC560/Shannon!$D560)</f>
        <v>#NUM!</v>
      </c>
      <c r="CF560" s="176">
        <f t="shared" si="8"/>
        <v>1.2795449860876498</v>
      </c>
      <c r="CG560" s="175"/>
      <c r="CH560" s="175"/>
      <c r="CI560" s="175"/>
      <c r="CJ560" s="175"/>
      <c r="CK560" s="175">
        <v>-9.0895286640739467E-2</v>
      </c>
      <c r="CL560" s="175">
        <v>-9.3956940288619409E-2</v>
      </c>
      <c r="CM560" s="175">
        <v>-0.36670212921148565</v>
      </c>
      <c r="CN560" s="175">
        <v>-4.9007981818911237E-2</v>
      </c>
      <c r="CO560" s="175"/>
      <c r="CP560" s="175"/>
      <c r="CQ560" s="175"/>
      <c r="CR560" s="175"/>
      <c r="CS560" s="175"/>
      <c r="CT560" s="175"/>
      <c r="CU560" s="175"/>
      <c r="CV560" s="175"/>
      <c r="CW560" s="175"/>
      <c r="CX560" s="175"/>
      <c r="CY560" s="175"/>
      <c r="CZ560" s="175"/>
      <c r="DA560" s="175"/>
      <c r="DB560" s="175"/>
      <c r="DC560" s="175"/>
      <c r="DD560" s="175"/>
      <c r="DE560" s="175"/>
      <c r="DF560" s="175"/>
      <c r="DG560" s="175"/>
      <c r="DH560" s="175">
        <v>-7.7250407688382152E-3</v>
      </c>
      <c r="DI560" s="175"/>
      <c r="DJ560" s="175">
        <v>-1.6701343068079706E-2</v>
      </c>
      <c r="DK560" s="175"/>
      <c r="DL560" s="175"/>
      <c r="DM560" s="175">
        <v>-0.35868890219054184</v>
      </c>
      <c r="DN560" s="175"/>
      <c r="DO560" s="175">
        <v>-0.27490843043445029</v>
      </c>
      <c r="DP560" s="175"/>
      <c r="DQ560" s="175"/>
      <c r="DR560" s="175">
        <v>-1.6701343068079706E-2</v>
      </c>
      <c r="DS560" s="175"/>
      <c r="DT560" s="175"/>
      <c r="DU560" s="175"/>
      <c r="DV560" s="175"/>
      <c r="DW560" s="175"/>
      <c r="DX560" s="175"/>
      <c r="DY560" s="175"/>
      <c r="DZ560" s="175"/>
      <c r="EA560" s="175"/>
      <c r="EB560" s="175"/>
      <c r="EC560" s="175"/>
      <c r="ED560" s="175"/>
      <c r="EE560" s="175"/>
      <c r="EF560" s="175"/>
      <c r="EG560" s="175">
        <v>-4.2575885979044001E-3</v>
      </c>
      <c r="EH560" s="175"/>
      <c r="EI560" s="175"/>
      <c r="EJ560" s="175"/>
      <c r="EK560" s="175"/>
      <c r="EL560" s="175"/>
      <c r="EM560" s="175"/>
      <c r="EN560" s="175"/>
      <c r="EO560" s="175"/>
      <c r="EP560" s="175"/>
      <c r="EQ560" s="175"/>
      <c r="ER560" s="175"/>
      <c r="ES560" s="175"/>
      <c r="ET560" s="175"/>
      <c r="EU560" s="175"/>
      <c r="EV560" s="175"/>
      <c r="EW560" s="175"/>
      <c r="EX560" s="175"/>
      <c r="EY560" s="175"/>
      <c r="EZ560" s="175"/>
      <c r="FA560" s="175"/>
      <c r="FB560" s="175"/>
      <c r="FC560" s="175"/>
      <c r="FD560" s="175"/>
      <c r="FE560" s="175"/>
      <c r="FF560" s="175"/>
      <c r="FG560" s="175"/>
      <c r="FH560" s="175"/>
    </row>
    <row r="561" spans="2:164" x14ac:dyDescent="0.2">
      <c r="B561" s="13">
        <v>38</v>
      </c>
      <c r="C561" s="14">
        <v>3</v>
      </c>
      <c r="D561">
        <f>SUM('Raw data'!D561:CC561)</f>
        <v>291</v>
      </c>
      <c r="E561" s="175" t="e">
        <f>('Raw data'!D561/Shannon!$D561)*LN('Raw data'!D561/Shannon!$D561)</f>
        <v>#NUM!</v>
      </c>
      <c r="F561" s="175" t="e">
        <f>('Raw data'!E561/Shannon!$D561)*LN('Raw data'!E561/Shannon!$D561)</f>
        <v>#NUM!</v>
      </c>
      <c r="G561" s="175">
        <f>('Raw data'!F561/Shannon!$D561)*LN('Raw data'!F561/Shannon!$D561)</f>
        <v>-5.892823238558903E-2</v>
      </c>
      <c r="H561" s="175">
        <f>('Raw data'!G561/Shannon!$D561)*LN('Raw data'!G561/Shannon!$D561)</f>
        <v>-0.16591707454625326</v>
      </c>
      <c r="I561" s="175">
        <f>('Raw data'!H561/Shannon!$D561)*LN('Raw data'!H561/Shannon!$D561)</f>
        <v>-0.35011842528856674</v>
      </c>
      <c r="J561" s="175" t="e">
        <f>('Raw data'!I561/Shannon!$D561)*LN('Raw data'!I561/Shannon!$D561)</f>
        <v>#NUM!</v>
      </c>
      <c r="K561" s="175" t="e">
        <f>('Raw data'!J561/Shannon!$D561)*LN('Raw data'!J561/Shannon!$D561)</f>
        <v>#NUM!</v>
      </c>
      <c r="L561" s="175" t="e">
        <f>('Raw data'!K561/Shannon!$D561)*LN('Raw data'!K561/Shannon!$D561)</f>
        <v>#NUM!</v>
      </c>
      <c r="M561" s="175" t="e">
        <f>('Raw data'!L561/Shannon!$D561)*LN('Raw data'!L561/Shannon!$D561)</f>
        <v>#NUM!</v>
      </c>
      <c r="N561" s="175" t="e">
        <f>('Raw data'!M561/Shannon!$D561)*LN('Raw data'!M561/Shannon!$D561)</f>
        <v>#NUM!</v>
      </c>
      <c r="O561" s="175" t="e">
        <f>('Raw data'!N561/Shannon!$D561)*LN('Raw data'!N561/Shannon!$D561)</f>
        <v>#NUM!</v>
      </c>
      <c r="P561" s="175" t="e">
        <f>('Raw data'!O561/Shannon!$D561)*LN('Raw data'!O561/Shannon!$D561)</f>
        <v>#NUM!</v>
      </c>
      <c r="Q561" s="175" t="e">
        <f>('Raw data'!P561/Shannon!$D561)*LN('Raw data'!P561/Shannon!$D561)</f>
        <v>#NUM!</v>
      </c>
      <c r="R561" s="175" t="e">
        <f>('Raw data'!Q561/Shannon!$D561)*LN('Raw data'!Q561/Shannon!$D561)</f>
        <v>#NUM!</v>
      </c>
      <c r="S561" s="175" t="e">
        <f>('Raw data'!R561/Shannon!$D561)*LN('Raw data'!R561/Shannon!$D561)</f>
        <v>#NUM!</v>
      </c>
      <c r="T561" s="175" t="e">
        <f>('Raw data'!S561/Shannon!$D561)*LN('Raw data'!S561/Shannon!$D561)</f>
        <v>#NUM!</v>
      </c>
      <c r="U561" s="175" t="e">
        <f>('Raw data'!T561/Shannon!$D561)*LN('Raw data'!T561/Shannon!$D561)</f>
        <v>#NUM!</v>
      </c>
      <c r="V561" s="175" t="e">
        <f>('Raw data'!U561/Shannon!$D561)*LN('Raw data'!U561/Shannon!$D561)</f>
        <v>#NUM!</v>
      </c>
      <c r="W561" s="175" t="e">
        <f>('Raw data'!V561/Shannon!$D561)*LN('Raw data'!V561/Shannon!$D561)</f>
        <v>#NUM!</v>
      </c>
      <c r="X561" s="175" t="e">
        <f>('Raw data'!W561/Shannon!$D561)*LN('Raw data'!W561/Shannon!$D561)</f>
        <v>#NUM!</v>
      </c>
      <c r="Y561" s="175" t="e">
        <f>('Raw data'!X561/Shannon!$D561)*LN('Raw data'!X561/Shannon!$D561)</f>
        <v>#NUM!</v>
      </c>
      <c r="Z561" s="175" t="e">
        <f>('Raw data'!Y561/Shannon!$D561)*LN('Raw data'!Y561/Shannon!$D561)</f>
        <v>#NUM!</v>
      </c>
      <c r="AA561" s="175" t="e">
        <f>('Raw data'!Z561/Shannon!$D561)*LN('Raw data'!Z561/Shannon!$D561)</f>
        <v>#NUM!</v>
      </c>
      <c r="AB561" s="175" t="e">
        <f>('Raw data'!AA561/Shannon!$D561)*LN('Raw data'!AA561/Shannon!$D561)</f>
        <v>#NUM!</v>
      </c>
      <c r="AC561" s="175" t="e">
        <f>('Raw data'!AB561/Shannon!$D561)*LN('Raw data'!AB561/Shannon!$D561)</f>
        <v>#NUM!</v>
      </c>
      <c r="AD561" s="175">
        <f>('Raw data'!AC561/Shannon!$D561)*LN('Raw data'!AC561/Shannon!$D561)</f>
        <v>-3.4228014340972834E-2</v>
      </c>
      <c r="AE561" s="175" t="e">
        <f>('Raw data'!AD561/Shannon!$D561)*LN('Raw data'!AD561/Shannon!$D561)</f>
        <v>#NUM!</v>
      </c>
      <c r="AF561" s="175" t="e">
        <f>('Raw data'!AE561/Shannon!$D561)*LN('Raw data'!AE561/Shannon!$D561)</f>
        <v>#NUM!</v>
      </c>
      <c r="AG561" s="175" t="e">
        <f>('Raw data'!AF561/Shannon!$D561)*LN('Raw data'!AF561/Shannon!$D561)</f>
        <v>#NUM!</v>
      </c>
      <c r="AH561" s="175" t="e">
        <f>('Raw data'!AG561/Shannon!$D561)*LN('Raw data'!AG561/Shannon!$D561)</f>
        <v>#NUM!</v>
      </c>
      <c r="AI561" s="175">
        <f>('Raw data'!AH561/Shannon!$D561)*LN('Raw data'!AH561/Shannon!$D561)</f>
        <v>-0.36749255099022876</v>
      </c>
      <c r="AJ561" s="175">
        <f>('Raw data'!AI561/Shannon!$D561)*LN('Raw data'!AI561/Shannon!$D561)</f>
        <v>-3.4228014340972834E-2</v>
      </c>
      <c r="AK561" s="175">
        <f>('Raw data'!AJ561/Shannon!$D561)*LN('Raw data'!AJ561/Shannon!$D561)</f>
        <v>-0.12381342934056475</v>
      </c>
      <c r="AL561" s="175" t="e">
        <f>('Raw data'!AK561/Shannon!$D561)*LN('Raw data'!AK561/Shannon!$D561)</f>
        <v>#NUM!</v>
      </c>
      <c r="AM561" s="175" t="e">
        <f>('Raw data'!AL561/Shannon!$D561)*LN('Raw data'!AL561/Shannon!$D561)</f>
        <v>#NUM!</v>
      </c>
      <c r="AN561" s="175" t="e">
        <f>('Raw data'!AM561/Shannon!$D561)*LN('Raw data'!AM561/Shannon!$D561)</f>
        <v>#NUM!</v>
      </c>
      <c r="AO561" s="175" t="e">
        <f>('Raw data'!AN561/Shannon!$D561)*LN('Raw data'!AN561/Shannon!$D561)</f>
        <v>#NUM!</v>
      </c>
      <c r="AP561" s="175" t="e">
        <f>('Raw data'!AO561/Shannon!$D561)*LN('Raw data'!AO561/Shannon!$D561)</f>
        <v>#NUM!</v>
      </c>
      <c r="AQ561" s="175" t="e">
        <f>('Raw data'!AP561/Shannon!$D561)*LN('Raw data'!AP561/Shannon!$D561)</f>
        <v>#NUM!</v>
      </c>
      <c r="AR561" s="175" t="e">
        <f>('Raw data'!AQ561/Shannon!$D561)*LN('Raw data'!AQ561/Shannon!$D561)</f>
        <v>#NUM!</v>
      </c>
      <c r="AS561" s="175" t="e">
        <f>('Raw data'!AR561/Shannon!$D561)*LN('Raw data'!AR561/Shannon!$D561)</f>
        <v>#NUM!</v>
      </c>
      <c r="AT561" s="175" t="e">
        <f>('Raw data'!AS561/Shannon!$D561)*LN('Raw data'!AS561/Shannon!$D561)</f>
        <v>#NUM!</v>
      </c>
      <c r="AU561" s="175" t="e">
        <f>('Raw data'!AT561/Shannon!$D561)*LN('Raw data'!AT561/Shannon!$D561)</f>
        <v>#NUM!</v>
      </c>
      <c r="AV561" s="175" t="e">
        <f>('Raw data'!AU561/Shannon!$D561)*LN('Raw data'!AU561/Shannon!$D561)</f>
        <v>#NUM!</v>
      </c>
      <c r="AW561" s="175" t="e">
        <f>('Raw data'!AV561/Shannon!$D561)*LN('Raw data'!AV561/Shannon!$D561)</f>
        <v>#NUM!</v>
      </c>
      <c r="AX561" s="175" t="e">
        <f>('Raw data'!AW561/Shannon!$D561)*LN('Raw data'!AW561/Shannon!$D561)</f>
        <v>#NUM!</v>
      </c>
      <c r="AY561" s="175" t="e">
        <f>('Raw data'!AX561/Shannon!$D561)*LN('Raw data'!AX561/Shannon!$D561)</f>
        <v>#NUM!</v>
      </c>
      <c r="AZ561" s="175" t="e">
        <f>('Raw data'!AY561/Shannon!$D561)*LN('Raw data'!AY561/Shannon!$D561)</f>
        <v>#NUM!</v>
      </c>
      <c r="BA561" s="175" t="e">
        <f>('Raw data'!AZ561/Shannon!$D561)*LN('Raw data'!AZ561/Shannon!$D561)</f>
        <v>#NUM!</v>
      </c>
      <c r="BB561" s="175" t="e">
        <f>('Raw data'!BA561/Shannon!$D561)*LN('Raw data'!BA561/Shannon!$D561)</f>
        <v>#NUM!</v>
      </c>
      <c r="BC561" s="175">
        <f>('Raw data'!BB561/Shannon!$D561)*LN('Raw data'!BB561/Shannon!$D561)</f>
        <v>-1.9495956244575577E-2</v>
      </c>
      <c r="BD561" s="175" t="e">
        <f>('Raw data'!BC561/Shannon!$D561)*LN('Raw data'!BC561/Shannon!$D561)</f>
        <v>#NUM!</v>
      </c>
      <c r="BE561" s="175" t="e">
        <f>('Raw data'!BD561/Shannon!$D561)*LN('Raw data'!BD561/Shannon!$D561)</f>
        <v>#NUM!</v>
      </c>
      <c r="BF561" s="175" t="e">
        <f>('Raw data'!BE561/Shannon!$D561)*LN('Raw data'!BE561/Shannon!$D561)</f>
        <v>#NUM!</v>
      </c>
      <c r="BG561" s="175" t="e">
        <f>('Raw data'!BF561/Shannon!$D561)*LN('Raw data'!BF561/Shannon!$D561)</f>
        <v>#NUM!</v>
      </c>
      <c r="BH561" s="175" t="e">
        <f>('Raw data'!BG561/Shannon!$D561)*LN('Raw data'!BG561/Shannon!$D561)</f>
        <v>#NUM!</v>
      </c>
      <c r="BI561" s="175" t="e">
        <f>('Raw data'!BH561/Shannon!$D561)*LN('Raw data'!BH561/Shannon!$D561)</f>
        <v>#NUM!</v>
      </c>
      <c r="BJ561" s="175" t="e">
        <f>('Raw data'!BI561/Shannon!$D561)*LN('Raw data'!BI561/Shannon!$D561)</f>
        <v>#NUM!</v>
      </c>
      <c r="BK561" s="175" t="e">
        <f>('Raw data'!BJ561/Shannon!$D561)*LN('Raw data'!BJ561/Shannon!$D561)</f>
        <v>#NUM!</v>
      </c>
      <c r="BL561" s="175" t="e">
        <f>('Raw data'!BK561/Shannon!$D561)*LN('Raw data'!BK561/Shannon!$D561)</f>
        <v>#NUM!</v>
      </c>
      <c r="BM561" s="175" t="e">
        <f>('Raw data'!BL561/Shannon!$D561)*LN('Raw data'!BL561/Shannon!$D561)</f>
        <v>#NUM!</v>
      </c>
      <c r="BN561" s="175" t="e">
        <f>('Raw data'!BM561/Shannon!$D561)*LN('Raw data'!BM561/Shannon!$D561)</f>
        <v>#NUM!</v>
      </c>
      <c r="BO561" s="175" t="e">
        <f>('Raw data'!BN561/Shannon!$D561)*LN('Raw data'!BN561/Shannon!$D561)</f>
        <v>#NUM!</v>
      </c>
      <c r="BP561" s="175" t="e">
        <f>('Raw data'!BO561/Shannon!$D561)*LN('Raw data'!BO561/Shannon!$D561)</f>
        <v>#NUM!</v>
      </c>
      <c r="BQ561" s="175" t="e">
        <f>('Raw data'!BP561/Shannon!$D561)*LN('Raw data'!BP561/Shannon!$D561)</f>
        <v>#NUM!</v>
      </c>
      <c r="BR561" s="175" t="e">
        <f>('Raw data'!BQ561/Shannon!$D561)*LN('Raw data'!BQ561/Shannon!$D561)</f>
        <v>#NUM!</v>
      </c>
      <c r="BS561" s="175" t="e">
        <f>('Raw data'!BR561/Shannon!$D561)*LN('Raw data'!BR561/Shannon!$D561)</f>
        <v>#NUM!</v>
      </c>
      <c r="BT561" s="175" t="e">
        <f>('Raw data'!BS561/Shannon!$D561)*LN('Raw data'!BS561/Shannon!$D561)</f>
        <v>#NUM!</v>
      </c>
      <c r="BU561" s="175" t="e">
        <f>('Raw data'!BT561/Shannon!$D561)*LN('Raw data'!BT561/Shannon!$D561)</f>
        <v>#NUM!</v>
      </c>
      <c r="BV561" s="175" t="e">
        <f>('Raw data'!BU561/Shannon!$D561)*LN('Raw data'!BU561/Shannon!$D561)</f>
        <v>#NUM!</v>
      </c>
      <c r="BW561" s="175" t="e">
        <f>('Raw data'!BV561/Shannon!$D561)*LN('Raw data'!BV561/Shannon!$D561)</f>
        <v>#NUM!</v>
      </c>
      <c r="BX561" s="175" t="e">
        <f>('Raw data'!BW561/Shannon!$D561)*LN('Raw data'!BW561/Shannon!$D561)</f>
        <v>#NUM!</v>
      </c>
      <c r="BY561" s="175" t="e">
        <f>('Raw data'!BX561/Shannon!$D561)*LN('Raw data'!BX561/Shannon!$D561)</f>
        <v>#NUM!</v>
      </c>
      <c r="BZ561" s="175" t="e">
        <f>('Raw data'!BY561/Shannon!$D561)*LN('Raw data'!BY561/Shannon!$D561)</f>
        <v>#NUM!</v>
      </c>
      <c r="CA561" s="175" t="e">
        <f>('Raw data'!BZ561/Shannon!$D561)*LN('Raw data'!BZ561/Shannon!$D561)</f>
        <v>#NUM!</v>
      </c>
      <c r="CB561" s="175" t="e">
        <f>('Raw data'!CA561/Shannon!$D561)*LN('Raw data'!CA561/Shannon!$D561)</f>
        <v>#NUM!</v>
      </c>
      <c r="CC561" s="175" t="e">
        <f>('Raw data'!CB561/Shannon!$D561)*LN('Raw data'!CB561/Shannon!$D561)</f>
        <v>#NUM!</v>
      </c>
      <c r="CD561" s="175" t="e">
        <f>('Raw data'!CC561/Shannon!$D561)*LN('Raw data'!CC561/Shannon!$D561)</f>
        <v>#NUM!</v>
      </c>
      <c r="CF561" s="176">
        <f t="shared" si="8"/>
        <v>1.1542216974777237</v>
      </c>
      <c r="CG561" s="175"/>
      <c r="CH561" s="175"/>
      <c r="CI561" s="175"/>
      <c r="CJ561" s="175"/>
      <c r="CK561" s="175">
        <v>-5.892823238558903E-2</v>
      </c>
      <c r="CL561" s="175">
        <v>-0.16591707454625326</v>
      </c>
      <c r="CM561" s="175">
        <v>-0.35011842528856674</v>
      </c>
      <c r="CN561" s="175"/>
      <c r="CO561" s="175"/>
      <c r="CP561" s="175"/>
      <c r="CQ561" s="175"/>
      <c r="CR561" s="175"/>
      <c r="CS561" s="175"/>
      <c r="CT561" s="175"/>
      <c r="CU561" s="175"/>
      <c r="CV561" s="175"/>
      <c r="CW561" s="175"/>
      <c r="CX561" s="175"/>
      <c r="CY561" s="175"/>
      <c r="CZ561" s="175"/>
      <c r="DA561" s="175"/>
      <c r="DB561" s="175"/>
      <c r="DC561" s="175"/>
      <c r="DD561" s="175"/>
      <c r="DE561" s="175"/>
      <c r="DF561" s="175"/>
      <c r="DG561" s="175"/>
      <c r="DH561" s="175">
        <v>-3.4228014340972834E-2</v>
      </c>
      <c r="DI561" s="175"/>
      <c r="DJ561" s="175"/>
      <c r="DK561" s="175"/>
      <c r="DL561" s="175"/>
      <c r="DM561" s="175">
        <v>-0.36749255099022876</v>
      </c>
      <c r="DN561" s="175">
        <v>-3.4228014340972834E-2</v>
      </c>
      <c r="DO561" s="175">
        <v>-0.12381342934056475</v>
      </c>
      <c r="DP561" s="175"/>
      <c r="DQ561" s="175"/>
      <c r="DR561" s="175"/>
      <c r="DS561" s="175"/>
      <c r="DT561" s="175"/>
      <c r="DU561" s="175"/>
      <c r="DV561" s="175"/>
      <c r="DW561" s="175"/>
      <c r="DX561" s="175"/>
      <c r="DY561" s="175"/>
      <c r="DZ561" s="175"/>
      <c r="EA561" s="175"/>
      <c r="EB561" s="175"/>
      <c r="EC561" s="175"/>
      <c r="ED561" s="175"/>
      <c r="EE561" s="175"/>
      <c r="EF561" s="175"/>
      <c r="EG561" s="175">
        <v>-1.9495956244575577E-2</v>
      </c>
      <c r="EH561" s="175"/>
      <c r="EI561" s="175"/>
      <c r="EJ561" s="175"/>
      <c r="EK561" s="175"/>
      <c r="EL561" s="175"/>
      <c r="EM561" s="175"/>
      <c r="EN561" s="175"/>
      <c r="EO561" s="175"/>
      <c r="EP561" s="175"/>
      <c r="EQ561" s="175"/>
      <c r="ER561" s="175"/>
      <c r="ES561" s="175"/>
      <c r="ET561" s="175"/>
      <c r="EU561" s="175"/>
      <c r="EV561" s="175"/>
      <c r="EW561" s="175"/>
      <c r="EX561" s="175"/>
      <c r="EY561" s="175"/>
      <c r="EZ561" s="175"/>
      <c r="FA561" s="175"/>
      <c r="FB561" s="175"/>
      <c r="FC561" s="175"/>
      <c r="FD561" s="175"/>
      <c r="FE561" s="175"/>
      <c r="FF561" s="175"/>
      <c r="FG561" s="175"/>
      <c r="FH561" s="175"/>
    </row>
    <row r="562" spans="2:164" x14ac:dyDescent="0.2">
      <c r="B562" s="13">
        <v>38</v>
      </c>
      <c r="C562" s="14">
        <v>4</v>
      </c>
      <c r="D562">
        <f>SUM('Raw data'!D562:CC562)</f>
        <v>1692</v>
      </c>
      <c r="E562" s="175" t="e">
        <f>('Raw data'!D562/Shannon!$D562)*LN('Raw data'!D562/Shannon!$D562)</f>
        <v>#NUM!</v>
      </c>
      <c r="F562" s="175" t="e">
        <f>('Raw data'!E562/Shannon!$D562)*LN('Raw data'!E562/Shannon!$D562)</f>
        <v>#NUM!</v>
      </c>
      <c r="G562" s="175">
        <f>('Raw data'!F562/Shannon!$D562)*LN('Raw data'!F562/Shannon!$D562)</f>
        <v>-7.5043605434826327E-2</v>
      </c>
      <c r="H562" s="175">
        <f>('Raw data'!G562/Shannon!$D562)*LN('Raw data'!G562/Shannon!$D562)</f>
        <v>-1.7211077505118404E-2</v>
      </c>
      <c r="I562" s="175">
        <f>('Raw data'!H562/Shannon!$D562)*LN('Raw data'!H562/Shannon!$D562)</f>
        <v>-7.6788561641305972E-2</v>
      </c>
      <c r="J562" s="175">
        <f>('Raw data'!I562/Shannon!$D562)*LN('Raw data'!I562/Shannon!$D562)</f>
        <v>-0.30770449508173747</v>
      </c>
      <c r="K562" s="175" t="e">
        <f>('Raw data'!J562/Shannon!$D562)*LN('Raw data'!J562/Shannon!$D562)</f>
        <v>#NUM!</v>
      </c>
      <c r="L562" s="175" t="e">
        <f>('Raw data'!K562/Shannon!$D562)*LN('Raw data'!K562/Shannon!$D562)</f>
        <v>#NUM!</v>
      </c>
      <c r="M562" s="175" t="e">
        <f>('Raw data'!L562/Shannon!$D562)*LN('Raw data'!L562/Shannon!$D562)</f>
        <v>#NUM!</v>
      </c>
      <c r="N562" s="175" t="e">
        <f>('Raw data'!M562/Shannon!$D562)*LN('Raw data'!M562/Shannon!$D562)</f>
        <v>#NUM!</v>
      </c>
      <c r="O562" s="175" t="e">
        <f>('Raw data'!N562/Shannon!$D562)*LN('Raw data'!N562/Shannon!$D562)</f>
        <v>#NUM!</v>
      </c>
      <c r="P562" s="175" t="e">
        <f>('Raw data'!O562/Shannon!$D562)*LN('Raw data'!O562/Shannon!$D562)</f>
        <v>#NUM!</v>
      </c>
      <c r="Q562" s="175" t="e">
        <f>('Raw data'!P562/Shannon!$D562)*LN('Raw data'!P562/Shannon!$D562)</f>
        <v>#NUM!</v>
      </c>
      <c r="R562" s="175" t="e">
        <f>('Raw data'!Q562/Shannon!$D562)*LN('Raw data'!Q562/Shannon!$D562)</f>
        <v>#NUM!</v>
      </c>
      <c r="S562" s="175" t="e">
        <f>('Raw data'!R562/Shannon!$D562)*LN('Raw data'!R562/Shannon!$D562)</f>
        <v>#NUM!</v>
      </c>
      <c r="T562" s="175" t="e">
        <f>('Raw data'!S562/Shannon!$D562)*LN('Raw data'!S562/Shannon!$D562)</f>
        <v>#NUM!</v>
      </c>
      <c r="U562" s="175" t="e">
        <f>('Raw data'!T562/Shannon!$D562)*LN('Raw data'!T562/Shannon!$D562)</f>
        <v>#NUM!</v>
      </c>
      <c r="V562" s="175" t="e">
        <f>('Raw data'!U562/Shannon!$D562)*LN('Raw data'!U562/Shannon!$D562)</f>
        <v>#NUM!</v>
      </c>
      <c r="W562" s="175" t="e">
        <f>('Raw data'!V562/Shannon!$D562)*LN('Raw data'!V562/Shannon!$D562)</f>
        <v>#NUM!</v>
      </c>
      <c r="X562" s="175" t="e">
        <f>('Raw data'!W562/Shannon!$D562)*LN('Raw data'!W562/Shannon!$D562)</f>
        <v>#NUM!</v>
      </c>
      <c r="Y562" s="175" t="e">
        <f>('Raw data'!X562/Shannon!$D562)*LN('Raw data'!X562/Shannon!$D562)</f>
        <v>#NUM!</v>
      </c>
      <c r="Z562" s="175" t="e">
        <f>('Raw data'!Y562/Shannon!$D562)*LN('Raw data'!Y562/Shannon!$D562)</f>
        <v>#NUM!</v>
      </c>
      <c r="AA562" s="175" t="e">
        <f>('Raw data'!Z562/Shannon!$D562)*LN('Raw data'!Z562/Shannon!$D562)</f>
        <v>#NUM!</v>
      </c>
      <c r="AB562" s="175" t="e">
        <f>('Raw data'!AA562/Shannon!$D562)*LN('Raw data'!AA562/Shannon!$D562)</f>
        <v>#NUM!</v>
      </c>
      <c r="AC562" s="175" t="e">
        <f>('Raw data'!AB562/Shannon!$D562)*LN('Raw data'!AB562/Shannon!$D562)</f>
        <v>#NUM!</v>
      </c>
      <c r="AD562" s="175" t="e">
        <f>('Raw data'!AC562/Shannon!$D562)*LN('Raw data'!AC562/Shannon!$D562)</f>
        <v>#NUM!</v>
      </c>
      <c r="AE562" s="175" t="e">
        <f>('Raw data'!AD562/Shannon!$D562)*LN('Raw data'!AD562/Shannon!$D562)</f>
        <v>#NUM!</v>
      </c>
      <c r="AF562" s="175">
        <f>('Raw data'!AE562/Shannon!$D562)*LN('Raw data'!AE562/Shannon!$D562)</f>
        <v>-6.6029196928114445E-2</v>
      </c>
      <c r="AG562" s="175" t="e">
        <f>('Raw data'!AF562/Shannon!$D562)*LN('Raw data'!AF562/Shannon!$D562)</f>
        <v>#NUM!</v>
      </c>
      <c r="AH562" s="175" t="e">
        <f>('Raw data'!AG562/Shannon!$D562)*LN('Raw data'!AG562/Shannon!$D562)</f>
        <v>#NUM!</v>
      </c>
      <c r="AI562" s="175">
        <f>('Raw data'!AH562/Shannon!$D562)*LN('Raw data'!AH562/Shannon!$D562)</f>
        <v>-0.34769772546224065</v>
      </c>
      <c r="AJ562" s="175" t="e">
        <f>('Raw data'!AI562/Shannon!$D562)*LN('Raw data'!AI562/Shannon!$D562)</f>
        <v>#NUM!</v>
      </c>
      <c r="AK562" s="175">
        <f>('Raw data'!AJ562/Shannon!$D562)*LN('Raw data'!AJ562/Shannon!$D562)</f>
        <v>-0.21648195918240168</v>
      </c>
      <c r="AL562" s="175" t="e">
        <f>('Raw data'!AK562/Shannon!$D562)*LN('Raw data'!AK562/Shannon!$D562)</f>
        <v>#NUM!</v>
      </c>
      <c r="AM562" s="175" t="e">
        <f>('Raw data'!AL562/Shannon!$D562)*LN('Raw data'!AL562/Shannon!$D562)</f>
        <v>#NUM!</v>
      </c>
      <c r="AN562" s="175" t="e">
        <f>('Raw data'!AM562/Shannon!$D562)*LN('Raw data'!AM562/Shannon!$D562)</f>
        <v>#NUM!</v>
      </c>
      <c r="AO562" s="175" t="e">
        <f>('Raw data'!AN562/Shannon!$D562)*LN('Raw data'!AN562/Shannon!$D562)</f>
        <v>#NUM!</v>
      </c>
      <c r="AP562" s="175" t="e">
        <f>('Raw data'!AO562/Shannon!$D562)*LN('Raw data'!AO562/Shannon!$D562)</f>
        <v>#NUM!</v>
      </c>
      <c r="AQ562" s="175" t="e">
        <f>('Raw data'!AP562/Shannon!$D562)*LN('Raw data'!AP562/Shannon!$D562)</f>
        <v>#NUM!</v>
      </c>
      <c r="AR562" s="175" t="e">
        <f>('Raw data'!AQ562/Shannon!$D562)*LN('Raw data'!AQ562/Shannon!$D562)</f>
        <v>#NUM!</v>
      </c>
      <c r="AS562" s="175" t="e">
        <f>('Raw data'!AR562/Shannon!$D562)*LN('Raw data'!AR562/Shannon!$D562)</f>
        <v>#NUM!</v>
      </c>
      <c r="AT562" s="175" t="e">
        <f>('Raw data'!AS562/Shannon!$D562)*LN('Raw data'!AS562/Shannon!$D562)</f>
        <v>#NUM!</v>
      </c>
      <c r="AU562" s="175" t="e">
        <f>('Raw data'!AT562/Shannon!$D562)*LN('Raw data'!AT562/Shannon!$D562)</f>
        <v>#NUM!</v>
      </c>
      <c r="AV562" s="175" t="e">
        <f>('Raw data'!AU562/Shannon!$D562)*LN('Raw data'!AU562/Shannon!$D562)</f>
        <v>#NUM!</v>
      </c>
      <c r="AW562" s="175" t="e">
        <f>('Raw data'!AV562/Shannon!$D562)*LN('Raw data'!AV562/Shannon!$D562)</f>
        <v>#NUM!</v>
      </c>
      <c r="AX562" s="175">
        <f>('Raw data'!AW562/Shannon!$D562)*LN('Raw data'!AW562/Shannon!$D562)</f>
        <v>-1.4296388130133043E-2</v>
      </c>
      <c r="AY562" s="175" t="e">
        <f>('Raw data'!AX562/Shannon!$D562)*LN('Raw data'!AX562/Shannon!$D562)</f>
        <v>#NUM!</v>
      </c>
      <c r="AZ562" s="175" t="e">
        <f>('Raw data'!AY562/Shannon!$D562)*LN('Raw data'!AY562/Shannon!$D562)</f>
        <v>#NUM!</v>
      </c>
      <c r="BA562" s="175" t="e">
        <f>('Raw data'!AZ562/Shannon!$D562)*LN('Raw data'!AZ562/Shannon!$D562)</f>
        <v>#NUM!</v>
      </c>
      <c r="BB562" s="175" t="e">
        <f>('Raw data'!BA562/Shannon!$D562)*LN('Raw data'!BA562/Shannon!$D562)</f>
        <v>#NUM!</v>
      </c>
      <c r="BC562" s="175" t="e">
        <f>('Raw data'!BB562/Shannon!$D562)*LN('Raw data'!BB562/Shannon!$D562)</f>
        <v>#NUM!</v>
      </c>
      <c r="BD562" s="175" t="e">
        <f>('Raw data'!BC562/Shannon!$D562)*LN('Raw data'!BC562/Shannon!$D562)</f>
        <v>#NUM!</v>
      </c>
      <c r="BE562" s="175" t="e">
        <f>('Raw data'!BD562/Shannon!$D562)*LN('Raw data'!BD562/Shannon!$D562)</f>
        <v>#NUM!</v>
      </c>
      <c r="BF562" s="175" t="e">
        <f>('Raw data'!BE562/Shannon!$D562)*LN('Raw data'!BE562/Shannon!$D562)</f>
        <v>#NUM!</v>
      </c>
      <c r="BG562" s="175" t="e">
        <f>('Raw data'!BF562/Shannon!$D562)*LN('Raw data'!BF562/Shannon!$D562)</f>
        <v>#NUM!</v>
      </c>
      <c r="BH562" s="175" t="e">
        <f>('Raw data'!BG562/Shannon!$D562)*LN('Raw data'!BG562/Shannon!$D562)</f>
        <v>#NUM!</v>
      </c>
      <c r="BI562" s="175" t="e">
        <f>('Raw data'!BH562/Shannon!$D562)*LN('Raw data'!BH562/Shannon!$D562)</f>
        <v>#NUM!</v>
      </c>
      <c r="BJ562" s="175" t="e">
        <f>('Raw data'!BI562/Shannon!$D562)*LN('Raw data'!BI562/Shannon!$D562)</f>
        <v>#NUM!</v>
      </c>
      <c r="BK562" s="175" t="e">
        <f>('Raw data'!BJ562/Shannon!$D562)*LN('Raw data'!BJ562/Shannon!$D562)</f>
        <v>#NUM!</v>
      </c>
      <c r="BL562" s="175" t="e">
        <f>('Raw data'!BK562/Shannon!$D562)*LN('Raw data'!BK562/Shannon!$D562)</f>
        <v>#NUM!</v>
      </c>
      <c r="BM562" s="175" t="e">
        <f>('Raw data'!BL562/Shannon!$D562)*LN('Raw data'!BL562/Shannon!$D562)</f>
        <v>#NUM!</v>
      </c>
      <c r="BN562" s="175" t="e">
        <f>('Raw data'!BM562/Shannon!$D562)*LN('Raw data'!BM562/Shannon!$D562)</f>
        <v>#NUM!</v>
      </c>
      <c r="BO562" s="175" t="e">
        <f>('Raw data'!BN562/Shannon!$D562)*LN('Raw data'!BN562/Shannon!$D562)</f>
        <v>#NUM!</v>
      </c>
      <c r="BP562" s="175" t="e">
        <f>('Raw data'!BO562/Shannon!$D562)*LN('Raw data'!BO562/Shannon!$D562)</f>
        <v>#NUM!</v>
      </c>
      <c r="BQ562" s="175" t="e">
        <f>('Raw data'!BP562/Shannon!$D562)*LN('Raw data'!BP562/Shannon!$D562)</f>
        <v>#NUM!</v>
      </c>
      <c r="BR562" s="175" t="e">
        <f>('Raw data'!BQ562/Shannon!$D562)*LN('Raw data'!BQ562/Shannon!$D562)</f>
        <v>#NUM!</v>
      </c>
      <c r="BS562" s="175" t="e">
        <f>('Raw data'!BR562/Shannon!$D562)*LN('Raw data'!BR562/Shannon!$D562)</f>
        <v>#NUM!</v>
      </c>
      <c r="BT562" s="175" t="e">
        <f>('Raw data'!BS562/Shannon!$D562)*LN('Raw data'!BS562/Shannon!$D562)</f>
        <v>#NUM!</v>
      </c>
      <c r="BU562" s="175" t="e">
        <f>('Raw data'!BT562/Shannon!$D562)*LN('Raw data'!BT562/Shannon!$D562)</f>
        <v>#NUM!</v>
      </c>
      <c r="BV562" s="175" t="e">
        <f>('Raw data'!BU562/Shannon!$D562)*LN('Raw data'!BU562/Shannon!$D562)</f>
        <v>#NUM!</v>
      </c>
      <c r="BW562" s="175" t="e">
        <f>('Raw data'!BV562/Shannon!$D562)*LN('Raw data'!BV562/Shannon!$D562)</f>
        <v>#NUM!</v>
      </c>
      <c r="BX562" s="175" t="e">
        <f>('Raw data'!BW562/Shannon!$D562)*LN('Raw data'!BW562/Shannon!$D562)</f>
        <v>#NUM!</v>
      </c>
      <c r="BY562" s="175" t="e">
        <f>('Raw data'!BX562/Shannon!$D562)*LN('Raw data'!BX562/Shannon!$D562)</f>
        <v>#NUM!</v>
      </c>
      <c r="BZ562" s="175" t="e">
        <f>('Raw data'!BY562/Shannon!$D562)*LN('Raw data'!BY562/Shannon!$D562)</f>
        <v>#NUM!</v>
      </c>
      <c r="CA562" s="175" t="e">
        <f>('Raw data'!BZ562/Shannon!$D562)*LN('Raw data'!BZ562/Shannon!$D562)</f>
        <v>#NUM!</v>
      </c>
      <c r="CB562" s="175" t="e">
        <f>('Raw data'!CA562/Shannon!$D562)*LN('Raw data'!CA562/Shannon!$D562)</f>
        <v>#NUM!</v>
      </c>
      <c r="CC562" s="175" t="e">
        <f>('Raw data'!CB562/Shannon!$D562)*LN('Raw data'!CB562/Shannon!$D562)</f>
        <v>#NUM!</v>
      </c>
      <c r="CD562" s="175" t="e">
        <f>('Raw data'!CC562/Shannon!$D562)*LN('Raw data'!CC562/Shannon!$D562)</f>
        <v>#NUM!</v>
      </c>
      <c r="CF562" s="176">
        <f t="shared" si="8"/>
        <v>1.1212530093658779</v>
      </c>
      <c r="CG562" s="175"/>
      <c r="CH562" s="175"/>
      <c r="CI562" s="175"/>
      <c r="CJ562" s="175"/>
      <c r="CK562" s="175">
        <v>-7.5043605434826327E-2</v>
      </c>
      <c r="CL562" s="175">
        <v>-1.7211077505118404E-2</v>
      </c>
      <c r="CM562" s="175">
        <v>-7.6788561641305972E-2</v>
      </c>
      <c r="CN562" s="175">
        <v>-0.30770449508173747</v>
      </c>
      <c r="CO562" s="175"/>
      <c r="CP562" s="175"/>
      <c r="CQ562" s="175"/>
      <c r="CR562" s="175"/>
      <c r="CS562" s="175"/>
      <c r="CT562" s="175"/>
      <c r="CU562" s="175"/>
      <c r="CV562" s="175"/>
      <c r="CW562" s="175"/>
      <c r="CX562" s="175"/>
      <c r="CY562" s="175"/>
      <c r="CZ562" s="175"/>
      <c r="DA562" s="175"/>
      <c r="DB562" s="175"/>
      <c r="DC562" s="175"/>
      <c r="DD562" s="175"/>
      <c r="DE562" s="175"/>
      <c r="DF562" s="175"/>
      <c r="DG562" s="175"/>
      <c r="DH562" s="175"/>
      <c r="DI562" s="175"/>
      <c r="DJ562" s="175">
        <v>-6.6029196928114445E-2</v>
      </c>
      <c r="DK562" s="175"/>
      <c r="DL562" s="175"/>
      <c r="DM562" s="175">
        <v>-0.34769772546224065</v>
      </c>
      <c r="DN562" s="175"/>
      <c r="DO562" s="175">
        <v>-0.21648195918240168</v>
      </c>
      <c r="DP562" s="175"/>
      <c r="DQ562" s="175"/>
      <c r="DR562" s="175"/>
      <c r="DS562" s="175"/>
      <c r="DT562" s="175"/>
      <c r="DU562" s="175"/>
      <c r="DV562" s="175"/>
      <c r="DW562" s="175"/>
      <c r="DX562" s="175"/>
      <c r="DY562" s="175"/>
      <c r="DZ562" s="175"/>
      <c r="EA562" s="175"/>
      <c r="EB562" s="175">
        <v>-1.4296388130133043E-2</v>
      </c>
      <c r="EC562" s="175"/>
      <c r="ED562" s="175"/>
      <c r="EE562" s="175"/>
      <c r="EF562" s="175"/>
      <c r="EG562" s="175"/>
      <c r="EH562" s="175"/>
      <c r="EI562" s="175"/>
      <c r="EJ562" s="175"/>
      <c r="EK562" s="175"/>
      <c r="EL562" s="175"/>
      <c r="EM562" s="175"/>
      <c r="EN562" s="175"/>
      <c r="EO562" s="175"/>
      <c r="EP562" s="175"/>
      <c r="EQ562" s="175"/>
      <c r="ER562" s="175"/>
      <c r="ES562" s="175"/>
      <c r="ET562" s="175"/>
      <c r="EU562" s="175"/>
      <c r="EV562" s="175"/>
      <c r="EW562" s="175"/>
      <c r="EX562" s="175"/>
      <c r="EY562" s="175"/>
      <c r="EZ562" s="175"/>
      <c r="FA562" s="175"/>
      <c r="FB562" s="175"/>
      <c r="FC562" s="175"/>
      <c r="FD562" s="175"/>
      <c r="FE562" s="175"/>
      <c r="FF562" s="175"/>
      <c r="FG562" s="175"/>
      <c r="FH562" s="175"/>
    </row>
    <row r="563" spans="2:164" x14ac:dyDescent="0.2">
      <c r="B563" s="13">
        <v>38</v>
      </c>
      <c r="C563" s="14">
        <v>5</v>
      </c>
      <c r="D563">
        <f>SUM('Raw data'!D563:CC563)</f>
        <v>2106</v>
      </c>
      <c r="E563" s="175" t="e">
        <f>('Raw data'!D563/Shannon!$D563)*LN('Raw data'!D563/Shannon!$D563)</f>
        <v>#NUM!</v>
      </c>
      <c r="F563" s="175" t="e">
        <f>('Raw data'!E563/Shannon!$D563)*LN('Raw data'!E563/Shannon!$D563)</f>
        <v>#NUM!</v>
      </c>
      <c r="G563" s="175">
        <f>('Raw data'!F563/Shannon!$D563)*LN('Raw data'!F563/Shannon!$D563)</f>
        <v>-6.5123104620373004E-2</v>
      </c>
      <c r="H563" s="175">
        <f>('Raw data'!G563/Shannon!$D563)*LN('Raw data'!G563/Shannon!$D563)</f>
        <v>-6.361724277142175E-2</v>
      </c>
      <c r="I563" s="175">
        <f>('Raw data'!H563/Shannon!$D563)*LN('Raw data'!H563/Shannon!$D563)</f>
        <v>-0.35159935115598107</v>
      </c>
      <c r="J563" s="175">
        <f>('Raw data'!I563/Shannon!$D563)*LN('Raw data'!I563/Shannon!$D563)</f>
        <v>-9.3360874701222379E-3</v>
      </c>
      <c r="K563" s="175" t="e">
        <f>('Raw data'!J563/Shannon!$D563)*LN('Raw data'!J563/Shannon!$D563)</f>
        <v>#NUM!</v>
      </c>
      <c r="L563" s="175" t="e">
        <f>('Raw data'!K563/Shannon!$D563)*LN('Raw data'!K563/Shannon!$D563)</f>
        <v>#NUM!</v>
      </c>
      <c r="M563" s="175" t="e">
        <f>('Raw data'!L563/Shannon!$D563)*LN('Raw data'!L563/Shannon!$D563)</f>
        <v>#NUM!</v>
      </c>
      <c r="N563" s="175" t="e">
        <f>('Raw data'!M563/Shannon!$D563)*LN('Raw data'!M563/Shannon!$D563)</f>
        <v>#NUM!</v>
      </c>
      <c r="O563" s="175" t="e">
        <f>('Raw data'!N563/Shannon!$D563)*LN('Raw data'!N563/Shannon!$D563)</f>
        <v>#NUM!</v>
      </c>
      <c r="P563" s="175" t="e">
        <f>('Raw data'!O563/Shannon!$D563)*LN('Raw data'!O563/Shannon!$D563)</f>
        <v>#NUM!</v>
      </c>
      <c r="Q563" s="175" t="e">
        <f>('Raw data'!P563/Shannon!$D563)*LN('Raw data'!P563/Shannon!$D563)</f>
        <v>#NUM!</v>
      </c>
      <c r="R563" s="175" t="e">
        <f>('Raw data'!Q563/Shannon!$D563)*LN('Raw data'!Q563/Shannon!$D563)</f>
        <v>#NUM!</v>
      </c>
      <c r="S563" s="175" t="e">
        <f>('Raw data'!R563/Shannon!$D563)*LN('Raw data'!R563/Shannon!$D563)</f>
        <v>#NUM!</v>
      </c>
      <c r="T563" s="175" t="e">
        <f>('Raw data'!S563/Shannon!$D563)*LN('Raw data'!S563/Shannon!$D563)</f>
        <v>#NUM!</v>
      </c>
      <c r="U563" s="175" t="e">
        <f>('Raw data'!T563/Shannon!$D563)*LN('Raw data'!T563/Shannon!$D563)</f>
        <v>#NUM!</v>
      </c>
      <c r="V563" s="175" t="e">
        <f>('Raw data'!U563/Shannon!$D563)*LN('Raw data'!U563/Shannon!$D563)</f>
        <v>#NUM!</v>
      </c>
      <c r="W563" s="175" t="e">
        <f>('Raw data'!V563/Shannon!$D563)*LN('Raw data'!V563/Shannon!$D563)</f>
        <v>#NUM!</v>
      </c>
      <c r="X563" s="175" t="e">
        <f>('Raw data'!W563/Shannon!$D563)*LN('Raw data'!W563/Shannon!$D563)</f>
        <v>#NUM!</v>
      </c>
      <c r="Y563" s="175" t="e">
        <f>('Raw data'!X563/Shannon!$D563)*LN('Raw data'!X563/Shannon!$D563)</f>
        <v>#NUM!</v>
      </c>
      <c r="Z563" s="175" t="e">
        <f>('Raw data'!Y563/Shannon!$D563)*LN('Raw data'!Y563/Shannon!$D563)</f>
        <v>#NUM!</v>
      </c>
      <c r="AA563" s="175" t="e">
        <f>('Raw data'!Z563/Shannon!$D563)*LN('Raw data'!Z563/Shannon!$D563)</f>
        <v>#NUM!</v>
      </c>
      <c r="AB563" s="175">
        <f>('Raw data'!AA563/Shannon!$D563)*LN('Raw data'!AA563/Shannon!$D563)</f>
        <v>-9.3360874701222379E-3</v>
      </c>
      <c r="AC563" s="175" t="e">
        <f>('Raw data'!AB563/Shannon!$D563)*LN('Raw data'!AB563/Shannon!$D563)</f>
        <v>#NUM!</v>
      </c>
      <c r="AD563" s="175">
        <f>('Raw data'!AC563/Shannon!$D563)*LN('Raw data'!AC563/Shannon!$D563)</f>
        <v>-3.6336874134349105E-3</v>
      </c>
      <c r="AE563" s="175" t="e">
        <f>('Raw data'!AD563/Shannon!$D563)*LN('Raw data'!AD563/Shannon!$D563)</f>
        <v>#NUM!</v>
      </c>
      <c r="AF563" s="175" t="e">
        <f>('Raw data'!AE563/Shannon!$D563)*LN('Raw data'!AE563/Shannon!$D563)</f>
        <v>#NUM!</v>
      </c>
      <c r="AG563" s="175" t="e">
        <f>('Raw data'!AF563/Shannon!$D563)*LN('Raw data'!AF563/Shannon!$D563)</f>
        <v>#NUM!</v>
      </c>
      <c r="AH563" s="175" t="e">
        <f>('Raw data'!AG563/Shannon!$D563)*LN('Raw data'!AG563/Shannon!$D563)</f>
        <v>#NUM!</v>
      </c>
      <c r="AI563" s="175">
        <f>('Raw data'!AH563/Shannon!$D563)*LN('Raw data'!AH563/Shannon!$D563)</f>
        <v>-0.36787621704894669</v>
      </c>
      <c r="AJ563" s="175">
        <f>('Raw data'!AI563/Shannon!$D563)*LN('Raw data'!AI563/Shannon!$D563)</f>
        <v>-9.2668304983150679E-2</v>
      </c>
      <c r="AK563" s="175">
        <f>('Raw data'!AJ563/Shannon!$D563)*LN('Raw data'!AJ563/Shannon!$D563)</f>
        <v>-0.36249194588637801</v>
      </c>
      <c r="AL563" s="175" t="e">
        <f>('Raw data'!AK563/Shannon!$D563)*LN('Raw data'!AK563/Shannon!$D563)</f>
        <v>#NUM!</v>
      </c>
      <c r="AM563" s="175">
        <f>('Raw data'!AL563/Shannon!$D563)*LN('Raw data'!AL563/Shannon!$D563)</f>
        <v>-3.6336874134349105E-3</v>
      </c>
      <c r="AN563" s="175" t="e">
        <f>('Raw data'!AM563/Shannon!$D563)*LN('Raw data'!AM563/Shannon!$D563)</f>
        <v>#NUM!</v>
      </c>
      <c r="AO563" s="175" t="e">
        <f>('Raw data'!AN563/Shannon!$D563)*LN('Raw data'!AN563/Shannon!$D563)</f>
        <v>#NUM!</v>
      </c>
      <c r="AP563" s="175" t="e">
        <f>('Raw data'!AO563/Shannon!$D563)*LN('Raw data'!AO563/Shannon!$D563)</f>
        <v>#NUM!</v>
      </c>
      <c r="AQ563" s="175" t="e">
        <f>('Raw data'!AP563/Shannon!$D563)*LN('Raw data'!AP563/Shannon!$D563)</f>
        <v>#NUM!</v>
      </c>
      <c r="AR563" s="175" t="e">
        <f>('Raw data'!AQ563/Shannon!$D563)*LN('Raw data'!AQ563/Shannon!$D563)</f>
        <v>#NUM!</v>
      </c>
      <c r="AS563" s="175" t="e">
        <f>('Raw data'!AR563/Shannon!$D563)*LN('Raw data'!AR563/Shannon!$D563)</f>
        <v>#NUM!</v>
      </c>
      <c r="AT563" s="175" t="e">
        <f>('Raw data'!AS563/Shannon!$D563)*LN('Raw data'!AS563/Shannon!$D563)</f>
        <v>#NUM!</v>
      </c>
      <c r="AU563" s="175" t="e">
        <f>('Raw data'!AT563/Shannon!$D563)*LN('Raw data'!AT563/Shannon!$D563)</f>
        <v>#NUM!</v>
      </c>
      <c r="AV563" s="175" t="e">
        <f>('Raw data'!AU563/Shannon!$D563)*LN('Raw data'!AU563/Shannon!$D563)</f>
        <v>#NUM!</v>
      </c>
      <c r="AW563" s="175" t="e">
        <f>('Raw data'!AV563/Shannon!$D563)*LN('Raw data'!AV563/Shannon!$D563)</f>
        <v>#NUM!</v>
      </c>
      <c r="AX563" s="175" t="e">
        <f>('Raw data'!AW563/Shannon!$D563)*LN('Raw data'!AW563/Shannon!$D563)</f>
        <v>#NUM!</v>
      </c>
      <c r="AY563" s="175" t="e">
        <f>('Raw data'!AX563/Shannon!$D563)*LN('Raw data'!AX563/Shannon!$D563)</f>
        <v>#NUM!</v>
      </c>
      <c r="AZ563" s="175" t="e">
        <f>('Raw data'!AY563/Shannon!$D563)*LN('Raw data'!AY563/Shannon!$D563)</f>
        <v>#NUM!</v>
      </c>
      <c r="BA563" s="175" t="e">
        <f>('Raw data'!AZ563/Shannon!$D563)*LN('Raw data'!AZ563/Shannon!$D563)</f>
        <v>#NUM!</v>
      </c>
      <c r="BB563" s="175" t="e">
        <f>('Raw data'!BA563/Shannon!$D563)*LN('Raw data'!BA563/Shannon!$D563)</f>
        <v>#NUM!</v>
      </c>
      <c r="BC563" s="175" t="e">
        <f>('Raw data'!BB563/Shannon!$D563)*LN('Raw data'!BB563/Shannon!$D563)</f>
        <v>#NUM!</v>
      </c>
      <c r="BD563" s="175" t="e">
        <f>('Raw data'!BC563/Shannon!$D563)*LN('Raw data'!BC563/Shannon!$D563)</f>
        <v>#NUM!</v>
      </c>
      <c r="BE563" s="175" t="e">
        <f>('Raw data'!BD563/Shannon!$D563)*LN('Raw data'!BD563/Shannon!$D563)</f>
        <v>#NUM!</v>
      </c>
      <c r="BF563" s="175" t="e">
        <f>('Raw data'!BE563/Shannon!$D563)*LN('Raw data'!BE563/Shannon!$D563)</f>
        <v>#NUM!</v>
      </c>
      <c r="BG563" s="175" t="e">
        <f>('Raw data'!BF563/Shannon!$D563)*LN('Raw data'!BF563/Shannon!$D563)</f>
        <v>#NUM!</v>
      </c>
      <c r="BH563" s="175" t="e">
        <f>('Raw data'!BG563/Shannon!$D563)*LN('Raw data'!BG563/Shannon!$D563)</f>
        <v>#NUM!</v>
      </c>
      <c r="BI563" s="175" t="e">
        <f>('Raw data'!BH563/Shannon!$D563)*LN('Raw data'!BH563/Shannon!$D563)</f>
        <v>#NUM!</v>
      </c>
      <c r="BJ563" s="175" t="e">
        <f>('Raw data'!BI563/Shannon!$D563)*LN('Raw data'!BI563/Shannon!$D563)</f>
        <v>#NUM!</v>
      </c>
      <c r="BK563" s="175" t="e">
        <f>('Raw data'!BJ563/Shannon!$D563)*LN('Raw data'!BJ563/Shannon!$D563)</f>
        <v>#NUM!</v>
      </c>
      <c r="BL563" s="175" t="e">
        <f>('Raw data'!BK563/Shannon!$D563)*LN('Raw data'!BK563/Shannon!$D563)</f>
        <v>#NUM!</v>
      </c>
      <c r="BM563" s="175" t="e">
        <f>('Raw data'!BL563/Shannon!$D563)*LN('Raw data'!BL563/Shannon!$D563)</f>
        <v>#NUM!</v>
      </c>
      <c r="BN563" s="175" t="e">
        <f>('Raw data'!BM563/Shannon!$D563)*LN('Raw data'!BM563/Shannon!$D563)</f>
        <v>#NUM!</v>
      </c>
      <c r="BO563" s="175" t="e">
        <f>('Raw data'!BN563/Shannon!$D563)*LN('Raw data'!BN563/Shannon!$D563)</f>
        <v>#NUM!</v>
      </c>
      <c r="BP563" s="175" t="e">
        <f>('Raw data'!BO563/Shannon!$D563)*LN('Raw data'!BO563/Shannon!$D563)</f>
        <v>#NUM!</v>
      </c>
      <c r="BQ563" s="175" t="e">
        <f>('Raw data'!BP563/Shannon!$D563)*LN('Raw data'!BP563/Shannon!$D563)</f>
        <v>#NUM!</v>
      </c>
      <c r="BR563" s="175" t="e">
        <f>('Raw data'!BQ563/Shannon!$D563)*LN('Raw data'!BQ563/Shannon!$D563)</f>
        <v>#NUM!</v>
      </c>
      <c r="BS563" s="175" t="e">
        <f>('Raw data'!BR563/Shannon!$D563)*LN('Raw data'!BR563/Shannon!$D563)</f>
        <v>#NUM!</v>
      </c>
      <c r="BT563" s="175" t="e">
        <f>('Raw data'!BS563/Shannon!$D563)*LN('Raw data'!BS563/Shannon!$D563)</f>
        <v>#NUM!</v>
      </c>
      <c r="BU563" s="175" t="e">
        <f>('Raw data'!BT563/Shannon!$D563)*LN('Raw data'!BT563/Shannon!$D563)</f>
        <v>#NUM!</v>
      </c>
      <c r="BV563" s="175" t="e">
        <f>('Raw data'!BU563/Shannon!$D563)*LN('Raw data'!BU563/Shannon!$D563)</f>
        <v>#NUM!</v>
      </c>
      <c r="BW563" s="175" t="e">
        <f>('Raw data'!BV563/Shannon!$D563)*LN('Raw data'!BV563/Shannon!$D563)</f>
        <v>#NUM!</v>
      </c>
      <c r="BX563" s="175" t="e">
        <f>('Raw data'!BW563/Shannon!$D563)*LN('Raw data'!BW563/Shannon!$D563)</f>
        <v>#NUM!</v>
      </c>
      <c r="BY563" s="175" t="e">
        <f>('Raw data'!BX563/Shannon!$D563)*LN('Raw data'!BX563/Shannon!$D563)</f>
        <v>#NUM!</v>
      </c>
      <c r="BZ563" s="175" t="e">
        <f>('Raw data'!BY563/Shannon!$D563)*LN('Raw data'!BY563/Shannon!$D563)</f>
        <v>#NUM!</v>
      </c>
      <c r="CA563" s="175" t="e">
        <f>('Raw data'!BZ563/Shannon!$D563)*LN('Raw data'!BZ563/Shannon!$D563)</f>
        <v>#NUM!</v>
      </c>
      <c r="CB563" s="175" t="e">
        <f>('Raw data'!CA563/Shannon!$D563)*LN('Raw data'!CA563/Shannon!$D563)</f>
        <v>#NUM!</v>
      </c>
      <c r="CC563" s="175" t="e">
        <f>('Raw data'!CB563/Shannon!$D563)*LN('Raw data'!CB563/Shannon!$D563)</f>
        <v>#NUM!</v>
      </c>
      <c r="CD563" s="175" t="e">
        <f>('Raw data'!CC563/Shannon!$D563)*LN('Raw data'!CC563/Shannon!$D563)</f>
        <v>#NUM!</v>
      </c>
      <c r="CF563" s="176">
        <f t="shared" si="8"/>
        <v>1.3293157162333653</v>
      </c>
      <c r="CG563" s="175"/>
      <c r="CH563" s="175"/>
      <c r="CI563" s="175"/>
      <c r="CJ563" s="175"/>
      <c r="CK563" s="175">
        <v>-6.5123104620373004E-2</v>
      </c>
      <c r="CL563" s="175">
        <v>-6.361724277142175E-2</v>
      </c>
      <c r="CM563" s="175">
        <v>-0.35159935115598107</v>
      </c>
      <c r="CN563" s="175">
        <v>-9.3360874701222379E-3</v>
      </c>
      <c r="CO563" s="175"/>
      <c r="CP563" s="175"/>
      <c r="CQ563" s="175"/>
      <c r="CR563" s="175"/>
      <c r="CS563" s="175"/>
      <c r="CT563" s="175"/>
      <c r="CU563" s="175"/>
      <c r="CV563" s="175"/>
      <c r="CW563" s="175"/>
      <c r="CX563" s="175"/>
      <c r="CY563" s="175"/>
      <c r="CZ563" s="175"/>
      <c r="DA563" s="175"/>
      <c r="DB563" s="175"/>
      <c r="DC563" s="175"/>
      <c r="DD563" s="175"/>
      <c r="DE563" s="175"/>
      <c r="DF563" s="175">
        <v>-9.3360874701222379E-3</v>
      </c>
      <c r="DG563" s="175"/>
      <c r="DH563" s="175">
        <v>-3.6336874134349105E-3</v>
      </c>
      <c r="DI563" s="175"/>
      <c r="DJ563" s="175"/>
      <c r="DK563" s="175"/>
      <c r="DL563" s="175"/>
      <c r="DM563" s="175">
        <v>-0.36787621704894669</v>
      </c>
      <c r="DN563" s="175">
        <v>-9.2668304983150679E-2</v>
      </c>
      <c r="DO563" s="175">
        <v>-0.36249194588637801</v>
      </c>
      <c r="DP563" s="175"/>
      <c r="DQ563" s="175">
        <v>-3.6336874134349105E-3</v>
      </c>
      <c r="DR563" s="175"/>
      <c r="DS563" s="175"/>
      <c r="DT563" s="175"/>
      <c r="DU563" s="175"/>
      <c r="DV563" s="175"/>
      <c r="DW563" s="175"/>
      <c r="DX563" s="175"/>
      <c r="DY563" s="175"/>
      <c r="DZ563" s="175"/>
      <c r="EA563" s="175"/>
      <c r="EB563" s="175"/>
      <c r="EC563" s="175"/>
      <c r="ED563" s="175"/>
      <c r="EE563" s="175"/>
      <c r="EF563" s="175"/>
      <c r="EG563" s="175"/>
      <c r="EH563" s="175"/>
      <c r="EI563" s="175"/>
      <c r="EJ563" s="175"/>
      <c r="EK563" s="175"/>
      <c r="EL563" s="175"/>
      <c r="EM563" s="175"/>
      <c r="EN563" s="175"/>
      <c r="EO563" s="175"/>
      <c r="EP563" s="175"/>
      <c r="EQ563" s="175"/>
      <c r="ER563" s="175"/>
      <c r="ES563" s="175"/>
      <c r="ET563" s="175"/>
      <c r="EU563" s="175"/>
      <c r="EV563" s="175"/>
      <c r="EW563" s="175"/>
      <c r="EX563" s="175"/>
      <c r="EY563" s="175"/>
      <c r="EZ563" s="175"/>
      <c r="FA563" s="175"/>
      <c r="FB563" s="175"/>
      <c r="FC563" s="175"/>
      <c r="FD563" s="175"/>
      <c r="FE563" s="175"/>
      <c r="FF563" s="175"/>
      <c r="FG563" s="175"/>
      <c r="FH563" s="175"/>
    </row>
    <row r="564" spans="2:164" x14ac:dyDescent="0.2">
      <c r="B564" s="13">
        <v>38</v>
      </c>
      <c r="C564" s="14">
        <v>6</v>
      </c>
      <c r="D564">
        <f>SUM('Raw data'!D564:CC564)</f>
        <v>3055</v>
      </c>
      <c r="E564" s="175" t="e">
        <f>('Raw data'!D564/Shannon!$D564)*LN('Raw data'!D564/Shannon!$D564)</f>
        <v>#NUM!</v>
      </c>
      <c r="F564" s="175" t="e">
        <f>('Raw data'!E564/Shannon!$D564)*LN('Raw data'!E564/Shannon!$D564)</f>
        <v>#NUM!</v>
      </c>
      <c r="G564" s="175">
        <f>('Raw data'!F564/Shannon!$D564)*LN('Raw data'!F564/Shannon!$D564)</f>
        <v>-3.2921784602629824E-2</v>
      </c>
      <c r="H564" s="175" t="e">
        <f>('Raw data'!G564/Shannon!$D564)*LN('Raw data'!G564/Shannon!$D564)</f>
        <v>#NUM!</v>
      </c>
      <c r="I564" s="175">
        <f>('Raw data'!H564/Shannon!$D564)*LN('Raw data'!H564/Shannon!$D564)</f>
        <v>-0.35121200216043336</v>
      </c>
      <c r="J564" s="175">
        <f>('Raw data'!I564/Shannon!$D564)*LN('Raw data'!I564/Shannon!$D564)</f>
        <v>-0.33458668316715573</v>
      </c>
      <c r="K564" s="175" t="e">
        <f>('Raw data'!J564/Shannon!$D564)*LN('Raw data'!J564/Shannon!$D564)</f>
        <v>#NUM!</v>
      </c>
      <c r="L564" s="175" t="e">
        <f>('Raw data'!K564/Shannon!$D564)*LN('Raw data'!K564/Shannon!$D564)</f>
        <v>#NUM!</v>
      </c>
      <c r="M564" s="175" t="e">
        <f>('Raw data'!L564/Shannon!$D564)*LN('Raw data'!L564/Shannon!$D564)</f>
        <v>#NUM!</v>
      </c>
      <c r="N564" s="175" t="e">
        <f>('Raw data'!M564/Shannon!$D564)*LN('Raw data'!M564/Shannon!$D564)</f>
        <v>#NUM!</v>
      </c>
      <c r="O564" s="175" t="e">
        <f>('Raw data'!N564/Shannon!$D564)*LN('Raw data'!N564/Shannon!$D564)</f>
        <v>#NUM!</v>
      </c>
      <c r="P564" s="175" t="e">
        <f>('Raw data'!O564/Shannon!$D564)*LN('Raw data'!O564/Shannon!$D564)</f>
        <v>#NUM!</v>
      </c>
      <c r="Q564" s="175" t="e">
        <f>('Raw data'!P564/Shannon!$D564)*LN('Raw data'!P564/Shannon!$D564)</f>
        <v>#NUM!</v>
      </c>
      <c r="R564" s="175" t="e">
        <f>('Raw data'!Q564/Shannon!$D564)*LN('Raw data'!Q564/Shannon!$D564)</f>
        <v>#NUM!</v>
      </c>
      <c r="S564" s="175" t="e">
        <f>('Raw data'!R564/Shannon!$D564)*LN('Raw data'!R564/Shannon!$D564)</f>
        <v>#NUM!</v>
      </c>
      <c r="T564" s="175" t="e">
        <f>('Raw data'!S564/Shannon!$D564)*LN('Raw data'!S564/Shannon!$D564)</f>
        <v>#NUM!</v>
      </c>
      <c r="U564" s="175" t="e">
        <f>('Raw data'!T564/Shannon!$D564)*LN('Raw data'!T564/Shannon!$D564)</f>
        <v>#NUM!</v>
      </c>
      <c r="V564" s="175" t="e">
        <f>('Raw data'!U564/Shannon!$D564)*LN('Raw data'!U564/Shannon!$D564)</f>
        <v>#NUM!</v>
      </c>
      <c r="W564" s="175" t="e">
        <f>('Raw data'!V564/Shannon!$D564)*LN('Raw data'!V564/Shannon!$D564)</f>
        <v>#NUM!</v>
      </c>
      <c r="X564" s="175" t="e">
        <f>('Raw data'!W564/Shannon!$D564)*LN('Raw data'!W564/Shannon!$D564)</f>
        <v>#NUM!</v>
      </c>
      <c r="Y564" s="175" t="e">
        <f>('Raw data'!X564/Shannon!$D564)*LN('Raw data'!X564/Shannon!$D564)</f>
        <v>#NUM!</v>
      </c>
      <c r="Z564" s="175" t="e">
        <f>('Raw data'!Y564/Shannon!$D564)*LN('Raw data'!Y564/Shannon!$D564)</f>
        <v>#NUM!</v>
      </c>
      <c r="AA564" s="175" t="e">
        <f>('Raw data'!Z564/Shannon!$D564)*LN('Raw data'!Z564/Shannon!$D564)</f>
        <v>#NUM!</v>
      </c>
      <c r="AB564" s="175" t="e">
        <f>('Raw data'!AA564/Shannon!$D564)*LN('Raw data'!AA564/Shannon!$D564)</f>
        <v>#NUM!</v>
      </c>
      <c r="AC564" s="175" t="e">
        <f>('Raw data'!AB564/Shannon!$D564)*LN('Raw data'!AB564/Shannon!$D564)</f>
        <v>#NUM!</v>
      </c>
      <c r="AD564" s="175">
        <f>('Raw data'!AC564/Shannon!$D564)*LN('Raw data'!AC564/Shannon!$D564)</f>
        <v>-7.0335475213368068E-2</v>
      </c>
      <c r="AE564" s="175" t="e">
        <f>('Raw data'!AD564/Shannon!$D564)*LN('Raw data'!AD564/Shannon!$D564)</f>
        <v>#NUM!</v>
      </c>
      <c r="AF564" s="175" t="e">
        <f>('Raw data'!AE564/Shannon!$D564)*LN('Raw data'!AE564/Shannon!$D564)</f>
        <v>#NUM!</v>
      </c>
      <c r="AG564" s="175" t="e">
        <f>('Raw data'!AF564/Shannon!$D564)*LN('Raw data'!AF564/Shannon!$D564)</f>
        <v>#NUM!</v>
      </c>
      <c r="AH564" s="175" t="e">
        <f>('Raw data'!AG564/Shannon!$D564)*LN('Raw data'!AG564/Shannon!$D564)</f>
        <v>#NUM!</v>
      </c>
      <c r="AI564" s="175">
        <f>('Raw data'!AH564/Shannon!$D564)*LN('Raw data'!AH564/Shannon!$D564)</f>
        <v>-0.24973952121082166</v>
      </c>
      <c r="AJ564" s="175">
        <f>('Raw data'!AI564/Shannon!$D564)*LN('Raw data'!AI564/Shannon!$D564)</f>
        <v>-8.284847415785003E-2</v>
      </c>
      <c r="AK564" s="175">
        <f>('Raw data'!AJ564/Shannon!$D564)*LN('Raw data'!AJ564/Shannon!$D564)</f>
        <v>-0.36713210688174186</v>
      </c>
      <c r="AL564" s="175" t="e">
        <f>('Raw data'!AK564/Shannon!$D564)*LN('Raw data'!AK564/Shannon!$D564)</f>
        <v>#NUM!</v>
      </c>
      <c r="AM564" s="175">
        <f>('Raw data'!AL564/Shannon!$D564)*LN('Raw data'!AL564/Shannon!$D564)</f>
        <v>-1.049934035870965E-2</v>
      </c>
      <c r="AN564" s="175" t="e">
        <f>('Raw data'!AM564/Shannon!$D564)*LN('Raw data'!AM564/Shannon!$D564)</f>
        <v>#NUM!</v>
      </c>
      <c r="AO564" s="175" t="e">
        <f>('Raw data'!AN564/Shannon!$D564)*LN('Raw data'!AN564/Shannon!$D564)</f>
        <v>#NUM!</v>
      </c>
      <c r="AP564" s="175" t="e">
        <f>('Raw data'!AO564/Shannon!$D564)*LN('Raw data'!AO564/Shannon!$D564)</f>
        <v>#NUM!</v>
      </c>
      <c r="AQ564" s="175" t="e">
        <f>('Raw data'!AP564/Shannon!$D564)*LN('Raw data'!AP564/Shannon!$D564)</f>
        <v>#NUM!</v>
      </c>
      <c r="AR564" s="175" t="e">
        <f>('Raw data'!AQ564/Shannon!$D564)*LN('Raw data'!AQ564/Shannon!$D564)</f>
        <v>#NUM!</v>
      </c>
      <c r="AS564" s="175" t="e">
        <f>('Raw data'!AR564/Shannon!$D564)*LN('Raw data'!AR564/Shannon!$D564)</f>
        <v>#NUM!</v>
      </c>
      <c r="AT564" s="175" t="e">
        <f>('Raw data'!AS564/Shannon!$D564)*LN('Raw data'!AS564/Shannon!$D564)</f>
        <v>#NUM!</v>
      </c>
      <c r="AU564" s="175" t="e">
        <f>('Raw data'!AT564/Shannon!$D564)*LN('Raw data'!AT564/Shannon!$D564)</f>
        <v>#NUM!</v>
      </c>
      <c r="AV564" s="175" t="e">
        <f>('Raw data'!AU564/Shannon!$D564)*LN('Raw data'!AU564/Shannon!$D564)</f>
        <v>#NUM!</v>
      </c>
      <c r="AW564" s="175" t="e">
        <f>('Raw data'!AV564/Shannon!$D564)*LN('Raw data'!AV564/Shannon!$D564)</f>
        <v>#NUM!</v>
      </c>
      <c r="AX564" s="175" t="e">
        <f>('Raw data'!AW564/Shannon!$D564)*LN('Raw data'!AW564/Shannon!$D564)</f>
        <v>#NUM!</v>
      </c>
      <c r="AY564" s="175" t="e">
        <f>('Raw data'!AX564/Shannon!$D564)*LN('Raw data'!AX564/Shannon!$D564)</f>
        <v>#NUM!</v>
      </c>
      <c r="AZ564" s="175" t="e">
        <f>('Raw data'!AY564/Shannon!$D564)*LN('Raw data'!AY564/Shannon!$D564)</f>
        <v>#NUM!</v>
      </c>
      <c r="BA564" s="175" t="e">
        <f>('Raw data'!AZ564/Shannon!$D564)*LN('Raw data'!AZ564/Shannon!$D564)</f>
        <v>#NUM!</v>
      </c>
      <c r="BB564" s="175" t="e">
        <f>('Raw data'!BA564/Shannon!$D564)*LN('Raw data'!BA564/Shannon!$D564)</f>
        <v>#NUM!</v>
      </c>
      <c r="BC564" s="175" t="e">
        <f>('Raw data'!BB564/Shannon!$D564)*LN('Raw data'!BB564/Shannon!$D564)</f>
        <v>#NUM!</v>
      </c>
      <c r="BD564" s="175" t="e">
        <f>('Raw data'!BC564/Shannon!$D564)*LN('Raw data'!BC564/Shannon!$D564)</f>
        <v>#NUM!</v>
      </c>
      <c r="BE564" s="175" t="e">
        <f>('Raw data'!BD564/Shannon!$D564)*LN('Raw data'!BD564/Shannon!$D564)</f>
        <v>#NUM!</v>
      </c>
      <c r="BF564" s="175" t="e">
        <f>('Raw data'!BE564/Shannon!$D564)*LN('Raw data'!BE564/Shannon!$D564)</f>
        <v>#NUM!</v>
      </c>
      <c r="BG564" s="175" t="e">
        <f>('Raw data'!BF564/Shannon!$D564)*LN('Raw data'!BF564/Shannon!$D564)</f>
        <v>#NUM!</v>
      </c>
      <c r="BH564" s="175" t="e">
        <f>('Raw data'!BG564/Shannon!$D564)*LN('Raw data'!BG564/Shannon!$D564)</f>
        <v>#NUM!</v>
      </c>
      <c r="BI564" s="175" t="e">
        <f>('Raw data'!BH564/Shannon!$D564)*LN('Raw data'!BH564/Shannon!$D564)</f>
        <v>#NUM!</v>
      </c>
      <c r="BJ564" s="175">
        <f>('Raw data'!BI564/Shannon!$D564)*LN('Raw data'!BI564/Shannon!$D564)</f>
        <v>-3.2921784602629824E-2</v>
      </c>
      <c r="BK564" s="175" t="e">
        <f>('Raw data'!BJ564/Shannon!$D564)*LN('Raw data'!BJ564/Shannon!$D564)</f>
        <v>#NUM!</v>
      </c>
      <c r="BL564" s="175" t="e">
        <f>('Raw data'!BK564/Shannon!$D564)*LN('Raw data'!BK564/Shannon!$D564)</f>
        <v>#NUM!</v>
      </c>
      <c r="BM564" s="175" t="e">
        <f>('Raw data'!BL564/Shannon!$D564)*LN('Raw data'!BL564/Shannon!$D564)</f>
        <v>#NUM!</v>
      </c>
      <c r="BN564" s="175" t="e">
        <f>('Raw data'!BM564/Shannon!$D564)*LN('Raw data'!BM564/Shannon!$D564)</f>
        <v>#NUM!</v>
      </c>
      <c r="BO564" s="175" t="e">
        <f>('Raw data'!BN564/Shannon!$D564)*LN('Raw data'!BN564/Shannon!$D564)</f>
        <v>#NUM!</v>
      </c>
      <c r="BP564" s="175" t="e">
        <f>('Raw data'!BO564/Shannon!$D564)*LN('Raw data'!BO564/Shannon!$D564)</f>
        <v>#NUM!</v>
      </c>
      <c r="BQ564" s="175" t="e">
        <f>('Raw data'!BP564/Shannon!$D564)*LN('Raw data'!BP564/Shannon!$D564)</f>
        <v>#NUM!</v>
      </c>
      <c r="BR564" s="175" t="e">
        <f>('Raw data'!BQ564/Shannon!$D564)*LN('Raw data'!BQ564/Shannon!$D564)</f>
        <v>#NUM!</v>
      </c>
      <c r="BS564" s="175" t="e">
        <f>('Raw data'!BR564/Shannon!$D564)*LN('Raw data'!BR564/Shannon!$D564)</f>
        <v>#NUM!</v>
      </c>
      <c r="BT564" s="175" t="e">
        <f>('Raw data'!BS564/Shannon!$D564)*LN('Raw data'!BS564/Shannon!$D564)</f>
        <v>#NUM!</v>
      </c>
      <c r="BU564" s="175" t="e">
        <f>('Raw data'!BT564/Shannon!$D564)*LN('Raw data'!BT564/Shannon!$D564)</f>
        <v>#NUM!</v>
      </c>
      <c r="BV564" s="175" t="e">
        <f>('Raw data'!BU564/Shannon!$D564)*LN('Raw data'!BU564/Shannon!$D564)</f>
        <v>#NUM!</v>
      </c>
      <c r="BW564" s="175" t="e">
        <f>('Raw data'!BV564/Shannon!$D564)*LN('Raw data'!BV564/Shannon!$D564)</f>
        <v>#NUM!</v>
      </c>
      <c r="BX564" s="175" t="e">
        <f>('Raw data'!BW564/Shannon!$D564)*LN('Raw data'!BW564/Shannon!$D564)</f>
        <v>#NUM!</v>
      </c>
      <c r="BY564" s="175" t="e">
        <f>('Raw data'!BX564/Shannon!$D564)*LN('Raw data'!BX564/Shannon!$D564)</f>
        <v>#NUM!</v>
      </c>
      <c r="BZ564" s="175" t="e">
        <f>('Raw data'!BY564/Shannon!$D564)*LN('Raw data'!BY564/Shannon!$D564)</f>
        <v>#NUM!</v>
      </c>
      <c r="CA564" s="175" t="e">
        <f>('Raw data'!BZ564/Shannon!$D564)*LN('Raw data'!BZ564/Shannon!$D564)</f>
        <v>#NUM!</v>
      </c>
      <c r="CB564" s="175" t="e">
        <f>('Raw data'!CA564/Shannon!$D564)*LN('Raw data'!CA564/Shannon!$D564)</f>
        <v>#NUM!</v>
      </c>
      <c r="CC564" s="175" t="e">
        <f>('Raw data'!CB564/Shannon!$D564)*LN('Raw data'!CB564/Shannon!$D564)</f>
        <v>#NUM!</v>
      </c>
      <c r="CD564" s="175" t="e">
        <f>('Raw data'!CC564/Shannon!$D564)*LN('Raw data'!CC564/Shannon!$D564)</f>
        <v>#NUM!</v>
      </c>
      <c r="CF564" s="176">
        <f t="shared" si="8"/>
        <v>1.5321971723553403</v>
      </c>
      <c r="CG564" s="175"/>
      <c r="CH564" s="175"/>
      <c r="CI564" s="175"/>
      <c r="CJ564" s="175"/>
      <c r="CK564" s="175">
        <v>-3.2921784602629824E-2</v>
      </c>
      <c r="CL564" s="175"/>
      <c r="CM564" s="175">
        <v>-0.35121200216043336</v>
      </c>
      <c r="CN564" s="175">
        <v>-0.33458668316715573</v>
      </c>
      <c r="CO564" s="175"/>
      <c r="CP564" s="175"/>
      <c r="CQ564" s="175"/>
      <c r="CR564" s="175"/>
      <c r="CS564" s="175"/>
      <c r="CT564" s="175"/>
      <c r="CU564" s="175"/>
      <c r="CV564" s="175"/>
      <c r="CW564" s="175"/>
      <c r="CX564" s="175"/>
      <c r="CY564" s="175"/>
      <c r="CZ564" s="175"/>
      <c r="DA564" s="175"/>
      <c r="DB564" s="175"/>
      <c r="DC564" s="175"/>
      <c r="DD564" s="175"/>
      <c r="DE564" s="175"/>
      <c r="DF564" s="175"/>
      <c r="DG564" s="175"/>
      <c r="DH564" s="175">
        <v>-7.0335475213368068E-2</v>
      </c>
      <c r="DI564" s="175"/>
      <c r="DJ564" s="175"/>
      <c r="DK564" s="175"/>
      <c r="DL564" s="175"/>
      <c r="DM564" s="175">
        <v>-0.24973952121082166</v>
      </c>
      <c r="DN564" s="175">
        <v>-8.284847415785003E-2</v>
      </c>
      <c r="DO564" s="175">
        <v>-0.36713210688174186</v>
      </c>
      <c r="DP564" s="175"/>
      <c r="DQ564" s="175">
        <v>-1.049934035870965E-2</v>
      </c>
      <c r="DR564" s="175"/>
      <c r="DS564" s="175"/>
      <c r="DT564" s="175"/>
      <c r="DU564" s="175"/>
      <c r="DV564" s="175"/>
      <c r="DW564" s="175"/>
      <c r="DX564" s="175"/>
      <c r="DY564" s="175"/>
      <c r="DZ564" s="175"/>
      <c r="EA564" s="175"/>
      <c r="EB564" s="175"/>
      <c r="EC564" s="175"/>
      <c r="ED564" s="175"/>
      <c r="EE564" s="175"/>
      <c r="EF564" s="175"/>
      <c r="EG564" s="175"/>
      <c r="EH564" s="175"/>
      <c r="EI564" s="175"/>
      <c r="EJ564" s="175"/>
      <c r="EK564" s="175"/>
      <c r="EL564" s="175"/>
      <c r="EM564" s="175"/>
      <c r="EN564" s="175">
        <v>-3.2921784602629824E-2</v>
      </c>
      <c r="EO564" s="175"/>
      <c r="EP564" s="175"/>
      <c r="EQ564" s="175"/>
      <c r="ER564" s="175"/>
      <c r="ES564" s="175"/>
      <c r="ET564" s="175"/>
      <c r="EU564" s="175"/>
      <c r="EV564" s="175"/>
      <c r="EW564" s="175"/>
      <c r="EX564" s="175"/>
      <c r="EY564" s="175"/>
      <c r="EZ564" s="175"/>
      <c r="FA564" s="175"/>
      <c r="FB564" s="175"/>
      <c r="FC564" s="175"/>
      <c r="FD564" s="175"/>
      <c r="FE564" s="175"/>
      <c r="FF564" s="175"/>
      <c r="FG564" s="175"/>
      <c r="FH564" s="175"/>
    </row>
    <row r="565" spans="2:164" x14ac:dyDescent="0.2">
      <c r="B565" s="13">
        <v>38</v>
      </c>
      <c r="C565" s="14">
        <v>7</v>
      </c>
      <c r="D565">
        <f>SUM('Raw data'!D565:CC565)</f>
        <v>1726</v>
      </c>
      <c r="E565" s="175" t="e">
        <f>('Raw data'!D565/Shannon!$D565)*LN('Raw data'!D565/Shannon!$D565)</f>
        <v>#NUM!</v>
      </c>
      <c r="F565" s="175" t="e">
        <f>('Raw data'!E565/Shannon!$D565)*LN('Raw data'!E565/Shannon!$D565)</f>
        <v>#NUM!</v>
      </c>
      <c r="G565" s="175">
        <f>('Raw data'!F565/Shannon!$D565)*LN('Raw data'!F565/Shannon!$D565)</f>
        <v>-2.7408479518403469E-2</v>
      </c>
      <c r="H565" s="175">
        <f>('Raw data'!G565/Shannon!$D565)*LN('Raw data'!G565/Shannon!$D565)</f>
        <v>-7.8336207312670082E-3</v>
      </c>
      <c r="I565" s="175">
        <f>('Raw data'!H565/Shannon!$D565)*LN('Raw data'!H565/Shannon!$D565)</f>
        <v>-0.11262984033435858</v>
      </c>
      <c r="J565" s="175">
        <f>('Raw data'!I565/Shannon!$D565)*LN('Raw data'!I565/Shannon!$D565)</f>
        <v>-0.29792344152800576</v>
      </c>
      <c r="K565" s="175" t="e">
        <f>('Raw data'!J565/Shannon!$D565)*LN('Raw data'!J565/Shannon!$D565)</f>
        <v>#NUM!</v>
      </c>
      <c r="L565" s="175" t="e">
        <f>('Raw data'!K565/Shannon!$D565)*LN('Raw data'!K565/Shannon!$D565)</f>
        <v>#NUM!</v>
      </c>
      <c r="M565" s="175" t="e">
        <f>('Raw data'!L565/Shannon!$D565)*LN('Raw data'!L565/Shannon!$D565)</f>
        <v>#NUM!</v>
      </c>
      <c r="N565" s="175" t="e">
        <f>('Raw data'!M565/Shannon!$D565)*LN('Raw data'!M565/Shannon!$D565)</f>
        <v>#NUM!</v>
      </c>
      <c r="O565" s="175" t="e">
        <f>('Raw data'!N565/Shannon!$D565)*LN('Raw data'!N565/Shannon!$D565)</f>
        <v>#NUM!</v>
      </c>
      <c r="P565" s="175" t="e">
        <f>('Raw data'!O565/Shannon!$D565)*LN('Raw data'!O565/Shannon!$D565)</f>
        <v>#NUM!</v>
      </c>
      <c r="Q565" s="175" t="e">
        <f>('Raw data'!P565/Shannon!$D565)*LN('Raw data'!P565/Shannon!$D565)</f>
        <v>#NUM!</v>
      </c>
      <c r="R565" s="175" t="e">
        <f>('Raw data'!Q565/Shannon!$D565)*LN('Raw data'!Q565/Shannon!$D565)</f>
        <v>#NUM!</v>
      </c>
      <c r="S565" s="175" t="e">
        <f>('Raw data'!R565/Shannon!$D565)*LN('Raw data'!R565/Shannon!$D565)</f>
        <v>#NUM!</v>
      </c>
      <c r="T565" s="175" t="e">
        <f>('Raw data'!S565/Shannon!$D565)*LN('Raw data'!S565/Shannon!$D565)</f>
        <v>#NUM!</v>
      </c>
      <c r="U565" s="175" t="e">
        <f>('Raw data'!T565/Shannon!$D565)*LN('Raw data'!T565/Shannon!$D565)</f>
        <v>#NUM!</v>
      </c>
      <c r="V565" s="175" t="e">
        <f>('Raw data'!U565/Shannon!$D565)*LN('Raw data'!U565/Shannon!$D565)</f>
        <v>#NUM!</v>
      </c>
      <c r="W565" s="175" t="e">
        <f>('Raw data'!V565/Shannon!$D565)*LN('Raw data'!V565/Shannon!$D565)</f>
        <v>#NUM!</v>
      </c>
      <c r="X565" s="175" t="e">
        <f>('Raw data'!W565/Shannon!$D565)*LN('Raw data'!W565/Shannon!$D565)</f>
        <v>#NUM!</v>
      </c>
      <c r="Y565" s="175" t="e">
        <f>('Raw data'!X565/Shannon!$D565)*LN('Raw data'!X565/Shannon!$D565)</f>
        <v>#NUM!</v>
      </c>
      <c r="Z565" s="175" t="e">
        <f>('Raw data'!Y565/Shannon!$D565)*LN('Raw data'!Y565/Shannon!$D565)</f>
        <v>#NUM!</v>
      </c>
      <c r="AA565" s="175" t="e">
        <f>('Raw data'!Z565/Shannon!$D565)*LN('Raw data'!Z565/Shannon!$D565)</f>
        <v>#NUM!</v>
      </c>
      <c r="AB565" s="175" t="e">
        <f>('Raw data'!AA565/Shannon!$D565)*LN('Raw data'!AA565/Shannon!$D565)</f>
        <v>#NUM!</v>
      </c>
      <c r="AC565" s="175" t="e">
        <f>('Raw data'!AB565/Shannon!$D565)*LN('Raw data'!AB565/Shannon!$D565)</f>
        <v>#NUM!</v>
      </c>
      <c r="AD565" s="175">
        <f>('Raw data'!AC565/Shannon!$D565)*LN('Raw data'!AC565/Shannon!$D565)</f>
        <v>-1.6929675432240072E-2</v>
      </c>
      <c r="AE565" s="175" t="e">
        <f>('Raw data'!AD565/Shannon!$D565)*LN('Raw data'!AD565/Shannon!$D565)</f>
        <v>#NUM!</v>
      </c>
      <c r="AF565" s="175" t="e">
        <f>('Raw data'!AE565/Shannon!$D565)*LN('Raw data'!AE565/Shannon!$D565)</f>
        <v>#NUM!</v>
      </c>
      <c r="AG565" s="175" t="e">
        <f>('Raw data'!AF565/Shannon!$D565)*LN('Raw data'!AF565/Shannon!$D565)</f>
        <v>#NUM!</v>
      </c>
      <c r="AH565" s="175" t="e">
        <f>('Raw data'!AG565/Shannon!$D565)*LN('Raw data'!AG565/Shannon!$D565)</f>
        <v>#NUM!</v>
      </c>
      <c r="AI565" s="175">
        <f>('Raw data'!AH565/Shannon!$D565)*LN('Raw data'!AH565/Shannon!$D565)</f>
        <v>-0.353872417983569</v>
      </c>
      <c r="AJ565" s="175">
        <f>('Raw data'!AI565/Shannon!$D565)*LN('Raw data'!AI565/Shannon!$D565)</f>
        <v>-0.14475150359159206</v>
      </c>
      <c r="AK565" s="175">
        <f>('Raw data'!AJ565/Shannon!$D565)*LN('Raw data'!AJ565/Shannon!$D565)</f>
        <v>-7.9048368108568134E-2</v>
      </c>
      <c r="AL565" s="175" t="e">
        <f>('Raw data'!AK565/Shannon!$D565)*LN('Raw data'!AK565/Shannon!$D565)</f>
        <v>#NUM!</v>
      </c>
      <c r="AM565" s="175" t="e">
        <f>('Raw data'!AL565/Shannon!$D565)*LN('Raw data'!AL565/Shannon!$D565)</f>
        <v>#NUM!</v>
      </c>
      <c r="AN565" s="175" t="e">
        <f>('Raw data'!AM565/Shannon!$D565)*LN('Raw data'!AM565/Shannon!$D565)</f>
        <v>#NUM!</v>
      </c>
      <c r="AO565" s="175" t="e">
        <f>('Raw data'!AN565/Shannon!$D565)*LN('Raw data'!AN565/Shannon!$D565)</f>
        <v>#NUM!</v>
      </c>
      <c r="AP565" s="175" t="e">
        <f>('Raw data'!AO565/Shannon!$D565)*LN('Raw data'!AO565/Shannon!$D565)</f>
        <v>#NUM!</v>
      </c>
      <c r="AQ565" s="175" t="e">
        <f>('Raw data'!AP565/Shannon!$D565)*LN('Raw data'!AP565/Shannon!$D565)</f>
        <v>#NUM!</v>
      </c>
      <c r="AR565" s="175" t="e">
        <f>('Raw data'!AQ565/Shannon!$D565)*LN('Raw data'!AQ565/Shannon!$D565)</f>
        <v>#NUM!</v>
      </c>
      <c r="AS565" s="175" t="e">
        <f>('Raw data'!AR565/Shannon!$D565)*LN('Raw data'!AR565/Shannon!$D565)</f>
        <v>#NUM!</v>
      </c>
      <c r="AT565" s="175" t="e">
        <f>('Raw data'!AS565/Shannon!$D565)*LN('Raw data'!AS565/Shannon!$D565)</f>
        <v>#NUM!</v>
      </c>
      <c r="AU565" s="175" t="e">
        <f>('Raw data'!AT565/Shannon!$D565)*LN('Raw data'!AT565/Shannon!$D565)</f>
        <v>#NUM!</v>
      </c>
      <c r="AV565" s="175" t="e">
        <f>('Raw data'!AU565/Shannon!$D565)*LN('Raw data'!AU565/Shannon!$D565)</f>
        <v>#NUM!</v>
      </c>
      <c r="AW565" s="175" t="e">
        <f>('Raw data'!AV565/Shannon!$D565)*LN('Raw data'!AV565/Shannon!$D565)</f>
        <v>#NUM!</v>
      </c>
      <c r="AX565" s="175">
        <f>('Raw data'!AW565/Shannon!$D565)*LN('Raw data'!AW565/Shannon!$D565)</f>
        <v>-1.1045682936805209E-2</v>
      </c>
      <c r="AY565" s="175" t="e">
        <f>('Raw data'!AX565/Shannon!$D565)*LN('Raw data'!AX565/Shannon!$D565)</f>
        <v>#NUM!</v>
      </c>
      <c r="AZ565" s="175" t="e">
        <f>('Raw data'!AY565/Shannon!$D565)*LN('Raw data'!AY565/Shannon!$D565)</f>
        <v>#NUM!</v>
      </c>
      <c r="BA565" s="175" t="e">
        <f>('Raw data'!AZ565/Shannon!$D565)*LN('Raw data'!AZ565/Shannon!$D565)</f>
        <v>#NUM!</v>
      </c>
      <c r="BB565" s="175" t="e">
        <f>('Raw data'!BA565/Shannon!$D565)*LN('Raw data'!BA565/Shannon!$D565)</f>
        <v>#NUM!</v>
      </c>
      <c r="BC565" s="175" t="e">
        <f>('Raw data'!BB565/Shannon!$D565)*LN('Raw data'!BB565/Shannon!$D565)</f>
        <v>#NUM!</v>
      </c>
      <c r="BD565" s="175" t="e">
        <f>('Raw data'!BC565/Shannon!$D565)*LN('Raw data'!BC565/Shannon!$D565)</f>
        <v>#NUM!</v>
      </c>
      <c r="BE565" s="175" t="e">
        <f>('Raw data'!BD565/Shannon!$D565)*LN('Raw data'!BD565/Shannon!$D565)</f>
        <v>#NUM!</v>
      </c>
      <c r="BF565" s="175" t="e">
        <f>('Raw data'!BE565/Shannon!$D565)*LN('Raw data'!BE565/Shannon!$D565)</f>
        <v>#NUM!</v>
      </c>
      <c r="BG565" s="175" t="e">
        <f>('Raw data'!BF565/Shannon!$D565)*LN('Raw data'!BF565/Shannon!$D565)</f>
        <v>#NUM!</v>
      </c>
      <c r="BH565" s="175" t="e">
        <f>('Raw data'!BG565/Shannon!$D565)*LN('Raw data'!BG565/Shannon!$D565)</f>
        <v>#NUM!</v>
      </c>
      <c r="BI565" s="175" t="e">
        <f>('Raw data'!BH565/Shannon!$D565)*LN('Raw data'!BH565/Shannon!$D565)</f>
        <v>#NUM!</v>
      </c>
      <c r="BJ565" s="175" t="e">
        <f>('Raw data'!BI565/Shannon!$D565)*LN('Raw data'!BI565/Shannon!$D565)</f>
        <v>#NUM!</v>
      </c>
      <c r="BK565" s="175" t="e">
        <f>('Raw data'!BJ565/Shannon!$D565)*LN('Raw data'!BJ565/Shannon!$D565)</f>
        <v>#NUM!</v>
      </c>
      <c r="BL565" s="175" t="e">
        <f>('Raw data'!BK565/Shannon!$D565)*LN('Raw data'!BK565/Shannon!$D565)</f>
        <v>#NUM!</v>
      </c>
      <c r="BM565" s="175" t="e">
        <f>('Raw data'!BL565/Shannon!$D565)*LN('Raw data'!BL565/Shannon!$D565)</f>
        <v>#NUM!</v>
      </c>
      <c r="BN565" s="175" t="e">
        <f>('Raw data'!BM565/Shannon!$D565)*LN('Raw data'!BM565/Shannon!$D565)</f>
        <v>#NUM!</v>
      </c>
      <c r="BO565" s="175" t="e">
        <f>('Raw data'!BN565/Shannon!$D565)*LN('Raw data'!BN565/Shannon!$D565)</f>
        <v>#NUM!</v>
      </c>
      <c r="BP565" s="175" t="e">
        <f>('Raw data'!BO565/Shannon!$D565)*LN('Raw data'!BO565/Shannon!$D565)</f>
        <v>#NUM!</v>
      </c>
      <c r="BQ565" s="175" t="e">
        <f>('Raw data'!BP565/Shannon!$D565)*LN('Raw data'!BP565/Shannon!$D565)</f>
        <v>#NUM!</v>
      </c>
      <c r="BR565" s="175" t="e">
        <f>('Raw data'!BQ565/Shannon!$D565)*LN('Raw data'!BQ565/Shannon!$D565)</f>
        <v>#NUM!</v>
      </c>
      <c r="BS565" s="175" t="e">
        <f>('Raw data'!BR565/Shannon!$D565)*LN('Raw data'!BR565/Shannon!$D565)</f>
        <v>#NUM!</v>
      </c>
      <c r="BT565" s="175" t="e">
        <f>('Raw data'!BS565/Shannon!$D565)*LN('Raw data'!BS565/Shannon!$D565)</f>
        <v>#NUM!</v>
      </c>
      <c r="BU565" s="175" t="e">
        <f>('Raw data'!BT565/Shannon!$D565)*LN('Raw data'!BT565/Shannon!$D565)</f>
        <v>#NUM!</v>
      </c>
      <c r="BV565" s="175" t="e">
        <f>('Raw data'!BU565/Shannon!$D565)*LN('Raw data'!BU565/Shannon!$D565)</f>
        <v>#NUM!</v>
      </c>
      <c r="BW565" s="175" t="e">
        <f>('Raw data'!BV565/Shannon!$D565)*LN('Raw data'!BV565/Shannon!$D565)</f>
        <v>#NUM!</v>
      </c>
      <c r="BX565" s="175" t="e">
        <f>('Raw data'!BW565/Shannon!$D565)*LN('Raw data'!BW565/Shannon!$D565)</f>
        <v>#NUM!</v>
      </c>
      <c r="BY565" s="175" t="e">
        <f>('Raw data'!BX565/Shannon!$D565)*LN('Raw data'!BX565/Shannon!$D565)</f>
        <v>#NUM!</v>
      </c>
      <c r="BZ565" s="175" t="e">
        <f>('Raw data'!BY565/Shannon!$D565)*LN('Raw data'!BY565/Shannon!$D565)</f>
        <v>#NUM!</v>
      </c>
      <c r="CA565" s="175" t="e">
        <f>('Raw data'!BZ565/Shannon!$D565)*LN('Raw data'!BZ565/Shannon!$D565)</f>
        <v>#NUM!</v>
      </c>
      <c r="CB565" s="175" t="e">
        <f>('Raw data'!CA565/Shannon!$D565)*LN('Raw data'!CA565/Shannon!$D565)</f>
        <v>#NUM!</v>
      </c>
      <c r="CC565" s="175" t="e">
        <f>('Raw data'!CB565/Shannon!$D565)*LN('Raw data'!CB565/Shannon!$D565)</f>
        <v>#NUM!</v>
      </c>
      <c r="CD565" s="175" t="e">
        <f>('Raw data'!CC565/Shannon!$D565)*LN('Raw data'!CC565/Shannon!$D565)</f>
        <v>#NUM!</v>
      </c>
      <c r="CF565" s="176">
        <f t="shared" si="8"/>
        <v>1.0514430301648094</v>
      </c>
      <c r="CG565" s="175"/>
      <c r="CH565" s="175"/>
      <c r="CI565" s="175"/>
      <c r="CJ565" s="175"/>
      <c r="CK565" s="175">
        <v>-2.7408479518403469E-2</v>
      </c>
      <c r="CL565" s="175">
        <v>-7.8336207312670082E-3</v>
      </c>
      <c r="CM565" s="175">
        <v>-0.11262984033435858</v>
      </c>
      <c r="CN565" s="175">
        <v>-0.29792344152800576</v>
      </c>
      <c r="CO565" s="175"/>
      <c r="CP565" s="175"/>
      <c r="CQ565" s="175"/>
      <c r="CR565" s="175"/>
      <c r="CS565" s="175"/>
      <c r="CT565" s="175"/>
      <c r="CU565" s="175"/>
      <c r="CV565" s="175"/>
      <c r="CW565" s="175"/>
      <c r="CX565" s="175"/>
      <c r="CY565" s="175"/>
      <c r="CZ565" s="175"/>
      <c r="DA565" s="175"/>
      <c r="DB565" s="175"/>
      <c r="DC565" s="175"/>
      <c r="DD565" s="175"/>
      <c r="DE565" s="175"/>
      <c r="DF565" s="175"/>
      <c r="DG565" s="175"/>
      <c r="DH565" s="175">
        <v>-1.6929675432240072E-2</v>
      </c>
      <c r="DI565" s="175"/>
      <c r="DJ565" s="175"/>
      <c r="DK565" s="175"/>
      <c r="DL565" s="175"/>
      <c r="DM565" s="175">
        <v>-0.353872417983569</v>
      </c>
      <c r="DN565" s="175">
        <v>-0.14475150359159206</v>
      </c>
      <c r="DO565" s="175">
        <v>-7.9048368108568134E-2</v>
      </c>
      <c r="DP565" s="175"/>
      <c r="DQ565" s="175"/>
      <c r="DR565" s="175"/>
      <c r="DS565" s="175"/>
      <c r="DT565" s="175"/>
      <c r="DU565" s="175"/>
      <c r="DV565" s="175"/>
      <c r="DW565" s="175"/>
      <c r="DX565" s="175"/>
      <c r="DY565" s="175"/>
      <c r="DZ565" s="175"/>
      <c r="EA565" s="175"/>
      <c r="EB565" s="175">
        <v>-1.1045682936805209E-2</v>
      </c>
      <c r="EC565" s="175"/>
      <c r="ED565" s="175"/>
      <c r="EE565" s="175"/>
      <c r="EF565" s="175"/>
      <c r="EG565" s="175"/>
      <c r="EH565" s="175"/>
      <c r="EI565" s="175"/>
      <c r="EJ565" s="175"/>
      <c r="EK565" s="175"/>
      <c r="EL565" s="175"/>
      <c r="EM565" s="175"/>
      <c r="EN565" s="175"/>
      <c r="EO565" s="175"/>
      <c r="EP565" s="175"/>
      <c r="EQ565" s="175"/>
      <c r="ER565" s="175"/>
      <c r="ES565" s="175"/>
      <c r="ET565" s="175"/>
      <c r="EU565" s="175"/>
      <c r="EV565" s="175"/>
      <c r="EW565" s="175"/>
      <c r="EX565" s="175"/>
      <c r="EY565" s="175"/>
      <c r="EZ565" s="175"/>
      <c r="FA565" s="175"/>
      <c r="FB565" s="175"/>
      <c r="FC565" s="175"/>
      <c r="FD565" s="175"/>
      <c r="FE565" s="175"/>
      <c r="FF565" s="175"/>
      <c r="FG565" s="175"/>
      <c r="FH565" s="175"/>
    </row>
    <row r="566" spans="2:164" x14ac:dyDescent="0.2">
      <c r="B566" s="13">
        <v>38</v>
      </c>
      <c r="C566" s="14">
        <v>8</v>
      </c>
      <c r="D566">
        <f>SUM('Raw data'!D566:CC566)</f>
        <v>383</v>
      </c>
      <c r="E566" s="175" t="e">
        <f>('Raw data'!D566/Shannon!$D566)*LN('Raw data'!D566/Shannon!$D566)</f>
        <v>#NUM!</v>
      </c>
      <c r="F566" s="175" t="e">
        <f>('Raw data'!E566/Shannon!$D566)*LN('Raw data'!E566/Shannon!$D566)</f>
        <v>#NUM!</v>
      </c>
      <c r="G566" s="175" t="e">
        <f>('Raw data'!F566/Shannon!$D566)*LN('Raw data'!F566/Shannon!$D566)</f>
        <v>#NUM!</v>
      </c>
      <c r="H566" s="175" t="e">
        <f>('Raw data'!G566/Shannon!$D566)*LN('Raw data'!G566/Shannon!$D566)</f>
        <v>#NUM!</v>
      </c>
      <c r="I566" s="175">
        <f>('Raw data'!H566/Shannon!$D566)*LN('Raw data'!H566/Shannon!$D566)</f>
        <v>-0.14900345741584831</v>
      </c>
      <c r="J566" s="175">
        <f>('Raw data'!I566/Shannon!$D566)*LN('Raw data'!I566/Shannon!$D566)</f>
        <v>-0.35625863852455658</v>
      </c>
      <c r="K566" s="175" t="e">
        <f>('Raw data'!J566/Shannon!$D566)*LN('Raw data'!J566/Shannon!$D566)</f>
        <v>#NUM!</v>
      </c>
      <c r="L566" s="175" t="e">
        <f>('Raw data'!K566/Shannon!$D566)*LN('Raw data'!K566/Shannon!$D566)</f>
        <v>#NUM!</v>
      </c>
      <c r="M566" s="175" t="e">
        <f>('Raw data'!L566/Shannon!$D566)*LN('Raw data'!L566/Shannon!$D566)</f>
        <v>#NUM!</v>
      </c>
      <c r="N566" s="175" t="e">
        <f>('Raw data'!M566/Shannon!$D566)*LN('Raw data'!M566/Shannon!$D566)</f>
        <v>#NUM!</v>
      </c>
      <c r="O566" s="175" t="e">
        <f>('Raw data'!N566/Shannon!$D566)*LN('Raw data'!N566/Shannon!$D566)</f>
        <v>#NUM!</v>
      </c>
      <c r="P566" s="175" t="e">
        <f>('Raw data'!O566/Shannon!$D566)*LN('Raw data'!O566/Shannon!$D566)</f>
        <v>#NUM!</v>
      </c>
      <c r="Q566" s="175" t="e">
        <f>('Raw data'!P566/Shannon!$D566)*LN('Raw data'!P566/Shannon!$D566)</f>
        <v>#NUM!</v>
      </c>
      <c r="R566" s="175" t="e">
        <f>('Raw data'!Q566/Shannon!$D566)*LN('Raw data'!Q566/Shannon!$D566)</f>
        <v>#NUM!</v>
      </c>
      <c r="S566" s="175" t="e">
        <f>('Raw data'!R566/Shannon!$D566)*LN('Raw data'!R566/Shannon!$D566)</f>
        <v>#NUM!</v>
      </c>
      <c r="T566" s="175" t="e">
        <f>('Raw data'!S566/Shannon!$D566)*LN('Raw data'!S566/Shannon!$D566)</f>
        <v>#NUM!</v>
      </c>
      <c r="U566" s="175" t="e">
        <f>('Raw data'!T566/Shannon!$D566)*LN('Raw data'!T566/Shannon!$D566)</f>
        <v>#NUM!</v>
      </c>
      <c r="V566" s="175" t="e">
        <f>('Raw data'!U566/Shannon!$D566)*LN('Raw data'!U566/Shannon!$D566)</f>
        <v>#NUM!</v>
      </c>
      <c r="W566" s="175" t="e">
        <f>('Raw data'!V566/Shannon!$D566)*LN('Raw data'!V566/Shannon!$D566)</f>
        <v>#NUM!</v>
      </c>
      <c r="X566" s="175" t="e">
        <f>('Raw data'!W566/Shannon!$D566)*LN('Raw data'!W566/Shannon!$D566)</f>
        <v>#NUM!</v>
      </c>
      <c r="Y566" s="175" t="e">
        <f>('Raw data'!X566/Shannon!$D566)*LN('Raw data'!X566/Shannon!$D566)</f>
        <v>#NUM!</v>
      </c>
      <c r="Z566" s="175" t="e">
        <f>('Raw data'!Y566/Shannon!$D566)*LN('Raw data'!Y566/Shannon!$D566)</f>
        <v>#NUM!</v>
      </c>
      <c r="AA566" s="175" t="e">
        <f>('Raw data'!Z566/Shannon!$D566)*LN('Raw data'!Z566/Shannon!$D566)</f>
        <v>#NUM!</v>
      </c>
      <c r="AB566" s="175" t="e">
        <f>('Raw data'!AA566/Shannon!$D566)*LN('Raw data'!AA566/Shannon!$D566)</f>
        <v>#NUM!</v>
      </c>
      <c r="AC566" s="175" t="e">
        <f>('Raw data'!AB566/Shannon!$D566)*LN('Raw data'!AB566/Shannon!$D566)</f>
        <v>#NUM!</v>
      </c>
      <c r="AD566" s="175">
        <f>('Raw data'!AC566/Shannon!$D566)*LN('Raw data'!AC566/Shannon!$D566)</f>
        <v>-0.20739835708665647</v>
      </c>
      <c r="AE566" s="175" t="e">
        <f>('Raw data'!AD566/Shannon!$D566)*LN('Raw data'!AD566/Shannon!$D566)</f>
        <v>#NUM!</v>
      </c>
      <c r="AF566" s="175" t="e">
        <f>('Raw data'!AE566/Shannon!$D566)*LN('Raw data'!AE566/Shannon!$D566)</f>
        <v>#NUM!</v>
      </c>
      <c r="AG566" s="175" t="e">
        <f>('Raw data'!AF566/Shannon!$D566)*LN('Raw data'!AF566/Shannon!$D566)</f>
        <v>#NUM!</v>
      </c>
      <c r="AH566" s="175" t="e">
        <f>('Raw data'!AG566/Shannon!$D566)*LN('Raw data'!AG566/Shannon!$D566)</f>
        <v>#NUM!</v>
      </c>
      <c r="AI566" s="175">
        <f>('Raw data'!AH566/Shannon!$D566)*LN('Raw data'!AH566/Shannon!$D566)</f>
        <v>-0.31845858334783961</v>
      </c>
      <c r="AJ566" s="175" t="e">
        <f>('Raw data'!AI566/Shannon!$D566)*LN('Raw data'!AI566/Shannon!$D566)</f>
        <v>#NUM!</v>
      </c>
      <c r="AK566" s="175">
        <f>('Raw data'!AJ566/Shannon!$D566)*LN('Raw data'!AJ566/Shannon!$D566)</f>
        <v>-3.7985034207669993E-2</v>
      </c>
      <c r="AL566" s="175" t="e">
        <f>('Raw data'!AK566/Shannon!$D566)*LN('Raw data'!AK566/Shannon!$D566)</f>
        <v>#NUM!</v>
      </c>
      <c r="AM566" s="175" t="e">
        <f>('Raw data'!AL566/Shannon!$D566)*LN('Raw data'!AL566/Shannon!$D566)</f>
        <v>#NUM!</v>
      </c>
      <c r="AN566" s="175" t="e">
        <f>('Raw data'!AM566/Shannon!$D566)*LN('Raw data'!AM566/Shannon!$D566)</f>
        <v>#NUM!</v>
      </c>
      <c r="AO566" s="175" t="e">
        <f>('Raw data'!AN566/Shannon!$D566)*LN('Raw data'!AN566/Shannon!$D566)</f>
        <v>#NUM!</v>
      </c>
      <c r="AP566" s="175" t="e">
        <f>('Raw data'!AO566/Shannon!$D566)*LN('Raw data'!AO566/Shannon!$D566)</f>
        <v>#NUM!</v>
      </c>
      <c r="AQ566" s="175" t="e">
        <f>('Raw data'!AP566/Shannon!$D566)*LN('Raw data'!AP566/Shannon!$D566)</f>
        <v>#NUM!</v>
      </c>
      <c r="AR566" s="175" t="e">
        <f>('Raw data'!AQ566/Shannon!$D566)*LN('Raw data'!AQ566/Shannon!$D566)</f>
        <v>#NUM!</v>
      </c>
      <c r="AS566" s="175" t="e">
        <f>('Raw data'!AR566/Shannon!$D566)*LN('Raw data'!AR566/Shannon!$D566)</f>
        <v>#NUM!</v>
      </c>
      <c r="AT566" s="175" t="e">
        <f>('Raw data'!AS566/Shannon!$D566)*LN('Raw data'!AS566/Shannon!$D566)</f>
        <v>#NUM!</v>
      </c>
      <c r="AU566" s="175" t="e">
        <f>('Raw data'!AT566/Shannon!$D566)*LN('Raw data'!AT566/Shannon!$D566)</f>
        <v>#NUM!</v>
      </c>
      <c r="AV566" s="175" t="e">
        <f>('Raw data'!AU566/Shannon!$D566)*LN('Raw data'!AU566/Shannon!$D566)</f>
        <v>#NUM!</v>
      </c>
      <c r="AW566" s="175" t="e">
        <f>('Raw data'!AV566/Shannon!$D566)*LN('Raw data'!AV566/Shannon!$D566)</f>
        <v>#NUM!</v>
      </c>
      <c r="AX566" s="175">
        <f>('Raw data'!AW566/Shannon!$D566)*LN('Raw data'!AW566/Shannon!$D566)</f>
        <v>-1.5530117465223618E-2</v>
      </c>
      <c r="AY566" s="175">
        <f>('Raw data'!AX566/Shannon!$D566)*LN('Raw data'!AX566/Shannon!$D566)</f>
        <v>-1.5530117465223618E-2</v>
      </c>
      <c r="AZ566" s="175" t="e">
        <f>('Raw data'!AY566/Shannon!$D566)*LN('Raw data'!AY566/Shannon!$D566)</f>
        <v>#NUM!</v>
      </c>
      <c r="BA566" s="175" t="e">
        <f>('Raw data'!AZ566/Shannon!$D566)*LN('Raw data'!AZ566/Shannon!$D566)</f>
        <v>#NUM!</v>
      </c>
      <c r="BB566" s="175" t="e">
        <f>('Raw data'!BA566/Shannon!$D566)*LN('Raw data'!BA566/Shannon!$D566)</f>
        <v>#NUM!</v>
      </c>
      <c r="BC566" s="175" t="e">
        <f>('Raw data'!BB566/Shannon!$D566)*LN('Raw data'!BB566/Shannon!$D566)</f>
        <v>#NUM!</v>
      </c>
      <c r="BD566" s="175" t="e">
        <f>('Raw data'!BC566/Shannon!$D566)*LN('Raw data'!BC566/Shannon!$D566)</f>
        <v>#NUM!</v>
      </c>
      <c r="BE566" s="175" t="e">
        <f>('Raw data'!BD566/Shannon!$D566)*LN('Raw data'!BD566/Shannon!$D566)</f>
        <v>#NUM!</v>
      </c>
      <c r="BF566" s="175" t="e">
        <f>('Raw data'!BE566/Shannon!$D566)*LN('Raw data'!BE566/Shannon!$D566)</f>
        <v>#NUM!</v>
      </c>
      <c r="BG566" s="175" t="e">
        <f>('Raw data'!BF566/Shannon!$D566)*LN('Raw data'!BF566/Shannon!$D566)</f>
        <v>#NUM!</v>
      </c>
      <c r="BH566" s="175" t="e">
        <f>('Raw data'!BG566/Shannon!$D566)*LN('Raw data'!BG566/Shannon!$D566)</f>
        <v>#NUM!</v>
      </c>
      <c r="BI566" s="175" t="e">
        <f>('Raw data'!BH566/Shannon!$D566)*LN('Raw data'!BH566/Shannon!$D566)</f>
        <v>#NUM!</v>
      </c>
      <c r="BJ566" s="175" t="e">
        <f>('Raw data'!BI566/Shannon!$D566)*LN('Raw data'!BI566/Shannon!$D566)</f>
        <v>#NUM!</v>
      </c>
      <c r="BK566" s="175" t="e">
        <f>('Raw data'!BJ566/Shannon!$D566)*LN('Raw data'!BJ566/Shannon!$D566)</f>
        <v>#NUM!</v>
      </c>
      <c r="BL566" s="175" t="e">
        <f>('Raw data'!BK566/Shannon!$D566)*LN('Raw data'!BK566/Shannon!$D566)</f>
        <v>#NUM!</v>
      </c>
      <c r="BM566" s="175" t="e">
        <f>('Raw data'!BL566/Shannon!$D566)*LN('Raw data'!BL566/Shannon!$D566)</f>
        <v>#NUM!</v>
      </c>
      <c r="BN566" s="175" t="e">
        <f>('Raw data'!BM566/Shannon!$D566)*LN('Raw data'!BM566/Shannon!$D566)</f>
        <v>#NUM!</v>
      </c>
      <c r="BO566" s="175" t="e">
        <f>('Raw data'!BN566/Shannon!$D566)*LN('Raw data'!BN566/Shannon!$D566)</f>
        <v>#NUM!</v>
      </c>
      <c r="BP566" s="175" t="e">
        <f>('Raw data'!BO566/Shannon!$D566)*LN('Raw data'!BO566/Shannon!$D566)</f>
        <v>#NUM!</v>
      </c>
      <c r="BQ566" s="175" t="e">
        <f>('Raw data'!BP566/Shannon!$D566)*LN('Raw data'!BP566/Shannon!$D566)</f>
        <v>#NUM!</v>
      </c>
      <c r="BR566" s="175" t="e">
        <f>('Raw data'!BQ566/Shannon!$D566)*LN('Raw data'!BQ566/Shannon!$D566)</f>
        <v>#NUM!</v>
      </c>
      <c r="BS566" s="175" t="e">
        <f>('Raw data'!BR566/Shannon!$D566)*LN('Raw data'!BR566/Shannon!$D566)</f>
        <v>#NUM!</v>
      </c>
      <c r="BT566" s="175" t="e">
        <f>('Raw data'!BS566/Shannon!$D566)*LN('Raw data'!BS566/Shannon!$D566)</f>
        <v>#NUM!</v>
      </c>
      <c r="BU566" s="175" t="e">
        <f>('Raw data'!BT566/Shannon!$D566)*LN('Raw data'!BT566/Shannon!$D566)</f>
        <v>#NUM!</v>
      </c>
      <c r="BV566" s="175" t="e">
        <f>('Raw data'!BU566/Shannon!$D566)*LN('Raw data'!BU566/Shannon!$D566)</f>
        <v>#NUM!</v>
      </c>
      <c r="BW566" s="175" t="e">
        <f>('Raw data'!BV566/Shannon!$D566)*LN('Raw data'!BV566/Shannon!$D566)</f>
        <v>#NUM!</v>
      </c>
      <c r="BX566" s="175" t="e">
        <f>('Raw data'!BW566/Shannon!$D566)*LN('Raw data'!BW566/Shannon!$D566)</f>
        <v>#NUM!</v>
      </c>
      <c r="BY566" s="175" t="e">
        <f>('Raw data'!BX566/Shannon!$D566)*LN('Raw data'!BX566/Shannon!$D566)</f>
        <v>#NUM!</v>
      </c>
      <c r="BZ566" s="175" t="e">
        <f>('Raw data'!BY566/Shannon!$D566)*LN('Raw data'!BY566/Shannon!$D566)</f>
        <v>#NUM!</v>
      </c>
      <c r="CA566" s="175" t="e">
        <f>('Raw data'!BZ566/Shannon!$D566)*LN('Raw data'!BZ566/Shannon!$D566)</f>
        <v>#NUM!</v>
      </c>
      <c r="CB566" s="175" t="e">
        <f>('Raw data'!CA566/Shannon!$D566)*LN('Raw data'!CA566/Shannon!$D566)</f>
        <v>#NUM!</v>
      </c>
      <c r="CC566" s="175" t="e">
        <f>('Raw data'!CB566/Shannon!$D566)*LN('Raw data'!CB566/Shannon!$D566)</f>
        <v>#NUM!</v>
      </c>
      <c r="CD566" s="175" t="e">
        <f>('Raw data'!CC566/Shannon!$D566)*LN('Raw data'!CC566/Shannon!$D566)</f>
        <v>#NUM!</v>
      </c>
      <c r="CF566" s="176">
        <f t="shared" si="8"/>
        <v>1.1001643055130179</v>
      </c>
      <c r="CG566" s="175"/>
      <c r="CH566" s="175"/>
      <c r="CI566" s="175"/>
      <c r="CJ566" s="175"/>
      <c r="CK566" s="175"/>
      <c r="CL566" s="175"/>
      <c r="CM566" s="175">
        <v>-0.14900345741584831</v>
      </c>
      <c r="CN566" s="175">
        <v>-0.35625863852455658</v>
      </c>
      <c r="CO566" s="175"/>
      <c r="CP566" s="175"/>
      <c r="CQ566" s="175"/>
      <c r="CR566" s="175"/>
      <c r="CS566" s="175"/>
      <c r="CT566" s="175"/>
      <c r="CU566" s="175"/>
      <c r="CV566" s="175"/>
      <c r="CW566" s="175"/>
      <c r="CX566" s="175"/>
      <c r="CY566" s="175"/>
      <c r="CZ566" s="175"/>
      <c r="DA566" s="175"/>
      <c r="DB566" s="175"/>
      <c r="DC566" s="175"/>
      <c r="DD566" s="175"/>
      <c r="DE566" s="175"/>
      <c r="DF566" s="175"/>
      <c r="DG566" s="175"/>
      <c r="DH566" s="175">
        <v>-0.20739835708665647</v>
      </c>
      <c r="DI566" s="175"/>
      <c r="DJ566" s="175"/>
      <c r="DK566" s="175"/>
      <c r="DL566" s="175"/>
      <c r="DM566" s="175">
        <v>-0.31845858334783961</v>
      </c>
      <c r="DN566" s="175"/>
      <c r="DO566" s="175">
        <v>-3.7985034207669993E-2</v>
      </c>
      <c r="DP566" s="175"/>
      <c r="DQ566" s="175"/>
      <c r="DR566" s="175"/>
      <c r="DS566" s="175"/>
      <c r="DT566" s="175"/>
      <c r="DU566" s="175"/>
      <c r="DV566" s="175"/>
      <c r="DW566" s="175"/>
      <c r="DX566" s="175"/>
      <c r="DY566" s="175"/>
      <c r="DZ566" s="175"/>
      <c r="EA566" s="175"/>
      <c r="EB566" s="175">
        <v>-1.5530117465223618E-2</v>
      </c>
      <c r="EC566" s="175">
        <v>-1.5530117465223618E-2</v>
      </c>
      <c r="ED566" s="175"/>
      <c r="EE566" s="175"/>
      <c r="EF566" s="175"/>
      <c r="EG566" s="175"/>
      <c r="EH566" s="175"/>
      <c r="EI566" s="175"/>
      <c r="EJ566" s="175"/>
      <c r="EK566" s="175"/>
      <c r="EL566" s="175"/>
      <c r="EM566" s="175"/>
      <c r="EN566" s="175"/>
      <c r="EO566" s="175"/>
      <c r="EP566" s="175"/>
      <c r="EQ566" s="175"/>
      <c r="ER566" s="175"/>
      <c r="ES566" s="175"/>
      <c r="ET566" s="175"/>
      <c r="EU566" s="175"/>
      <c r="EV566" s="175"/>
      <c r="EW566" s="175"/>
      <c r="EX566" s="175"/>
      <c r="EY566" s="175"/>
      <c r="EZ566" s="175"/>
      <c r="FA566" s="175"/>
      <c r="FB566" s="175"/>
      <c r="FC566" s="175"/>
      <c r="FD566" s="175"/>
      <c r="FE566" s="175"/>
      <c r="FF566" s="175"/>
      <c r="FG566" s="175"/>
      <c r="FH566" s="175"/>
    </row>
    <row r="567" spans="2:164" x14ac:dyDescent="0.2">
      <c r="B567" s="13">
        <v>38</v>
      </c>
      <c r="C567" s="14">
        <v>9</v>
      </c>
      <c r="D567">
        <f>SUM('Raw data'!D567:CC567)</f>
        <v>1232</v>
      </c>
      <c r="E567" s="175" t="e">
        <f>('Raw data'!D567/Shannon!$D567)*LN('Raw data'!D567/Shannon!$D567)</f>
        <v>#NUM!</v>
      </c>
      <c r="F567" s="175" t="e">
        <f>('Raw data'!E567/Shannon!$D567)*LN('Raw data'!E567/Shannon!$D567)</f>
        <v>#NUM!</v>
      </c>
      <c r="G567" s="175" t="e">
        <f>('Raw data'!F567/Shannon!$D567)*LN('Raw data'!F567/Shannon!$D567)</f>
        <v>#NUM!</v>
      </c>
      <c r="H567" s="175" t="e">
        <f>('Raw data'!G567/Shannon!$D567)*LN('Raw data'!G567/Shannon!$D567)</f>
        <v>#NUM!</v>
      </c>
      <c r="I567" s="175">
        <f>('Raw data'!H567/Shannon!$D567)*LN('Raw data'!H567/Shannon!$D567)</f>
        <v>-0.31495769147156588</v>
      </c>
      <c r="J567" s="175">
        <f>('Raw data'!I567/Shannon!$D567)*LN('Raw data'!I567/Shannon!$D567)</f>
        <v>-0.26593616431538097</v>
      </c>
      <c r="K567" s="175" t="e">
        <f>('Raw data'!J567/Shannon!$D567)*LN('Raw data'!J567/Shannon!$D567)</f>
        <v>#NUM!</v>
      </c>
      <c r="L567" s="175" t="e">
        <f>('Raw data'!K567/Shannon!$D567)*LN('Raw data'!K567/Shannon!$D567)</f>
        <v>#NUM!</v>
      </c>
      <c r="M567" s="175" t="e">
        <f>('Raw data'!L567/Shannon!$D567)*LN('Raw data'!L567/Shannon!$D567)</f>
        <v>#NUM!</v>
      </c>
      <c r="N567" s="175" t="e">
        <f>('Raw data'!M567/Shannon!$D567)*LN('Raw data'!M567/Shannon!$D567)</f>
        <v>#NUM!</v>
      </c>
      <c r="O567" s="175" t="e">
        <f>('Raw data'!N567/Shannon!$D567)*LN('Raw data'!N567/Shannon!$D567)</f>
        <v>#NUM!</v>
      </c>
      <c r="P567" s="175" t="e">
        <f>('Raw data'!O567/Shannon!$D567)*LN('Raw data'!O567/Shannon!$D567)</f>
        <v>#NUM!</v>
      </c>
      <c r="Q567" s="175" t="e">
        <f>('Raw data'!P567/Shannon!$D567)*LN('Raw data'!P567/Shannon!$D567)</f>
        <v>#NUM!</v>
      </c>
      <c r="R567" s="175" t="e">
        <f>('Raw data'!Q567/Shannon!$D567)*LN('Raw data'!Q567/Shannon!$D567)</f>
        <v>#NUM!</v>
      </c>
      <c r="S567" s="175" t="e">
        <f>('Raw data'!R567/Shannon!$D567)*LN('Raw data'!R567/Shannon!$D567)</f>
        <v>#NUM!</v>
      </c>
      <c r="T567" s="175" t="e">
        <f>('Raw data'!S567/Shannon!$D567)*LN('Raw data'!S567/Shannon!$D567)</f>
        <v>#NUM!</v>
      </c>
      <c r="U567" s="175" t="e">
        <f>('Raw data'!T567/Shannon!$D567)*LN('Raw data'!T567/Shannon!$D567)</f>
        <v>#NUM!</v>
      </c>
      <c r="V567" s="175" t="e">
        <f>('Raw data'!U567/Shannon!$D567)*LN('Raw data'!U567/Shannon!$D567)</f>
        <v>#NUM!</v>
      </c>
      <c r="W567" s="175" t="e">
        <f>('Raw data'!V567/Shannon!$D567)*LN('Raw data'!V567/Shannon!$D567)</f>
        <v>#NUM!</v>
      </c>
      <c r="X567" s="175" t="e">
        <f>('Raw data'!W567/Shannon!$D567)*LN('Raw data'!W567/Shannon!$D567)</f>
        <v>#NUM!</v>
      </c>
      <c r="Y567" s="175" t="e">
        <f>('Raw data'!X567/Shannon!$D567)*LN('Raw data'!X567/Shannon!$D567)</f>
        <v>#NUM!</v>
      </c>
      <c r="Z567" s="175" t="e">
        <f>('Raw data'!Y567/Shannon!$D567)*LN('Raw data'!Y567/Shannon!$D567)</f>
        <v>#NUM!</v>
      </c>
      <c r="AA567" s="175" t="e">
        <f>('Raw data'!Z567/Shannon!$D567)*LN('Raw data'!Z567/Shannon!$D567)</f>
        <v>#NUM!</v>
      </c>
      <c r="AB567" s="175">
        <f>('Raw data'!AA567/Shannon!$D567)*LN('Raw data'!AA567/Shannon!$D567)</f>
        <v>-5.7762939481278124E-3</v>
      </c>
      <c r="AC567" s="175" t="e">
        <f>('Raw data'!AB567/Shannon!$D567)*LN('Raw data'!AB567/Shannon!$D567)</f>
        <v>#NUM!</v>
      </c>
      <c r="AD567" s="175">
        <f>('Raw data'!AC567/Shannon!$D567)*LN('Raw data'!AC567/Shannon!$D567)</f>
        <v>-3.9073125414768012E-2</v>
      </c>
      <c r="AE567" s="175" t="e">
        <f>('Raw data'!AD567/Shannon!$D567)*LN('Raw data'!AD567/Shannon!$D567)</f>
        <v>#NUM!</v>
      </c>
      <c r="AF567" s="175" t="e">
        <f>('Raw data'!AE567/Shannon!$D567)*LN('Raw data'!AE567/Shannon!$D567)</f>
        <v>#NUM!</v>
      </c>
      <c r="AG567" s="175" t="e">
        <f>('Raw data'!AF567/Shannon!$D567)*LN('Raw data'!AF567/Shannon!$D567)</f>
        <v>#NUM!</v>
      </c>
      <c r="AH567" s="175" t="e">
        <f>('Raw data'!AG567/Shannon!$D567)*LN('Raw data'!AG567/Shannon!$D567)</f>
        <v>#NUM!</v>
      </c>
      <c r="AI567" s="175">
        <f>('Raw data'!AH567/Shannon!$D567)*LN('Raw data'!AH567/Shannon!$D567)</f>
        <v>-0.18035173826298326</v>
      </c>
      <c r="AJ567" s="175">
        <f>('Raw data'!AI567/Shannon!$D567)*LN('Raw data'!AI567/Shannon!$D567)</f>
        <v>-5.7762939481278124E-3</v>
      </c>
      <c r="AK567" s="175">
        <f>('Raw data'!AJ567/Shannon!$D567)*LN('Raw data'!AJ567/Shannon!$D567)</f>
        <v>-0.30617737730721162</v>
      </c>
      <c r="AL567" s="175" t="e">
        <f>('Raw data'!AK567/Shannon!$D567)*LN('Raw data'!AK567/Shannon!$D567)</f>
        <v>#NUM!</v>
      </c>
      <c r="AM567" s="175" t="e">
        <f>('Raw data'!AL567/Shannon!$D567)*LN('Raw data'!AL567/Shannon!$D567)</f>
        <v>#NUM!</v>
      </c>
      <c r="AN567" s="175" t="e">
        <f>('Raw data'!AM567/Shannon!$D567)*LN('Raw data'!AM567/Shannon!$D567)</f>
        <v>#NUM!</v>
      </c>
      <c r="AO567" s="175" t="e">
        <f>('Raw data'!AN567/Shannon!$D567)*LN('Raw data'!AN567/Shannon!$D567)</f>
        <v>#NUM!</v>
      </c>
      <c r="AP567" s="175" t="e">
        <f>('Raw data'!AO567/Shannon!$D567)*LN('Raw data'!AO567/Shannon!$D567)</f>
        <v>#NUM!</v>
      </c>
      <c r="AQ567" s="175" t="e">
        <f>('Raw data'!AP567/Shannon!$D567)*LN('Raw data'!AP567/Shannon!$D567)</f>
        <v>#NUM!</v>
      </c>
      <c r="AR567" s="175" t="e">
        <f>('Raw data'!AQ567/Shannon!$D567)*LN('Raw data'!AQ567/Shannon!$D567)</f>
        <v>#NUM!</v>
      </c>
      <c r="AS567" s="175" t="e">
        <f>('Raw data'!AR567/Shannon!$D567)*LN('Raw data'!AR567/Shannon!$D567)</f>
        <v>#NUM!</v>
      </c>
      <c r="AT567" s="175" t="e">
        <f>('Raw data'!AS567/Shannon!$D567)*LN('Raw data'!AS567/Shannon!$D567)</f>
        <v>#NUM!</v>
      </c>
      <c r="AU567" s="175" t="e">
        <f>('Raw data'!AT567/Shannon!$D567)*LN('Raw data'!AT567/Shannon!$D567)</f>
        <v>#NUM!</v>
      </c>
      <c r="AV567" s="175">
        <f>('Raw data'!AU567/Shannon!$D567)*LN('Raw data'!AU567/Shannon!$D567)</f>
        <v>-1.8604220074589527E-2</v>
      </c>
      <c r="AW567" s="175" t="e">
        <f>('Raw data'!AV567/Shannon!$D567)*LN('Raw data'!AV567/Shannon!$D567)</f>
        <v>#NUM!</v>
      </c>
      <c r="AX567" s="175" t="e">
        <f>('Raw data'!AW567/Shannon!$D567)*LN('Raw data'!AW567/Shannon!$D567)</f>
        <v>#NUM!</v>
      </c>
      <c r="AY567" s="175" t="e">
        <f>('Raw data'!AX567/Shannon!$D567)*LN('Raw data'!AX567/Shannon!$D567)</f>
        <v>#NUM!</v>
      </c>
      <c r="AZ567" s="175" t="e">
        <f>('Raw data'!AY567/Shannon!$D567)*LN('Raw data'!AY567/Shannon!$D567)</f>
        <v>#NUM!</v>
      </c>
      <c r="BA567" s="175" t="e">
        <f>('Raw data'!AZ567/Shannon!$D567)*LN('Raw data'!AZ567/Shannon!$D567)</f>
        <v>#NUM!</v>
      </c>
      <c r="BB567" s="175" t="e">
        <f>('Raw data'!BA567/Shannon!$D567)*LN('Raw data'!BA567/Shannon!$D567)</f>
        <v>#NUM!</v>
      </c>
      <c r="BC567" s="175" t="e">
        <f>('Raw data'!BB567/Shannon!$D567)*LN('Raw data'!BB567/Shannon!$D567)</f>
        <v>#NUM!</v>
      </c>
      <c r="BD567" s="175" t="e">
        <f>('Raw data'!BC567/Shannon!$D567)*LN('Raw data'!BC567/Shannon!$D567)</f>
        <v>#NUM!</v>
      </c>
      <c r="BE567" s="175" t="e">
        <f>('Raw data'!BD567/Shannon!$D567)*LN('Raw data'!BD567/Shannon!$D567)</f>
        <v>#NUM!</v>
      </c>
      <c r="BF567" s="175" t="e">
        <f>('Raw data'!BE567/Shannon!$D567)*LN('Raw data'!BE567/Shannon!$D567)</f>
        <v>#NUM!</v>
      </c>
      <c r="BG567" s="175" t="e">
        <f>('Raw data'!BF567/Shannon!$D567)*LN('Raw data'!BF567/Shannon!$D567)</f>
        <v>#NUM!</v>
      </c>
      <c r="BH567" s="175" t="e">
        <f>('Raw data'!BG567/Shannon!$D567)*LN('Raw data'!BG567/Shannon!$D567)</f>
        <v>#NUM!</v>
      </c>
      <c r="BI567" s="175" t="e">
        <f>('Raw data'!BH567/Shannon!$D567)*LN('Raw data'!BH567/Shannon!$D567)</f>
        <v>#NUM!</v>
      </c>
      <c r="BJ567" s="175" t="e">
        <f>('Raw data'!BI567/Shannon!$D567)*LN('Raw data'!BI567/Shannon!$D567)</f>
        <v>#NUM!</v>
      </c>
      <c r="BK567" s="175" t="e">
        <f>('Raw data'!BJ567/Shannon!$D567)*LN('Raw data'!BJ567/Shannon!$D567)</f>
        <v>#NUM!</v>
      </c>
      <c r="BL567" s="175" t="e">
        <f>('Raw data'!BK567/Shannon!$D567)*LN('Raw data'!BK567/Shannon!$D567)</f>
        <v>#NUM!</v>
      </c>
      <c r="BM567" s="175" t="e">
        <f>('Raw data'!BL567/Shannon!$D567)*LN('Raw data'!BL567/Shannon!$D567)</f>
        <v>#NUM!</v>
      </c>
      <c r="BN567" s="175" t="e">
        <f>('Raw data'!BM567/Shannon!$D567)*LN('Raw data'!BM567/Shannon!$D567)</f>
        <v>#NUM!</v>
      </c>
      <c r="BO567" s="175" t="e">
        <f>('Raw data'!BN567/Shannon!$D567)*LN('Raw data'!BN567/Shannon!$D567)</f>
        <v>#NUM!</v>
      </c>
      <c r="BP567" s="175" t="e">
        <f>('Raw data'!BO567/Shannon!$D567)*LN('Raw data'!BO567/Shannon!$D567)</f>
        <v>#NUM!</v>
      </c>
      <c r="BQ567" s="175" t="e">
        <f>('Raw data'!BP567/Shannon!$D567)*LN('Raw data'!BP567/Shannon!$D567)</f>
        <v>#NUM!</v>
      </c>
      <c r="BR567" s="175" t="e">
        <f>('Raw data'!BQ567/Shannon!$D567)*LN('Raw data'!BQ567/Shannon!$D567)</f>
        <v>#NUM!</v>
      </c>
      <c r="BS567" s="175" t="e">
        <f>('Raw data'!BR567/Shannon!$D567)*LN('Raw data'!BR567/Shannon!$D567)</f>
        <v>#NUM!</v>
      </c>
      <c r="BT567" s="175" t="e">
        <f>('Raw data'!BS567/Shannon!$D567)*LN('Raw data'!BS567/Shannon!$D567)</f>
        <v>#NUM!</v>
      </c>
      <c r="BU567" s="175" t="e">
        <f>('Raw data'!BT567/Shannon!$D567)*LN('Raw data'!BT567/Shannon!$D567)</f>
        <v>#NUM!</v>
      </c>
      <c r="BV567" s="175" t="e">
        <f>('Raw data'!BU567/Shannon!$D567)*LN('Raw data'!BU567/Shannon!$D567)</f>
        <v>#NUM!</v>
      </c>
      <c r="BW567" s="175" t="e">
        <f>('Raw data'!BV567/Shannon!$D567)*LN('Raw data'!BV567/Shannon!$D567)</f>
        <v>#NUM!</v>
      </c>
      <c r="BX567" s="175" t="e">
        <f>('Raw data'!BW567/Shannon!$D567)*LN('Raw data'!BW567/Shannon!$D567)</f>
        <v>#NUM!</v>
      </c>
      <c r="BY567" s="175" t="e">
        <f>('Raw data'!BX567/Shannon!$D567)*LN('Raw data'!BX567/Shannon!$D567)</f>
        <v>#NUM!</v>
      </c>
      <c r="BZ567" s="175" t="e">
        <f>('Raw data'!BY567/Shannon!$D567)*LN('Raw data'!BY567/Shannon!$D567)</f>
        <v>#NUM!</v>
      </c>
      <c r="CA567" s="175" t="e">
        <f>('Raw data'!BZ567/Shannon!$D567)*LN('Raw data'!BZ567/Shannon!$D567)</f>
        <v>#NUM!</v>
      </c>
      <c r="CB567" s="175" t="e">
        <f>('Raw data'!CA567/Shannon!$D567)*LN('Raw data'!CA567/Shannon!$D567)</f>
        <v>#NUM!</v>
      </c>
      <c r="CC567" s="175" t="e">
        <f>('Raw data'!CB567/Shannon!$D567)*LN('Raw data'!CB567/Shannon!$D567)</f>
        <v>#NUM!</v>
      </c>
      <c r="CD567" s="175" t="e">
        <f>('Raw data'!CC567/Shannon!$D567)*LN('Raw data'!CC567/Shannon!$D567)</f>
        <v>#NUM!</v>
      </c>
      <c r="CF567" s="176">
        <f t="shared" si="8"/>
        <v>1.1366529047427549</v>
      </c>
      <c r="CG567" s="175"/>
      <c r="CH567" s="175"/>
      <c r="CI567" s="175"/>
      <c r="CJ567" s="175"/>
      <c r="CK567" s="175"/>
      <c r="CL567" s="175"/>
      <c r="CM567" s="175">
        <v>-0.31495769147156588</v>
      </c>
      <c r="CN567" s="175">
        <v>-0.26593616431538097</v>
      </c>
      <c r="CO567" s="175"/>
      <c r="CP567" s="175"/>
      <c r="CQ567" s="175"/>
      <c r="CR567" s="175"/>
      <c r="CS567" s="175"/>
      <c r="CT567" s="175"/>
      <c r="CU567" s="175"/>
      <c r="CV567" s="175"/>
      <c r="CW567" s="175"/>
      <c r="CX567" s="175"/>
      <c r="CY567" s="175"/>
      <c r="CZ567" s="175"/>
      <c r="DA567" s="175"/>
      <c r="DB567" s="175"/>
      <c r="DC567" s="175"/>
      <c r="DD567" s="175"/>
      <c r="DE567" s="175"/>
      <c r="DF567" s="175">
        <v>-5.7762939481278124E-3</v>
      </c>
      <c r="DG567" s="175"/>
      <c r="DH567" s="175">
        <v>-3.9073125414768012E-2</v>
      </c>
      <c r="DI567" s="175"/>
      <c r="DJ567" s="175"/>
      <c r="DK567" s="175"/>
      <c r="DL567" s="175"/>
      <c r="DM567" s="175">
        <v>-0.18035173826298326</v>
      </c>
      <c r="DN567" s="175">
        <v>-5.7762939481278124E-3</v>
      </c>
      <c r="DO567" s="175">
        <v>-0.30617737730721162</v>
      </c>
      <c r="DP567" s="175"/>
      <c r="DQ567" s="175"/>
      <c r="DR567" s="175"/>
      <c r="DS567" s="175"/>
      <c r="DT567" s="175"/>
      <c r="DU567" s="175"/>
      <c r="DV567" s="175"/>
      <c r="DW567" s="175"/>
      <c r="DX567" s="175"/>
      <c r="DY567" s="175"/>
      <c r="DZ567" s="175">
        <v>-1.8604220074589527E-2</v>
      </c>
      <c r="EA567" s="175"/>
      <c r="EB567" s="175"/>
      <c r="EC567" s="175"/>
      <c r="ED567" s="175"/>
      <c r="EE567" s="175"/>
      <c r="EF567" s="175"/>
      <c r="EG567" s="175"/>
      <c r="EH567" s="175"/>
      <c r="EI567" s="175"/>
      <c r="EJ567" s="175"/>
      <c r="EK567" s="175"/>
      <c r="EL567" s="175"/>
      <c r="EM567" s="175"/>
      <c r="EN567" s="175"/>
      <c r="EO567" s="175"/>
      <c r="EP567" s="175"/>
      <c r="EQ567" s="175"/>
      <c r="ER567" s="175"/>
      <c r="ES567" s="175"/>
      <c r="ET567" s="175"/>
      <c r="EU567" s="175"/>
      <c r="EV567" s="175"/>
      <c r="EW567" s="175"/>
      <c r="EX567" s="175"/>
      <c r="EY567" s="175"/>
      <c r="EZ567" s="175"/>
      <c r="FA567" s="175"/>
      <c r="FB567" s="175"/>
      <c r="FC567" s="175"/>
      <c r="FD567" s="175"/>
      <c r="FE567" s="175"/>
      <c r="FF567" s="175"/>
      <c r="FG567" s="175"/>
      <c r="FH567" s="175"/>
    </row>
    <row r="568" spans="2:164" x14ac:dyDescent="0.2">
      <c r="B568" s="13">
        <v>38</v>
      </c>
      <c r="C568" s="14">
        <v>10</v>
      </c>
      <c r="D568">
        <f>SUM('Raw data'!D568:CC568)</f>
        <v>1388</v>
      </c>
      <c r="E568" s="175" t="e">
        <f>('Raw data'!D568/Shannon!$D568)*LN('Raw data'!D568/Shannon!$D568)</f>
        <v>#NUM!</v>
      </c>
      <c r="F568" s="175" t="e">
        <f>('Raw data'!E568/Shannon!$D568)*LN('Raw data'!E568/Shannon!$D568)</f>
        <v>#NUM!</v>
      </c>
      <c r="G568" s="175">
        <f>('Raw data'!F568/Shannon!$D568)*LN('Raw data'!F568/Shannon!$D568)</f>
        <v>-0.15905714759316414</v>
      </c>
      <c r="H568" s="175">
        <f>('Raw data'!G568/Shannon!$D568)*LN('Raw data'!G568/Shannon!$D568)</f>
        <v>-5.391995572707426E-2</v>
      </c>
      <c r="I568" s="175">
        <f>('Raw data'!H568/Shannon!$D568)*LN('Raw data'!H568/Shannon!$D568)</f>
        <v>-0.31628240417707343</v>
      </c>
      <c r="J568" s="175">
        <f>('Raw data'!I568/Shannon!$D568)*LN('Raw data'!I568/Shannon!$D568)</f>
        <v>-0.14483692387367539</v>
      </c>
      <c r="K568" s="175" t="e">
        <f>('Raw data'!J568/Shannon!$D568)*LN('Raw data'!J568/Shannon!$D568)</f>
        <v>#NUM!</v>
      </c>
      <c r="L568" s="175" t="e">
        <f>('Raw data'!K568/Shannon!$D568)*LN('Raw data'!K568/Shannon!$D568)</f>
        <v>#NUM!</v>
      </c>
      <c r="M568" s="175" t="e">
        <f>('Raw data'!L568/Shannon!$D568)*LN('Raw data'!L568/Shannon!$D568)</f>
        <v>#NUM!</v>
      </c>
      <c r="N568" s="175" t="e">
        <f>('Raw data'!M568/Shannon!$D568)*LN('Raw data'!M568/Shannon!$D568)</f>
        <v>#NUM!</v>
      </c>
      <c r="O568" s="175" t="e">
        <f>('Raw data'!N568/Shannon!$D568)*LN('Raw data'!N568/Shannon!$D568)</f>
        <v>#NUM!</v>
      </c>
      <c r="P568" s="175" t="e">
        <f>('Raw data'!O568/Shannon!$D568)*LN('Raw data'!O568/Shannon!$D568)</f>
        <v>#NUM!</v>
      </c>
      <c r="Q568" s="175" t="e">
        <f>('Raw data'!P568/Shannon!$D568)*LN('Raw data'!P568/Shannon!$D568)</f>
        <v>#NUM!</v>
      </c>
      <c r="R568" s="175" t="e">
        <f>('Raw data'!Q568/Shannon!$D568)*LN('Raw data'!Q568/Shannon!$D568)</f>
        <v>#NUM!</v>
      </c>
      <c r="S568" s="175" t="e">
        <f>('Raw data'!R568/Shannon!$D568)*LN('Raw data'!R568/Shannon!$D568)</f>
        <v>#NUM!</v>
      </c>
      <c r="T568" s="175" t="e">
        <f>('Raw data'!S568/Shannon!$D568)*LN('Raw data'!S568/Shannon!$D568)</f>
        <v>#NUM!</v>
      </c>
      <c r="U568" s="175" t="e">
        <f>('Raw data'!T568/Shannon!$D568)*LN('Raw data'!T568/Shannon!$D568)</f>
        <v>#NUM!</v>
      </c>
      <c r="V568" s="175" t="e">
        <f>('Raw data'!U568/Shannon!$D568)*LN('Raw data'!U568/Shannon!$D568)</f>
        <v>#NUM!</v>
      </c>
      <c r="W568" s="175" t="e">
        <f>('Raw data'!V568/Shannon!$D568)*LN('Raw data'!V568/Shannon!$D568)</f>
        <v>#NUM!</v>
      </c>
      <c r="X568" s="175" t="e">
        <f>('Raw data'!W568/Shannon!$D568)*LN('Raw data'!W568/Shannon!$D568)</f>
        <v>#NUM!</v>
      </c>
      <c r="Y568" s="175" t="e">
        <f>('Raw data'!X568/Shannon!$D568)*LN('Raw data'!X568/Shannon!$D568)</f>
        <v>#NUM!</v>
      </c>
      <c r="Z568" s="175" t="e">
        <f>('Raw data'!Y568/Shannon!$D568)*LN('Raw data'!Y568/Shannon!$D568)</f>
        <v>#NUM!</v>
      </c>
      <c r="AA568" s="175" t="e">
        <f>('Raw data'!Z568/Shannon!$D568)*LN('Raw data'!Z568/Shannon!$D568)</f>
        <v>#NUM!</v>
      </c>
      <c r="AB568" s="175" t="e">
        <f>('Raw data'!AA568/Shannon!$D568)*LN('Raw data'!AA568/Shannon!$D568)</f>
        <v>#NUM!</v>
      </c>
      <c r="AC568" s="175" t="e">
        <f>('Raw data'!AB568/Shannon!$D568)*LN('Raw data'!AB568/Shannon!$D568)</f>
        <v>#NUM!</v>
      </c>
      <c r="AD568" s="175" t="e">
        <f>('Raw data'!AC568/Shannon!$D568)*LN('Raw data'!AC568/Shannon!$D568)</f>
        <v>#NUM!</v>
      </c>
      <c r="AE568" s="175" t="e">
        <f>('Raw data'!AD568/Shannon!$D568)*LN('Raw data'!AD568/Shannon!$D568)</f>
        <v>#NUM!</v>
      </c>
      <c r="AF568" s="175">
        <f>('Raw data'!AE568/Shannon!$D568)*LN('Raw data'!AE568/Shannon!$D568)</f>
        <v>-1.6856843746244549E-2</v>
      </c>
      <c r="AG568" s="175" t="e">
        <f>('Raw data'!AF568/Shannon!$D568)*LN('Raw data'!AF568/Shannon!$D568)</f>
        <v>#NUM!</v>
      </c>
      <c r="AH568" s="175" t="e">
        <f>('Raw data'!AG568/Shannon!$D568)*LN('Raw data'!AG568/Shannon!$D568)</f>
        <v>#NUM!</v>
      </c>
      <c r="AI568" s="175">
        <f>('Raw data'!AH568/Shannon!$D568)*LN('Raw data'!AH568/Shannon!$D568)</f>
        <v>-0.33828199314650781</v>
      </c>
      <c r="AJ568" s="175">
        <f>('Raw data'!AI568/Shannon!$D568)*LN('Raw data'!AI568/Shannon!$D568)</f>
        <v>-0.17613938519364575</v>
      </c>
      <c r="AK568" s="175">
        <f>('Raw data'!AJ568/Shannon!$D568)*LN('Raw data'!AJ568/Shannon!$D568)</f>
        <v>-1.3264424032561903E-2</v>
      </c>
      <c r="AL568" s="175" t="e">
        <f>('Raw data'!AK568/Shannon!$D568)*LN('Raw data'!AK568/Shannon!$D568)</f>
        <v>#NUM!</v>
      </c>
      <c r="AM568" s="175" t="e">
        <f>('Raw data'!AL568/Shannon!$D568)*LN('Raw data'!AL568/Shannon!$D568)</f>
        <v>#NUM!</v>
      </c>
      <c r="AN568" s="175">
        <f>('Raw data'!AM568/Shannon!$D568)*LN('Raw data'!AM568/Shannon!$D568)</f>
        <v>-5.2129820901057273E-3</v>
      </c>
      <c r="AO568" s="175" t="e">
        <f>('Raw data'!AN568/Shannon!$D568)*LN('Raw data'!AN568/Shannon!$D568)</f>
        <v>#NUM!</v>
      </c>
      <c r="AP568" s="175" t="e">
        <f>('Raw data'!AO568/Shannon!$D568)*LN('Raw data'!AO568/Shannon!$D568)</f>
        <v>#NUM!</v>
      </c>
      <c r="AQ568" s="175" t="e">
        <f>('Raw data'!AP568/Shannon!$D568)*LN('Raw data'!AP568/Shannon!$D568)</f>
        <v>#NUM!</v>
      </c>
      <c r="AR568" s="175" t="e">
        <f>('Raw data'!AQ568/Shannon!$D568)*LN('Raw data'!AQ568/Shannon!$D568)</f>
        <v>#NUM!</v>
      </c>
      <c r="AS568" s="175" t="e">
        <f>('Raw data'!AR568/Shannon!$D568)*LN('Raw data'!AR568/Shannon!$D568)</f>
        <v>#NUM!</v>
      </c>
      <c r="AT568" s="175" t="e">
        <f>('Raw data'!AS568/Shannon!$D568)*LN('Raw data'!AS568/Shannon!$D568)</f>
        <v>#NUM!</v>
      </c>
      <c r="AU568" s="175" t="e">
        <f>('Raw data'!AT568/Shannon!$D568)*LN('Raw data'!AT568/Shannon!$D568)</f>
        <v>#NUM!</v>
      </c>
      <c r="AV568" s="175" t="e">
        <f>('Raw data'!AU568/Shannon!$D568)*LN('Raw data'!AU568/Shannon!$D568)</f>
        <v>#NUM!</v>
      </c>
      <c r="AW568" s="175" t="e">
        <f>('Raw data'!AV568/Shannon!$D568)*LN('Raw data'!AV568/Shannon!$D568)</f>
        <v>#NUM!</v>
      </c>
      <c r="AX568" s="175" t="e">
        <f>('Raw data'!AW568/Shannon!$D568)*LN('Raw data'!AW568/Shannon!$D568)</f>
        <v>#NUM!</v>
      </c>
      <c r="AY568" s="175" t="e">
        <f>('Raw data'!AX568/Shannon!$D568)*LN('Raw data'!AX568/Shannon!$D568)</f>
        <v>#NUM!</v>
      </c>
      <c r="AZ568" s="175" t="e">
        <f>('Raw data'!AY568/Shannon!$D568)*LN('Raw data'!AY568/Shannon!$D568)</f>
        <v>#NUM!</v>
      </c>
      <c r="BA568" s="175">
        <f>('Raw data'!AZ568/Shannon!$D568)*LN('Raw data'!AZ568/Shannon!$D568)</f>
        <v>-5.2129820901057273E-3</v>
      </c>
      <c r="BB568" s="175" t="e">
        <f>('Raw data'!BA568/Shannon!$D568)*LN('Raw data'!BA568/Shannon!$D568)</f>
        <v>#NUM!</v>
      </c>
      <c r="BC568" s="175">
        <f>('Raw data'!BB568/Shannon!$D568)*LN('Raw data'!BB568/Shannon!$D568)</f>
        <v>-2.6677206732046151E-2</v>
      </c>
      <c r="BD568" s="175" t="e">
        <f>('Raw data'!BC568/Shannon!$D568)*LN('Raw data'!BC568/Shannon!$D568)</f>
        <v>#NUM!</v>
      </c>
      <c r="BE568" s="175" t="e">
        <f>('Raw data'!BD568/Shannon!$D568)*LN('Raw data'!BD568/Shannon!$D568)</f>
        <v>#NUM!</v>
      </c>
      <c r="BF568" s="175" t="e">
        <f>('Raw data'!BE568/Shannon!$D568)*LN('Raw data'!BE568/Shannon!$D568)</f>
        <v>#NUM!</v>
      </c>
      <c r="BG568" s="175" t="e">
        <f>('Raw data'!BF568/Shannon!$D568)*LN('Raw data'!BF568/Shannon!$D568)</f>
        <v>#NUM!</v>
      </c>
      <c r="BH568" s="175" t="e">
        <f>('Raw data'!BG568/Shannon!$D568)*LN('Raw data'!BG568/Shannon!$D568)</f>
        <v>#NUM!</v>
      </c>
      <c r="BI568" s="175" t="e">
        <f>('Raw data'!BH568/Shannon!$D568)*LN('Raw data'!BH568/Shannon!$D568)</f>
        <v>#NUM!</v>
      </c>
      <c r="BJ568" s="175" t="e">
        <f>('Raw data'!BI568/Shannon!$D568)*LN('Raw data'!BI568/Shannon!$D568)</f>
        <v>#NUM!</v>
      </c>
      <c r="BK568" s="175" t="e">
        <f>('Raw data'!BJ568/Shannon!$D568)*LN('Raw data'!BJ568/Shannon!$D568)</f>
        <v>#NUM!</v>
      </c>
      <c r="BL568" s="175" t="e">
        <f>('Raw data'!BK568/Shannon!$D568)*LN('Raw data'!BK568/Shannon!$D568)</f>
        <v>#NUM!</v>
      </c>
      <c r="BM568" s="175" t="e">
        <f>('Raw data'!BL568/Shannon!$D568)*LN('Raw data'!BL568/Shannon!$D568)</f>
        <v>#NUM!</v>
      </c>
      <c r="BN568" s="175" t="e">
        <f>('Raw data'!BM568/Shannon!$D568)*LN('Raw data'!BM568/Shannon!$D568)</f>
        <v>#NUM!</v>
      </c>
      <c r="BO568" s="175" t="e">
        <f>('Raw data'!BN568/Shannon!$D568)*LN('Raw data'!BN568/Shannon!$D568)</f>
        <v>#NUM!</v>
      </c>
      <c r="BP568" s="175" t="e">
        <f>('Raw data'!BO568/Shannon!$D568)*LN('Raw data'!BO568/Shannon!$D568)</f>
        <v>#NUM!</v>
      </c>
      <c r="BQ568" s="175" t="e">
        <f>('Raw data'!BP568/Shannon!$D568)*LN('Raw data'!BP568/Shannon!$D568)</f>
        <v>#NUM!</v>
      </c>
      <c r="BR568" s="175" t="e">
        <f>('Raw data'!BQ568/Shannon!$D568)*LN('Raw data'!BQ568/Shannon!$D568)</f>
        <v>#NUM!</v>
      </c>
      <c r="BS568" s="175" t="e">
        <f>('Raw data'!BR568/Shannon!$D568)*LN('Raw data'!BR568/Shannon!$D568)</f>
        <v>#NUM!</v>
      </c>
      <c r="BT568" s="175" t="e">
        <f>('Raw data'!BS568/Shannon!$D568)*LN('Raw data'!BS568/Shannon!$D568)</f>
        <v>#NUM!</v>
      </c>
      <c r="BU568" s="175" t="e">
        <f>('Raw data'!BT568/Shannon!$D568)*LN('Raw data'!BT568/Shannon!$D568)</f>
        <v>#NUM!</v>
      </c>
      <c r="BV568" s="175" t="e">
        <f>('Raw data'!BU568/Shannon!$D568)*LN('Raw data'!BU568/Shannon!$D568)</f>
        <v>#NUM!</v>
      </c>
      <c r="BW568" s="175" t="e">
        <f>('Raw data'!BV568/Shannon!$D568)*LN('Raw data'!BV568/Shannon!$D568)</f>
        <v>#NUM!</v>
      </c>
      <c r="BX568" s="175" t="e">
        <f>('Raw data'!BW568/Shannon!$D568)*LN('Raw data'!BW568/Shannon!$D568)</f>
        <v>#NUM!</v>
      </c>
      <c r="BY568" s="175" t="e">
        <f>('Raw data'!BX568/Shannon!$D568)*LN('Raw data'!BX568/Shannon!$D568)</f>
        <v>#NUM!</v>
      </c>
      <c r="BZ568" s="175" t="e">
        <f>('Raw data'!BY568/Shannon!$D568)*LN('Raw data'!BY568/Shannon!$D568)</f>
        <v>#NUM!</v>
      </c>
      <c r="CA568" s="175" t="e">
        <f>('Raw data'!BZ568/Shannon!$D568)*LN('Raw data'!BZ568/Shannon!$D568)</f>
        <v>#NUM!</v>
      </c>
      <c r="CB568" s="175" t="e">
        <f>('Raw data'!CA568/Shannon!$D568)*LN('Raw data'!CA568/Shannon!$D568)</f>
        <v>#NUM!</v>
      </c>
      <c r="CC568" s="175" t="e">
        <f>('Raw data'!CB568/Shannon!$D568)*LN('Raw data'!CB568/Shannon!$D568)</f>
        <v>#NUM!</v>
      </c>
      <c r="CD568" s="175" t="e">
        <f>('Raw data'!CC568/Shannon!$D568)*LN('Raw data'!CC568/Shannon!$D568)</f>
        <v>#NUM!</v>
      </c>
      <c r="CF568" s="176">
        <f t="shared" si="8"/>
        <v>1.2557422484022047</v>
      </c>
      <c r="CG568" s="175"/>
      <c r="CH568" s="175"/>
      <c r="CI568" s="175"/>
      <c r="CJ568" s="175"/>
      <c r="CK568" s="175">
        <v>-0.15905714759316414</v>
      </c>
      <c r="CL568" s="175">
        <v>-5.391995572707426E-2</v>
      </c>
      <c r="CM568" s="175">
        <v>-0.31628240417707343</v>
      </c>
      <c r="CN568" s="175">
        <v>-0.14483692387367539</v>
      </c>
      <c r="CO568" s="175"/>
      <c r="CP568" s="175"/>
      <c r="CQ568" s="175"/>
      <c r="CR568" s="175"/>
      <c r="CS568" s="175"/>
      <c r="CT568" s="175"/>
      <c r="CU568" s="175"/>
      <c r="CV568" s="175"/>
      <c r="CW568" s="175"/>
      <c r="CX568" s="175"/>
      <c r="CY568" s="175"/>
      <c r="CZ568" s="175"/>
      <c r="DA568" s="175"/>
      <c r="DB568" s="175"/>
      <c r="DC568" s="175"/>
      <c r="DD568" s="175"/>
      <c r="DE568" s="175"/>
      <c r="DF568" s="175"/>
      <c r="DG568" s="175"/>
      <c r="DH568" s="175"/>
      <c r="DI568" s="175"/>
      <c r="DJ568" s="175">
        <v>-1.6856843746244549E-2</v>
      </c>
      <c r="DK568" s="175"/>
      <c r="DL568" s="175"/>
      <c r="DM568" s="175">
        <v>-0.33828199314650781</v>
      </c>
      <c r="DN568" s="175">
        <v>-0.17613938519364575</v>
      </c>
      <c r="DO568" s="175">
        <v>-1.3264424032561903E-2</v>
      </c>
      <c r="DP568" s="175"/>
      <c r="DQ568" s="175"/>
      <c r="DR568" s="175">
        <v>-5.2129820901057273E-3</v>
      </c>
      <c r="DS568" s="175"/>
      <c r="DT568" s="175"/>
      <c r="DU568" s="175"/>
      <c r="DV568" s="175"/>
      <c r="DW568" s="175"/>
      <c r="DX568" s="175"/>
      <c r="DY568" s="175"/>
      <c r="DZ568" s="175"/>
      <c r="EA568" s="175"/>
      <c r="EB568" s="175"/>
      <c r="EC568" s="175"/>
      <c r="ED568" s="175"/>
      <c r="EE568" s="175">
        <v>-5.2129820901057273E-3</v>
      </c>
      <c r="EF568" s="175"/>
      <c r="EG568" s="175">
        <v>-2.6677206732046151E-2</v>
      </c>
      <c r="EH568" s="175"/>
      <c r="EI568" s="175"/>
      <c r="EJ568" s="175"/>
      <c r="EK568" s="175"/>
      <c r="EL568" s="175"/>
      <c r="EM568" s="175"/>
      <c r="EN568" s="175"/>
      <c r="EO568" s="175"/>
      <c r="EP568" s="175"/>
      <c r="EQ568" s="175"/>
      <c r="ER568" s="175"/>
      <c r="ES568" s="175"/>
      <c r="ET568" s="175"/>
      <c r="EU568" s="175"/>
      <c r="EV568" s="175"/>
      <c r="EW568" s="175"/>
      <c r="EX568" s="175"/>
      <c r="EY568" s="175"/>
      <c r="EZ568" s="175"/>
      <c r="FA568" s="175"/>
      <c r="FB568" s="175"/>
      <c r="FC568" s="175"/>
      <c r="FD568" s="175"/>
      <c r="FE568" s="175"/>
      <c r="FF568" s="175"/>
      <c r="FG568" s="175"/>
      <c r="FH568" s="175"/>
    </row>
    <row r="569" spans="2:164" x14ac:dyDescent="0.2">
      <c r="B569" s="13">
        <v>38</v>
      </c>
      <c r="C569" s="14">
        <v>11</v>
      </c>
      <c r="D569">
        <f>SUM('Raw data'!D569:CC569)</f>
        <v>1077</v>
      </c>
      <c r="E569" s="175" t="e">
        <f>('Raw data'!D569/Shannon!$D569)*LN('Raw data'!D569/Shannon!$D569)</f>
        <v>#NUM!</v>
      </c>
      <c r="F569" s="175" t="e">
        <f>('Raw data'!E569/Shannon!$D569)*LN('Raw data'!E569/Shannon!$D569)</f>
        <v>#NUM!</v>
      </c>
      <c r="G569" s="175">
        <f>('Raw data'!F569/Shannon!$D569)*LN('Raw data'!F569/Shannon!$D569)</f>
        <v>-7.6774054807885128E-2</v>
      </c>
      <c r="H569" s="175">
        <f>('Raw data'!G569/Shannon!$D569)*LN('Raw data'!G569/Shannon!$D569)</f>
        <v>-0.18554641807939262</v>
      </c>
      <c r="I569" s="175">
        <f>('Raw data'!H569/Shannon!$D569)*LN('Raw data'!H569/Shannon!$D569)</f>
        <v>-0.24561136482703561</v>
      </c>
      <c r="J569" s="175">
        <f>('Raw data'!I569/Shannon!$D569)*LN('Raw data'!I569/Shannon!$D569)</f>
        <v>-0.13667037376599583</v>
      </c>
      <c r="K569" s="175" t="e">
        <f>('Raw data'!J569/Shannon!$D569)*LN('Raw data'!J569/Shannon!$D569)</f>
        <v>#NUM!</v>
      </c>
      <c r="L569" s="175" t="e">
        <f>('Raw data'!K569/Shannon!$D569)*LN('Raw data'!K569/Shannon!$D569)</f>
        <v>#NUM!</v>
      </c>
      <c r="M569" s="175" t="e">
        <f>('Raw data'!L569/Shannon!$D569)*LN('Raw data'!L569/Shannon!$D569)</f>
        <v>#NUM!</v>
      </c>
      <c r="N569" s="175" t="e">
        <f>('Raw data'!M569/Shannon!$D569)*LN('Raw data'!M569/Shannon!$D569)</f>
        <v>#NUM!</v>
      </c>
      <c r="O569" s="175" t="e">
        <f>('Raw data'!N569/Shannon!$D569)*LN('Raw data'!N569/Shannon!$D569)</f>
        <v>#NUM!</v>
      </c>
      <c r="P569" s="175" t="e">
        <f>('Raw data'!O569/Shannon!$D569)*LN('Raw data'!O569/Shannon!$D569)</f>
        <v>#NUM!</v>
      </c>
      <c r="Q569" s="175" t="e">
        <f>('Raw data'!P569/Shannon!$D569)*LN('Raw data'!P569/Shannon!$D569)</f>
        <v>#NUM!</v>
      </c>
      <c r="R569" s="175" t="e">
        <f>('Raw data'!Q569/Shannon!$D569)*LN('Raw data'!Q569/Shannon!$D569)</f>
        <v>#NUM!</v>
      </c>
      <c r="S569" s="175" t="e">
        <f>('Raw data'!R569/Shannon!$D569)*LN('Raw data'!R569/Shannon!$D569)</f>
        <v>#NUM!</v>
      </c>
      <c r="T569" s="175" t="e">
        <f>('Raw data'!S569/Shannon!$D569)*LN('Raw data'!S569/Shannon!$D569)</f>
        <v>#NUM!</v>
      </c>
      <c r="U569" s="175" t="e">
        <f>('Raw data'!T569/Shannon!$D569)*LN('Raw data'!T569/Shannon!$D569)</f>
        <v>#NUM!</v>
      </c>
      <c r="V569" s="175" t="e">
        <f>('Raw data'!U569/Shannon!$D569)*LN('Raw data'!U569/Shannon!$D569)</f>
        <v>#NUM!</v>
      </c>
      <c r="W569" s="175" t="e">
        <f>('Raw data'!V569/Shannon!$D569)*LN('Raw data'!V569/Shannon!$D569)</f>
        <v>#NUM!</v>
      </c>
      <c r="X569" s="175" t="e">
        <f>('Raw data'!W569/Shannon!$D569)*LN('Raw data'!W569/Shannon!$D569)</f>
        <v>#NUM!</v>
      </c>
      <c r="Y569" s="175" t="e">
        <f>('Raw data'!X569/Shannon!$D569)*LN('Raw data'!X569/Shannon!$D569)</f>
        <v>#NUM!</v>
      </c>
      <c r="Z569" s="175" t="e">
        <f>('Raw data'!Y569/Shannon!$D569)*LN('Raw data'!Y569/Shannon!$D569)</f>
        <v>#NUM!</v>
      </c>
      <c r="AA569" s="175" t="e">
        <f>('Raw data'!Z569/Shannon!$D569)*LN('Raw data'!Z569/Shannon!$D569)</f>
        <v>#NUM!</v>
      </c>
      <c r="AB569" s="175">
        <f>('Raw data'!AA569/Shannon!$D569)*LN('Raw data'!AA569/Shannon!$D569)</f>
        <v>-1.1678342612063962E-2</v>
      </c>
      <c r="AC569" s="175" t="e">
        <f>('Raw data'!AB569/Shannon!$D569)*LN('Raw data'!AB569/Shannon!$D569)</f>
        <v>#NUM!</v>
      </c>
      <c r="AD569" s="175">
        <f>('Raw data'!AC569/Shannon!$D569)*LN('Raw data'!AC569/Shannon!$D569)</f>
        <v>-6.4827620029307229E-3</v>
      </c>
      <c r="AE569" s="175" t="e">
        <f>('Raw data'!AD569/Shannon!$D569)*LN('Raw data'!AD569/Shannon!$D569)</f>
        <v>#NUM!</v>
      </c>
      <c r="AF569" s="175" t="e">
        <f>('Raw data'!AE569/Shannon!$D569)*LN('Raw data'!AE569/Shannon!$D569)</f>
        <v>#NUM!</v>
      </c>
      <c r="AG569" s="175" t="e">
        <f>('Raw data'!AF569/Shannon!$D569)*LN('Raw data'!AF569/Shannon!$D569)</f>
        <v>#NUM!</v>
      </c>
      <c r="AH569" s="175" t="e">
        <f>('Raw data'!AG569/Shannon!$D569)*LN('Raw data'!AG569/Shannon!$D569)</f>
        <v>#NUM!</v>
      </c>
      <c r="AI569" s="175">
        <f>('Raw data'!AH569/Shannon!$D569)*LN('Raw data'!AH569/Shannon!$D569)</f>
        <v>-0.34538960630238386</v>
      </c>
      <c r="AJ569" s="175" t="e">
        <f>('Raw data'!AI569/Shannon!$D569)*LN('Raw data'!AI569/Shannon!$D569)</f>
        <v>#NUM!</v>
      </c>
      <c r="AK569" s="175">
        <f>('Raw data'!AJ569/Shannon!$D569)*LN('Raw data'!AJ569/Shannon!$D569)</f>
        <v>-0.34527406589767135</v>
      </c>
      <c r="AL569" s="175" t="e">
        <f>('Raw data'!AK569/Shannon!$D569)*LN('Raw data'!AK569/Shannon!$D569)</f>
        <v>#NUM!</v>
      </c>
      <c r="AM569" s="175" t="e">
        <f>('Raw data'!AL569/Shannon!$D569)*LN('Raw data'!AL569/Shannon!$D569)</f>
        <v>#NUM!</v>
      </c>
      <c r="AN569" s="175" t="e">
        <f>('Raw data'!AM569/Shannon!$D569)*LN('Raw data'!AM569/Shannon!$D569)</f>
        <v>#NUM!</v>
      </c>
      <c r="AO569" s="175" t="e">
        <f>('Raw data'!AN569/Shannon!$D569)*LN('Raw data'!AN569/Shannon!$D569)</f>
        <v>#NUM!</v>
      </c>
      <c r="AP569" s="175" t="e">
        <f>('Raw data'!AO569/Shannon!$D569)*LN('Raw data'!AO569/Shannon!$D569)</f>
        <v>#NUM!</v>
      </c>
      <c r="AQ569" s="175" t="e">
        <f>('Raw data'!AP569/Shannon!$D569)*LN('Raw data'!AP569/Shannon!$D569)</f>
        <v>#NUM!</v>
      </c>
      <c r="AR569" s="175" t="e">
        <f>('Raw data'!AQ569/Shannon!$D569)*LN('Raw data'!AQ569/Shannon!$D569)</f>
        <v>#NUM!</v>
      </c>
      <c r="AS569" s="175" t="e">
        <f>('Raw data'!AR569/Shannon!$D569)*LN('Raw data'!AR569/Shannon!$D569)</f>
        <v>#NUM!</v>
      </c>
      <c r="AT569" s="175" t="e">
        <f>('Raw data'!AS569/Shannon!$D569)*LN('Raw data'!AS569/Shannon!$D569)</f>
        <v>#NUM!</v>
      </c>
      <c r="AU569" s="175" t="e">
        <f>('Raw data'!AT569/Shannon!$D569)*LN('Raw data'!AT569/Shannon!$D569)</f>
        <v>#NUM!</v>
      </c>
      <c r="AV569" s="175" t="e">
        <f>('Raw data'!AU569/Shannon!$D569)*LN('Raw data'!AU569/Shannon!$D569)</f>
        <v>#NUM!</v>
      </c>
      <c r="AW569" s="175" t="e">
        <f>('Raw data'!AV569/Shannon!$D569)*LN('Raw data'!AV569/Shannon!$D569)</f>
        <v>#NUM!</v>
      </c>
      <c r="AX569" s="175" t="e">
        <f>('Raw data'!AW569/Shannon!$D569)*LN('Raw data'!AW569/Shannon!$D569)</f>
        <v>#NUM!</v>
      </c>
      <c r="AY569" s="175" t="e">
        <f>('Raw data'!AX569/Shannon!$D569)*LN('Raw data'!AX569/Shannon!$D569)</f>
        <v>#NUM!</v>
      </c>
      <c r="AZ569" s="175" t="e">
        <f>('Raw data'!AY569/Shannon!$D569)*LN('Raw data'!AY569/Shannon!$D569)</f>
        <v>#NUM!</v>
      </c>
      <c r="BA569" s="175" t="e">
        <f>('Raw data'!AZ569/Shannon!$D569)*LN('Raw data'!AZ569/Shannon!$D569)</f>
        <v>#NUM!</v>
      </c>
      <c r="BB569" s="175" t="e">
        <f>('Raw data'!BA569/Shannon!$D569)*LN('Raw data'!BA569/Shannon!$D569)</f>
        <v>#NUM!</v>
      </c>
      <c r="BC569" s="175">
        <f>('Raw data'!BB569/Shannon!$D569)*LN('Raw data'!BB569/Shannon!$D569)</f>
        <v>-6.4827620029307229E-3</v>
      </c>
      <c r="BD569" s="175" t="e">
        <f>('Raw data'!BC569/Shannon!$D569)*LN('Raw data'!BC569/Shannon!$D569)</f>
        <v>#NUM!</v>
      </c>
      <c r="BE569" s="175" t="e">
        <f>('Raw data'!BD569/Shannon!$D569)*LN('Raw data'!BD569/Shannon!$D569)</f>
        <v>#NUM!</v>
      </c>
      <c r="BF569" s="175" t="e">
        <f>('Raw data'!BE569/Shannon!$D569)*LN('Raw data'!BE569/Shannon!$D569)</f>
        <v>#NUM!</v>
      </c>
      <c r="BG569" s="175" t="e">
        <f>('Raw data'!BF569/Shannon!$D569)*LN('Raw data'!BF569/Shannon!$D569)</f>
        <v>#NUM!</v>
      </c>
      <c r="BH569" s="175" t="e">
        <f>('Raw data'!BG569/Shannon!$D569)*LN('Raw data'!BG569/Shannon!$D569)</f>
        <v>#NUM!</v>
      </c>
      <c r="BI569" s="175" t="e">
        <f>('Raw data'!BH569/Shannon!$D569)*LN('Raw data'!BH569/Shannon!$D569)</f>
        <v>#NUM!</v>
      </c>
      <c r="BJ569" s="175" t="e">
        <f>('Raw data'!BI569/Shannon!$D569)*LN('Raw data'!BI569/Shannon!$D569)</f>
        <v>#NUM!</v>
      </c>
      <c r="BK569" s="175" t="e">
        <f>('Raw data'!BJ569/Shannon!$D569)*LN('Raw data'!BJ569/Shannon!$D569)</f>
        <v>#NUM!</v>
      </c>
      <c r="BL569" s="175" t="e">
        <f>('Raw data'!BK569/Shannon!$D569)*LN('Raw data'!BK569/Shannon!$D569)</f>
        <v>#NUM!</v>
      </c>
      <c r="BM569" s="175" t="e">
        <f>('Raw data'!BL569/Shannon!$D569)*LN('Raw data'!BL569/Shannon!$D569)</f>
        <v>#NUM!</v>
      </c>
      <c r="BN569" s="175" t="e">
        <f>('Raw data'!BM569/Shannon!$D569)*LN('Raw data'!BM569/Shannon!$D569)</f>
        <v>#NUM!</v>
      </c>
      <c r="BO569" s="175" t="e">
        <f>('Raw data'!BN569/Shannon!$D569)*LN('Raw data'!BN569/Shannon!$D569)</f>
        <v>#NUM!</v>
      </c>
      <c r="BP569" s="175" t="e">
        <f>('Raw data'!BO569/Shannon!$D569)*LN('Raw data'!BO569/Shannon!$D569)</f>
        <v>#NUM!</v>
      </c>
      <c r="BQ569" s="175" t="e">
        <f>('Raw data'!BP569/Shannon!$D569)*LN('Raw data'!BP569/Shannon!$D569)</f>
        <v>#NUM!</v>
      </c>
      <c r="BR569" s="175" t="e">
        <f>('Raw data'!BQ569/Shannon!$D569)*LN('Raw data'!BQ569/Shannon!$D569)</f>
        <v>#NUM!</v>
      </c>
      <c r="BS569" s="175" t="e">
        <f>('Raw data'!BR569/Shannon!$D569)*LN('Raw data'!BR569/Shannon!$D569)</f>
        <v>#NUM!</v>
      </c>
      <c r="BT569" s="175" t="e">
        <f>('Raw data'!BS569/Shannon!$D569)*LN('Raw data'!BS569/Shannon!$D569)</f>
        <v>#NUM!</v>
      </c>
      <c r="BU569" s="175" t="e">
        <f>('Raw data'!BT569/Shannon!$D569)*LN('Raw data'!BT569/Shannon!$D569)</f>
        <v>#NUM!</v>
      </c>
      <c r="BV569" s="175" t="e">
        <f>('Raw data'!BU569/Shannon!$D569)*LN('Raw data'!BU569/Shannon!$D569)</f>
        <v>#NUM!</v>
      </c>
      <c r="BW569" s="175" t="e">
        <f>('Raw data'!BV569/Shannon!$D569)*LN('Raw data'!BV569/Shannon!$D569)</f>
        <v>#NUM!</v>
      </c>
      <c r="BX569" s="175" t="e">
        <f>('Raw data'!BW569/Shannon!$D569)*LN('Raw data'!BW569/Shannon!$D569)</f>
        <v>#NUM!</v>
      </c>
      <c r="BY569" s="175" t="e">
        <f>('Raw data'!BX569/Shannon!$D569)*LN('Raw data'!BX569/Shannon!$D569)</f>
        <v>#NUM!</v>
      </c>
      <c r="BZ569" s="175" t="e">
        <f>('Raw data'!BY569/Shannon!$D569)*LN('Raw data'!BY569/Shannon!$D569)</f>
        <v>#NUM!</v>
      </c>
      <c r="CA569" s="175" t="e">
        <f>('Raw data'!BZ569/Shannon!$D569)*LN('Raw data'!BZ569/Shannon!$D569)</f>
        <v>#NUM!</v>
      </c>
      <c r="CB569" s="175" t="e">
        <f>('Raw data'!CA569/Shannon!$D569)*LN('Raw data'!CA569/Shannon!$D569)</f>
        <v>#NUM!</v>
      </c>
      <c r="CC569" s="175" t="e">
        <f>('Raw data'!CB569/Shannon!$D569)*LN('Raw data'!CB569/Shannon!$D569)</f>
        <v>#NUM!</v>
      </c>
      <c r="CD569" s="175" t="e">
        <f>('Raw data'!CC569/Shannon!$D569)*LN('Raw data'!CC569/Shannon!$D569)</f>
        <v>#NUM!</v>
      </c>
      <c r="CF569" s="176">
        <f t="shared" si="8"/>
        <v>1.3599097502982898</v>
      </c>
      <c r="CG569" s="175"/>
      <c r="CH569" s="175"/>
      <c r="CI569" s="175"/>
      <c r="CJ569" s="175"/>
      <c r="CK569" s="175">
        <v>-7.6774054807885128E-2</v>
      </c>
      <c r="CL569" s="175">
        <v>-0.18554641807939262</v>
      </c>
      <c r="CM569" s="175">
        <v>-0.24561136482703561</v>
      </c>
      <c r="CN569" s="175">
        <v>-0.13667037376599583</v>
      </c>
      <c r="CO569" s="175"/>
      <c r="CP569" s="175"/>
      <c r="CQ569" s="175"/>
      <c r="CR569" s="175"/>
      <c r="CS569" s="175"/>
      <c r="CT569" s="175"/>
      <c r="CU569" s="175"/>
      <c r="CV569" s="175"/>
      <c r="CW569" s="175"/>
      <c r="CX569" s="175"/>
      <c r="CY569" s="175"/>
      <c r="CZ569" s="175"/>
      <c r="DA569" s="175"/>
      <c r="DB569" s="175"/>
      <c r="DC569" s="175"/>
      <c r="DD569" s="175"/>
      <c r="DE569" s="175"/>
      <c r="DF569" s="175">
        <v>-1.1678342612063962E-2</v>
      </c>
      <c r="DG569" s="175"/>
      <c r="DH569" s="175">
        <v>-6.4827620029307229E-3</v>
      </c>
      <c r="DI569" s="175"/>
      <c r="DJ569" s="175"/>
      <c r="DK569" s="175"/>
      <c r="DL569" s="175"/>
      <c r="DM569" s="175">
        <v>-0.34538960630238386</v>
      </c>
      <c r="DN569" s="175"/>
      <c r="DO569" s="175">
        <v>-0.34527406589767135</v>
      </c>
      <c r="DP569" s="175"/>
      <c r="DQ569" s="175"/>
      <c r="DR569" s="175"/>
      <c r="DS569" s="175"/>
      <c r="DT569" s="175"/>
      <c r="DU569" s="175"/>
      <c r="DV569" s="175"/>
      <c r="DW569" s="175"/>
      <c r="DX569" s="175"/>
      <c r="DY569" s="175"/>
      <c r="DZ569" s="175"/>
      <c r="EA569" s="175"/>
      <c r="EB569" s="175"/>
      <c r="EC569" s="175"/>
      <c r="ED569" s="175"/>
      <c r="EE569" s="175"/>
      <c r="EF569" s="175"/>
      <c r="EG569" s="175">
        <v>-6.4827620029307229E-3</v>
      </c>
      <c r="EH569" s="175"/>
      <c r="EI569" s="175"/>
      <c r="EJ569" s="175"/>
      <c r="EK569" s="175"/>
      <c r="EL569" s="175"/>
      <c r="EM569" s="175"/>
      <c r="EN569" s="175"/>
      <c r="EO569" s="175"/>
      <c r="EP569" s="175"/>
      <c r="EQ569" s="175"/>
      <c r="ER569" s="175"/>
      <c r="ES569" s="175"/>
      <c r="ET569" s="175"/>
      <c r="EU569" s="175"/>
      <c r="EV569" s="175"/>
      <c r="EW569" s="175"/>
      <c r="EX569" s="175"/>
      <c r="EY569" s="175"/>
      <c r="EZ569" s="175"/>
      <c r="FA569" s="175"/>
      <c r="FB569" s="175"/>
      <c r="FC569" s="175"/>
      <c r="FD569" s="175"/>
      <c r="FE569" s="175"/>
      <c r="FF569" s="175"/>
      <c r="FG569" s="175"/>
      <c r="FH569" s="175"/>
    </row>
    <row r="570" spans="2:164" x14ac:dyDescent="0.2">
      <c r="B570" s="13">
        <v>38</v>
      </c>
      <c r="C570" s="14">
        <v>13</v>
      </c>
      <c r="D570">
        <f>SUM('Raw data'!D570:CC570)</f>
        <v>679</v>
      </c>
      <c r="E570" s="175" t="e">
        <f>('Raw data'!D570/Shannon!$D570)*LN('Raw data'!D570/Shannon!$D570)</f>
        <v>#NUM!</v>
      </c>
      <c r="F570" s="175" t="e">
        <f>('Raw data'!E570/Shannon!$D570)*LN('Raw data'!E570/Shannon!$D570)</f>
        <v>#NUM!</v>
      </c>
      <c r="G570" s="175">
        <f>('Raw data'!F570/Shannon!$D570)*LN('Raw data'!F570/Shannon!$D570)</f>
        <v>-0.29486816464549453</v>
      </c>
      <c r="H570" s="175">
        <f>('Raw data'!G570/Shannon!$D570)*LN('Raw data'!G570/Shannon!$D570)</f>
        <v>-0.16949780779827675</v>
      </c>
      <c r="I570" s="175">
        <f>('Raw data'!H570/Shannon!$D570)*LN('Raw data'!H570/Shannon!$D570)</f>
        <v>-0.14993352061862472</v>
      </c>
      <c r="J570" s="175">
        <f>('Raw data'!I570/Shannon!$D570)*LN('Raw data'!I570/Shannon!$D570)</f>
        <v>-0.36787931137571783</v>
      </c>
      <c r="K570" s="175" t="e">
        <f>('Raw data'!J570/Shannon!$D570)*LN('Raw data'!J570/Shannon!$D570)</f>
        <v>#NUM!</v>
      </c>
      <c r="L570" s="175" t="e">
        <f>('Raw data'!K570/Shannon!$D570)*LN('Raw data'!K570/Shannon!$D570)</f>
        <v>#NUM!</v>
      </c>
      <c r="M570" s="175" t="e">
        <f>('Raw data'!L570/Shannon!$D570)*LN('Raw data'!L570/Shannon!$D570)</f>
        <v>#NUM!</v>
      </c>
      <c r="N570" s="175" t="e">
        <f>('Raw data'!M570/Shannon!$D570)*LN('Raw data'!M570/Shannon!$D570)</f>
        <v>#NUM!</v>
      </c>
      <c r="O570" s="175" t="e">
        <f>('Raw data'!N570/Shannon!$D570)*LN('Raw data'!N570/Shannon!$D570)</f>
        <v>#NUM!</v>
      </c>
      <c r="P570" s="175" t="e">
        <f>('Raw data'!O570/Shannon!$D570)*LN('Raw data'!O570/Shannon!$D570)</f>
        <v>#NUM!</v>
      </c>
      <c r="Q570" s="175" t="e">
        <f>('Raw data'!P570/Shannon!$D570)*LN('Raw data'!P570/Shannon!$D570)</f>
        <v>#NUM!</v>
      </c>
      <c r="R570" s="175" t="e">
        <f>('Raw data'!Q570/Shannon!$D570)*LN('Raw data'!Q570/Shannon!$D570)</f>
        <v>#NUM!</v>
      </c>
      <c r="S570" s="175" t="e">
        <f>('Raw data'!R570/Shannon!$D570)*LN('Raw data'!R570/Shannon!$D570)</f>
        <v>#NUM!</v>
      </c>
      <c r="T570" s="175" t="e">
        <f>('Raw data'!S570/Shannon!$D570)*LN('Raw data'!S570/Shannon!$D570)</f>
        <v>#NUM!</v>
      </c>
      <c r="U570" s="175" t="e">
        <f>('Raw data'!T570/Shannon!$D570)*LN('Raw data'!T570/Shannon!$D570)</f>
        <v>#NUM!</v>
      </c>
      <c r="V570" s="175" t="e">
        <f>('Raw data'!U570/Shannon!$D570)*LN('Raw data'!U570/Shannon!$D570)</f>
        <v>#NUM!</v>
      </c>
      <c r="W570" s="175" t="e">
        <f>('Raw data'!V570/Shannon!$D570)*LN('Raw data'!V570/Shannon!$D570)</f>
        <v>#NUM!</v>
      </c>
      <c r="X570" s="175" t="e">
        <f>('Raw data'!W570/Shannon!$D570)*LN('Raw data'!W570/Shannon!$D570)</f>
        <v>#NUM!</v>
      </c>
      <c r="Y570" s="175" t="e">
        <f>('Raw data'!X570/Shannon!$D570)*LN('Raw data'!X570/Shannon!$D570)</f>
        <v>#NUM!</v>
      </c>
      <c r="Z570" s="175" t="e">
        <f>('Raw data'!Y570/Shannon!$D570)*LN('Raw data'!Y570/Shannon!$D570)</f>
        <v>#NUM!</v>
      </c>
      <c r="AA570" s="175" t="e">
        <f>('Raw data'!Z570/Shannon!$D570)*LN('Raw data'!Z570/Shannon!$D570)</f>
        <v>#NUM!</v>
      </c>
      <c r="AB570" s="175" t="e">
        <f>('Raw data'!AA570/Shannon!$D570)*LN('Raw data'!AA570/Shannon!$D570)</f>
        <v>#NUM!</v>
      </c>
      <c r="AC570" s="175" t="e">
        <f>('Raw data'!AB570/Shannon!$D570)*LN('Raw data'!AB570/Shannon!$D570)</f>
        <v>#NUM!</v>
      </c>
      <c r="AD570" s="175">
        <f>('Raw data'!AC570/Shannon!$D570)*LN('Raw data'!AC570/Shannon!$D570)</f>
        <v>-0.10382588671589706</v>
      </c>
      <c r="AE570" s="175" t="e">
        <f>('Raw data'!AD570/Shannon!$D570)*LN('Raw data'!AD570/Shannon!$D570)</f>
        <v>#NUM!</v>
      </c>
      <c r="AF570" s="175">
        <f>('Raw data'!AE570/Shannon!$D570)*LN('Raw data'!AE570/Shannon!$D570)</f>
        <v>-1.7164871714282035E-2</v>
      </c>
      <c r="AG570" s="175" t="e">
        <f>('Raw data'!AF570/Shannon!$D570)*LN('Raw data'!AF570/Shannon!$D570)</f>
        <v>#NUM!</v>
      </c>
      <c r="AH570" s="175" t="e">
        <f>('Raw data'!AG570/Shannon!$D570)*LN('Raw data'!AG570/Shannon!$D570)</f>
        <v>#NUM!</v>
      </c>
      <c r="AI570" s="175">
        <f>('Raw data'!AH570/Shannon!$D570)*LN('Raw data'!AH570/Shannon!$D570)</f>
        <v>-0.30521092562476121</v>
      </c>
      <c r="AJ570" s="175">
        <f>('Raw data'!AI570/Shannon!$D570)*LN('Raw data'!AI570/Shannon!$D570)</f>
        <v>-3.6164824853642086E-2</v>
      </c>
      <c r="AK570" s="175">
        <f>('Raw data'!AJ570/Shannon!$D570)*LN('Raw data'!AJ570/Shannon!$D570)</f>
        <v>-0.27937269159210038</v>
      </c>
      <c r="AL570" s="175" t="e">
        <f>('Raw data'!AK570/Shannon!$D570)*LN('Raw data'!AK570/Shannon!$D570)</f>
        <v>#NUM!</v>
      </c>
      <c r="AM570" s="175" t="e">
        <f>('Raw data'!AL570/Shannon!$D570)*LN('Raw data'!AL570/Shannon!$D570)</f>
        <v>#NUM!</v>
      </c>
      <c r="AN570" s="175" t="e">
        <f>('Raw data'!AM570/Shannon!$D570)*LN('Raw data'!AM570/Shannon!$D570)</f>
        <v>#NUM!</v>
      </c>
      <c r="AO570" s="175" t="e">
        <f>('Raw data'!AN570/Shannon!$D570)*LN('Raw data'!AN570/Shannon!$D570)</f>
        <v>#NUM!</v>
      </c>
      <c r="AP570" s="175" t="e">
        <f>('Raw data'!AO570/Shannon!$D570)*LN('Raw data'!AO570/Shannon!$D570)</f>
        <v>#NUM!</v>
      </c>
      <c r="AQ570" s="175" t="e">
        <f>('Raw data'!AP570/Shannon!$D570)*LN('Raw data'!AP570/Shannon!$D570)</f>
        <v>#NUM!</v>
      </c>
      <c r="AR570" s="175" t="e">
        <f>('Raw data'!AQ570/Shannon!$D570)*LN('Raw data'!AQ570/Shannon!$D570)</f>
        <v>#NUM!</v>
      </c>
      <c r="AS570" s="175" t="e">
        <f>('Raw data'!AR570/Shannon!$D570)*LN('Raw data'!AR570/Shannon!$D570)</f>
        <v>#NUM!</v>
      </c>
      <c r="AT570" s="175" t="e">
        <f>('Raw data'!AS570/Shannon!$D570)*LN('Raw data'!AS570/Shannon!$D570)</f>
        <v>#NUM!</v>
      </c>
      <c r="AU570" s="175" t="e">
        <f>('Raw data'!AT570/Shannon!$D570)*LN('Raw data'!AT570/Shannon!$D570)</f>
        <v>#NUM!</v>
      </c>
      <c r="AV570" s="175" t="e">
        <f>('Raw data'!AU570/Shannon!$D570)*LN('Raw data'!AU570/Shannon!$D570)</f>
        <v>#NUM!</v>
      </c>
      <c r="AW570" s="175" t="e">
        <f>('Raw data'!AV570/Shannon!$D570)*LN('Raw data'!AV570/Shannon!$D570)</f>
        <v>#NUM!</v>
      </c>
      <c r="AX570" s="175" t="e">
        <f>('Raw data'!AW570/Shannon!$D570)*LN('Raw data'!AW570/Shannon!$D570)</f>
        <v>#NUM!</v>
      </c>
      <c r="AY570" s="175" t="e">
        <f>('Raw data'!AX570/Shannon!$D570)*LN('Raw data'!AX570/Shannon!$D570)</f>
        <v>#NUM!</v>
      </c>
      <c r="AZ570" s="175" t="e">
        <f>('Raw data'!AY570/Shannon!$D570)*LN('Raw data'!AY570/Shannon!$D570)</f>
        <v>#NUM!</v>
      </c>
      <c r="BA570" s="175" t="e">
        <f>('Raw data'!AZ570/Shannon!$D570)*LN('Raw data'!AZ570/Shannon!$D570)</f>
        <v>#NUM!</v>
      </c>
      <c r="BB570" s="175" t="e">
        <f>('Raw data'!BA570/Shannon!$D570)*LN('Raw data'!BA570/Shannon!$D570)</f>
        <v>#NUM!</v>
      </c>
      <c r="BC570" s="175" t="e">
        <f>('Raw data'!BB570/Shannon!$D570)*LN('Raw data'!BB570/Shannon!$D570)</f>
        <v>#NUM!</v>
      </c>
      <c r="BD570" s="175" t="e">
        <f>('Raw data'!BC570/Shannon!$D570)*LN('Raw data'!BC570/Shannon!$D570)</f>
        <v>#NUM!</v>
      </c>
      <c r="BE570" s="175" t="e">
        <f>('Raw data'!BD570/Shannon!$D570)*LN('Raw data'!BD570/Shannon!$D570)</f>
        <v>#NUM!</v>
      </c>
      <c r="BF570" s="175" t="e">
        <f>('Raw data'!BE570/Shannon!$D570)*LN('Raw data'!BE570/Shannon!$D570)</f>
        <v>#NUM!</v>
      </c>
      <c r="BG570" s="175" t="e">
        <f>('Raw data'!BF570/Shannon!$D570)*LN('Raw data'!BF570/Shannon!$D570)</f>
        <v>#NUM!</v>
      </c>
      <c r="BH570" s="175" t="e">
        <f>('Raw data'!BG570/Shannon!$D570)*LN('Raw data'!BG570/Shannon!$D570)</f>
        <v>#NUM!</v>
      </c>
      <c r="BI570" s="175" t="e">
        <f>('Raw data'!BH570/Shannon!$D570)*LN('Raw data'!BH570/Shannon!$D570)</f>
        <v>#NUM!</v>
      </c>
      <c r="BJ570" s="175" t="e">
        <f>('Raw data'!BI570/Shannon!$D570)*LN('Raw data'!BI570/Shannon!$D570)</f>
        <v>#NUM!</v>
      </c>
      <c r="BK570" s="175" t="e">
        <f>('Raw data'!BJ570/Shannon!$D570)*LN('Raw data'!BJ570/Shannon!$D570)</f>
        <v>#NUM!</v>
      </c>
      <c r="BL570" s="175" t="e">
        <f>('Raw data'!BK570/Shannon!$D570)*LN('Raw data'!BK570/Shannon!$D570)</f>
        <v>#NUM!</v>
      </c>
      <c r="BM570" s="175" t="e">
        <f>('Raw data'!BL570/Shannon!$D570)*LN('Raw data'!BL570/Shannon!$D570)</f>
        <v>#NUM!</v>
      </c>
      <c r="BN570" s="175" t="e">
        <f>('Raw data'!BM570/Shannon!$D570)*LN('Raw data'!BM570/Shannon!$D570)</f>
        <v>#NUM!</v>
      </c>
      <c r="BO570" s="175" t="e">
        <f>('Raw data'!BN570/Shannon!$D570)*LN('Raw data'!BN570/Shannon!$D570)</f>
        <v>#NUM!</v>
      </c>
      <c r="BP570" s="175" t="e">
        <f>('Raw data'!BO570/Shannon!$D570)*LN('Raw data'!BO570/Shannon!$D570)</f>
        <v>#NUM!</v>
      </c>
      <c r="BQ570" s="175" t="e">
        <f>('Raw data'!BP570/Shannon!$D570)*LN('Raw data'!BP570/Shannon!$D570)</f>
        <v>#NUM!</v>
      </c>
      <c r="BR570" s="175" t="e">
        <f>('Raw data'!BQ570/Shannon!$D570)*LN('Raw data'!BQ570/Shannon!$D570)</f>
        <v>#NUM!</v>
      </c>
      <c r="BS570" s="175" t="e">
        <f>('Raw data'!BR570/Shannon!$D570)*LN('Raw data'!BR570/Shannon!$D570)</f>
        <v>#NUM!</v>
      </c>
      <c r="BT570" s="175" t="e">
        <f>('Raw data'!BS570/Shannon!$D570)*LN('Raw data'!BS570/Shannon!$D570)</f>
        <v>#NUM!</v>
      </c>
      <c r="BU570" s="175" t="e">
        <f>('Raw data'!BT570/Shannon!$D570)*LN('Raw data'!BT570/Shannon!$D570)</f>
        <v>#NUM!</v>
      </c>
      <c r="BV570" s="175" t="e">
        <f>('Raw data'!BU570/Shannon!$D570)*LN('Raw data'!BU570/Shannon!$D570)</f>
        <v>#NUM!</v>
      </c>
      <c r="BW570" s="175" t="e">
        <f>('Raw data'!BV570/Shannon!$D570)*LN('Raw data'!BV570/Shannon!$D570)</f>
        <v>#NUM!</v>
      </c>
      <c r="BX570" s="175" t="e">
        <f>('Raw data'!BW570/Shannon!$D570)*LN('Raw data'!BW570/Shannon!$D570)</f>
        <v>#NUM!</v>
      </c>
      <c r="BY570" s="175" t="e">
        <f>('Raw data'!BX570/Shannon!$D570)*LN('Raw data'!BX570/Shannon!$D570)</f>
        <v>#NUM!</v>
      </c>
      <c r="BZ570" s="175" t="e">
        <f>('Raw data'!BY570/Shannon!$D570)*LN('Raw data'!BY570/Shannon!$D570)</f>
        <v>#NUM!</v>
      </c>
      <c r="CA570" s="175" t="e">
        <f>('Raw data'!BZ570/Shannon!$D570)*LN('Raw data'!BZ570/Shannon!$D570)</f>
        <v>#NUM!</v>
      </c>
      <c r="CB570" s="175" t="e">
        <f>('Raw data'!CA570/Shannon!$D570)*LN('Raw data'!CA570/Shannon!$D570)</f>
        <v>#NUM!</v>
      </c>
      <c r="CC570" s="175" t="e">
        <f>('Raw data'!CB570/Shannon!$D570)*LN('Raw data'!CB570/Shannon!$D570)</f>
        <v>#NUM!</v>
      </c>
      <c r="CD570" s="175" t="e">
        <f>('Raw data'!CC570/Shannon!$D570)*LN('Raw data'!CC570/Shannon!$D570)</f>
        <v>#NUM!</v>
      </c>
      <c r="CF570" s="176">
        <f t="shared" si="8"/>
        <v>1.7239180049387968</v>
      </c>
      <c r="CG570" s="175"/>
      <c r="CH570" s="175"/>
      <c r="CI570" s="175"/>
      <c r="CJ570" s="175"/>
      <c r="CK570" s="175">
        <v>-0.29486816464549453</v>
      </c>
      <c r="CL570" s="175">
        <v>-0.16949780779827675</v>
      </c>
      <c r="CM570" s="175">
        <v>-0.14993352061862472</v>
      </c>
      <c r="CN570" s="175">
        <v>-0.36787931137571783</v>
      </c>
      <c r="CO570" s="175"/>
      <c r="CP570" s="175"/>
      <c r="CQ570" s="175"/>
      <c r="CR570" s="175"/>
      <c r="CS570" s="175"/>
      <c r="CT570" s="175"/>
      <c r="CU570" s="175"/>
      <c r="CV570" s="175"/>
      <c r="CW570" s="175"/>
      <c r="CX570" s="175"/>
      <c r="CY570" s="175"/>
      <c r="CZ570" s="175"/>
      <c r="DA570" s="175"/>
      <c r="DB570" s="175"/>
      <c r="DC570" s="175"/>
      <c r="DD570" s="175"/>
      <c r="DE570" s="175"/>
      <c r="DF570" s="175"/>
      <c r="DG570" s="175"/>
      <c r="DH570" s="175">
        <v>-0.10382588671589706</v>
      </c>
      <c r="DI570" s="175"/>
      <c r="DJ570" s="175">
        <v>-1.7164871714282035E-2</v>
      </c>
      <c r="DK570" s="175"/>
      <c r="DL570" s="175"/>
      <c r="DM570" s="175">
        <v>-0.30521092562476121</v>
      </c>
      <c r="DN570" s="175">
        <v>-3.6164824853642086E-2</v>
      </c>
      <c r="DO570" s="175">
        <v>-0.27937269159210038</v>
      </c>
      <c r="DP570" s="175"/>
      <c r="DQ570" s="175"/>
      <c r="DR570" s="175"/>
      <c r="DS570" s="175"/>
      <c r="DT570" s="175"/>
      <c r="DU570" s="175"/>
      <c r="DV570" s="175"/>
      <c r="DW570" s="175"/>
      <c r="DX570" s="175"/>
      <c r="DY570" s="175"/>
      <c r="DZ570" s="175"/>
      <c r="EA570" s="175"/>
      <c r="EB570" s="175"/>
      <c r="EC570" s="175"/>
      <c r="ED570" s="175"/>
      <c r="EE570" s="175"/>
      <c r="EF570" s="175"/>
      <c r="EG570" s="175"/>
      <c r="EH570" s="175"/>
      <c r="EI570" s="175"/>
      <c r="EJ570" s="175"/>
      <c r="EK570" s="175"/>
      <c r="EL570" s="175"/>
      <c r="EM570" s="175"/>
      <c r="EN570" s="175"/>
      <c r="EO570" s="175"/>
      <c r="EP570" s="175"/>
      <c r="EQ570" s="175"/>
      <c r="ER570" s="175"/>
      <c r="ES570" s="175"/>
      <c r="ET570" s="175"/>
      <c r="EU570" s="175"/>
      <c r="EV570" s="175"/>
      <c r="EW570" s="175"/>
      <c r="EX570" s="175"/>
      <c r="EY570" s="175"/>
      <c r="EZ570" s="175"/>
      <c r="FA570" s="175"/>
      <c r="FB570" s="175"/>
      <c r="FC570" s="175"/>
      <c r="FD570" s="175"/>
      <c r="FE570" s="175"/>
      <c r="FF570" s="175"/>
      <c r="FG570" s="175"/>
      <c r="FH570" s="175"/>
    </row>
    <row r="571" spans="2:164" x14ac:dyDescent="0.2">
      <c r="B571" s="13">
        <v>38</v>
      </c>
      <c r="C571" s="14">
        <v>14</v>
      </c>
      <c r="D571">
        <f>SUM('Raw data'!D571:CC571)</f>
        <v>1196</v>
      </c>
      <c r="E571" s="175" t="e">
        <f>('Raw data'!D571/Shannon!$D571)*LN('Raw data'!D571/Shannon!$D571)</f>
        <v>#NUM!</v>
      </c>
      <c r="F571" s="175" t="e">
        <f>('Raw data'!E571/Shannon!$D571)*LN('Raw data'!E571/Shannon!$D571)</f>
        <v>#NUM!</v>
      </c>
      <c r="G571" s="175" t="e">
        <f>('Raw data'!F571/Shannon!$D571)*LN('Raw data'!F571/Shannon!$D571)</f>
        <v>#NUM!</v>
      </c>
      <c r="H571" s="175">
        <f>('Raw data'!G571/Shannon!$D571)*LN('Raw data'!G571/Shannon!$D571)</f>
        <v>-0.31505538363428565</v>
      </c>
      <c r="I571" s="175">
        <f>('Raw data'!H571/Shannon!$D571)*LN('Raw data'!H571/Shannon!$D571)</f>
        <v>-0.25581154502763409</v>
      </c>
      <c r="J571" s="175">
        <f>('Raw data'!I571/Shannon!$D571)*LN('Raw data'!I571/Shannon!$D571)</f>
        <v>-0.26994874974389999</v>
      </c>
      <c r="K571" s="175" t="e">
        <f>('Raw data'!J571/Shannon!$D571)*LN('Raw data'!J571/Shannon!$D571)</f>
        <v>#NUM!</v>
      </c>
      <c r="L571" s="175" t="e">
        <f>('Raw data'!K571/Shannon!$D571)*LN('Raw data'!K571/Shannon!$D571)</f>
        <v>#NUM!</v>
      </c>
      <c r="M571" s="175" t="e">
        <f>('Raw data'!L571/Shannon!$D571)*LN('Raw data'!L571/Shannon!$D571)</f>
        <v>#NUM!</v>
      </c>
      <c r="N571" s="175" t="e">
        <f>('Raw data'!M571/Shannon!$D571)*LN('Raw data'!M571/Shannon!$D571)</f>
        <v>#NUM!</v>
      </c>
      <c r="O571" s="175" t="e">
        <f>('Raw data'!N571/Shannon!$D571)*LN('Raw data'!N571/Shannon!$D571)</f>
        <v>#NUM!</v>
      </c>
      <c r="P571" s="175" t="e">
        <f>('Raw data'!O571/Shannon!$D571)*LN('Raw data'!O571/Shannon!$D571)</f>
        <v>#NUM!</v>
      </c>
      <c r="Q571" s="175" t="e">
        <f>('Raw data'!P571/Shannon!$D571)*LN('Raw data'!P571/Shannon!$D571)</f>
        <v>#NUM!</v>
      </c>
      <c r="R571" s="175" t="e">
        <f>('Raw data'!Q571/Shannon!$D571)*LN('Raw data'!Q571/Shannon!$D571)</f>
        <v>#NUM!</v>
      </c>
      <c r="S571" s="175" t="e">
        <f>('Raw data'!R571/Shannon!$D571)*LN('Raw data'!R571/Shannon!$D571)</f>
        <v>#NUM!</v>
      </c>
      <c r="T571" s="175" t="e">
        <f>('Raw data'!S571/Shannon!$D571)*LN('Raw data'!S571/Shannon!$D571)</f>
        <v>#NUM!</v>
      </c>
      <c r="U571" s="175" t="e">
        <f>('Raw data'!T571/Shannon!$D571)*LN('Raw data'!T571/Shannon!$D571)</f>
        <v>#NUM!</v>
      </c>
      <c r="V571" s="175" t="e">
        <f>('Raw data'!U571/Shannon!$D571)*LN('Raw data'!U571/Shannon!$D571)</f>
        <v>#NUM!</v>
      </c>
      <c r="W571" s="175" t="e">
        <f>('Raw data'!V571/Shannon!$D571)*LN('Raw data'!V571/Shannon!$D571)</f>
        <v>#NUM!</v>
      </c>
      <c r="X571" s="175" t="e">
        <f>('Raw data'!W571/Shannon!$D571)*LN('Raw data'!W571/Shannon!$D571)</f>
        <v>#NUM!</v>
      </c>
      <c r="Y571" s="175" t="e">
        <f>('Raw data'!X571/Shannon!$D571)*LN('Raw data'!X571/Shannon!$D571)</f>
        <v>#NUM!</v>
      </c>
      <c r="Z571" s="175" t="e">
        <f>('Raw data'!Y571/Shannon!$D571)*LN('Raw data'!Y571/Shannon!$D571)</f>
        <v>#NUM!</v>
      </c>
      <c r="AA571" s="175" t="e">
        <f>('Raw data'!Z571/Shannon!$D571)*LN('Raw data'!Z571/Shannon!$D571)</f>
        <v>#NUM!</v>
      </c>
      <c r="AB571" s="175" t="e">
        <f>('Raw data'!AA571/Shannon!$D571)*LN('Raw data'!AA571/Shannon!$D571)</f>
        <v>#NUM!</v>
      </c>
      <c r="AC571" s="175" t="e">
        <f>('Raw data'!AB571/Shannon!$D571)*LN('Raw data'!AB571/Shannon!$D571)</f>
        <v>#NUM!</v>
      </c>
      <c r="AD571" s="175">
        <f>('Raw data'!AC571/Shannon!$D571)*LN('Raw data'!AC571/Shannon!$D571)</f>
        <v>-3.3493621356727364E-2</v>
      </c>
      <c r="AE571" s="175" t="e">
        <f>('Raw data'!AD571/Shannon!$D571)*LN('Raw data'!AD571/Shannon!$D571)</f>
        <v>#NUM!</v>
      </c>
      <c r="AF571" s="175" t="e">
        <f>('Raw data'!AE571/Shannon!$D571)*LN('Raw data'!AE571/Shannon!$D571)</f>
        <v>#NUM!</v>
      </c>
      <c r="AG571" s="175" t="e">
        <f>('Raw data'!AF571/Shannon!$D571)*LN('Raw data'!AF571/Shannon!$D571)</f>
        <v>#NUM!</v>
      </c>
      <c r="AH571" s="175" t="e">
        <f>('Raw data'!AG571/Shannon!$D571)*LN('Raw data'!AG571/Shannon!$D571)</f>
        <v>#NUM!</v>
      </c>
      <c r="AI571" s="175">
        <f>('Raw data'!AH571/Shannon!$D571)*LN('Raw data'!AH571/Shannon!$D571)</f>
        <v>-0.18791585922384793</v>
      </c>
      <c r="AJ571" s="175">
        <f>('Raw data'!AI571/Shannon!$D571)*LN('Raw data'!AI571/Shannon!$D571)</f>
        <v>-0.19990272266773734</v>
      </c>
      <c r="AK571" s="175" t="e">
        <f>('Raw data'!AJ571/Shannon!$D571)*LN('Raw data'!AJ571/Shannon!$D571)</f>
        <v>#NUM!</v>
      </c>
      <c r="AL571" s="175" t="e">
        <f>('Raw data'!AK571/Shannon!$D571)*LN('Raw data'!AK571/Shannon!$D571)</f>
        <v>#NUM!</v>
      </c>
      <c r="AM571" s="175" t="e">
        <f>('Raw data'!AL571/Shannon!$D571)*LN('Raw data'!AL571/Shannon!$D571)</f>
        <v>#NUM!</v>
      </c>
      <c r="AN571" s="175" t="e">
        <f>('Raw data'!AM571/Shannon!$D571)*LN('Raw data'!AM571/Shannon!$D571)</f>
        <v>#NUM!</v>
      </c>
      <c r="AO571" s="175" t="e">
        <f>('Raw data'!AN571/Shannon!$D571)*LN('Raw data'!AN571/Shannon!$D571)</f>
        <v>#NUM!</v>
      </c>
      <c r="AP571" s="175" t="e">
        <f>('Raw data'!AO571/Shannon!$D571)*LN('Raw data'!AO571/Shannon!$D571)</f>
        <v>#NUM!</v>
      </c>
      <c r="AQ571" s="175" t="e">
        <f>('Raw data'!AP571/Shannon!$D571)*LN('Raw data'!AP571/Shannon!$D571)</f>
        <v>#NUM!</v>
      </c>
      <c r="AR571" s="175" t="e">
        <f>('Raw data'!AQ571/Shannon!$D571)*LN('Raw data'!AQ571/Shannon!$D571)</f>
        <v>#NUM!</v>
      </c>
      <c r="AS571" s="175" t="e">
        <f>('Raw data'!AR571/Shannon!$D571)*LN('Raw data'!AR571/Shannon!$D571)</f>
        <v>#NUM!</v>
      </c>
      <c r="AT571" s="175" t="e">
        <f>('Raw data'!AS571/Shannon!$D571)*LN('Raw data'!AS571/Shannon!$D571)</f>
        <v>#NUM!</v>
      </c>
      <c r="AU571" s="175" t="e">
        <f>('Raw data'!AT571/Shannon!$D571)*LN('Raw data'!AT571/Shannon!$D571)</f>
        <v>#NUM!</v>
      </c>
      <c r="AV571" s="175" t="e">
        <f>('Raw data'!AU571/Shannon!$D571)*LN('Raw data'!AU571/Shannon!$D571)</f>
        <v>#NUM!</v>
      </c>
      <c r="AW571" s="175" t="e">
        <f>('Raw data'!AV571/Shannon!$D571)*LN('Raw data'!AV571/Shannon!$D571)</f>
        <v>#NUM!</v>
      </c>
      <c r="AX571" s="175">
        <f>('Raw data'!AW571/Shannon!$D571)*LN('Raw data'!AW571/Shannon!$D571)</f>
        <v>-1.0691623334365604E-2</v>
      </c>
      <c r="AY571" s="175" t="e">
        <f>('Raw data'!AX571/Shannon!$D571)*LN('Raw data'!AX571/Shannon!$D571)</f>
        <v>#NUM!</v>
      </c>
      <c r="AZ571" s="175" t="e">
        <f>('Raw data'!AY571/Shannon!$D571)*LN('Raw data'!AY571/Shannon!$D571)</f>
        <v>#NUM!</v>
      </c>
      <c r="BA571" s="175" t="e">
        <f>('Raw data'!AZ571/Shannon!$D571)*LN('Raw data'!AZ571/Shannon!$D571)</f>
        <v>#NUM!</v>
      </c>
      <c r="BB571" s="175" t="e">
        <f>('Raw data'!BA571/Shannon!$D571)*LN('Raw data'!BA571/Shannon!$D571)</f>
        <v>#NUM!</v>
      </c>
      <c r="BC571" s="175">
        <f>('Raw data'!BB571/Shannon!$D571)*LN('Raw data'!BB571/Shannon!$D571)</f>
        <v>-2.2898411463530423E-2</v>
      </c>
      <c r="BD571" s="175" t="e">
        <f>('Raw data'!BC571/Shannon!$D571)*LN('Raw data'!BC571/Shannon!$D571)</f>
        <v>#NUM!</v>
      </c>
      <c r="BE571" s="175" t="e">
        <f>('Raw data'!BD571/Shannon!$D571)*LN('Raw data'!BD571/Shannon!$D571)</f>
        <v>#NUM!</v>
      </c>
      <c r="BF571" s="175" t="e">
        <f>('Raw data'!BE571/Shannon!$D571)*LN('Raw data'!BE571/Shannon!$D571)</f>
        <v>#NUM!</v>
      </c>
      <c r="BG571" s="175" t="e">
        <f>('Raw data'!BF571/Shannon!$D571)*LN('Raw data'!BF571/Shannon!$D571)</f>
        <v>#NUM!</v>
      </c>
      <c r="BH571" s="175" t="e">
        <f>('Raw data'!BG571/Shannon!$D571)*LN('Raw data'!BG571/Shannon!$D571)</f>
        <v>#NUM!</v>
      </c>
      <c r="BI571" s="175" t="e">
        <f>('Raw data'!BH571/Shannon!$D571)*LN('Raw data'!BH571/Shannon!$D571)</f>
        <v>#NUM!</v>
      </c>
      <c r="BJ571" s="175" t="e">
        <f>('Raw data'!BI571/Shannon!$D571)*LN('Raw data'!BI571/Shannon!$D571)</f>
        <v>#NUM!</v>
      </c>
      <c r="BK571" s="175" t="e">
        <f>('Raw data'!BJ571/Shannon!$D571)*LN('Raw data'!BJ571/Shannon!$D571)</f>
        <v>#NUM!</v>
      </c>
      <c r="BL571" s="175" t="e">
        <f>('Raw data'!BK571/Shannon!$D571)*LN('Raw data'!BK571/Shannon!$D571)</f>
        <v>#NUM!</v>
      </c>
      <c r="BM571" s="175" t="e">
        <f>('Raw data'!BL571/Shannon!$D571)*LN('Raw data'!BL571/Shannon!$D571)</f>
        <v>#NUM!</v>
      </c>
      <c r="BN571" s="175" t="e">
        <f>('Raw data'!BM571/Shannon!$D571)*LN('Raw data'!BM571/Shannon!$D571)</f>
        <v>#NUM!</v>
      </c>
      <c r="BO571" s="175" t="e">
        <f>('Raw data'!BN571/Shannon!$D571)*LN('Raw data'!BN571/Shannon!$D571)</f>
        <v>#NUM!</v>
      </c>
      <c r="BP571" s="175" t="e">
        <f>('Raw data'!BO571/Shannon!$D571)*LN('Raw data'!BO571/Shannon!$D571)</f>
        <v>#NUM!</v>
      </c>
      <c r="BQ571" s="175" t="e">
        <f>('Raw data'!BP571/Shannon!$D571)*LN('Raw data'!BP571/Shannon!$D571)</f>
        <v>#NUM!</v>
      </c>
      <c r="BR571" s="175" t="e">
        <f>('Raw data'!BQ571/Shannon!$D571)*LN('Raw data'!BQ571/Shannon!$D571)</f>
        <v>#NUM!</v>
      </c>
      <c r="BS571" s="175" t="e">
        <f>('Raw data'!BR571/Shannon!$D571)*LN('Raw data'!BR571/Shannon!$D571)</f>
        <v>#NUM!</v>
      </c>
      <c r="BT571" s="175" t="e">
        <f>('Raw data'!BS571/Shannon!$D571)*LN('Raw data'!BS571/Shannon!$D571)</f>
        <v>#NUM!</v>
      </c>
      <c r="BU571" s="175" t="e">
        <f>('Raw data'!BT571/Shannon!$D571)*LN('Raw data'!BT571/Shannon!$D571)</f>
        <v>#NUM!</v>
      </c>
      <c r="BV571" s="175" t="e">
        <f>('Raw data'!BU571/Shannon!$D571)*LN('Raw data'!BU571/Shannon!$D571)</f>
        <v>#NUM!</v>
      </c>
      <c r="BW571" s="175" t="e">
        <f>('Raw data'!BV571/Shannon!$D571)*LN('Raw data'!BV571/Shannon!$D571)</f>
        <v>#NUM!</v>
      </c>
      <c r="BX571" s="175" t="e">
        <f>('Raw data'!BW571/Shannon!$D571)*LN('Raw data'!BW571/Shannon!$D571)</f>
        <v>#NUM!</v>
      </c>
      <c r="BY571" s="175" t="e">
        <f>('Raw data'!BX571/Shannon!$D571)*LN('Raw data'!BX571/Shannon!$D571)</f>
        <v>#NUM!</v>
      </c>
      <c r="BZ571" s="175" t="e">
        <f>('Raw data'!BY571/Shannon!$D571)*LN('Raw data'!BY571/Shannon!$D571)</f>
        <v>#NUM!</v>
      </c>
      <c r="CA571" s="175" t="e">
        <f>('Raw data'!BZ571/Shannon!$D571)*LN('Raw data'!BZ571/Shannon!$D571)</f>
        <v>#NUM!</v>
      </c>
      <c r="CB571" s="175" t="e">
        <f>('Raw data'!CA571/Shannon!$D571)*LN('Raw data'!CA571/Shannon!$D571)</f>
        <v>#NUM!</v>
      </c>
      <c r="CC571" s="175" t="e">
        <f>('Raw data'!CB571/Shannon!$D571)*LN('Raw data'!CB571/Shannon!$D571)</f>
        <v>#NUM!</v>
      </c>
      <c r="CD571" s="175" t="e">
        <f>('Raw data'!CC571/Shannon!$D571)*LN('Raw data'!CC571/Shannon!$D571)</f>
        <v>#NUM!</v>
      </c>
      <c r="CF571" s="176">
        <f t="shared" si="8"/>
        <v>1.2957179164520285</v>
      </c>
      <c r="CG571" s="175"/>
      <c r="CH571" s="175"/>
      <c r="CI571" s="175"/>
      <c r="CJ571" s="175"/>
      <c r="CK571" s="175"/>
      <c r="CL571" s="175">
        <v>-0.31505538363428565</v>
      </c>
      <c r="CM571" s="175">
        <v>-0.25581154502763409</v>
      </c>
      <c r="CN571" s="175">
        <v>-0.26994874974389999</v>
      </c>
      <c r="CO571" s="175"/>
      <c r="CP571" s="175"/>
      <c r="CQ571" s="175"/>
      <c r="CR571" s="175"/>
      <c r="CS571" s="175"/>
      <c r="CT571" s="175"/>
      <c r="CU571" s="175"/>
      <c r="CV571" s="175"/>
      <c r="CW571" s="175"/>
      <c r="CX571" s="175"/>
      <c r="CY571" s="175"/>
      <c r="CZ571" s="175"/>
      <c r="DA571" s="175"/>
      <c r="DB571" s="175"/>
      <c r="DC571" s="175"/>
      <c r="DD571" s="175"/>
      <c r="DE571" s="175"/>
      <c r="DF571" s="175"/>
      <c r="DG571" s="175"/>
      <c r="DH571" s="175">
        <v>-3.3493621356727364E-2</v>
      </c>
      <c r="DI571" s="175"/>
      <c r="DJ571" s="175"/>
      <c r="DK571" s="175"/>
      <c r="DL571" s="175"/>
      <c r="DM571" s="175">
        <v>-0.18791585922384793</v>
      </c>
      <c r="DN571" s="175">
        <v>-0.19990272266773734</v>
      </c>
      <c r="DO571" s="175"/>
      <c r="DP571" s="175"/>
      <c r="DQ571" s="175"/>
      <c r="DR571" s="175"/>
      <c r="DS571" s="175"/>
      <c r="DT571" s="175"/>
      <c r="DU571" s="175"/>
      <c r="DV571" s="175"/>
      <c r="DW571" s="175"/>
      <c r="DX571" s="175"/>
      <c r="DY571" s="175"/>
      <c r="DZ571" s="175"/>
      <c r="EA571" s="175"/>
      <c r="EB571" s="175">
        <v>-1.0691623334365604E-2</v>
      </c>
      <c r="EC571" s="175"/>
      <c r="ED571" s="175"/>
      <c r="EE571" s="175"/>
      <c r="EF571" s="175"/>
      <c r="EG571" s="175">
        <v>-2.2898411463530423E-2</v>
      </c>
      <c r="EH571" s="175"/>
      <c r="EI571" s="175"/>
      <c r="EJ571" s="175"/>
      <c r="EK571" s="175"/>
      <c r="EL571" s="175"/>
      <c r="EM571" s="175"/>
      <c r="EN571" s="175"/>
      <c r="EO571" s="175"/>
      <c r="EP571" s="175"/>
      <c r="EQ571" s="175"/>
      <c r="ER571" s="175"/>
      <c r="ES571" s="175"/>
      <c r="ET571" s="175"/>
      <c r="EU571" s="175"/>
      <c r="EV571" s="175"/>
      <c r="EW571" s="175"/>
      <c r="EX571" s="175"/>
      <c r="EY571" s="175"/>
      <c r="EZ571" s="175"/>
      <c r="FA571" s="175"/>
      <c r="FB571" s="175"/>
      <c r="FC571" s="175"/>
      <c r="FD571" s="175"/>
      <c r="FE571" s="175"/>
      <c r="FF571" s="175"/>
      <c r="FG571" s="175"/>
      <c r="FH571" s="175"/>
    </row>
    <row r="572" spans="2:164" x14ac:dyDescent="0.2">
      <c r="B572" s="13">
        <v>38</v>
      </c>
      <c r="C572" s="14">
        <v>15</v>
      </c>
      <c r="D572">
        <f>SUM('Raw data'!D572:CC572)</f>
        <v>0</v>
      </c>
      <c r="E572" s="175" t="e">
        <f>('Raw data'!D572/Shannon!$D572)*LN('Raw data'!D572/Shannon!$D572)</f>
        <v>#DIV/0!</v>
      </c>
      <c r="F572" s="175" t="e">
        <f>('Raw data'!E572/Shannon!$D572)*LN('Raw data'!E572/Shannon!$D572)</f>
        <v>#DIV/0!</v>
      </c>
      <c r="G572" s="175" t="e">
        <f>('Raw data'!F572/Shannon!$D572)*LN('Raw data'!F572/Shannon!$D572)</f>
        <v>#DIV/0!</v>
      </c>
      <c r="H572" s="175" t="e">
        <f>('Raw data'!G572/Shannon!$D572)*LN('Raw data'!G572/Shannon!$D572)</f>
        <v>#DIV/0!</v>
      </c>
      <c r="I572" s="175" t="e">
        <f>('Raw data'!H572/Shannon!$D572)*LN('Raw data'!H572/Shannon!$D572)</f>
        <v>#DIV/0!</v>
      </c>
      <c r="J572" s="175" t="e">
        <f>('Raw data'!I572/Shannon!$D572)*LN('Raw data'!I572/Shannon!$D572)</f>
        <v>#DIV/0!</v>
      </c>
      <c r="K572" s="175" t="e">
        <f>('Raw data'!J572/Shannon!$D572)*LN('Raw data'!J572/Shannon!$D572)</f>
        <v>#DIV/0!</v>
      </c>
      <c r="L572" s="175" t="e">
        <f>('Raw data'!K572/Shannon!$D572)*LN('Raw data'!K572/Shannon!$D572)</f>
        <v>#DIV/0!</v>
      </c>
      <c r="M572" s="175" t="e">
        <f>('Raw data'!L572/Shannon!$D572)*LN('Raw data'!L572/Shannon!$D572)</f>
        <v>#DIV/0!</v>
      </c>
      <c r="N572" s="175" t="e">
        <f>('Raw data'!M572/Shannon!$D572)*LN('Raw data'!M572/Shannon!$D572)</f>
        <v>#DIV/0!</v>
      </c>
      <c r="O572" s="175" t="e">
        <f>('Raw data'!N572/Shannon!$D572)*LN('Raw data'!N572/Shannon!$D572)</f>
        <v>#DIV/0!</v>
      </c>
      <c r="P572" s="175" t="e">
        <f>('Raw data'!O572/Shannon!$D572)*LN('Raw data'!O572/Shannon!$D572)</f>
        <v>#DIV/0!</v>
      </c>
      <c r="Q572" s="175" t="e">
        <f>('Raw data'!P572/Shannon!$D572)*LN('Raw data'!P572/Shannon!$D572)</f>
        <v>#DIV/0!</v>
      </c>
      <c r="R572" s="175" t="e">
        <f>('Raw data'!Q572/Shannon!$D572)*LN('Raw data'!Q572/Shannon!$D572)</f>
        <v>#DIV/0!</v>
      </c>
      <c r="S572" s="175" t="e">
        <f>('Raw data'!R572/Shannon!$D572)*LN('Raw data'!R572/Shannon!$D572)</f>
        <v>#DIV/0!</v>
      </c>
      <c r="T572" s="175" t="e">
        <f>('Raw data'!S572/Shannon!$D572)*LN('Raw data'!S572/Shannon!$D572)</f>
        <v>#DIV/0!</v>
      </c>
      <c r="U572" s="175" t="e">
        <f>('Raw data'!T572/Shannon!$D572)*LN('Raw data'!T572/Shannon!$D572)</f>
        <v>#DIV/0!</v>
      </c>
      <c r="V572" s="175" t="e">
        <f>('Raw data'!U572/Shannon!$D572)*LN('Raw data'!U572/Shannon!$D572)</f>
        <v>#DIV/0!</v>
      </c>
      <c r="W572" s="175" t="e">
        <f>('Raw data'!V572/Shannon!$D572)*LN('Raw data'!V572/Shannon!$D572)</f>
        <v>#DIV/0!</v>
      </c>
      <c r="X572" s="175" t="e">
        <f>('Raw data'!W572/Shannon!$D572)*LN('Raw data'!W572/Shannon!$D572)</f>
        <v>#DIV/0!</v>
      </c>
      <c r="Y572" s="175" t="e">
        <f>('Raw data'!X572/Shannon!$D572)*LN('Raw data'!X572/Shannon!$D572)</f>
        <v>#DIV/0!</v>
      </c>
      <c r="Z572" s="175" t="e">
        <f>('Raw data'!Y572/Shannon!$D572)*LN('Raw data'!Y572/Shannon!$D572)</f>
        <v>#DIV/0!</v>
      </c>
      <c r="AA572" s="175" t="e">
        <f>('Raw data'!Z572/Shannon!$D572)*LN('Raw data'!Z572/Shannon!$D572)</f>
        <v>#DIV/0!</v>
      </c>
      <c r="AB572" s="175" t="e">
        <f>('Raw data'!AA572/Shannon!$D572)*LN('Raw data'!AA572/Shannon!$D572)</f>
        <v>#DIV/0!</v>
      </c>
      <c r="AC572" s="175" t="e">
        <f>('Raw data'!AB572/Shannon!$D572)*LN('Raw data'!AB572/Shannon!$D572)</f>
        <v>#DIV/0!</v>
      </c>
      <c r="AD572" s="175" t="e">
        <f>('Raw data'!AC572/Shannon!$D572)*LN('Raw data'!AC572/Shannon!$D572)</f>
        <v>#DIV/0!</v>
      </c>
      <c r="AE572" s="175" t="e">
        <f>('Raw data'!AD572/Shannon!$D572)*LN('Raw data'!AD572/Shannon!$D572)</f>
        <v>#DIV/0!</v>
      </c>
      <c r="AF572" s="175" t="e">
        <f>('Raw data'!AE572/Shannon!$D572)*LN('Raw data'!AE572/Shannon!$D572)</f>
        <v>#DIV/0!</v>
      </c>
      <c r="AG572" s="175" t="e">
        <f>('Raw data'!AF572/Shannon!$D572)*LN('Raw data'!AF572/Shannon!$D572)</f>
        <v>#DIV/0!</v>
      </c>
      <c r="AH572" s="175" t="e">
        <f>('Raw data'!AG572/Shannon!$D572)*LN('Raw data'!AG572/Shannon!$D572)</f>
        <v>#DIV/0!</v>
      </c>
      <c r="AI572" s="175" t="e">
        <f>('Raw data'!AH572/Shannon!$D572)*LN('Raw data'!AH572/Shannon!$D572)</f>
        <v>#DIV/0!</v>
      </c>
      <c r="AJ572" s="175" t="e">
        <f>('Raw data'!AI572/Shannon!$D572)*LN('Raw data'!AI572/Shannon!$D572)</f>
        <v>#DIV/0!</v>
      </c>
      <c r="AK572" s="175" t="e">
        <f>('Raw data'!AJ572/Shannon!$D572)*LN('Raw data'!AJ572/Shannon!$D572)</f>
        <v>#DIV/0!</v>
      </c>
      <c r="AL572" s="175" t="e">
        <f>('Raw data'!AK572/Shannon!$D572)*LN('Raw data'!AK572/Shannon!$D572)</f>
        <v>#DIV/0!</v>
      </c>
      <c r="AM572" s="175" t="e">
        <f>('Raw data'!AL572/Shannon!$D572)*LN('Raw data'!AL572/Shannon!$D572)</f>
        <v>#DIV/0!</v>
      </c>
      <c r="AN572" s="175" t="e">
        <f>('Raw data'!AM572/Shannon!$D572)*LN('Raw data'!AM572/Shannon!$D572)</f>
        <v>#DIV/0!</v>
      </c>
      <c r="AO572" s="175" t="e">
        <f>('Raw data'!AN572/Shannon!$D572)*LN('Raw data'!AN572/Shannon!$D572)</f>
        <v>#DIV/0!</v>
      </c>
      <c r="AP572" s="175" t="e">
        <f>('Raw data'!AO572/Shannon!$D572)*LN('Raw data'!AO572/Shannon!$D572)</f>
        <v>#DIV/0!</v>
      </c>
      <c r="AQ572" s="175" t="e">
        <f>('Raw data'!AP572/Shannon!$D572)*LN('Raw data'!AP572/Shannon!$D572)</f>
        <v>#DIV/0!</v>
      </c>
      <c r="AR572" s="175" t="e">
        <f>('Raw data'!AQ572/Shannon!$D572)*LN('Raw data'!AQ572/Shannon!$D572)</f>
        <v>#DIV/0!</v>
      </c>
      <c r="AS572" s="175" t="e">
        <f>('Raw data'!AR572/Shannon!$D572)*LN('Raw data'!AR572/Shannon!$D572)</f>
        <v>#DIV/0!</v>
      </c>
      <c r="AT572" s="175" t="e">
        <f>('Raw data'!AS572/Shannon!$D572)*LN('Raw data'!AS572/Shannon!$D572)</f>
        <v>#DIV/0!</v>
      </c>
      <c r="AU572" s="175" t="e">
        <f>('Raw data'!AT572/Shannon!$D572)*LN('Raw data'!AT572/Shannon!$D572)</f>
        <v>#DIV/0!</v>
      </c>
      <c r="AV572" s="175" t="e">
        <f>('Raw data'!AU572/Shannon!$D572)*LN('Raw data'!AU572/Shannon!$D572)</f>
        <v>#DIV/0!</v>
      </c>
      <c r="AW572" s="175" t="e">
        <f>('Raw data'!AV572/Shannon!$D572)*LN('Raw data'!AV572/Shannon!$D572)</f>
        <v>#DIV/0!</v>
      </c>
      <c r="AX572" s="175" t="e">
        <f>('Raw data'!AW572/Shannon!$D572)*LN('Raw data'!AW572/Shannon!$D572)</f>
        <v>#DIV/0!</v>
      </c>
      <c r="AY572" s="175" t="e">
        <f>('Raw data'!AX572/Shannon!$D572)*LN('Raw data'!AX572/Shannon!$D572)</f>
        <v>#DIV/0!</v>
      </c>
      <c r="AZ572" s="175" t="e">
        <f>('Raw data'!AY572/Shannon!$D572)*LN('Raw data'!AY572/Shannon!$D572)</f>
        <v>#DIV/0!</v>
      </c>
      <c r="BA572" s="175" t="e">
        <f>('Raw data'!AZ572/Shannon!$D572)*LN('Raw data'!AZ572/Shannon!$D572)</f>
        <v>#DIV/0!</v>
      </c>
      <c r="BB572" s="175" t="e">
        <f>('Raw data'!BA572/Shannon!$D572)*LN('Raw data'!BA572/Shannon!$D572)</f>
        <v>#DIV/0!</v>
      </c>
      <c r="BC572" s="175" t="e">
        <f>('Raw data'!BB572/Shannon!$D572)*LN('Raw data'!BB572/Shannon!$D572)</f>
        <v>#DIV/0!</v>
      </c>
      <c r="BD572" s="175" t="e">
        <f>('Raw data'!BC572/Shannon!$D572)*LN('Raw data'!BC572/Shannon!$D572)</f>
        <v>#DIV/0!</v>
      </c>
      <c r="BE572" s="175" t="e">
        <f>('Raw data'!BD572/Shannon!$D572)*LN('Raw data'!BD572/Shannon!$D572)</f>
        <v>#DIV/0!</v>
      </c>
      <c r="BF572" s="175" t="e">
        <f>('Raw data'!BE572/Shannon!$D572)*LN('Raw data'!BE572/Shannon!$D572)</f>
        <v>#DIV/0!</v>
      </c>
      <c r="BG572" s="175" t="e">
        <f>('Raw data'!BF572/Shannon!$D572)*LN('Raw data'!BF572/Shannon!$D572)</f>
        <v>#DIV/0!</v>
      </c>
      <c r="BH572" s="175" t="e">
        <f>('Raw data'!BG572/Shannon!$D572)*LN('Raw data'!BG572/Shannon!$D572)</f>
        <v>#DIV/0!</v>
      </c>
      <c r="BI572" s="175" t="e">
        <f>('Raw data'!BH572/Shannon!$D572)*LN('Raw data'!BH572/Shannon!$D572)</f>
        <v>#DIV/0!</v>
      </c>
      <c r="BJ572" s="175" t="e">
        <f>('Raw data'!BI572/Shannon!$D572)*LN('Raw data'!BI572/Shannon!$D572)</f>
        <v>#DIV/0!</v>
      </c>
      <c r="BK572" s="175" t="e">
        <f>('Raw data'!BJ572/Shannon!$D572)*LN('Raw data'!BJ572/Shannon!$D572)</f>
        <v>#DIV/0!</v>
      </c>
      <c r="BL572" s="175" t="e">
        <f>('Raw data'!BK572/Shannon!$D572)*LN('Raw data'!BK572/Shannon!$D572)</f>
        <v>#DIV/0!</v>
      </c>
      <c r="BM572" s="175" t="e">
        <f>('Raw data'!BL572/Shannon!$D572)*LN('Raw data'!BL572/Shannon!$D572)</f>
        <v>#DIV/0!</v>
      </c>
      <c r="BN572" s="175" t="e">
        <f>('Raw data'!BM572/Shannon!$D572)*LN('Raw data'!BM572/Shannon!$D572)</f>
        <v>#DIV/0!</v>
      </c>
      <c r="BO572" s="175" t="e">
        <f>('Raw data'!BN572/Shannon!$D572)*LN('Raw data'!BN572/Shannon!$D572)</f>
        <v>#DIV/0!</v>
      </c>
      <c r="BP572" s="175" t="e">
        <f>('Raw data'!BO572/Shannon!$D572)*LN('Raw data'!BO572/Shannon!$D572)</f>
        <v>#DIV/0!</v>
      </c>
      <c r="BQ572" s="175" t="e">
        <f>('Raw data'!BP572/Shannon!$D572)*LN('Raw data'!BP572/Shannon!$D572)</f>
        <v>#DIV/0!</v>
      </c>
      <c r="BR572" s="175" t="e">
        <f>('Raw data'!BQ572/Shannon!$D572)*LN('Raw data'!BQ572/Shannon!$D572)</f>
        <v>#DIV/0!</v>
      </c>
      <c r="BS572" s="175" t="e">
        <f>('Raw data'!BR572/Shannon!$D572)*LN('Raw data'!BR572/Shannon!$D572)</f>
        <v>#DIV/0!</v>
      </c>
      <c r="BT572" s="175" t="e">
        <f>('Raw data'!BS572/Shannon!$D572)*LN('Raw data'!BS572/Shannon!$D572)</f>
        <v>#DIV/0!</v>
      </c>
      <c r="BU572" s="175" t="e">
        <f>('Raw data'!BT572/Shannon!$D572)*LN('Raw data'!BT572/Shannon!$D572)</f>
        <v>#DIV/0!</v>
      </c>
      <c r="BV572" s="175" t="e">
        <f>('Raw data'!BU572/Shannon!$D572)*LN('Raw data'!BU572/Shannon!$D572)</f>
        <v>#DIV/0!</v>
      </c>
      <c r="BW572" s="175" t="e">
        <f>('Raw data'!BV572/Shannon!$D572)*LN('Raw data'!BV572/Shannon!$D572)</f>
        <v>#DIV/0!</v>
      </c>
      <c r="BX572" s="175" t="e">
        <f>('Raw data'!BW572/Shannon!$D572)*LN('Raw data'!BW572/Shannon!$D572)</f>
        <v>#DIV/0!</v>
      </c>
      <c r="BY572" s="175" t="e">
        <f>('Raw data'!BX572/Shannon!$D572)*LN('Raw data'!BX572/Shannon!$D572)</f>
        <v>#DIV/0!</v>
      </c>
      <c r="BZ572" s="175" t="e">
        <f>('Raw data'!BY572/Shannon!$D572)*LN('Raw data'!BY572/Shannon!$D572)</f>
        <v>#DIV/0!</v>
      </c>
      <c r="CA572" s="175" t="e">
        <f>('Raw data'!BZ572/Shannon!$D572)*LN('Raw data'!BZ572/Shannon!$D572)</f>
        <v>#DIV/0!</v>
      </c>
      <c r="CB572" s="175" t="e">
        <f>('Raw data'!CA572/Shannon!$D572)*LN('Raw data'!CA572/Shannon!$D572)</f>
        <v>#DIV/0!</v>
      </c>
      <c r="CC572" s="175" t="e">
        <f>('Raw data'!CB572/Shannon!$D572)*LN('Raw data'!CB572/Shannon!$D572)</f>
        <v>#DIV/0!</v>
      </c>
      <c r="CD572" s="175" t="e">
        <f>('Raw data'!CC572/Shannon!$D572)*LN('Raw data'!CC572/Shannon!$D572)</f>
        <v>#DIV/0!</v>
      </c>
      <c r="CF572" s="176" t="e">
        <f t="shared" si="8"/>
        <v>#DIV/0!</v>
      </c>
      <c r="CG572" s="175"/>
      <c r="CH572" s="175"/>
      <c r="CI572" s="175" t="e">
        <v>#DIV/0!</v>
      </c>
      <c r="CJ572" s="175" t="e">
        <v>#DIV/0!</v>
      </c>
      <c r="CK572" s="175" t="e">
        <v>#DIV/0!</v>
      </c>
      <c r="CL572" s="175" t="e">
        <v>#DIV/0!</v>
      </c>
      <c r="CM572" s="175" t="e">
        <v>#DIV/0!</v>
      </c>
      <c r="CN572" s="175" t="e">
        <v>#DIV/0!</v>
      </c>
      <c r="CO572" s="175" t="e">
        <v>#DIV/0!</v>
      </c>
      <c r="CP572" s="175" t="e">
        <v>#DIV/0!</v>
      </c>
      <c r="CQ572" s="175" t="e">
        <v>#DIV/0!</v>
      </c>
      <c r="CR572" s="175" t="e">
        <v>#DIV/0!</v>
      </c>
      <c r="CS572" s="175" t="e">
        <v>#DIV/0!</v>
      </c>
      <c r="CT572" s="175" t="e">
        <v>#DIV/0!</v>
      </c>
      <c r="CU572" s="175" t="e">
        <v>#DIV/0!</v>
      </c>
      <c r="CV572" s="175" t="e">
        <v>#DIV/0!</v>
      </c>
      <c r="CW572" s="175" t="e">
        <v>#DIV/0!</v>
      </c>
      <c r="CX572" s="175" t="e">
        <v>#DIV/0!</v>
      </c>
      <c r="CY572" s="175" t="e">
        <v>#DIV/0!</v>
      </c>
      <c r="CZ572" s="175" t="e">
        <v>#DIV/0!</v>
      </c>
      <c r="DA572" s="175" t="e">
        <v>#DIV/0!</v>
      </c>
      <c r="DB572" s="175" t="e">
        <v>#DIV/0!</v>
      </c>
      <c r="DC572" s="175" t="e">
        <v>#DIV/0!</v>
      </c>
      <c r="DD572" s="175" t="e">
        <v>#DIV/0!</v>
      </c>
      <c r="DE572" s="175" t="e">
        <v>#DIV/0!</v>
      </c>
      <c r="DF572" s="175" t="e">
        <v>#DIV/0!</v>
      </c>
      <c r="DG572" s="175" t="e">
        <v>#DIV/0!</v>
      </c>
      <c r="DH572" s="175" t="e">
        <v>#DIV/0!</v>
      </c>
      <c r="DI572" s="175" t="e">
        <v>#DIV/0!</v>
      </c>
      <c r="DJ572" s="175" t="e">
        <v>#DIV/0!</v>
      </c>
      <c r="DK572" s="175" t="e">
        <v>#DIV/0!</v>
      </c>
      <c r="DL572" s="175" t="e">
        <v>#DIV/0!</v>
      </c>
      <c r="DM572" s="175" t="e">
        <v>#DIV/0!</v>
      </c>
      <c r="DN572" s="175" t="e">
        <v>#DIV/0!</v>
      </c>
      <c r="DO572" s="175" t="e">
        <v>#DIV/0!</v>
      </c>
      <c r="DP572" s="175" t="e">
        <v>#DIV/0!</v>
      </c>
      <c r="DQ572" s="175" t="e">
        <v>#DIV/0!</v>
      </c>
      <c r="DR572" s="175" t="e">
        <v>#DIV/0!</v>
      </c>
      <c r="DS572" s="175" t="e">
        <v>#DIV/0!</v>
      </c>
      <c r="DT572" s="175" t="e">
        <v>#DIV/0!</v>
      </c>
      <c r="DU572" s="175" t="e">
        <v>#DIV/0!</v>
      </c>
      <c r="DV572" s="175" t="e">
        <v>#DIV/0!</v>
      </c>
      <c r="DW572" s="175" t="e">
        <v>#DIV/0!</v>
      </c>
      <c r="DX572" s="175" t="e">
        <v>#DIV/0!</v>
      </c>
      <c r="DY572" s="175" t="e">
        <v>#DIV/0!</v>
      </c>
      <c r="DZ572" s="175" t="e">
        <v>#DIV/0!</v>
      </c>
      <c r="EA572" s="175" t="e">
        <v>#DIV/0!</v>
      </c>
      <c r="EB572" s="175" t="e">
        <v>#DIV/0!</v>
      </c>
      <c r="EC572" s="175" t="e">
        <v>#DIV/0!</v>
      </c>
      <c r="ED572" s="175" t="e">
        <v>#DIV/0!</v>
      </c>
      <c r="EE572" s="175" t="e">
        <v>#DIV/0!</v>
      </c>
      <c r="EF572" s="175" t="e">
        <v>#DIV/0!</v>
      </c>
      <c r="EG572" s="175" t="e">
        <v>#DIV/0!</v>
      </c>
      <c r="EH572" s="175" t="e">
        <v>#DIV/0!</v>
      </c>
      <c r="EI572" s="175" t="e">
        <v>#DIV/0!</v>
      </c>
      <c r="EJ572" s="175" t="e">
        <v>#DIV/0!</v>
      </c>
      <c r="EK572" s="175" t="e">
        <v>#DIV/0!</v>
      </c>
      <c r="EL572" s="175" t="e">
        <v>#DIV/0!</v>
      </c>
      <c r="EM572" s="175" t="e">
        <v>#DIV/0!</v>
      </c>
      <c r="EN572" s="175" t="e">
        <v>#DIV/0!</v>
      </c>
      <c r="EO572" s="175" t="e">
        <v>#DIV/0!</v>
      </c>
      <c r="EP572" s="175" t="e">
        <v>#DIV/0!</v>
      </c>
      <c r="EQ572" s="175" t="e">
        <v>#DIV/0!</v>
      </c>
      <c r="ER572" s="175" t="e">
        <v>#DIV/0!</v>
      </c>
      <c r="ES572" s="175" t="e">
        <v>#DIV/0!</v>
      </c>
      <c r="ET572" s="175" t="e">
        <v>#DIV/0!</v>
      </c>
      <c r="EU572" s="175" t="e">
        <v>#DIV/0!</v>
      </c>
      <c r="EV572" s="175" t="e">
        <v>#DIV/0!</v>
      </c>
      <c r="EW572" s="175" t="e">
        <v>#DIV/0!</v>
      </c>
      <c r="EX572" s="175" t="e">
        <v>#DIV/0!</v>
      </c>
      <c r="EY572" s="175" t="e">
        <v>#DIV/0!</v>
      </c>
      <c r="EZ572" s="175" t="e">
        <v>#DIV/0!</v>
      </c>
      <c r="FA572" s="175" t="e">
        <v>#DIV/0!</v>
      </c>
      <c r="FB572" s="175" t="e">
        <v>#DIV/0!</v>
      </c>
      <c r="FC572" s="175" t="e">
        <v>#DIV/0!</v>
      </c>
      <c r="FD572" s="175" t="e">
        <v>#DIV/0!</v>
      </c>
      <c r="FE572" s="175" t="e">
        <v>#DIV/0!</v>
      </c>
      <c r="FF572" s="175" t="e">
        <v>#DIV/0!</v>
      </c>
      <c r="FG572" s="175" t="e">
        <v>#DIV/0!</v>
      </c>
      <c r="FH572" s="175" t="e">
        <v>#DIV/0!</v>
      </c>
    </row>
    <row r="573" spans="2:164" x14ac:dyDescent="0.2">
      <c r="B573" s="13">
        <v>38</v>
      </c>
      <c r="C573" s="14">
        <v>16</v>
      </c>
      <c r="D573">
        <f>SUM('Raw data'!D573:CC573)</f>
        <v>0</v>
      </c>
      <c r="E573" s="175" t="e">
        <f>('Raw data'!D573/Shannon!$D573)*LN('Raw data'!D573/Shannon!$D573)</f>
        <v>#DIV/0!</v>
      </c>
      <c r="F573" s="175" t="e">
        <f>('Raw data'!E573/Shannon!$D573)*LN('Raw data'!E573/Shannon!$D573)</f>
        <v>#DIV/0!</v>
      </c>
      <c r="G573" s="175" t="e">
        <f>('Raw data'!F573/Shannon!$D573)*LN('Raw data'!F573/Shannon!$D573)</f>
        <v>#DIV/0!</v>
      </c>
      <c r="H573" s="175" t="e">
        <f>('Raw data'!G573/Shannon!$D573)*LN('Raw data'!G573/Shannon!$D573)</f>
        <v>#DIV/0!</v>
      </c>
      <c r="I573" s="175" t="e">
        <f>('Raw data'!H573/Shannon!$D573)*LN('Raw data'!H573/Shannon!$D573)</f>
        <v>#DIV/0!</v>
      </c>
      <c r="J573" s="175" t="e">
        <f>('Raw data'!I573/Shannon!$D573)*LN('Raw data'!I573/Shannon!$D573)</f>
        <v>#DIV/0!</v>
      </c>
      <c r="K573" s="175" t="e">
        <f>('Raw data'!J573/Shannon!$D573)*LN('Raw data'!J573/Shannon!$D573)</f>
        <v>#DIV/0!</v>
      </c>
      <c r="L573" s="175" t="e">
        <f>('Raw data'!K573/Shannon!$D573)*LN('Raw data'!K573/Shannon!$D573)</f>
        <v>#DIV/0!</v>
      </c>
      <c r="M573" s="175" t="e">
        <f>('Raw data'!L573/Shannon!$D573)*LN('Raw data'!L573/Shannon!$D573)</f>
        <v>#DIV/0!</v>
      </c>
      <c r="N573" s="175" t="e">
        <f>('Raw data'!M573/Shannon!$D573)*LN('Raw data'!M573/Shannon!$D573)</f>
        <v>#DIV/0!</v>
      </c>
      <c r="O573" s="175" t="e">
        <f>('Raw data'!N573/Shannon!$D573)*LN('Raw data'!N573/Shannon!$D573)</f>
        <v>#DIV/0!</v>
      </c>
      <c r="P573" s="175" t="e">
        <f>('Raw data'!O573/Shannon!$D573)*LN('Raw data'!O573/Shannon!$D573)</f>
        <v>#DIV/0!</v>
      </c>
      <c r="Q573" s="175" t="e">
        <f>('Raw data'!P573/Shannon!$D573)*LN('Raw data'!P573/Shannon!$D573)</f>
        <v>#DIV/0!</v>
      </c>
      <c r="R573" s="175" t="e">
        <f>('Raw data'!Q573/Shannon!$D573)*LN('Raw data'!Q573/Shannon!$D573)</f>
        <v>#DIV/0!</v>
      </c>
      <c r="S573" s="175" t="e">
        <f>('Raw data'!R573/Shannon!$D573)*LN('Raw data'!R573/Shannon!$D573)</f>
        <v>#DIV/0!</v>
      </c>
      <c r="T573" s="175" t="e">
        <f>('Raw data'!S573/Shannon!$D573)*LN('Raw data'!S573/Shannon!$D573)</f>
        <v>#DIV/0!</v>
      </c>
      <c r="U573" s="175" t="e">
        <f>('Raw data'!T573/Shannon!$D573)*LN('Raw data'!T573/Shannon!$D573)</f>
        <v>#DIV/0!</v>
      </c>
      <c r="V573" s="175" t="e">
        <f>('Raw data'!U573/Shannon!$D573)*LN('Raw data'!U573/Shannon!$D573)</f>
        <v>#DIV/0!</v>
      </c>
      <c r="W573" s="175" t="e">
        <f>('Raw data'!V573/Shannon!$D573)*LN('Raw data'!V573/Shannon!$D573)</f>
        <v>#DIV/0!</v>
      </c>
      <c r="X573" s="175" t="e">
        <f>('Raw data'!W573/Shannon!$D573)*LN('Raw data'!W573/Shannon!$D573)</f>
        <v>#DIV/0!</v>
      </c>
      <c r="Y573" s="175" t="e">
        <f>('Raw data'!X573/Shannon!$D573)*LN('Raw data'!X573/Shannon!$D573)</f>
        <v>#DIV/0!</v>
      </c>
      <c r="Z573" s="175" t="e">
        <f>('Raw data'!Y573/Shannon!$D573)*LN('Raw data'!Y573/Shannon!$D573)</f>
        <v>#DIV/0!</v>
      </c>
      <c r="AA573" s="175" t="e">
        <f>('Raw data'!Z573/Shannon!$D573)*LN('Raw data'!Z573/Shannon!$D573)</f>
        <v>#DIV/0!</v>
      </c>
      <c r="AB573" s="175" t="e">
        <f>('Raw data'!AA573/Shannon!$D573)*LN('Raw data'!AA573/Shannon!$D573)</f>
        <v>#DIV/0!</v>
      </c>
      <c r="AC573" s="175" t="e">
        <f>('Raw data'!AB573/Shannon!$D573)*LN('Raw data'!AB573/Shannon!$D573)</f>
        <v>#DIV/0!</v>
      </c>
      <c r="AD573" s="175" t="e">
        <f>('Raw data'!AC573/Shannon!$D573)*LN('Raw data'!AC573/Shannon!$D573)</f>
        <v>#DIV/0!</v>
      </c>
      <c r="AE573" s="175" t="e">
        <f>('Raw data'!AD573/Shannon!$D573)*LN('Raw data'!AD573/Shannon!$D573)</f>
        <v>#DIV/0!</v>
      </c>
      <c r="AF573" s="175" t="e">
        <f>('Raw data'!AE573/Shannon!$D573)*LN('Raw data'!AE573/Shannon!$D573)</f>
        <v>#DIV/0!</v>
      </c>
      <c r="AG573" s="175" t="e">
        <f>('Raw data'!AF573/Shannon!$D573)*LN('Raw data'!AF573/Shannon!$D573)</f>
        <v>#DIV/0!</v>
      </c>
      <c r="AH573" s="175" t="e">
        <f>('Raw data'!AG573/Shannon!$D573)*LN('Raw data'!AG573/Shannon!$D573)</f>
        <v>#DIV/0!</v>
      </c>
      <c r="AI573" s="175" t="e">
        <f>('Raw data'!AH573/Shannon!$D573)*LN('Raw data'!AH573/Shannon!$D573)</f>
        <v>#DIV/0!</v>
      </c>
      <c r="AJ573" s="175" t="e">
        <f>('Raw data'!AI573/Shannon!$D573)*LN('Raw data'!AI573/Shannon!$D573)</f>
        <v>#DIV/0!</v>
      </c>
      <c r="AK573" s="175" t="e">
        <f>('Raw data'!AJ573/Shannon!$D573)*LN('Raw data'!AJ573/Shannon!$D573)</f>
        <v>#DIV/0!</v>
      </c>
      <c r="AL573" s="175" t="e">
        <f>('Raw data'!AK573/Shannon!$D573)*LN('Raw data'!AK573/Shannon!$D573)</f>
        <v>#DIV/0!</v>
      </c>
      <c r="AM573" s="175" t="e">
        <f>('Raw data'!AL573/Shannon!$D573)*LN('Raw data'!AL573/Shannon!$D573)</f>
        <v>#DIV/0!</v>
      </c>
      <c r="AN573" s="175" t="e">
        <f>('Raw data'!AM573/Shannon!$D573)*LN('Raw data'!AM573/Shannon!$D573)</f>
        <v>#DIV/0!</v>
      </c>
      <c r="AO573" s="175" t="e">
        <f>('Raw data'!AN573/Shannon!$D573)*LN('Raw data'!AN573/Shannon!$D573)</f>
        <v>#DIV/0!</v>
      </c>
      <c r="AP573" s="175" t="e">
        <f>('Raw data'!AO573/Shannon!$D573)*LN('Raw data'!AO573/Shannon!$D573)</f>
        <v>#DIV/0!</v>
      </c>
      <c r="AQ573" s="175" t="e">
        <f>('Raw data'!AP573/Shannon!$D573)*LN('Raw data'!AP573/Shannon!$D573)</f>
        <v>#DIV/0!</v>
      </c>
      <c r="AR573" s="175" t="e">
        <f>('Raw data'!AQ573/Shannon!$D573)*LN('Raw data'!AQ573/Shannon!$D573)</f>
        <v>#DIV/0!</v>
      </c>
      <c r="AS573" s="175" t="e">
        <f>('Raw data'!AR573/Shannon!$D573)*LN('Raw data'!AR573/Shannon!$D573)</f>
        <v>#DIV/0!</v>
      </c>
      <c r="AT573" s="175" t="e">
        <f>('Raw data'!AS573/Shannon!$D573)*LN('Raw data'!AS573/Shannon!$D573)</f>
        <v>#DIV/0!</v>
      </c>
      <c r="AU573" s="175" t="e">
        <f>('Raw data'!AT573/Shannon!$D573)*LN('Raw data'!AT573/Shannon!$D573)</f>
        <v>#DIV/0!</v>
      </c>
      <c r="AV573" s="175" t="e">
        <f>('Raw data'!AU573/Shannon!$D573)*LN('Raw data'!AU573/Shannon!$D573)</f>
        <v>#DIV/0!</v>
      </c>
      <c r="AW573" s="175" t="e">
        <f>('Raw data'!AV573/Shannon!$D573)*LN('Raw data'!AV573/Shannon!$D573)</f>
        <v>#DIV/0!</v>
      </c>
      <c r="AX573" s="175" t="e">
        <f>('Raw data'!AW573/Shannon!$D573)*LN('Raw data'!AW573/Shannon!$D573)</f>
        <v>#DIV/0!</v>
      </c>
      <c r="AY573" s="175" t="e">
        <f>('Raw data'!AX573/Shannon!$D573)*LN('Raw data'!AX573/Shannon!$D573)</f>
        <v>#DIV/0!</v>
      </c>
      <c r="AZ573" s="175" t="e">
        <f>('Raw data'!AY573/Shannon!$D573)*LN('Raw data'!AY573/Shannon!$D573)</f>
        <v>#DIV/0!</v>
      </c>
      <c r="BA573" s="175" t="e">
        <f>('Raw data'!AZ573/Shannon!$D573)*LN('Raw data'!AZ573/Shannon!$D573)</f>
        <v>#DIV/0!</v>
      </c>
      <c r="BB573" s="175" t="e">
        <f>('Raw data'!BA573/Shannon!$D573)*LN('Raw data'!BA573/Shannon!$D573)</f>
        <v>#DIV/0!</v>
      </c>
      <c r="BC573" s="175" t="e">
        <f>('Raw data'!BB573/Shannon!$D573)*LN('Raw data'!BB573/Shannon!$D573)</f>
        <v>#DIV/0!</v>
      </c>
      <c r="BD573" s="175" t="e">
        <f>('Raw data'!BC573/Shannon!$D573)*LN('Raw data'!BC573/Shannon!$D573)</f>
        <v>#DIV/0!</v>
      </c>
      <c r="BE573" s="175" t="e">
        <f>('Raw data'!BD573/Shannon!$D573)*LN('Raw data'!BD573/Shannon!$D573)</f>
        <v>#DIV/0!</v>
      </c>
      <c r="BF573" s="175" t="e">
        <f>('Raw data'!BE573/Shannon!$D573)*LN('Raw data'!BE573/Shannon!$D573)</f>
        <v>#DIV/0!</v>
      </c>
      <c r="BG573" s="175" t="e">
        <f>('Raw data'!BF573/Shannon!$D573)*LN('Raw data'!BF573/Shannon!$D573)</f>
        <v>#DIV/0!</v>
      </c>
      <c r="BH573" s="175" t="e">
        <f>('Raw data'!BG573/Shannon!$D573)*LN('Raw data'!BG573/Shannon!$D573)</f>
        <v>#DIV/0!</v>
      </c>
      <c r="BI573" s="175" t="e">
        <f>('Raw data'!BH573/Shannon!$D573)*LN('Raw data'!BH573/Shannon!$D573)</f>
        <v>#DIV/0!</v>
      </c>
      <c r="BJ573" s="175" t="e">
        <f>('Raw data'!BI573/Shannon!$D573)*LN('Raw data'!BI573/Shannon!$D573)</f>
        <v>#DIV/0!</v>
      </c>
      <c r="BK573" s="175" t="e">
        <f>('Raw data'!BJ573/Shannon!$D573)*LN('Raw data'!BJ573/Shannon!$D573)</f>
        <v>#DIV/0!</v>
      </c>
      <c r="BL573" s="175" t="e">
        <f>('Raw data'!BK573/Shannon!$D573)*LN('Raw data'!BK573/Shannon!$D573)</f>
        <v>#DIV/0!</v>
      </c>
      <c r="BM573" s="175" t="e">
        <f>('Raw data'!BL573/Shannon!$D573)*LN('Raw data'!BL573/Shannon!$D573)</f>
        <v>#DIV/0!</v>
      </c>
      <c r="BN573" s="175" t="e">
        <f>('Raw data'!BM573/Shannon!$D573)*LN('Raw data'!BM573/Shannon!$D573)</f>
        <v>#DIV/0!</v>
      </c>
      <c r="BO573" s="175" t="e">
        <f>('Raw data'!BN573/Shannon!$D573)*LN('Raw data'!BN573/Shannon!$D573)</f>
        <v>#DIV/0!</v>
      </c>
      <c r="BP573" s="175" t="e">
        <f>('Raw data'!BO573/Shannon!$D573)*LN('Raw data'!BO573/Shannon!$D573)</f>
        <v>#DIV/0!</v>
      </c>
      <c r="BQ573" s="175" t="e">
        <f>('Raw data'!BP573/Shannon!$D573)*LN('Raw data'!BP573/Shannon!$D573)</f>
        <v>#DIV/0!</v>
      </c>
      <c r="BR573" s="175" t="e">
        <f>('Raw data'!BQ573/Shannon!$D573)*LN('Raw data'!BQ573/Shannon!$D573)</f>
        <v>#DIV/0!</v>
      </c>
      <c r="BS573" s="175" t="e">
        <f>('Raw data'!BR573/Shannon!$D573)*LN('Raw data'!BR573/Shannon!$D573)</f>
        <v>#DIV/0!</v>
      </c>
      <c r="BT573" s="175" t="e">
        <f>('Raw data'!BS573/Shannon!$D573)*LN('Raw data'!BS573/Shannon!$D573)</f>
        <v>#DIV/0!</v>
      </c>
      <c r="BU573" s="175" t="e">
        <f>('Raw data'!BT573/Shannon!$D573)*LN('Raw data'!BT573/Shannon!$D573)</f>
        <v>#DIV/0!</v>
      </c>
      <c r="BV573" s="175" t="e">
        <f>('Raw data'!BU573/Shannon!$D573)*LN('Raw data'!BU573/Shannon!$D573)</f>
        <v>#DIV/0!</v>
      </c>
      <c r="BW573" s="175" t="e">
        <f>('Raw data'!BV573/Shannon!$D573)*LN('Raw data'!BV573/Shannon!$D573)</f>
        <v>#DIV/0!</v>
      </c>
      <c r="BX573" s="175" t="e">
        <f>('Raw data'!BW573/Shannon!$D573)*LN('Raw data'!BW573/Shannon!$D573)</f>
        <v>#DIV/0!</v>
      </c>
      <c r="BY573" s="175" t="e">
        <f>('Raw data'!BX573/Shannon!$D573)*LN('Raw data'!BX573/Shannon!$D573)</f>
        <v>#DIV/0!</v>
      </c>
      <c r="BZ573" s="175" t="e">
        <f>('Raw data'!BY573/Shannon!$D573)*LN('Raw data'!BY573/Shannon!$D573)</f>
        <v>#DIV/0!</v>
      </c>
      <c r="CA573" s="175" t="e">
        <f>('Raw data'!BZ573/Shannon!$D573)*LN('Raw data'!BZ573/Shannon!$D573)</f>
        <v>#DIV/0!</v>
      </c>
      <c r="CB573" s="175" t="e">
        <f>('Raw data'!CA573/Shannon!$D573)*LN('Raw data'!CA573/Shannon!$D573)</f>
        <v>#DIV/0!</v>
      </c>
      <c r="CC573" s="175" t="e">
        <f>('Raw data'!CB573/Shannon!$D573)*LN('Raw data'!CB573/Shannon!$D573)</f>
        <v>#DIV/0!</v>
      </c>
      <c r="CD573" s="175" t="e">
        <f>('Raw data'!CC573/Shannon!$D573)*LN('Raw data'!CC573/Shannon!$D573)</f>
        <v>#DIV/0!</v>
      </c>
      <c r="CF573" s="176" t="e">
        <f t="shared" si="8"/>
        <v>#DIV/0!</v>
      </c>
      <c r="CG573" s="175"/>
      <c r="CH573" s="175"/>
      <c r="CI573" s="175" t="e">
        <v>#DIV/0!</v>
      </c>
      <c r="CJ573" s="175" t="e">
        <v>#DIV/0!</v>
      </c>
      <c r="CK573" s="175" t="e">
        <v>#DIV/0!</v>
      </c>
      <c r="CL573" s="175" t="e">
        <v>#DIV/0!</v>
      </c>
      <c r="CM573" s="175" t="e">
        <v>#DIV/0!</v>
      </c>
      <c r="CN573" s="175" t="e">
        <v>#DIV/0!</v>
      </c>
      <c r="CO573" s="175" t="e">
        <v>#DIV/0!</v>
      </c>
      <c r="CP573" s="175" t="e">
        <v>#DIV/0!</v>
      </c>
      <c r="CQ573" s="175" t="e">
        <v>#DIV/0!</v>
      </c>
      <c r="CR573" s="175" t="e">
        <v>#DIV/0!</v>
      </c>
      <c r="CS573" s="175" t="e">
        <v>#DIV/0!</v>
      </c>
      <c r="CT573" s="175" t="e">
        <v>#DIV/0!</v>
      </c>
      <c r="CU573" s="175" t="e">
        <v>#DIV/0!</v>
      </c>
      <c r="CV573" s="175" t="e">
        <v>#DIV/0!</v>
      </c>
      <c r="CW573" s="175" t="e">
        <v>#DIV/0!</v>
      </c>
      <c r="CX573" s="175" t="e">
        <v>#DIV/0!</v>
      </c>
      <c r="CY573" s="175" t="e">
        <v>#DIV/0!</v>
      </c>
      <c r="CZ573" s="175" t="e">
        <v>#DIV/0!</v>
      </c>
      <c r="DA573" s="175" t="e">
        <v>#DIV/0!</v>
      </c>
      <c r="DB573" s="175" t="e">
        <v>#DIV/0!</v>
      </c>
      <c r="DC573" s="175" t="e">
        <v>#DIV/0!</v>
      </c>
      <c r="DD573" s="175" t="e">
        <v>#DIV/0!</v>
      </c>
      <c r="DE573" s="175" t="e">
        <v>#DIV/0!</v>
      </c>
      <c r="DF573" s="175" t="e">
        <v>#DIV/0!</v>
      </c>
      <c r="DG573" s="175" t="e">
        <v>#DIV/0!</v>
      </c>
      <c r="DH573" s="175" t="e">
        <v>#DIV/0!</v>
      </c>
      <c r="DI573" s="175" t="e">
        <v>#DIV/0!</v>
      </c>
      <c r="DJ573" s="175" t="e">
        <v>#DIV/0!</v>
      </c>
      <c r="DK573" s="175" t="e">
        <v>#DIV/0!</v>
      </c>
      <c r="DL573" s="175" t="e">
        <v>#DIV/0!</v>
      </c>
      <c r="DM573" s="175" t="e">
        <v>#DIV/0!</v>
      </c>
      <c r="DN573" s="175" t="e">
        <v>#DIV/0!</v>
      </c>
      <c r="DO573" s="175" t="e">
        <v>#DIV/0!</v>
      </c>
      <c r="DP573" s="175" t="e">
        <v>#DIV/0!</v>
      </c>
      <c r="DQ573" s="175" t="e">
        <v>#DIV/0!</v>
      </c>
      <c r="DR573" s="175" t="e">
        <v>#DIV/0!</v>
      </c>
      <c r="DS573" s="175" t="e">
        <v>#DIV/0!</v>
      </c>
      <c r="DT573" s="175" t="e">
        <v>#DIV/0!</v>
      </c>
      <c r="DU573" s="175" t="e">
        <v>#DIV/0!</v>
      </c>
      <c r="DV573" s="175" t="e">
        <v>#DIV/0!</v>
      </c>
      <c r="DW573" s="175" t="e">
        <v>#DIV/0!</v>
      </c>
      <c r="DX573" s="175" t="e">
        <v>#DIV/0!</v>
      </c>
      <c r="DY573" s="175" t="e">
        <v>#DIV/0!</v>
      </c>
      <c r="DZ573" s="175" t="e">
        <v>#DIV/0!</v>
      </c>
      <c r="EA573" s="175" t="e">
        <v>#DIV/0!</v>
      </c>
      <c r="EB573" s="175" t="e">
        <v>#DIV/0!</v>
      </c>
      <c r="EC573" s="175" t="e">
        <v>#DIV/0!</v>
      </c>
      <c r="ED573" s="175" t="e">
        <v>#DIV/0!</v>
      </c>
      <c r="EE573" s="175" t="e">
        <v>#DIV/0!</v>
      </c>
      <c r="EF573" s="175" t="e">
        <v>#DIV/0!</v>
      </c>
      <c r="EG573" s="175" t="e">
        <v>#DIV/0!</v>
      </c>
      <c r="EH573" s="175" t="e">
        <v>#DIV/0!</v>
      </c>
      <c r="EI573" s="175" t="e">
        <v>#DIV/0!</v>
      </c>
      <c r="EJ573" s="175" t="e">
        <v>#DIV/0!</v>
      </c>
      <c r="EK573" s="175" t="e">
        <v>#DIV/0!</v>
      </c>
      <c r="EL573" s="175" t="e">
        <v>#DIV/0!</v>
      </c>
      <c r="EM573" s="175" t="e">
        <v>#DIV/0!</v>
      </c>
      <c r="EN573" s="175" t="e">
        <v>#DIV/0!</v>
      </c>
      <c r="EO573" s="175" t="e">
        <v>#DIV/0!</v>
      </c>
      <c r="EP573" s="175" t="e">
        <v>#DIV/0!</v>
      </c>
      <c r="EQ573" s="175" t="e">
        <v>#DIV/0!</v>
      </c>
      <c r="ER573" s="175" t="e">
        <v>#DIV/0!</v>
      </c>
      <c r="ES573" s="175" t="e">
        <v>#DIV/0!</v>
      </c>
      <c r="ET573" s="175" t="e">
        <v>#DIV/0!</v>
      </c>
      <c r="EU573" s="175" t="e">
        <v>#DIV/0!</v>
      </c>
      <c r="EV573" s="175" t="e">
        <v>#DIV/0!</v>
      </c>
      <c r="EW573" s="175" t="e">
        <v>#DIV/0!</v>
      </c>
      <c r="EX573" s="175" t="e">
        <v>#DIV/0!</v>
      </c>
      <c r="EY573" s="175" t="e">
        <v>#DIV/0!</v>
      </c>
      <c r="EZ573" s="175" t="e">
        <v>#DIV/0!</v>
      </c>
      <c r="FA573" s="175" t="e">
        <v>#DIV/0!</v>
      </c>
      <c r="FB573" s="175" t="e">
        <v>#DIV/0!</v>
      </c>
      <c r="FC573" s="175" t="e">
        <v>#DIV/0!</v>
      </c>
      <c r="FD573" s="175" t="e">
        <v>#DIV/0!</v>
      </c>
      <c r="FE573" s="175" t="e">
        <v>#DIV/0!</v>
      </c>
      <c r="FF573" s="175" t="e">
        <v>#DIV/0!</v>
      </c>
      <c r="FG573" s="175" t="e">
        <v>#DIV/0!</v>
      </c>
      <c r="FH573" s="175" t="e">
        <v>#DIV/0!</v>
      </c>
    </row>
    <row r="574" spans="2:164" x14ac:dyDescent="0.2">
      <c r="B574" s="13">
        <v>39</v>
      </c>
      <c r="C574" s="14">
        <v>1</v>
      </c>
      <c r="D574">
        <f>SUM('Raw data'!D574:CC574)</f>
        <v>575</v>
      </c>
      <c r="E574" s="175" t="e">
        <f>('Raw data'!D574/Shannon!$D574)*LN('Raw data'!D574/Shannon!$D574)</f>
        <v>#NUM!</v>
      </c>
      <c r="F574" s="175" t="e">
        <f>('Raw data'!E574/Shannon!$D574)*LN('Raw data'!E574/Shannon!$D574)</f>
        <v>#NUM!</v>
      </c>
      <c r="G574" s="175" t="e">
        <f>('Raw data'!F574/Shannon!$D574)*LN('Raw data'!F574/Shannon!$D574)</f>
        <v>#NUM!</v>
      </c>
      <c r="H574" s="175">
        <f>('Raw data'!G574/Shannon!$D574)*LN('Raw data'!G574/Shannon!$D574)</f>
        <v>-4.1260279377071739E-2</v>
      </c>
      <c r="I574" s="175" t="e">
        <f>('Raw data'!H574/Shannon!$D574)*LN('Raw data'!H574/Shannon!$D574)</f>
        <v>#NUM!</v>
      </c>
      <c r="J574" s="175">
        <f>('Raw data'!I574/Shannon!$D574)*LN('Raw data'!I574/Shannon!$D574)</f>
        <v>-4.1260279377071739E-2</v>
      </c>
      <c r="K574" s="175" t="e">
        <f>('Raw data'!J574/Shannon!$D574)*LN('Raw data'!J574/Shannon!$D574)</f>
        <v>#NUM!</v>
      </c>
      <c r="L574" s="175" t="e">
        <f>('Raw data'!K574/Shannon!$D574)*LN('Raw data'!K574/Shannon!$D574)</f>
        <v>#NUM!</v>
      </c>
      <c r="M574" s="175" t="e">
        <f>('Raw data'!L574/Shannon!$D574)*LN('Raw data'!L574/Shannon!$D574)</f>
        <v>#NUM!</v>
      </c>
      <c r="N574" s="175" t="e">
        <f>('Raw data'!M574/Shannon!$D574)*LN('Raw data'!M574/Shannon!$D574)</f>
        <v>#NUM!</v>
      </c>
      <c r="O574" s="175" t="e">
        <f>('Raw data'!N574/Shannon!$D574)*LN('Raw data'!N574/Shannon!$D574)</f>
        <v>#NUM!</v>
      </c>
      <c r="P574" s="175" t="e">
        <f>('Raw data'!O574/Shannon!$D574)*LN('Raw data'!O574/Shannon!$D574)</f>
        <v>#NUM!</v>
      </c>
      <c r="Q574" s="175" t="e">
        <f>('Raw data'!P574/Shannon!$D574)*LN('Raw data'!P574/Shannon!$D574)</f>
        <v>#NUM!</v>
      </c>
      <c r="R574" s="175" t="e">
        <f>('Raw data'!Q574/Shannon!$D574)*LN('Raw data'!Q574/Shannon!$D574)</f>
        <v>#NUM!</v>
      </c>
      <c r="S574" s="175" t="e">
        <f>('Raw data'!R574/Shannon!$D574)*LN('Raw data'!R574/Shannon!$D574)</f>
        <v>#NUM!</v>
      </c>
      <c r="T574" s="175" t="e">
        <f>('Raw data'!S574/Shannon!$D574)*LN('Raw data'!S574/Shannon!$D574)</f>
        <v>#NUM!</v>
      </c>
      <c r="U574" s="175" t="e">
        <f>('Raw data'!T574/Shannon!$D574)*LN('Raw data'!T574/Shannon!$D574)</f>
        <v>#NUM!</v>
      </c>
      <c r="V574" s="175" t="e">
        <f>('Raw data'!U574/Shannon!$D574)*LN('Raw data'!U574/Shannon!$D574)</f>
        <v>#NUM!</v>
      </c>
      <c r="W574" s="175" t="e">
        <f>('Raw data'!V574/Shannon!$D574)*LN('Raw data'!V574/Shannon!$D574)</f>
        <v>#NUM!</v>
      </c>
      <c r="X574" s="175" t="e">
        <f>('Raw data'!W574/Shannon!$D574)*LN('Raw data'!W574/Shannon!$D574)</f>
        <v>#NUM!</v>
      </c>
      <c r="Y574" s="175" t="e">
        <f>('Raw data'!X574/Shannon!$D574)*LN('Raw data'!X574/Shannon!$D574)</f>
        <v>#NUM!</v>
      </c>
      <c r="Z574" s="175" t="e">
        <f>('Raw data'!Y574/Shannon!$D574)*LN('Raw data'!Y574/Shannon!$D574)</f>
        <v>#NUM!</v>
      </c>
      <c r="AA574" s="175" t="e">
        <f>('Raw data'!Z574/Shannon!$D574)*LN('Raw data'!Z574/Shannon!$D574)</f>
        <v>#NUM!</v>
      </c>
      <c r="AB574" s="175">
        <f>('Raw data'!AA574/Shannon!$D574)*LN('Raw data'!AA574/Shannon!$D574)</f>
        <v>-5.3668207377729149E-2</v>
      </c>
      <c r="AC574" s="175" t="e">
        <f>('Raw data'!AB574/Shannon!$D574)*LN('Raw data'!AB574/Shannon!$D574)</f>
        <v>#NUM!</v>
      </c>
      <c r="AD574" s="175">
        <f>('Raw data'!AC574/Shannon!$D574)*LN('Raw data'!AC574/Shannon!$D574)</f>
        <v>-0.16758611583252406</v>
      </c>
      <c r="AE574" s="175" t="e">
        <f>('Raw data'!AD574/Shannon!$D574)*LN('Raw data'!AD574/Shannon!$D574)</f>
        <v>#NUM!</v>
      </c>
      <c r="AF574" s="175" t="e">
        <f>('Raw data'!AE574/Shannon!$D574)*LN('Raw data'!AE574/Shannon!$D574)</f>
        <v>#NUM!</v>
      </c>
      <c r="AG574" s="175" t="e">
        <f>('Raw data'!AF574/Shannon!$D574)*LN('Raw data'!AF574/Shannon!$D574)</f>
        <v>#NUM!</v>
      </c>
      <c r="AH574" s="175" t="e">
        <f>('Raw data'!AG574/Shannon!$D574)*LN('Raw data'!AG574/Shannon!$D574)</f>
        <v>#NUM!</v>
      </c>
      <c r="AI574" s="175">
        <f>('Raw data'!AH574/Shannon!$D574)*LN('Raw data'!AH574/Shannon!$D574)</f>
        <v>-0.29027901450789162</v>
      </c>
      <c r="AJ574" s="175" t="e">
        <f>('Raw data'!AI574/Shannon!$D574)*LN('Raw data'!AI574/Shannon!$D574)</f>
        <v>#NUM!</v>
      </c>
      <c r="AK574" s="175" t="e">
        <f>('Raw data'!AJ574/Shannon!$D574)*LN('Raw data'!AJ574/Shannon!$D574)</f>
        <v>#NUM!</v>
      </c>
      <c r="AL574" s="175" t="e">
        <f>('Raw data'!AK574/Shannon!$D574)*LN('Raw data'!AK574/Shannon!$D574)</f>
        <v>#NUM!</v>
      </c>
      <c r="AM574" s="175" t="e">
        <f>('Raw data'!AL574/Shannon!$D574)*LN('Raw data'!AL574/Shannon!$D574)</f>
        <v>#NUM!</v>
      </c>
      <c r="AN574" s="175" t="e">
        <f>('Raw data'!AM574/Shannon!$D574)*LN('Raw data'!AM574/Shannon!$D574)</f>
        <v>#NUM!</v>
      </c>
      <c r="AO574" s="175" t="e">
        <f>('Raw data'!AN574/Shannon!$D574)*LN('Raw data'!AN574/Shannon!$D574)</f>
        <v>#NUM!</v>
      </c>
      <c r="AP574" s="175" t="e">
        <f>('Raw data'!AO574/Shannon!$D574)*LN('Raw data'!AO574/Shannon!$D574)</f>
        <v>#NUM!</v>
      </c>
      <c r="AQ574" s="175" t="e">
        <f>('Raw data'!AP574/Shannon!$D574)*LN('Raw data'!AP574/Shannon!$D574)</f>
        <v>#NUM!</v>
      </c>
      <c r="AR574" s="175" t="e">
        <f>('Raw data'!AQ574/Shannon!$D574)*LN('Raw data'!AQ574/Shannon!$D574)</f>
        <v>#NUM!</v>
      </c>
      <c r="AS574" s="175" t="e">
        <f>('Raw data'!AR574/Shannon!$D574)*LN('Raw data'!AR574/Shannon!$D574)</f>
        <v>#NUM!</v>
      </c>
      <c r="AT574" s="175" t="e">
        <f>('Raw data'!AS574/Shannon!$D574)*LN('Raw data'!AS574/Shannon!$D574)</f>
        <v>#NUM!</v>
      </c>
      <c r="AU574" s="175" t="e">
        <f>('Raw data'!AT574/Shannon!$D574)*LN('Raw data'!AT574/Shannon!$D574)</f>
        <v>#NUM!</v>
      </c>
      <c r="AV574" s="175" t="e">
        <f>('Raw data'!AU574/Shannon!$D574)*LN('Raw data'!AU574/Shannon!$D574)</f>
        <v>#NUM!</v>
      </c>
      <c r="AW574" s="175" t="e">
        <f>('Raw data'!AV574/Shannon!$D574)*LN('Raw data'!AV574/Shannon!$D574)</f>
        <v>#NUM!</v>
      </c>
      <c r="AX574" s="175" t="e">
        <f>('Raw data'!AW574/Shannon!$D574)*LN('Raw data'!AW574/Shannon!$D574)</f>
        <v>#NUM!</v>
      </c>
      <c r="AY574" s="175" t="e">
        <f>('Raw data'!AX574/Shannon!$D574)*LN('Raw data'!AX574/Shannon!$D574)</f>
        <v>#NUM!</v>
      </c>
      <c r="AZ574" s="175" t="e">
        <f>('Raw data'!AY574/Shannon!$D574)*LN('Raw data'!AY574/Shannon!$D574)</f>
        <v>#NUM!</v>
      </c>
      <c r="BA574" s="175" t="e">
        <f>('Raw data'!AZ574/Shannon!$D574)*LN('Raw data'!AZ574/Shannon!$D574)</f>
        <v>#NUM!</v>
      </c>
      <c r="BB574" s="175" t="e">
        <f>('Raw data'!BA574/Shannon!$D574)*LN('Raw data'!BA574/Shannon!$D574)</f>
        <v>#NUM!</v>
      </c>
      <c r="BC574" s="175" t="e">
        <f>('Raw data'!BB574/Shannon!$D574)*LN('Raw data'!BB574/Shannon!$D574)</f>
        <v>#NUM!</v>
      </c>
      <c r="BD574" s="175" t="e">
        <f>('Raw data'!BC574/Shannon!$D574)*LN('Raw data'!BC574/Shannon!$D574)</f>
        <v>#NUM!</v>
      </c>
      <c r="BE574" s="175" t="e">
        <f>('Raw data'!BD574/Shannon!$D574)*LN('Raw data'!BD574/Shannon!$D574)</f>
        <v>#NUM!</v>
      </c>
      <c r="BF574" s="175" t="e">
        <f>('Raw data'!BE574/Shannon!$D574)*LN('Raw data'!BE574/Shannon!$D574)</f>
        <v>#NUM!</v>
      </c>
      <c r="BG574" s="175" t="e">
        <f>('Raw data'!BF574/Shannon!$D574)*LN('Raw data'!BF574/Shannon!$D574)</f>
        <v>#NUM!</v>
      </c>
      <c r="BH574" s="175" t="e">
        <f>('Raw data'!BG574/Shannon!$D574)*LN('Raw data'!BG574/Shannon!$D574)</f>
        <v>#NUM!</v>
      </c>
      <c r="BI574" s="175" t="e">
        <f>('Raw data'!BH574/Shannon!$D574)*LN('Raw data'!BH574/Shannon!$D574)</f>
        <v>#NUM!</v>
      </c>
      <c r="BJ574" s="175" t="e">
        <f>('Raw data'!BI574/Shannon!$D574)*LN('Raw data'!BI574/Shannon!$D574)</f>
        <v>#NUM!</v>
      </c>
      <c r="BK574" s="175" t="e">
        <f>('Raw data'!BJ574/Shannon!$D574)*LN('Raw data'!BJ574/Shannon!$D574)</f>
        <v>#NUM!</v>
      </c>
      <c r="BL574" s="175" t="e">
        <f>('Raw data'!BK574/Shannon!$D574)*LN('Raw data'!BK574/Shannon!$D574)</f>
        <v>#NUM!</v>
      </c>
      <c r="BM574" s="175" t="e">
        <f>('Raw data'!BL574/Shannon!$D574)*LN('Raw data'!BL574/Shannon!$D574)</f>
        <v>#NUM!</v>
      </c>
      <c r="BN574" s="175" t="e">
        <f>('Raw data'!BM574/Shannon!$D574)*LN('Raw data'!BM574/Shannon!$D574)</f>
        <v>#NUM!</v>
      </c>
      <c r="BO574" s="175" t="e">
        <f>('Raw data'!BN574/Shannon!$D574)*LN('Raw data'!BN574/Shannon!$D574)</f>
        <v>#NUM!</v>
      </c>
      <c r="BP574" s="175" t="e">
        <f>('Raw data'!BO574/Shannon!$D574)*LN('Raw data'!BO574/Shannon!$D574)</f>
        <v>#NUM!</v>
      </c>
      <c r="BQ574" s="175" t="e">
        <f>('Raw data'!BP574/Shannon!$D574)*LN('Raw data'!BP574/Shannon!$D574)</f>
        <v>#NUM!</v>
      </c>
      <c r="BR574" s="175" t="e">
        <f>('Raw data'!BQ574/Shannon!$D574)*LN('Raw data'!BQ574/Shannon!$D574)</f>
        <v>#NUM!</v>
      </c>
      <c r="BS574" s="175" t="e">
        <f>('Raw data'!BR574/Shannon!$D574)*LN('Raw data'!BR574/Shannon!$D574)</f>
        <v>#NUM!</v>
      </c>
      <c r="BT574" s="175" t="e">
        <f>('Raw data'!BS574/Shannon!$D574)*LN('Raw data'!BS574/Shannon!$D574)</f>
        <v>#NUM!</v>
      </c>
      <c r="BU574" s="175" t="e">
        <f>('Raw data'!BT574/Shannon!$D574)*LN('Raw data'!BT574/Shannon!$D574)</f>
        <v>#NUM!</v>
      </c>
      <c r="BV574" s="175" t="e">
        <f>('Raw data'!BU574/Shannon!$D574)*LN('Raw data'!BU574/Shannon!$D574)</f>
        <v>#NUM!</v>
      </c>
      <c r="BW574" s="175" t="e">
        <f>('Raw data'!BV574/Shannon!$D574)*LN('Raw data'!BV574/Shannon!$D574)</f>
        <v>#NUM!</v>
      </c>
      <c r="BX574" s="175" t="e">
        <f>('Raw data'!BW574/Shannon!$D574)*LN('Raw data'!BW574/Shannon!$D574)</f>
        <v>#NUM!</v>
      </c>
      <c r="BY574" s="175" t="e">
        <f>('Raw data'!BX574/Shannon!$D574)*LN('Raw data'!BX574/Shannon!$D574)</f>
        <v>#NUM!</v>
      </c>
      <c r="BZ574" s="175" t="e">
        <f>('Raw data'!BY574/Shannon!$D574)*LN('Raw data'!BY574/Shannon!$D574)</f>
        <v>#NUM!</v>
      </c>
      <c r="CA574" s="175" t="e">
        <f>('Raw data'!BZ574/Shannon!$D574)*LN('Raw data'!BZ574/Shannon!$D574)</f>
        <v>#NUM!</v>
      </c>
      <c r="CB574" s="175" t="e">
        <f>('Raw data'!CA574/Shannon!$D574)*LN('Raw data'!CA574/Shannon!$D574)</f>
        <v>#NUM!</v>
      </c>
      <c r="CC574" s="175" t="e">
        <f>('Raw data'!CB574/Shannon!$D574)*LN('Raw data'!CB574/Shannon!$D574)</f>
        <v>#NUM!</v>
      </c>
      <c r="CD574" s="175" t="e">
        <f>('Raw data'!CC574/Shannon!$D574)*LN('Raw data'!CC574/Shannon!$D574)</f>
        <v>#NUM!</v>
      </c>
      <c r="CF574" s="176">
        <f t="shared" si="8"/>
        <v>0.59405389647228835</v>
      </c>
      <c r="CG574" s="175"/>
      <c r="CH574" s="175"/>
      <c r="CI574" s="175"/>
      <c r="CJ574" s="175"/>
      <c r="CK574" s="175"/>
      <c r="CL574" s="175">
        <v>-4.1260279377071739E-2</v>
      </c>
      <c r="CM574" s="175"/>
      <c r="CN574" s="175">
        <v>-4.1260279377071739E-2</v>
      </c>
      <c r="CO574" s="175"/>
      <c r="CP574" s="175"/>
      <c r="CQ574" s="175"/>
      <c r="CR574" s="175"/>
      <c r="CS574" s="175"/>
      <c r="CT574" s="175"/>
      <c r="CU574" s="175"/>
      <c r="CV574" s="175"/>
      <c r="CW574" s="175"/>
      <c r="CX574" s="175"/>
      <c r="CY574" s="175"/>
      <c r="CZ574" s="175"/>
      <c r="DA574" s="175"/>
      <c r="DB574" s="175"/>
      <c r="DC574" s="175"/>
      <c r="DD574" s="175"/>
      <c r="DE574" s="175"/>
      <c r="DF574" s="175">
        <v>-5.3668207377729149E-2</v>
      </c>
      <c r="DG574" s="175"/>
      <c r="DH574" s="175">
        <v>-0.16758611583252406</v>
      </c>
      <c r="DI574" s="175"/>
      <c r="DJ574" s="175"/>
      <c r="DK574" s="175"/>
      <c r="DL574" s="175"/>
      <c r="DM574" s="175">
        <v>-0.29027901450789162</v>
      </c>
      <c r="DN574" s="175"/>
      <c r="DO574" s="175"/>
      <c r="DP574" s="175"/>
      <c r="DQ574" s="175"/>
      <c r="DR574" s="175"/>
      <c r="DS574" s="175"/>
      <c r="DT574" s="175"/>
      <c r="DU574" s="175"/>
      <c r="DV574" s="175"/>
      <c r="DW574" s="175"/>
      <c r="DX574" s="175"/>
      <c r="DY574" s="175"/>
      <c r="DZ574" s="175"/>
      <c r="EA574" s="175"/>
      <c r="EB574" s="175"/>
      <c r="EC574" s="175"/>
      <c r="ED574" s="175"/>
      <c r="EE574" s="175"/>
      <c r="EF574" s="175"/>
      <c r="EG574" s="175"/>
      <c r="EH574" s="175"/>
      <c r="EI574" s="175"/>
      <c r="EJ574" s="175"/>
      <c r="EK574" s="175"/>
      <c r="EL574" s="175"/>
      <c r="EM574" s="175"/>
      <c r="EN574" s="175"/>
      <c r="EO574" s="175"/>
      <c r="EP574" s="175"/>
      <c r="EQ574" s="175"/>
      <c r="ER574" s="175"/>
      <c r="ES574" s="175"/>
      <c r="ET574" s="175"/>
      <c r="EU574" s="175"/>
      <c r="EV574" s="175"/>
      <c r="EW574" s="175"/>
      <c r="EX574" s="175"/>
      <c r="EY574" s="175"/>
      <c r="EZ574" s="175"/>
      <c r="FA574" s="175"/>
      <c r="FB574" s="175"/>
      <c r="FC574" s="175"/>
      <c r="FD574" s="175"/>
      <c r="FE574" s="175"/>
      <c r="FF574" s="175"/>
      <c r="FG574" s="175"/>
      <c r="FH574" s="175"/>
    </row>
    <row r="575" spans="2:164" x14ac:dyDescent="0.2">
      <c r="B575" s="13">
        <v>39</v>
      </c>
      <c r="C575" s="14">
        <v>2</v>
      </c>
      <c r="D575">
        <f>SUM('Raw data'!D575:CC575)</f>
        <v>460</v>
      </c>
      <c r="E575" s="175" t="e">
        <f>('Raw data'!D575/Shannon!$D575)*LN('Raw data'!D575/Shannon!$D575)</f>
        <v>#NUM!</v>
      </c>
      <c r="F575" s="175" t="e">
        <f>('Raw data'!E575/Shannon!$D575)*LN('Raw data'!E575/Shannon!$D575)</f>
        <v>#NUM!</v>
      </c>
      <c r="G575" s="175" t="e">
        <f>('Raw data'!F575/Shannon!$D575)*LN('Raw data'!F575/Shannon!$D575)</f>
        <v>#NUM!</v>
      </c>
      <c r="H575" s="175" t="e">
        <f>('Raw data'!G575/Shannon!$D575)*LN('Raw data'!G575/Shannon!$D575)</f>
        <v>#NUM!</v>
      </c>
      <c r="I575" s="175" t="e">
        <f>('Raw data'!H575/Shannon!$D575)*LN('Raw data'!H575/Shannon!$D575)</f>
        <v>#NUM!</v>
      </c>
      <c r="J575" s="175">
        <f>('Raw data'!I575/Shannon!$D575)*LN('Raw data'!I575/Shannon!$D575)</f>
        <v>-5.6601743742457633E-2</v>
      </c>
      <c r="K575" s="175" t="e">
        <f>('Raw data'!J575/Shannon!$D575)*LN('Raw data'!J575/Shannon!$D575)</f>
        <v>#NUM!</v>
      </c>
      <c r="L575" s="175" t="e">
        <f>('Raw data'!K575/Shannon!$D575)*LN('Raw data'!K575/Shannon!$D575)</f>
        <v>#NUM!</v>
      </c>
      <c r="M575" s="175" t="e">
        <f>('Raw data'!L575/Shannon!$D575)*LN('Raw data'!L575/Shannon!$D575)</f>
        <v>#NUM!</v>
      </c>
      <c r="N575" s="175" t="e">
        <f>('Raw data'!M575/Shannon!$D575)*LN('Raw data'!M575/Shannon!$D575)</f>
        <v>#NUM!</v>
      </c>
      <c r="O575" s="175" t="e">
        <f>('Raw data'!N575/Shannon!$D575)*LN('Raw data'!N575/Shannon!$D575)</f>
        <v>#NUM!</v>
      </c>
      <c r="P575" s="175" t="e">
        <f>('Raw data'!O575/Shannon!$D575)*LN('Raw data'!O575/Shannon!$D575)</f>
        <v>#NUM!</v>
      </c>
      <c r="Q575" s="175" t="e">
        <f>('Raw data'!P575/Shannon!$D575)*LN('Raw data'!P575/Shannon!$D575)</f>
        <v>#NUM!</v>
      </c>
      <c r="R575" s="175" t="e">
        <f>('Raw data'!Q575/Shannon!$D575)*LN('Raw data'!Q575/Shannon!$D575)</f>
        <v>#NUM!</v>
      </c>
      <c r="S575" s="175" t="e">
        <f>('Raw data'!R575/Shannon!$D575)*LN('Raw data'!R575/Shannon!$D575)</f>
        <v>#NUM!</v>
      </c>
      <c r="T575" s="175" t="e">
        <f>('Raw data'!S575/Shannon!$D575)*LN('Raw data'!S575/Shannon!$D575)</f>
        <v>#NUM!</v>
      </c>
      <c r="U575" s="175" t="e">
        <f>('Raw data'!T575/Shannon!$D575)*LN('Raw data'!T575/Shannon!$D575)</f>
        <v>#NUM!</v>
      </c>
      <c r="V575" s="175" t="e">
        <f>('Raw data'!U575/Shannon!$D575)*LN('Raw data'!U575/Shannon!$D575)</f>
        <v>#NUM!</v>
      </c>
      <c r="W575" s="175" t="e">
        <f>('Raw data'!V575/Shannon!$D575)*LN('Raw data'!V575/Shannon!$D575)</f>
        <v>#NUM!</v>
      </c>
      <c r="X575" s="175" t="e">
        <f>('Raw data'!W575/Shannon!$D575)*LN('Raw data'!W575/Shannon!$D575)</f>
        <v>#NUM!</v>
      </c>
      <c r="Y575" s="175" t="e">
        <f>('Raw data'!X575/Shannon!$D575)*LN('Raw data'!X575/Shannon!$D575)</f>
        <v>#NUM!</v>
      </c>
      <c r="Z575" s="175" t="e">
        <f>('Raw data'!Y575/Shannon!$D575)*LN('Raw data'!Y575/Shannon!$D575)</f>
        <v>#NUM!</v>
      </c>
      <c r="AA575" s="175" t="e">
        <f>('Raw data'!Z575/Shannon!$D575)*LN('Raw data'!Z575/Shannon!$D575)</f>
        <v>#NUM!</v>
      </c>
      <c r="AB575" s="175" t="e">
        <f>('Raw data'!AA575/Shannon!$D575)*LN('Raw data'!AA575/Shannon!$D575)</f>
        <v>#NUM!</v>
      </c>
      <c r="AC575" s="175" t="e">
        <f>('Raw data'!AB575/Shannon!$D575)*LN('Raw data'!AB575/Shannon!$D575)</f>
        <v>#NUM!</v>
      </c>
      <c r="AD575" s="175">
        <f>('Raw data'!AC575/Shannon!$D575)*LN('Raw data'!AC575/Shannon!$D575)</f>
        <v>-0.31374470556102207</v>
      </c>
      <c r="AE575" s="175" t="e">
        <f>('Raw data'!AD575/Shannon!$D575)*LN('Raw data'!AD575/Shannon!$D575)</f>
        <v>#NUM!</v>
      </c>
      <c r="AF575" s="175" t="e">
        <f>('Raw data'!AE575/Shannon!$D575)*LN('Raw data'!AE575/Shannon!$D575)</f>
        <v>#NUM!</v>
      </c>
      <c r="AG575" s="175" t="e">
        <f>('Raw data'!AF575/Shannon!$D575)*LN('Raw data'!AF575/Shannon!$D575)</f>
        <v>#NUM!</v>
      </c>
      <c r="AH575" s="175" t="e">
        <f>('Raw data'!AG575/Shannon!$D575)*LN('Raw data'!AG575/Shannon!$D575)</f>
        <v>#NUM!</v>
      </c>
      <c r="AI575" s="175">
        <f>('Raw data'!AH575/Shannon!$D575)*LN('Raw data'!AH575/Shannon!$D575)</f>
        <v>-0.35595025406984998</v>
      </c>
      <c r="AJ575" s="175" t="e">
        <f>('Raw data'!AI575/Shannon!$D575)*LN('Raw data'!AI575/Shannon!$D575)</f>
        <v>#NUM!</v>
      </c>
      <c r="AK575" s="175" t="e">
        <f>('Raw data'!AJ575/Shannon!$D575)*LN('Raw data'!AJ575/Shannon!$D575)</f>
        <v>#NUM!</v>
      </c>
      <c r="AL575" s="175" t="e">
        <f>('Raw data'!AK575/Shannon!$D575)*LN('Raw data'!AK575/Shannon!$D575)</f>
        <v>#NUM!</v>
      </c>
      <c r="AM575" s="175">
        <f>('Raw data'!AL575/Shannon!$D575)*LN('Raw data'!AL575/Shannon!$D575)</f>
        <v>-0.11162531375155207</v>
      </c>
      <c r="AN575" s="175" t="e">
        <f>('Raw data'!AM575/Shannon!$D575)*LN('Raw data'!AM575/Shannon!$D575)</f>
        <v>#NUM!</v>
      </c>
      <c r="AO575" s="175" t="e">
        <f>('Raw data'!AN575/Shannon!$D575)*LN('Raw data'!AN575/Shannon!$D575)</f>
        <v>#NUM!</v>
      </c>
      <c r="AP575" s="175" t="e">
        <f>('Raw data'!AO575/Shannon!$D575)*LN('Raw data'!AO575/Shannon!$D575)</f>
        <v>#NUM!</v>
      </c>
      <c r="AQ575" s="175" t="e">
        <f>('Raw data'!AP575/Shannon!$D575)*LN('Raw data'!AP575/Shannon!$D575)</f>
        <v>#NUM!</v>
      </c>
      <c r="AR575" s="175" t="e">
        <f>('Raw data'!AQ575/Shannon!$D575)*LN('Raw data'!AQ575/Shannon!$D575)</f>
        <v>#NUM!</v>
      </c>
      <c r="AS575" s="175" t="e">
        <f>('Raw data'!AR575/Shannon!$D575)*LN('Raw data'!AR575/Shannon!$D575)</f>
        <v>#NUM!</v>
      </c>
      <c r="AT575" s="175" t="e">
        <f>('Raw data'!AS575/Shannon!$D575)*LN('Raw data'!AS575/Shannon!$D575)</f>
        <v>#NUM!</v>
      </c>
      <c r="AU575" s="175" t="e">
        <f>('Raw data'!AT575/Shannon!$D575)*LN('Raw data'!AT575/Shannon!$D575)</f>
        <v>#NUM!</v>
      </c>
      <c r="AV575" s="175" t="e">
        <f>('Raw data'!AU575/Shannon!$D575)*LN('Raw data'!AU575/Shannon!$D575)</f>
        <v>#NUM!</v>
      </c>
      <c r="AW575" s="175" t="e">
        <f>('Raw data'!AV575/Shannon!$D575)*LN('Raw data'!AV575/Shannon!$D575)</f>
        <v>#NUM!</v>
      </c>
      <c r="AX575" s="175" t="e">
        <f>('Raw data'!AW575/Shannon!$D575)*LN('Raw data'!AW575/Shannon!$D575)</f>
        <v>#NUM!</v>
      </c>
      <c r="AY575" s="175" t="e">
        <f>('Raw data'!AX575/Shannon!$D575)*LN('Raw data'!AX575/Shannon!$D575)</f>
        <v>#NUM!</v>
      </c>
      <c r="AZ575" s="175" t="e">
        <f>('Raw data'!AY575/Shannon!$D575)*LN('Raw data'!AY575/Shannon!$D575)</f>
        <v>#NUM!</v>
      </c>
      <c r="BA575" s="175" t="e">
        <f>('Raw data'!AZ575/Shannon!$D575)*LN('Raw data'!AZ575/Shannon!$D575)</f>
        <v>#NUM!</v>
      </c>
      <c r="BB575" s="175" t="e">
        <f>('Raw data'!BA575/Shannon!$D575)*LN('Raw data'!BA575/Shannon!$D575)</f>
        <v>#NUM!</v>
      </c>
      <c r="BC575" s="175" t="e">
        <f>('Raw data'!BB575/Shannon!$D575)*LN('Raw data'!BB575/Shannon!$D575)</f>
        <v>#NUM!</v>
      </c>
      <c r="BD575" s="175" t="e">
        <f>('Raw data'!BC575/Shannon!$D575)*LN('Raw data'!BC575/Shannon!$D575)</f>
        <v>#NUM!</v>
      </c>
      <c r="BE575" s="175" t="e">
        <f>('Raw data'!BD575/Shannon!$D575)*LN('Raw data'!BD575/Shannon!$D575)</f>
        <v>#NUM!</v>
      </c>
      <c r="BF575" s="175" t="e">
        <f>('Raw data'!BE575/Shannon!$D575)*LN('Raw data'!BE575/Shannon!$D575)</f>
        <v>#NUM!</v>
      </c>
      <c r="BG575" s="175" t="e">
        <f>('Raw data'!BF575/Shannon!$D575)*LN('Raw data'!BF575/Shannon!$D575)</f>
        <v>#NUM!</v>
      </c>
      <c r="BH575" s="175" t="e">
        <f>('Raw data'!BG575/Shannon!$D575)*LN('Raw data'!BG575/Shannon!$D575)</f>
        <v>#NUM!</v>
      </c>
      <c r="BI575" s="175" t="e">
        <f>('Raw data'!BH575/Shannon!$D575)*LN('Raw data'!BH575/Shannon!$D575)</f>
        <v>#NUM!</v>
      </c>
      <c r="BJ575" s="175">
        <f>('Raw data'!BI575/Shannon!$D575)*LN('Raw data'!BI575/Shannon!$D575)</f>
        <v>-4.1260279377071739E-2</v>
      </c>
      <c r="BK575" s="175">
        <f>('Raw data'!BJ575/Shannon!$D575)*LN('Raw data'!BJ575/Shannon!$D575)</f>
        <v>-0.20599637506686236</v>
      </c>
      <c r="BL575" s="175" t="e">
        <f>('Raw data'!BK575/Shannon!$D575)*LN('Raw data'!BK575/Shannon!$D575)</f>
        <v>#NUM!</v>
      </c>
      <c r="BM575" s="175" t="e">
        <f>('Raw data'!BL575/Shannon!$D575)*LN('Raw data'!BL575/Shannon!$D575)</f>
        <v>#NUM!</v>
      </c>
      <c r="BN575" s="175" t="e">
        <f>('Raw data'!BM575/Shannon!$D575)*LN('Raw data'!BM575/Shannon!$D575)</f>
        <v>#NUM!</v>
      </c>
      <c r="BO575" s="175" t="e">
        <f>('Raw data'!BN575/Shannon!$D575)*LN('Raw data'!BN575/Shannon!$D575)</f>
        <v>#NUM!</v>
      </c>
      <c r="BP575" s="175" t="e">
        <f>('Raw data'!BO575/Shannon!$D575)*LN('Raw data'!BO575/Shannon!$D575)</f>
        <v>#NUM!</v>
      </c>
      <c r="BQ575" s="175" t="e">
        <f>('Raw data'!BP575/Shannon!$D575)*LN('Raw data'!BP575/Shannon!$D575)</f>
        <v>#NUM!</v>
      </c>
      <c r="BR575" s="175" t="e">
        <f>('Raw data'!BQ575/Shannon!$D575)*LN('Raw data'!BQ575/Shannon!$D575)</f>
        <v>#NUM!</v>
      </c>
      <c r="BS575" s="175" t="e">
        <f>('Raw data'!BR575/Shannon!$D575)*LN('Raw data'!BR575/Shannon!$D575)</f>
        <v>#NUM!</v>
      </c>
      <c r="BT575" s="175" t="e">
        <f>('Raw data'!BS575/Shannon!$D575)*LN('Raw data'!BS575/Shannon!$D575)</f>
        <v>#NUM!</v>
      </c>
      <c r="BU575" s="175" t="e">
        <f>('Raw data'!BT575/Shannon!$D575)*LN('Raw data'!BT575/Shannon!$D575)</f>
        <v>#NUM!</v>
      </c>
      <c r="BV575" s="175" t="e">
        <f>('Raw data'!BU575/Shannon!$D575)*LN('Raw data'!BU575/Shannon!$D575)</f>
        <v>#NUM!</v>
      </c>
      <c r="BW575" s="175" t="e">
        <f>('Raw data'!BV575/Shannon!$D575)*LN('Raw data'!BV575/Shannon!$D575)</f>
        <v>#NUM!</v>
      </c>
      <c r="BX575" s="175" t="e">
        <f>('Raw data'!BW575/Shannon!$D575)*LN('Raw data'!BW575/Shannon!$D575)</f>
        <v>#NUM!</v>
      </c>
      <c r="BY575" s="175" t="e">
        <f>('Raw data'!BX575/Shannon!$D575)*LN('Raw data'!BX575/Shannon!$D575)</f>
        <v>#NUM!</v>
      </c>
      <c r="BZ575" s="175" t="e">
        <f>('Raw data'!BY575/Shannon!$D575)*LN('Raw data'!BY575/Shannon!$D575)</f>
        <v>#NUM!</v>
      </c>
      <c r="CA575" s="175" t="e">
        <f>('Raw data'!BZ575/Shannon!$D575)*LN('Raw data'!BZ575/Shannon!$D575)</f>
        <v>#NUM!</v>
      </c>
      <c r="CB575" s="175" t="e">
        <f>('Raw data'!CA575/Shannon!$D575)*LN('Raw data'!CA575/Shannon!$D575)</f>
        <v>#NUM!</v>
      </c>
      <c r="CC575" s="175" t="e">
        <f>('Raw data'!CB575/Shannon!$D575)*LN('Raw data'!CB575/Shannon!$D575)</f>
        <v>#NUM!</v>
      </c>
      <c r="CD575" s="175" t="e">
        <f>('Raw data'!CC575/Shannon!$D575)*LN('Raw data'!CC575/Shannon!$D575)</f>
        <v>#NUM!</v>
      </c>
      <c r="CF575" s="176">
        <f t="shared" si="8"/>
        <v>1.0851786715688159</v>
      </c>
      <c r="CG575" s="175"/>
      <c r="CH575" s="175"/>
      <c r="CI575" s="175"/>
      <c r="CJ575" s="175"/>
      <c r="CK575" s="175"/>
      <c r="CL575" s="175"/>
      <c r="CM575" s="175"/>
      <c r="CN575" s="175">
        <v>-5.6601743742457633E-2</v>
      </c>
      <c r="CO575" s="175"/>
      <c r="CP575" s="175"/>
      <c r="CQ575" s="175"/>
      <c r="CR575" s="175"/>
      <c r="CS575" s="175"/>
      <c r="CT575" s="175"/>
      <c r="CU575" s="175"/>
      <c r="CV575" s="175"/>
      <c r="CW575" s="175"/>
      <c r="CX575" s="175"/>
      <c r="CY575" s="175"/>
      <c r="CZ575" s="175"/>
      <c r="DA575" s="175"/>
      <c r="DB575" s="175"/>
      <c r="DC575" s="175"/>
      <c r="DD575" s="175"/>
      <c r="DE575" s="175"/>
      <c r="DF575" s="175"/>
      <c r="DG575" s="175"/>
      <c r="DH575" s="175">
        <v>-0.31374470556102207</v>
      </c>
      <c r="DI575" s="175"/>
      <c r="DJ575" s="175"/>
      <c r="DK575" s="175"/>
      <c r="DL575" s="175"/>
      <c r="DM575" s="175">
        <v>-0.35595025406984998</v>
      </c>
      <c r="DN575" s="175"/>
      <c r="DO575" s="175"/>
      <c r="DP575" s="175"/>
      <c r="DQ575" s="175">
        <v>-0.11162531375155207</v>
      </c>
      <c r="DR575" s="175"/>
      <c r="DS575" s="175"/>
      <c r="DT575" s="175"/>
      <c r="DU575" s="175"/>
      <c r="DV575" s="175"/>
      <c r="DW575" s="175"/>
      <c r="DX575" s="175"/>
      <c r="DY575" s="175"/>
      <c r="DZ575" s="175"/>
      <c r="EA575" s="175"/>
      <c r="EB575" s="175"/>
      <c r="EC575" s="175"/>
      <c r="ED575" s="175"/>
      <c r="EE575" s="175"/>
      <c r="EF575" s="175"/>
      <c r="EG575" s="175"/>
      <c r="EH575" s="175"/>
      <c r="EI575" s="175"/>
      <c r="EJ575" s="175"/>
      <c r="EK575" s="175"/>
      <c r="EL575" s="175"/>
      <c r="EM575" s="175"/>
      <c r="EN575" s="175">
        <v>-4.1260279377071739E-2</v>
      </c>
      <c r="EO575" s="175">
        <v>-0.20599637506686236</v>
      </c>
      <c r="EP575" s="175"/>
      <c r="EQ575" s="175"/>
      <c r="ER575" s="175"/>
      <c r="ES575" s="175"/>
      <c r="ET575" s="175"/>
      <c r="EU575" s="175"/>
      <c r="EV575" s="175"/>
      <c r="EW575" s="175"/>
      <c r="EX575" s="175"/>
      <c r="EY575" s="175"/>
      <c r="EZ575" s="175"/>
      <c r="FA575" s="175"/>
      <c r="FB575" s="175"/>
      <c r="FC575" s="175"/>
      <c r="FD575" s="175"/>
      <c r="FE575" s="175"/>
      <c r="FF575" s="175"/>
      <c r="FG575" s="175"/>
      <c r="FH575" s="175"/>
    </row>
    <row r="576" spans="2:164" x14ac:dyDescent="0.2">
      <c r="B576" s="13">
        <v>39</v>
      </c>
      <c r="C576" s="14">
        <v>3</v>
      </c>
      <c r="D576">
        <f>SUM('Raw data'!D576:CC576)</f>
        <v>438</v>
      </c>
      <c r="E576" s="175" t="e">
        <f>('Raw data'!D576/Shannon!$D576)*LN('Raw data'!D576/Shannon!$D576)</f>
        <v>#NUM!</v>
      </c>
      <c r="F576" s="175" t="e">
        <f>('Raw data'!E576/Shannon!$D576)*LN('Raw data'!E576/Shannon!$D576)</f>
        <v>#NUM!</v>
      </c>
      <c r="G576" s="175">
        <f>('Raw data'!F576/Shannon!$D576)*LN('Raw data'!F576/Shannon!$D576)</f>
        <v>-0.17176327670787023</v>
      </c>
      <c r="H576" s="175">
        <f>('Raw data'!G576/Shannon!$D576)*LN('Raw data'!G576/Shannon!$D576)</f>
        <v>-0.13117180078686086</v>
      </c>
      <c r="I576" s="175">
        <f>('Raw data'!H576/Shannon!$D576)*LN('Raw data'!H576/Shannon!$D576)</f>
        <v>-0.33406129706526827</v>
      </c>
      <c r="J576" s="175" t="e">
        <f>('Raw data'!I576/Shannon!$D576)*LN('Raw data'!I576/Shannon!$D576)</f>
        <v>#NUM!</v>
      </c>
      <c r="K576" s="175" t="e">
        <f>('Raw data'!J576/Shannon!$D576)*LN('Raw data'!J576/Shannon!$D576)</f>
        <v>#NUM!</v>
      </c>
      <c r="L576" s="175" t="e">
        <f>('Raw data'!K576/Shannon!$D576)*LN('Raw data'!K576/Shannon!$D576)</f>
        <v>#NUM!</v>
      </c>
      <c r="M576" s="175" t="e">
        <f>('Raw data'!L576/Shannon!$D576)*LN('Raw data'!L576/Shannon!$D576)</f>
        <v>#NUM!</v>
      </c>
      <c r="N576" s="175" t="e">
        <f>('Raw data'!M576/Shannon!$D576)*LN('Raw data'!M576/Shannon!$D576)</f>
        <v>#NUM!</v>
      </c>
      <c r="O576" s="175" t="e">
        <f>('Raw data'!N576/Shannon!$D576)*LN('Raw data'!N576/Shannon!$D576)</f>
        <v>#NUM!</v>
      </c>
      <c r="P576" s="175" t="e">
        <f>('Raw data'!O576/Shannon!$D576)*LN('Raw data'!O576/Shannon!$D576)</f>
        <v>#NUM!</v>
      </c>
      <c r="Q576" s="175" t="e">
        <f>('Raw data'!P576/Shannon!$D576)*LN('Raw data'!P576/Shannon!$D576)</f>
        <v>#NUM!</v>
      </c>
      <c r="R576" s="175" t="e">
        <f>('Raw data'!Q576/Shannon!$D576)*LN('Raw data'!Q576/Shannon!$D576)</f>
        <v>#NUM!</v>
      </c>
      <c r="S576" s="175" t="e">
        <f>('Raw data'!R576/Shannon!$D576)*LN('Raw data'!R576/Shannon!$D576)</f>
        <v>#NUM!</v>
      </c>
      <c r="T576" s="175" t="e">
        <f>('Raw data'!S576/Shannon!$D576)*LN('Raw data'!S576/Shannon!$D576)</f>
        <v>#NUM!</v>
      </c>
      <c r="U576" s="175" t="e">
        <f>('Raw data'!T576/Shannon!$D576)*LN('Raw data'!T576/Shannon!$D576)</f>
        <v>#NUM!</v>
      </c>
      <c r="V576" s="175" t="e">
        <f>('Raw data'!U576/Shannon!$D576)*LN('Raw data'!U576/Shannon!$D576)</f>
        <v>#NUM!</v>
      </c>
      <c r="W576" s="175" t="e">
        <f>('Raw data'!V576/Shannon!$D576)*LN('Raw data'!V576/Shannon!$D576)</f>
        <v>#NUM!</v>
      </c>
      <c r="X576" s="175" t="e">
        <f>('Raw data'!W576/Shannon!$D576)*LN('Raw data'!W576/Shannon!$D576)</f>
        <v>#NUM!</v>
      </c>
      <c r="Y576" s="175" t="e">
        <f>('Raw data'!X576/Shannon!$D576)*LN('Raw data'!X576/Shannon!$D576)</f>
        <v>#NUM!</v>
      </c>
      <c r="Z576" s="175" t="e">
        <f>('Raw data'!Y576/Shannon!$D576)*LN('Raw data'!Y576/Shannon!$D576)</f>
        <v>#NUM!</v>
      </c>
      <c r="AA576" s="175" t="e">
        <f>('Raw data'!Z576/Shannon!$D576)*LN('Raw data'!Z576/Shannon!$D576)</f>
        <v>#NUM!</v>
      </c>
      <c r="AB576" s="175">
        <f>('Raw data'!AA576/Shannon!$D576)*LN('Raw data'!AA576/Shannon!$D576)</f>
        <v>-1.3886344544238462E-2</v>
      </c>
      <c r="AC576" s="175" t="e">
        <f>('Raw data'!AB576/Shannon!$D576)*LN('Raw data'!AB576/Shannon!$D576)</f>
        <v>#NUM!</v>
      </c>
      <c r="AD576" s="175">
        <f>('Raw data'!AC576/Shannon!$D576)*LN('Raw data'!AC576/Shannon!$D576)</f>
        <v>-0.11555372292035056</v>
      </c>
      <c r="AE576" s="175" t="e">
        <f>('Raw data'!AD576/Shannon!$D576)*LN('Raw data'!AD576/Shannon!$D576)</f>
        <v>#NUM!</v>
      </c>
      <c r="AF576" s="175" t="e">
        <f>('Raw data'!AE576/Shannon!$D576)*LN('Raw data'!AE576/Shannon!$D576)</f>
        <v>#NUM!</v>
      </c>
      <c r="AG576" s="175" t="e">
        <f>('Raw data'!AF576/Shannon!$D576)*LN('Raw data'!AF576/Shannon!$D576)</f>
        <v>#NUM!</v>
      </c>
      <c r="AH576" s="175" t="e">
        <f>('Raw data'!AG576/Shannon!$D576)*LN('Raw data'!AG576/Shannon!$D576)</f>
        <v>#NUM!</v>
      </c>
      <c r="AI576" s="175">
        <f>('Raw data'!AH576/Shannon!$D576)*LN('Raw data'!AH576/Shannon!$D576)</f>
        <v>-0.36423870282456589</v>
      </c>
      <c r="AJ576" s="175" t="e">
        <f>('Raw data'!AI576/Shannon!$D576)*LN('Raw data'!AI576/Shannon!$D576)</f>
        <v>#NUM!</v>
      </c>
      <c r="AK576" s="175" t="e">
        <f>('Raw data'!AJ576/Shannon!$D576)*LN('Raw data'!AJ576/Shannon!$D576)</f>
        <v>#NUM!</v>
      </c>
      <c r="AL576" s="175" t="e">
        <f>('Raw data'!AK576/Shannon!$D576)*LN('Raw data'!AK576/Shannon!$D576)</f>
        <v>#NUM!</v>
      </c>
      <c r="AM576" s="175" t="e">
        <f>('Raw data'!AL576/Shannon!$D576)*LN('Raw data'!AL576/Shannon!$D576)</f>
        <v>#NUM!</v>
      </c>
      <c r="AN576" s="175">
        <f>('Raw data'!AM576/Shannon!$D576)*LN('Raw data'!AM576/Shannon!$D576)</f>
        <v>-2.4607633469481738E-2</v>
      </c>
      <c r="AO576" s="175" t="e">
        <f>('Raw data'!AN576/Shannon!$D576)*LN('Raw data'!AN576/Shannon!$D576)</f>
        <v>#NUM!</v>
      </c>
      <c r="AP576" s="175" t="e">
        <f>('Raw data'!AO576/Shannon!$D576)*LN('Raw data'!AO576/Shannon!$D576)</f>
        <v>#NUM!</v>
      </c>
      <c r="AQ576" s="175" t="e">
        <f>('Raw data'!AP576/Shannon!$D576)*LN('Raw data'!AP576/Shannon!$D576)</f>
        <v>#NUM!</v>
      </c>
      <c r="AR576" s="175" t="e">
        <f>('Raw data'!AQ576/Shannon!$D576)*LN('Raw data'!AQ576/Shannon!$D576)</f>
        <v>#NUM!</v>
      </c>
      <c r="AS576" s="175" t="e">
        <f>('Raw data'!AR576/Shannon!$D576)*LN('Raw data'!AR576/Shannon!$D576)</f>
        <v>#NUM!</v>
      </c>
      <c r="AT576" s="175" t="e">
        <f>('Raw data'!AS576/Shannon!$D576)*LN('Raw data'!AS576/Shannon!$D576)</f>
        <v>#NUM!</v>
      </c>
      <c r="AU576" s="175" t="e">
        <f>('Raw data'!AT576/Shannon!$D576)*LN('Raw data'!AT576/Shannon!$D576)</f>
        <v>#NUM!</v>
      </c>
      <c r="AV576" s="175" t="e">
        <f>('Raw data'!AU576/Shannon!$D576)*LN('Raw data'!AU576/Shannon!$D576)</f>
        <v>#NUM!</v>
      </c>
      <c r="AW576" s="175" t="e">
        <f>('Raw data'!AV576/Shannon!$D576)*LN('Raw data'!AV576/Shannon!$D576)</f>
        <v>#NUM!</v>
      </c>
      <c r="AX576" s="175" t="e">
        <f>('Raw data'!AW576/Shannon!$D576)*LN('Raw data'!AW576/Shannon!$D576)</f>
        <v>#NUM!</v>
      </c>
      <c r="AY576" s="175" t="e">
        <f>('Raw data'!AX576/Shannon!$D576)*LN('Raw data'!AX576/Shannon!$D576)</f>
        <v>#NUM!</v>
      </c>
      <c r="AZ576" s="175" t="e">
        <f>('Raw data'!AY576/Shannon!$D576)*LN('Raw data'!AY576/Shannon!$D576)</f>
        <v>#NUM!</v>
      </c>
      <c r="BA576" s="175" t="e">
        <f>('Raw data'!AZ576/Shannon!$D576)*LN('Raw data'!AZ576/Shannon!$D576)</f>
        <v>#NUM!</v>
      </c>
      <c r="BB576" s="175" t="e">
        <f>('Raw data'!BA576/Shannon!$D576)*LN('Raw data'!BA576/Shannon!$D576)</f>
        <v>#NUM!</v>
      </c>
      <c r="BC576" s="175" t="e">
        <f>('Raw data'!BB576/Shannon!$D576)*LN('Raw data'!BB576/Shannon!$D576)</f>
        <v>#NUM!</v>
      </c>
      <c r="BD576" s="175" t="e">
        <f>('Raw data'!BC576/Shannon!$D576)*LN('Raw data'!BC576/Shannon!$D576)</f>
        <v>#NUM!</v>
      </c>
      <c r="BE576" s="175" t="e">
        <f>('Raw data'!BD576/Shannon!$D576)*LN('Raw data'!BD576/Shannon!$D576)</f>
        <v>#NUM!</v>
      </c>
      <c r="BF576" s="175" t="e">
        <f>('Raw data'!BE576/Shannon!$D576)*LN('Raw data'!BE576/Shannon!$D576)</f>
        <v>#NUM!</v>
      </c>
      <c r="BG576" s="175" t="e">
        <f>('Raw data'!BF576/Shannon!$D576)*LN('Raw data'!BF576/Shannon!$D576)</f>
        <v>#NUM!</v>
      </c>
      <c r="BH576" s="175" t="e">
        <f>('Raw data'!BG576/Shannon!$D576)*LN('Raw data'!BG576/Shannon!$D576)</f>
        <v>#NUM!</v>
      </c>
      <c r="BI576" s="175" t="e">
        <f>('Raw data'!BH576/Shannon!$D576)*LN('Raw data'!BH576/Shannon!$D576)</f>
        <v>#NUM!</v>
      </c>
      <c r="BJ576" s="175">
        <f>('Raw data'!BI576/Shannon!$D576)*LN('Raw data'!BI576/Shannon!$D576)</f>
        <v>-1.3886344544238462E-2</v>
      </c>
      <c r="BK576" s="175" t="e">
        <f>('Raw data'!BJ576/Shannon!$D576)*LN('Raw data'!BJ576/Shannon!$D576)</f>
        <v>#NUM!</v>
      </c>
      <c r="BL576" s="175" t="e">
        <f>('Raw data'!BK576/Shannon!$D576)*LN('Raw data'!BK576/Shannon!$D576)</f>
        <v>#NUM!</v>
      </c>
      <c r="BM576" s="175" t="e">
        <f>('Raw data'!BL576/Shannon!$D576)*LN('Raw data'!BL576/Shannon!$D576)</f>
        <v>#NUM!</v>
      </c>
      <c r="BN576" s="175" t="e">
        <f>('Raw data'!BM576/Shannon!$D576)*LN('Raw data'!BM576/Shannon!$D576)</f>
        <v>#NUM!</v>
      </c>
      <c r="BO576" s="175" t="e">
        <f>('Raw data'!BN576/Shannon!$D576)*LN('Raw data'!BN576/Shannon!$D576)</f>
        <v>#NUM!</v>
      </c>
      <c r="BP576" s="175" t="e">
        <f>('Raw data'!BO576/Shannon!$D576)*LN('Raw data'!BO576/Shannon!$D576)</f>
        <v>#NUM!</v>
      </c>
      <c r="BQ576" s="175" t="e">
        <f>('Raw data'!BP576/Shannon!$D576)*LN('Raw data'!BP576/Shannon!$D576)</f>
        <v>#NUM!</v>
      </c>
      <c r="BR576" s="175" t="e">
        <f>('Raw data'!BQ576/Shannon!$D576)*LN('Raw data'!BQ576/Shannon!$D576)</f>
        <v>#NUM!</v>
      </c>
      <c r="BS576" s="175" t="e">
        <f>('Raw data'!BR576/Shannon!$D576)*LN('Raw data'!BR576/Shannon!$D576)</f>
        <v>#NUM!</v>
      </c>
      <c r="BT576" s="175" t="e">
        <f>('Raw data'!BS576/Shannon!$D576)*LN('Raw data'!BS576/Shannon!$D576)</f>
        <v>#NUM!</v>
      </c>
      <c r="BU576" s="175" t="e">
        <f>('Raw data'!BT576/Shannon!$D576)*LN('Raw data'!BT576/Shannon!$D576)</f>
        <v>#NUM!</v>
      </c>
      <c r="BV576" s="175" t="e">
        <f>('Raw data'!BU576/Shannon!$D576)*LN('Raw data'!BU576/Shannon!$D576)</f>
        <v>#NUM!</v>
      </c>
      <c r="BW576" s="175" t="e">
        <f>('Raw data'!BV576/Shannon!$D576)*LN('Raw data'!BV576/Shannon!$D576)</f>
        <v>#NUM!</v>
      </c>
      <c r="BX576" s="175" t="e">
        <f>('Raw data'!BW576/Shannon!$D576)*LN('Raw data'!BW576/Shannon!$D576)</f>
        <v>#NUM!</v>
      </c>
      <c r="BY576" s="175" t="e">
        <f>('Raw data'!BX576/Shannon!$D576)*LN('Raw data'!BX576/Shannon!$D576)</f>
        <v>#NUM!</v>
      </c>
      <c r="BZ576" s="175" t="e">
        <f>('Raw data'!BY576/Shannon!$D576)*LN('Raw data'!BY576/Shannon!$D576)</f>
        <v>#NUM!</v>
      </c>
      <c r="CA576" s="175" t="e">
        <f>('Raw data'!BZ576/Shannon!$D576)*LN('Raw data'!BZ576/Shannon!$D576)</f>
        <v>#NUM!</v>
      </c>
      <c r="CB576" s="175" t="e">
        <f>('Raw data'!CA576/Shannon!$D576)*LN('Raw data'!CA576/Shannon!$D576)</f>
        <v>#NUM!</v>
      </c>
      <c r="CC576" s="175" t="e">
        <f>('Raw data'!CB576/Shannon!$D576)*LN('Raw data'!CB576/Shannon!$D576)</f>
        <v>#NUM!</v>
      </c>
      <c r="CD576" s="175" t="e">
        <f>('Raw data'!CC576/Shannon!$D576)*LN('Raw data'!CC576/Shannon!$D576)</f>
        <v>#NUM!</v>
      </c>
      <c r="CF576" s="176">
        <f t="shared" si="8"/>
        <v>1.1691691228628747</v>
      </c>
      <c r="CG576" s="175"/>
      <c r="CH576" s="175"/>
      <c r="CI576" s="175"/>
      <c r="CJ576" s="175"/>
      <c r="CK576" s="175">
        <v>-0.17176327670787023</v>
      </c>
      <c r="CL576" s="175">
        <v>-0.13117180078686086</v>
      </c>
      <c r="CM576" s="175">
        <v>-0.33406129706526827</v>
      </c>
      <c r="CN576" s="175"/>
      <c r="CO576" s="175"/>
      <c r="CP576" s="175"/>
      <c r="CQ576" s="175"/>
      <c r="CR576" s="175"/>
      <c r="CS576" s="175"/>
      <c r="CT576" s="175"/>
      <c r="CU576" s="175"/>
      <c r="CV576" s="175"/>
      <c r="CW576" s="175"/>
      <c r="CX576" s="175"/>
      <c r="CY576" s="175"/>
      <c r="CZ576" s="175"/>
      <c r="DA576" s="175"/>
      <c r="DB576" s="175"/>
      <c r="DC576" s="175"/>
      <c r="DD576" s="175"/>
      <c r="DE576" s="175"/>
      <c r="DF576" s="175">
        <v>-1.3886344544238462E-2</v>
      </c>
      <c r="DG576" s="175"/>
      <c r="DH576" s="175">
        <v>-0.11555372292035056</v>
      </c>
      <c r="DI576" s="175"/>
      <c r="DJ576" s="175"/>
      <c r="DK576" s="175"/>
      <c r="DL576" s="175"/>
      <c r="DM576" s="175">
        <v>-0.36423870282456589</v>
      </c>
      <c r="DN576" s="175"/>
      <c r="DO576" s="175"/>
      <c r="DP576" s="175"/>
      <c r="DQ576" s="175"/>
      <c r="DR576" s="175">
        <v>-2.4607633469481738E-2</v>
      </c>
      <c r="DS576" s="175"/>
      <c r="DT576" s="175"/>
      <c r="DU576" s="175"/>
      <c r="DV576" s="175"/>
      <c r="DW576" s="175"/>
      <c r="DX576" s="175"/>
      <c r="DY576" s="175"/>
      <c r="DZ576" s="175"/>
      <c r="EA576" s="175"/>
      <c r="EB576" s="175"/>
      <c r="EC576" s="175"/>
      <c r="ED576" s="175"/>
      <c r="EE576" s="175"/>
      <c r="EF576" s="175"/>
      <c r="EG576" s="175"/>
      <c r="EH576" s="175"/>
      <c r="EI576" s="175"/>
      <c r="EJ576" s="175"/>
      <c r="EK576" s="175"/>
      <c r="EL576" s="175"/>
      <c r="EM576" s="175"/>
      <c r="EN576" s="175">
        <v>-1.3886344544238462E-2</v>
      </c>
      <c r="EO576" s="175"/>
      <c r="EP576" s="175"/>
      <c r="EQ576" s="175"/>
      <c r="ER576" s="175"/>
      <c r="ES576" s="175"/>
      <c r="ET576" s="175"/>
      <c r="EU576" s="175"/>
      <c r="EV576" s="175"/>
      <c r="EW576" s="175"/>
      <c r="EX576" s="175"/>
      <c r="EY576" s="175"/>
      <c r="EZ576" s="175"/>
      <c r="FA576" s="175"/>
      <c r="FB576" s="175"/>
      <c r="FC576" s="175"/>
      <c r="FD576" s="175"/>
      <c r="FE576" s="175"/>
      <c r="FF576" s="175"/>
      <c r="FG576" s="175"/>
      <c r="FH576" s="175"/>
    </row>
    <row r="577" spans="2:164" x14ac:dyDescent="0.2">
      <c r="B577" s="13">
        <v>39</v>
      </c>
      <c r="C577" s="14">
        <v>4</v>
      </c>
      <c r="D577">
        <f>SUM('Raw data'!D577:CC577)</f>
        <v>1723</v>
      </c>
      <c r="E577" s="175" t="e">
        <f>('Raw data'!D577/Shannon!$D577)*LN('Raw data'!D577/Shannon!$D577)</f>
        <v>#NUM!</v>
      </c>
      <c r="F577" s="175" t="e">
        <f>('Raw data'!E577/Shannon!$D577)*LN('Raw data'!E577/Shannon!$D577)</f>
        <v>#NUM!</v>
      </c>
      <c r="G577" s="175" t="e">
        <f>('Raw data'!F577/Shannon!$D577)*LN('Raw data'!F577/Shannon!$D577)</f>
        <v>#NUM!</v>
      </c>
      <c r="H577" s="175" t="e">
        <f>('Raw data'!G577/Shannon!$D577)*LN('Raw data'!G577/Shannon!$D577)</f>
        <v>#NUM!</v>
      </c>
      <c r="I577" s="175" t="e">
        <f>('Raw data'!H577/Shannon!$D577)*LN('Raw data'!H577/Shannon!$D577)</f>
        <v>#NUM!</v>
      </c>
      <c r="J577" s="175">
        <f>('Raw data'!I577/Shannon!$D577)*LN('Raw data'!I577/Shannon!$D577)</f>
        <v>-2.2368766461003085E-2</v>
      </c>
      <c r="K577" s="175" t="e">
        <f>('Raw data'!J577/Shannon!$D577)*LN('Raw data'!J577/Shannon!$D577)</f>
        <v>#NUM!</v>
      </c>
      <c r="L577" s="175" t="e">
        <f>('Raw data'!K577/Shannon!$D577)*LN('Raw data'!K577/Shannon!$D577)</f>
        <v>#NUM!</v>
      </c>
      <c r="M577" s="175" t="e">
        <f>('Raw data'!L577/Shannon!$D577)*LN('Raw data'!L577/Shannon!$D577)</f>
        <v>#NUM!</v>
      </c>
      <c r="N577" s="175" t="e">
        <f>('Raw data'!M577/Shannon!$D577)*LN('Raw data'!M577/Shannon!$D577)</f>
        <v>#NUM!</v>
      </c>
      <c r="O577" s="175" t="e">
        <f>('Raw data'!N577/Shannon!$D577)*LN('Raw data'!N577/Shannon!$D577)</f>
        <v>#NUM!</v>
      </c>
      <c r="P577" s="175" t="e">
        <f>('Raw data'!O577/Shannon!$D577)*LN('Raw data'!O577/Shannon!$D577)</f>
        <v>#NUM!</v>
      </c>
      <c r="Q577" s="175" t="e">
        <f>('Raw data'!P577/Shannon!$D577)*LN('Raw data'!P577/Shannon!$D577)</f>
        <v>#NUM!</v>
      </c>
      <c r="R577" s="175" t="e">
        <f>('Raw data'!Q577/Shannon!$D577)*LN('Raw data'!Q577/Shannon!$D577)</f>
        <v>#NUM!</v>
      </c>
      <c r="S577" s="175" t="e">
        <f>('Raw data'!R577/Shannon!$D577)*LN('Raw data'!R577/Shannon!$D577)</f>
        <v>#NUM!</v>
      </c>
      <c r="T577" s="175" t="e">
        <f>('Raw data'!S577/Shannon!$D577)*LN('Raw data'!S577/Shannon!$D577)</f>
        <v>#NUM!</v>
      </c>
      <c r="U577" s="175" t="e">
        <f>('Raw data'!T577/Shannon!$D577)*LN('Raw data'!T577/Shannon!$D577)</f>
        <v>#NUM!</v>
      </c>
      <c r="V577" s="175" t="e">
        <f>('Raw data'!U577/Shannon!$D577)*LN('Raw data'!U577/Shannon!$D577)</f>
        <v>#NUM!</v>
      </c>
      <c r="W577" s="175" t="e">
        <f>('Raw data'!V577/Shannon!$D577)*LN('Raw data'!V577/Shannon!$D577)</f>
        <v>#NUM!</v>
      </c>
      <c r="X577" s="175" t="e">
        <f>('Raw data'!W577/Shannon!$D577)*LN('Raw data'!W577/Shannon!$D577)</f>
        <v>#NUM!</v>
      </c>
      <c r="Y577" s="175" t="e">
        <f>('Raw data'!X577/Shannon!$D577)*LN('Raw data'!X577/Shannon!$D577)</f>
        <v>#NUM!</v>
      </c>
      <c r="Z577" s="175" t="e">
        <f>('Raw data'!Y577/Shannon!$D577)*LN('Raw data'!Y577/Shannon!$D577)</f>
        <v>#NUM!</v>
      </c>
      <c r="AA577" s="175" t="e">
        <f>('Raw data'!Z577/Shannon!$D577)*LN('Raw data'!Z577/Shannon!$D577)</f>
        <v>#NUM!</v>
      </c>
      <c r="AB577" s="175">
        <f>('Raw data'!AA577/Shannon!$D577)*LN('Raw data'!AA577/Shannon!$D577)</f>
        <v>-2.9885299730318535E-2</v>
      </c>
      <c r="AC577" s="175" t="e">
        <f>('Raw data'!AB577/Shannon!$D577)*LN('Raw data'!AB577/Shannon!$D577)</f>
        <v>#NUM!</v>
      </c>
      <c r="AD577" s="175">
        <f>('Raw data'!AC577/Shannon!$D577)*LN('Raw data'!AC577/Shannon!$D577)</f>
        <v>-0.36741421297022747</v>
      </c>
      <c r="AE577" s="175" t="e">
        <f>('Raw data'!AD577/Shannon!$D577)*LN('Raw data'!AD577/Shannon!$D577)</f>
        <v>#NUM!</v>
      </c>
      <c r="AF577" s="175" t="e">
        <f>('Raw data'!AE577/Shannon!$D577)*LN('Raw data'!AE577/Shannon!$D577)</f>
        <v>#NUM!</v>
      </c>
      <c r="AG577" s="175" t="e">
        <f>('Raw data'!AF577/Shannon!$D577)*LN('Raw data'!AF577/Shannon!$D577)</f>
        <v>#NUM!</v>
      </c>
      <c r="AH577" s="175" t="e">
        <f>('Raw data'!AG577/Shannon!$D577)*LN('Raw data'!AG577/Shannon!$D577)</f>
        <v>#NUM!</v>
      </c>
      <c r="AI577" s="175">
        <f>('Raw data'!AH577/Shannon!$D577)*LN('Raw data'!AH577/Shannon!$D577)</f>
        <v>-7.8452409239326577E-3</v>
      </c>
      <c r="AJ577" s="175" t="e">
        <f>('Raw data'!AI577/Shannon!$D577)*LN('Raw data'!AI577/Shannon!$D577)</f>
        <v>#NUM!</v>
      </c>
      <c r="AK577" s="175">
        <f>('Raw data'!AJ577/Shannon!$D577)*LN('Raw data'!AJ577/Shannon!$D577)</f>
        <v>-7.8452409239326577E-3</v>
      </c>
      <c r="AL577" s="175" t="e">
        <f>('Raw data'!AK577/Shannon!$D577)*LN('Raw data'!AK577/Shannon!$D577)</f>
        <v>#NUM!</v>
      </c>
      <c r="AM577" s="175" t="e">
        <f>('Raw data'!AL577/Shannon!$D577)*LN('Raw data'!AL577/Shannon!$D577)</f>
        <v>#NUM!</v>
      </c>
      <c r="AN577" s="175" t="e">
        <f>('Raw data'!AM577/Shannon!$D577)*LN('Raw data'!AM577/Shannon!$D577)</f>
        <v>#NUM!</v>
      </c>
      <c r="AO577" s="175" t="e">
        <f>('Raw data'!AN577/Shannon!$D577)*LN('Raw data'!AN577/Shannon!$D577)</f>
        <v>#NUM!</v>
      </c>
      <c r="AP577" s="175" t="e">
        <f>('Raw data'!AO577/Shannon!$D577)*LN('Raw data'!AO577/Shannon!$D577)</f>
        <v>#NUM!</v>
      </c>
      <c r="AQ577" s="175" t="e">
        <f>('Raw data'!AP577/Shannon!$D577)*LN('Raw data'!AP577/Shannon!$D577)</f>
        <v>#NUM!</v>
      </c>
      <c r="AR577" s="175" t="e">
        <f>('Raw data'!AQ577/Shannon!$D577)*LN('Raw data'!AQ577/Shannon!$D577)</f>
        <v>#NUM!</v>
      </c>
      <c r="AS577" s="175" t="e">
        <f>('Raw data'!AR577/Shannon!$D577)*LN('Raw data'!AR577/Shannon!$D577)</f>
        <v>#NUM!</v>
      </c>
      <c r="AT577" s="175" t="e">
        <f>('Raw data'!AS577/Shannon!$D577)*LN('Raw data'!AS577/Shannon!$D577)</f>
        <v>#NUM!</v>
      </c>
      <c r="AU577" s="175" t="e">
        <f>('Raw data'!AT577/Shannon!$D577)*LN('Raw data'!AT577/Shannon!$D577)</f>
        <v>#NUM!</v>
      </c>
      <c r="AV577" s="175" t="e">
        <f>('Raw data'!AU577/Shannon!$D577)*LN('Raw data'!AU577/Shannon!$D577)</f>
        <v>#NUM!</v>
      </c>
      <c r="AW577" s="175" t="e">
        <f>('Raw data'!AV577/Shannon!$D577)*LN('Raw data'!AV577/Shannon!$D577)</f>
        <v>#NUM!</v>
      </c>
      <c r="AX577" s="175" t="e">
        <f>('Raw data'!AW577/Shannon!$D577)*LN('Raw data'!AW577/Shannon!$D577)</f>
        <v>#NUM!</v>
      </c>
      <c r="AY577" s="175" t="e">
        <f>('Raw data'!AX577/Shannon!$D577)*LN('Raw data'!AX577/Shannon!$D577)</f>
        <v>#NUM!</v>
      </c>
      <c r="AZ577" s="175" t="e">
        <f>('Raw data'!AY577/Shannon!$D577)*LN('Raw data'!AY577/Shannon!$D577)</f>
        <v>#NUM!</v>
      </c>
      <c r="BA577" s="175" t="e">
        <f>('Raw data'!AZ577/Shannon!$D577)*LN('Raw data'!AZ577/Shannon!$D577)</f>
        <v>#NUM!</v>
      </c>
      <c r="BB577" s="175" t="e">
        <f>('Raw data'!BA577/Shannon!$D577)*LN('Raw data'!BA577/Shannon!$D577)</f>
        <v>#NUM!</v>
      </c>
      <c r="BC577" s="175" t="e">
        <f>('Raw data'!BB577/Shannon!$D577)*LN('Raw data'!BB577/Shannon!$D577)</f>
        <v>#NUM!</v>
      </c>
      <c r="BD577" s="175" t="e">
        <f>('Raw data'!BC577/Shannon!$D577)*LN('Raw data'!BC577/Shannon!$D577)</f>
        <v>#NUM!</v>
      </c>
      <c r="BE577" s="175" t="e">
        <f>('Raw data'!BD577/Shannon!$D577)*LN('Raw data'!BD577/Shannon!$D577)</f>
        <v>#NUM!</v>
      </c>
      <c r="BF577" s="175" t="e">
        <f>('Raw data'!BE577/Shannon!$D577)*LN('Raw data'!BE577/Shannon!$D577)</f>
        <v>#NUM!</v>
      </c>
      <c r="BG577" s="175" t="e">
        <f>('Raw data'!BF577/Shannon!$D577)*LN('Raw data'!BF577/Shannon!$D577)</f>
        <v>#NUM!</v>
      </c>
      <c r="BH577" s="175" t="e">
        <f>('Raw data'!BG577/Shannon!$D577)*LN('Raw data'!BG577/Shannon!$D577)</f>
        <v>#NUM!</v>
      </c>
      <c r="BI577" s="175">
        <f>('Raw data'!BH577/Shannon!$D577)*LN('Raw data'!BH577/Shannon!$D577)</f>
        <v>-4.3249113386697215E-3</v>
      </c>
      <c r="BJ577" s="175">
        <f>('Raw data'!BI577/Shannon!$D577)*LN('Raw data'!BI577/Shannon!$D577)</f>
        <v>-0.30980626001804645</v>
      </c>
      <c r="BK577" s="175">
        <f>('Raw data'!BJ577/Shannon!$D577)*LN('Raw data'!BJ577/Shannon!$D577)</f>
        <v>-3.6871356603518923E-2</v>
      </c>
      <c r="BL577" s="175" t="e">
        <f>('Raw data'!BK577/Shannon!$D577)*LN('Raw data'!BK577/Shannon!$D577)</f>
        <v>#NUM!</v>
      </c>
      <c r="BM577" s="175" t="e">
        <f>('Raw data'!BL577/Shannon!$D577)*LN('Raw data'!BL577/Shannon!$D577)</f>
        <v>#NUM!</v>
      </c>
      <c r="BN577" s="175" t="e">
        <f>('Raw data'!BM577/Shannon!$D577)*LN('Raw data'!BM577/Shannon!$D577)</f>
        <v>#NUM!</v>
      </c>
      <c r="BO577" s="175" t="e">
        <f>('Raw data'!BN577/Shannon!$D577)*LN('Raw data'!BN577/Shannon!$D577)</f>
        <v>#NUM!</v>
      </c>
      <c r="BP577" s="175" t="e">
        <f>('Raw data'!BO577/Shannon!$D577)*LN('Raw data'!BO577/Shannon!$D577)</f>
        <v>#NUM!</v>
      </c>
      <c r="BQ577" s="175" t="e">
        <f>('Raw data'!BP577/Shannon!$D577)*LN('Raw data'!BP577/Shannon!$D577)</f>
        <v>#NUM!</v>
      </c>
      <c r="BR577" s="175" t="e">
        <f>('Raw data'!BQ577/Shannon!$D577)*LN('Raw data'!BQ577/Shannon!$D577)</f>
        <v>#NUM!</v>
      </c>
      <c r="BS577" s="175" t="e">
        <f>('Raw data'!BR577/Shannon!$D577)*LN('Raw data'!BR577/Shannon!$D577)</f>
        <v>#NUM!</v>
      </c>
      <c r="BT577" s="175" t="e">
        <f>('Raw data'!BS577/Shannon!$D577)*LN('Raw data'!BS577/Shannon!$D577)</f>
        <v>#NUM!</v>
      </c>
      <c r="BU577" s="175" t="e">
        <f>('Raw data'!BT577/Shannon!$D577)*LN('Raw data'!BT577/Shannon!$D577)</f>
        <v>#NUM!</v>
      </c>
      <c r="BV577" s="175" t="e">
        <f>('Raw data'!BU577/Shannon!$D577)*LN('Raw data'!BU577/Shannon!$D577)</f>
        <v>#NUM!</v>
      </c>
      <c r="BW577" s="175" t="e">
        <f>('Raw data'!BV577/Shannon!$D577)*LN('Raw data'!BV577/Shannon!$D577)</f>
        <v>#NUM!</v>
      </c>
      <c r="BX577" s="175" t="e">
        <f>('Raw data'!BW577/Shannon!$D577)*LN('Raw data'!BW577/Shannon!$D577)</f>
        <v>#NUM!</v>
      </c>
      <c r="BY577" s="175" t="e">
        <f>('Raw data'!BX577/Shannon!$D577)*LN('Raw data'!BX577/Shannon!$D577)</f>
        <v>#NUM!</v>
      </c>
      <c r="BZ577" s="175" t="e">
        <f>('Raw data'!BY577/Shannon!$D577)*LN('Raw data'!BY577/Shannon!$D577)</f>
        <v>#NUM!</v>
      </c>
      <c r="CA577" s="175" t="e">
        <f>('Raw data'!BZ577/Shannon!$D577)*LN('Raw data'!BZ577/Shannon!$D577)</f>
        <v>#NUM!</v>
      </c>
      <c r="CB577" s="175" t="e">
        <f>('Raw data'!CA577/Shannon!$D577)*LN('Raw data'!CA577/Shannon!$D577)</f>
        <v>#NUM!</v>
      </c>
      <c r="CC577" s="175" t="e">
        <f>('Raw data'!CB577/Shannon!$D577)*LN('Raw data'!CB577/Shannon!$D577)</f>
        <v>#NUM!</v>
      </c>
      <c r="CD577" s="175" t="e">
        <f>('Raw data'!CC577/Shannon!$D577)*LN('Raw data'!CC577/Shannon!$D577)</f>
        <v>#NUM!</v>
      </c>
      <c r="CF577" s="176">
        <f t="shared" si="8"/>
        <v>0.78636128896964952</v>
      </c>
      <c r="CG577" s="175"/>
      <c r="CH577" s="175"/>
      <c r="CI577" s="175"/>
      <c r="CJ577" s="175"/>
      <c r="CK577" s="175"/>
      <c r="CL577" s="175"/>
      <c r="CM577" s="175"/>
      <c r="CN577" s="175">
        <v>-2.2368766461003085E-2</v>
      </c>
      <c r="CO577" s="175"/>
      <c r="CP577" s="175"/>
      <c r="CQ577" s="175"/>
      <c r="CR577" s="175"/>
      <c r="CS577" s="175"/>
      <c r="CT577" s="175"/>
      <c r="CU577" s="175"/>
      <c r="CV577" s="175"/>
      <c r="CW577" s="175"/>
      <c r="CX577" s="175"/>
      <c r="CY577" s="175"/>
      <c r="CZ577" s="175"/>
      <c r="DA577" s="175"/>
      <c r="DB577" s="175"/>
      <c r="DC577" s="175"/>
      <c r="DD577" s="175"/>
      <c r="DE577" s="175"/>
      <c r="DF577" s="175">
        <v>-2.9885299730318535E-2</v>
      </c>
      <c r="DG577" s="175"/>
      <c r="DH577" s="175">
        <v>-0.36741421297022747</v>
      </c>
      <c r="DI577" s="175"/>
      <c r="DJ577" s="175"/>
      <c r="DK577" s="175"/>
      <c r="DL577" s="175"/>
      <c r="DM577" s="175">
        <v>-7.8452409239326577E-3</v>
      </c>
      <c r="DN577" s="175"/>
      <c r="DO577" s="175">
        <v>-7.8452409239326577E-3</v>
      </c>
      <c r="DP577" s="175"/>
      <c r="DQ577" s="175"/>
      <c r="DR577" s="175"/>
      <c r="DS577" s="175"/>
      <c r="DT577" s="175"/>
      <c r="DU577" s="175"/>
      <c r="DV577" s="175"/>
      <c r="DW577" s="175"/>
      <c r="DX577" s="175"/>
      <c r="DY577" s="175"/>
      <c r="DZ577" s="175"/>
      <c r="EA577" s="175"/>
      <c r="EB577" s="175"/>
      <c r="EC577" s="175"/>
      <c r="ED577" s="175"/>
      <c r="EE577" s="175"/>
      <c r="EF577" s="175"/>
      <c r="EG577" s="175"/>
      <c r="EH577" s="175"/>
      <c r="EI577" s="175"/>
      <c r="EJ577" s="175"/>
      <c r="EK577" s="175"/>
      <c r="EL577" s="175"/>
      <c r="EM577" s="175">
        <v>-4.3249113386697215E-3</v>
      </c>
      <c r="EN577" s="175">
        <v>-0.30980626001804645</v>
      </c>
      <c r="EO577" s="175">
        <v>-3.6871356603518923E-2</v>
      </c>
      <c r="EP577" s="175"/>
      <c r="EQ577" s="175"/>
      <c r="ER577" s="175"/>
      <c r="ES577" s="175"/>
      <c r="ET577" s="175"/>
      <c r="EU577" s="175"/>
      <c r="EV577" s="175"/>
      <c r="EW577" s="175"/>
      <c r="EX577" s="175"/>
      <c r="EY577" s="175"/>
      <c r="EZ577" s="175"/>
      <c r="FA577" s="175"/>
      <c r="FB577" s="175"/>
      <c r="FC577" s="175"/>
      <c r="FD577" s="175"/>
      <c r="FE577" s="175"/>
      <c r="FF577" s="175"/>
      <c r="FG577" s="175"/>
      <c r="FH577" s="175"/>
    </row>
    <row r="578" spans="2:164" x14ac:dyDescent="0.2">
      <c r="B578" s="13">
        <v>39</v>
      </c>
      <c r="C578" s="14">
        <v>5</v>
      </c>
      <c r="D578">
        <f>SUM('Raw data'!D578:CC578)</f>
        <v>236</v>
      </c>
      <c r="E578" s="175">
        <f>('Raw data'!D578/Shannon!$D578)*LN('Raw data'!D578/Shannon!$D578)</f>
        <v>-5.5490078597764843E-2</v>
      </c>
      <c r="F578" s="175" t="e">
        <f>('Raw data'!E578/Shannon!$D578)*LN('Raw data'!E578/Shannon!$D578)</f>
        <v>#NUM!</v>
      </c>
      <c r="G578" s="175" t="e">
        <f>('Raw data'!F578/Shannon!$D578)*LN('Raw data'!F578/Shannon!$D578)</f>
        <v>#NUM!</v>
      </c>
      <c r="H578" s="175" t="e">
        <f>('Raw data'!G578/Shannon!$D578)*LN('Raw data'!G578/Shannon!$D578)</f>
        <v>#NUM!</v>
      </c>
      <c r="I578" s="175" t="e">
        <f>('Raw data'!H578/Shannon!$D578)*LN('Raw data'!H578/Shannon!$D578)</f>
        <v>#NUM!</v>
      </c>
      <c r="J578" s="175">
        <f>('Raw data'!I578/Shannon!$D578)*LN('Raw data'!I578/Shannon!$D578)</f>
        <v>-2.3151829682311907E-2</v>
      </c>
      <c r="K578" s="175" t="e">
        <f>('Raw data'!J578/Shannon!$D578)*LN('Raw data'!J578/Shannon!$D578)</f>
        <v>#NUM!</v>
      </c>
      <c r="L578" s="175" t="e">
        <f>('Raw data'!K578/Shannon!$D578)*LN('Raw data'!K578/Shannon!$D578)</f>
        <v>#NUM!</v>
      </c>
      <c r="M578" s="175" t="e">
        <f>('Raw data'!L578/Shannon!$D578)*LN('Raw data'!L578/Shannon!$D578)</f>
        <v>#NUM!</v>
      </c>
      <c r="N578" s="175" t="e">
        <f>('Raw data'!M578/Shannon!$D578)*LN('Raw data'!M578/Shannon!$D578)</f>
        <v>#NUM!</v>
      </c>
      <c r="O578" s="175" t="e">
        <f>('Raw data'!N578/Shannon!$D578)*LN('Raw data'!N578/Shannon!$D578)</f>
        <v>#NUM!</v>
      </c>
      <c r="P578" s="175" t="e">
        <f>('Raw data'!O578/Shannon!$D578)*LN('Raw data'!O578/Shannon!$D578)</f>
        <v>#NUM!</v>
      </c>
      <c r="Q578" s="175" t="e">
        <f>('Raw data'!P578/Shannon!$D578)*LN('Raw data'!P578/Shannon!$D578)</f>
        <v>#NUM!</v>
      </c>
      <c r="R578" s="175" t="e">
        <f>('Raw data'!Q578/Shannon!$D578)*LN('Raw data'!Q578/Shannon!$D578)</f>
        <v>#NUM!</v>
      </c>
      <c r="S578" s="175" t="e">
        <f>('Raw data'!R578/Shannon!$D578)*LN('Raw data'!R578/Shannon!$D578)</f>
        <v>#NUM!</v>
      </c>
      <c r="T578" s="175" t="e">
        <f>('Raw data'!S578/Shannon!$D578)*LN('Raw data'!S578/Shannon!$D578)</f>
        <v>#NUM!</v>
      </c>
      <c r="U578" s="175" t="e">
        <f>('Raw data'!T578/Shannon!$D578)*LN('Raw data'!T578/Shannon!$D578)</f>
        <v>#NUM!</v>
      </c>
      <c r="V578" s="175" t="e">
        <f>('Raw data'!U578/Shannon!$D578)*LN('Raw data'!U578/Shannon!$D578)</f>
        <v>#NUM!</v>
      </c>
      <c r="W578" s="175" t="e">
        <f>('Raw data'!V578/Shannon!$D578)*LN('Raw data'!V578/Shannon!$D578)</f>
        <v>#NUM!</v>
      </c>
      <c r="X578" s="175" t="e">
        <f>('Raw data'!W578/Shannon!$D578)*LN('Raw data'!W578/Shannon!$D578)</f>
        <v>#NUM!</v>
      </c>
      <c r="Y578" s="175" t="e">
        <f>('Raw data'!X578/Shannon!$D578)*LN('Raw data'!X578/Shannon!$D578)</f>
        <v>#NUM!</v>
      </c>
      <c r="Z578" s="175" t="e">
        <f>('Raw data'!Y578/Shannon!$D578)*LN('Raw data'!Y578/Shannon!$D578)</f>
        <v>#NUM!</v>
      </c>
      <c r="AA578" s="175" t="e">
        <f>('Raw data'!Z578/Shannon!$D578)*LN('Raw data'!Z578/Shannon!$D578)</f>
        <v>#NUM!</v>
      </c>
      <c r="AB578" s="175">
        <f>('Raw data'!AA578/Shannon!$D578)*LN('Raw data'!AA578/Shannon!$D578)</f>
        <v>-0.17515561041886016</v>
      </c>
      <c r="AC578" s="175" t="e">
        <f>('Raw data'!AB578/Shannon!$D578)*LN('Raw data'!AB578/Shannon!$D578)</f>
        <v>#NUM!</v>
      </c>
      <c r="AD578" s="175">
        <f>('Raw data'!AC578/Shannon!$D578)*LN('Raw data'!AC578/Shannon!$D578)</f>
        <v>-0.36730182091708169</v>
      </c>
      <c r="AE578" s="175" t="e">
        <f>('Raw data'!AD578/Shannon!$D578)*LN('Raw data'!AD578/Shannon!$D578)</f>
        <v>#NUM!</v>
      </c>
      <c r="AF578" s="175">
        <f>('Raw data'!AE578/Shannon!$D578)*LN('Raw data'!AE578/Shannon!$D578)</f>
        <v>-0.16757136718535984</v>
      </c>
      <c r="AG578" s="175" t="e">
        <f>('Raw data'!AF578/Shannon!$D578)*LN('Raw data'!AF578/Shannon!$D578)</f>
        <v>#NUM!</v>
      </c>
      <c r="AH578" s="175" t="e">
        <f>('Raw data'!AG578/Shannon!$D578)*LN('Raw data'!AG578/Shannon!$D578)</f>
        <v>#NUM!</v>
      </c>
      <c r="AI578" s="175">
        <f>('Raw data'!AH578/Shannon!$D578)*LN('Raw data'!AH578/Shannon!$D578)</f>
        <v>-0.36786299895932545</v>
      </c>
      <c r="AJ578" s="175" t="e">
        <f>('Raw data'!AI578/Shannon!$D578)*LN('Raw data'!AI578/Shannon!$D578)</f>
        <v>#NUM!</v>
      </c>
      <c r="AK578" s="175">
        <f>('Raw data'!AJ578/Shannon!$D578)*LN('Raw data'!AJ578/Shannon!$D578)</f>
        <v>-2.3151829682311907E-2</v>
      </c>
      <c r="AL578" s="175" t="e">
        <f>('Raw data'!AK578/Shannon!$D578)*LN('Raw data'!AK578/Shannon!$D578)</f>
        <v>#NUM!</v>
      </c>
      <c r="AM578" s="175">
        <f>('Raw data'!AL578/Shannon!$D578)*LN('Raw data'!AL578/Shannon!$D578)</f>
        <v>-0.27912721836407312</v>
      </c>
      <c r="AN578" s="175" t="e">
        <f>('Raw data'!AM578/Shannon!$D578)*LN('Raw data'!AM578/Shannon!$D578)</f>
        <v>#NUM!</v>
      </c>
      <c r="AO578" s="175" t="e">
        <f>('Raw data'!AN578/Shannon!$D578)*LN('Raw data'!AN578/Shannon!$D578)</f>
        <v>#NUM!</v>
      </c>
      <c r="AP578" s="175" t="e">
        <f>('Raw data'!AO578/Shannon!$D578)*LN('Raw data'!AO578/Shannon!$D578)</f>
        <v>#NUM!</v>
      </c>
      <c r="AQ578" s="175" t="e">
        <f>('Raw data'!AP578/Shannon!$D578)*LN('Raw data'!AP578/Shannon!$D578)</f>
        <v>#NUM!</v>
      </c>
      <c r="AR578" s="175" t="e">
        <f>('Raw data'!AQ578/Shannon!$D578)*LN('Raw data'!AQ578/Shannon!$D578)</f>
        <v>#NUM!</v>
      </c>
      <c r="AS578" s="175" t="e">
        <f>('Raw data'!AR578/Shannon!$D578)*LN('Raw data'!AR578/Shannon!$D578)</f>
        <v>#NUM!</v>
      </c>
      <c r="AT578" s="175" t="e">
        <f>('Raw data'!AS578/Shannon!$D578)*LN('Raw data'!AS578/Shannon!$D578)</f>
        <v>#NUM!</v>
      </c>
      <c r="AU578" s="175" t="e">
        <f>('Raw data'!AT578/Shannon!$D578)*LN('Raw data'!AT578/Shannon!$D578)</f>
        <v>#NUM!</v>
      </c>
      <c r="AV578" s="175" t="e">
        <f>('Raw data'!AU578/Shannon!$D578)*LN('Raw data'!AU578/Shannon!$D578)</f>
        <v>#NUM!</v>
      </c>
      <c r="AW578" s="175" t="e">
        <f>('Raw data'!AV578/Shannon!$D578)*LN('Raw data'!AV578/Shannon!$D578)</f>
        <v>#NUM!</v>
      </c>
      <c r="AX578" s="175" t="e">
        <f>('Raw data'!AW578/Shannon!$D578)*LN('Raw data'!AW578/Shannon!$D578)</f>
        <v>#NUM!</v>
      </c>
      <c r="AY578" s="175" t="e">
        <f>('Raw data'!AX578/Shannon!$D578)*LN('Raw data'!AX578/Shannon!$D578)</f>
        <v>#NUM!</v>
      </c>
      <c r="AZ578" s="175" t="e">
        <f>('Raw data'!AY578/Shannon!$D578)*LN('Raw data'!AY578/Shannon!$D578)</f>
        <v>#NUM!</v>
      </c>
      <c r="BA578" s="175" t="e">
        <f>('Raw data'!AZ578/Shannon!$D578)*LN('Raw data'!AZ578/Shannon!$D578)</f>
        <v>#NUM!</v>
      </c>
      <c r="BB578" s="175" t="e">
        <f>('Raw data'!BA578/Shannon!$D578)*LN('Raw data'!BA578/Shannon!$D578)</f>
        <v>#NUM!</v>
      </c>
      <c r="BC578" s="175" t="e">
        <f>('Raw data'!BB578/Shannon!$D578)*LN('Raw data'!BB578/Shannon!$D578)</f>
        <v>#NUM!</v>
      </c>
      <c r="BD578" s="175" t="e">
        <f>('Raw data'!BC578/Shannon!$D578)*LN('Raw data'!BC578/Shannon!$D578)</f>
        <v>#NUM!</v>
      </c>
      <c r="BE578" s="175" t="e">
        <f>('Raw data'!BD578/Shannon!$D578)*LN('Raw data'!BD578/Shannon!$D578)</f>
        <v>#NUM!</v>
      </c>
      <c r="BF578" s="175" t="e">
        <f>('Raw data'!BE578/Shannon!$D578)*LN('Raw data'!BE578/Shannon!$D578)</f>
        <v>#NUM!</v>
      </c>
      <c r="BG578" s="175" t="e">
        <f>('Raw data'!BF578/Shannon!$D578)*LN('Raw data'!BF578/Shannon!$D578)</f>
        <v>#NUM!</v>
      </c>
      <c r="BH578" s="175" t="e">
        <f>('Raw data'!BG578/Shannon!$D578)*LN('Raw data'!BG578/Shannon!$D578)</f>
        <v>#NUM!</v>
      </c>
      <c r="BI578" s="175" t="e">
        <f>('Raw data'!BH578/Shannon!$D578)*LN('Raw data'!BH578/Shannon!$D578)</f>
        <v>#NUM!</v>
      </c>
      <c r="BJ578" s="175" t="e">
        <f>('Raw data'!BI578/Shannon!$D578)*LN('Raw data'!BI578/Shannon!$D578)</f>
        <v>#NUM!</v>
      </c>
      <c r="BK578" s="175" t="e">
        <f>('Raw data'!BJ578/Shannon!$D578)*LN('Raw data'!BJ578/Shannon!$D578)</f>
        <v>#NUM!</v>
      </c>
      <c r="BL578" s="175" t="e">
        <f>('Raw data'!BK578/Shannon!$D578)*LN('Raw data'!BK578/Shannon!$D578)</f>
        <v>#NUM!</v>
      </c>
      <c r="BM578" s="175" t="e">
        <f>('Raw data'!BL578/Shannon!$D578)*LN('Raw data'!BL578/Shannon!$D578)</f>
        <v>#NUM!</v>
      </c>
      <c r="BN578" s="175" t="e">
        <f>('Raw data'!BM578/Shannon!$D578)*LN('Raw data'!BM578/Shannon!$D578)</f>
        <v>#NUM!</v>
      </c>
      <c r="BO578" s="175" t="e">
        <f>('Raw data'!BN578/Shannon!$D578)*LN('Raw data'!BN578/Shannon!$D578)</f>
        <v>#NUM!</v>
      </c>
      <c r="BP578" s="175" t="e">
        <f>('Raw data'!BO578/Shannon!$D578)*LN('Raw data'!BO578/Shannon!$D578)</f>
        <v>#NUM!</v>
      </c>
      <c r="BQ578" s="175" t="e">
        <f>('Raw data'!BP578/Shannon!$D578)*LN('Raw data'!BP578/Shannon!$D578)</f>
        <v>#NUM!</v>
      </c>
      <c r="BR578" s="175" t="e">
        <f>('Raw data'!BQ578/Shannon!$D578)*LN('Raw data'!BQ578/Shannon!$D578)</f>
        <v>#NUM!</v>
      </c>
      <c r="BS578" s="175" t="e">
        <f>('Raw data'!BR578/Shannon!$D578)*LN('Raw data'!BR578/Shannon!$D578)</f>
        <v>#NUM!</v>
      </c>
      <c r="BT578" s="175" t="e">
        <f>('Raw data'!BS578/Shannon!$D578)*LN('Raw data'!BS578/Shannon!$D578)</f>
        <v>#NUM!</v>
      </c>
      <c r="BU578" s="175" t="e">
        <f>('Raw data'!BT578/Shannon!$D578)*LN('Raw data'!BT578/Shannon!$D578)</f>
        <v>#NUM!</v>
      </c>
      <c r="BV578" s="175" t="e">
        <f>('Raw data'!BU578/Shannon!$D578)*LN('Raw data'!BU578/Shannon!$D578)</f>
        <v>#NUM!</v>
      </c>
      <c r="BW578" s="175" t="e">
        <f>('Raw data'!BV578/Shannon!$D578)*LN('Raw data'!BV578/Shannon!$D578)</f>
        <v>#NUM!</v>
      </c>
      <c r="BX578" s="175" t="e">
        <f>('Raw data'!BW578/Shannon!$D578)*LN('Raw data'!BW578/Shannon!$D578)</f>
        <v>#NUM!</v>
      </c>
      <c r="BY578" s="175" t="e">
        <f>('Raw data'!BX578/Shannon!$D578)*LN('Raw data'!BX578/Shannon!$D578)</f>
        <v>#NUM!</v>
      </c>
      <c r="BZ578" s="175" t="e">
        <f>('Raw data'!BY578/Shannon!$D578)*LN('Raw data'!BY578/Shannon!$D578)</f>
        <v>#NUM!</v>
      </c>
      <c r="CA578" s="175" t="e">
        <f>('Raw data'!BZ578/Shannon!$D578)*LN('Raw data'!BZ578/Shannon!$D578)</f>
        <v>#NUM!</v>
      </c>
      <c r="CB578" s="175" t="e">
        <f>('Raw data'!CA578/Shannon!$D578)*LN('Raw data'!CA578/Shannon!$D578)</f>
        <v>#NUM!</v>
      </c>
      <c r="CC578" s="175" t="e">
        <f>('Raw data'!CB578/Shannon!$D578)*LN('Raw data'!CB578/Shannon!$D578)</f>
        <v>#NUM!</v>
      </c>
      <c r="CD578" s="175" t="e">
        <f>('Raw data'!CC578/Shannon!$D578)*LN('Raw data'!CC578/Shannon!$D578)</f>
        <v>#NUM!</v>
      </c>
      <c r="CF578" s="176">
        <f t="shared" si="8"/>
        <v>1.458812753807089</v>
      </c>
      <c r="CG578" s="175"/>
      <c r="CH578" s="175"/>
      <c r="CI578" s="175">
        <v>-5.5490078597764843E-2</v>
      </c>
      <c r="CJ578" s="175"/>
      <c r="CK578" s="175"/>
      <c r="CL578" s="175"/>
      <c r="CM578" s="175"/>
      <c r="CN578" s="175">
        <v>-2.3151829682311907E-2</v>
      </c>
      <c r="CO578" s="175"/>
      <c r="CP578" s="175"/>
      <c r="CQ578" s="175"/>
      <c r="CR578" s="175"/>
      <c r="CS578" s="175"/>
      <c r="CT578" s="175"/>
      <c r="CU578" s="175"/>
      <c r="CV578" s="175"/>
      <c r="CW578" s="175"/>
      <c r="CX578" s="175"/>
      <c r="CY578" s="175"/>
      <c r="CZ578" s="175"/>
      <c r="DA578" s="175"/>
      <c r="DB578" s="175"/>
      <c r="DC578" s="175"/>
      <c r="DD578" s="175"/>
      <c r="DE578" s="175"/>
      <c r="DF578" s="175">
        <v>-0.17515561041886016</v>
      </c>
      <c r="DG578" s="175"/>
      <c r="DH578" s="175">
        <v>-0.36730182091708169</v>
      </c>
      <c r="DI578" s="175"/>
      <c r="DJ578" s="175">
        <v>-0.16757136718535984</v>
      </c>
      <c r="DK578" s="175"/>
      <c r="DL578" s="175"/>
      <c r="DM578" s="175">
        <v>-0.36786299895932545</v>
      </c>
      <c r="DN578" s="175"/>
      <c r="DO578" s="175">
        <v>-2.3151829682311907E-2</v>
      </c>
      <c r="DP578" s="175"/>
      <c r="DQ578" s="175">
        <v>-0.27912721836407312</v>
      </c>
      <c r="DR578" s="175"/>
      <c r="DS578" s="175"/>
      <c r="DT578" s="175"/>
      <c r="DU578" s="175"/>
      <c r="DV578" s="175"/>
      <c r="DW578" s="175"/>
      <c r="DX578" s="175"/>
      <c r="DY578" s="175"/>
      <c r="DZ578" s="175"/>
      <c r="EA578" s="175"/>
      <c r="EB578" s="175"/>
      <c r="EC578" s="175"/>
      <c r="ED578" s="175"/>
      <c r="EE578" s="175"/>
      <c r="EF578" s="175"/>
      <c r="EG578" s="175"/>
      <c r="EH578" s="175"/>
      <c r="EI578" s="175"/>
      <c r="EJ578" s="175"/>
      <c r="EK578" s="175"/>
      <c r="EL578" s="175"/>
      <c r="EM578" s="175"/>
      <c r="EN578" s="175"/>
      <c r="EO578" s="175"/>
      <c r="EP578" s="175"/>
      <c r="EQ578" s="175"/>
      <c r="ER578" s="175"/>
      <c r="ES578" s="175"/>
      <c r="ET578" s="175"/>
      <c r="EU578" s="175"/>
      <c r="EV578" s="175"/>
      <c r="EW578" s="175"/>
      <c r="EX578" s="175"/>
      <c r="EY578" s="175"/>
      <c r="EZ578" s="175"/>
      <c r="FA578" s="175"/>
      <c r="FB578" s="175"/>
      <c r="FC578" s="175"/>
      <c r="FD578" s="175"/>
      <c r="FE578" s="175"/>
      <c r="FF578" s="175"/>
      <c r="FG578" s="175"/>
      <c r="FH578" s="175"/>
    </row>
    <row r="579" spans="2:164" x14ac:dyDescent="0.2">
      <c r="B579" s="13">
        <v>39</v>
      </c>
      <c r="C579" s="14">
        <v>6</v>
      </c>
      <c r="D579">
        <f>SUM('Raw data'!D579:CC579)</f>
        <v>0</v>
      </c>
      <c r="E579" s="175" t="e">
        <f>('Raw data'!D579/Shannon!$D579)*LN('Raw data'!D579/Shannon!$D579)</f>
        <v>#DIV/0!</v>
      </c>
      <c r="F579" s="175" t="e">
        <f>('Raw data'!E579/Shannon!$D579)*LN('Raw data'!E579/Shannon!$D579)</f>
        <v>#DIV/0!</v>
      </c>
      <c r="G579" s="175" t="e">
        <f>('Raw data'!F579/Shannon!$D579)*LN('Raw data'!F579/Shannon!$D579)</f>
        <v>#DIV/0!</v>
      </c>
      <c r="H579" s="175" t="e">
        <f>('Raw data'!G579/Shannon!$D579)*LN('Raw data'!G579/Shannon!$D579)</f>
        <v>#DIV/0!</v>
      </c>
      <c r="I579" s="175" t="e">
        <f>('Raw data'!H579/Shannon!$D579)*LN('Raw data'!H579/Shannon!$D579)</f>
        <v>#DIV/0!</v>
      </c>
      <c r="J579" s="175" t="e">
        <f>('Raw data'!I579/Shannon!$D579)*LN('Raw data'!I579/Shannon!$D579)</f>
        <v>#DIV/0!</v>
      </c>
      <c r="K579" s="175" t="e">
        <f>('Raw data'!J579/Shannon!$D579)*LN('Raw data'!J579/Shannon!$D579)</f>
        <v>#DIV/0!</v>
      </c>
      <c r="L579" s="175" t="e">
        <f>('Raw data'!K579/Shannon!$D579)*LN('Raw data'!K579/Shannon!$D579)</f>
        <v>#DIV/0!</v>
      </c>
      <c r="M579" s="175" t="e">
        <f>('Raw data'!L579/Shannon!$D579)*LN('Raw data'!L579/Shannon!$D579)</f>
        <v>#DIV/0!</v>
      </c>
      <c r="N579" s="175" t="e">
        <f>('Raw data'!M579/Shannon!$D579)*LN('Raw data'!M579/Shannon!$D579)</f>
        <v>#DIV/0!</v>
      </c>
      <c r="O579" s="175" t="e">
        <f>('Raw data'!N579/Shannon!$D579)*LN('Raw data'!N579/Shannon!$D579)</f>
        <v>#DIV/0!</v>
      </c>
      <c r="P579" s="175" t="e">
        <f>('Raw data'!O579/Shannon!$D579)*LN('Raw data'!O579/Shannon!$D579)</f>
        <v>#DIV/0!</v>
      </c>
      <c r="Q579" s="175" t="e">
        <f>('Raw data'!P579/Shannon!$D579)*LN('Raw data'!P579/Shannon!$D579)</f>
        <v>#DIV/0!</v>
      </c>
      <c r="R579" s="175" t="e">
        <f>('Raw data'!Q579/Shannon!$D579)*LN('Raw data'!Q579/Shannon!$D579)</f>
        <v>#DIV/0!</v>
      </c>
      <c r="S579" s="175" t="e">
        <f>('Raw data'!R579/Shannon!$D579)*LN('Raw data'!R579/Shannon!$D579)</f>
        <v>#DIV/0!</v>
      </c>
      <c r="T579" s="175" t="e">
        <f>('Raw data'!S579/Shannon!$D579)*LN('Raw data'!S579/Shannon!$D579)</f>
        <v>#DIV/0!</v>
      </c>
      <c r="U579" s="175" t="e">
        <f>('Raw data'!T579/Shannon!$D579)*LN('Raw data'!T579/Shannon!$D579)</f>
        <v>#DIV/0!</v>
      </c>
      <c r="V579" s="175" t="e">
        <f>('Raw data'!U579/Shannon!$D579)*LN('Raw data'!U579/Shannon!$D579)</f>
        <v>#DIV/0!</v>
      </c>
      <c r="W579" s="175" t="e">
        <f>('Raw data'!V579/Shannon!$D579)*LN('Raw data'!V579/Shannon!$D579)</f>
        <v>#DIV/0!</v>
      </c>
      <c r="X579" s="175" t="e">
        <f>('Raw data'!W579/Shannon!$D579)*LN('Raw data'!W579/Shannon!$D579)</f>
        <v>#DIV/0!</v>
      </c>
      <c r="Y579" s="175" t="e">
        <f>('Raw data'!X579/Shannon!$D579)*LN('Raw data'!X579/Shannon!$D579)</f>
        <v>#DIV/0!</v>
      </c>
      <c r="Z579" s="175" t="e">
        <f>('Raw data'!Y579/Shannon!$D579)*LN('Raw data'!Y579/Shannon!$D579)</f>
        <v>#DIV/0!</v>
      </c>
      <c r="AA579" s="175" t="e">
        <f>('Raw data'!Z579/Shannon!$D579)*LN('Raw data'!Z579/Shannon!$D579)</f>
        <v>#DIV/0!</v>
      </c>
      <c r="AB579" s="175" t="e">
        <f>('Raw data'!AA579/Shannon!$D579)*LN('Raw data'!AA579/Shannon!$D579)</f>
        <v>#DIV/0!</v>
      </c>
      <c r="AC579" s="175" t="e">
        <f>('Raw data'!AB579/Shannon!$D579)*LN('Raw data'!AB579/Shannon!$D579)</f>
        <v>#DIV/0!</v>
      </c>
      <c r="AD579" s="175" t="e">
        <f>('Raw data'!AC579/Shannon!$D579)*LN('Raw data'!AC579/Shannon!$D579)</f>
        <v>#DIV/0!</v>
      </c>
      <c r="AE579" s="175" t="e">
        <f>('Raw data'!AD579/Shannon!$D579)*LN('Raw data'!AD579/Shannon!$D579)</f>
        <v>#DIV/0!</v>
      </c>
      <c r="AF579" s="175" t="e">
        <f>('Raw data'!AE579/Shannon!$D579)*LN('Raw data'!AE579/Shannon!$D579)</f>
        <v>#DIV/0!</v>
      </c>
      <c r="AG579" s="175" t="e">
        <f>('Raw data'!AF579/Shannon!$D579)*LN('Raw data'!AF579/Shannon!$D579)</f>
        <v>#DIV/0!</v>
      </c>
      <c r="AH579" s="175" t="e">
        <f>('Raw data'!AG579/Shannon!$D579)*LN('Raw data'!AG579/Shannon!$D579)</f>
        <v>#DIV/0!</v>
      </c>
      <c r="AI579" s="175" t="e">
        <f>('Raw data'!AH579/Shannon!$D579)*LN('Raw data'!AH579/Shannon!$D579)</f>
        <v>#DIV/0!</v>
      </c>
      <c r="AJ579" s="175" t="e">
        <f>('Raw data'!AI579/Shannon!$D579)*LN('Raw data'!AI579/Shannon!$D579)</f>
        <v>#DIV/0!</v>
      </c>
      <c r="AK579" s="175" t="e">
        <f>('Raw data'!AJ579/Shannon!$D579)*LN('Raw data'!AJ579/Shannon!$D579)</f>
        <v>#DIV/0!</v>
      </c>
      <c r="AL579" s="175" t="e">
        <f>('Raw data'!AK579/Shannon!$D579)*LN('Raw data'!AK579/Shannon!$D579)</f>
        <v>#DIV/0!</v>
      </c>
      <c r="AM579" s="175" t="e">
        <f>('Raw data'!AL579/Shannon!$D579)*LN('Raw data'!AL579/Shannon!$D579)</f>
        <v>#DIV/0!</v>
      </c>
      <c r="AN579" s="175" t="e">
        <f>('Raw data'!AM579/Shannon!$D579)*LN('Raw data'!AM579/Shannon!$D579)</f>
        <v>#DIV/0!</v>
      </c>
      <c r="AO579" s="175" t="e">
        <f>('Raw data'!AN579/Shannon!$D579)*LN('Raw data'!AN579/Shannon!$D579)</f>
        <v>#DIV/0!</v>
      </c>
      <c r="AP579" s="175" t="e">
        <f>('Raw data'!AO579/Shannon!$D579)*LN('Raw data'!AO579/Shannon!$D579)</f>
        <v>#DIV/0!</v>
      </c>
      <c r="AQ579" s="175" t="e">
        <f>('Raw data'!AP579/Shannon!$D579)*LN('Raw data'!AP579/Shannon!$D579)</f>
        <v>#DIV/0!</v>
      </c>
      <c r="AR579" s="175" t="e">
        <f>('Raw data'!AQ579/Shannon!$D579)*LN('Raw data'!AQ579/Shannon!$D579)</f>
        <v>#DIV/0!</v>
      </c>
      <c r="AS579" s="175" t="e">
        <f>('Raw data'!AR579/Shannon!$D579)*LN('Raw data'!AR579/Shannon!$D579)</f>
        <v>#DIV/0!</v>
      </c>
      <c r="AT579" s="175" t="e">
        <f>('Raw data'!AS579/Shannon!$D579)*LN('Raw data'!AS579/Shannon!$D579)</f>
        <v>#DIV/0!</v>
      </c>
      <c r="AU579" s="175" t="e">
        <f>('Raw data'!AT579/Shannon!$D579)*LN('Raw data'!AT579/Shannon!$D579)</f>
        <v>#DIV/0!</v>
      </c>
      <c r="AV579" s="175" t="e">
        <f>('Raw data'!AU579/Shannon!$D579)*LN('Raw data'!AU579/Shannon!$D579)</f>
        <v>#DIV/0!</v>
      </c>
      <c r="AW579" s="175" t="e">
        <f>('Raw data'!AV579/Shannon!$D579)*LN('Raw data'!AV579/Shannon!$D579)</f>
        <v>#DIV/0!</v>
      </c>
      <c r="AX579" s="175" t="e">
        <f>('Raw data'!AW579/Shannon!$D579)*LN('Raw data'!AW579/Shannon!$D579)</f>
        <v>#DIV/0!</v>
      </c>
      <c r="AY579" s="175" t="e">
        <f>('Raw data'!AX579/Shannon!$D579)*LN('Raw data'!AX579/Shannon!$D579)</f>
        <v>#DIV/0!</v>
      </c>
      <c r="AZ579" s="175" t="e">
        <f>('Raw data'!AY579/Shannon!$D579)*LN('Raw data'!AY579/Shannon!$D579)</f>
        <v>#DIV/0!</v>
      </c>
      <c r="BA579" s="175" t="e">
        <f>('Raw data'!AZ579/Shannon!$D579)*LN('Raw data'!AZ579/Shannon!$D579)</f>
        <v>#DIV/0!</v>
      </c>
      <c r="BB579" s="175" t="e">
        <f>('Raw data'!BA579/Shannon!$D579)*LN('Raw data'!BA579/Shannon!$D579)</f>
        <v>#DIV/0!</v>
      </c>
      <c r="BC579" s="175" t="e">
        <f>('Raw data'!BB579/Shannon!$D579)*LN('Raw data'!BB579/Shannon!$D579)</f>
        <v>#DIV/0!</v>
      </c>
      <c r="BD579" s="175" t="e">
        <f>('Raw data'!BC579/Shannon!$D579)*LN('Raw data'!BC579/Shannon!$D579)</f>
        <v>#DIV/0!</v>
      </c>
      <c r="BE579" s="175" t="e">
        <f>('Raw data'!BD579/Shannon!$D579)*LN('Raw data'!BD579/Shannon!$D579)</f>
        <v>#DIV/0!</v>
      </c>
      <c r="BF579" s="175" t="e">
        <f>('Raw data'!BE579/Shannon!$D579)*LN('Raw data'!BE579/Shannon!$D579)</f>
        <v>#DIV/0!</v>
      </c>
      <c r="BG579" s="175" t="e">
        <f>('Raw data'!BF579/Shannon!$D579)*LN('Raw data'!BF579/Shannon!$D579)</f>
        <v>#DIV/0!</v>
      </c>
      <c r="BH579" s="175" t="e">
        <f>('Raw data'!BG579/Shannon!$D579)*LN('Raw data'!BG579/Shannon!$D579)</f>
        <v>#DIV/0!</v>
      </c>
      <c r="BI579" s="175" t="e">
        <f>('Raw data'!BH579/Shannon!$D579)*LN('Raw data'!BH579/Shannon!$D579)</f>
        <v>#DIV/0!</v>
      </c>
      <c r="BJ579" s="175" t="e">
        <f>('Raw data'!BI579/Shannon!$D579)*LN('Raw data'!BI579/Shannon!$D579)</f>
        <v>#DIV/0!</v>
      </c>
      <c r="BK579" s="175" t="e">
        <f>('Raw data'!BJ579/Shannon!$D579)*LN('Raw data'!BJ579/Shannon!$D579)</f>
        <v>#DIV/0!</v>
      </c>
      <c r="BL579" s="175" t="e">
        <f>('Raw data'!BK579/Shannon!$D579)*LN('Raw data'!BK579/Shannon!$D579)</f>
        <v>#DIV/0!</v>
      </c>
      <c r="BM579" s="175" t="e">
        <f>('Raw data'!BL579/Shannon!$D579)*LN('Raw data'!BL579/Shannon!$D579)</f>
        <v>#DIV/0!</v>
      </c>
      <c r="BN579" s="175" t="e">
        <f>('Raw data'!BM579/Shannon!$D579)*LN('Raw data'!BM579/Shannon!$D579)</f>
        <v>#DIV/0!</v>
      </c>
      <c r="BO579" s="175" t="e">
        <f>('Raw data'!BN579/Shannon!$D579)*LN('Raw data'!BN579/Shannon!$D579)</f>
        <v>#DIV/0!</v>
      </c>
      <c r="BP579" s="175" t="e">
        <f>('Raw data'!BO579/Shannon!$D579)*LN('Raw data'!BO579/Shannon!$D579)</f>
        <v>#DIV/0!</v>
      </c>
      <c r="BQ579" s="175" t="e">
        <f>('Raw data'!BP579/Shannon!$D579)*LN('Raw data'!BP579/Shannon!$D579)</f>
        <v>#DIV/0!</v>
      </c>
      <c r="BR579" s="175" t="e">
        <f>('Raw data'!BQ579/Shannon!$D579)*LN('Raw data'!BQ579/Shannon!$D579)</f>
        <v>#DIV/0!</v>
      </c>
      <c r="BS579" s="175" t="e">
        <f>('Raw data'!BR579/Shannon!$D579)*LN('Raw data'!BR579/Shannon!$D579)</f>
        <v>#DIV/0!</v>
      </c>
      <c r="BT579" s="175" t="e">
        <f>('Raw data'!BS579/Shannon!$D579)*LN('Raw data'!BS579/Shannon!$D579)</f>
        <v>#DIV/0!</v>
      </c>
      <c r="BU579" s="175" t="e">
        <f>('Raw data'!BT579/Shannon!$D579)*LN('Raw data'!BT579/Shannon!$D579)</f>
        <v>#DIV/0!</v>
      </c>
      <c r="BV579" s="175" t="e">
        <f>('Raw data'!BU579/Shannon!$D579)*LN('Raw data'!BU579/Shannon!$D579)</f>
        <v>#DIV/0!</v>
      </c>
      <c r="BW579" s="175" t="e">
        <f>('Raw data'!BV579/Shannon!$D579)*LN('Raw data'!BV579/Shannon!$D579)</f>
        <v>#DIV/0!</v>
      </c>
      <c r="BX579" s="175" t="e">
        <f>('Raw data'!BW579/Shannon!$D579)*LN('Raw data'!BW579/Shannon!$D579)</f>
        <v>#DIV/0!</v>
      </c>
      <c r="BY579" s="175" t="e">
        <f>('Raw data'!BX579/Shannon!$D579)*LN('Raw data'!BX579/Shannon!$D579)</f>
        <v>#DIV/0!</v>
      </c>
      <c r="BZ579" s="175" t="e">
        <f>('Raw data'!BY579/Shannon!$D579)*LN('Raw data'!BY579/Shannon!$D579)</f>
        <v>#DIV/0!</v>
      </c>
      <c r="CA579" s="175" t="e">
        <f>('Raw data'!BZ579/Shannon!$D579)*LN('Raw data'!BZ579/Shannon!$D579)</f>
        <v>#DIV/0!</v>
      </c>
      <c r="CB579" s="175" t="e">
        <f>('Raw data'!CA579/Shannon!$D579)*LN('Raw data'!CA579/Shannon!$D579)</f>
        <v>#DIV/0!</v>
      </c>
      <c r="CC579" s="175" t="e">
        <f>('Raw data'!CB579/Shannon!$D579)*LN('Raw data'!CB579/Shannon!$D579)</f>
        <v>#DIV/0!</v>
      </c>
      <c r="CD579" s="175" t="e">
        <f>('Raw data'!CC579/Shannon!$D579)*LN('Raw data'!CC579/Shannon!$D579)</f>
        <v>#DIV/0!</v>
      </c>
      <c r="CF579" s="176" t="e">
        <f t="shared" si="8"/>
        <v>#DIV/0!</v>
      </c>
      <c r="CG579" s="175"/>
      <c r="CH579" s="175"/>
      <c r="CI579" s="175" t="e">
        <v>#DIV/0!</v>
      </c>
      <c r="CJ579" s="175" t="e">
        <v>#DIV/0!</v>
      </c>
      <c r="CK579" s="175" t="e">
        <v>#DIV/0!</v>
      </c>
      <c r="CL579" s="175" t="e">
        <v>#DIV/0!</v>
      </c>
      <c r="CM579" s="175" t="e">
        <v>#DIV/0!</v>
      </c>
      <c r="CN579" s="175" t="e">
        <v>#DIV/0!</v>
      </c>
      <c r="CO579" s="175" t="e">
        <v>#DIV/0!</v>
      </c>
      <c r="CP579" s="175" t="e">
        <v>#DIV/0!</v>
      </c>
      <c r="CQ579" s="175" t="e">
        <v>#DIV/0!</v>
      </c>
      <c r="CR579" s="175" t="e">
        <v>#DIV/0!</v>
      </c>
      <c r="CS579" s="175" t="e">
        <v>#DIV/0!</v>
      </c>
      <c r="CT579" s="175" t="e">
        <v>#DIV/0!</v>
      </c>
      <c r="CU579" s="175" t="e">
        <v>#DIV/0!</v>
      </c>
      <c r="CV579" s="175" t="e">
        <v>#DIV/0!</v>
      </c>
      <c r="CW579" s="175" t="e">
        <v>#DIV/0!</v>
      </c>
      <c r="CX579" s="175" t="e">
        <v>#DIV/0!</v>
      </c>
      <c r="CY579" s="175" t="e">
        <v>#DIV/0!</v>
      </c>
      <c r="CZ579" s="175" t="e">
        <v>#DIV/0!</v>
      </c>
      <c r="DA579" s="175" t="e">
        <v>#DIV/0!</v>
      </c>
      <c r="DB579" s="175" t="e">
        <v>#DIV/0!</v>
      </c>
      <c r="DC579" s="175" t="e">
        <v>#DIV/0!</v>
      </c>
      <c r="DD579" s="175" t="e">
        <v>#DIV/0!</v>
      </c>
      <c r="DE579" s="175" t="e">
        <v>#DIV/0!</v>
      </c>
      <c r="DF579" s="175" t="e">
        <v>#DIV/0!</v>
      </c>
      <c r="DG579" s="175" t="e">
        <v>#DIV/0!</v>
      </c>
      <c r="DH579" s="175" t="e">
        <v>#DIV/0!</v>
      </c>
      <c r="DI579" s="175" t="e">
        <v>#DIV/0!</v>
      </c>
      <c r="DJ579" s="175" t="e">
        <v>#DIV/0!</v>
      </c>
      <c r="DK579" s="175" t="e">
        <v>#DIV/0!</v>
      </c>
      <c r="DL579" s="175" t="e">
        <v>#DIV/0!</v>
      </c>
      <c r="DM579" s="175" t="e">
        <v>#DIV/0!</v>
      </c>
      <c r="DN579" s="175" t="e">
        <v>#DIV/0!</v>
      </c>
      <c r="DO579" s="175" t="e">
        <v>#DIV/0!</v>
      </c>
      <c r="DP579" s="175" t="e">
        <v>#DIV/0!</v>
      </c>
      <c r="DQ579" s="175" t="e">
        <v>#DIV/0!</v>
      </c>
      <c r="DR579" s="175" t="e">
        <v>#DIV/0!</v>
      </c>
      <c r="DS579" s="175" t="e">
        <v>#DIV/0!</v>
      </c>
      <c r="DT579" s="175" t="e">
        <v>#DIV/0!</v>
      </c>
      <c r="DU579" s="175" t="e">
        <v>#DIV/0!</v>
      </c>
      <c r="DV579" s="175" t="e">
        <v>#DIV/0!</v>
      </c>
      <c r="DW579" s="175" t="e">
        <v>#DIV/0!</v>
      </c>
      <c r="DX579" s="175" t="e">
        <v>#DIV/0!</v>
      </c>
      <c r="DY579" s="175" t="e">
        <v>#DIV/0!</v>
      </c>
      <c r="DZ579" s="175" t="e">
        <v>#DIV/0!</v>
      </c>
      <c r="EA579" s="175" t="e">
        <v>#DIV/0!</v>
      </c>
      <c r="EB579" s="175" t="e">
        <v>#DIV/0!</v>
      </c>
      <c r="EC579" s="175" t="e">
        <v>#DIV/0!</v>
      </c>
      <c r="ED579" s="175" t="e">
        <v>#DIV/0!</v>
      </c>
      <c r="EE579" s="175" t="e">
        <v>#DIV/0!</v>
      </c>
      <c r="EF579" s="175" t="e">
        <v>#DIV/0!</v>
      </c>
      <c r="EG579" s="175" t="e">
        <v>#DIV/0!</v>
      </c>
      <c r="EH579" s="175" t="e">
        <v>#DIV/0!</v>
      </c>
      <c r="EI579" s="175" t="e">
        <v>#DIV/0!</v>
      </c>
      <c r="EJ579" s="175" t="e">
        <v>#DIV/0!</v>
      </c>
      <c r="EK579" s="175" t="e">
        <v>#DIV/0!</v>
      </c>
      <c r="EL579" s="175" t="e">
        <v>#DIV/0!</v>
      </c>
      <c r="EM579" s="175" t="e">
        <v>#DIV/0!</v>
      </c>
      <c r="EN579" s="175" t="e">
        <v>#DIV/0!</v>
      </c>
      <c r="EO579" s="175" t="e">
        <v>#DIV/0!</v>
      </c>
      <c r="EP579" s="175" t="e">
        <v>#DIV/0!</v>
      </c>
      <c r="EQ579" s="175" t="e">
        <v>#DIV/0!</v>
      </c>
      <c r="ER579" s="175" t="e">
        <v>#DIV/0!</v>
      </c>
      <c r="ES579" s="175" t="e">
        <v>#DIV/0!</v>
      </c>
      <c r="ET579" s="175" t="e">
        <v>#DIV/0!</v>
      </c>
      <c r="EU579" s="175" t="e">
        <v>#DIV/0!</v>
      </c>
      <c r="EV579" s="175" t="e">
        <v>#DIV/0!</v>
      </c>
      <c r="EW579" s="175" t="e">
        <v>#DIV/0!</v>
      </c>
      <c r="EX579" s="175" t="e">
        <v>#DIV/0!</v>
      </c>
      <c r="EY579" s="175" t="e">
        <v>#DIV/0!</v>
      </c>
      <c r="EZ579" s="175" t="e">
        <v>#DIV/0!</v>
      </c>
      <c r="FA579" s="175" t="e">
        <v>#DIV/0!</v>
      </c>
      <c r="FB579" s="175" t="e">
        <v>#DIV/0!</v>
      </c>
      <c r="FC579" s="175" t="e">
        <v>#DIV/0!</v>
      </c>
      <c r="FD579" s="175" t="e">
        <v>#DIV/0!</v>
      </c>
      <c r="FE579" s="175" t="e">
        <v>#DIV/0!</v>
      </c>
      <c r="FF579" s="175" t="e">
        <v>#DIV/0!</v>
      </c>
      <c r="FG579" s="175" t="e">
        <v>#DIV/0!</v>
      </c>
      <c r="FH579" s="175" t="e">
        <v>#DIV/0!</v>
      </c>
    </row>
    <row r="580" spans="2:164" x14ac:dyDescent="0.2">
      <c r="B580" s="13">
        <v>39</v>
      </c>
      <c r="C580" s="14">
        <v>7</v>
      </c>
      <c r="D580">
        <f>SUM('Raw data'!D580:CC580)</f>
        <v>219</v>
      </c>
      <c r="E580" s="175" t="e">
        <f>('Raw data'!D580/Shannon!$D580)*LN('Raw data'!D580/Shannon!$D580)</f>
        <v>#NUM!</v>
      </c>
      <c r="F580" s="175" t="e">
        <f>('Raw data'!E580/Shannon!$D580)*LN('Raw data'!E580/Shannon!$D580)</f>
        <v>#NUM!</v>
      </c>
      <c r="G580" s="175" t="e">
        <f>('Raw data'!F580/Shannon!$D580)*LN('Raw data'!F580/Shannon!$D580)</f>
        <v>#NUM!</v>
      </c>
      <c r="H580" s="175" t="e">
        <f>('Raw data'!G580/Shannon!$D580)*LN('Raw data'!G580/Shannon!$D580)</f>
        <v>#NUM!</v>
      </c>
      <c r="I580" s="175" t="e">
        <f>('Raw data'!H580/Shannon!$D580)*LN('Raw data'!H580/Shannon!$D580)</f>
        <v>#NUM!</v>
      </c>
      <c r="J580" s="175" t="e">
        <f>('Raw data'!I580/Shannon!$D580)*LN('Raw data'!I580/Shannon!$D580)</f>
        <v>#NUM!</v>
      </c>
      <c r="K580" s="175" t="e">
        <f>('Raw data'!J580/Shannon!$D580)*LN('Raw data'!J580/Shannon!$D580)</f>
        <v>#NUM!</v>
      </c>
      <c r="L580" s="175" t="e">
        <f>('Raw data'!K580/Shannon!$D580)*LN('Raw data'!K580/Shannon!$D580)</f>
        <v>#NUM!</v>
      </c>
      <c r="M580" s="175">
        <f>('Raw data'!L580/Shannon!$D580)*LN('Raw data'!L580/Shannon!$D580)</f>
        <v>-2.4607633469481738E-2</v>
      </c>
      <c r="N580" s="175" t="e">
        <f>('Raw data'!M580/Shannon!$D580)*LN('Raw data'!M580/Shannon!$D580)</f>
        <v>#NUM!</v>
      </c>
      <c r="O580" s="175" t="e">
        <f>('Raw data'!N580/Shannon!$D580)*LN('Raw data'!N580/Shannon!$D580)</f>
        <v>#NUM!</v>
      </c>
      <c r="P580" s="175" t="e">
        <f>('Raw data'!O580/Shannon!$D580)*LN('Raw data'!O580/Shannon!$D580)</f>
        <v>#NUM!</v>
      </c>
      <c r="Q580" s="175" t="e">
        <f>('Raw data'!P580/Shannon!$D580)*LN('Raw data'!P580/Shannon!$D580)</f>
        <v>#NUM!</v>
      </c>
      <c r="R580" s="175" t="e">
        <f>('Raw data'!Q580/Shannon!$D580)*LN('Raw data'!Q580/Shannon!$D580)</f>
        <v>#NUM!</v>
      </c>
      <c r="S580" s="175" t="e">
        <f>('Raw data'!R580/Shannon!$D580)*LN('Raw data'!R580/Shannon!$D580)</f>
        <v>#NUM!</v>
      </c>
      <c r="T580" s="175" t="e">
        <f>('Raw data'!S580/Shannon!$D580)*LN('Raw data'!S580/Shannon!$D580)</f>
        <v>#NUM!</v>
      </c>
      <c r="U580" s="175" t="e">
        <f>('Raw data'!T580/Shannon!$D580)*LN('Raw data'!T580/Shannon!$D580)</f>
        <v>#NUM!</v>
      </c>
      <c r="V580" s="175" t="e">
        <f>('Raw data'!U580/Shannon!$D580)*LN('Raw data'!U580/Shannon!$D580)</f>
        <v>#NUM!</v>
      </c>
      <c r="W580" s="175" t="e">
        <f>('Raw data'!V580/Shannon!$D580)*LN('Raw data'!V580/Shannon!$D580)</f>
        <v>#NUM!</v>
      </c>
      <c r="X580" s="175" t="e">
        <f>('Raw data'!W580/Shannon!$D580)*LN('Raw data'!W580/Shannon!$D580)</f>
        <v>#NUM!</v>
      </c>
      <c r="Y580" s="175" t="e">
        <f>('Raw data'!X580/Shannon!$D580)*LN('Raw data'!X580/Shannon!$D580)</f>
        <v>#NUM!</v>
      </c>
      <c r="Z580" s="175" t="e">
        <f>('Raw data'!Y580/Shannon!$D580)*LN('Raw data'!Y580/Shannon!$D580)</f>
        <v>#NUM!</v>
      </c>
      <c r="AA580" s="175" t="e">
        <f>('Raw data'!Z580/Shannon!$D580)*LN('Raw data'!Z580/Shannon!$D580)</f>
        <v>#NUM!</v>
      </c>
      <c r="AB580" s="175" t="e">
        <f>('Raw data'!AA580/Shannon!$D580)*LN('Raw data'!AA580/Shannon!$D580)</f>
        <v>#NUM!</v>
      </c>
      <c r="AC580" s="175" t="e">
        <f>('Raw data'!AB580/Shannon!$D580)*LN('Raw data'!AB580/Shannon!$D580)</f>
        <v>#NUM!</v>
      </c>
      <c r="AD580" s="175" t="e">
        <f>('Raw data'!AC580/Shannon!$D580)*LN('Raw data'!AC580/Shannon!$D580)</f>
        <v>#NUM!</v>
      </c>
      <c r="AE580" s="175" t="e">
        <f>('Raw data'!AD580/Shannon!$D580)*LN('Raw data'!AD580/Shannon!$D580)</f>
        <v>#NUM!</v>
      </c>
      <c r="AF580" s="175" t="e">
        <f>('Raw data'!AE580/Shannon!$D580)*LN('Raw data'!AE580/Shannon!$D580)</f>
        <v>#NUM!</v>
      </c>
      <c r="AG580" s="175" t="e">
        <f>('Raw data'!AF580/Shannon!$D580)*LN('Raw data'!AF580/Shannon!$D580)</f>
        <v>#NUM!</v>
      </c>
      <c r="AH580" s="175" t="e">
        <f>('Raw data'!AG580/Shannon!$D580)*LN('Raw data'!AG580/Shannon!$D580)</f>
        <v>#NUM!</v>
      </c>
      <c r="AI580" s="175">
        <f>('Raw data'!AH580/Shannon!$D580)*LN('Raw data'!AH580/Shannon!$D580)</f>
        <v>-0.34586780841392378</v>
      </c>
      <c r="AJ580" s="175" t="e">
        <f>('Raw data'!AI580/Shannon!$D580)*LN('Raw data'!AI580/Shannon!$D580)</f>
        <v>#NUM!</v>
      </c>
      <c r="AK580" s="175" t="e">
        <f>('Raw data'!AJ580/Shannon!$D580)*LN('Raw data'!AJ580/Shannon!$D580)</f>
        <v>#NUM!</v>
      </c>
      <c r="AL580" s="175" t="e">
        <f>('Raw data'!AK580/Shannon!$D580)*LN('Raw data'!AK580/Shannon!$D580)</f>
        <v>#NUM!</v>
      </c>
      <c r="AM580" s="175" t="e">
        <f>('Raw data'!AL580/Shannon!$D580)*LN('Raw data'!AL580/Shannon!$D580)</f>
        <v>#NUM!</v>
      </c>
      <c r="AN580" s="175" t="e">
        <f>('Raw data'!AM580/Shannon!$D580)*LN('Raw data'!AM580/Shannon!$D580)</f>
        <v>#NUM!</v>
      </c>
      <c r="AO580" s="175" t="e">
        <f>('Raw data'!AN580/Shannon!$D580)*LN('Raw data'!AN580/Shannon!$D580)</f>
        <v>#NUM!</v>
      </c>
      <c r="AP580" s="175" t="e">
        <f>('Raw data'!AO580/Shannon!$D580)*LN('Raw data'!AO580/Shannon!$D580)</f>
        <v>#NUM!</v>
      </c>
      <c r="AQ580" s="175" t="e">
        <f>('Raw data'!AP580/Shannon!$D580)*LN('Raw data'!AP580/Shannon!$D580)</f>
        <v>#NUM!</v>
      </c>
      <c r="AR580" s="175" t="e">
        <f>('Raw data'!AQ580/Shannon!$D580)*LN('Raw data'!AQ580/Shannon!$D580)</f>
        <v>#NUM!</v>
      </c>
      <c r="AS580" s="175" t="e">
        <f>('Raw data'!AR580/Shannon!$D580)*LN('Raw data'!AR580/Shannon!$D580)</f>
        <v>#NUM!</v>
      </c>
      <c r="AT580" s="175" t="e">
        <f>('Raw data'!AS580/Shannon!$D580)*LN('Raw data'!AS580/Shannon!$D580)</f>
        <v>#NUM!</v>
      </c>
      <c r="AU580" s="175" t="e">
        <f>('Raw data'!AT580/Shannon!$D580)*LN('Raw data'!AT580/Shannon!$D580)</f>
        <v>#NUM!</v>
      </c>
      <c r="AV580" s="175" t="e">
        <f>('Raw data'!AU580/Shannon!$D580)*LN('Raw data'!AU580/Shannon!$D580)</f>
        <v>#NUM!</v>
      </c>
      <c r="AW580" s="175" t="e">
        <f>('Raw data'!AV580/Shannon!$D580)*LN('Raw data'!AV580/Shannon!$D580)</f>
        <v>#NUM!</v>
      </c>
      <c r="AX580" s="175" t="e">
        <f>('Raw data'!AW580/Shannon!$D580)*LN('Raw data'!AW580/Shannon!$D580)</f>
        <v>#NUM!</v>
      </c>
      <c r="AY580" s="175" t="e">
        <f>('Raw data'!AX580/Shannon!$D580)*LN('Raw data'!AX580/Shannon!$D580)</f>
        <v>#NUM!</v>
      </c>
      <c r="AZ580" s="175" t="e">
        <f>('Raw data'!AY580/Shannon!$D580)*LN('Raw data'!AY580/Shannon!$D580)</f>
        <v>#NUM!</v>
      </c>
      <c r="BA580" s="175" t="e">
        <f>('Raw data'!AZ580/Shannon!$D580)*LN('Raw data'!AZ580/Shannon!$D580)</f>
        <v>#NUM!</v>
      </c>
      <c r="BB580" s="175" t="e">
        <f>('Raw data'!BA580/Shannon!$D580)*LN('Raw data'!BA580/Shannon!$D580)</f>
        <v>#NUM!</v>
      </c>
      <c r="BC580" s="175" t="e">
        <f>('Raw data'!BB580/Shannon!$D580)*LN('Raw data'!BB580/Shannon!$D580)</f>
        <v>#NUM!</v>
      </c>
      <c r="BD580" s="175" t="e">
        <f>('Raw data'!BC580/Shannon!$D580)*LN('Raw data'!BC580/Shannon!$D580)</f>
        <v>#NUM!</v>
      </c>
      <c r="BE580" s="175" t="e">
        <f>('Raw data'!BD580/Shannon!$D580)*LN('Raw data'!BD580/Shannon!$D580)</f>
        <v>#NUM!</v>
      </c>
      <c r="BF580" s="175" t="e">
        <f>('Raw data'!BE580/Shannon!$D580)*LN('Raw data'!BE580/Shannon!$D580)</f>
        <v>#NUM!</v>
      </c>
      <c r="BG580" s="175" t="e">
        <f>('Raw data'!BF580/Shannon!$D580)*LN('Raw data'!BF580/Shannon!$D580)</f>
        <v>#NUM!</v>
      </c>
      <c r="BH580" s="175" t="e">
        <f>('Raw data'!BG580/Shannon!$D580)*LN('Raw data'!BG580/Shannon!$D580)</f>
        <v>#NUM!</v>
      </c>
      <c r="BI580" s="175" t="e">
        <f>('Raw data'!BH580/Shannon!$D580)*LN('Raw data'!BH580/Shannon!$D580)</f>
        <v>#NUM!</v>
      </c>
      <c r="BJ580" s="175">
        <f>('Raw data'!BI580/Shannon!$D580)*LN('Raw data'!BI580/Shannon!$D580)</f>
        <v>-0.19115857589601604</v>
      </c>
      <c r="BK580" s="175">
        <f>('Raw data'!BJ580/Shannon!$D580)*LN('Raw data'!BJ580/Shannon!$D580)</f>
        <v>-0.28518090208014008</v>
      </c>
      <c r="BL580" s="175" t="e">
        <f>('Raw data'!BK580/Shannon!$D580)*LN('Raw data'!BK580/Shannon!$D580)</f>
        <v>#NUM!</v>
      </c>
      <c r="BM580" s="175" t="e">
        <f>('Raw data'!BL580/Shannon!$D580)*LN('Raw data'!BL580/Shannon!$D580)</f>
        <v>#NUM!</v>
      </c>
      <c r="BN580" s="175" t="e">
        <f>('Raw data'!BM580/Shannon!$D580)*LN('Raw data'!BM580/Shannon!$D580)</f>
        <v>#NUM!</v>
      </c>
      <c r="BO580" s="175">
        <f>('Raw data'!BN580/Shannon!$D580)*LN('Raw data'!BN580/Shannon!$D580)</f>
        <v>-0.3533357208618087</v>
      </c>
      <c r="BP580" s="175" t="e">
        <f>('Raw data'!BO580/Shannon!$D580)*LN('Raw data'!BO580/Shannon!$D580)</f>
        <v>#NUM!</v>
      </c>
      <c r="BQ580" s="175" t="e">
        <f>('Raw data'!BP580/Shannon!$D580)*LN('Raw data'!BP580/Shannon!$D580)</f>
        <v>#NUM!</v>
      </c>
      <c r="BR580" s="175" t="e">
        <f>('Raw data'!BQ580/Shannon!$D580)*LN('Raw data'!BQ580/Shannon!$D580)</f>
        <v>#NUM!</v>
      </c>
      <c r="BS580" s="175" t="e">
        <f>('Raw data'!BR580/Shannon!$D580)*LN('Raw data'!BR580/Shannon!$D580)</f>
        <v>#NUM!</v>
      </c>
      <c r="BT580" s="175" t="e">
        <f>('Raw data'!BS580/Shannon!$D580)*LN('Raw data'!BS580/Shannon!$D580)</f>
        <v>#NUM!</v>
      </c>
      <c r="BU580" s="175" t="e">
        <f>('Raw data'!BT580/Shannon!$D580)*LN('Raw data'!BT580/Shannon!$D580)</f>
        <v>#NUM!</v>
      </c>
      <c r="BV580" s="175" t="e">
        <f>('Raw data'!BU580/Shannon!$D580)*LN('Raw data'!BU580/Shannon!$D580)</f>
        <v>#NUM!</v>
      </c>
      <c r="BW580" s="175" t="e">
        <f>('Raw data'!BV580/Shannon!$D580)*LN('Raw data'!BV580/Shannon!$D580)</f>
        <v>#NUM!</v>
      </c>
      <c r="BX580" s="175" t="e">
        <f>('Raw data'!BW580/Shannon!$D580)*LN('Raw data'!BW580/Shannon!$D580)</f>
        <v>#NUM!</v>
      </c>
      <c r="BY580" s="175" t="e">
        <f>('Raw data'!BX580/Shannon!$D580)*LN('Raw data'!BX580/Shannon!$D580)</f>
        <v>#NUM!</v>
      </c>
      <c r="BZ580" s="175" t="e">
        <f>('Raw data'!BY580/Shannon!$D580)*LN('Raw data'!BY580/Shannon!$D580)</f>
        <v>#NUM!</v>
      </c>
      <c r="CA580" s="175" t="e">
        <f>('Raw data'!BZ580/Shannon!$D580)*LN('Raw data'!BZ580/Shannon!$D580)</f>
        <v>#NUM!</v>
      </c>
      <c r="CB580" s="175" t="e">
        <f>('Raw data'!CA580/Shannon!$D580)*LN('Raw data'!CA580/Shannon!$D580)</f>
        <v>#NUM!</v>
      </c>
      <c r="CC580" s="175" t="e">
        <f>('Raw data'!CB580/Shannon!$D580)*LN('Raw data'!CB580/Shannon!$D580)</f>
        <v>#NUM!</v>
      </c>
      <c r="CD580" s="175" t="e">
        <f>('Raw data'!CC580/Shannon!$D580)*LN('Raw data'!CC580/Shannon!$D580)</f>
        <v>#NUM!</v>
      </c>
      <c r="CF580" s="176">
        <f t="shared" si="8"/>
        <v>1.2001506407213702</v>
      </c>
      <c r="CG580" s="175"/>
      <c r="CH580" s="175"/>
      <c r="CI580" s="175"/>
      <c r="CJ580" s="175"/>
      <c r="CK580" s="175"/>
      <c r="CL580" s="175"/>
      <c r="CM580" s="175"/>
      <c r="CN580" s="175"/>
      <c r="CO580" s="175"/>
      <c r="CP580" s="175"/>
      <c r="CQ580" s="175">
        <v>-2.4607633469481738E-2</v>
      </c>
      <c r="CR580" s="175"/>
      <c r="CS580" s="175"/>
      <c r="CT580" s="175"/>
      <c r="CU580" s="175"/>
      <c r="CV580" s="175"/>
      <c r="CW580" s="175"/>
      <c r="CX580" s="175"/>
      <c r="CY580" s="175"/>
      <c r="CZ580" s="175"/>
      <c r="DA580" s="175"/>
      <c r="DB580" s="175"/>
      <c r="DC580" s="175"/>
      <c r="DD580" s="175"/>
      <c r="DE580" s="175"/>
      <c r="DF580" s="175"/>
      <c r="DG580" s="175"/>
      <c r="DH580" s="175"/>
      <c r="DI580" s="175"/>
      <c r="DJ580" s="175"/>
      <c r="DK580" s="175"/>
      <c r="DL580" s="175"/>
      <c r="DM580" s="175">
        <v>-0.34586780841392378</v>
      </c>
      <c r="DN580" s="175"/>
      <c r="DO580" s="175"/>
      <c r="DP580" s="175"/>
      <c r="DQ580" s="175"/>
      <c r="DR580" s="175"/>
      <c r="DS580" s="175"/>
      <c r="DT580" s="175"/>
      <c r="DU580" s="175"/>
      <c r="DV580" s="175"/>
      <c r="DW580" s="175"/>
      <c r="DX580" s="175"/>
      <c r="DY580" s="175"/>
      <c r="DZ580" s="175"/>
      <c r="EA580" s="175"/>
      <c r="EB580" s="175"/>
      <c r="EC580" s="175"/>
      <c r="ED580" s="175"/>
      <c r="EE580" s="175"/>
      <c r="EF580" s="175"/>
      <c r="EG580" s="175"/>
      <c r="EH580" s="175"/>
      <c r="EI580" s="175"/>
      <c r="EJ580" s="175"/>
      <c r="EK580" s="175"/>
      <c r="EL580" s="175"/>
      <c r="EM580" s="175"/>
      <c r="EN580" s="175">
        <v>-0.19115857589601604</v>
      </c>
      <c r="EO580" s="175">
        <v>-0.28518090208014008</v>
      </c>
      <c r="EP580" s="175"/>
      <c r="EQ580" s="175"/>
      <c r="ER580" s="175"/>
      <c r="ES580" s="175">
        <v>-0.3533357208618087</v>
      </c>
      <c r="ET580" s="175"/>
      <c r="EU580" s="175"/>
      <c r="EV580" s="175"/>
      <c r="EW580" s="175"/>
      <c r="EX580" s="175"/>
      <c r="EY580" s="175"/>
      <c r="EZ580" s="175"/>
      <c r="FA580" s="175"/>
      <c r="FB580" s="175"/>
      <c r="FC580" s="175"/>
      <c r="FD580" s="175"/>
      <c r="FE580" s="175"/>
      <c r="FF580" s="175"/>
      <c r="FG580" s="175"/>
      <c r="FH580" s="175"/>
    </row>
    <row r="581" spans="2:164" x14ac:dyDescent="0.2">
      <c r="B581" s="13">
        <v>39</v>
      </c>
      <c r="C581" s="14">
        <v>8</v>
      </c>
      <c r="D581">
        <f>SUM('Raw data'!D581:CC581)</f>
        <v>264</v>
      </c>
      <c r="E581" s="175" t="e">
        <f>('Raw data'!D581/Shannon!$D581)*LN('Raw data'!D581/Shannon!$D581)</f>
        <v>#NUM!</v>
      </c>
      <c r="F581" s="175" t="e">
        <f>('Raw data'!E581/Shannon!$D581)*LN('Raw data'!E581/Shannon!$D581)</f>
        <v>#NUM!</v>
      </c>
      <c r="G581" s="175" t="e">
        <f>('Raw data'!F581/Shannon!$D581)*LN('Raw data'!F581/Shannon!$D581)</f>
        <v>#NUM!</v>
      </c>
      <c r="H581" s="175" t="e">
        <f>('Raw data'!G581/Shannon!$D581)*LN('Raw data'!G581/Shannon!$D581)</f>
        <v>#NUM!</v>
      </c>
      <c r="I581" s="175" t="e">
        <f>('Raw data'!H581/Shannon!$D581)*LN('Raw data'!H581/Shannon!$D581)</f>
        <v>#NUM!</v>
      </c>
      <c r="J581" s="175" t="e">
        <f>('Raw data'!I581/Shannon!$D581)*LN('Raw data'!I581/Shannon!$D581)</f>
        <v>#NUM!</v>
      </c>
      <c r="K581" s="175" t="e">
        <f>('Raw data'!J581/Shannon!$D581)*LN('Raw data'!J581/Shannon!$D581)</f>
        <v>#NUM!</v>
      </c>
      <c r="L581" s="175" t="e">
        <f>('Raw data'!K581/Shannon!$D581)*LN('Raw data'!K581/Shannon!$D581)</f>
        <v>#NUM!</v>
      </c>
      <c r="M581" s="175" t="e">
        <f>('Raw data'!L581/Shannon!$D581)*LN('Raw data'!L581/Shannon!$D581)</f>
        <v>#NUM!</v>
      </c>
      <c r="N581" s="175" t="e">
        <f>('Raw data'!M581/Shannon!$D581)*LN('Raw data'!M581/Shannon!$D581)</f>
        <v>#NUM!</v>
      </c>
      <c r="O581" s="175" t="e">
        <f>('Raw data'!N581/Shannon!$D581)*LN('Raw data'!N581/Shannon!$D581)</f>
        <v>#NUM!</v>
      </c>
      <c r="P581" s="175" t="e">
        <f>('Raw data'!O581/Shannon!$D581)*LN('Raw data'!O581/Shannon!$D581)</f>
        <v>#NUM!</v>
      </c>
      <c r="Q581" s="175" t="e">
        <f>('Raw data'!P581/Shannon!$D581)*LN('Raw data'!P581/Shannon!$D581)</f>
        <v>#NUM!</v>
      </c>
      <c r="R581" s="175" t="e">
        <f>('Raw data'!Q581/Shannon!$D581)*LN('Raw data'!Q581/Shannon!$D581)</f>
        <v>#NUM!</v>
      </c>
      <c r="S581" s="175" t="e">
        <f>('Raw data'!R581/Shannon!$D581)*LN('Raw data'!R581/Shannon!$D581)</f>
        <v>#NUM!</v>
      </c>
      <c r="T581" s="175" t="e">
        <f>('Raw data'!S581/Shannon!$D581)*LN('Raw data'!S581/Shannon!$D581)</f>
        <v>#NUM!</v>
      </c>
      <c r="U581" s="175" t="e">
        <f>('Raw data'!T581/Shannon!$D581)*LN('Raw data'!T581/Shannon!$D581)</f>
        <v>#NUM!</v>
      </c>
      <c r="V581" s="175" t="e">
        <f>('Raw data'!U581/Shannon!$D581)*LN('Raw data'!U581/Shannon!$D581)</f>
        <v>#NUM!</v>
      </c>
      <c r="W581" s="175" t="e">
        <f>('Raw data'!V581/Shannon!$D581)*LN('Raw data'!V581/Shannon!$D581)</f>
        <v>#NUM!</v>
      </c>
      <c r="X581" s="175" t="e">
        <f>('Raw data'!W581/Shannon!$D581)*LN('Raw data'!W581/Shannon!$D581)</f>
        <v>#NUM!</v>
      </c>
      <c r="Y581" s="175" t="e">
        <f>('Raw data'!X581/Shannon!$D581)*LN('Raw data'!X581/Shannon!$D581)</f>
        <v>#NUM!</v>
      </c>
      <c r="Z581" s="175" t="e">
        <f>('Raw data'!Y581/Shannon!$D581)*LN('Raw data'!Y581/Shannon!$D581)</f>
        <v>#NUM!</v>
      </c>
      <c r="AA581" s="175" t="e">
        <f>('Raw data'!Z581/Shannon!$D581)*LN('Raw data'!Z581/Shannon!$D581)</f>
        <v>#NUM!</v>
      </c>
      <c r="AB581" s="175" t="e">
        <f>('Raw data'!AA581/Shannon!$D581)*LN('Raw data'!AA581/Shannon!$D581)</f>
        <v>#NUM!</v>
      </c>
      <c r="AC581" s="175" t="e">
        <f>('Raw data'!AB581/Shannon!$D581)*LN('Raw data'!AB581/Shannon!$D581)</f>
        <v>#NUM!</v>
      </c>
      <c r="AD581" s="175">
        <f>('Raw data'!AC581/Shannon!$D581)*LN('Raw data'!AC581/Shannon!$D581)</f>
        <v>-5.5172558574698924E-2</v>
      </c>
      <c r="AE581" s="175" t="e">
        <f>('Raw data'!AD581/Shannon!$D581)*LN('Raw data'!AD581/Shannon!$D581)</f>
        <v>#NUM!</v>
      </c>
      <c r="AF581" s="175" t="e">
        <f>('Raw data'!AE581/Shannon!$D581)*LN('Raw data'!AE581/Shannon!$D581)</f>
        <v>#NUM!</v>
      </c>
      <c r="AG581" s="175" t="e">
        <f>('Raw data'!AF581/Shannon!$D581)*LN('Raw data'!AF581/Shannon!$D581)</f>
        <v>#NUM!</v>
      </c>
      <c r="AH581" s="175" t="e">
        <f>('Raw data'!AG581/Shannon!$D581)*LN('Raw data'!AG581/Shannon!$D581)</f>
        <v>#NUM!</v>
      </c>
      <c r="AI581" s="175" t="e">
        <f>('Raw data'!AH581/Shannon!$D581)*LN('Raw data'!AH581/Shannon!$D581)</f>
        <v>#NUM!</v>
      </c>
      <c r="AJ581" s="175" t="e">
        <f>('Raw data'!AI581/Shannon!$D581)*LN('Raw data'!AI581/Shannon!$D581)</f>
        <v>#NUM!</v>
      </c>
      <c r="AK581" s="175" t="e">
        <f>('Raw data'!AJ581/Shannon!$D581)*LN('Raw data'!AJ581/Shannon!$D581)</f>
        <v>#NUM!</v>
      </c>
      <c r="AL581" s="175" t="e">
        <f>('Raw data'!AK581/Shannon!$D581)*LN('Raw data'!AK581/Shannon!$D581)</f>
        <v>#NUM!</v>
      </c>
      <c r="AM581" s="175" t="e">
        <f>('Raw data'!AL581/Shannon!$D581)*LN('Raw data'!AL581/Shannon!$D581)</f>
        <v>#NUM!</v>
      </c>
      <c r="AN581" s="175" t="e">
        <f>('Raw data'!AM581/Shannon!$D581)*LN('Raw data'!AM581/Shannon!$D581)</f>
        <v>#NUM!</v>
      </c>
      <c r="AO581" s="175" t="e">
        <f>('Raw data'!AN581/Shannon!$D581)*LN('Raw data'!AN581/Shannon!$D581)</f>
        <v>#NUM!</v>
      </c>
      <c r="AP581" s="175" t="e">
        <f>('Raw data'!AO581/Shannon!$D581)*LN('Raw data'!AO581/Shannon!$D581)</f>
        <v>#NUM!</v>
      </c>
      <c r="AQ581" s="175" t="e">
        <f>('Raw data'!AP581/Shannon!$D581)*LN('Raw data'!AP581/Shannon!$D581)</f>
        <v>#NUM!</v>
      </c>
      <c r="AR581" s="175" t="e">
        <f>('Raw data'!AQ581/Shannon!$D581)*LN('Raw data'!AQ581/Shannon!$D581)</f>
        <v>#NUM!</v>
      </c>
      <c r="AS581" s="175" t="e">
        <f>('Raw data'!AR581/Shannon!$D581)*LN('Raw data'!AR581/Shannon!$D581)</f>
        <v>#NUM!</v>
      </c>
      <c r="AT581" s="175" t="e">
        <f>('Raw data'!AS581/Shannon!$D581)*LN('Raw data'!AS581/Shannon!$D581)</f>
        <v>#NUM!</v>
      </c>
      <c r="AU581" s="175" t="e">
        <f>('Raw data'!AT581/Shannon!$D581)*LN('Raw data'!AT581/Shannon!$D581)</f>
        <v>#NUM!</v>
      </c>
      <c r="AV581" s="175" t="e">
        <f>('Raw data'!AU581/Shannon!$D581)*LN('Raw data'!AU581/Shannon!$D581)</f>
        <v>#NUM!</v>
      </c>
      <c r="AW581" s="175" t="e">
        <f>('Raw data'!AV581/Shannon!$D581)*LN('Raw data'!AV581/Shannon!$D581)</f>
        <v>#NUM!</v>
      </c>
      <c r="AX581" s="175" t="e">
        <f>('Raw data'!AW581/Shannon!$D581)*LN('Raw data'!AW581/Shannon!$D581)</f>
        <v>#NUM!</v>
      </c>
      <c r="AY581" s="175" t="e">
        <f>('Raw data'!AX581/Shannon!$D581)*LN('Raw data'!AX581/Shannon!$D581)</f>
        <v>#NUM!</v>
      </c>
      <c r="AZ581" s="175" t="e">
        <f>('Raw data'!AY581/Shannon!$D581)*LN('Raw data'!AY581/Shannon!$D581)</f>
        <v>#NUM!</v>
      </c>
      <c r="BA581" s="175" t="e">
        <f>('Raw data'!AZ581/Shannon!$D581)*LN('Raw data'!AZ581/Shannon!$D581)</f>
        <v>#NUM!</v>
      </c>
      <c r="BB581" s="175" t="e">
        <f>('Raw data'!BA581/Shannon!$D581)*LN('Raw data'!BA581/Shannon!$D581)</f>
        <v>#NUM!</v>
      </c>
      <c r="BC581" s="175" t="e">
        <f>('Raw data'!BB581/Shannon!$D581)*LN('Raw data'!BB581/Shannon!$D581)</f>
        <v>#NUM!</v>
      </c>
      <c r="BD581" s="175" t="e">
        <f>('Raw data'!BC581/Shannon!$D581)*LN('Raw data'!BC581/Shannon!$D581)</f>
        <v>#NUM!</v>
      </c>
      <c r="BE581" s="175" t="e">
        <f>('Raw data'!BD581/Shannon!$D581)*LN('Raw data'!BD581/Shannon!$D581)</f>
        <v>#NUM!</v>
      </c>
      <c r="BF581" s="175" t="e">
        <f>('Raw data'!BE581/Shannon!$D581)*LN('Raw data'!BE581/Shannon!$D581)</f>
        <v>#NUM!</v>
      </c>
      <c r="BG581" s="175" t="e">
        <f>('Raw data'!BF581/Shannon!$D581)*LN('Raw data'!BF581/Shannon!$D581)</f>
        <v>#NUM!</v>
      </c>
      <c r="BH581" s="175" t="e">
        <f>('Raw data'!BG581/Shannon!$D581)*LN('Raw data'!BG581/Shannon!$D581)</f>
        <v>#NUM!</v>
      </c>
      <c r="BI581" s="175" t="e">
        <f>('Raw data'!BH581/Shannon!$D581)*LN('Raw data'!BH581/Shannon!$D581)</f>
        <v>#NUM!</v>
      </c>
      <c r="BJ581" s="175">
        <f>('Raw data'!BI581/Shannon!$D581)*LN('Raw data'!BI581/Shannon!$D581)</f>
        <v>-2.1121019330099682E-2</v>
      </c>
      <c r="BK581" s="175">
        <f>('Raw data'!BJ581/Shannon!$D581)*LN('Raw data'!BJ581/Shannon!$D581)</f>
        <v>-0.15574426071755609</v>
      </c>
      <c r="BL581" s="175" t="e">
        <f>('Raw data'!BK581/Shannon!$D581)*LN('Raw data'!BK581/Shannon!$D581)</f>
        <v>#NUM!</v>
      </c>
      <c r="BM581" s="175" t="e">
        <f>('Raw data'!BL581/Shannon!$D581)*LN('Raw data'!BL581/Shannon!$D581)</f>
        <v>#NUM!</v>
      </c>
      <c r="BN581" s="175" t="e">
        <f>('Raw data'!BM581/Shannon!$D581)*LN('Raw data'!BM581/Shannon!$D581)</f>
        <v>#NUM!</v>
      </c>
      <c r="BO581" s="175" t="e">
        <f>('Raw data'!BN581/Shannon!$D581)*LN('Raw data'!BN581/Shannon!$D581)</f>
        <v>#NUM!</v>
      </c>
      <c r="BP581" s="175" t="e">
        <f>('Raw data'!BO581/Shannon!$D581)*LN('Raw data'!BO581/Shannon!$D581)</f>
        <v>#NUM!</v>
      </c>
      <c r="BQ581" s="175" t="e">
        <f>('Raw data'!BP581/Shannon!$D581)*LN('Raw data'!BP581/Shannon!$D581)</f>
        <v>#NUM!</v>
      </c>
      <c r="BR581" s="175" t="e">
        <f>('Raw data'!BQ581/Shannon!$D581)*LN('Raw data'!BQ581/Shannon!$D581)</f>
        <v>#NUM!</v>
      </c>
      <c r="BS581" s="175" t="e">
        <f>('Raw data'!BR581/Shannon!$D581)*LN('Raw data'!BR581/Shannon!$D581)</f>
        <v>#NUM!</v>
      </c>
      <c r="BT581" s="175" t="e">
        <f>('Raw data'!BS581/Shannon!$D581)*LN('Raw data'!BS581/Shannon!$D581)</f>
        <v>#NUM!</v>
      </c>
      <c r="BU581" s="175" t="e">
        <f>('Raw data'!BT581/Shannon!$D581)*LN('Raw data'!BT581/Shannon!$D581)</f>
        <v>#NUM!</v>
      </c>
      <c r="BV581" s="175" t="e">
        <f>('Raw data'!BU581/Shannon!$D581)*LN('Raw data'!BU581/Shannon!$D581)</f>
        <v>#NUM!</v>
      </c>
      <c r="BW581" s="175" t="e">
        <f>('Raw data'!BV581/Shannon!$D581)*LN('Raw data'!BV581/Shannon!$D581)</f>
        <v>#NUM!</v>
      </c>
      <c r="BX581" s="175" t="e">
        <f>('Raw data'!BW581/Shannon!$D581)*LN('Raw data'!BW581/Shannon!$D581)</f>
        <v>#NUM!</v>
      </c>
      <c r="BY581" s="175" t="e">
        <f>('Raw data'!BX581/Shannon!$D581)*LN('Raw data'!BX581/Shannon!$D581)</f>
        <v>#NUM!</v>
      </c>
      <c r="BZ581" s="175" t="e">
        <f>('Raw data'!BY581/Shannon!$D581)*LN('Raw data'!BY581/Shannon!$D581)</f>
        <v>#NUM!</v>
      </c>
      <c r="CA581" s="175" t="e">
        <f>('Raw data'!BZ581/Shannon!$D581)*LN('Raw data'!BZ581/Shannon!$D581)</f>
        <v>#NUM!</v>
      </c>
      <c r="CB581" s="175" t="e">
        <f>('Raw data'!CA581/Shannon!$D581)*LN('Raw data'!CA581/Shannon!$D581)</f>
        <v>#NUM!</v>
      </c>
      <c r="CC581" s="175" t="e">
        <f>('Raw data'!CB581/Shannon!$D581)*LN('Raw data'!CB581/Shannon!$D581)</f>
        <v>#NUM!</v>
      </c>
      <c r="CD581" s="175" t="e">
        <f>('Raw data'!CC581/Shannon!$D581)*LN('Raw data'!CC581/Shannon!$D581)</f>
        <v>#NUM!</v>
      </c>
      <c r="CF581" s="176">
        <f t="shared" si="8"/>
        <v>0.23203783862235469</v>
      </c>
      <c r="CG581" s="175"/>
      <c r="CH581" s="175"/>
      <c r="CI581" s="175"/>
      <c r="CJ581" s="175"/>
      <c r="CK581" s="175"/>
      <c r="CL581" s="175"/>
      <c r="CM581" s="175"/>
      <c r="CN581" s="175"/>
      <c r="CO581" s="175"/>
      <c r="CP581" s="175"/>
      <c r="CQ581" s="175"/>
      <c r="CR581" s="175"/>
      <c r="CS581" s="175"/>
      <c r="CT581" s="175"/>
      <c r="CU581" s="175"/>
      <c r="CV581" s="175"/>
      <c r="CW581" s="175"/>
      <c r="CX581" s="175"/>
      <c r="CY581" s="175"/>
      <c r="CZ581" s="175"/>
      <c r="DA581" s="175"/>
      <c r="DB581" s="175"/>
      <c r="DC581" s="175"/>
      <c r="DD581" s="175"/>
      <c r="DE581" s="175"/>
      <c r="DF581" s="175"/>
      <c r="DG581" s="175"/>
      <c r="DH581" s="175">
        <v>-5.5172558574698924E-2</v>
      </c>
      <c r="DI581" s="175"/>
      <c r="DJ581" s="175"/>
      <c r="DK581" s="175"/>
      <c r="DL581" s="175"/>
      <c r="DM581" s="175"/>
      <c r="DN581" s="175"/>
      <c r="DO581" s="175"/>
      <c r="DP581" s="175"/>
      <c r="DQ581" s="175"/>
      <c r="DR581" s="175"/>
      <c r="DS581" s="175"/>
      <c r="DT581" s="175"/>
      <c r="DU581" s="175"/>
      <c r="DV581" s="175"/>
      <c r="DW581" s="175"/>
      <c r="DX581" s="175"/>
      <c r="DY581" s="175"/>
      <c r="DZ581" s="175"/>
      <c r="EA581" s="175"/>
      <c r="EB581" s="175"/>
      <c r="EC581" s="175"/>
      <c r="ED581" s="175"/>
      <c r="EE581" s="175"/>
      <c r="EF581" s="175"/>
      <c r="EG581" s="175"/>
      <c r="EH581" s="175"/>
      <c r="EI581" s="175"/>
      <c r="EJ581" s="175"/>
      <c r="EK581" s="175"/>
      <c r="EL581" s="175"/>
      <c r="EM581" s="175"/>
      <c r="EN581" s="175">
        <v>-2.1121019330099682E-2</v>
      </c>
      <c r="EO581" s="175">
        <v>-0.15574426071755609</v>
      </c>
      <c r="EP581" s="175"/>
      <c r="EQ581" s="175"/>
      <c r="ER581" s="175"/>
      <c r="ES581" s="175"/>
      <c r="ET581" s="175"/>
      <c r="EU581" s="175"/>
      <c r="EV581" s="175"/>
      <c r="EW581" s="175"/>
      <c r="EX581" s="175"/>
      <c r="EY581" s="175"/>
      <c r="EZ581" s="175"/>
      <c r="FA581" s="175"/>
      <c r="FB581" s="175"/>
      <c r="FC581" s="175"/>
      <c r="FD581" s="175"/>
      <c r="FE581" s="175"/>
      <c r="FF581" s="175"/>
      <c r="FG581" s="175"/>
      <c r="FH581" s="175"/>
    </row>
    <row r="582" spans="2:164" x14ac:dyDescent="0.2">
      <c r="B582" s="13">
        <v>39</v>
      </c>
      <c r="C582" s="14">
        <v>9</v>
      </c>
      <c r="D582">
        <f>SUM('Raw data'!D582:CC582)</f>
        <v>524</v>
      </c>
      <c r="E582" s="175" t="e">
        <f>('Raw data'!D582/Shannon!$D582)*LN('Raw data'!D582/Shannon!$D582)</f>
        <v>#NUM!</v>
      </c>
      <c r="F582" s="175" t="e">
        <f>('Raw data'!E582/Shannon!$D582)*LN('Raw data'!E582/Shannon!$D582)</f>
        <v>#NUM!</v>
      </c>
      <c r="G582" s="175" t="e">
        <f>('Raw data'!F582/Shannon!$D582)*LN('Raw data'!F582/Shannon!$D582)</f>
        <v>#NUM!</v>
      </c>
      <c r="H582" s="175" t="e">
        <f>('Raw data'!G582/Shannon!$D582)*LN('Raw data'!G582/Shannon!$D582)</f>
        <v>#NUM!</v>
      </c>
      <c r="I582" s="175" t="e">
        <f>('Raw data'!H582/Shannon!$D582)*LN('Raw data'!H582/Shannon!$D582)</f>
        <v>#NUM!</v>
      </c>
      <c r="J582" s="175">
        <f>('Raw data'!I582/Shannon!$D582)*LN('Raw data'!I582/Shannon!$D582)</f>
        <v>-1.1949411611299698E-2</v>
      </c>
      <c r="K582" s="175" t="e">
        <f>('Raw data'!J582/Shannon!$D582)*LN('Raw data'!J582/Shannon!$D582)</f>
        <v>#NUM!</v>
      </c>
      <c r="L582" s="175" t="e">
        <f>('Raw data'!K582/Shannon!$D582)*LN('Raw data'!K582/Shannon!$D582)</f>
        <v>#NUM!</v>
      </c>
      <c r="M582" s="175" t="e">
        <f>('Raw data'!L582/Shannon!$D582)*LN('Raw data'!L582/Shannon!$D582)</f>
        <v>#NUM!</v>
      </c>
      <c r="N582" s="175" t="e">
        <f>('Raw data'!M582/Shannon!$D582)*LN('Raw data'!M582/Shannon!$D582)</f>
        <v>#NUM!</v>
      </c>
      <c r="O582" s="175" t="e">
        <f>('Raw data'!N582/Shannon!$D582)*LN('Raw data'!N582/Shannon!$D582)</f>
        <v>#NUM!</v>
      </c>
      <c r="P582" s="175" t="e">
        <f>('Raw data'!O582/Shannon!$D582)*LN('Raw data'!O582/Shannon!$D582)</f>
        <v>#NUM!</v>
      </c>
      <c r="Q582" s="175" t="e">
        <f>('Raw data'!P582/Shannon!$D582)*LN('Raw data'!P582/Shannon!$D582)</f>
        <v>#NUM!</v>
      </c>
      <c r="R582" s="175" t="e">
        <f>('Raw data'!Q582/Shannon!$D582)*LN('Raw data'!Q582/Shannon!$D582)</f>
        <v>#NUM!</v>
      </c>
      <c r="S582" s="175" t="e">
        <f>('Raw data'!R582/Shannon!$D582)*LN('Raw data'!R582/Shannon!$D582)</f>
        <v>#NUM!</v>
      </c>
      <c r="T582" s="175" t="e">
        <f>('Raw data'!S582/Shannon!$D582)*LN('Raw data'!S582/Shannon!$D582)</f>
        <v>#NUM!</v>
      </c>
      <c r="U582" s="175" t="e">
        <f>('Raw data'!T582/Shannon!$D582)*LN('Raw data'!T582/Shannon!$D582)</f>
        <v>#NUM!</v>
      </c>
      <c r="V582" s="175" t="e">
        <f>('Raw data'!U582/Shannon!$D582)*LN('Raw data'!U582/Shannon!$D582)</f>
        <v>#NUM!</v>
      </c>
      <c r="W582" s="175" t="e">
        <f>('Raw data'!V582/Shannon!$D582)*LN('Raw data'!V582/Shannon!$D582)</f>
        <v>#NUM!</v>
      </c>
      <c r="X582" s="175" t="e">
        <f>('Raw data'!W582/Shannon!$D582)*LN('Raw data'!W582/Shannon!$D582)</f>
        <v>#NUM!</v>
      </c>
      <c r="Y582" s="175" t="e">
        <f>('Raw data'!X582/Shannon!$D582)*LN('Raw data'!X582/Shannon!$D582)</f>
        <v>#NUM!</v>
      </c>
      <c r="Z582" s="175" t="e">
        <f>('Raw data'!Y582/Shannon!$D582)*LN('Raw data'!Y582/Shannon!$D582)</f>
        <v>#NUM!</v>
      </c>
      <c r="AA582" s="175" t="e">
        <f>('Raw data'!Z582/Shannon!$D582)*LN('Raw data'!Z582/Shannon!$D582)</f>
        <v>#NUM!</v>
      </c>
      <c r="AB582" s="175" t="e">
        <f>('Raw data'!AA582/Shannon!$D582)*LN('Raw data'!AA582/Shannon!$D582)</f>
        <v>#NUM!</v>
      </c>
      <c r="AC582" s="175" t="e">
        <f>('Raw data'!AB582/Shannon!$D582)*LN('Raw data'!AB582/Shannon!$D582)</f>
        <v>#NUM!</v>
      </c>
      <c r="AD582" s="175">
        <f>('Raw data'!AC582/Shannon!$D582)*LN('Raw data'!AC582/Shannon!$D582)</f>
        <v>-6.3848093780781781E-2</v>
      </c>
      <c r="AE582" s="175" t="e">
        <f>('Raw data'!AD582/Shannon!$D582)*LN('Raw data'!AD582/Shannon!$D582)</f>
        <v>#NUM!</v>
      </c>
      <c r="AF582" s="175" t="e">
        <f>('Raw data'!AE582/Shannon!$D582)*LN('Raw data'!AE582/Shannon!$D582)</f>
        <v>#NUM!</v>
      </c>
      <c r="AG582" s="175" t="e">
        <f>('Raw data'!AF582/Shannon!$D582)*LN('Raw data'!AF582/Shannon!$D582)</f>
        <v>#NUM!</v>
      </c>
      <c r="AH582" s="175" t="e">
        <f>('Raw data'!AG582/Shannon!$D582)*LN('Raw data'!AG582/Shannon!$D582)</f>
        <v>#NUM!</v>
      </c>
      <c r="AI582" s="175">
        <f>('Raw data'!AH582/Shannon!$D582)*LN('Raw data'!AH582/Shannon!$D582)</f>
        <v>-9.5848131743278844E-2</v>
      </c>
      <c r="AJ582" s="175" t="e">
        <f>('Raw data'!AI582/Shannon!$D582)*LN('Raw data'!AI582/Shannon!$D582)</f>
        <v>#NUM!</v>
      </c>
      <c r="AK582" s="175" t="e">
        <f>('Raw data'!AJ582/Shannon!$D582)*LN('Raw data'!AJ582/Shannon!$D582)</f>
        <v>#NUM!</v>
      </c>
      <c r="AL582" s="175" t="e">
        <f>('Raw data'!AK582/Shannon!$D582)*LN('Raw data'!AK582/Shannon!$D582)</f>
        <v>#NUM!</v>
      </c>
      <c r="AM582" s="175" t="e">
        <f>('Raw data'!AL582/Shannon!$D582)*LN('Raw data'!AL582/Shannon!$D582)</f>
        <v>#NUM!</v>
      </c>
      <c r="AN582" s="175" t="e">
        <f>('Raw data'!AM582/Shannon!$D582)*LN('Raw data'!AM582/Shannon!$D582)</f>
        <v>#NUM!</v>
      </c>
      <c r="AO582" s="175" t="e">
        <f>('Raw data'!AN582/Shannon!$D582)*LN('Raw data'!AN582/Shannon!$D582)</f>
        <v>#NUM!</v>
      </c>
      <c r="AP582" s="175" t="e">
        <f>('Raw data'!AO582/Shannon!$D582)*LN('Raw data'!AO582/Shannon!$D582)</f>
        <v>#NUM!</v>
      </c>
      <c r="AQ582" s="175" t="e">
        <f>('Raw data'!AP582/Shannon!$D582)*LN('Raw data'!AP582/Shannon!$D582)</f>
        <v>#NUM!</v>
      </c>
      <c r="AR582" s="175" t="e">
        <f>('Raw data'!AQ582/Shannon!$D582)*LN('Raw data'!AQ582/Shannon!$D582)</f>
        <v>#NUM!</v>
      </c>
      <c r="AS582" s="175" t="e">
        <f>('Raw data'!AR582/Shannon!$D582)*LN('Raw data'!AR582/Shannon!$D582)</f>
        <v>#NUM!</v>
      </c>
      <c r="AT582" s="175" t="e">
        <f>('Raw data'!AS582/Shannon!$D582)*LN('Raw data'!AS582/Shannon!$D582)</f>
        <v>#NUM!</v>
      </c>
      <c r="AU582" s="175" t="e">
        <f>('Raw data'!AT582/Shannon!$D582)*LN('Raw data'!AT582/Shannon!$D582)</f>
        <v>#NUM!</v>
      </c>
      <c r="AV582" s="175" t="e">
        <f>('Raw data'!AU582/Shannon!$D582)*LN('Raw data'!AU582/Shannon!$D582)</f>
        <v>#NUM!</v>
      </c>
      <c r="AW582" s="175" t="e">
        <f>('Raw data'!AV582/Shannon!$D582)*LN('Raw data'!AV582/Shannon!$D582)</f>
        <v>#NUM!</v>
      </c>
      <c r="AX582" s="175" t="e">
        <f>('Raw data'!AW582/Shannon!$D582)*LN('Raw data'!AW582/Shannon!$D582)</f>
        <v>#NUM!</v>
      </c>
      <c r="AY582" s="175" t="e">
        <f>('Raw data'!AX582/Shannon!$D582)*LN('Raw data'!AX582/Shannon!$D582)</f>
        <v>#NUM!</v>
      </c>
      <c r="AZ582" s="175" t="e">
        <f>('Raw data'!AY582/Shannon!$D582)*LN('Raw data'!AY582/Shannon!$D582)</f>
        <v>#NUM!</v>
      </c>
      <c r="BA582" s="175" t="e">
        <f>('Raw data'!AZ582/Shannon!$D582)*LN('Raw data'!AZ582/Shannon!$D582)</f>
        <v>#NUM!</v>
      </c>
      <c r="BB582" s="175" t="e">
        <f>('Raw data'!BA582/Shannon!$D582)*LN('Raw data'!BA582/Shannon!$D582)</f>
        <v>#NUM!</v>
      </c>
      <c r="BC582" s="175" t="e">
        <f>('Raw data'!BB582/Shannon!$D582)*LN('Raw data'!BB582/Shannon!$D582)</f>
        <v>#NUM!</v>
      </c>
      <c r="BD582" s="175" t="e">
        <f>('Raw data'!BC582/Shannon!$D582)*LN('Raw data'!BC582/Shannon!$D582)</f>
        <v>#NUM!</v>
      </c>
      <c r="BE582" s="175" t="e">
        <f>('Raw data'!BD582/Shannon!$D582)*LN('Raw data'!BD582/Shannon!$D582)</f>
        <v>#NUM!</v>
      </c>
      <c r="BF582" s="175" t="e">
        <f>('Raw data'!BE582/Shannon!$D582)*LN('Raw data'!BE582/Shannon!$D582)</f>
        <v>#NUM!</v>
      </c>
      <c r="BG582" s="175" t="e">
        <f>('Raw data'!BF582/Shannon!$D582)*LN('Raw data'!BF582/Shannon!$D582)</f>
        <v>#NUM!</v>
      </c>
      <c r="BH582" s="175" t="e">
        <f>('Raw data'!BG582/Shannon!$D582)*LN('Raw data'!BG582/Shannon!$D582)</f>
        <v>#NUM!</v>
      </c>
      <c r="BI582" s="175" t="e">
        <f>('Raw data'!BH582/Shannon!$D582)*LN('Raw data'!BH582/Shannon!$D582)</f>
        <v>#NUM!</v>
      </c>
      <c r="BJ582" s="175">
        <f>('Raw data'!BI582/Shannon!$D582)*LN('Raw data'!BI582/Shannon!$D582)</f>
        <v>-1.1949411611299698E-2</v>
      </c>
      <c r="BK582" s="175">
        <f>('Raw data'!BJ582/Shannon!$D582)*LN('Raw data'!BJ582/Shannon!$D582)</f>
        <v>-4.438982606762349E-2</v>
      </c>
      <c r="BL582" s="175" t="e">
        <f>('Raw data'!BK582/Shannon!$D582)*LN('Raw data'!BK582/Shannon!$D582)</f>
        <v>#NUM!</v>
      </c>
      <c r="BM582" s="175" t="e">
        <f>('Raw data'!BL582/Shannon!$D582)*LN('Raw data'!BL582/Shannon!$D582)</f>
        <v>#NUM!</v>
      </c>
      <c r="BN582" s="175" t="e">
        <f>('Raw data'!BM582/Shannon!$D582)*LN('Raw data'!BM582/Shannon!$D582)</f>
        <v>#NUM!</v>
      </c>
      <c r="BO582" s="175">
        <f>('Raw data'!BN582/Shannon!$D582)*LN('Raw data'!BN582/Shannon!$D582)</f>
        <v>-0.19028322506602469</v>
      </c>
      <c r="BP582" s="175" t="e">
        <f>('Raw data'!BO582/Shannon!$D582)*LN('Raw data'!BO582/Shannon!$D582)</f>
        <v>#NUM!</v>
      </c>
      <c r="BQ582" s="175" t="e">
        <f>('Raw data'!BP582/Shannon!$D582)*LN('Raw data'!BP582/Shannon!$D582)</f>
        <v>#NUM!</v>
      </c>
      <c r="BR582" s="175" t="e">
        <f>('Raw data'!BQ582/Shannon!$D582)*LN('Raw data'!BQ582/Shannon!$D582)</f>
        <v>#NUM!</v>
      </c>
      <c r="BS582" s="175" t="e">
        <f>('Raw data'!BR582/Shannon!$D582)*LN('Raw data'!BR582/Shannon!$D582)</f>
        <v>#NUM!</v>
      </c>
      <c r="BT582" s="175" t="e">
        <f>('Raw data'!BS582/Shannon!$D582)*LN('Raw data'!BS582/Shannon!$D582)</f>
        <v>#NUM!</v>
      </c>
      <c r="BU582" s="175" t="e">
        <f>('Raw data'!BT582/Shannon!$D582)*LN('Raw data'!BT582/Shannon!$D582)</f>
        <v>#NUM!</v>
      </c>
      <c r="BV582" s="175" t="e">
        <f>('Raw data'!BU582/Shannon!$D582)*LN('Raw data'!BU582/Shannon!$D582)</f>
        <v>#NUM!</v>
      </c>
      <c r="BW582" s="175" t="e">
        <f>('Raw data'!BV582/Shannon!$D582)*LN('Raw data'!BV582/Shannon!$D582)</f>
        <v>#NUM!</v>
      </c>
      <c r="BX582" s="175" t="e">
        <f>('Raw data'!BW582/Shannon!$D582)*LN('Raw data'!BW582/Shannon!$D582)</f>
        <v>#NUM!</v>
      </c>
      <c r="BY582" s="175" t="e">
        <f>('Raw data'!BX582/Shannon!$D582)*LN('Raw data'!BX582/Shannon!$D582)</f>
        <v>#NUM!</v>
      </c>
      <c r="BZ582" s="175" t="e">
        <f>('Raw data'!BY582/Shannon!$D582)*LN('Raw data'!BY582/Shannon!$D582)</f>
        <v>#NUM!</v>
      </c>
      <c r="CA582" s="175" t="e">
        <f>('Raw data'!BZ582/Shannon!$D582)*LN('Raw data'!BZ582/Shannon!$D582)</f>
        <v>#NUM!</v>
      </c>
      <c r="CB582" s="175" t="e">
        <f>('Raw data'!CA582/Shannon!$D582)*LN('Raw data'!CA582/Shannon!$D582)</f>
        <v>#NUM!</v>
      </c>
      <c r="CC582" s="175" t="e">
        <f>('Raw data'!CB582/Shannon!$D582)*LN('Raw data'!CB582/Shannon!$D582)</f>
        <v>#NUM!</v>
      </c>
      <c r="CD582" s="175" t="e">
        <f>('Raw data'!CC582/Shannon!$D582)*LN('Raw data'!CC582/Shannon!$D582)</f>
        <v>#NUM!</v>
      </c>
      <c r="CF582" s="176">
        <f t="shared" si="8"/>
        <v>0.41826809988030822</v>
      </c>
      <c r="CG582" s="175"/>
      <c r="CH582" s="175"/>
      <c r="CI582" s="175"/>
      <c r="CJ582" s="175"/>
      <c r="CK582" s="175"/>
      <c r="CL582" s="175"/>
      <c r="CM582" s="175"/>
      <c r="CN582" s="175">
        <v>-1.1949411611299698E-2</v>
      </c>
      <c r="CO582" s="175"/>
      <c r="CP582" s="175"/>
      <c r="CQ582" s="175"/>
      <c r="CR582" s="175"/>
      <c r="CS582" s="175"/>
      <c r="CT582" s="175"/>
      <c r="CU582" s="175"/>
      <c r="CV582" s="175"/>
      <c r="CW582" s="175"/>
      <c r="CX582" s="175"/>
      <c r="CY582" s="175"/>
      <c r="CZ582" s="175"/>
      <c r="DA582" s="175"/>
      <c r="DB582" s="175"/>
      <c r="DC582" s="175"/>
      <c r="DD582" s="175"/>
      <c r="DE582" s="175"/>
      <c r="DF582" s="175"/>
      <c r="DG582" s="175"/>
      <c r="DH582" s="175">
        <v>-6.3848093780781781E-2</v>
      </c>
      <c r="DI582" s="175"/>
      <c r="DJ582" s="175"/>
      <c r="DK582" s="175"/>
      <c r="DL582" s="175"/>
      <c r="DM582" s="175">
        <v>-9.5848131743278844E-2</v>
      </c>
      <c r="DN582" s="175"/>
      <c r="DO582" s="175"/>
      <c r="DP582" s="175"/>
      <c r="DQ582" s="175"/>
      <c r="DR582" s="175"/>
      <c r="DS582" s="175"/>
      <c r="DT582" s="175"/>
      <c r="DU582" s="175"/>
      <c r="DV582" s="175"/>
      <c r="DW582" s="175"/>
      <c r="DX582" s="175"/>
      <c r="DY582" s="175"/>
      <c r="DZ582" s="175"/>
      <c r="EA582" s="175"/>
      <c r="EB582" s="175"/>
      <c r="EC582" s="175"/>
      <c r="ED582" s="175"/>
      <c r="EE582" s="175"/>
      <c r="EF582" s="175"/>
      <c r="EG582" s="175"/>
      <c r="EH582" s="175"/>
      <c r="EI582" s="175"/>
      <c r="EJ582" s="175"/>
      <c r="EK582" s="175"/>
      <c r="EL582" s="175"/>
      <c r="EM582" s="175"/>
      <c r="EN582" s="175">
        <v>-1.1949411611299698E-2</v>
      </c>
      <c r="EO582" s="175">
        <v>-4.438982606762349E-2</v>
      </c>
      <c r="EP582" s="175"/>
      <c r="EQ582" s="175"/>
      <c r="ER582" s="175"/>
      <c r="ES582" s="175">
        <v>-0.19028322506602469</v>
      </c>
      <c r="ET582" s="175"/>
      <c r="EU582" s="175"/>
      <c r="EV582" s="175"/>
      <c r="EW582" s="175"/>
      <c r="EX582" s="175"/>
      <c r="EY582" s="175"/>
      <c r="EZ582" s="175"/>
      <c r="FA582" s="175"/>
      <c r="FB582" s="175"/>
      <c r="FC582" s="175"/>
      <c r="FD582" s="175"/>
      <c r="FE582" s="175"/>
      <c r="FF582" s="175"/>
      <c r="FG582" s="175"/>
      <c r="FH582" s="175"/>
    </row>
    <row r="583" spans="2:164" x14ac:dyDescent="0.2">
      <c r="B583" s="13">
        <v>39</v>
      </c>
      <c r="C583" s="14">
        <v>10</v>
      </c>
      <c r="D583">
        <f>SUM('Raw data'!D583:CC583)</f>
        <v>464</v>
      </c>
      <c r="E583" s="175" t="e">
        <f>('Raw data'!D583/Shannon!$D583)*LN('Raw data'!D583/Shannon!$D583)</f>
        <v>#NUM!</v>
      </c>
      <c r="F583" s="175" t="e">
        <f>('Raw data'!E583/Shannon!$D583)*LN('Raw data'!E583/Shannon!$D583)</f>
        <v>#NUM!</v>
      </c>
      <c r="G583" s="175" t="e">
        <f>('Raw data'!F583/Shannon!$D583)*LN('Raw data'!F583/Shannon!$D583)</f>
        <v>#NUM!</v>
      </c>
      <c r="H583" s="175" t="e">
        <f>('Raw data'!G583/Shannon!$D583)*LN('Raw data'!G583/Shannon!$D583)</f>
        <v>#NUM!</v>
      </c>
      <c r="I583" s="175">
        <f>('Raw data'!H583/Shannon!$D583)*LN('Raw data'!H583/Shannon!$D583)</f>
        <v>-2.3477316257182371E-2</v>
      </c>
      <c r="J583" s="175" t="e">
        <f>('Raw data'!I583/Shannon!$D583)*LN('Raw data'!I583/Shannon!$D583)</f>
        <v>#NUM!</v>
      </c>
      <c r="K583" s="175" t="e">
        <f>('Raw data'!J583/Shannon!$D583)*LN('Raw data'!J583/Shannon!$D583)</f>
        <v>#NUM!</v>
      </c>
      <c r="L583" s="175" t="e">
        <f>('Raw data'!K583/Shannon!$D583)*LN('Raw data'!K583/Shannon!$D583)</f>
        <v>#NUM!</v>
      </c>
      <c r="M583" s="175" t="e">
        <f>('Raw data'!L583/Shannon!$D583)*LN('Raw data'!L583/Shannon!$D583)</f>
        <v>#NUM!</v>
      </c>
      <c r="N583" s="175" t="e">
        <f>('Raw data'!M583/Shannon!$D583)*LN('Raw data'!M583/Shannon!$D583)</f>
        <v>#NUM!</v>
      </c>
      <c r="O583" s="175" t="e">
        <f>('Raw data'!N583/Shannon!$D583)*LN('Raw data'!N583/Shannon!$D583)</f>
        <v>#NUM!</v>
      </c>
      <c r="P583" s="175" t="e">
        <f>('Raw data'!O583/Shannon!$D583)*LN('Raw data'!O583/Shannon!$D583)</f>
        <v>#NUM!</v>
      </c>
      <c r="Q583" s="175" t="e">
        <f>('Raw data'!P583/Shannon!$D583)*LN('Raw data'!P583/Shannon!$D583)</f>
        <v>#NUM!</v>
      </c>
      <c r="R583" s="175" t="e">
        <f>('Raw data'!Q583/Shannon!$D583)*LN('Raw data'!Q583/Shannon!$D583)</f>
        <v>#NUM!</v>
      </c>
      <c r="S583" s="175" t="e">
        <f>('Raw data'!R583/Shannon!$D583)*LN('Raw data'!R583/Shannon!$D583)</f>
        <v>#NUM!</v>
      </c>
      <c r="T583" s="175" t="e">
        <f>('Raw data'!S583/Shannon!$D583)*LN('Raw data'!S583/Shannon!$D583)</f>
        <v>#NUM!</v>
      </c>
      <c r="U583" s="175" t="e">
        <f>('Raw data'!T583/Shannon!$D583)*LN('Raw data'!T583/Shannon!$D583)</f>
        <v>#NUM!</v>
      </c>
      <c r="V583" s="175" t="e">
        <f>('Raw data'!U583/Shannon!$D583)*LN('Raw data'!U583/Shannon!$D583)</f>
        <v>#NUM!</v>
      </c>
      <c r="W583" s="175" t="e">
        <f>('Raw data'!V583/Shannon!$D583)*LN('Raw data'!V583/Shannon!$D583)</f>
        <v>#NUM!</v>
      </c>
      <c r="X583" s="175" t="e">
        <f>('Raw data'!W583/Shannon!$D583)*LN('Raw data'!W583/Shannon!$D583)</f>
        <v>#NUM!</v>
      </c>
      <c r="Y583" s="175" t="e">
        <f>('Raw data'!X583/Shannon!$D583)*LN('Raw data'!X583/Shannon!$D583)</f>
        <v>#NUM!</v>
      </c>
      <c r="Z583" s="175" t="e">
        <f>('Raw data'!Y583/Shannon!$D583)*LN('Raw data'!Y583/Shannon!$D583)</f>
        <v>#NUM!</v>
      </c>
      <c r="AA583" s="175" t="e">
        <f>('Raw data'!Z583/Shannon!$D583)*LN('Raw data'!Z583/Shannon!$D583)</f>
        <v>#NUM!</v>
      </c>
      <c r="AB583" s="175" t="e">
        <f>('Raw data'!AA583/Shannon!$D583)*LN('Raw data'!AA583/Shannon!$D583)</f>
        <v>#NUM!</v>
      </c>
      <c r="AC583" s="175" t="e">
        <f>('Raw data'!AB583/Shannon!$D583)*LN('Raw data'!AB583/Shannon!$D583)</f>
        <v>#NUM!</v>
      </c>
      <c r="AD583" s="175">
        <f>('Raw data'!AC583/Shannon!$D583)*LN('Raw data'!AC583/Shannon!$D583)</f>
        <v>-0.23808212656865349</v>
      </c>
      <c r="AE583" s="175" t="e">
        <f>('Raw data'!AD583/Shannon!$D583)*LN('Raw data'!AD583/Shannon!$D583)</f>
        <v>#NUM!</v>
      </c>
      <c r="AF583" s="175" t="e">
        <f>('Raw data'!AE583/Shannon!$D583)*LN('Raw data'!AE583/Shannon!$D583)</f>
        <v>#NUM!</v>
      </c>
      <c r="AG583" s="175" t="e">
        <f>('Raw data'!AF583/Shannon!$D583)*LN('Raw data'!AF583/Shannon!$D583)</f>
        <v>#NUM!</v>
      </c>
      <c r="AH583" s="175" t="e">
        <f>('Raw data'!AG583/Shannon!$D583)*LN('Raw data'!AG583/Shannon!$D583)</f>
        <v>#NUM!</v>
      </c>
      <c r="AI583" s="175">
        <f>('Raw data'!AH583/Shannon!$D583)*LN('Raw data'!AH583/Shannon!$D583)</f>
        <v>-0.35464133222520111</v>
      </c>
      <c r="AJ583" s="175" t="e">
        <f>('Raw data'!AI583/Shannon!$D583)*LN('Raw data'!AI583/Shannon!$D583)</f>
        <v>#NUM!</v>
      </c>
      <c r="AK583" s="175" t="e">
        <f>('Raw data'!AJ583/Shannon!$D583)*LN('Raw data'!AJ583/Shannon!$D583)</f>
        <v>#NUM!</v>
      </c>
      <c r="AL583" s="175" t="e">
        <f>('Raw data'!AK583/Shannon!$D583)*LN('Raw data'!AK583/Shannon!$D583)</f>
        <v>#NUM!</v>
      </c>
      <c r="AM583" s="175" t="e">
        <f>('Raw data'!AL583/Shannon!$D583)*LN('Raw data'!AL583/Shannon!$D583)</f>
        <v>#NUM!</v>
      </c>
      <c r="AN583" s="175" t="e">
        <f>('Raw data'!AM583/Shannon!$D583)*LN('Raw data'!AM583/Shannon!$D583)</f>
        <v>#NUM!</v>
      </c>
      <c r="AO583" s="175" t="e">
        <f>('Raw data'!AN583/Shannon!$D583)*LN('Raw data'!AN583/Shannon!$D583)</f>
        <v>#NUM!</v>
      </c>
      <c r="AP583" s="175" t="e">
        <f>('Raw data'!AO583/Shannon!$D583)*LN('Raw data'!AO583/Shannon!$D583)</f>
        <v>#NUM!</v>
      </c>
      <c r="AQ583" s="175" t="e">
        <f>('Raw data'!AP583/Shannon!$D583)*LN('Raw data'!AP583/Shannon!$D583)</f>
        <v>#NUM!</v>
      </c>
      <c r="AR583" s="175" t="e">
        <f>('Raw data'!AQ583/Shannon!$D583)*LN('Raw data'!AQ583/Shannon!$D583)</f>
        <v>#NUM!</v>
      </c>
      <c r="AS583" s="175" t="e">
        <f>('Raw data'!AR583/Shannon!$D583)*LN('Raw data'!AR583/Shannon!$D583)</f>
        <v>#NUM!</v>
      </c>
      <c r="AT583" s="175" t="e">
        <f>('Raw data'!AS583/Shannon!$D583)*LN('Raw data'!AS583/Shannon!$D583)</f>
        <v>#NUM!</v>
      </c>
      <c r="AU583" s="175" t="e">
        <f>('Raw data'!AT583/Shannon!$D583)*LN('Raw data'!AT583/Shannon!$D583)</f>
        <v>#NUM!</v>
      </c>
      <c r="AV583" s="175" t="e">
        <f>('Raw data'!AU583/Shannon!$D583)*LN('Raw data'!AU583/Shannon!$D583)</f>
        <v>#NUM!</v>
      </c>
      <c r="AW583" s="175" t="e">
        <f>('Raw data'!AV583/Shannon!$D583)*LN('Raw data'!AV583/Shannon!$D583)</f>
        <v>#NUM!</v>
      </c>
      <c r="AX583" s="175" t="e">
        <f>('Raw data'!AW583/Shannon!$D583)*LN('Raw data'!AW583/Shannon!$D583)</f>
        <v>#NUM!</v>
      </c>
      <c r="AY583" s="175" t="e">
        <f>('Raw data'!AX583/Shannon!$D583)*LN('Raw data'!AX583/Shannon!$D583)</f>
        <v>#NUM!</v>
      </c>
      <c r="AZ583" s="175" t="e">
        <f>('Raw data'!AY583/Shannon!$D583)*LN('Raw data'!AY583/Shannon!$D583)</f>
        <v>#NUM!</v>
      </c>
      <c r="BA583" s="175" t="e">
        <f>('Raw data'!AZ583/Shannon!$D583)*LN('Raw data'!AZ583/Shannon!$D583)</f>
        <v>#NUM!</v>
      </c>
      <c r="BB583" s="175" t="e">
        <f>('Raw data'!BA583/Shannon!$D583)*LN('Raw data'!BA583/Shannon!$D583)</f>
        <v>#NUM!</v>
      </c>
      <c r="BC583" s="175" t="e">
        <f>('Raw data'!BB583/Shannon!$D583)*LN('Raw data'!BB583/Shannon!$D583)</f>
        <v>#NUM!</v>
      </c>
      <c r="BD583" s="175" t="e">
        <f>('Raw data'!BC583/Shannon!$D583)*LN('Raw data'!BC583/Shannon!$D583)</f>
        <v>#NUM!</v>
      </c>
      <c r="BE583" s="175" t="e">
        <f>('Raw data'!BD583/Shannon!$D583)*LN('Raw data'!BD583/Shannon!$D583)</f>
        <v>#NUM!</v>
      </c>
      <c r="BF583" s="175" t="e">
        <f>('Raw data'!BE583/Shannon!$D583)*LN('Raw data'!BE583/Shannon!$D583)</f>
        <v>#NUM!</v>
      </c>
      <c r="BG583" s="175" t="e">
        <f>('Raw data'!BF583/Shannon!$D583)*LN('Raw data'!BF583/Shannon!$D583)</f>
        <v>#NUM!</v>
      </c>
      <c r="BH583" s="175" t="e">
        <f>('Raw data'!BG583/Shannon!$D583)*LN('Raw data'!BG583/Shannon!$D583)</f>
        <v>#NUM!</v>
      </c>
      <c r="BI583" s="175" t="e">
        <f>('Raw data'!BH583/Shannon!$D583)*LN('Raw data'!BH583/Shannon!$D583)</f>
        <v>#NUM!</v>
      </c>
      <c r="BJ583" s="175">
        <f>('Raw data'!BI583/Shannon!$D583)*LN('Raw data'!BI583/Shannon!$D583)</f>
        <v>-2.3477316257182371E-2</v>
      </c>
      <c r="BK583" s="175" t="e">
        <f>('Raw data'!BJ583/Shannon!$D583)*LN('Raw data'!BJ583/Shannon!$D583)</f>
        <v>#NUM!</v>
      </c>
      <c r="BL583" s="175" t="e">
        <f>('Raw data'!BK583/Shannon!$D583)*LN('Raw data'!BK583/Shannon!$D583)</f>
        <v>#NUM!</v>
      </c>
      <c r="BM583" s="175" t="e">
        <f>('Raw data'!BL583/Shannon!$D583)*LN('Raw data'!BL583/Shannon!$D583)</f>
        <v>#NUM!</v>
      </c>
      <c r="BN583" s="175" t="e">
        <f>('Raw data'!BM583/Shannon!$D583)*LN('Raw data'!BM583/Shannon!$D583)</f>
        <v>#NUM!</v>
      </c>
      <c r="BO583" s="175" t="e">
        <f>('Raw data'!BN583/Shannon!$D583)*LN('Raw data'!BN583/Shannon!$D583)</f>
        <v>#NUM!</v>
      </c>
      <c r="BP583" s="175" t="e">
        <f>('Raw data'!BO583/Shannon!$D583)*LN('Raw data'!BO583/Shannon!$D583)</f>
        <v>#NUM!</v>
      </c>
      <c r="BQ583" s="175" t="e">
        <f>('Raw data'!BP583/Shannon!$D583)*LN('Raw data'!BP583/Shannon!$D583)</f>
        <v>#NUM!</v>
      </c>
      <c r="BR583" s="175" t="e">
        <f>('Raw data'!BQ583/Shannon!$D583)*LN('Raw data'!BQ583/Shannon!$D583)</f>
        <v>#NUM!</v>
      </c>
      <c r="BS583" s="175" t="e">
        <f>('Raw data'!BR583/Shannon!$D583)*LN('Raw data'!BR583/Shannon!$D583)</f>
        <v>#NUM!</v>
      </c>
      <c r="BT583" s="175" t="e">
        <f>('Raw data'!BS583/Shannon!$D583)*LN('Raw data'!BS583/Shannon!$D583)</f>
        <v>#NUM!</v>
      </c>
      <c r="BU583" s="175" t="e">
        <f>('Raw data'!BT583/Shannon!$D583)*LN('Raw data'!BT583/Shannon!$D583)</f>
        <v>#NUM!</v>
      </c>
      <c r="BV583" s="175" t="e">
        <f>('Raw data'!BU583/Shannon!$D583)*LN('Raw data'!BU583/Shannon!$D583)</f>
        <v>#NUM!</v>
      </c>
      <c r="BW583" s="175" t="e">
        <f>('Raw data'!BV583/Shannon!$D583)*LN('Raw data'!BV583/Shannon!$D583)</f>
        <v>#NUM!</v>
      </c>
      <c r="BX583" s="175" t="e">
        <f>('Raw data'!BW583/Shannon!$D583)*LN('Raw data'!BW583/Shannon!$D583)</f>
        <v>#NUM!</v>
      </c>
      <c r="BY583" s="175" t="e">
        <f>('Raw data'!BX583/Shannon!$D583)*LN('Raw data'!BX583/Shannon!$D583)</f>
        <v>#NUM!</v>
      </c>
      <c r="BZ583" s="175" t="e">
        <f>('Raw data'!BY583/Shannon!$D583)*LN('Raw data'!BY583/Shannon!$D583)</f>
        <v>#NUM!</v>
      </c>
      <c r="CA583" s="175" t="e">
        <f>('Raw data'!BZ583/Shannon!$D583)*LN('Raw data'!BZ583/Shannon!$D583)</f>
        <v>#NUM!</v>
      </c>
      <c r="CB583" s="175" t="e">
        <f>('Raw data'!CA583/Shannon!$D583)*LN('Raw data'!CA583/Shannon!$D583)</f>
        <v>#NUM!</v>
      </c>
      <c r="CC583" s="175" t="e">
        <f>('Raw data'!CB583/Shannon!$D583)*LN('Raw data'!CB583/Shannon!$D583)</f>
        <v>#NUM!</v>
      </c>
      <c r="CD583" s="175" t="e">
        <f>('Raw data'!CC583/Shannon!$D583)*LN('Raw data'!CC583/Shannon!$D583)</f>
        <v>#NUM!</v>
      </c>
      <c r="CF583" s="176">
        <f t="shared" si="8"/>
        <v>0.6396780913082194</v>
      </c>
      <c r="CG583" s="175"/>
      <c r="CH583" s="175"/>
      <c r="CI583" s="175"/>
      <c r="CJ583" s="175"/>
      <c r="CK583" s="175"/>
      <c r="CL583" s="175"/>
      <c r="CM583" s="175">
        <v>-2.3477316257182371E-2</v>
      </c>
      <c r="CN583" s="175"/>
      <c r="CO583" s="175"/>
      <c r="CP583" s="175"/>
      <c r="CQ583" s="175"/>
      <c r="CR583" s="175"/>
      <c r="CS583" s="175"/>
      <c r="CT583" s="175"/>
      <c r="CU583" s="175"/>
      <c r="CV583" s="175"/>
      <c r="CW583" s="175"/>
      <c r="CX583" s="175"/>
      <c r="CY583" s="175"/>
      <c r="CZ583" s="175"/>
      <c r="DA583" s="175"/>
      <c r="DB583" s="175"/>
      <c r="DC583" s="175"/>
      <c r="DD583" s="175"/>
      <c r="DE583" s="175"/>
      <c r="DF583" s="175"/>
      <c r="DG583" s="175"/>
      <c r="DH583" s="175">
        <v>-0.23808212656865349</v>
      </c>
      <c r="DI583" s="175"/>
      <c r="DJ583" s="175"/>
      <c r="DK583" s="175"/>
      <c r="DL583" s="175"/>
      <c r="DM583" s="175">
        <v>-0.35464133222520111</v>
      </c>
      <c r="DN583" s="175"/>
      <c r="DO583" s="175"/>
      <c r="DP583" s="175"/>
      <c r="DQ583" s="175"/>
      <c r="DR583" s="175"/>
      <c r="DS583" s="175"/>
      <c r="DT583" s="175"/>
      <c r="DU583" s="175"/>
      <c r="DV583" s="175"/>
      <c r="DW583" s="175"/>
      <c r="DX583" s="175"/>
      <c r="DY583" s="175"/>
      <c r="DZ583" s="175"/>
      <c r="EA583" s="175"/>
      <c r="EB583" s="175"/>
      <c r="EC583" s="175"/>
      <c r="ED583" s="175"/>
      <c r="EE583" s="175"/>
      <c r="EF583" s="175"/>
      <c r="EG583" s="175"/>
      <c r="EH583" s="175"/>
      <c r="EI583" s="175"/>
      <c r="EJ583" s="175"/>
      <c r="EK583" s="175"/>
      <c r="EL583" s="175"/>
      <c r="EM583" s="175"/>
      <c r="EN583" s="175">
        <v>-2.3477316257182371E-2</v>
      </c>
      <c r="EO583" s="175"/>
      <c r="EP583" s="175"/>
      <c r="EQ583" s="175"/>
      <c r="ER583" s="175"/>
      <c r="ES583" s="175"/>
      <c r="ET583" s="175"/>
      <c r="EU583" s="175"/>
      <c r="EV583" s="175"/>
      <c r="EW583" s="175"/>
      <c r="EX583" s="175"/>
      <c r="EY583" s="175"/>
      <c r="EZ583" s="175"/>
      <c r="FA583" s="175"/>
      <c r="FB583" s="175"/>
      <c r="FC583" s="175"/>
      <c r="FD583" s="175"/>
      <c r="FE583" s="175"/>
      <c r="FF583" s="175"/>
      <c r="FG583" s="175"/>
      <c r="FH583" s="175"/>
    </row>
    <row r="584" spans="2:164" x14ac:dyDescent="0.2">
      <c r="B584" s="13">
        <v>39</v>
      </c>
      <c r="C584" s="14">
        <v>11</v>
      </c>
      <c r="D584">
        <f>SUM('Raw data'!D584:CC584)</f>
        <v>39</v>
      </c>
      <c r="E584" s="175" t="e">
        <f>('Raw data'!D584/Shannon!$D584)*LN('Raw data'!D584/Shannon!$D584)</f>
        <v>#NUM!</v>
      </c>
      <c r="F584" s="175" t="e">
        <f>('Raw data'!E584/Shannon!$D584)*LN('Raw data'!E584/Shannon!$D584)</f>
        <v>#NUM!</v>
      </c>
      <c r="G584" s="175" t="e">
        <f>('Raw data'!F584/Shannon!$D584)*LN('Raw data'!F584/Shannon!$D584)</f>
        <v>#NUM!</v>
      </c>
      <c r="H584" s="175" t="e">
        <f>('Raw data'!G584/Shannon!$D584)*LN('Raw data'!G584/Shannon!$D584)</f>
        <v>#NUM!</v>
      </c>
      <c r="I584" s="175">
        <f>('Raw data'!H584/Shannon!$D584)*LN('Raw data'!H584/Shannon!$D584)</f>
        <v>-9.3937478105888358E-2</v>
      </c>
      <c r="J584" s="175" t="e">
        <f>('Raw data'!I584/Shannon!$D584)*LN('Raw data'!I584/Shannon!$D584)</f>
        <v>#NUM!</v>
      </c>
      <c r="K584" s="175" t="e">
        <f>('Raw data'!J584/Shannon!$D584)*LN('Raw data'!J584/Shannon!$D584)</f>
        <v>#NUM!</v>
      </c>
      <c r="L584" s="175" t="e">
        <f>('Raw data'!K584/Shannon!$D584)*LN('Raw data'!K584/Shannon!$D584)</f>
        <v>#NUM!</v>
      </c>
      <c r="M584" s="175" t="e">
        <f>('Raw data'!L584/Shannon!$D584)*LN('Raw data'!L584/Shannon!$D584)</f>
        <v>#NUM!</v>
      </c>
      <c r="N584" s="175" t="e">
        <f>('Raw data'!M584/Shannon!$D584)*LN('Raw data'!M584/Shannon!$D584)</f>
        <v>#NUM!</v>
      </c>
      <c r="O584" s="175" t="e">
        <f>('Raw data'!N584/Shannon!$D584)*LN('Raw data'!N584/Shannon!$D584)</f>
        <v>#NUM!</v>
      </c>
      <c r="P584" s="175" t="e">
        <f>('Raw data'!O584/Shannon!$D584)*LN('Raw data'!O584/Shannon!$D584)</f>
        <v>#NUM!</v>
      </c>
      <c r="Q584" s="175" t="e">
        <f>('Raw data'!P584/Shannon!$D584)*LN('Raw data'!P584/Shannon!$D584)</f>
        <v>#NUM!</v>
      </c>
      <c r="R584" s="175" t="e">
        <f>('Raw data'!Q584/Shannon!$D584)*LN('Raw data'!Q584/Shannon!$D584)</f>
        <v>#NUM!</v>
      </c>
      <c r="S584" s="175" t="e">
        <f>('Raw data'!R584/Shannon!$D584)*LN('Raw data'!R584/Shannon!$D584)</f>
        <v>#NUM!</v>
      </c>
      <c r="T584" s="175" t="e">
        <f>('Raw data'!S584/Shannon!$D584)*LN('Raw data'!S584/Shannon!$D584)</f>
        <v>#NUM!</v>
      </c>
      <c r="U584" s="175" t="e">
        <f>('Raw data'!T584/Shannon!$D584)*LN('Raw data'!T584/Shannon!$D584)</f>
        <v>#NUM!</v>
      </c>
      <c r="V584" s="175" t="e">
        <f>('Raw data'!U584/Shannon!$D584)*LN('Raw data'!U584/Shannon!$D584)</f>
        <v>#NUM!</v>
      </c>
      <c r="W584" s="175" t="e">
        <f>('Raw data'!V584/Shannon!$D584)*LN('Raw data'!V584/Shannon!$D584)</f>
        <v>#NUM!</v>
      </c>
      <c r="X584" s="175" t="e">
        <f>('Raw data'!W584/Shannon!$D584)*LN('Raw data'!W584/Shannon!$D584)</f>
        <v>#NUM!</v>
      </c>
      <c r="Y584" s="175" t="e">
        <f>('Raw data'!X584/Shannon!$D584)*LN('Raw data'!X584/Shannon!$D584)</f>
        <v>#NUM!</v>
      </c>
      <c r="Z584" s="175" t="e">
        <f>('Raw data'!Y584/Shannon!$D584)*LN('Raw data'!Y584/Shannon!$D584)</f>
        <v>#NUM!</v>
      </c>
      <c r="AA584" s="175" t="e">
        <f>('Raw data'!Z584/Shannon!$D584)*LN('Raw data'!Z584/Shannon!$D584)</f>
        <v>#NUM!</v>
      </c>
      <c r="AB584" s="175">
        <f>('Raw data'!AA584/Shannon!$D584)*LN('Raw data'!AA584/Shannon!$D584)</f>
        <v>-9.3937478105888358E-2</v>
      </c>
      <c r="AC584" s="175" t="e">
        <f>('Raw data'!AB584/Shannon!$D584)*LN('Raw data'!AB584/Shannon!$D584)</f>
        <v>#NUM!</v>
      </c>
      <c r="AD584" s="175" t="e">
        <f>('Raw data'!AC584/Shannon!$D584)*LN('Raw data'!AC584/Shannon!$D584)</f>
        <v>#NUM!</v>
      </c>
      <c r="AE584" s="175" t="e">
        <f>('Raw data'!AD584/Shannon!$D584)*LN('Raw data'!AD584/Shannon!$D584)</f>
        <v>#NUM!</v>
      </c>
      <c r="AF584" s="175" t="e">
        <f>('Raw data'!AE584/Shannon!$D584)*LN('Raw data'!AE584/Shannon!$D584)</f>
        <v>#NUM!</v>
      </c>
      <c r="AG584" s="175" t="e">
        <f>('Raw data'!AF584/Shannon!$D584)*LN('Raw data'!AF584/Shannon!$D584)</f>
        <v>#NUM!</v>
      </c>
      <c r="AH584" s="175" t="e">
        <f>('Raw data'!AG584/Shannon!$D584)*LN('Raw data'!AG584/Shannon!$D584)</f>
        <v>#NUM!</v>
      </c>
      <c r="AI584" s="175">
        <f>('Raw data'!AH584/Shannon!$D584)*LN('Raw data'!AH584/Shannon!$D584)</f>
        <v>-0.19730379672781054</v>
      </c>
      <c r="AJ584" s="175" t="e">
        <f>('Raw data'!AI584/Shannon!$D584)*LN('Raw data'!AI584/Shannon!$D584)</f>
        <v>#NUM!</v>
      </c>
      <c r="AK584" s="175">
        <f>('Raw data'!AJ584/Shannon!$D584)*LN('Raw data'!AJ584/Shannon!$D584)</f>
        <v>-0.15232894695229238</v>
      </c>
      <c r="AL584" s="175" t="e">
        <f>('Raw data'!AK584/Shannon!$D584)*LN('Raw data'!AK584/Shannon!$D584)</f>
        <v>#NUM!</v>
      </c>
      <c r="AM584" s="175" t="e">
        <f>('Raw data'!AL584/Shannon!$D584)*LN('Raw data'!AL584/Shannon!$D584)</f>
        <v>#NUM!</v>
      </c>
      <c r="AN584" s="175" t="e">
        <f>('Raw data'!AM584/Shannon!$D584)*LN('Raw data'!AM584/Shannon!$D584)</f>
        <v>#NUM!</v>
      </c>
      <c r="AO584" s="175" t="e">
        <f>('Raw data'!AN584/Shannon!$D584)*LN('Raw data'!AN584/Shannon!$D584)</f>
        <v>#NUM!</v>
      </c>
      <c r="AP584" s="175" t="e">
        <f>('Raw data'!AO584/Shannon!$D584)*LN('Raw data'!AO584/Shannon!$D584)</f>
        <v>#NUM!</v>
      </c>
      <c r="AQ584" s="175" t="e">
        <f>('Raw data'!AP584/Shannon!$D584)*LN('Raw data'!AP584/Shannon!$D584)</f>
        <v>#NUM!</v>
      </c>
      <c r="AR584" s="175" t="e">
        <f>('Raw data'!AQ584/Shannon!$D584)*LN('Raw data'!AQ584/Shannon!$D584)</f>
        <v>#NUM!</v>
      </c>
      <c r="AS584" s="175" t="e">
        <f>('Raw data'!AR584/Shannon!$D584)*LN('Raw data'!AR584/Shannon!$D584)</f>
        <v>#NUM!</v>
      </c>
      <c r="AT584" s="175" t="e">
        <f>('Raw data'!AS584/Shannon!$D584)*LN('Raw data'!AS584/Shannon!$D584)</f>
        <v>#NUM!</v>
      </c>
      <c r="AU584" s="175" t="e">
        <f>('Raw data'!AT584/Shannon!$D584)*LN('Raw data'!AT584/Shannon!$D584)</f>
        <v>#NUM!</v>
      </c>
      <c r="AV584" s="175" t="e">
        <f>('Raw data'!AU584/Shannon!$D584)*LN('Raw data'!AU584/Shannon!$D584)</f>
        <v>#NUM!</v>
      </c>
      <c r="AW584" s="175" t="e">
        <f>('Raw data'!AV584/Shannon!$D584)*LN('Raw data'!AV584/Shannon!$D584)</f>
        <v>#NUM!</v>
      </c>
      <c r="AX584" s="175" t="e">
        <f>('Raw data'!AW584/Shannon!$D584)*LN('Raw data'!AW584/Shannon!$D584)</f>
        <v>#NUM!</v>
      </c>
      <c r="AY584" s="175" t="e">
        <f>('Raw data'!AX584/Shannon!$D584)*LN('Raw data'!AX584/Shannon!$D584)</f>
        <v>#NUM!</v>
      </c>
      <c r="AZ584" s="175" t="e">
        <f>('Raw data'!AY584/Shannon!$D584)*LN('Raw data'!AY584/Shannon!$D584)</f>
        <v>#NUM!</v>
      </c>
      <c r="BA584" s="175" t="e">
        <f>('Raw data'!AZ584/Shannon!$D584)*LN('Raw data'!AZ584/Shannon!$D584)</f>
        <v>#NUM!</v>
      </c>
      <c r="BB584" s="175" t="e">
        <f>('Raw data'!BA584/Shannon!$D584)*LN('Raw data'!BA584/Shannon!$D584)</f>
        <v>#NUM!</v>
      </c>
      <c r="BC584" s="175" t="e">
        <f>('Raw data'!BB584/Shannon!$D584)*LN('Raw data'!BB584/Shannon!$D584)</f>
        <v>#NUM!</v>
      </c>
      <c r="BD584" s="175" t="e">
        <f>('Raw data'!BC584/Shannon!$D584)*LN('Raw data'!BC584/Shannon!$D584)</f>
        <v>#NUM!</v>
      </c>
      <c r="BE584" s="175" t="e">
        <f>('Raw data'!BD584/Shannon!$D584)*LN('Raw data'!BD584/Shannon!$D584)</f>
        <v>#NUM!</v>
      </c>
      <c r="BF584" s="175" t="e">
        <f>('Raw data'!BE584/Shannon!$D584)*LN('Raw data'!BE584/Shannon!$D584)</f>
        <v>#NUM!</v>
      </c>
      <c r="BG584" s="175" t="e">
        <f>('Raw data'!BF584/Shannon!$D584)*LN('Raw data'!BF584/Shannon!$D584)</f>
        <v>#NUM!</v>
      </c>
      <c r="BH584" s="175" t="e">
        <f>('Raw data'!BG584/Shannon!$D584)*LN('Raw data'!BG584/Shannon!$D584)</f>
        <v>#NUM!</v>
      </c>
      <c r="BI584" s="175" t="e">
        <f>('Raw data'!BH584/Shannon!$D584)*LN('Raw data'!BH584/Shannon!$D584)</f>
        <v>#NUM!</v>
      </c>
      <c r="BJ584" s="175" t="e">
        <f>('Raw data'!BI584/Shannon!$D584)*LN('Raw data'!BI584/Shannon!$D584)</f>
        <v>#NUM!</v>
      </c>
      <c r="BK584" s="175">
        <f>('Raw data'!BJ584/Shannon!$D584)*LN('Raw data'!BJ584/Shannon!$D584)</f>
        <v>-0.16231855862967787</v>
      </c>
      <c r="BL584" s="175" t="e">
        <f>('Raw data'!BK584/Shannon!$D584)*LN('Raw data'!BK584/Shannon!$D584)</f>
        <v>#NUM!</v>
      </c>
      <c r="BM584" s="175" t="e">
        <f>('Raw data'!BL584/Shannon!$D584)*LN('Raw data'!BL584/Shannon!$D584)</f>
        <v>#NUM!</v>
      </c>
      <c r="BN584" s="175" t="e">
        <f>('Raw data'!BM584/Shannon!$D584)*LN('Raw data'!BM584/Shannon!$D584)</f>
        <v>#NUM!</v>
      </c>
      <c r="BO584" s="175" t="e">
        <f>('Raw data'!BN584/Shannon!$D584)*LN('Raw data'!BN584/Shannon!$D584)</f>
        <v>#NUM!</v>
      </c>
      <c r="BP584" s="175" t="e">
        <f>('Raw data'!BO584/Shannon!$D584)*LN('Raw data'!BO584/Shannon!$D584)</f>
        <v>#NUM!</v>
      </c>
      <c r="BQ584" s="175" t="e">
        <f>('Raw data'!BP584/Shannon!$D584)*LN('Raw data'!BP584/Shannon!$D584)</f>
        <v>#NUM!</v>
      </c>
      <c r="BR584" s="175" t="e">
        <f>('Raw data'!BQ584/Shannon!$D584)*LN('Raw data'!BQ584/Shannon!$D584)</f>
        <v>#NUM!</v>
      </c>
      <c r="BS584" s="175" t="e">
        <f>('Raw data'!BR584/Shannon!$D584)*LN('Raw data'!BR584/Shannon!$D584)</f>
        <v>#NUM!</v>
      </c>
      <c r="BT584" s="175" t="e">
        <f>('Raw data'!BS584/Shannon!$D584)*LN('Raw data'!BS584/Shannon!$D584)</f>
        <v>#NUM!</v>
      </c>
      <c r="BU584" s="175" t="e">
        <f>('Raw data'!BT584/Shannon!$D584)*LN('Raw data'!BT584/Shannon!$D584)</f>
        <v>#NUM!</v>
      </c>
      <c r="BV584" s="175" t="e">
        <f>('Raw data'!BU584/Shannon!$D584)*LN('Raw data'!BU584/Shannon!$D584)</f>
        <v>#NUM!</v>
      </c>
      <c r="BW584" s="175" t="e">
        <f>('Raw data'!BV584/Shannon!$D584)*LN('Raw data'!BV584/Shannon!$D584)</f>
        <v>#NUM!</v>
      </c>
      <c r="BX584" s="175" t="e">
        <f>('Raw data'!BW584/Shannon!$D584)*LN('Raw data'!BW584/Shannon!$D584)</f>
        <v>#NUM!</v>
      </c>
      <c r="BY584" s="175" t="e">
        <f>('Raw data'!BX584/Shannon!$D584)*LN('Raw data'!BX584/Shannon!$D584)</f>
        <v>#NUM!</v>
      </c>
      <c r="BZ584" s="175" t="e">
        <f>('Raw data'!BY584/Shannon!$D584)*LN('Raw data'!BY584/Shannon!$D584)</f>
        <v>#NUM!</v>
      </c>
      <c r="CA584" s="175" t="e">
        <f>('Raw data'!BZ584/Shannon!$D584)*LN('Raw data'!BZ584/Shannon!$D584)</f>
        <v>#NUM!</v>
      </c>
      <c r="CB584" s="175" t="e">
        <f>('Raw data'!CA584/Shannon!$D584)*LN('Raw data'!CA584/Shannon!$D584)</f>
        <v>#NUM!</v>
      </c>
      <c r="CC584" s="175" t="e">
        <f>('Raw data'!CB584/Shannon!$D584)*LN('Raw data'!CB584/Shannon!$D584)</f>
        <v>#NUM!</v>
      </c>
      <c r="CD584" s="175" t="e">
        <f>('Raw data'!CC584/Shannon!$D584)*LN('Raw data'!CC584/Shannon!$D584)</f>
        <v>#NUM!</v>
      </c>
      <c r="CF584" s="176">
        <f t="shared" si="8"/>
        <v>0.69982625852155755</v>
      </c>
      <c r="CG584" s="175"/>
      <c r="CH584" s="175"/>
      <c r="CI584" s="175"/>
      <c r="CJ584" s="175"/>
      <c r="CK584" s="175"/>
      <c r="CL584" s="175"/>
      <c r="CM584" s="175">
        <v>-9.3937478105888358E-2</v>
      </c>
      <c r="CN584" s="175"/>
      <c r="CO584" s="175"/>
      <c r="CP584" s="175"/>
      <c r="CQ584" s="175"/>
      <c r="CR584" s="175"/>
      <c r="CS584" s="175"/>
      <c r="CT584" s="175"/>
      <c r="CU584" s="175"/>
      <c r="CV584" s="175"/>
      <c r="CW584" s="175"/>
      <c r="CX584" s="175"/>
      <c r="CY584" s="175"/>
      <c r="CZ584" s="175"/>
      <c r="DA584" s="175"/>
      <c r="DB584" s="175"/>
      <c r="DC584" s="175"/>
      <c r="DD584" s="175"/>
      <c r="DE584" s="175"/>
      <c r="DF584" s="175">
        <v>-9.3937478105888358E-2</v>
      </c>
      <c r="DG584" s="175"/>
      <c r="DH584" s="175"/>
      <c r="DI584" s="175"/>
      <c r="DJ584" s="175"/>
      <c r="DK584" s="175"/>
      <c r="DL584" s="175"/>
      <c r="DM584" s="175">
        <v>-0.19730379672781054</v>
      </c>
      <c r="DN584" s="175"/>
      <c r="DO584" s="175">
        <v>-0.15232894695229238</v>
      </c>
      <c r="DP584" s="175"/>
      <c r="DQ584" s="175"/>
      <c r="DR584" s="175"/>
      <c r="DS584" s="175"/>
      <c r="DT584" s="175"/>
      <c r="DU584" s="175"/>
      <c r="DV584" s="175"/>
      <c r="DW584" s="175"/>
      <c r="DX584" s="175"/>
      <c r="DY584" s="175"/>
      <c r="DZ584" s="175"/>
      <c r="EA584" s="175"/>
      <c r="EB584" s="175"/>
      <c r="EC584" s="175"/>
      <c r="ED584" s="175"/>
      <c r="EE584" s="175"/>
      <c r="EF584" s="175"/>
      <c r="EG584" s="175"/>
      <c r="EH584" s="175"/>
      <c r="EI584" s="175"/>
      <c r="EJ584" s="175"/>
      <c r="EK584" s="175"/>
      <c r="EL584" s="175"/>
      <c r="EM584" s="175"/>
      <c r="EN584" s="175"/>
      <c r="EO584" s="175">
        <v>-0.16231855862967787</v>
      </c>
      <c r="EP584" s="175"/>
      <c r="EQ584" s="175"/>
      <c r="ER584" s="175"/>
      <c r="ES584" s="175"/>
      <c r="ET584" s="175"/>
      <c r="EU584" s="175"/>
      <c r="EV584" s="175"/>
      <c r="EW584" s="175"/>
      <c r="EX584" s="175"/>
      <c r="EY584" s="175"/>
      <c r="EZ584" s="175"/>
      <c r="FA584" s="175"/>
      <c r="FB584" s="175"/>
      <c r="FC584" s="175"/>
      <c r="FD584" s="175"/>
      <c r="FE584" s="175"/>
      <c r="FF584" s="175"/>
      <c r="FG584" s="175"/>
      <c r="FH584" s="175"/>
    </row>
    <row r="585" spans="2:164" x14ac:dyDescent="0.2">
      <c r="B585" s="13">
        <v>39</v>
      </c>
      <c r="C585" s="14">
        <v>13</v>
      </c>
      <c r="D585">
        <f>SUM('Raw data'!D585:CC585)</f>
        <v>0</v>
      </c>
      <c r="E585" s="175" t="e">
        <f>('Raw data'!D585/Shannon!$D585)*LN('Raw data'!D585/Shannon!$D585)</f>
        <v>#DIV/0!</v>
      </c>
      <c r="F585" s="175" t="e">
        <f>('Raw data'!E585/Shannon!$D585)*LN('Raw data'!E585/Shannon!$D585)</f>
        <v>#DIV/0!</v>
      </c>
      <c r="G585" s="175" t="e">
        <f>('Raw data'!F585/Shannon!$D585)*LN('Raw data'!F585/Shannon!$D585)</f>
        <v>#DIV/0!</v>
      </c>
      <c r="H585" s="175" t="e">
        <f>('Raw data'!G585/Shannon!$D585)*LN('Raw data'!G585/Shannon!$D585)</f>
        <v>#DIV/0!</v>
      </c>
      <c r="I585" s="175" t="e">
        <f>('Raw data'!H585/Shannon!$D585)*LN('Raw data'!H585/Shannon!$D585)</f>
        <v>#DIV/0!</v>
      </c>
      <c r="J585" s="175" t="e">
        <f>('Raw data'!I585/Shannon!$D585)*LN('Raw data'!I585/Shannon!$D585)</f>
        <v>#DIV/0!</v>
      </c>
      <c r="K585" s="175" t="e">
        <f>('Raw data'!J585/Shannon!$D585)*LN('Raw data'!J585/Shannon!$D585)</f>
        <v>#DIV/0!</v>
      </c>
      <c r="L585" s="175" t="e">
        <f>('Raw data'!K585/Shannon!$D585)*LN('Raw data'!K585/Shannon!$D585)</f>
        <v>#DIV/0!</v>
      </c>
      <c r="M585" s="175" t="e">
        <f>('Raw data'!L585/Shannon!$D585)*LN('Raw data'!L585/Shannon!$D585)</f>
        <v>#DIV/0!</v>
      </c>
      <c r="N585" s="175" t="e">
        <f>('Raw data'!M585/Shannon!$D585)*LN('Raw data'!M585/Shannon!$D585)</f>
        <v>#DIV/0!</v>
      </c>
      <c r="O585" s="175" t="e">
        <f>('Raw data'!N585/Shannon!$D585)*LN('Raw data'!N585/Shannon!$D585)</f>
        <v>#DIV/0!</v>
      </c>
      <c r="P585" s="175" t="e">
        <f>('Raw data'!O585/Shannon!$D585)*LN('Raw data'!O585/Shannon!$D585)</f>
        <v>#DIV/0!</v>
      </c>
      <c r="Q585" s="175" t="e">
        <f>('Raw data'!P585/Shannon!$D585)*LN('Raw data'!P585/Shannon!$D585)</f>
        <v>#DIV/0!</v>
      </c>
      <c r="R585" s="175" t="e">
        <f>('Raw data'!Q585/Shannon!$D585)*LN('Raw data'!Q585/Shannon!$D585)</f>
        <v>#DIV/0!</v>
      </c>
      <c r="S585" s="175" t="e">
        <f>('Raw data'!R585/Shannon!$D585)*LN('Raw data'!R585/Shannon!$D585)</f>
        <v>#DIV/0!</v>
      </c>
      <c r="T585" s="175" t="e">
        <f>('Raw data'!S585/Shannon!$D585)*LN('Raw data'!S585/Shannon!$D585)</f>
        <v>#DIV/0!</v>
      </c>
      <c r="U585" s="175" t="e">
        <f>('Raw data'!T585/Shannon!$D585)*LN('Raw data'!T585/Shannon!$D585)</f>
        <v>#DIV/0!</v>
      </c>
      <c r="V585" s="175" t="e">
        <f>('Raw data'!U585/Shannon!$D585)*LN('Raw data'!U585/Shannon!$D585)</f>
        <v>#DIV/0!</v>
      </c>
      <c r="W585" s="175" t="e">
        <f>('Raw data'!V585/Shannon!$D585)*LN('Raw data'!V585/Shannon!$D585)</f>
        <v>#DIV/0!</v>
      </c>
      <c r="X585" s="175" t="e">
        <f>('Raw data'!W585/Shannon!$D585)*LN('Raw data'!W585/Shannon!$D585)</f>
        <v>#DIV/0!</v>
      </c>
      <c r="Y585" s="175" t="e">
        <f>('Raw data'!X585/Shannon!$D585)*LN('Raw data'!X585/Shannon!$D585)</f>
        <v>#DIV/0!</v>
      </c>
      <c r="Z585" s="175" t="e">
        <f>('Raw data'!Y585/Shannon!$D585)*LN('Raw data'!Y585/Shannon!$D585)</f>
        <v>#DIV/0!</v>
      </c>
      <c r="AA585" s="175" t="e">
        <f>('Raw data'!Z585/Shannon!$D585)*LN('Raw data'!Z585/Shannon!$D585)</f>
        <v>#DIV/0!</v>
      </c>
      <c r="AB585" s="175" t="e">
        <f>('Raw data'!AA585/Shannon!$D585)*LN('Raw data'!AA585/Shannon!$D585)</f>
        <v>#DIV/0!</v>
      </c>
      <c r="AC585" s="175" t="e">
        <f>('Raw data'!AB585/Shannon!$D585)*LN('Raw data'!AB585/Shannon!$D585)</f>
        <v>#DIV/0!</v>
      </c>
      <c r="AD585" s="175" t="e">
        <f>('Raw data'!AC585/Shannon!$D585)*LN('Raw data'!AC585/Shannon!$D585)</f>
        <v>#DIV/0!</v>
      </c>
      <c r="AE585" s="175" t="e">
        <f>('Raw data'!AD585/Shannon!$D585)*LN('Raw data'!AD585/Shannon!$D585)</f>
        <v>#DIV/0!</v>
      </c>
      <c r="AF585" s="175" t="e">
        <f>('Raw data'!AE585/Shannon!$D585)*LN('Raw data'!AE585/Shannon!$D585)</f>
        <v>#DIV/0!</v>
      </c>
      <c r="AG585" s="175" t="e">
        <f>('Raw data'!AF585/Shannon!$D585)*LN('Raw data'!AF585/Shannon!$D585)</f>
        <v>#DIV/0!</v>
      </c>
      <c r="AH585" s="175" t="e">
        <f>('Raw data'!AG585/Shannon!$D585)*LN('Raw data'!AG585/Shannon!$D585)</f>
        <v>#DIV/0!</v>
      </c>
      <c r="AI585" s="175" t="e">
        <f>('Raw data'!AH585/Shannon!$D585)*LN('Raw data'!AH585/Shannon!$D585)</f>
        <v>#DIV/0!</v>
      </c>
      <c r="AJ585" s="175" t="e">
        <f>('Raw data'!AI585/Shannon!$D585)*LN('Raw data'!AI585/Shannon!$D585)</f>
        <v>#DIV/0!</v>
      </c>
      <c r="AK585" s="175" t="e">
        <f>('Raw data'!AJ585/Shannon!$D585)*LN('Raw data'!AJ585/Shannon!$D585)</f>
        <v>#DIV/0!</v>
      </c>
      <c r="AL585" s="175" t="e">
        <f>('Raw data'!AK585/Shannon!$D585)*LN('Raw data'!AK585/Shannon!$D585)</f>
        <v>#DIV/0!</v>
      </c>
      <c r="AM585" s="175" t="e">
        <f>('Raw data'!AL585/Shannon!$D585)*LN('Raw data'!AL585/Shannon!$D585)</f>
        <v>#DIV/0!</v>
      </c>
      <c r="AN585" s="175" t="e">
        <f>('Raw data'!AM585/Shannon!$D585)*LN('Raw data'!AM585/Shannon!$D585)</f>
        <v>#DIV/0!</v>
      </c>
      <c r="AO585" s="175" t="e">
        <f>('Raw data'!AN585/Shannon!$D585)*LN('Raw data'!AN585/Shannon!$D585)</f>
        <v>#DIV/0!</v>
      </c>
      <c r="AP585" s="175" t="e">
        <f>('Raw data'!AO585/Shannon!$D585)*LN('Raw data'!AO585/Shannon!$D585)</f>
        <v>#DIV/0!</v>
      </c>
      <c r="AQ585" s="175" t="e">
        <f>('Raw data'!AP585/Shannon!$D585)*LN('Raw data'!AP585/Shannon!$D585)</f>
        <v>#DIV/0!</v>
      </c>
      <c r="AR585" s="175" t="e">
        <f>('Raw data'!AQ585/Shannon!$D585)*LN('Raw data'!AQ585/Shannon!$D585)</f>
        <v>#DIV/0!</v>
      </c>
      <c r="AS585" s="175" t="e">
        <f>('Raw data'!AR585/Shannon!$D585)*LN('Raw data'!AR585/Shannon!$D585)</f>
        <v>#DIV/0!</v>
      </c>
      <c r="AT585" s="175" t="e">
        <f>('Raw data'!AS585/Shannon!$D585)*LN('Raw data'!AS585/Shannon!$D585)</f>
        <v>#DIV/0!</v>
      </c>
      <c r="AU585" s="175" t="e">
        <f>('Raw data'!AT585/Shannon!$D585)*LN('Raw data'!AT585/Shannon!$D585)</f>
        <v>#DIV/0!</v>
      </c>
      <c r="AV585" s="175" t="e">
        <f>('Raw data'!AU585/Shannon!$D585)*LN('Raw data'!AU585/Shannon!$D585)</f>
        <v>#DIV/0!</v>
      </c>
      <c r="AW585" s="175" t="e">
        <f>('Raw data'!AV585/Shannon!$D585)*LN('Raw data'!AV585/Shannon!$D585)</f>
        <v>#DIV/0!</v>
      </c>
      <c r="AX585" s="175" t="e">
        <f>('Raw data'!AW585/Shannon!$D585)*LN('Raw data'!AW585/Shannon!$D585)</f>
        <v>#DIV/0!</v>
      </c>
      <c r="AY585" s="175" t="e">
        <f>('Raw data'!AX585/Shannon!$D585)*LN('Raw data'!AX585/Shannon!$D585)</f>
        <v>#DIV/0!</v>
      </c>
      <c r="AZ585" s="175" t="e">
        <f>('Raw data'!AY585/Shannon!$D585)*LN('Raw data'!AY585/Shannon!$D585)</f>
        <v>#DIV/0!</v>
      </c>
      <c r="BA585" s="175" t="e">
        <f>('Raw data'!AZ585/Shannon!$D585)*LN('Raw data'!AZ585/Shannon!$D585)</f>
        <v>#DIV/0!</v>
      </c>
      <c r="BB585" s="175" t="e">
        <f>('Raw data'!BA585/Shannon!$D585)*LN('Raw data'!BA585/Shannon!$D585)</f>
        <v>#DIV/0!</v>
      </c>
      <c r="BC585" s="175" t="e">
        <f>('Raw data'!BB585/Shannon!$D585)*LN('Raw data'!BB585/Shannon!$D585)</f>
        <v>#DIV/0!</v>
      </c>
      <c r="BD585" s="175" t="e">
        <f>('Raw data'!BC585/Shannon!$D585)*LN('Raw data'!BC585/Shannon!$D585)</f>
        <v>#DIV/0!</v>
      </c>
      <c r="BE585" s="175" t="e">
        <f>('Raw data'!BD585/Shannon!$D585)*LN('Raw data'!BD585/Shannon!$D585)</f>
        <v>#DIV/0!</v>
      </c>
      <c r="BF585" s="175" t="e">
        <f>('Raw data'!BE585/Shannon!$D585)*LN('Raw data'!BE585/Shannon!$D585)</f>
        <v>#DIV/0!</v>
      </c>
      <c r="BG585" s="175" t="e">
        <f>('Raw data'!BF585/Shannon!$D585)*LN('Raw data'!BF585/Shannon!$D585)</f>
        <v>#DIV/0!</v>
      </c>
      <c r="BH585" s="175" t="e">
        <f>('Raw data'!BG585/Shannon!$D585)*LN('Raw data'!BG585/Shannon!$D585)</f>
        <v>#DIV/0!</v>
      </c>
      <c r="BI585" s="175" t="e">
        <f>('Raw data'!BH585/Shannon!$D585)*LN('Raw data'!BH585/Shannon!$D585)</f>
        <v>#DIV/0!</v>
      </c>
      <c r="BJ585" s="175" t="e">
        <f>('Raw data'!BI585/Shannon!$D585)*LN('Raw data'!BI585/Shannon!$D585)</f>
        <v>#DIV/0!</v>
      </c>
      <c r="BK585" s="175" t="e">
        <f>('Raw data'!BJ585/Shannon!$D585)*LN('Raw data'!BJ585/Shannon!$D585)</f>
        <v>#DIV/0!</v>
      </c>
      <c r="BL585" s="175" t="e">
        <f>('Raw data'!BK585/Shannon!$D585)*LN('Raw data'!BK585/Shannon!$D585)</f>
        <v>#DIV/0!</v>
      </c>
      <c r="BM585" s="175" t="e">
        <f>('Raw data'!BL585/Shannon!$D585)*LN('Raw data'!BL585/Shannon!$D585)</f>
        <v>#DIV/0!</v>
      </c>
      <c r="BN585" s="175" t="e">
        <f>('Raw data'!BM585/Shannon!$D585)*LN('Raw data'!BM585/Shannon!$D585)</f>
        <v>#DIV/0!</v>
      </c>
      <c r="BO585" s="175" t="e">
        <f>('Raw data'!BN585/Shannon!$D585)*LN('Raw data'!BN585/Shannon!$D585)</f>
        <v>#DIV/0!</v>
      </c>
      <c r="BP585" s="175" t="e">
        <f>('Raw data'!BO585/Shannon!$D585)*LN('Raw data'!BO585/Shannon!$D585)</f>
        <v>#DIV/0!</v>
      </c>
      <c r="BQ585" s="175" t="e">
        <f>('Raw data'!BP585/Shannon!$D585)*LN('Raw data'!BP585/Shannon!$D585)</f>
        <v>#DIV/0!</v>
      </c>
      <c r="BR585" s="175" t="e">
        <f>('Raw data'!BQ585/Shannon!$D585)*LN('Raw data'!BQ585/Shannon!$D585)</f>
        <v>#DIV/0!</v>
      </c>
      <c r="BS585" s="175" t="e">
        <f>('Raw data'!BR585/Shannon!$D585)*LN('Raw data'!BR585/Shannon!$D585)</f>
        <v>#DIV/0!</v>
      </c>
      <c r="BT585" s="175" t="e">
        <f>('Raw data'!BS585/Shannon!$D585)*LN('Raw data'!BS585/Shannon!$D585)</f>
        <v>#DIV/0!</v>
      </c>
      <c r="BU585" s="175" t="e">
        <f>('Raw data'!BT585/Shannon!$D585)*LN('Raw data'!BT585/Shannon!$D585)</f>
        <v>#DIV/0!</v>
      </c>
      <c r="BV585" s="175" t="e">
        <f>('Raw data'!BU585/Shannon!$D585)*LN('Raw data'!BU585/Shannon!$D585)</f>
        <v>#DIV/0!</v>
      </c>
      <c r="BW585" s="175" t="e">
        <f>('Raw data'!BV585/Shannon!$D585)*LN('Raw data'!BV585/Shannon!$D585)</f>
        <v>#DIV/0!</v>
      </c>
      <c r="BX585" s="175" t="e">
        <f>('Raw data'!BW585/Shannon!$D585)*LN('Raw data'!BW585/Shannon!$D585)</f>
        <v>#DIV/0!</v>
      </c>
      <c r="BY585" s="175" t="e">
        <f>('Raw data'!BX585/Shannon!$D585)*LN('Raw data'!BX585/Shannon!$D585)</f>
        <v>#DIV/0!</v>
      </c>
      <c r="BZ585" s="175" t="e">
        <f>('Raw data'!BY585/Shannon!$D585)*LN('Raw data'!BY585/Shannon!$D585)</f>
        <v>#DIV/0!</v>
      </c>
      <c r="CA585" s="175" t="e">
        <f>('Raw data'!BZ585/Shannon!$D585)*LN('Raw data'!BZ585/Shannon!$D585)</f>
        <v>#DIV/0!</v>
      </c>
      <c r="CB585" s="175" t="e">
        <f>('Raw data'!CA585/Shannon!$D585)*LN('Raw data'!CA585/Shannon!$D585)</f>
        <v>#DIV/0!</v>
      </c>
      <c r="CC585" s="175" t="e">
        <f>('Raw data'!CB585/Shannon!$D585)*LN('Raw data'!CB585/Shannon!$D585)</f>
        <v>#DIV/0!</v>
      </c>
      <c r="CD585" s="175" t="e">
        <f>('Raw data'!CC585/Shannon!$D585)*LN('Raw data'!CC585/Shannon!$D585)</f>
        <v>#DIV/0!</v>
      </c>
      <c r="CF585" s="176" t="e">
        <f t="shared" si="8"/>
        <v>#DIV/0!</v>
      </c>
      <c r="CG585" s="175"/>
      <c r="CH585" s="175"/>
      <c r="CI585" s="175" t="e">
        <v>#DIV/0!</v>
      </c>
      <c r="CJ585" s="175" t="e">
        <v>#DIV/0!</v>
      </c>
      <c r="CK585" s="175" t="e">
        <v>#DIV/0!</v>
      </c>
      <c r="CL585" s="175" t="e">
        <v>#DIV/0!</v>
      </c>
      <c r="CM585" s="175" t="e">
        <v>#DIV/0!</v>
      </c>
      <c r="CN585" s="175" t="e">
        <v>#DIV/0!</v>
      </c>
      <c r="CO585" s="175" t="e">
        <v>#DIV/0!</v>
      </c>
      <c r="CP585" s="175" t="e">
        <v>#DIV/0!</v>
      </c>
      <c r="CQ585" s="175" t="e">
        <v>#DIV/0!</v>
      </c>
      <c r="CR585" s="175" t="e">
        <v>#DIV/0!</v>
      </c>
      <c r="CS585" s="175" t="e">
        <v>#DIV/0!</v>
      </c>
      <c r="CT585" s="175" t="e">
        <v>#DIV/0!</v>
      </c>
      <c r="CU585" s="175" t="e">
        <v>#DIV/0!</v>
      </c>
      <c r="CV585" s="175" t="e">
        <v>#DIV/0!</v>
      </c>
      <c r="CW585" s="175" t="e">
        <v>#DIV/0!</v>
      </c>
      <c r="CX585" s="175" t="e">
        <v>#DIV/0!</v>
      </c>
      <c r="CY585" s="175" t="e">
        <v>#DIV/0!</v>
      </c>
      <c r="CZ585" s="175" t="e">
        <v>#DIV/0!</v>
      </c>
      <c r="DA585" s="175" t="e">
        <v>#DIV/0!</v>
      </c>
      <c r="DB585" s="175" t="e">
        <v>#DIV/0!</v>
      </c>
      <c r="DC585" s="175" t="e">
        <v>#DIV/0!</v>
      </c>
      <c r="DD585" s="175" t="e">
        <v>#DIV/0!</v>
      </c>
      <c r="DE585" s="175" t="e">
        <v>#DIV/0!</v>
      </c>
      <c r="DF585" s="175" t="e">
        <v>#DIV/0!</v>
      </c>
      <c r="DG585" s="175" t="e">
        <v>#DIV/0!</v>
      </c>
      <c r="DH585" s="175" t="e">
        <v>#DIV/0!</v>
      </c>
      <c r="DI585" s="175" t="e">
        <v>#DIV/0!</v>
      </c>
      <c r="DJ585" s="175" t="e">
        <v>#DIV/0!</v>
      </c>
      <c r="DK585" s="175" t="e">
        <v>#DIV/0!</v>
      </c>
      <c r="DL585" s="175" t="e">
        <v>#DIV/0!</v>
      </c>
      <c r="DM585" s="175" t="e">
        <v>#DIV/0!</v>
      </c>
      <c r="DN585" s="175" t="e">
        <v>#DIV/0!</v>
      </c>
      <c r="DO585" s="175" t="e">
        <v>#DIV/0!</v>
      </c>
      <c r="DP585" s="175" t="e">
        <v>#DIV/0!</v>
      </c>
      <c r="DQ585" s="175" t="e">
        <v>#DIV/0!</v>
      </c>
      <c r="DR585" s="175" t="e">
        <v>#DIV/0!</v>
      </c>
      <c r="DS585" s="175" t="e">
        <v>#DIV/0!</v>
      </c>
      <c r="DT585" s="175" t="e">
        <v>#DIV/0!</v>
      </c>
      <c r="DU585" s="175" t="e">
        <v>#DIV/0!</v>
      </c>
      <c r="DV585" s="175" t="e">
        <v>#DIV/0!</v>
      </c>
      <c r="DW585" s="175" t="e">
        <v>#DIV/0!</v>
      </c>
      <c r="DX585" s="175" t="e">
        <v>#DIV/0!</v>
      </c>
      <c r="DY585" s="175" t="e">
        <v>#DIV/0!</v>
      </c>
      <c r="DZ585" s="175" t="e">
        <v>#DIV/0!</v>
      </c>
      <c r="EA585" s="175" t="e">
        <v>#DIV/0!</v>
      </c>
      <c r="EB585" s="175" t="e">
        <v>#DIV/0!</v>
      </c>
      <c r="EC585" s="175" t="e">
        <v>#DIV/0!</v>
      </c>
      <c r="ED585" s="175" t="e">
        <v>#DIV/0!</v>
      </c>
      <c r="EE585" s="175" t="e">
        <v>#DIV/0!</v>
      </c>
      <c r="EF585" s="175" t="e">
        <v>#DIV/0!</v>
      </c>
      <c r="EG585" s="175" t="e">
        <v>#DIV/0!</v>
      </c>
      <c r="EH585" s="175" t="e">
        <v>#DIV/0!</v>
      </c>
      <c r="EI585" s="175" t="e">
        <v>#DIV/0!</v>
      </c>
      <c r="EJ585" s="175" t="e">
        <v>#DIV/0!</v>
      </c>
      <c r="EK585" s="175" t="e">
        <v>#DIV/0!</v>
      </c>
      <c r="EL585" s="175" t="e">
        <v>#DIV/0!</v>
      </c>
      <c r="EM585" s="175" t="e">
        <v>#DIV/0!</v>
      </c>
      <c r="EN585" s="175" t="e">
        <v>#DIV/0!</v>
      </c>
      <c r="EO585" s="175" t="e">
        <v>#DIV/0!</v>
      </c>
      <c r="EP585" s="175" t="e">
        <v>#DIV/0!</v>
      </c>
      <c r="EQ585" s="175" t="e">
        <v>#DIV/0!</v>
      </c>
      <c r="ER585" s="175" t="e">
        <v>#DIV/0!</v>
      </c>
      <c r="ES585" s="175" t="e">
        <v>#DIV/0!</v>
      </c>
      <c r="ET585" s="175" t="e">
        <v>#DIV/0!</v>
      </c>
      <c r="EU585" s="175" t="e">
        <v>#DIV/0!</v>
      </c>
      <c r="EV585" s="175" t="e">
        <v>#DIV/0!</v>
      </c>
      <c r="EW585" s="175" t="e">
        <v>#DIV/0!</v>
      </c>
      <c r="EX585" s="175" t="e">
        <v>#DIV/0!</v>
      </c>
      <c r="EY585" s="175" t="e">
        <v>#DIV/0!</v>
      </c>
      <c r="EZ585" s="175" t="e">
        <v>#DIV/0!</v>
      </c>
      <c r="FA585" s="175" t="e">
        <v>#DIV/0!</v>
      </c>
      <c r="FB585" s="175" t="e">
        <v>#DIV/0!</v>
      </c>
      <c r="FC585" s="175" t="e">
        <v>#DIV/0!</v>
      </c>
      <c r="FD585" s="175" t="e">
        <v>#DIV/0!</v>
      </c>
      <c r="FE585" s="175" t="e">
        <v>#DIV/0!</v>
      </c>
      <c r="FF585" s="175" t="e">
        <v>#DIV/0!</v>
      </c>
      <c r="FG585" s="175" t="e">
        <v>#DIV/0!</v>
      </c>
      <c r="FH585" s="175" t="e">
        <v>#DIV/0!</v>
      </c>
    </row>
    <row r="586" spans="2:164" x14ac:dyDescent="0.2">
      <c r="B586" s="13">
        <v>39</v>
      </c>
      <c r="C586" s="14">
        <v>14</v>
      </c>
      <c r="D586">
        <f>SUM('Raw data'!D586:CC586)</f>
        <v>419</v>
      </c>
      <c r="E586" s="175" t="e">
        <f>('Raw data'!D586/Shannon!$D586)*LN('Raw data'!D586/Shannon!$D586)</f>
        <v>#NUM!</v>
      </c>
      <c r="F586" s="175" t="e">
        <f>('Raw data'!E586/Shannon!$D586)*LN('Raw data'!E586/Shannon!$D586)</f>
        <v>#NUM!</v>
      </c>
      <c r="G586" s="175" t="e">
        <f>('Raw data'!F586/Shannon!$D586)*LN('Raw data'!F586/Shannon!$D586)</f>
        <v>#NUM!</v>
      </c>
      <c r="H586" s="175">
        <f>('Raw data'!G586/Shannon!$D586)*LN('Raw data'!G586/Shannon!$D586)</f>
        <v>-5.2845262619188996E-2</v>
      </c>
      <c r="I586" s="175">
        <f>('Raw data'!H586/Shannon!$D586)*LN('Raw data'!H586/Shannon!$D586)</f>
        <v>-1.4410193126305818E-2</v>
      </c>
      <c r="J586" s="175" t="e">
        <f>('Raw data'!I586/Shannon!$D586)*LN('Raw data'!I586/Shannon!$D586)</f>
        <v>#NUM!</v>
      </c>
      <c r="K586" s="175" t="e">
        <f>('Raw data'!J586/Shannon!$D586)*LN('Raw data'!J586/Shannon!$D586)</f>
        <v>#NUM!</v>
      </c>
      <c r="L586" s="175" t="e">
        <f>('Raw data'!K586/Shannon!$D586)*LN('Raw data'!K586/Shannon!$D586)</f>
        <v>#NUM!</v>
      </c>
      <c r="M586" s="175" t="e">
        <f>('Raw data'!L586/Shannon!$D586)*LN('Raw data'!L586/Shannon!$D586)</f>
        <v>#NUM!</v>
      </c>
      <c r="N586" s="175" t="e">
        <f>('Raw data'!M586/Shannon!$D586)*LN('Raw data'!M586/Shannon!$D586)</f>
        <v>#NUM!</v>
      </c>
      <c r="O586" s="175" t="e">
        <f>('Raw data'!N586/Shannon!$D586)*LN('Raw data'!N586/Shannon!$D586)</f>
        <v>#NUM!</v>
      </c>
      <c r="P586" s="175" t="e">
        <f>('Raw data'!O586/Shannon!$D586)*LN('Raw data'!O586/Shannon!$D586)</f>
        <v>#NUM!</v>
      </c>
      <c r="Q586" s="175" t="e">
        <f>('Raw data'!P586/Shannon!$D586)*LN('Raw data'!P586/Shannon!$D586)</f>
        <v>#NUM!</v>
      </c>
      <c r="R586" s="175" t="e">
        <f>('Raw data'!Q586/Shannon!$D586)*LN('Raw data'!Q586/Shannon!$D586)</f>
        <v>#NUM!</v>
      </c>
      <c r="S586" s="175" t="e">
        <f>('Raw data'!R586/Shannon!$D586)*LN('Raw data'!R586/Shannon!$D586)</f>
        <v>#NUM!</v>
      </c>
      <c r="T586" s="175" t="e">
        <f>('Raw data'!S586/Shannon!$D586)*LN('Raw data'!S586/Shannon!$D586)</f>
        <v>#NUM!</v>
      </c>
      <c r="U586" s="175" t="e">
        <f>('Raw data'!T586/Shannon!$D586)*LN('Raw data'!T586/Shannon!$D586)</f>
        <v>#NUM!</v>
      </c>
      <c r="V586" s="175" t="e">
        <f>('Raw data'!U586/Shannon!$D586)*LN('Raw data'!U586/Shannon!$D586)</f>
        <v>#NUM!</v>
      </c>
      <c r="W586" s="175" t="e">
        <f>('Raw data'!V586/Shannon!$D586)*LN('Raw data'!V586/Shannon!$D586)</f>
        <v>#NUM!</v>
      </c>
      <c r="X586" s="175" t="e">
        <f>('Raw data'!W586/Shannon!$D586)*LN('Raw data'!W586/Shannon!$D586)</f>
        <v>#NUM!</v>
      </c>
      <c r="Y586" s="175" t="e">
        <f>('Raw data'!X586/Shannon!$D586)*LN('Raw data'!X586/Shannon!$D586)</f>
        <v>#NUM!</v>
      </c>
      <c r="Z586" s="175" t="e">
        <f>('Raw data'!Y586/Shannon!$D586)*LN('Raw data'!Y586/Shannon!$D586)</f>
        <v>#NUM!</v>
      </c>
      <c r="AA586" s="175" t="e">
        <f>('Raw data'!Z586/Shannon!$D586)*LN('Raw data'!Z586/Shannon!$D586)</f>
        <v>#NUM!</v>
      </c>
      <c r="AB586" s="175" t="e">
        <f>('Raw data'!AA586/Shannon!$D586)*LN('Raw data'!AA586/Shannon!$D586)</f>
        <v>#NUM!</v>
      </c>
      <c r="AC586" s="175" t="e">
        <f>('Raw data'!AB586/Shannon!$D586)*LN('Raw data'!AB586/Shannon!$D586)</f>
        <v>#NUM!</v>
      </c>
      <c r="AD586" s="175">
        <f>('Raw data'!AC586/Shannon!$D586)*LN('Raw data'!AC586/Shannon!$D586)</f>
        <v>-0.15931900761775353</v>
      </c>
      <c r="AE586" s="175" t="e">
        <f>('Raw data'!AD586/Shannon!$D586)*LN('Raw data'!AD586/Shannon!$D586)</f>
        <v>#NUM!</v>
      </c>
      <c r="AF586" s="175" t="e">
        <f>('Raw data'!AE586/Shannon!$D586)*LN('Raw data'!AE586/Shannon!$D586)</f>
        <v>#NUM!</v>
      </c>
      <c r="AG586" s="175" t="e">
        <f>('Raw data'!AF586/Shannon!$D586)*LN('Raw data'!AF586/Shannon!$D586)</f>
        <v>#NUM!</v>
      </c>
      <c r="AH586" s="175" t="e">
        <f>('Raw data'!AG586/Shannon!$D586)*LN('Raw data'!AG586/Shannon!$D586)</f>
        <v>#NUM!</v>
      </c>
      <c r="AI586" s="175" t="e">
        <f>('Raw data'!AH586/Shannon!$D586)*LN('Raw data'!AH586/Shannon!$D586)</f>
        <v>#NUM!</v>
      </c>
      <c r="AJ586" s="175" t="e">
        <f>('Raw data'!AI586/Shannon!$D586)*LN('Raw data'!AI586/Shannon!$D586)</f>
        <v>#NUM!</v>
      </c>
      <c r="AK586" s="175" t="e">
        <f>('Raw data'!AJ586/Shannon!$D586)*LN('Raw data'!AJ586/Shannon!$D586)</f>
        <v>#NUM!</v>
      </c>
      <c r="AL586" s="175" t="e">
        <f>('Raw data'!AK586/Shannon!$D586)*LN('Raw data'!AK586/Shannon!$D586)</f>
        <v>#NUM!</v>
      </c>
      <c r="AM586" s="175" t="e">
        <f>('Raw data'!AL586/Shannon!$D586)*LN('Raw data'!AL586/Shannon!$D586)</f>
        <v>#NUM!</v>
      </c>
      <c r="AN586" s="175" t="e">
        <f>('Raw data'!AM586/Shannon!$D586)*LN('Raw data'!AM586/Shannon!$D586)</f>
        <v>#NUM!</v>
      </c>
      <c r="AO586" s="175" t="e">
        <f>('Raw data'!AN586/Shannon!$D586)*LN('Raw data'!AN586/Shannon!$D586)</f>
        <v>#NUM!</v>
      </c>
      <c r="AP586" s="175" t="e">
        <f>('Raw data'!AO586/Shannon!$D586)*LN('Raw data'!AO586/Shannon!$D586)</f>
        <v>#NUM!</v>
      </c>
      <c r="AQ586" s="175" t="e">
        <f>('Raw data'!AP586/Shannon!$D586)*LN('Raw data'!AP586/Shannon!$D586)</f>
        <v>#NUM!</v>
      </c>
      <c r="AR586" s="175" t="e">
        <f>('Raw data'!AQ586/Shannon!$D586)*LN('Raw data'!AQ586/Shannon!$D586)</f>
        <v>#NUM!</v>
      </c>
      <c r="AS586" s="175" t="e">
        <f>('Raw data'!AR586/Shannon!$D586)*LN('Raw data'!AR586/Shannon!$D586)</f>
        <v>#NUM!</v>
      </c>
      <c r="AT586" s="175" t="e">
        <f>('Raw data'!AS586/Shannon!$D586)*LN('Raw data'!AS586/Shannon!$D586)</f>
        <v>#NUM!</v>
      </c>
      <c r="AU586" s="175" t="e">
        <f>('Raw data'!AT586/Shannon!$D586)*LN('Raw data'!AT586/Shannon!$D586)</f>
        <v>#NUM!</v>
      </c>
      <c r="AV586" s="175" t="e">
        <f>('Raw data'!AU586/Shannon!$D586)*LN('Raw data'!AU586/Shannon!$D586)</f>
        <v>#NUM!</v>
      </c>
      <c r="AW586" s="175" t="e">
        <f>('Raw data'!AV586/Shannon!$D586)*LN('Raw data'!AV586/Shannon!$D586)</f>
        <v>#NUM!</v>
      </c>
      <c r="AX586" s="175" t="e">
        <f>('Raw data'!AW586/Shannon!$D586)*LN('Raw data'!AW586/Shannon!$D586)</f>
        <v>#NUM!</v>
      </c>
      <c r="AY586" s="175" t="e">
        <f>('Raw data'!AX586/Shannon!$D586)*LN('Raw data'!AX586/Shannon!$D586)</f>
        <v>#NUM!</v>
      </c>
      <c r="AZ586" s="175" t="e">
        <f>('Raw data'!AY586/Shannon!$D586)*LN('Raw data'!AY586/Shannon!$D586)</f>
        <v>#NUM!</v>
      </c>
      <c r="BA586" s="175" t="e">
        <f>('Raw data'!AZ586/Shannon!$D586)*LN('Raw data'!AZ586/Shannon!$D586)</f>
        <v>#NUM!</v>
      </c>
      <c r="BB586" s="175" t="e">
        <f>('Raw data'!BA586/Shannon!$D586)*LN('Raw data'!BA586/Shannon!$D586)</f>
        <v>#NUM!</v>
      </c>
      <c r="BC586" s="175" t="e">
        <f>('Raw data'!BB586/Shannon!$D586)*LN('Raw data'!BB586/Shannon!$D586)</f>
        <v>#NUM!</v>
      </c>
      <c r="BD586" s="175" t="e">
        <f>('Raw data'!BC586/Shannon!$D586)*LN('Raw data'!BC586/Shannon!$D586)</f>
        <v>#NUM!</v>
      </c>
      <c r="BE586" s="175" t="e">
        <f>('Raw data'!BD586/Shannon!$D586)*LN('Raw data'!BD586/Shannon!$D586)</f>
        <v>#NUM!</v>
      </c>
      <c r="BF586" s="175" t="e">
        <f>('Raw data'!BE586/Shannon!$D586)*LN('Raw data'!BE586/Shannon!$D586)</f>
        <v>#NUM!</v>
      </c>
      <c r="BG586" s="175" t="e">
        <f>('Raw data'!BF586/Shannon!$D586)*LN('Raw data'!BF586/Shannon!$D586)</f>
        <v>#NUM!</v>
      </c>
      <c r="BH586" s="175" t="e">
        <f>('Raw data'!BG586/Shannon!$D586)*LN('Raw data'!BG586/Shannon!$D586)</f>
        <v>#NUM!</v>
      </c>
      <c r="BI586" s="175" t="e">
        <f>('Raw data'!BH586/Shannon!$D586)*LN('Raw data'!BH586/Shannon!$D586)</f>
        <v>#NUM!</v>
      </c>
      <c r="BJ586" s="175">
        <f>('Raw data'!BI586/Shannon!$D586)*LN('Raw data'!BI586/Shannon!$D586)</f>
        <v>-0.13002190641938108</v>
      </c>
      <c r="BK586" s="175">
        <f>('Raw data'!BJ586/Shannon!$D586)*LN('Raw data'!BJ586/Shannon!$D586)</f>
        <v>-0.28054133747178617</v>
      </c>
      <c r="BL586" s="175" t="e">
        <f>('Raw data'!BK586/Shannon!$D586)*LN('Raw data'!BK586/Shannon!$D586)</f>
        <v>#NUM!</v>
      </c>
      <c r="BM586" s="175" t="e">
        <f>('Raw data'!BL586/Shannon!$D586)*LN('Raw data'!BL586/Shannon!$D586)</f>
        <v>#NUM!</v>
      </c>
      <c r="BN586" s="175" t="e">
        <f>('Raw data'!BM586/Shannon!$D586)*LN('Raw data'!BM586/Shannon!$D586)</f>
        <v>#NUM!</v>
      </c>
      <c r="BO586" s="175" t="e">
        <f>('Raw data'!BN586/Shannon!$D586)*LN('Raw data'!BN586/Shannon!$D586)</f>
        <v>#NUM!</v>
      </c>
      <c r="BP586" s="175" t="e">
        <f>('Raw data'!BO586/Shannon!$D586)*LN('Raw data'!BO586/Shannon!$D586)</f>
        <v>#NUM!</v>
      </c>
      <c r="BQ586" s="175" t="e">
        <f>('Raw data'!BP586/Shannon!$D586)*LN('Raw data'!BP586/Shannon!$D586)</f>
        <v>#NUM!</v>
      </c>
      <c r="BR586" s="175" t="e">
        <f>('Raw data'!BQ586/Shannon!$D586)*LN('Raw data'!BQ586/Shannon!$D586)</f>
        <v>#NUM!</v>
      </c>
      <c r="BS586" s="175">
        <f>('Raw data'!BR586/Shannon!$D586)*LN('Raw data'!BR586/Shannon!$D586)</f>
        <v>-0.21956738047529467</v>
      </c>
      <c r="BT586" s="175" t="e">
        <f>('Raw data'!BS586/Shannon!$D586)*LN('Raw data'!BS586/Shannon!$D586)</f>
        <v>#NUM!</v>
      </c>
      <c r="BU586" s="175" t="e">
        <f>('Raw data'!BT586/Shannon!$D586)*LN('Raw data'!BT586/Shannon!$D586)</f>
        <v>#NUM!</v>
      </c>
      <c r="BV586" s="175" t="e">
        <f>('Raw data'!BU586/Shannon!$D586)*LN('Raw data'!BU586/Shannon!$D586)</f>
        <v>#NUM!</v>
      </c>
      <c r="BW586" s="175" t="e">
        <f>('Raw data'!BV586/Shannon!$D586)*LN('Raw data'!BV586/Shannon!$D586)</f>
        <v>#NUM!</v>
      </c>
      <c r="BX586" s="175" t="e">
        <f>('Raw data'!BW586/Shannon!$D586)*LN('Raw data'!BW586/Shannon!$D586)</f>
        <v>#NUM!</v>
      </c>
      <c r="BY586" s="175" t="e">
        <f>('Raw data'!BX586/Shannon!$D586)*LN('Raw data'!BX586/Shannon!$D586)</f>
        <v>#NUM!</v>
      </c>
      <c r="BZ586" s="175" t="e">
        <f>('Raw data'!BY586/Shannon!$D586)*LN('Raw data'!BY586/Shannon!$D586)</f>
        <v>#NUM!</v>
      </c>
      <c r="CA586" s="175" t="e">
        <f>('Raw data'!BZ586/Shannon!$D586)*LN('Raw data'!BZ586/Shannon!$D586)</f>
        <v>#NUM!</v>
      </c>
      <c r="CB586" s="175" t="e">
        <f>('Raw data'!CA586/Shannon!$D586)*LN('Raw data'!CA586/Shannon!$D586)</f>
        <v>#NUM!</v>
      </c>
      <c r="CC586" s="175" t="e">
        <f>('Raw data'!CB586/Shannon!$D586)*LN('Raw data'!CB586/Shannon!$D586)</f>
        <v>#NUM!</v>
      </c>
      <c r="CD586" s="175" t="e">
        <f>('Raw data'!CC586/Shannon!$D586)*LN('Raw data'!CC586/Shannon!$D586)</f>
        <v>#NUM!</v>
      </c>
      <c r="CF586" s="176">
        <f t="shared" si="8"/>
        <v>0.63713770725441554</v>
      </c>
      <c r="CG586" s="175"/>
      <c r="CH586" s="175"/>
      <c r="CI586" s="175"/>
      <c r="CJ586" s="175"/>
      <c r="CK586" s="175"/>
      <c r="CL586" s="175">
        <v>-5.2845262619188996E-2</v>
      </c>
      <c r="CM586" s="175">
        <v>-1.4410193126305818E-2</v>
      </c>
      <c r="CN586" s="175"/>
      <c r="CO586" s="175"/>
      <c r="CP586" s="175"/>
      <c r="CQ586" s="175"/>
      <c r="CR586" s="175"/>
      <c r="CS586" s="175"/>
      <c r="CT586" s="175"/>
      <c r="CU586" s="175"/>
      <c r="CV586" s="175"/>
      <c r="CW586" s="175"/>
      <c r="CX586" s="175"/>
      <c r="CY586" s="175"/>
      <c r="CZ586" s="175"/>
      <c r="DA586" s="175"/>
      <c r="DB586" s="175"/>
      <c r="DC586" s="175"/>
      <c r="DD586" s="175"/>
      <c r="DE586" s="175"/>
      <c r="DF586" s="175"/>
      <c r="DG586" s="175"/>
      <c r="DH586" s="175">
        <v>-0.15931900761775353</v>
      </c>
      <c r="DI586" s="175"/>
      <c r="DJ586" s="175"/>
      <c r="DK586" s="175"/>
      <c r="DL586" s="175"/>
      <c r="DM586" s="175"/>
      <c r="DN586" s="175"/>
      <c r="DO586" s="175"/>
      <c r="DP586" s="175"/>
      <c r="DQ586" s="175"/>
      <c r="DR586" s="175"/>
      <c r="DS586" s="175"/>
      <c r="DT586" s="175"/>
      <c r="DU586" s="175"/>
      <c r="DV586" s="175"/>
      <c r="DW586" s="175"/>
      <c r="DX586" s="175"/>
      <c r="DY586" s="175"/>
      <c r="DZ586" s="175"/>
      <c r="EA586" s="175"/>
      <c r="EB586" s="175"/>
      <c r="EC586" s="175"/>
      <c r="ED586" s="175"/>
      <c r="EE586" s="175"/>
      <c r="EF586" s="175"/>
      <c r="EG586" s="175"/>
      <c r="EH586" s="175"/>
      <c r="EI586" s="175"/>
      <c r="EJ586" s="175"/>
      <c r="EK586" s="175"/>
      <c r="EL586" s="175"/>
      <c r="EM586" s="175"/>
      <c r="EN586" s="175">
        <v>-0.13002190641938108</v>
      </c>
      <c r="EO586" s="175">
        <v>-0.28054133747178617</v>
      </c>
      <c r="EP586" s="175"/>
      <c r="EQ586" s="175"/>
      <c r="ER586" s="175"/>
      <c r="ES586" s="175"/>
      <c r="ET586" s="175"/>
      <c r="EU586" s="175"/>
      <c r="EV586" s="175"/>
      <c r="EW586" s="175">
        <v>-0.21956738047529467</v>
      </c>
      <c r="EX586" s="175"/>
      <c r="EY586" s="175"/>
      <c r="EZ586" s="175"/>
      <c r="FA586" s="175"/>
      <c r="FB586" s="175"/>
      <c r="FC586" s="175"/>
      <c r="FD586" s="175"/>
      <c r="FE586" s="175"/>
      <c r="FF586" s="175"/>
      <c r="FG586" s="175"/>
      <c r="FH586" s="175"/>
    </row>
    <row r="587" spans="2:164" x14ac:dyDescent="0.2">
      <c r="B587" s="13">
        <v>39</v>
      </c>
      <c r="C587" s="14">
        <v>15</v>
      </c>
      <c r="D587">
        <f>SUM('Raw data'!D587:CC587)</f>
        <v>128</v>
      </c>
      <c r="E587" s="175" t="e">
        <f>('Raw data'!D587/Shannon!$D587)*LN('Raw data'!D587/Shannon!$D587)</f>
        <v>#NUM!</v>
      </c>
      <c r="F587" s="175" t="e">
        <f>('Raw data'!E587/Shannon!$D587)*LN('Raw data'!E587/Shannon!$D587)</f>
        <v>#NUM!</v>
      </c>
      <c r="G587" s="175" t="e">
        <f>('Raw data'!F587/Shannon!$D587)*LN('Raw data'!F587/Shannon!$D587)</f>
        <v>#NUM!</v>
      </c>
      <c r="H587" s="175">
        <f>('Raw data'!G587/Shannon!$D587)*LN('Raw data'!G587/Shannon!$D587)</f>
        <v>-3.7906486436872007E-2</v>
      </c>
      <c r="I587" s="175">
        <f>('Raw data'!H587/Shannon!$D587)*LN('Raw data'!H587/Shannon!$D587)</f>
        <v>-3.7906486436872007E-2</v>
      </c>
      <c r="J587" s="175" t="e">
        <f>('Raw data'!I587/Shannon!$D587)*LN('Raw data'!I587/Shannon!$D587)</f>
        <v>#NUM!</v>
      </c>
      <c r="K587" s="175" t="e">
        <f>('Raw data'!J587/Shannon!$D587)*LN('Raw data'!J587/Shannon!$D587)</f>
        <v>#NUM!</v>
      </c>
      <c r="L587" s="175" t="e">
        <f>('Raw data'!K587/Shannon!$D587)*LN('Raw data'!K587/Shannon!$D587)</f>
        <v>#NUM!</v>
      </c>
      <c r="M587" s="175" t="e">
        <f>('Raw data'!L587/Shannon!$D587)*LN('Raw data'!L587/Shannon!$D587)</f>
        <v>#NUM!</v>
      </c>
      <c r="N587" s="175" t="e">
        <f>('Raw data'!M587/Shannon!$D587)*LN('Raw data'!M587/Shannon!$D587)</f>
        <v>#NUM!</v>
      </c>
      <c r="O587" s="175" t="e">
        <f>('Raw data'!N587/Shannon!$D587)*LN('Raw data'!N587/Shannon!$D587)</f>
        <v>#NUM!</v>
      </c>
      <c r="P587" s="175" t="e">
        <f>('Raw data'!O587/Shannon!$D587)*LN('Raw data'!O587/Shannon!$D587)</f>
        <v>#NUM!</v>
      </c>
      <c r="Q587" s="175" t="e">
        <f>('Raw data'!P587/Shannon!$D587)*LN('Raw data'!P587/Shannon!$D587)</f>
        <v>#NUM!</v>
      </c>
      <c r="R587" s="175" t="e">
        <f>('Raw data'!Q587/Shannon!$D587)*LN('Raw data'!Q587/Shannon!$D587)</f>
        <v>#NUM!</v>
      </c>
      <c r="S587" s="175" t="e">
        <f>('Raw data'!R587/Shannon!$D587)*LN('Raw data'!R587/Shannon!$D587)</f>
        <v>#NUM!</v>
      </c>
      <c r="T587" s="175" t="e">
        <f>('Raw data'!S587/Shannon!$D587)*LN('Raw data'!S587/Shannon!$D587)</f>
        <v>#NUM!</v>
      </c>
      <c r="U587" s="175" t="e">
        <f>('Raw data'!T587/Shannon!$D587)*LN('Raw data'!T587/Shannon!$D587)</f>
        <v>#NUM!</v>
      </c>
      <c r="V587" s="175" t="e">
        <f>('Raw data'!U587/Shannon!$D587)*LN('Raw data'!U587/Shannon!$D587)</f>
        <v>#NUM!</v>
      </c>
      <c r="W587" s="175" t="e">
        <f>('Raw data'!V587/Shannon!$D587)*LN('Raw data'!V587/Shannon!$D587)</f>
        <v>#NUM!</v>
      </c>
      <c r="X587" s="175" t="e">
        <f>('Raw data'!W587/Shannon!$D587)*LN('Raw data'!W587/Shannon!$D587)</f>
        <v>#NUM!</v>
      </c>
      <c r="Y587" s="175" t="e">
        <f>('Raw data'!X587/Shannon!$D587)*LN('Raw data'!X587/Shannon!$D587)</f>
        <v>#NUM!</v>
      </c>
      <c r="Z587" s="175" t="e">
        <f>('Raw data'!Y587/Shannon!$D587)*LN('Raw data'!Y587/Shannon!$D587)</f>
        <v>#NUM!</v>
      </c>
      <c r="AA587" s="175" t="e">
        <f>('Raw data'!Z587/Shannon!$D587)*LN('Raw data'!Z587/Shannon!$D587)</f>
        <v>#NUM!</v>
      </c>
      <c r="AB587" s="175" t="e">
        <f>('Raw data'!AA587/Shannon!$D587)*LN('Raw data'!AA587/Shannon!$D587)</f>
        <v>#NUM!</v>
      </c>
      <c r="AC587" s="175" t="e">
        <f>('Raw data'!AB587/Shannon!$D587)*LN('Raw data'!AB587/Shannon!$D587)</f>
        <v>#NUM!</v>
      </c>
      <c r="AD587" s="175">
        <f>('Raw data'!AC587/Shannon!$D587)*LN('Raw data'!AC587/Shannon!$D587)</f>
        <v>-0.22191783882483909</v>
      </c>
      <c r="AE587" s="175" t="e">
        <f>('Raw data'!AD587/Shannon!$D587)*LN('Raw data'!AD587/Shannon!$D587)</f>
        <v>#NUM!</v>
      </c>
      <c r="AF587" s="175">
        <f>('Raw data'!AE587/Shannon!$D587)*LN('Raw data'!AE587/Shannon!$D587)</f>
        <v>-8.7970733794957207E-2</v>
      </c>
      <c r="AG587" s="175" t="e">
        <f>('Raw data'!AF587/Shannon!$D587)*LN('Raw data'!AF587/Shannon!$D587)</f>
        <v>#NUM!</v>
      </c>
      <c r="AH587" s="175" t="e">
        <f>('Raw data'!AG587/Shannon!$D587)*LN('Raw data'!AG587/Shannon!$D587)</f>
        <v>#NUM!</v>
      </c>
      <c r="AI587" s="175">
        <f>('Raw data'!AH587/Shannon!$D587)*LN('Raw data'!AH587/Shannon!$D587)</f>
        <v>-0.34657359027997264</v>
      </c>
      <c r="AJ587" s="175" t="e">
        <f>('Raw data'!AI587/Shannon!$D587)*LN('Raw data'!AI587/Shannon!$D587)</f>
        <v>#NUM!</v>
      </c>
      <c r="AK587" s="175">
        <f>('Raw data'!AJ587/Shannon!$D587)*LN('Raw data'!AJ587/Shannon!$D587)</f>
        <v>-0.36778037423284393</v>
      </c>
      <c r="AL587" s="175" t="e">
        <f>('Raw data'!AK587/Shannon!$D587)*LN('Raw data'!AK587/Shannon!$D587)</f>
        <v>#NUM!</v>
      </c>
      <c r="AM587" s="175" t="e">
        <f>('Raw data'!AL587/Shannon!$D587)*LN('Raw data'!AL587/Shannon!$D587)</f>
        <v>#NUM!</v>
      </c>
      <c r="AN587" s="175" t="e">
        <f>('Raw data'!AM587/Shannon!$D587)*LN('Raw data'!AM587/Shannon!$D587)</f>
        <v>#NUM!</v>
      </c>
      <c r="AO587" s="175" t="e">
        <f>('Raw data'!AN587/Shannon!$D587)*LN('Raw data'!AN587/Shannon!$D587)</f>
        <v>#NUM!</v>
      </c>
      <c r="AP587" s="175" t="e">
        <f>('Raw data'!AO587/Shannon!$D587)*LN('Raw data'!AO587/Shannon!$D587)</f>
        <v>#NUM!</v>
      </c>
      <c r="AQ587" s="175" t="e">
        <f>('Raw data'!AP587/Shannon!$D587)*LN('Raw data'!AP587/Shannon!$D587)</f>
        <v>#NUM!</v>
      </c>
      <c r="AR587" s="175" t="e">
        <f>('Raw data'!AQ587/Shannon!$D587)*LN('Raw data'!AQ587/Shannon!$D587)</f>
        <v>#NUM!</v>
      </c>
      <c r="AS587" s="175" t="e">
        <f>('Raw data'!AR587/Shannon!$D587)*LN('Raw data'!AR587/Shannon!$D587)</f>
        <v>#NUM!</v>
      </c>
      <c r="AT587" s="175" t="e">
        <f>('Raw data'!AS587/Shannon!$D587)*LN('Raw data'!AS587/Shannon!$D587)</f>
        <v>#NUM!</v>
      </c>
      <c r="AU587" s="175" t="e">
        <f>('Raw data'!AT587/Shannon!$D587)*LN('Raw data'!AT587/Shannon!$D587)</f>
        <v>#NUM!</v>
      </c>
      <c r="AV587" s="175" t="e">
        <f>('Raw data'!AU587/Shannon!$D587)*LN('Raw data'!AU587/Shannon!$D587)</f>
        <v>#NUM!</v>
      </c>
      <c r="AW587" s="175" t="e">
        <f>('Raw data'!AV587/Shannon!$D587)*LN('Raw data'!AV587/Shannon!$D587)</f>
        <v>#NUM!</v>
      </c>
      <c r="AX587" s="175" t="e">
        <f>('Raw data'!AW587/Shannon!$D587)*LN('Raw data'!AW587/Shannon!$D587)</f>
        <v>#NUM!</v>
      </c>
      <c r="AY587" s="175" t="e">
        <f>('Raw data'!AX587/Shannon!$D587)*LN('Raw data'!AX587/Shannon!$D587)</f>
        <v>#NUM!</v>
      </c>
      <c r="AZ587" s="175" t="e">
        <f>('Raw data'!AY587/Shannon!$D587)*LN('Raw data'!AY587/Shannon!$D587)</f>
        <v>#NUM!</v>
      </c>
      <c r="BA587" s="175" t="e">
        <f>('Raw data'!AZ587/Shannon!$D587)*LN('Raw data'!AZ587/Shannon!$D587)</f>
        <v>#NUM!</v>
      </c>
      <c r="BB587" s="175" t="e">
        <f>('Raw data'!BA587/Shannon!$D587)*LN('Raw data'!BA587/Shannon!$D587)</f>
        <v>#NUM!</v>
      </c>
      <c r="BC587" s="175" t="e">
        <f>('Raw data'!BB587/Shannon!$D587)*LN('Raw data'!BB587/Shannon!$D587)</f>
        <v>#NUM!</v>
      </c>
      <c r="BD587" s="175" t="e">
        <f>('Raw data'!BC587/Shannon!$D587)*LN('Raw data'!BC587/Shannon!$D587)</f>
        <v>#NUM!</v>
      </c>
      <c r="BE587" s="175" t="e">
        <f>('Raw data'!BD587/Shannon!$D587)*LN('Raw data'!BD587/Shannon!$D587)</f>
        <v>#NUM!</v>
      </c>
      <c r="BF587" s="175" t="e">
        <f>('Raw data'!BE587/Shannon!$D587)*LN('Raw data'!BE587/Shannon!$D587)</f>
        <v>#NUM!</v>
      </c>
      <c r="BG587" s="175" t="e">
        <f>('Raw data'!BF587/Shannon!$D587)*LN('Raw data'!BF587/Shannon!$D587)</f>
        <v>#NUM!</v>
      </c>
      <c r="BH587" s="175" t="e">
        <f>('Raw data'!BG587/Shannon!$D587)*LN('Raw data'!BG587/Shannon!$D587)</f>
        <v>#NUM!</v>
      </c>
      <c r="BI587" s="175" t="e">
        <f>('Raw data'!BH587/Shannon!$D587)*LN('Raw data'!BH587/Shannon!$D587)</f>
        <v>#NUM!</v>
      </c>
      <c r="BJ587" s="175" t="e">
        <f>('Raw data'!BI587/Shannon!$D587)*LN('Raw data'!BI587/Shannon!$D587)</f>
        <v>#NUM!</v>
      </c>
      <c r="BK587" s="175" t="e">
        <f>('Raw data'!BJ587/Shannon!$D587)*LN('Raw data'!BJ587/Shannon!$D587)</f>
        <v>#NUM!</v>
      </c>
      <c r="BL587" s="175" t="e">
        <f>('Raw data'!BK587/Shannon!$D587)*LN('Raw data'!BK587/Shannon!$D587)</f>
        <v>#NUM!</v>
      </c>
      <c r="BM587" s="175" t="e">
        <f>('Raw data'!BL587/Shannon!$D587)*LN('Raw data'!BL587/Shannon!$D587)</f>
        <v>#NUM!</v>
      </c>
      <c r="BN587" s="175" t="e">
        <f>('Raw data'!BM587/Shannon!$D587)*LN('Raw data'!BM587/Shannon!$D587)</f>
        <v>#NUM!</v>
      </c>
      <c r="BO587" s="175">
        <f>('Raw data'!BN587/Shannon!$D587)*LN('Raw data'!BN587/Shannon!$D587)</f>
        <v>-3.7906486436872007E-2</v>
      </c>
      <c r="BP587" s="175" t="e">
        <f>('Raw data'!BO587/Shannon!$D587)*LN('Raw data'!BO587/Shannon!$D587)</f>
        <v>#NUM!</v>
      </c>
      <c r="BQ587" s="175" t="e">
        <f>('Raw data'!BP587/Shannon!$D587)*LN('Raw data'!BP587/Shannon!$D587)</f>
        <v>#NUM!</v>
      </c>
      <c r="BR587" s="175" t="e">
        <f>('Raw data'!BQ587/Shannon!$D587)*LN('Raw data'!BQ587/Shannon!$D587)</f>
        <v>#NUM!</v>
      </c>
      <c r="BS587" s="175" t="e">
        <f>('Raw data'!BR587/Shannon!$D587)*LN('Raw data'!BR587/Shannon!$D587)</f>
        <v>#NUM!</v>
      </c>
      <c r="BT587" s="175" t="e">
        <f>('Raw data'!BS587/Shannon!$D587)*LN('Raw data'!BS587/Shannon!$D587)</f>
        <v>#NUM!</v>
      </c>
      <c r="BU587" s="175" t="e">
        <f>('Raw data'!BT587/Shannon!$D587)*LN('Raw data'!BT587/Shannon!$D587)</f>
        <v>#NUM!</v>
      </c>
      <c r="BV587" s="175" t="e">
        <f>('Raw data'!BU587/Shannon!$D587)*LN('Raw data'!BU587/Shannon!$D587)</f>
        <v>#NUM!</v>
      </c>
      <c r="BW587" s="175" t="e">
        <f>('Raw data'!BV587/Shannon!$D587)*LN('Raw data'!BV587/Shannon!$D587)</f>
        <v>#NUM!</v>
      </c>
      <c r="BX587" s="175" t="e">
        <f>('Raw data'!BW587/Shannon!$D587)*LN('Raw data'!BW587/Shannon!$D587)</f>
        <v>#NUM!</v>
      </c>
      <c r="BY587" s="175" t="e">
        <f>('Raw data'!BX587/Shannon!$D587)*LN('Raw data'!BX587/Shannon!$D587)</f>
        <v>#NUM!</v>
      </c>
      <c r="BZ587" s="175" t="e">
        <f>('Raw data'!BY587/Shannon!$D587)*LN('Raw data'!BY587/Shannon!$D587)</f>
        <v>#NUM!</v>
      </c>
      <c r="CA587" s="175" t="e">
        <f>('Raw data'!BZ587/Shannon!$D587)*LN('Raw data'!BZ587/Shannon!$D587)</f>
        <v>#NUM!</v>
      </c>
      <c r="CB587" s="175" t="e">
        <f>('Raw data'!CA587/Shannon!$D587)*LN('Raw data'!CA587/Shannon!$D587)</f>
        <v>#NUM!</v>
      </c>
      <c r="CC587" s="175" t="e">
        <f>('Raw data'!CB587/Shannon!$D587)*LN('Raw data'!CB587/Shannon!$D587)</f>
        <v>#NUM!</v>
      </c>
      <c r="CD587" s="175" t="e">
        <f>('Raw data'!CC587/Shannon!$D587)*LN('Raw data'!CC587/Shannon!$D587)</f>
        <v>#NUM!</v>
      </c>
      <c r="CF587" s="176">
        <f t="shared" si="8"/>
        <v>1.137961996443229</v>
      </c>
      <c r="CG587" s="175"/>
      <c r="CH587" s="175"/>
      <c r="CI587" s="175"/>
      <c r="CJ587" s="175"/>
      <c r="CK587" s="175"/>
      <c r="CL587" s="175">
        <v>-3.7906486436872007E-2</v>
      </c>
      <c r="CM587" s="175">
        <v>-3.7906486436872007E-2</v>
      </c>
      <c r="CN587" s="175"/>
      <c r="CO587" s="175"/>
      <c r="CP587" s="175"/>
      <c r="CQ587" s="175"/>
      <c r="CR587" s="175"/>
      <c r="CS587" s="175"/>
      <c r="CT587" s="175"/>
      <c r="CU587" s="175"/>
      <c r="CV587" s="175"/>
      <c r="CW587" s="175"/>
      <c r="CX587" s="175"/>
      <c r="CY587" s="175"/>
      <c r="CZ587" s="175"/>
      <c r="DA587" s="175"/>
      <c r="DB587" s="175"/>
      <c r="DC587" s="175"/>
      <c r="DD587" s="175"/>
      <c r="DE587" s="175"/>
      <c r="DF587" s="175"/>
      <c r="DG587" s="175"/>
      <c r="DH587" s="175">
        <v>-0.22191783882483909</v>
      </c>
      <c r="DI587" s="175"/>
      <c r="DJ587" s="175">
        <v>-8.7970733794957207E-2</v>
      </c>
      <c r="DK587" s="175"/>
      <c r="DL587" s="175"/>
      <c r="DM587" s="175">
        <v>-0.34657359027997264</v>
      </c>
      <c r="DN587" s="175"/>
      <c r="DO587" s="175">
        <v>-0.36778037423284393</v>
      </c>
      <c r="DP587" s="175"/>
      <c r="DQ587" s="175"/>
      <c r="DR587" s="175"/>
      <c r="DS587" s="175"/>
      <c r="DT587" s="175"/>
      <c r="DU587" s="175"/>
      <c r="DV587" s="175"/>
      <c r="DW587" s="175"/>
      <c r="DX587" s="175"/>
      <c r="DY587" s="175"/>
      <c r="DZ587" s="175"/>
      <c r="EA587" s="175"/>
      <c r="EB587" s="175"/>
      <c r="EC587" s="175"/>
      <c r="ED587" s="175"/>
      <c r="EE587" s="175"/>
      <c r="EF587" s="175"/>
      <c r="EG587" s="175"/>
      <c r="EH587" s="175"/>
      <c r="EI587" s="175"/>
      <c r="EJ587" s="175"/>
      <c r="EK587" s="175"/>
      <c r="EL587" s="175"/>
      <c r="EM587" s="175"/>
      <c r="EN587" s="175"/>
      <c r="EO587" s="175"/>
      <c r="EP587" s="175"/>
      <c r="EQ587" s="175"/>
      <c r="ER587" s="175"/>
      <c r="ES587" s="175">
        <v>-3.7906486436872007E-2</v>
      </c>
      <c r="ET587" s="175"/>
      <c r="EU587" s="175"/>
      <c r="EV587" s="175"/>
      <c r="EW587" s="175"/>
      <c r="EX587" s="175"/>
      <c r="EY587" s="175"/>
      <c r="EZ587" s="175"/>
      <c r="FA587" s="175"/>
      <c r="FB587" s="175"/>
      <c r="FC587" s="175"/>
      <c r="FD587" s="175"/>
      <c r="FE587" s="175"/>
      <c r="FF587" s="175"/>
      <c r="FG587" s="175"/>
      <c r="FH587" s="175"/>
    </row>
    <row r="588" spans="2:164" x14ac:dyDescent="0.2">
      <c r="B588" s="13">
        <v>39</v>
      </c>
      <c r="C588" s="14">
        <v>16</v>
      </c>
      <c r="D588">
        <f>SUM('Raw data'!D588:CC588)</f>
        <v>0</v>
      </c>
      <c r="E588" s="175" t="e">
        <f>('Raw data'!D588/Shannon!$D588)*LN('Raw data'!D588/Shannon!$D588)</f>
        <v>#DIV/0!</v>
      </c>
      <c r="F588" s="175" t="e">
        <f>('Raw data'!E588/Shannon!$D588)*LN('Raw data'!E588/Shannon!$D588)</f>
        <v>#DIV/0!</v>
      </c>
      <c r="G588" s="175" t="e">
        <f>('Raw data'!F588/Shannon!$D588)*LN('Raw data'!F588/Shannon!$D588)</f>
        <v>#DIV/0!</v>
      </c>
      <c r="H588" s="175" t="e">
        <f>('Raw data'!G588/Shannon!$D588)*LN('Raw data'!G588/Shannon!$D588)</f>
        <v>#DIV/0!</v>
      </c>
      <c r="I588" s="175" t="e">
        <f>('Raw data'!H588/Shannon!$D588)*LN('Raw data'!H588/Shannon!$D588)</f>
        <v>#DIV/0!</v>
      </c>
      <c r="J588" s="175" t="e">
        <f>('Raw data'!I588/Shannon!$D588)*LN('Raw data'!I588/Shannon!$D588)</f>
        <v>#DIV/0!</v>
      </c>
      <c r="K588" s="175" t="e">
        <f>('Raw data'!J588/Shannon!$D588)*LN('Raw data'!J588/Shannon!$D588)</f>
        <v>#DIV/0!</v>
      </c>
      <c r="L588" s="175" t="e">
        <f>('Raw data'!K588/Shannon!$D588)*LN('Raw data'!K588/Shannon!$D588)</f>
        <v>#DIV/0!</v>
      </c>
      <c r="M588" s="175" t="e">
        <f>('Raw data'!L588/Shannon!$D588)*LN('Raw data'!L588/Shannon!$D588)</f>
        <v>#DIV/0!</v>
      </c>
      <c r="N588" s="175" t="e">
        <f>('Raw data'!M588/Shannon!$D588)*LN('Raw data'!M588/Shannon!$D588)</f>
        <v>#DIV/0!</v>
      </c>
      <c r="O588" s="175" t="e">
        <f>('Raw data'!N588/Shannon!$D588)*LN('Raw data'!N588/Shannon!$D588)</f>
        <v>#DIV/0!</v>
      </c>
      <c r="P588" s="175" t="e">
        <f>('Raw data'!O588/Shannon!$D588)*LN('Raw data'!O588/Shannon!$D588)</f>
        <v>#DIV/0!</v>
      </c>
      <c r="Q588" s="175" t="e">
        <f>('Raw data'!P588/Shannon!$D588)*LN('Raw data'!P588/Shannon!$D588)</f>
        <v>#DIV/0!</v>
      </c>
      <c r="R588" s="175" t="e">
        <f>('Raw data'!Q588/Shannon!$D588)*LN('Raw data'!Q588/Shannon!$D588)</f>
        <v>#DIV/0!</v>
      </c>
      <c r="S588" s="175" t="e">
        <f>('Raw data'!R588/Shannon!$D588)*LN('Raw data'!R588/Shannon!$D588)</f>
        <v>#DIV/0!</v>
      </c>
      <c r="T588" s="175" t="e">
        <f>('Raw data'!S588/Shannon!$D588)*LN('Raw data'!S588/Shannon!$D588)</f>
        <v>#DIV/0!</v>
      </c>
      <c r="U588" s="175" t="e">
        <f>('Raw data'!T588/Shannon!$D588)*LN('Raw data'!T588/Shannon!$D588)</f>
        <v>#DIV/0!</v>
      </c>
      <c r="V588" s="175" t="e">
        <f>('Raw data'!U588/Shannon!$D588)*LN('Raw data'!U588/Shannon!$D588)</f>
        <v>#DIV/0!</v>
      </c>
      <c r="W588" s="175" t="e">
        <f>('Raw data'!V588/Shannon!$D588)*LN('Raw data'!V588/Shannon!$D588)</f>
        <v>#DIV/0!</v>
      </c>
      <c r="X588" s="175" t="e">
        <f>('Raw data'!W588/Shannon!$D588)*LN('Raw data'!W588/Shannon!$D588)</f>
        <v>#DIV/0!</v>
      </c>
      <c r="Y588" s="175" t="e">
        <f>('Raw data'!X588/Shannon!$D588)*LN('Raw data'!X588/Shannon!$D588)</f>
        <v>#DIV/0!</v>
      </c>
      <c r="Z588" s="175" t="e">
        <f>('Raw data'!Y588/Shannon!$D588)*LN('Raw data'!Y588/Shannon!$D588)</f>
        <v>#DIV/0!</v>
      </c>
      <c r="AA588" s="175" t="e">
        <f>('Raw data'!Z588/Shannon!$D588)*LN('Raw data'!Z588/Shannon!$D588)</f>
        <v>#DIV/0!</v>
      </c>
      <c r="AB588" s="175" t="e">
        <f>('Raw data'!AA588/Shannon!$D588)*LN('Raw data'!AA588/Shannon!$D588)</f>
        <v>#DIV/0!</v>
      </c>
      <c r="AC588" s="175" t="e">
        <f>('Raw data'!AB588/Shannon!$D588)*LN('Raw data'!AB588/Shannon!$D588)</f>
        <v>#DIV/0!</v>
      </c>
      <c r="AD588" s="175" t="e">
        <f>('Raw data'!AC588/Shannon!$D588)*LN('Raw data'!AC588/Shannon!$D588)</f>
        <v>#DIV/0!</v>
      </c>
      <c r="AE588" s="175" t="e">
        <f>('Raw data'!AD588/Shannon!$D588)*LN('Raw data'!AD588/Shannon!$D588)</f>
        <v>#DIV/0!</v>
      </c>
      <c r="AF588" s="175" t="e">
        <f>('Raw data'!AE588/Shannon!$D588)*LN('Raw data'!AE588/Shannon!$D588)</f>
        <v>#DIV/0!</v>
      </c>
      <c r="AG588" s="175" t="e">
        <f>('Raw data'!AF588/Shannon!$D588)*LN('Raw data'!AF588/Shannon!$D588)</f>
        <v>#DIV/0!</v>
      </c>
      <c r="AH588" s="175" t="e">
        <f>('Raw data'!AG588/Shannon!$D588)*LN('Raw data'!AG588/Shannon!$D588)</f>
        <v>#DIV/0!</v>
      </c>
      <c r="AI588" s="175" t="e">
        <f>('Raw data'!AH588/Shannon!$D588)*LN('Raw data'!AH588/Shannon!$D588)</f>
        <v>#DIV/0!</v>
      </c>
      <c r="AJ588" s="175" t="e">
        <f>('Raw data'!AI588/Shannon!$D588)*LN('Raw data'!AI588/Shannon!$D588)</f>
        <v>#DIV/0!</v>
      </c>
      <c r="AK588" s="175" t="e">
        <f>('Raw data'!AJ588/Shannon!$D588)*LN('Raw data'!AJ588/Shannon!$D588)</f>
        <v>#DIV/0!</v>
      </c>
      <c r="AL588" s="175" t="e">
        <f>('Raw data'!AK588/Shannon!$D588)*LN('Raw data'!AK588/Shannon!$D588)</f>
        <v>#DIV/0!</v>
      </c>
      <c r="AM588" s="175" t="e">
        <f>('Raw data'!AL588/Shannon!$D588)*LN('Raw data'!AL588/Shannon!$D588)</f>
        <v>#DIV/0!</v>
      </c>
      <c r="AN588" s="175" t="e">
        <f>('Raw data'!AM588/Shannon!$D588)*LN('Raw data'!AM588/Shannon!$D588)</f>
        <v>#DIV/0!</v>
      </c>
      <c r="AO588" s="175" t="e">
        <f>('Raw data'!AN588/Shannon!$D588)*LN('Raw data'!AN588/Shannon!$D588)</f>
        <v>#DIV/0!</v>
      </c>
      <c r="AP588" s="175" t="e">
        <f>('Raw data'!AO588/Shannon!$D588)*LN('Raw data'!AO588/Shannon!$D588)</f>
        <v>#DIV/0!</v>
      </c>
      <c r="AQ588" s="175" t="e">
        <f>('Raw data'!AP588/Shannon!$D588)*LN('Raw data'!AP588/Shannon!$D588)</f>
        <v>#DIV/0!</v>
      </c>
      <c r="AR588" s="175" t="e">
        <f>('Raw data'!AQ588/Shannon!$D588)*LN('Raw data'!AQ588/Shannon!$D588)</f>
        <v>#DIV/0!</v>
      </c>
      <c r="AS588" s="175" t="e">
        <f>('Raw data'!AR588/Shannon!$D588)*LN('Raw data'!AR588/Shannon!$D588)</f>
        <v>#DIV/0!</v>
      </c>
      <c r="AT588" s="175" t="e">
        <f>('Raw data'!AS588/Shannon!$D588)*LN('Raw data'!AS588/Shannon!$D588)</f>
        <v>#DIV/0!</v>
      </c>
      <c r="AU588" s="175" t="e">
        <f>('Raw data'!AT588/Shannon!$D588)*LN('Raw data'!AT588/Shannon!$D588)</f>
        <v>#DIV/0!</v>
      </c>
      <c r="AV588" s="175" t="e">
        <f>('Raw data'!AU588/Shannon!$D588)*LN('Raw data'!AU588/Shannon!$D588)</f>
        <v>#DIV/0!</v>
      </c>
      <c r="AW588" s="175" t="e">
        <f>('Raw data'!AV588/Shannon!$D588)*LN('Raw data'!AV588/Shannon!$D588)</f>
        <v>#DIV/0!</v>
      </c>
      <c r="AX588" s="175" t="e">
        <f>('Raw data'!AW588/Shannon!$D588)*LN('Raw data'!AW588/Shannon!$D588)</f>
        <v>#DIV/0!</v>
      </c>
      <c r="AY588" s="175" t="e">
        <f>('Raw data'!AX588/Shannon!$D588)*LN('Raw data'!AX588/Shannon!$D588)</f>
        <v>#DIV/0!</v>
      </c>
      <c r="AZ588" s="175" t="e">
        <f>('Raw data'!AY588/Shannon!$D588)*LN('Raw data'!AY588/Shannon!$D588)</f>
        <v>#DIV/0!</v>
      </c>
      <c r="BA588" s="175" t="e">
        <f>('Raw data'!AZ588/Shannon!$D588)*LN('Raw data'!AZ588/Shannon!$D588)</f>
        <v>#DIV/0!</v>
      </c>
      <c r="BB588" s="175" t="e">
        <f>('Raw data'!BA588/Shannon!$D588)*LN('Raw data'!BA588/Shannon!$D588)</f>
        <v>#DIV/0!</v>
      </c>
      <c r="BC588" s="175" t="e">
        <f>('Raw data'!BB588/Shannon!$D588)*LN('Raw data'!BB588/Shannon!$D588)</f>
        <v>#DIV/0!</v>
      </c>
      <c r="BD588" s="175" t="e">
        <f>('Raw data'!BC588/Shannon!$D588)*LN('Raw data'!BC588/Shannon!$D588)</f>
        <v>#DIV/0!</v>
      </c>
      <c r="BE588" s="175" t="e">
        <f>('Raw data'!BD588/Shannon!$D588)*LN('Raw data'!BD588/Shannon!$D588)</f>
        <v>#DIV/0!</v>
      </c>
      <c r="BF588" s="175" t="e">
        <f>('Raw data'!BE588/Shannon!$D588)*LN('Raw data'!BE588/Shannon!$D588)</f>
        <v>#DIV/0!</v>
      </c>
      <c r="BG588" s="175" t="e">
        <f>('Raw data'!BF588/Shannon!$D588)*LN('Raw data'!BF588/Shannon!$D588)</f>
        <v>#DIV/0!</v>
      </c>
      <c r="BH588" s="175" t="e">
        <f>('Raw data'!BG588/Shannon!$D588)*LN('Raw data'!BG588/Shannon!$D588)</f>
        <v>#DIV/0!</v>
      </c>
      <c r="BI588" s="175" t="e">
        <f>('Raw data'!BH588/Shannon!$D588)*LN('Raw data'!BH588/Shannon!$D588)</f>
        <v>#DIV/0!</v>
      </c>
      <c r="BJ588" s="175" t="e">
        <f>('Raw data'!BI588/Shannon!$D588)*LN('Raw data'!BI588/Shannon!$D588)</f>
        <v>#DIV/0!</v>
      </c>
      <c r="BK588" s="175" t="e">
        <f>('Raw data'!BJ588/Shannon!$D588)*LN('Raw data'!BJ588/Shannon!$D588)</f>
        <v>#DIV/0!</v>
      </c>
      <c r="BL588" s="175" t="e">
        <f>('Raw data'!BK588/Shannon!$D588)*LN('Raw data'!BK588/Shannon!$D588)</f>
        <v>#DIV/0!</v>
      </c>
      <c r="BM588" s="175" t="e">
        <f>('Raw data'!BL588/Shannon!$D588)*LN('Raw data'!BL588/Shannon!$D588)</f>
        <v>#DIV/0!</v>
      </c>
      <c r="BN588" s="175" t="e">
        <f>('Raw data'!BM588/Shannon!$D588)*LN('Raw data'!BM588/Shannon!$D588)</f>
        <v>#DIV/0!</v>
      </c>
      <c r="BO588" s="175" t="e">
        <f>('Raw data'!BN588/Shannon!$D588)*LN('Raw data'!BN588/Shannon!$D588)</f>
        <v>#DIV/0!</v>
      </c>
      <c r="BP588" s="175" t="e">
        <f>('Raw data'!BO588/Shannon!$D588)*LN('Raw data'!BO588/Shannon!$D588)</f>
        <v>#DIV/0!</v>
      </c>
      <c r="BQ588" s="175" t="e">
        <f>('Raw data'!BP588/Shannon!$D588)*LN('Raw data'!BP588/Shannon!$D588)</f>
        <v>#DIV/0!</v>
      </c>
      <c r="BR588" s="175" t="e">
        <f>('Raw data'!BQ588/Shannon!$D588)*LN('Raw data'!BQ588/Shannon!$D588)</f>
        <v>#DIV/0!</v>
      </c>
      <c r="BS588" s="175" t="e">
        <f>('Raw data'!BR588/Shannon!$D588)*LN('Raw data'!BR588/Shannon!$D588)</f>
        <v>#DIV/0!</v>
      </c>
      <c r="BT588" s="175" t="e">
        <f>('Raw data'!BS588/Shannon!$D588)*LN('Raw data'!BS588/Shannon!$D588)</f>
        <v>#DIV/0!</v>
      </c>
      <c r="BU588" s="175" t="e">
        <f>('Raw data'!BT588/Shannon!$D588)*LN('Raw data'!BT588/Shannon!$D588)</f>
        <v>#DIV/0!</v>
      </c>
      <c r="BV588" s="175" t="e">
        <f>('Raw data'!BU588/Shannon!$D588)*LN('Raw data'!BU588/Shannon!$D588)</f>
        <v>#DIV/0!</v>
      </c>
      <c r="BW588" s="175" t="e">
        <f>('Raw data'!BV588/Shannon!$D588)*LN('Raw data'!BV588/Shannon!$D588)</f>
        <v>#DIV/0!</v>
      </c>
      <c r="BX588" s="175" t="e">
        <f>('Raw data'!BW588/Shannon!$D588)*LN('Raw data'!BW588/Shannon!$D588)</f>
        <v>#DIV/0!</v>
      </c>
      <c r="BY588" s="175" t="e">
        <f>('Raw data'!BX588/Shannon!$D588)*LN('Raw data'!BX588/Shannon!$D588)</f>
        <v>#DIV/0!</v>
      </c>
      <c r="BZ588" s="175" t="e">
        <f>('Raw data'!BY588/Shannon!$D588)*LN('Raw data'!BY588/Shannon!$D588)</f>
        <v>#DIV/0!</v>
      </c>
      <c r="CA588" s="175" t="e">
        <f>('Raw data'!BZ588/Shannon!$D588)*LN('Raw data'!BZ588/Shannon!$D588)</f>
        <v>#DIV/0!</v>
      </c>
      <c r="CB588" s="175" t="e">
        <f>('Raw data'!CA588/Shannon!$D588)*LN('Raw data'!CA588/Shannon!$D588)</f>
        <v>#DIV/0!</v>
      </c>
      <c r="CC588" s="175" t="e">
        <f>('Raw data'!CB588/Shannon!$D588)*LN('Raw data'!CB588/Shannon!$D588)</f>
        <v>#DIV/0!</v>
      </c>
      <c r="CD588" s="175" t="e">
        <f>('Raw data'!CC588/Shannon!$D588)*LN('Raw data'!CC588/Shannon!$D588)</f>
        <v>#DIV/0!</v>
      </c>
      <c r="CF588" s="176" t="e">
        <f t="shared" si="8"/>
        <v>#DIV/0!</v>
      </c>
      <c r="CG588" s="175"/>
      <c r="CH588" s="175"/>
      <c r="CI588" s="175" t="e">
        <v>#DIV/0!</v>
      </c>
      <c r="CJ588" s="175" t="e">
        <v>#DIV/0!</v>
      </c>
      <c r="CK588" s="175" t="e">
        <v>#DIV/0!</v>
      </c>
      <c r="CL588" s="175" t="e">
        <v>#DIV/0!</v>
      </c>
      <c r="CM588" s="175" t="e">
        <v>#DIV/0!</v>
      </c>
      <c r="CN588" s="175" t="e">
        <v>#DIV/0!</v>
      </c>
      <c r="CO588" s="175" t="e">
        <v>#DIV/0!</v>
      </c>
      <c r="CP588" s="175" t="e">
        <v>#DIV/0!</v>
      </c>
      <c r="CQ588" s="175" t="e">
        <v>#DIV/0!</v>
      </c>
      <c r="CR588" s="175" t="e">
        <v>#DIV/0!</v>
      </c>
      <c r="CS588" s="175" t="e">
        <v>#DIV/0!</v>
      </c>
      <c r="CT588" s="175" t="e">
        <v>#DIV/0!</v>
      </c>
      <c r="CU588" s="175" t="e">
        <v>#DIV/0!</v>
      </c>
      <c r="CV588" s="175" t="e">
        <v>#DIV/0!</v>
      </c>
      <c r="CW588" s="175" t="e">
        <v>#DIV/0!</v>
      </c>
      <c r="CX588" s="175" t="e">
        <v>#DIV/0!</v>
      </c>
      <c r="CY588" s="175" t="e">
        <v>#DIV/0!</v>
      </c>
      <c r="CZ588" s="175" t="e">
        <v>#DIV/0!</v>
      </c>
      <c r="DA588" s="175" t="e">
        <v>#DIV/0!</v>
      </c>
      <c r="DB588" s="175" t="e">
        <v>#DIV/0!</v>
      </c>
      <c r="DC588" s="175" t="e">
        <v>#DIV/0!</v>
      </c>
      <c r="DD588" s="175" t="e">
        <v>#DIV/0!</v>
      </c>
      <c r="DE588" s="175" t="e">
        <v>#DIV/0!</v>
      </c>
      <c r="DF588" s="175" t="e">
        <v>#DIV/0!</v>
      </c>
      <c r="DG588" s="175" t="e">
        <v>#DIV/0!</v>
      </c>
      <c r="DH588" s="175" t="e">
        <v>#DIV/0!</v>
      </c>
      <c r="DI588" s="175" t="e">
        <v>#DIV/0!</v>
      </c>
      <c r="DJ588" s="175" t="e">
        <v>#DIV/0!</v>
      </c>
      <c r="DK588" s="175" t="e">
        <v>#DIV/0!</v>
      </c>
      <c r="DL588" s="175" t="e">
        <v>#DIV/0!</v>
      </c>
      <c r="DM588" s="175" t="e">
        <v>#DIV/0!</v>
      </c>
      <c r="DN588" s="175" t="e">
        <v>#DIV/0!</v>
      </c>
      <c r="DO588" s="175" t="e">
        <v>#DIV/0!</v>
      </c>
      <c r="DP588" s="175" t="e">
        <v>#DIV/0!</v>
      </c>
      <c r="DQ588" s="175" t="e">
        <v>#DIV/0!</v>
      </c>
      <c r="DR588" s="175" t="e">
        <v>#DIV/0!</v>
      </c>
      <c r="DS588" s="175" t="e">
        <v>#DIV/0!</v>
      </c>
      <c r="DT588" s="175" t="e">
        <v>#DIV/0!</v>
      </c>
      <c r="DU588" s="175" t="e">
        <v>#DIV/0!</v>
      </c>
      <c r="DV588" s="175" t="e">
        <v>#DIV/0!</v>
      </c>
      <c r="DW588" s="175" t="e">
        <v>#DIV/0!</v>
      </c>
      <c r="DX588" s="175" t="e">
        <v>#DIV/0!</v>
      </c>
      <c r="DY588" s="175" t="e">
        <v>#DIV/0!</v>
      </c>
      <c r="DZ588" s="175" t="e">
        <v>#DIV/0!</v>
      </c>
      <c r="EA588" s="175" t="e">
        <v>#DIV/0!</v>
      </c>
      <c r="EB588" s="175" t="e">
        <v>#DIV/0!</v>
      </c>
      <c r="EC588" s="175" t="e">
        <v>#DIV/0!</v>
      </c>
      <c r="ED588" s="175" t="e">
        <v>#DIV/0!</v>
      </c>
      <c r="EE588" s="175" t="e">
        <v>#DIV/0!</v>
      </c>
      <c r="EF588" s="175" t="e">
        <v>#DIV/0!</v>
      </c>
      <c r="EG588" s="175" t="e">
        <v>#DIV/0!</v>
      </c>
      <c r="EH588" s="175" t="e">
        <v>#DIV/0!</v>
      </c>
      <c r="EI588" s="175" t="e">
        <v>#DIV/0!</v>
      </c>
      <c r="EJ588" s="175" t="e">
        <v>#DIV/0!</v>
      </c>
      <c r="EK588" s="175" t="e">
        <v>#DIV/0!</v>
      </c>
      <c r="EL588" s="175" t="e">
        <v>#DIV/0!</v>
      </c>
      <c r="EM588" s="175" t="e">
        <v>#DIV/0!</v>
      </c>
      <c r="EN588" s="175" t="e">
        <v>#DIV/0!</v>
      </c>
      <c r="EO588" s="175" t="e">
        <v>#DIV/0!</v>
      </c>
      <c r="EP588" s="175" t="e">
        <v>#DIV/0!</v>
      </c>
      <c r="EQ588" s="175" t="e">
        <v>#DIV/0!</v>
      </c>
      <c r="ER588" s="175" t="e">
        <v>#DIV/0!</v>
      </c>
      <c r="ES588" s="175" t="e">
        <v>#DIV/0!</v>
      </c>
      <c r="ET588" s="175" t="e">
        <v>#DIV/0!</v>
      </c>
      <c r="EU588" s="175" t="e">
        <v>#DIV/0!</v>
      </c>
      <c r="EV588" s="175" t="e">
        <v>#DIV/0!</v>
      </c>
      <c r="EW588" s="175" t="e">
        <v>#DIV/0!</v>
      </c>
      <c r="EX588" s="175" t="e">
        <v>#DIV/0!</v>
      </c>
      <c r="EY588" s="175" t="e">
        <v>#DIV/0!</v>
      </c>
      <c r="EZ588" s="175" t="e">
        <v>#DIV/0!</v>
      </c>
      <c r="FA588" s="175" t="e">
        <v>#DIV/0!</v>
      </c>
      <c r="FB588" s="175" t="e">
        <v>#DIV/0!</v>
      </c>
      <c r="FC588" s="175" t="e">
        <v>#DIV/0!</v>
      </c>
      <c r="FD588" s="175" t="e">
        <v>#DIV/0!</v>
      </c>
      <c r="FE588" s="175" t="e">
        <v>#DIV/0!</v>
      </c>
      <c r="FF588" s="175" t="e">
        <v>#DIV/0!</v>
      </c>
      <c r="FG588" s="175" t="e">
        <v>#DIV/0!</v>
      </c>
      <c r="FH588" s="175" t="e">
        <v>#DIV/0!</v>
      </c>
    </row>
    <row r="589" spans="2:164" x14ac:dyDescent="0.2">
      <c r="B589" s="13">
        <v>40</v>
      </c>
      <c r="C589" s="14">
        <v>1</v>
      </c>
      <c r="D589">
        <f>SUM('Raw data'!D589:CC589)</f>
        <v>183</v>
      </c>
      <c r="E589" s="175" t="e">
        <f>('Raw data'!D589/Shannon!$D589)*LN('Raw data'!D589/Shannon!$D589)</f>
        <v>#NUM!</v>
      </c>
      <c r="F589" s="175" t="e">
        <f>('Raw data'!E589/Shannon!$D589)*LN('Raw data'!E589/Shannon!$D589)</f>
        <v>#NUM!</v>
      </c>
      <c r="G589" s="175" t="e">
        <f>('Raw data'!F589/Shannon!$D589)*LN('Raw data'!F589/Shannon!$D589)</f>
        <v>#NUM!</v>
      </c>
      <c r="H589" s="175" t="e">
        <f>('Raw data'!G589/Shannon!$D589)*LN('Raw data'!G589/Shannon!$D589)</f>
        <v>#NUM!</v>
      </c>
      <c r="I589" s="175" t="e">
        <f>('Raw data'!H589/Shannon!$D589)*LN('Raw data'!H589/Shannon!$D589)</f>
        <v>#NUM!</v>
      </c>
      <c r="J589" s="175" t="e">
        <f>('Raw data'!I589/Shannon!$D589)*LN('Raw data'!I589/Shannon!$D589)</f>
        <v>#NUM!</v>
      </c>
      <c r="K589" s="175" t="e">
        <f>('Raw data'!J589/Shannon!$D589)*LN('Raw data'!J589/Shannon!$D589)</f>
        <v>#NUM!</v>
      </c>
      <c r="L589" s="175" t="e">
        <f>('Raw data'!K589/Shannon!$D589)*LN('Raw data'!K589/Shannon!$D589)</f>
        <v>#NUM!</v>
      </c>
      <c r="M589" s="175" t="e">
        <f>('Raw data'!L589/Shannon!$D589)*LN('Raw data'!L589/Shannon!$D589)</f>
        <v>#NUM!</v>
      </c>
      <c r="N589" s="175" t="e">
        <f>('Raw data'!M589/Shannon!$D589)*LN('Raw data'!M589/Shannon!$D589)</f>
        <v>#NUM!</v>
      </c>
      <c r="O589" s="175" t="e">
        <f>('Raw data'!N589/Shannon!$D589)*LN('Raw data'!N589/Shannon!$D589)</f>
        <v>#NUM!</v>
      </c>
      <c r="P589" s="175" t="e">
        <f>('Raw data'!O589/Shannon!$D589)*LN('Raw data'!O589/Shannon!$D589)</f>
        <v>#NUM!</v>
      </c>
      <c r="Q589" s="175" t="e">
        <f>('Raw data'!P589/Shannon!$D589)*LN('Raw data'!P589/Shannon!$D589)</f>
        <v>#NUM!</v>
      </c>
      <c r="R589" s="175" t="e">
        <f>('Raw data'!Q589/Shannon!$D589)*LN('Raw data'!Q589/Shannon!$D589)</f>
        <v>#NUM!</v>
      </c>
      <c r="S589" s="175" t="e">
        <f>('Raw data'!R589/Shannon!$D589)*LN('Raw data'!R589/Shannon!$D589)</f>
        <v>#NUM!</v>
      </c>
      <c r="T589" s="175" t="e">
        <f>('Raw data'!S589/Shannon!$D589)*LN('Raw data'!S589/Shannon!$D589)</f>
        <v>#NUM!</v>
      </c>
      <c r="U589" s="175" t="e">
        <f>('Raw data'!T589/Shannon!$D589)*LN('Raw data'!T589/Shannon!$D589)</f>
        <v>#NUM!</v>
      </c>
      <c r="V589" s="175" t="e">
        <f>('Raw data'!U589/Shannon!$D589)*LN('Raw data'!U589/Shannon!$D589)</f>
        <v>#NUM!</v>
      </c>
      <c r="W589" s="175" t="e">
        <f>('Raw data'!V589/Shannon!$D589)*LN('Raw data'!V589/Shannon!$D589)</f>
        <v>#NUM!</v>
      </c>
      <c r="X589" s="175" t="e">
        <f>('Raw data'!W589/Shannon!$D589)*LN('Raw data'!W589/Shannon!$D589)</f>
        <v>#NUM!</v>
      </c>
      <c r="Y589" s="175" t="e">
        <f>('Raw data'!X589/Shannon!$D589)*LN('Raw data'!X589/Shannon!$D589)</f>
        <v>#NUM!</v>
      </c>
      <c r="Z589" s="175" t="e">
        <f>('Raw data'!Y589/Shannon!$D589)*LN('Raw data'!Y589/Shannon!$D589)</f>
        <v>#NUM!</v>
      </c>
      <c r="AA589" s="175" t="e">
        <f>('Raw data'!Z589/Shannon!$D589)*LN('Raw data'!Z589/Shannon!$D589)</f>
        <v>#NUM!</v>
      </c>
      <c r="AB589" s="175">
        <f>('Raw data'!AA589/Shannon!$D589)*LN('Raw data'!AA589/Shannon!$D589)</f>
        <v>-6.7391374822513297E-2</v>
      </c>
      <c r="AC589" s="175" t="e">
        <f>('Raw data'!AB589/Shannon!$D589)*LN('Raw data'!AB589/Shannon!$D589)</f>
        <v>#NUM!</v>
      </c>
      <c r="AD589" s="175">
        <f>('Raw data'!AC589/Shannon!$D589)*LN('Raw data'!AC589/Shannon!$D589)</f>
        <v>-6.3375212972284933E-2</v>
      </c>
      <c r="AE589" s="175" t="e">
        <f>('Raw data'!AD589/Shannon!$D589)*LN('Raw data'!AD589/Shannon!$D589)</f>
        <v>#NUM!</v>
      </c>
      <c r="AF589" s="175" t="e">
        <f>('Raw data'!AE589/Shannon!$D589)*LN('Raw data'!AE589/Shannon!$D589)</f>
        <v>#NUM!</v>
      </c>
      <c r="AG589" s="175" t="e">
        <f>('Raw data'!AF589/Shannon!$D589)*LN('Raw data'!AF589/Shannon!$D589)</f>
        <v>#NUM!</v>
      </c>
      <c r="AH589" s="175" t="e">
        <f>('Raw data'!AG589/Shannon!$D589)*LN('Raw data'!AG589/Shannon!$D589)</f>
        <v>#NUM!</v>
      </c>
      <c r="AI589" s="175" t="e">
        <f>('Raw data'!AH589/Shannon!$D589)*LN('Raw data'!AH589/Shannon!$D589)</f>
        <v>#NUM!</v>
      </c>
      <c r="AJ589" s="175" t="e">
        <f>('Raw data'!AI589/Shannon!$D589)*LN('Raw data'!AI589/Shannon!$D589)</f>
        <v>#NUM!</v>
      </c>
      <c r="AK589" s="175" t="e">
        <f>('Raw data'!AJ589/Shannon!$D589)*LN('Raw data'!AJ589/Shannon!$D589)</f>
        <v>#NUM!</v>
      </c>
      <c r="AL589" s="175" t="e">
        <f>('Raw data'!AK589/Shannon!$D589)*LN('Raw data'!AK589/Shannon!$D589)</f>
        <v>#NUM!</v>
      </c>
      <c r="AM589" s="175">
        <f>('Raw data'!AL589/Shannon!$D589)*LN('Raw data'!AL589/Shannon!$D589)</f>
        <v>-2.8467137447220882E-2</v>
      </c>
      <c r="AN589" s="175" t="e">
        <f>('Raw data'!AM589/Shannon!$D589)*LN('Raw data'!AM589/Shannon!$D589)</f>
        <v>#NUM!</v>
      </c>
      <c r="AO589" s="175" t="e">
        <f>('Raw data'!AN589/Shannon!$D589)*LN('Raw data'!AN589/Shannon!$D589)</f>
        <v>#NUM!</v>
      </c>
      <c r="AP589" s="175" t="e">
        <f>('Raw data'!AO589/Shannon!$D589)*LN('Raw data'!AO589/Shannon!$D589)</f>
        <v>#NUM!</v>
      </c>
      <c r="AQ589" s="175" t="e">
        <f>('Raw data'!AP589/Shannon!$D589)*LN('Raw data'!AP589/Shannon!$D589)</f>
        <v>#NUM!</v>
      </c>
      <c r="AR589" s="175" t="e">
        <f>('Raw data'!AQ589/Shannon!$D589)*LN('Raw data'!AQ589/Shannon!$D589)</f>
        <v>#NUM!</v>
      </c>
      <c r="AS589" s="175" t="e">
        <f>('Raw data'!AR589/Shannon!$D589)*LN('Raw data'!AR589/Shannon!$D589)</f>
        <v>#NUM!</v>
      </c>
      <c r="AT589" s="175" t="e">
        <f>('Raw data'!AS589/Shannon!$D589)*LN('Raw data'!AS589/Shannon!$D589)</f>
        <v>#NUM!</v>
      </c>
      <c r="AU589" s="175" t="e">
        <f>('Raw data'!AT589/Shannon!$D589)*LN('Raw data'!AT589/Shannon!$D589)</f>
        <v>#NUM!</v>
      </c>
      <c r="AV589" s="175" t="e">
        <f>('Raw data'!AU589/Shannon!$D589)*LN('Raw data'!AU589/Shannon!$D589)</f>
        <v>#NUM!</v>
      </c>
      <c r="AW589" s="175" t="e">
        <f>('Raw data'!AV589/Shannon!$D589)*LN('Raw data'!AV589/Shannon!$D589)</f>
        <v>#NUM!</v>
      </c>
      <c r="AX589" s="175" t="e">
        <f>('Raw data'!AW589/Shannon!$D589)*LN('Raw data'!AW589/Shannon!$D589)</f>
        <v>#NUM!</v>
      </c>
      <c r="AY589" s="175">
        <f>('Raw data'!AX589/Shannon!$D589)*LN('Raw data'!AX589/Shannon!$D589)</f>
        <v>-0.13683255130761027</v>
      </c>
      <c r="AZ589" s="175" t="e">
        <f>('Raw data'!AY589/Shannon!$D589)*LN('Raw data'!AY589/Shannon!$D589)</f>
        <v>#NUM!</v>
      </c>
      <c r="BA589" s="175" t="e">
        <f>('Raw data'!AZ589/Shannon!$D589)*LN('Raw data'!AZ589/Shannon!$D589)</f>
        <v>#NUM!</v>
      </c>
      <c r="BB589" s="175" t="e">
        <f>('Raw data'!BA589/Shannon!$D589)*LN('Raw data'!BA589/Shannon!$D589)</f>
        <v>#NUM!</v>
      </c>
      <c r="BC589" s="175" t="e">
        <f>('Raw data'!BB589/Shannon!$D589)*LN('Raw data'!BB589/Shannon!$D589)</f>
        <v>#NUM!</v>
      </c>
      <c r="BD589" s="175" t="e">
        <f>('Raw data'!BC589/Shannon!$D589)*LN('Raw data'!BC589/Shannon!$D589)</f>
        <v>#NUM!</v>
      </c>
      <c r="BE589" s="175" t="e">
        <f>('Raw data'!BD589/Shannon!$D589)*LN('Raw data'!BD589/Shannon!$D589)</f>
        <v>#NUM!</v>
      </c>
      <c r="BF589" s="175" t="e">
        <f>('Raw data'!BE589/Shannon!$D589)*LN('Raw data'!BE589/Shannon!$D589)</f>
        <v>#NUM!</v>
      </c>
      <c r="BG589" s="175" t="e">
        <f>('Raw data'!BF589/Shannon!$D589)*LN('Raw data'!BF589/Shannon!$D589)</f>
        <v>#NUM!</v>
      </c>
      <c r="BH589" s="175" t="e">
        <f>('Raw data'!BG589/Shannon!$D589)*LN('Raw data'!BG589/Shannon!$D589)</f>
        <v>#NUM!</v>
      </c>
      <c r="BI589" s="175" t="e">
        <f>('Raw data'!BH589/Shannon!$D589)*LN('Raw data'!BH589/Shannon!$D589)</f>
        <v>#NUM!</v>
      </c>
      <c r="BJ589" s="175" t="e">
        <f>('Raw data'!BI589/Shannon!$D589)*LN('Raw data'!BI589/Shannon!$D589)</f>
        <v>#NUM!</v>
      </c>
      <c r="BK589" s="175" t="e">
        <f>('Raw data'!BJ589/Shannon!$D589)*LN('Raw data'!BJ589/Shannon!$D589)</f>
        <v>#NUM!</v>
      </c>
      <c r="BL589" s="175" t="e">
        <f>('Raw data'!BK589/Shannon!$D589)*LN('Raw data'!BK589/Shannon!$D589)</f>
        <v>#NUM!</v>
      </c>
      <c r="BM589" s="175" t="e">
        <f>('Raw data'!BL589/Shannon!$D589)*LN('Raw data'!BL589/Shannon!$D589)</f>
        <v>#NUM!</v>
      </c>
      <c r="BN589" s="175" t="e">
        <f>('Raw data'!BM589/Shannon!$D589)*LN('Raw data'!BM589/Shannon!$D589)</f>
        <v>#NUM!</v>
      </c>
      <c r="BO589" s="175" t="e">
        <f>('Raw data'!BN589/Shannon!$D589)*LN('Raw data'!BN589/Shannon!$D589)</f>
        <v>#NUM!</v>
      </c>
      <c r="BP589" s="175" t="e">
        <f>('Raw data'!BO589/Shannon!$D589)*LN('Raw data'!BO589/Shannon!$D589)</f>
        <v>#NUM!</v>
      </c>
      <c r="BQ589" s="175" t="e">
        <f>('Raw data'!BP589/Shannon!$D589)*LN('Raw data'!BP589/Shannon!$D589)</f>
        <v>#NUM!</v>
      </c>
      <c r="BR589" s="175" t="e">
        <f>('Raw data'!BQ589/Shannon!$D589)*LN('Raw data'!BQ589/Shannon!$D589)</f>
        <v>#NUM!</v>
      </c>
      <c r="BS589" s="175" t="e">
        <f>('Raw data'!BR589/Shannon!$D589)*LN('Raw data'!BR589/Shannon!$D589)</f>
        <v>#NUM!</v>
      </c>
      <c r="BT589" s="175" t="e">
        <f>('Raw data'!BS589/Shannon!$D589)*LN('Raw data'!BS589/Shannon!$D589)</f>
        <v>#NUM!</v>
      </c>
      <c r="BU589" s="175" t="e">
        <f>('Raw data'!BT589/Shannon!$D589)*LN('Raw data'!BT589/Shannon!$D589)</f>
        <v>#NUM!</v>
      </c>
      <c r="BV589" s="175" t="e">
        <f>('Raw data'!BU589/Shannon!$D589)*LN('Raw data'!BU589/Shannon!$D589)</f>
        <v>#NUM!</v>
      </c>
      <c r="BW589" s="175" t="e">
        <f>('Raw data'!BV589/Shannon!$D589)*LN('Raw data'!BV589/Shannon!$D589)</f>
        <v>#NUM!</v>
      </c>
      <c r="BX589" s="175" t="e">
        <f>('Raw data'!BW589/Shannon!$D589)*LN('Raw data'!BW589/Shannon!$D589)</f>
        <v>#NUM!</v>
      </c>
      <c r="BY589" s="175" t="e">
        <f>('Raw data'!BX589/Shannon!$D589)*LN('Raw data'!BX589/Shannon!$D589)</f>
        <v>#NUM!</v>
      </c>
      <c r="BZ589" s="175" t="e">
        <f>('Raw data'!BY589/Shannon!$D589)*LN('Raw data'!BY589/Shannon!$D589)</f>
        <v>#NUM!</v>
      </c>
      <c r="CA589" s="175" t="e">
        <f>('Raw data'!BZ589/Shannon!$D589)*LN('Raw data'!BZ589/Shannon!$D589)</f>
        <v>#NUM!</v>
      </c>
      <c r="CB589" s="175" t="e">
        <f>('Raw data'!CA589/Shannon!$D589)*LN('Raw data'!CA589/Shannon!$D589)</f>
        <v>#NUM!</v>
      </c>
      <c r="CC589" s="175" t="e">
        <f>('Raw data'!CB589/Shannon!$D589)*LN('Raw data'!CB589/Shannon!$D589)</f>
        <v>#NUM!</v>
      </c>
      <c r="CD589" s="175" t="e">
        <f>('Raw data'!CC589/Shannon!$D589)*LN('Raw data'!CC589/Shannon!$D589)</f>
        <v>#NUM!</v>
      </c>
      <c r="CF589" s="176">
        <f t="shared" si="8"/>
        <v>0.29606627654962936</v>
      </c>
      <c r="CG589" s="175"/>
      <c r="CH589" s="175"/>
      <c r="CI589" s="175"/>
      <c r="CJ589" s="175"/>
      <c r="CK589" s="175"/>
      <c r="CL589" s="175"/>
      <c r="CM589" s="175"/>
      <c r="CN589" s="175"/>
      <c r="CO589" s="175"/>
      <c r="CP589" s="175"/>
      <c r="CQ589" s="175"/>
      <c r="CR589" s="175"/>
      <c r="CS589" s="175"/>
      <c r="CT589" s="175"/>
      <c r="CU589" s="175"/>
      <c r="CV589" s="175"/>
      <c r="CW589" s="175"/>
      <c r="CX589" s="175"/>
      <c r="CY589" s="175"/>
      <c r="CZ589" s="175"/>
      <c r="DA589" s="175"/>
      <c r="DB589" s="175"/>
      <c r="DC589" s="175"/>
      <c r="DD589" s="175"/>
      <c r="DE589" s="175"/>
      <c r="DF589" s="175">
        <v>-6.7391374822513297E-2</v>
      </c>
      <c r="DG589" s="175"/>
      <c r="DH589" s="175">
        <v>-6.3375212972284933E-2</v>
      </c>
      <c r="DI589" s="175"/>
      <c r="DJ589" s="175"/>
      <c r="DK589" s="175"/>
      <c r="DL589" s="175"/>
      <c r="DM589" s="175"/>
      <c r="DN589" s="175"/>
      <c r="DO589" s="175"/>
      <c r="DP589" s="175"/>
      <c r="DQ589" s="175">
        <v>-2.8467137447220882E-2</v>
      </c>
      <c r="DR589" s="175"/>
      <c r="DS589" s="175"/>
      <c r="DT589" s="175"/>
      <c r="DU589" s="175"/>
      <c r="DV589" s="175"/>
      <c r="DW589" s="175"/>
      <c r="DX589" s="175"/>
      <c r="DY589" s="175"/>
      <c r="DZ589" s="175"/>
      <c r="EA589" s="175"/>
      <c r="EB589" s="175"/>
      <c r="EC589" s="175">
        <v>-0.13683255130761027</v>
      </c>
      <c r="ED589" s="175"/>
      <c r="EE589" s="175"/>
      <c r="EF589" s="175"/>
      <c r="EG589" s="175"/>
      <c r="EH589" s="175"/>
      <c r="EI589" s="175"/>
      <c r="EJ589" s="175"/>
      <c r="EK589" s="175"/>
      <c r="EL589" s="175"/>
      <c r="EM589" s="175"/>
      <c r="EN589" s="175"/>
      <c r="EO589" s="175"/>
      <c r="EP589" s="175"/>
      <c r="EQ589" s="175"/>
      <c r="ER589" s="175"/>
      <c r="ES589" s="175"/>
      <c r="ET589" s="175"/>
      <c r="EU589" s="175"/>
      <c r="EV589" s="175"/>
      <c r="EW589" s="175"/>
      <c r="EX589" s="175"/>
      <c r="EY589" s="175"/>
      <c r="EZ589" s="175"/>
      <c r="FA589" s="175"/>
      <c r="FB589" s="175"/>
      <c r="FC589" s="175"/>
      <c r="FD589" s="175"/>
      <c r="FE589" s="175"/>
      <c r="FF589" s="175"/>
      <c r="FG589" s="175"/>
      <c r="FH589" s="175"/>
    </row>
    <row r="590" spans="2:164" x14ac:dyDescent="0.2">
      <c r="B590" s="13">
        <v>40</v>
      </c>
      <c r="C590" s="14">
        <v>2</v>
      </c>
      <c r="D590">
        <f>SUM('Raw data'!D590:CC590)</f>
        <v>89</v>
      </c>
      <c r="E590" s="175" t="e">
        <f>('Raw data'!D590/Shannon!$D590)*LN('Raw data'!D590/Shannon!$D590)</f>
        <v>#NUM!</v>
      </c>
      <c r="F590" s="175" t="e">
        <f>('Raw data'!E590/Shannon!$D590)*LN('Raw data'!E590/Shannon!$D590)</f>
        <v>#NUM!</v>
      </c>
      <c r="G590" s="175" t="e">
        <f>('Raw data'!F590/Shannon!$D590)*LN('Raw data'!F590/Shannon!$D590)</f>
        <v>#NUM!</v>
      </c>
      <c r="H590" s="175" t="e">
        <f>('Raw data'!G590/Shannon!$D590)*LN('Raw data'!G590/Shannon!$D590)</f>
        <v>#NUM!</v>
      </c>
      <c r="I590" s="175" t="e">
        <f>('Raw data'!H590/Shannon!$D590)*LN('Raw data'!H590/Shannon!$D590)</f>
        <v>#NUM!</v>
      </c>
      <c r="J590" s="175" t="e">
        <f>('Raw data'!I590/Shannon!$D590)*LN('Raw data'!I590/Shannon!$D590)</f>
        <v>#NUM!</v>
      </c>
      <c r="K590" s="175" t="e">
        <f>('Raw data'!J590/Shannon!$D590)*LN('Raw data'!J590/Shannon!$D590)</f>
        <v>#NUM!</v>
      </c>
      <c r="L590" s="175" t="e">
        <f>('Raw data'!K590/Shannon!$D590)*LN('Raw data'!K590/Shannon!$D590)</f>
        <v>#NUM!</v>
      </c>
      <c r="M590" s="175" t="e">
        <f>('Raw data'!L590/Shannon!$D590)*LN('Raw data'!L590/Shannon!$D590)</f>
        <v>#NUM!</v>
      </c>
      <c r="N590" s="175" t="e">
        <f>('Raw data'!M590/Shannon!$D590)*LN('Raw data'!M590/Shannon!$D590)</f>
        <v>#NUM!</v>
      </c>
      <c r="O590" s="175" t="e">
        <f>('Raw data'!N590/Shannon!$D590)*LN('Raw data'!N590/Shannon!$D590)</f>
        <v>#NUM!</v>
      </c>
      <c r="P590" s="175" t="e">
        <f>('Raw data'!O590/Shannon!$D590)*LN('Raw data'!O590/Shannon!$D590)</f>
        <v>#NUM!</v>
      </c>
      <c r="Q590" s="175" t="e">
        <f>('Raw data'!P590/Shannon!$D590)*LN('Raw data'!P590/Shannon!$D590)</f>
        <v>#NUM!</v>
      </c>
      <c r="R590" s="175" t="e">
        <f>('Raw data'!Q590/Shannon!$D590)*LN('Raw data'!Q590/Shannon!$D590)</f>
        <v>#NUM!</v>
      </c>
      <c r="S590" s="175" t="e">
        <f>('Raw data'!R590/Shannon!$D590)*LN('Raw data'!R590/Shannon!$D590)</f>
        <v>#NUM!</v>
      </c>
      <c r="T590" s="175" t="e">
        <f>('Raw data'!S590/Shannon!$D590)*LN('Raw data'!S590/Shannon!$D590)</f>
        <v>#NUM!</v>
      </c>
      <c r="U590" s="175" t="e">
        <f>('Raw data'!T590/Shannon!$D590)*LN('Raw data'!T590/Shannon!$D590)</f>
        <v>#NUM!</v>
      </c>
      <c r="V590" s="175" t="e">
        <f>('Raw data'!U590/Shannon!$D590)*LN('Raw data'!U590/Shannon!$D590)</f>
        <v>#NUM!</v>
      </c>
      <c r="W590" s="175" t="e">
        <f>('Raw data'!V590/Shannon!$D590)*LN('Raw data'!V590/Shannon!$D590)</f>
        <v>#NUM!</v>
      </c>
      <c r="X590" s="175" t="e">
        <f>('Raw data'!W590/Shannon!$D590)*LN('Raw data'!W590/Shannon!$D590)</f>
        <v>#NUM!</v>
      </c>
      <c r="Y590" s="175" t="e">
        <f>('Raw data'!X590/Shannon!$D590)*LN('Raw data'!X590/Shannon!$D590)</f>
        <v>#NUM!</v>
      </c>
      <c r="Z590" s="175" t="e">
        <f>('Raw data'!Y590/Shannon!$D590)*LN('Raw data'!Y590/Shannon!$D590)</f>
        <v>#NUM!</v>
      </c>
      <c r="AA590" s="175" t="e">
        <f>('Raw data'!Z590/Shannon!$D590)*LN('Raw data'!Z590/Shannon!$D590)</f>
        <v>#NUM!</v>
      </c>
      <c r="AB590" s="175">
        <f>('Raw data'!AA590/Shannon!$D590)*LN('Raw data'!AA590/Shannon!$D590)</f>
        <v>-5.0434116513844267E-2</v>
      </c>
      <c r="AC590" s="175" t="e">
        <f>('Raw data'!AB590/Shannon!$D590)*LN('Raw data'!AB590/Shannon!$D590)</f>
        <v>#NUM!</v>
      </c>
      <c r="AD590" s="175">
        <f>('Raw data'!AC590/Shannon!$D590)*LN('Raw data'!AC590/Shannon!$D590)</f>
        <v>-4.3918366579269522E-2</v>
      </c>
      <c r="AE590" s="175" t="e">
        <f>('Raw data'!AD590/Shannon!$D590)*LN('Raw data'!AD590/Shannon!$D590)</f>
        <v>#NUM!</v>
      </c>
      <c r="AF590" s="175" t="e">
        <f>('Raw data'!AE590/Shannon!$D590)*LN('Raw data'!AE590/Shannon!$D590)</f>
        <v>#NUM!</v>
      </c>
      <c r="AG590" s="175" t="e">
        <f>('Raw data'!AF590/Shannon!$D590)*LN('Raw data'!AF590/Shannon!$D590)</f>
        <v>#NUM!</v>
      </c>
      <c r="AH590" s="175" t="e">
        <f>('Raw data'!AG590/Shannon!$D590)*LN('Raw data'!AG590/Shannon!$D590)</f>
        <v>#NUM!</v>
      </c>
      <c r="AI590" s="175" t="e">
        <f>('Raw data'!AH590/Shannon!$D590)*LN('Raw data'!AH590/Shannon!$D590)</f>
        <v>#NUM!</v>
      </c>
      <c r="AJ590" s="175" t="e">
        <f>('Raw data'!AI590/Shannon!$D590)*LN('Raw data'!AI590/Shannon!$D590)</f>
        <v>#NUM!</v>
      </c>
      <c r="AK590" s="175" t="e">
        <f>('Raw data'!AJ590/Shannon!$D590)*LN('Raw data'!AJ590/Shannon!$D590)</f>
        <v>#NUM!</v>
      </c>
      <c r="AL590" s="175" t="e">
        <f>('Raw data'!AK590/Shannon!$D590)*LN('Raw data'!AK590/Shannon!$D590)</f>
        <v>#NUM!</v>
      </c>
      <c r="AM590" s="175" t="e">
        <f>('Raw data'!AL590/Shannon!$D590)*LN('Raw data'!AL590/Shannon!$D590)</f>
        <v>#NUM!</v>
      </c>
      <c r="AN590" s="175" t="e">
        <f>('Raw data'!AM590/Shannon!$D590)*LN('Raw data'!AM590/Shannon!$D590)</f>
        <v>#NUM!</v>
      </c>
      <c r="AO590" s="175" t="e">
        <f>('Raw data'!AN590/Shannon!$D590)*LN('Raw data'!AN590/Shannon!$D590)</f>
        <v>#NUM!</v>
      </c>
      <c r="AP590" s="175" t="e">
        <f>('Raw data'!AO590/Shannon!$D590)*LN('Raw data'!AO590/Shannon!$D590)</f>
        <v>#NUM!</v>
      </c>
      <c r="AQ590" s="175" t="e">
        <f>('Raw data'!AP590/Shannon!$D590)*LN('Raw data'!AP590/Shannon!$D590)</f>
        <v>#NUM!</v>
      </c>
      <c r="AR590" s="175" t="e">
        <f>('Raw data'!AQ590/Shannon!$D590)*LN('Raw data'!AQ590/Shannon!$D590)</f>
        <v>#NUM!</v>
      </c>
      <c r="AS590" s="175" t="e">
        <f>('Raw data'!AR590/Shannon!$D590)*LN('Raw data'!AR590/Shannon!$D590)</f>
        <v>#NUM!</v>
      </c>
      <c r="AT590" s="175" t="e">
        <f>('Raw data'!AS590/Shannon!$D590)*LN('Raw data'!AS590/Shannon!$D590)</f>
        <v>#NUM!</v>
      </c>
      <c r="AU590" s="175" t="e">
        <f>('Raw data'!AT590/Shannon!$D590)*LN('Raw data'!AT590/Shannon!$D590)</f>
        <v>#NUM!</v>
      </c>
      <c r="AV590" s="175" t="e">
        <f>('Raw data'!AU590/Shannon!$D590)*LN('Raw data'!AU590/Shannon!$D590)</f>
        <v>#NUM!</v>
      </c>
      <c r="AW590" s="175" t="e">
        <f>('Raw data'!AV590/Shannon!$D590)*LN('Raw data'!AV590/Shannon!$D590)</f>
        <v>#NUM!</v>
      </c>
      <c r="AX590" s="175" t="e">
        <f>('Raw data'!AW590/Shannon!$D590)*LN('Raw data'!AW590/Shannon!$D590)</f>
        <v>#NUM!</v>
      </c>
      <c r="AY590" s="175">
        <f>('Raw data'!AX590/Shannon!$D590)*LN('Raw data'!AX590/Shannon!$D590)</f>
        <v>-0.11427047464260776</v>
      </c>
      <c r="AZ590" s="175" t="e">
        <f>('Raw data'!AY590/Shannon!$D590)*LN('Raw data'!AY590/Shannon!$D590)</f>
        <v>#NUM!</v>
      </c>
      <c r="BA590" s="175" t="e">
        <f>('Raw data'!AZ590/Shannon!$D590)*LN('Raw data'!AZ590/Shannon!$D590)</f>
        <v>#NUM!</v>
      </c>
      <c r="BB590" s="175" t="e">
        <f>('Raw data'!BA590/Shannon!$D590)*LN('Raw data'!BA590/Shannon!$D590)</f>
        <v>#NUM!</v>
      </c>
      <c r="BC590" s="175" t="e">
        <f>('Raw data'!BB590/Shannon!$D590)*LN('Raw data'!BB590/Shannon!$D590)</f>
        <v>#NUM!</v>
      </c>
      <c r="BD590" s="175" t="e">
        <f>('Raw data'!BC590/Shannon!$D590)*LN('Raw data'!BC590/Shannon!$D590)</f>
        <v>#NUM!</v>
      </c>
      <c r="BE590" s="175" t="e">
        <f>('Raw data'!BD590/Shannon!$D590)*LN('Raw data'!BD590/Shannon!$D590)</f>
        <v>#NUM!</v>
      </c>
      <c r="BF590" s="175" t="e">
        <f>('Raw data'!BE590/Shannon!$D590)*LN('Raw data'!BE590/Shannon!$D590)</f>
        <v>#NUM!</v>
      </c>
      <c r="BG590" s="175" t="e">
        <f>('Raw data'!BF590/Shannon!$D590)*LN('Raw data'!BF590/Shannon!$D590)</f>
        <v>#NUM!</v>
      </c>
      <c r="BH590" s="175" t="e">
        <f>('Raw data'!BG590/Shannon!$D590)*LN('Raw data'!BG590/Shannon!$D590)</f>
        <v>#NUM!</v>
      </c>
      <c r="BI590" s="175" t="e">
        <f>('Raw data'!BH590/Shannon!$D590)*LN('Raw data'!BH590/Shannon!$D590)</f>
        <v>#NUM!</v>
      </c>
      <c r="BJ590" s="175" t="e">
        <f>('Raw data'!BI590/Shannon!$D590)*LN('Raw data'!BI590/Shannon!$D590)</f>
        <v>#NUM!</v>
      </c>
      <c r="BK590" s="175" t="e">
        <f>('Raw data'!BJ590/Shannon!$D590)*LN('Raw data'!BJ590/Shannon!$D590)</f>
        <v>#NUM!</v>
      </c>
      <c r="BL590" s="175" t="e">
        <f>('Raw data'!BK590/Shannon!$D590)*LN('Raw data'!BK590/Shannon!$D590)</f>
        <v>#NUM!</v>
      </c>
      <c r="BM590" s="175" t="e">
        <f>('Raw data'!BL590/Shannon!$D590)*LN('Raw data'!BL590/Shannon!$D590)</f>
        <v>#NUM!</v>
      </c>
      <c r="BN590" s="175" t="e">
        <f>('Raw data'!BM590/Shannon!$D590)*LN('Raw data'!BM590/Shannon!$D590)</f>
        <v>#NUM!</v>
      </c>
      <c r="BO590" s="175" t="e">
        <f>('Raw data'!BN590/Shannon!$D590)*LN('Raw data'!BN590/Shannon!$D590)</f>
        <v>#NUM!</v>
      </c>
      <c r="BP590" s="175" t="e">
        <f>('Raw data'!BO590/Shannon!$D590)*LN('Raw data'!BO590/Shannon!$D590)</f>
        <v>#NUM!</v>
      </c>
      <c r="BQ590" s="175" t="e">
        <f>('Raw data'!BP590/Shannon!$D590)*LN('Raw data'!BP590/Shannon!$D590)</f>
        <v>#NUM!</v>
      </c>
      <c r="BR590" s="175" t="e">
        <f>('Raw data'!BQ590/Shannon!$D590)*LN('Raw data'!BQ590/Shannon!$D590)</f>
        <v>#NUM!</v>
      </c>
      <c r="BS590" s="175" t="e">
        <f>('Raw data'!BR590/Shannon!$D590)*LN('Raw data'!BR590/Shannon!$D590)</f>
        <v>#NUM!</v>
      </c>
      <c r="BT590" s="175" t="e">
        <f>('Raw data'!BS590/Shannon!$D590)*LN('Raw data'!BS590/Shannon!$D590)</f>
        <v>#NUM!</v>
      </c>
      <c r="BU590" s="175" t="e">
        <f>('Raw data'!BT590/Shannon!$D590)*LN('Raw data'!BT590/Shannon!$D590)</f>
        <v>#NUM!</v>
      </c>
      <c r="BV590" s="175" t="e">
        <f>('Raw data'!BU590/Shannon!$D590)*LN('Raw data'!BU590/Shannon!$D590)</f>
        <v>#NUM!</v>
      </c>
      <c r="BW590" s="175" t="e">
        <f>('Raw data'!BV590/Shannon!$D590)*LN('Raw data'!BV590/Shannon!$D590)</f>
        <v>#NUM!</v>
      </c>
      <c r="BX590" s="175" t="e">
        <f>('Raw data'!BW590/Shannon!$D590)*LN('Raw data'!BW590/Shannon!$D590)</f>
        <v>#NUM!</v>
      </c>
      <c r="BY590" s="175" t="e">
        <f>('Raw data'!BX590/Shannon!$D590)*LN('Raw data'!BX590/Shannon!$D590)</f>
        <v>#NUM!</v>
      </c>
      <c r="BZ590" s="175" t="e">
        <f>('Raw data'!BY590/Shannon!$D590)*LN('Raw data'!BY590/Shannon!$D590)</f>
        <v>#NUM!</v>
      </c>
      <c r="CA590" s="175" t="e">
        <f>('Raw data'!BZ590/Shannon!$D590)*LN('Raw data'!BZ590/Shannon!$D590)</f>
        <v>#NUM!</v>
      </c>
      <c r="CB590" s="175" t="e">
        <f>('Raw data'!CA590/Shannon!$D590)*LN('Raw data'!CA590/Shannon!$D590)</f>
        <v>#NUM!</v>
      </c>
      <c r="CC590" s="175" t="e">
        <f>('Raw data'!CB590/Shannon!$D590)*LN('Raw data'!CB590/Shannon!$D590)</f>
        <v>#NUM!</v>
      </c>
      <c r="CD590" s="175" t="e">
        <f>('Raw data'!CC590/Shannon!$D590)*LN('Raw data'!CC590/Shannon!$D590)</f>
        <v>#NUM!</v>
      </c>
      <c r="CF590" s="176">
        <f t="shared" si="8"/>
        <v>0.20862295773572154</v>
      </c>
      <c r="CG590" s="175"/>
      <c r="CH590" s="175"/>
      <c r="CI590" s="175"/>
      <c r="CJ590" s="175"/>
      <c r="CK590" s="175"/>
      <c r="CL590" s="175"/>
      <c r="CM590" s="175"/>
      <c r="CN590" s="175"/>
      <c r="CO590" s="175"/>
      <c r="CP590" s="175"/>
      <c r="CQ590" s="175"/>
      <c r="CR590" s="175"/>
      <c r="CS590" s="175"/>
      <c r="CT590" s="175"/>
      <c r="CU590" s="175"/>
      <c r="CV590" s="175"/>
      <c r="CW590" s="175"/>
      <c r="CX590" s="175"/>
      <c r="CY590" s="175"/>
      <c r="CZ590" s="175"/>
      <c r="DA590" s="175"/>
      <c r="DB590" s="175"/>
      <c r="DC590" s="175"/>
      <c r="DD590" s="175"/>
      <c r="DE590" s="175"/>
      <c r="DF590" s="175">
        <v>-5.0434116513844267E-2</v>
      </c>
      <c r="DG590" s="175"/>
      <c r="DH590" s="175">
        <v>-4.3918366579269522E-2</v>
      </c>
      <c r="DI590" s="175"/>
      <c r="DJ590" s="175"/>
      <c r="DK590" s="175"/>
      <c r="DL590" s="175"/>
      <c r="DM590" s="175"/>
      <c r="DN590" s="175"/>
      <c r="DO590" s="175"/>
      <c r="DP590" s="175"/>
      <c r="DQ590" s="175"/>
      <c r="DR590" s="175"/>
      <c r="DS590" s="175"/>
      <c r="DT590" s="175"/>
      <c r="DU590" s="175"/>
      <c r="DV590" s="175"/>
      <c r="DW590" s="175"/>
      <c r="DX590" s="175"/>
      <c r="DY590" s="175"/>
      <c r="DZ590" s="175"/>
      <c r="EA590" s="175"/>
      <c r="EB590" s="175"/>
      <c r="EC590" s="175">
        <v>-0.11427047464260776</v>
      </c>
      <c r="ED590" s="175"/>
      <c r="EE590" s="175"/>
      <c r="EF590" s="175"/>
      <c r="EG590" s="175"/>
      <c r="EH590" s="175"/>
      <c r="EI590" s="175"/>
      <c r="EJ590" s="175"/>
      <c r="EK590" s="175"/>
      <c r="EL590" s="175"/>
      <c r="EM590" s="175"/>
      <c r="EN590" s="175"/>
      <c r="EO590" s="175"/>
      <c r="EP590" s="175"/>
      <c r="EQ590" s="175"/>
      <c r="ER590" s="175"/>
      <c r="ES590" s="175"/>
      <c r="ET590" s="175"/>
      <c r="EU590" s="175"/>
      <c r="EV590" s="175"/>
      <c r="EW590" s="175"/>
      <c r="EX590" s="175"/>
      <c r="EY590" s="175"/>
      <c r="EZ590" s="175"/>
      <c r="FA590" s="175"/>
      <c r="FB590" s="175"/>
      <c r="FC590" s="175"/>
      <c r="FD590" s="175"/>
      <c r="FE590" s="175"/>
      <c r="FF590" s="175"/>
      <c r="FG590" s="175"/>
      <c r="FH590" s="175"/>
    </row>
    <row r="591" spans="2:164" x14ac:dyDescent="0.2">
      <c r="B591" s="13">
        <v>40</v>
      </c>
      <c r="C591" s="14">
        <v>3</v>
      </c>
      <c r="D591">
        <f>SUM('Raw data'!D591:CC591)</f>
        <v>119</v>
      </c>
      <c r="E591" s="175" t="e">
        <f>('Raw data'!D591/Shannon!$D591)*LN('Raw data'!D591/Shannon!$D591)</f>
        <v>#NUM!</v>
      </c>
      <c r="F591" s="175" t="e">
        <f>('Raw data'!E591/Shannon!$D591)*LN('Raw data'!E591/Shannon!$D591)</f>
        <v>#NUM!</v>
      </c>
      <c r="G591" s="175" t="e">
        <f>('Raw data'!F591/Shannon!$D591)*LN('Raw data'!F591/Shannon!$D591)</f>
        <v>#NUM!</v>
      </c>
      <c r="H591" s="175" t="e">
        <f>('Raw data'!G591/Shannon!$D591)*LN('Raw data'!G591/Shannon!$D591)</f>
        <v>#NUM!</v>
      </c>
      <c r="I591" s="175" t="e">
        <f>('Raw data'!H591/Shannon!$D591)*LN('Raw data'!H591/Shannon!$D591)</f>
        <v>#NUM!</v>
      </c>
      <c r="J591" s="175" t="e">
        <f>('Raw data'!I591/Shannon!$D591)*LN('Raw data'!I591/Shannon!$D591)</f>
        <v>#NUM!</v>
      </c>
      <c r="K591" s="175" t="e">
        <f>('Raw data'!J591/Shannon!$D591)*LN('Raw data'!J591/Shannon!$D591)</f>
        <v>#NUM!</v>
      </c>
      <c r="L591" s="175" t="e">
        <f>('Raw data'!K591/Shannon!$D591)*LN('Raw data'!K591/Shannon!$D591)</f>
        <v>#NUM!</v>
      </c>
      <c r="M591" s="175" t="e">
        <f>('Raw data'!L591/Shannon!$D591)*LN('Raw data'!L591/Shannon!$D591)</f>
        <v>#NUM!</v>
      </c>
      <c r="N591" s="175" t="e">
        <f>('Raw data'!M591/Shannon!$D591)*LN('Raw data'!M591/Shannon!$D591)</f>
        <v>#NUM!</v>
      </c>
      <c r="O591" s="175" t="e">
        <f>('Raw data'!N591/Shannon!$D591)*LN('Raw data'!N591/Shannon!$D591)</f>
        <v>#NUM!</v>
      </c>
      <c r="P591" s="175" t="e">
        <f>('Raw data'!O591/Shannon!$D591)*LN('Raw data'!O591/Shannon!$D591)</f>
        <v>#NUM!</v>
      </c>
      <c r="Q591" s="175" t="e">
        <f>('Raw data'!P591/Shannon!$D591)*LN('Raw data'!P591/Shannon!$D591)</f>
        <v>#NUM!</v>
      </c>
      <c r="R591" s="175" t="e">
        <f>('Raw data'!Q591/Shannon!$D591)*LN('Raw data'!Q591/Shannon!$D591)</f>
        <v>#NUM!</v>
      </c>
      <c r="S591" s="175" t="e">
        <f>('Raw data'!R591/Shannon!$D591)*LN('Raw data'!R591/Shannon!$D591)</f>
        <v>#NUM!</v>
      </c>
      <c r="T591" s="175" t="e">
        <f>('Raw data'!S591/Shannon!$D591)*LN('Raw data'!S591/Shannon!$D591)</f>
        <v>#NUM!</v>
      </c>
      <c r="U591" s="175" t="e">
        <f>('Raw data'!T591/Shannon!$D591)*LN('Raw data'!T591/Shannon!$D591)</f>
        <v>#NUM!</v>
      </c>
      <c r="V591" s="175" t="e">
        <f>('Raw data'!U591/Shannon!$D591)*LN('Raw data'!U591/Shannon!$D591)</f>
        <v>#NUM!</v>
      </c>
      <c r="W591" s="175" t="e">
        <f>('Raw data'!V591/Shannon!$D591)*LN('Raw data'!V591/Shannon!$D591)</f>
        <v>#NUM!</v>
      </c>
      <c r="X591" s="175" t="e">
        <f>('Raw data'!W591/Shannon!$D591)*LN('Raw data'!W591/Shannon!$D591)</f>
        <v>#NUM!</v>
      </c>
      <c r="Y591" s="175" t="e">
        <f>('Raw data'!X591/Shannon!$D591)*LN('Raw data'!X591/Shannon!$D591)</f>
        <v>#NUM!</v>
      </c>
      <c r="Z591" s="175" t="e">
        <f>('Raw data'!Y591/Shannon!$D591)*LN('Raw data'!Y591/Shannon!$D591)</f>
        <v>#NUM!</v>
      </c>
      <c r="AA591" s="175" t="e">
        <f>('Raw data'!Z591/Shannon!$D591)*LN('Raw data'!Z591/Shannon!$D591)</f>
        <v>#NUM!</v>
      </c>
      <c r="AB591" s="175">
        <f>('Raw data'!AA591/Shannon!$D591)*LN('Raw data'!AA591/Shannon!$D591)</f>
        <v>-0.13318006641501803</v>
      </c>
      <c r="AC591" s="175" t="e">
        <f>('Raw data'!AB591/Shannon!$D591)*LN('Raw data'!AB591/Shannon!$D591)</f>
        <v>#NUM!</v>
      </c>
      <c r="AD591" s="175">
        <f>('Raw data'!AC591/Shannon!$D591)*LN('Raw data'!AC591/Shannon!$D591)</f>
        <v>-4.1121471409595489E-2</v>
      </c>
      <c r="AE591" s="175" t="e">
        <f>('Raw data'!AD591/Shannon!$D591)*LN('Raw data'!AD591/Shannon!$D591)</f>
        <v>#NUM!</v>
      </c>
      <c r="AF591" s="175" t="e">
        <f>('Raw data'!AE591/Shannon!$D591)*LN('Raw data'!AE591/Shannon!$D591)</f>
        <v>#NUM!</v>
      </c>
      <c r="AG591" s="175" t="e">
        <f>('Raw data'!AF591/Shannon!$D591)*LN('Raw data'!AF591/Shannon!$D591)</f>
        <v>#NUM!</v>
      </c>
      <c r="AH591" s="175" t="e">
        <f>('Raw data'!AG591/Shannon!$D591)*LN('Raw data'!AG591/Shannon!$D591)</f>
        <v>#NUM!</v>
      </c>
      <c r="AI591" s="175" t="e">
        <f>('Raw data'!AH591/Shannon!$D591)*LN('Raw data'!AH591/Shannon!$D591)</f>
        <v>#NUM!</v>
      </c>
      <c r="AJ591" s="175" t="e">
        <f>('Raw data'!AI591/Shannon!$D591)*LN('Raw data'!AI591/Shannon!$D591)</f>
        <v>#NUM!</v>
      </c>
      <c r="AK591" s="175" t="e">
        <f>('Raw data'!AJ591/Shannon!$D591)*LN('Raw data'!AJ591/Shannon!$D591)</f>
        <v>#NUM!</v>
      </c>
      <c r="AL591" s="175" t="e">
        <f>('Raw data'!AK591/Shannon!$D591)*LN('Raw data'!AK591/Shannon!$D591)</f>
        <v>#NUM!</v>
      </c>
      <c r="AM591" s="175" t="e">
        <f>('Raw data'!AL591/Shannon!$D591)*LN('Raw data'!AL591/Shannon!$D591)</f>
        <v>#NUM!</v>
      </c>
      <c r="AN591" s="175" t="e">
        <f>('Raw data'!AM591/Shannon!$D591)*LN('Raw data'!AM591/Shannon!$D591)</f>
        <v>#NUM!</v>
      </c>
      <c r="AO591" s="175" t="e">
        <f>('Raw data'!AN591/Shannon!$D591)*LN('Raw data'!AN591/Shannon!$D591)</f>
        <v>#NUM!</v>
      </c>
      <c r="AP591" s="175" t="e">
        <f>('Raw data'!AO591/Shannon!$D591)*LN('Raw data'!AO591/Shannon!$D591)</f>
        <v>#NUM!</v>
      </c>
      <c r="AQ591" s="175" t="e">
        <f>('Raw data'!AP591/Shannon!$D591)*LN('Raw data'!AP591/Shannon!$D591)</f>
        <v>#NUM!</v>
      </c>
      <c r="AR591" s="175" t="e">
        <f>('Raw data'!AQ591/Shannon!$D591)*LN('Raw data'!AQ591/Shannon!$D591)</f>
        <v>#NUM!</v>
      </c>
      <c r="AS591" s="175" t="e">
        <f>('Raw data'!AR591/Shannon!$D591)*LN('Raw data'!AR591/Shannon!$D591)</f>
        <v>#NUM!</v>
      </c>
      <c r="AT591" s="175" t="e">
        <f>('Raw data'!AS591/Shannon!$D591)*LN('Raw data'!AS591/Shannon!$D591)</f>
        <v>#NUM!</v>
      </c>
      <c r="AU591" s="175" t="e">
        <f>('Raw data'!AT591/Shannon!$D591)*LN('Raw data'!AT591/Shannon!$D591)</f>
        <v>#NUM!</v>
      </c>
      <c r="AV591" s="175" t="e">
        <f>('Raw data'!AU591/Shannon!$D591)*LN('Raw data'!AU591/Shannon!$D591)</f>
        <v>#NUM!</v>
      </c>
      <c r="AW591" s="175" t="e">
        <f>('Raw data'!AV591/Shannon!$D591)*LN('Raw data'!AV591/Shannon!$D591)</f>
        <v>#NUM!</v>
      </c>
      <c r="AX591" s="175" t="e">
        <f>('Raw data'!AW591/Shannon!$D591)*LN('Raw data'!AW591/Shannon!$D591)</f>
        <v>#NUM!</v>
      </c>
      <c r="AY591" s="175" t="e">
        <f>('Raw data'!AX591/Shannon!$D591)*LN('Raw data'!AX591/Shannon!$D591)</f>
        <v>#NUM!</v>
      </c>
      <c r="AZ591" s="175" t="e">
        <f>('Raw data'!AY591/Shannon!$D591)*LN('Raw data'!AY591/Shannon!$D591)</f>
        <v>#NUM!</v>
      </c>
      <c r="BA591" s="175" t="e">
        <f>('Raw data'!AZ591/Shannon!$D591)*LN('Raw data'!AZ591/Shannon!$D591)</f>
        <v>#NUM!</v>
      </c>
      <c r="BB591" s="175" t="e">
        <f>('Raw data'!BA591/Shannon!$D591)*LN('Raw data'!BA591/Shannon!$D591)</f>
        <v>#NUM!</v>
      </c>
      <c r="BC591" s="175" t="e">
        <f>('Raw data'!BB591/Shannon!$D591)*LN('Raw data'!BB591/Shannon!$D591)</f>
        <v>#NUM!</v>
      </c>
      <c r="BD591" s="175" t="e">
        <f>('Raw data'!BC591/Shannon!$D591)*LN('Raw data'!BC591/Shannon!$D591)</f>
        <v>#NUM!</v>
      </c>
      <c r="BE591" s="175" t="e">
        <f>('Raw data'!BD591/Shannon!$D591)*LN('Raw data'!BD591/Shannon!$D591)</f>
        <v>#NUM!</v>
      </c>
      <c r="BF591" s="175" t="e">
        <f>('Raw data'!BE591/Shannon!$D591)*LN('Raw data'!BE591/Shannon!$D591)</f>
        <v>#NUM!</v>
      </c>
      <c r="BG591" s="175" t="e">
        <f>('Raw data'!BF591/Shannon!$D591)*LN('Raw data'!BF591/Shannon!$D591)</f>
        <v>#NUM!</v>
      </c>
      <c r="BH591" s="175" t="e">
        <f>('Raw data'!BG591/Shannon!$D591)*LN('Raw data'!BG591/Shannon!$D591)</f>
        <v>#NUM!</v>
      </c>
      <c r="BI591" s="175" t="e">
        <f>('Raw data'!BH591/Shannon!$D591)*LN('Raw data'!BH591/Shannon!$D591)</f>
        <v>#NUM!</v>
      </c>
      <c r="BJ591" s="175" t="e">
        <f>('Raw data'!BI591/Shannon!$D591)*LN('Raw data'!BI591/Shannon!$D591)</f>
        <v>#NUM!</v>
      </c>
      <c r="BK591" s="175" t="e">
        <f>('Raw data'!BJ591/Shannon!$D591)*LN('Raw data'!BJ591/Shannon!$D591)</f>
        <v>#NUM!</v>
      </c>
      <c r="BL591" s="175" t="e">
        <f>('Raw data'!BK591/Shannon!$D591)*LN('Raw data'!BK591/Shannon!$D591)</f>
        <v>#NUM!</v>
      </c>
      <c r="BM591" s="175" t="e">
        <f>('Raw data'!BL591/Shannon!$D591)*LN('Raw data'!BL591/Shannon!$D591)</f>
        <v>#NUM!</v>
      </c>
      <c r="BN591" s="175" t="e">
        <f>('Raw data'!BM591/Shannon!$D591)*LN('Raw data'!BM591/Shannon!$D591)</f>
        <v>#NUM!</v>
      </c>
      <c r="BO591" s="175" t="e">
        <f>('Raw data'!BN591/Shannon!$D591)*LN('Raw data'!BN591/Shannon!$D591)</f>
        <v>#NUM!</v>
      </c>
      <c r="BP591" s="175" t="e">
        <f>('Raw data'!BO591/Shannon!$D591)*LN('Raw data'!BO591/Shannon!$D591)</f>
        <v>#NUM!</v>
      </c>
      <c r="BQ591" s="175" t="e">
        <f>('Raw data'!BP591/Shannon!$D591)*LN('Raw data'!BP591/Shannon!$D591)</f>
        <v>#NUM!</v>
      </c>
      <c r="BR591" s="175" t="e">
        <f>('Raw data'!BQ591/Shannon!$D591)*LN('Raw data'!BQ591/Shannon!$D591)</f>
        <v>#NUM!</v>
      </c>
      <c r="BS591" s="175" t="e">
        <f>('Raw data'!BR591/Shannon!$D591)*LN('Raw data'!BR591/Shannon!$D591)</f>
        <v>#NUM!</v>
      </c>
      <c r="BT591" s="175" t="e">
        <f>('Raw data'!BS591/Shannon!$D591)*LN('Raw data'!BS591/Shannon!$D591)</f>
        <v>#NUM!</v>
      </c>
      <c r="BU591" s="175" t="e">
        <f>('Raw data'!BT591/Shannon!$D591)*LN('Raw data'!BT591/Shannon!$D591)</f>
        <v>#NUM!</v>
      </c>
      <c r="BV591" s="175" t="e">
        <f>('Raw data'!BU591/Shannon!$D591)*LN('Raw data'!BU591/Shannon!$D591)</f>
        <v>#NUM!</v>
      </c>
      <c r="BW591" s="175" t="e">
        <f>('Raw data'!BV591/Shannon!$D591)*LN('Raw data'!BV591/Shannon!$D591)</f>
        <v>#NUM!</v>
      </c>
      <c r="BX591" s="175" t="e">
        <f>('Raw data'!BW591/Shannon!$D591)*LN('Raw data'!BW591/Shannon!$D591)</f>
        <v>#NUM!</v>
      </c>
      <c r="BY591" s="175" t="e">
        <f>('Raw data'!BX591/Shannon!$D591)*LN('Raw data'!BX591/Shannon!$D591)</f>
        <v>#NUM!</v>
      </c>
      <c r="BZ591" s="175" t="e">
        <f>('Raw data'!BY591/Shannon!$D591)*LN('Raw data'!BY591/Shannon!$D591)</f>
        <v>#NUM!</v>
      </c>
      <c r="CA591" s="175" t="e">
        <f>('Raw data'!BZ591/Shannon!$D591)*LN('Raw data'!BZ591/Shannon!$D591)</f>
        <v>#NUM!</v>
      </c>
      <c r="CB591" s="175" t="e">
        <f>('Raw data'!CA591/Shannon!$D591)*LN('Raw data'!CA591/Shannon!$D591)</f>
        <v>#NUM!</v>
      </c>
      <c r="CC591" s="175" t="e">
        <f>('Raw data'!CB591/Shannon!$D591)*LN('Raw data'!CB591/Shannon!$D591)</f>
        <v>#NUM!</v>
      </c>
      <c r="CD591" s="175" t="e">
        <f>('Raw data'!CC591/Shannon!$D591)*LN('Raw data'!CC591/Shannon!$D591)</f>
        <v>#NUM!</v>
      </c>
      <c r="CF591" s="176">
        <f t="shared" si="8"/>
        <v>0.17430153782461352</v>
      </c>
      <c r="CG591" s="175"/>
      <c r="CH591" s="175"/>
      <c r="CI591" s="175"/>
      <c r="CJ591" s="175"/>
      <c r="CK591" s="175"/>
      <c r="CL591" s="175"/>
      <c r="CM591" s="175"/>
      <c r="CN591" s="175"/>
      <c r="CO591" s="175"/>
      <c r="CP591" s="175"/>
      <c r="CQ591" s="175"/>
      <c r="CR591" s="175"/>
      <c r="CS591" s="175"/>
      <c r="CT591" s="175"/>
      <c r="CU591" s="175"/>
      <c r="CV591" s="175"/>
      <c r="CW591" s="175"/>
      <c r="CX591" s="175"/>
      <c r="CY591" s="175"/>
      <c r="CZ591" s="175"/>
      <c r="DA591" s="175"/>
      <c r="DB591" s="175"/>
      <c r="DC591" s="175"/>
      <c r="DD591" s="175"/>
      <c r="DE591" s="175"/>
      <c r="DF591" s="175">
        <v>-0.13318006641501803</v>
      </c>
      <c r="DG591" s="175"/>
      <c r="DH591" s="175">
        <v>-4.1121471409595489E-2</v>
      </c>
      <c r="DI591" s="175"/>
      <c r="DJ591" s="175"/>
      <c r="DK591" s="175"/>
      <c r="DL591" s="175"/>
      <c r="DM591" s="175"/>
      <c r="DN591" s="175"/>
      <c r="DO591" s="175"/>
      <c r="DP591" s="175"/>
      <c r="DQ591" s="175"/>
      <c r="DR591" s="175"/>
      <c r="DS591" s="175"/>
      <c r="DT591" s="175"/>
      <c r="DU591" s="175"/>
      <c r="DV591" s="175"/>
      <c r="DW591" s="175"/>
      <c r="DX591" s="175"/>
      <c r="DY591" s="175"/>
      <c r="DZ591" s="175"/>
      <c r="EA591" s="175"/>
      <c r="EB591" s="175"/>
      <c r="EC591" s="175"/>
      <c r="ED591" s="175"/>
      <c r="EE591" s="175"/>
      <c r="EF591" s="175"/>
      <c r="EG591" s="175"/>
      <c r="EH591" s="175"/>
      <c r="EI591" s="175"/>
      <c r="EJ591" s="175"/>
      <c r="EK591" s="175"/>
      <c r="EL591" s="175"/>
      <c r="EM591" s="175"/>
      <c r="EN591" s="175"/>
      <c r="EO591" s="175"/>
      <c r="EP591" s="175"/>
      <c r="EQ591" s="175"/>
      <c r="ER591" s="175"/>
      <c r="ES591" s="175"/>
      <c r="ET591" s="175"/>
      <c r="EU591" s="175"/>
      <c r="EV591" s="175"/>
      <c r="EW591" s="175"/>
      <c r="EX591" s="175"/>
      <c r="EY591" s="175"/>
      <c r="EZ591" s="175"/>
      <c r="FA591" s="175"/>
      <c r="FB591" s="175"/>
      <c r="FC591" s="175"/>
      <c r="FD591" s="175"/>
      <c r="FE591" s="175"/>
      <c r="FF591" s="175"/>
      <c r="FG591" s="175"/>
      <c r="FH591" s="175"/>
    </row>
    <row r="592" spans="2:164" x14ac:dyDescent="0.2">
      <c r="B592" s="13">
        <v>40</v>
      </c>
      <c r="C592" s="14">
        <v>4</v>
      </c>
      <c r="D592">
        <f>SUM('Raw data'!D592:CC592)</f>
        <v>273</v>
      </c>
      <c r="E592" s="175">
        <f>('Raw data'!D592/Shannon!$D592)*LN('Raw data'!D592/Shannon!$D592)</f>
        <v>-3.6017030143772999E-2</v>
      </c>
      <c r="F592" s="175" t="e">
        <f>('Raw data'!E592/Shannon!$D592)*LN('Raw data'!E592/Shannon!$D592)</f>
        <v>#NUM!</v>
      </c>
      <c r="G592" s="175" t="e">
        <f>('Raw data'!F592/Shannon!$D592)*LN('Raw data'!F592/Shannon!$D592)</f>
        <v>#NUM!</v>
      </c>
      <c r="H592" s="175" t="e">
        <f>('Raw data'!G592/Shannon!$D592)*LN('Raw data'!G592/Shannon!$D592)</f>
        <v>#NUM!</v>
      </c>
      <c r="I592" s="175">
        <f>('Raw data'!H592/Shannon!$D592)*LN('Raw data'!H592/Shannon!$D592)</f>
        <v>-6.1878057641979033E-2</v>
      </c>
      <c r="J592" s="175">
        <f>('Raw data'!I592/Shannon!$D592)*LN('Raw data'!I592/Shannon!$D592)</f>
        <v>-8.390576540564626E-2</v>
      </c>
      <c r="K592" s="175" t="e">
        <f>('Raw data'!J592/Shannon!$D592)*LN('Raw data'!J592/Shannon!$D592)</f>
        <v>#NUM!</v>
      </c>
      <c r="L592" s="175" t="e">
        <f>('Raw data'!K592/Shannon!$D592)*LN('Raw data'!K592/Shannon!$D592)</f>
        <v>#NUM!</v>
      </c>
      <c r="M592" s="175" t="e">
        <f>('Raw data'!L592/Shannon!$D592)*LN('Raw data'!L592/Shannon!$D592)</f>
        <v>#NUM!</v>
      </c>
      <c r="N592" s="175" t="e">
        <f>('Raw data'!M592/Shannon!$D592)*LN('Raw data'!M592/Shannon!$D592)</f>
        <v>#NUM!</v>
      </c>
      <c r="O592" s="175" t="e">
        <f>('Raw data'!N592/Shannon!$D592)*LN('Raw data'!N592/Shannon!$D592)</f>
        <v>#NUM!</v>
      </c>
      <c r="P592" s="175" t="e">
        <f>('Raw data'!O592/Shannon!$D592)*LN('Raw data'!O592/Shannon!$D592)</f>
        <v>#NUM!</v>
      </c>
      <c r="Q592" s="175" t="e">
        <f>('Raw data'!P592/Shannon!$D592)*LN('Raw data'!P592/Shannon!$D592)</f>
        <v>#NUM!</v>
      </c>
      <c r="R592" s="175" t="e">
        <f>('Raw data'!Q592/Shannon!$D592)*LN('Raw data'!Q592/Shannon!$D592)</f>
        <v>#NUM!</v>
      </c>
      <c r="S592" s="175" t="e">
        <f>('Raw data'!R592/Shannon!$D592)*LN('Raw data'!R592/Shannon!$D592)</f>
        <v>#NUM!</v>
      </c>
      <c r="T592" s="175" t="e">
        <f>('Raw data'!S592/Shannon!$D592)*LN('Raw data'!S592/Shannon!$D592)</f>
        <v>#NUM!</v>
      </c>
      <c r="U592" s="175" t="e">
        <f>('Raw data'!T592/Shannon!$D592)*LN('Raw data'!T592/Shannon!$D592)</f>
        <v>#NUM!</v>
      </c>
      <c r="V592" s="175" t="e">
        <f>('Raw data'!U592/Shannon!$D592)*LN('Raw data'!U592/Shannon!$D592)</f>
        <v>#NUM!</v>
      </c>
      <c r="W592" s="175" t="e">
        <f>('Raw data'!V592/Shannon!$D592)*LN('Raw data'!V592/Shannon!$D592)</f>
        <v>#NUM!</v>
      </c>
      <c r="X592" s="175" t="e">
        <f>('Raw data'!W592/Shannon!$D592)*LN('Raw data'!W592/Shannon!$D592)</f>
        <v>#NUM!</v>
      </c>
      <c r="Y592" s="175" t="e">
        <f>('Raw data'!X592/Shannon!$D592)*LN('Raw data'!X592/Shannon!$D592)</f>
        <v>#NUM!</v>
      </c>
      <c r="Z592" s="175" t="e">
        <f>('Raw data'!Y592/Shannon!$D592)*LN('Raw data'!Y592/Shannon!$D592)</f>
        <v>#NUM!</v>
      </c>
      <c r="AA592" s="175" t="e">
        <f>('Raw data'!Z592/Shannon!$D592)*LN('Raw data'!Z592/Shannon!$D592)</f>
        <v>#NUM!</v>
      </c>
      <c r="AB592" s="175">
        <f>('Raw data'!AA592/Shannon!$D592)*LN('Raw data'!AA592/Shannon!$D592)</f>
        <v>-0.22394050068223595</v>
      </c>
      <c r="AC592" s="175" t="e">
        <f>('Raw data'!AB592/Shannon!$D592)*LN('Raw data'!AB592/Shannon!$D592)</f>
        <v>#NUM!</v>
      </c>
      <c r="AD592" s="175">
        <f>('Raw data'!AC592/Shannon!$D592)*LN('Raw data'!AC592/Shannon!$D592)</f>
        <v>-0.36064260512884416</v>
      </c>
      <c r="AE592" s="175" t="e">
        <f>('Raw data'!AD592/Shannon!$D592)*LN('Raw data'!AD592/Shannon!$D592)</f>
        <v>#NUM!</v>
      </c>
      <c r="AF592" s="175" t="e">
        <f>('Raw data'!AE592/Shannon!$D592)*LN('Raw data'!AE592/Shannon!$D592)</f>
        <v>#NUM!</v>
      </c>
      <c r="AG592" s="175" t="e">
        <f>('Raw data'!AF592/Shannon!$D592)*LN('Raw data'!AF592/Shannon!$D592)</f>
        <v>#NUM!</v>
      </c>
      <c r="AH592" s="175" t="e">
        <f>('Raw data'!AG592/Shannon!$D592)*LN('Raw data'!AG592/Shannon!$D592)</f>
        <v>#NUM!</v>
      </c>
      <c r="AI592" s="175">
        <f>('Raw data'!AH592/Shannon!$D592)*LN('Raw data'!AH592/Shannon!$D592)</f>
        <v>-2.0547515733278243E-2</v>
      </c>
      <c r="AJ592" s="175" t="e">
        <f>('Raw data'!AI592/Shannon!$D592)*LN('Raw data'!AI592/Shannon!$D592)</f>
        <v>#NUM!</v>
      </c>
      <c r="AK592" s="175" t="e">
        <f>('Raw data'!AJ592/Shannon!$D592)*LN('Raw data'!AJ592/Shannon!$D592)</f>
        <v>#NUM!</v>
      </c>
      <c r="AL592" s="175" t="e">
        <f>('Raw data'!AK592/Shannon!$D592)*LN('Raw data'!AK592/Shannon!$D592)</f>
        <v>#NUM!</v>
      </c>
      <c r="AM592" s="175">
        <f>('Raw data'!AL592/Shannon!$D592)*LN('Raw data'!AL592/Shannon!$D592)</f>
        <v>-6.1878057641979033E-2</v>
      </c>
      <c r="AN592" s="175" t="e">
        <f>('Raw data'!AM592/Shannon!$D592)*LN('Raw data'!AM592/Shannon!$D592)</f>
        <v>#NUM!</v>
      </c>
      <c r="AO592" s="175" t="e">
        <f>('Raw data'!AN592/Shannon!$D592)*LN('Raw data'!AN592/Shannon!$D592)</f>
        <v>#NUM!</v>
      </c>
      <c r="AP592" s="175" t="e">
        <f>('Raw data'!AO592/Shannon!$D592)*LN('Raw data'!AO592/Shannon!$D592)</f>
        <v>#NUM!</v>
      </c>
      <c r="AQ592" s="175" t="e">
        <f>('Raw data'!AP592/Shannon!$D592)*LN('Raw data'!AP592/Shannon!$D592)</f>
        <v>#NUM!</v>
      </c>
      <c r="AR592" s="175" t="e">
        <f>('Raw data'!AQ592/Shannon!$D592)*LN('Raw data'!AQ592/Shannon!$D592)</f>
        <v>#NUM!</v>
      </c>
      <c r="AS592" s="175" t="e">
        <f>('Raw data'!AR592/Shannon!$D592)*LN('Raw data'!AR592/Shannon!$D592)</f>
        <v>#NUM!</v>
      </c>
      <c r="AT592" s="175" t="e">
        <f>('Raw data'!AS592/Shannon!$D592)*LN('Raw data'!AS592/Shannon!$D592)</f>
        <v>#NUM!</v>
      </c>
      <c r="AU592" s="175" t="e">
        <f>('Raw data'!AT592/Shannon!$D592)*LN('Raw data'!AT592/Shannon!$D592)</f>
        <v>#NUM!</v>
      </c>
      <c r="AV592" s="175" t="e">
        <f>('Raw data'!AU592/Shannon!$D592)*LN('Raw data'!AU592/Shannon!$D592)</f>
        <v>#NUM!</v>
      </c>
      <c r="AW592" s="175" t="e">
        <f>('Raw data'!AV592/Shannon!$D592)*LN('Raw data'!AV592/Shannon!$D592)</f>
        <v>#NUM!</v>
      </c>
      <c r="AX592" s="175" t="e">
        <f>('Raw data'!AW592/Shannon!$D592)*LN('Raw data'!AW592/Shannon!$D592)</f>
        <v>#NUM!</v>
      </c>
      <c r="AY592" s="175" t="e">
        <f>('Raw data'!AX592/Shannon!$D592)*LN('Raw data'!AX592/Shannon!$D592)</f>
        <v>#NUM!</v>
      </c>
      <c r="AZ592" s="175" t="e">
        <f>('Raw data'!AY592/Shannon!$D592)*LN('Raw data'!AY592/Shannon!$D592)</f>
        <v>#NUM!</v>
      </c>
      <c r="BA592" s="175" t="e">
        <f>('Raw data'!AZ592/Shannon!$D592)*LN('Raw data'!AZ592/Shannon!$D592)</f>
        <v>#NUM!</v>
      </c>
      <c r="BB592" s="175" t="e">
        <f>('Raw data'!BA592/Shannon!$D592)*LN('Raw data'!BA592/Shannon!$D592)</f>
        <v>#NUM!</v>
      </c>
      <c r="BC592" s="175" t="e">
        <f>('Raw data'!BB592/Shannon!$D592)*LN('Raw data'!BB592/Shannon!$D592)</f>
        <v>#NUM!</v>
      </c>
      <c r="BD592" s="175" t="e">
        <f>('Raw data'!BC592/Shannon!$D592)*LN('Raw data'!BC592/Shannon!$D592)</f>
        <v>#NUM!</v>
      </c>
      <c r="BE592" s="175" t="e">
        <f>('Raw data'!BD592/Shannon!$D592)*LN('Raw data'!BD592/Shannon!$D592)</f>
        <v>#NUM!</v>
      </c>
      <c r="BF592" s="175" t="e">
        <f>('Raw data'!BE592/Shannon!$D592)*LN('Raw data'!BE592/Shannon!$D592)</f>
        <v>#NUM!</v>
      </c>
      <c r="BG592" s="175" t="e">
        <f>('Raw data'!BF592/Shannon!$D592)*LN('Raw data'!BF592/Shannon!$D592)</f>
        <v>#NUM!</v>
      </c>
      <c r="BH592" s="175" t="e">
        <f>('Raw data'!BG592/Shannon!$D592)*LN('Raw data'!BG592/Shannon!$D592)</f>
        <v>#NUM!</v>
      </c>
      <c r="BI592" s="175" t="e">
        <f>('Raw data'!BH592/Shannon!$D592)*LN('Raw data'!BH592/Shannon!$D592)</f>
        <v>#NUM!</v>
      </c>
      <c r="BJ592" s="175">
        <f>('Raw data'!BI592/Shannon!$D592)*LN('Raw data'!BI592/Shannon!$D592)</f>
        <v>-0.36657694693107673</v>
      </c>
      <c r="BK592" s="175" t="e">
        <f>('Raw data'!BJ592/Shannon!$D592)*LN('Raw data'!BJ592/Shannon!$D592)</f>
        <v>#NUM!</v>
      </c>
      <c r="BL592" s="175" t="e">
        <f>('Raw data'!BK592/Shannon!$D592)*LN('Raw data'!BK592/Shannon!$D592)</f>
        <v>#NUM!</v>
      </c>
      <c r="BM592" s="175" t="e">
        <f>('Raw data'!BL592/Shannon!$D592)*LN('Raw data'!BL592/Shannon!$D592)</f>
        <v>#NUM!</v>
      </c>
      <c r="BN592" s="175" t="e">
        <f>('Raw data'!BM592/Shannon!$D592)*LN('Raw data'!BM592/Shannon!$D592)</f>
        <v>#NUM!</v>
      </c>
      <c r="BO592" s="175" t="e">
        <f>('Raw data'!BN592/Shannon!$D592)*LN('Raw data'!BN592/Shannon!$D592)</f>
        <v>#NUM!</v>
      </c>
      <c r="BP592" s="175" t="e">
        <f>('Raw data'!BO592/Shannon!$D592)*LN('Raw data'!BO592/Shannon!$D592)</f>
        <v>#NUM!</v>
      </c>
      <c r="BQ592" s="175" t="e">
        <f>('Raw data'!BP592/Shannon!$D592)*LN('Raw data'!BP592/Shannon!$D592)</f>
        <v>#NUM!</v>
      </c>
      <c r="BR592" s="175" t="e">
        <f>('Raw data'!BQ592/Shannon!$D592)*LN('Raw data'!BQ592/Shannon!$D592)</f>
        <v>#NUM!</v>
      </c>
      <c r="BS592" s="175" t="e">
        <f>('Raw data'!BR592/Shannon!$D592)*LN('Raw data'!BR592/Shannon!$D592)</f>
        <v>#NUM!</v>
      </c>
      <c r="BT592" s="175" t="e">
        <f>('Raw data'!BS592/Shannon!$D592)*LN('Raw data'!BS592/Shannon!$D592)</f>
        <v>#NUM!</v>
      </c>
      <c r="BU592" s="175" t="e">
        <f>('Raw data'!BT592/Shannon!$D592)*LN('Raw data'!BT592/Shannon!$D592)</f>
        <v>#NUM!</v>
      </c>
      <c r="BV592" s="175" t="e">
        <f>('Raw data'!BU592/Shannon!$D592)*LN('Raw data'!BU592/Shannon!$D592)</f>
        <v>#NUM!</v>
      </c>
      <c r="BW592" s="175" t="e">
        <f>('Raw data'!BV592/Shannon!$D592)*LN('Raw data'!BV592/Shannon!$D592)</f>
        <v>#NUM!</v>
      </c>
      <c r="BX592" s="175" t="e">
        <f>('Raw data'!BW592/Shannon!$D592)*LN('Raw data'!BW592/Shannon!$D592)</f>
        <v>#NUM!</v>
      </c>
      <c r="BY592" s="175" t="e">
        <f>('Raw data'!BX592/Shannon!$D592)*LN('Raw data'!BX592/Shannon!$D592)</f>
        <v>#NUM!</v>
      </c>
      <c r="BZ592" s="175" t="e">
        <f>('Raw data'!BY592/Shannon!$D592)*LN('Raw data'!BY592/Shannon!$D592)</f>
        <v>#NUM!</v>
      </c>
      <c r="CA592" s="175" t="e">
        <f>('Raw data'!BZ592/Shannon!$D592)*LN('Raw data'!BZ592/Shannon!$D592)</f>
        <v>#NUM!</v>
      </c>
      <c r="CB592" s="175" t="e">
        <f>('Raw data'!CA592/Shannon!$D592)*LN('Raw data'!CA592/Shannon!$D592)</f>
        <v>#NUM!</v>
      </c>
      <c r="CC592" s="175" t="e">
        <f>('Raw data'!CB592/Shannon!$D592)*LN('Raw data'!CB592/Shannon!$D592)</f>
        <v>#NUM!</v>
      </c>
      <c r="CD592" s="175" t="e">
        <f>('Raw data'!CC592/Shannon!$D592)*LN('Raw data'!CC592/Shannon!$D592)</f>
        <v>#NUM!</v>
      </c>
      <c r="CF592" s="176">
        <f t="shared" si="8"/>
        <v>1.2153864793088125</v>
      </c>
      <c r="CG592" s="175"/>
      <c r="CH592" s="175"/>
      <c r="CI592" s="175">
        <v>-3.6017030143772999E-2</v>
      </c>
      <c r="CJ592" s="175"/>
      <c r="CK592" s="175"/>
      <c r="CL592" s="175"/>
      <c r="CM592" s="175">
        <v>-6.1878057641979033E-2</v>
      </c>
      <c r="CN592" s="175">
        <v>-8.390576540564626E-2</v>
      </c>
      <c r="CO592" s="175"/>
      <c r="CP592" s="175"/>
      <c r="CQ592" s="175"/>
      <c r="CR592" s="175"/>
      <c r="CS592" s="175"/>
      <c r="CT592" s="175"/>
      <c r="CU592" s="175"/>
      <c r="CV592" s="175"/>
      <c r="CW592" s="175"/>
      <c r="CX592" s="175"/>
      <c r="CY592" s="175"/>
      <c r="CZ592" s="175"/>
      <c r="DA592" s="175"/>
      <c r="DB592" s="175"/>
      <c r="DC592" s="175"/>
      <c r="DD592" s="175"/>
      <c r="DE592" s="175"/>
      <c r="DF592" s="175">
        <v>-0.22394050068223595</v>
      </c>
      <c r="DG592" s="175"/>
      <c r="DH592" s="175">
        <v>-0.36064260512884416</v>
      </c>
      <c r="DI592" s="175"/>
      <c r="DJ592" s="175"/>
      <c r="DK592" s="175"/>
      <c r="DL592" s="175"/>
      <c r="DM592" s="175">
        <v>-2.0547515733278243E-2</v>
      </c>
      <c r="DN592" s="175"/>
      <c r="DO592" s="175"/>
      <c r="DP592" s="175"/>
      <c r="DQ592" s="175">
        <v>-6.1878057641979033E-2</v>
      </c>
      <c r="DR592" s="175"/>
      <c r="DS592" s="175"/>
      <c r="DT592" s="175"/>
      <c r="DU592" s="175"/>
      <c r="DV592" s="175"/>
      <c r="DW592" s="175"/>
      <c r="DX592" s="175"/>
      <c r="DY592" s="175"/>
      <c r="DZ592" s="175"/>
      <c r="EA592" s="175"/>
      <c r="EB592" s="175"/>
      <c r="EC592" s="175"/>
      <c r="ED592" s="175"/>
      <c r="EE592" s="175"/>
      <c r="EF592" s="175"/>
      <c r="EG592" s="175"/>
      <c r="EH592" s="175"/>
      <c r="EI592" s="175"/>
      <c r="EJ592" s="175"/>
      <c r="EK592" s="175"/>
      <c r="EL592" s="175"/>
      <c r="EM592" s="175"/>
      <c r="EN592" s="175">
        <v>-0.36657694693107673</v>
      </c>
      <c r="EO592" s="175"/>
      <c r="EP592" s="175"/>
      <c r="EQ592" s="175"/>
      <c r="ER592" s="175"/>
      <c r="ES592" s="175"/>
      <c r="ET592" s="175"/>
      <c r="EU592" s="175"/>
      <c r="EV592" s="175"/>
      <c r="EW592" s="175"/>
      <c r="EX592" s="175"/>
      <c r="EY592" s="175"/>
      <c r="EZ592" s="175"/>
      <c r="FA592" s="175"/>
      <c r="FB592" s="175"/>
      <c r="FC592" s="175"/>
      <c r="FD592" s="175"/>
      <c r="FE592" s="175"/>
      <c r="FF592" s="175"/>
      <c r="FG592" s="175"/>
      <c r="FH592" s="175"/>
    </row>
    <row r="593" spans="2:164" x14ac:dyDescent="0.2">
      <c r="B593" s="13">
        <v>40</v>
      </c>
      <c r="C593" s="14">
        <v>5</v>
      </c>
      <c r="D593">
        <f>SUM('Raw data'!D593:CC593)</f>
        <v>241</v>
      </c>
      <c r="E593" s="175">
        <f>('Raw data'!D593/Shannon!$D593)*LN('Raw data'!D593/Shannon!$D593)</f>
        <v>-0.27629393320221074</v>
      </c>
      <c r="F593" s="175" t="e">
        <f>('Raw data'!E593/Shannon!$D593)*LN('Raw data'!E593/Shannon!$D593)</f>
        <v>#NUM!</v>
      </c>
      <c r="G593" s="175" t="e">
        <f>('Raw data'!F593/Shannon!$D593)*LN('Raw data'!F593/Shannon!$D593)</f>
        <v>#NUM!</v>
      </c>
      <c r="H593" s="175" t="e">
        <f>('Raw data'!G593/Shannon!$D593)*LN('Raw data'!G593/Shannon!$D593)</f>
        <v>#NUM!</v>
      </c>
      <c r="I593" s="175" t="e">
        <f>('Raw data'!H593/Shannon!$D593)*LN('Raw data'!H593/Shannon!$D593)</f>
        <v>#NUM!</v>
      </c>
      <c r="J593" s="175">
        <f>('Raw data'!I593/Shannon!$D593)*LN('Raw data'!I593/Shannon!$D593)</f>
        <v>-2.2758493499961223E-2</v>
      </c>
      <c r="K593" s="175" t="e">
        <f>('Raw data'!J593/Shannon!$D593)*LN('Raw data'!J593/Shannon!$D593)</f>
        <v>#NUM!</v>
      </c>
      <c r="L593" s="175" t="e">
        <f>('Raw data'!K593/Shannon!$D593)*LN('Raw data'!K593/Shannon!$D593)</f>
        <v>#NUM!</v>
      </c>
      <c r="M593" s="175" t="e">
        <f>('Raw data'!L593/Shannon!$D593)*LN('Raw data'!L593/Shannon!$D593)</f>
        <v>#NUM!</v>
      </c>
      <c r="N593" s="175" t="e">
        <f>('Raw data'!M593/Shannon!$D593)*LN('Raw data'!M593/Shannon!$D593)</f>
        <v>#NUM!</v>
      </c>
      <c r="O593" s="175" t="e">
        <f>('Raw data'!N593/Shannon!$D593)*LN('Raw data'!N593/Shannon!$D593)</f>
        <v>#NUM!</v>
      </c>
      <c r="P593" s="175" t="e">
        <f>('Raw data'!O593/Shannon!$D593)*LN('Raw data'!O593/Shannon!$D593)</f>
        <v>#NUM!</v>
      </c>
      <c r="Q593" s="175" t="e">
        <f>('Raw data'!P593/Shannon!$D593)*LN('Raw data'!P593/Shannon!$D593)</f>
        <v>#NUM!</v>
      </c>
      <c r="R593" s="175" t="e">
        <f>('Raw data'!Q593/Shannon!$D593)*LN('Raw data'!Q593/Shannon!$D593)</f>
        <v>#NUM!</v>
      </c>
      <c r="S593" s="175" t="e">
        <f>('Raw data'!R593/Shannon!$D593)*LN('Raw data'!R593/Shannon!$D593)</f>
        <v>#NUM!</v>
      </c>
      <c r="T593" s="175" t="e">
        <f>('Raw data'!S593/Shannon!$D593)*LN('Raw data'!S593/Shannon!$D593)</f>
        <v>#NUM!</v>
      </c>
      <c r="U593" s="175" t="e">
        <f>('Raw data'!T593/Shannon!$D593)*LN('Raw data'!T593/Shannon!$D593)</f>
        <v>#NUM!</v>
      </c>
      <c r="V593" s="175" t="e">
        <f>('Raw data'!U593/Shannon!$D593)*LN('Raw data'!U593/Shannon!$D593)</f>
        <v>#NUM!</v>
      </c>
      <c r="W593" s="175" t="e">
        <f>('Raw data'!V593/Shannon!$D593)*LN('Raw data'!V593/Shannon!$D593)</f>
        <v>#NUM!</v>
      </c>
      <c r="X593" s="175" t="e">
        <f>('Raw data'!W593/Shannon!$D593)*LN('Raw data'!W593/Shannon!$D593)</f>
        <v>#NUM!</v>
      </c>
      <c r="Y593" s="175" t="e">
        <f>('Raw data'!X593/Shannon!$D593)*LN('Raw data'!X593/Shannon!$D593)</f>
        <v>#NUM!</v>
      </c>
      <c r="Z593" s="175" t="e">
        <f>('Raw data'!Y593/Shannon!$D593)*LN('Raw data'!Y593/Shannon!$D593)</f>
        <v>#NUM!</v>
      </c>
      <c r="AA593" s="175" t="e">
        <f>('Raw data'!Z593/Shannon!$D593)*LN('Raw data'!Z593/Shannon!$D593)</f>
        <v>#NUM!</v>
      </c>
      <c r="AB593" s="175">
        <f>('Raw data'!AA593/Shannon!$D593)*LN('Raw data'!AA593/Shannon!$D593)</f>
        <v>-0.34099378814273018</v>
      </c>
      <c r="AC593" s="175" t="e">
        <f>('Raw data'!AB593/Shannon!$D593)*LN('Raw data'!AB593/Shannon!$D593)</f>
        <v>#NUM!</v>
      </c>
      <c r="AD593" s="175">
        <f>('Raw data'!AC593/Shannon!$D593)*LN('Raw data'!AC593/Shannon!$D593)</f>
        <v>-0.30770806341788476</v>
      </c>
      <c r="AE593" s="175" t="e">
        <f>('Raw data'!AD593/Shannon!$D593)*LN('Raw data'!AD593/Shannon!$D593)</f>
        <v>#NUM!</v>
      </c>
      <c r="AF593" s="175">
        <f>('Raw data'!AE593/Shannon!$D593)*LN('Raw data'!AE593/Shannon!$D593)</f>
        <v>-5.459980885671218E-2</v>
      </c>
      <c r="AG593" s="175" t="e">
        <f>('Raw data'!AF593/Shannon!$D593)*LN('Raw data'!AF593/Shannon!$D593)</f>
        <v>#NUM!</v>
      </c>
      <c r="AH593" s="175" t="e">
        <f>('Raw data'!AG593/Shannon!$D593)*LN('Raw data'!AG593/Shannon!$D593)</f>
        <v>#NUM!</v>
      </c>
      <c r="AI593" s="175" t="e">
        <f>('Raw data'!AH593/Shannon!$D593)*LN('Raw data'!AH593/Shannon!$D593)</f>
        <v>#NUM!</v>
      </c>
      <c r="AJ593" s="175" t="e">
        <f>('Raw data'!AI593/Shannon!$D593)*LN('Raw data'!AI593/Shannon!$D593)</f>
        <v>#NUM!</v>
      </c>
      <c r="AK593" s="175" t="e">
        <f>('Raw data'!AJ593/Shannon!$D593)*LN('Raw data'!AJ593/Shannon!$D593)</f>
        <v>#NUM!</v>
      </c>
      <c r="AL593" s="175" t="e">
        <f>('Raw data'!AK593/Shannon!$D593)*LN('Raw data'!AK593/Shannon!$D593)</f>
        <v>#NUM!</v>
      </c>
      <c r="AM593" s="175">
        <f>('Raw data'!AL593/Shannon!$D593)*LN('Raw data'!AL593/Shannon!$D593)</f>
        <v>-3.9764728240088872E-2</v>
      </c>
      <c r="AN593" s="175" t="e">
        <f>('Raw data'!AM593/Shannon!$D593)*LN('Raw data'!AM593/Shannon!$D593)</f>
        <v>#NUM!</v>
      </c>
      <c r="AO593" s="175" t="e">
        <f>('Raw data'!AN593/Shannon!$D593)*LN('Raw data'!AN593/Shannon!$D593)</f>
        <v>#NUM!</v>
      </c>
      <c r="AP593" s="175" t="e">
        <f>('Raw data'!AO593/Shannon!$D593)*LN('Raw data'!AO593/Shannon!$D593)</f>
        <v>#NUM!</v>
      </c>
      <c r="AQ593" s="175" t="e">
        <f>('Raw data'!AP593/Shannon!$D593)*LN('Raw data'!AP593/Shannon!$D593)</f>
        <v>#NUM!</v>
      </c>
      <c r="AR593" s="175" t="e">
        <f>('Raw data'!AQ593/Shannon!$D593)*LN('Raw data'!AQ593/Shannon!$D593)</f>
        <v>#NUM!</v>
      </c>
      <c r="AS593" s="175" t="e">
        <f>('Raw data'!AR593/Shannon!$D593)*LN('Raw data'!AR593/Shannon!$D593)</f>
        <v>#NUM!</v>
      </c>
      <c r="AT593" s="175" t="e">
        <f>('Raw data'!AS593/Shannon!$D593)*LN('Raw data'!AS593/Shannon!$D593)</f>
        <v>#NUM!</v>
      </c>
      <c r="AU593" s="175" t="e">
        <f>('Raw data'!AT593/Shannon!$D593)*LN('Raw data'!AT593/Shannon!$D593)</f>
        <v>#NUM!</v>
      </c>
      <c r="AV593" s="175" t="e">
        <f>('Raw data'!AU593/Shannon!$D593)*LN('Raw data'!AU593/Shannon!$D593)</f>
        <v>#NUM!</v>
      </c>
      <c r="AW593" s="175" t="e">
        <f>('Raw data'!AV593/Shannon!$D593)*LN('Raw data'!AV593/Shannon!$D593)</f>
        <v>#NUM!</v>
      </c>
      <c r="AX593" s="175" t="e">
        <f>('Raw data'!AW593/Shannon!$D593)*LN('Raw data'!AW593/Shannon!$D593)</f>
        <v>#NUM!</v>
      </c>
      <c r="AY593" s="175" t="e">
        <f>('Raw data'!AX593/Shannon!$D593)*LN('Raw data'!AX593/Shannon!$D593)</f>
        <v>#NUM!</v>
      </c>
      <c r="AZ593" s="175" t="e">
        <f>('Raw data'!AY593/Shannon!$D593)*LN('Raw data'!AY593/Shannon!$D593)</f>
        <v>#NUM!</v>
      </c>
      <c r="BA593" s="175" t="e">
        <f>('Raw data'!AZ593/Shannon!$D593)*LN('Raw data'!AZ593/Shannon!$D593)</f>
        <v>#NUM!</v>
      </c>
      <c r="BB593" s="175" t="e">
        <f>('Raw data'!BA593/Shannon!$D593)*LN('Raw data'!BA593/Shannon!$D593)</f>
        <v>#NUM!</v>
      </c>
      <c r="BC593" s="175" t="e">
        <f>('Raw data'!BB593/Shannon!$D593)*LN('Raw data'!BB593/Shannon!$D593)</f>
        <v>#NUM!</v>
      </c>
      <c r="BD593" s="175" t="e">
        <f>('Raw data'!BC593/Shannon!$D593)*LN('Raw data'!BC593/Shannon!$D593)</f>
        <v>#NUM!</v>
      </c>
      <c r="BE593" s="175" t="e">
        <f>('Raw data'!BD593/Shannon!$D593)*LN('Raw data'!BD593/Shannon!$D593)</f>
        <v>#NUM!</v>
      </c>
      <c r="BF593" s="175" t="e">
        <f>('Raw data'!BE593/Shannon!$D593)*LN('Raw data'!BE593/Shannon!$D593)</f>
        <v>#NUM!</v>
      </c>
      <c r="BG593" s="175" t="e">
        <f>('Raw data'!BF593/Shannon!$D593)*LN('Raw data'!BF593/Shannon!$D593)</f>
        <v>#NUM!</v>
      </c>
      <c r="BH593" s="175" t="e">
        <f>('Raw data'!BG593/Shannon!$D593)*LN('Raw data'!BG593/Shannon!$D593)</f>
        <v>#NUM!</v>
      </c>
      <c r="BI593" s="175" t="e">
        <f>('Raw data'!BH593/Shannon!$D593)*LN('Raw data'!BH593/Shannon!$D593)</f>
        <v>#NUM!</v>
      </c>
      <c r="BJ593" s="175" t="e">
        <f>('Raw data'!BI593/Shannon!$D593)*LN('Raw data'!BI593/Shannon!$D593)</f>
        <v>#NUM!</v>
      </c>
      <c r="BK593" s="175" t="e">
        <f>('Raw data'!BJ593/Shannon!$D593)*LN('Raw data'!BJ593/Shannon!$D593)</f>
        <v>#NUM!</v>
      </c>
      <c r="BL593" s="175" t="e">
        <f>('Raw data'!BK593/Shannon!$D593)*LN('Raw data'!BK593/Shannon!$D593)</f>
        <v>#NUM!</v>
      </c>
      <c r="BM593" s="175" t="e">
        <f>('Raw data'!BL593/Shannon!$D593)*LN('Raw data'!BL593/Shannon!$D593)</f>
        <v>#NUM!</v>
      </c>
      <c r="BN593" s="175" t="e">
        <f>('Raw data'!BM593/Shannon!$D593)*LN('Raw data'!BM593/Shannon!$D593)</f>
        <v>#NUM!</v>
      </c>
      <c r="BO593" s="175" t="e">
        <f>('Raw data'!BN593/Shannon!$D593)*LN('Raw data'!BN593/Shannon!$D593)</f>
        <v>#NUM!</v>
      </c>
      <c r="BP593" s="175" t="e">
        <f>('Raw data'!BO593/Shannon!$D593)*LN('Raw data'!BO593/Shannon!$D593)</f>
        <v>#NUM!</v>
      </c>
      <c r="BQ593" s="175" t="e">
        <f>('Raw data'!BP593/Shannon!$D593)*LN('Raw data'!BP593/Shannon!$D593)</f>
        <v>#NUM!</v>
      </c>
      <c r="BR593" s="175" t="e">
        <f>('Raw data'!BQ593/Shannon!$D593)*LN('Raw data'!BQ593/Shannon!$D593)</f>
        <v>#NUM!</v>
      </c>
      <c r="BS593" s="175" t="e">
        <f>('Raw data'!BR593/Shannon!$D593)*LN('Raw data'!BR593/Shannon!$D593)</f>
        <v>#NUM!</v>
      </c>
      <c r="BT593" s="175" t="e">
        <f>('Raw data'!BS593/Shannon!$D593)*LN('Raw data'!BS593/Shannon!$D593)</f>
        <v>#NUM!</v>
      </c>
      <c r="BU593" s="175" t="e">
        <f>('Raw data'!BT593/Shannon!$D593)*LN('Raw data'!BT593/Shannon!$D593)</f>
        <v>#NUM!</v>
      </c>
      <c r="BV593" s="175" t="e">
        <f>('Raw data'!BU593/Shannon!$D593)*LN('Raw data'!BU593/Shannon!$D593)</f>
        <v>#NUM!</v>
      </c>
      <c r="BW593" s="175" t="e">
        <f>('Raw data'!BV593/Shannon!$D593)*LN('Raw data'!BV593/Shannon!$D593)</f>
        <v>#NUM!</v>
      </c>
      <c r="BX593" s="175" t="e">
        <f>('Raw data'!BW593/Shannon!$D593)*LN('Raw data'!BW593/Shannon!$D593)</f>
        <v>#NUM!</v>
      </c>
      <c r="BY593" s="175" t="e">
        <f>('Raw data'!BX593/Shannon!$D593)*LN('Raw data'!BX593/Shannon!$D593)</f>
        <v>#NUM!</v>
      </c>
      <c r="BZ593" s="175" t="e">
        <f>('Raw data'!BY593/Shannon!$D593)*LN('Raw data'!BY593/Shannon!$D593)</f>
        <v>#NUM!</v>
      </c>
      <c r="CA593" s="175" t="e">
        <f>('Raw data'!BZ593/Shannon!$D593)*LN('Raw data'!BZ593/Shannon!$D593)</f>
        <v>#NUM!</v>
      </c>
      <c r="CB593" s="175" t="e">
        <f>('Raw data'!CA593/Shannon!$D593)*LN('Raw data'!CA593/Shannon!$D593)</f>
        <v>#NUM!</v>
      </c>
      <c r="CC593" s="175" t="e">
        <f>('Raw data'!CB593/Shannon!$D593)*LN('Raw data'!CB593/Shannon!$D593)</f>
        <v>#NUM!</v>
      </c>
      <c r="CD593" s="175" t="e">
        <f>('Raw data'!CC593/Shannon!$D593)*LN('Raw data'!CC593/Shannon!$D593)</f>
        <v>#NUM!</v>
      </c>
      <c r="CF593" s="176">
        <f t="shared" si="8"/>
        <v>1.0421188153595879</v>
      </c>
      <c r="CG593" s="175"/>
      <c r="CH593" s="175"/>
      <c r="CI593" s="175">
        <v>-0.27629393320221074</v>
      </c>
      <c r="CJ593" s="175"/>
      <c r="CK593" s="175"/>
      <c r="CL593" s="175"/>
      <c r="CM593" s="175"/>
      <c r="CN593" s="175">
        <v>-2.2758493499961223E-2</v>
      </c>
      <c r="CO593" s="175"/>
      <c r="CP593" s="175"/>
      <c r="CQ593" s="175"/>
      <c r="CR593" s="175"/>
      <c r="CS593" s="175"/>
      <c r="CT593" s="175"/>
      <c r="CU593" s="175"/>
      <c r="CV593" s="175"/>
      <c r="CW593" s="175"/>
      <c r="CX593" s="175"/>
      <c r="CY593" s="175"/>
      <c r="CZ593" s="175"/>
      <c r="DA593" s="175"/>
      <c r="DB593" s="175"/>
      <c r="DC593" s="175"/>
      <c r="DD593" s="175"/>
      <c r="DE593" s="175"/>
      <c r="DF593" s="175">
        <v>-0.34099378814273018</v>
      </c>
      <c r="DG593" s="175"/>
      <c r="DH593" s="175">
        <v>-0.30770806341788476</v>
      </c>
      <c r="DI593" s="175"/>
      <c r="DJ593" s="175">
        <v>-5.459980885671218E-2</v>
      </c>
      <c r="DK593" s="175"/>
      <c r="DL593" s="175"/>
      <c r="DM593" s="175"/>
      <c r="DN593" s="175"/>
      <c r="DO593" s="175"/>
      <c r="DP593" s="175"/>
      <c r="DQ593" s="175">
        <v>-3.9764728240088872E-2</v>
      </c>
      <c r="DR593" s="175"/>
      <c r="DS593" s="175"/>
      <c r="DT593" s="175"/>
      <c r="DU593" s="175"/>
      <c r="DV593" s="175"/>
      <c r="DW593" s="175"/>
      <c r="DX593" s="175"/>
      <c r="DY593" s="175"/>
      <c r="DZ593" s="175"/>
      <c r="EA593" s="175"/>
      <c r="EB593" s="175"/>
      <c r="EC593" s="175"/>
      <c r="ED593" s="175"/>
      <c r="EE593" s="175"/>
      <c r="EF593" s="175"/>
      <c r="EG593" s="175"/>
      <c r="EH593" s="175"/>
      <c r="EI593" s="175"/>
      <c r="EJ593" s="175"/>
      <c r="EK593" s="175"/>
      <c r="EL593" s="175"/>
      <c r="EM593" s="175"/>
      <c r="EN593" s="175"/>
      <c r="EO593" s="175"/>
      <c r="EP593" s="175"/>
      <c r="EQ593" s="175"/>
      <c r="ER593" s="175"/>
      <c r="ES593" s="175"/>
      <c r="ET593" s="175"/>
      <c r="EU593" s="175"/>
      <c r="EV593" s="175"/>
      <c r="EW593" s="175"/>
      <c r="EX593" s="175"/>
      <c r="EY593" s="175"/>
      <c r="EZ593" s="175"/>
      <c r="FA593" s="175"/>
      <c r="FB593" s="175"/>
      <c r="FC593" s="175"/>
      <c r="FD593" s="175"/>
      <c r="FE593" s="175"/>
      <c r="FF593" s="175"/>
      <c r="FG593" s="175"/>
      <c r="FH593" s="175"/>
    </row>
    <row r="594" spans="2:164" x14ac:dyDescent="0.2">
      <c r="B594" s="13">
        <v>40</v>
      </c>
      <c r="C594" s="14">
        <v>6</v>
      </c>
      <c r="D594">
        <f>SUM('Raw data'!D594:CC594)</f>
        <v>0</v>
      </c>
      <c r="E594" s="175" t="e">
        <f>('Raw data'!D594/Shannon!$D594)*LN('Raw data'!D594/Shannon!$D594)</f>
        <v>#DIV/0!</v>
      </c>
      <c r="F594" s="175" t="e">
        <f>('Raw data'!E594/Shannon!$D594)*LN('Raw data'!E594/Shannon!$D594)</f>
        <v>#DIV/0!</v>
      </c>
      <c r="G594" s="175" t="e">
        <f>('Raw data'!F594/Shannon!$D594)*LN('Raw data'!F594/Shannon!$D594)</f>
        <v>#DIV/0!</v>
      </c>
      <c r="H594" s="175" t="e">
        <f>('Raw data'!G594/Shannon!$D594)*LN('Raw data'!G594/Shannon!$D594)</f>
        <v>#DIV/0!</v>
      </c>
      <c r="I594" s="175" t="e">
        <f>('Raw data'!H594/Shannon!$D594)*LN('Raw data'!H594/Shannon!$D594)</f>
        <v>#DIV/0!</v>
      </c>
      <c r="J594" s="175" t="e">
        <f>('Raw data'!I594/Shannon!$D594)*LN('Raw data'!I594/Shannon!$D594)</f>
        <v>#DIV/0!</v>
      </c>
      <c r="K594" s="175" t="e">
        <f>('Raw data'!J594/Shannon!$D594)*LN('Raw data'!J594/Shannon!$D594)</f>
        <v>#DIV/0!</v>
      </c>
      <c r="L594" s="175" t="e">
        <f>('Raw data'!K594/Shannon!$D594)*LN('Raw data'!K594/Shannon!$D594)</f>
        <v>#DIV/0!</v>
      </c>
      <c r="M594" s="175" t="e">
        <f>('Raw data'!L594/Shannon!$D594)*LN('Raw data'!L594/Shannon!$D594)</f>
        <v>#DIV/0!</v>
      </c>
      <c r="N594" s="175" t="e">
        <f>('Raw data'!M594/Shannon!$D594)*LN('Raw data'!M594/Shannon!$D594)</f>
        <v>#DIV/0!</v>
      </c>
      <c r="O594" s="175" t="e">
        <f>('Raw data'!N594/Shannon!$D594)*LN('Raw data'!N594/Shannon!$D594)</f>
        <v>#DIV/0!</v>
      </c>
      <c r="P594" s="175" t="e">
        <f>('Raw data'!O594/Shannon!$D594)*LN('Raw data'!O594/Shannon!$D594)</f>
        <v>#DIV/0!</v>
      </c>
      <c r="Q594" s="175" t="e">
        <f>('Raw data'!P594/Shannon!$D594)*LN('Raw data'!P594/Shannon!$D594)</f>
        <v>#DIV/0!</v>
      </c>
      <c r="R594" s="175" t="e">
        <f>('Raw data'!Q594/Shannon!$D594)*LN('Raw data'!Q594/Shannon!$D594)</f>
        <v>#DIV/0!</v>
      </c>
      <c r="S594" s="175" t="e">
        <f>('Raw data'!R594/Shannon!$D594)*LN('Raw data'!R594/Shannon!$D594)</f>
        <v>#DIV/0!</v>
      </c>
      <c r="T594" s="175" t="e">
        <f>('Raw data'!S594/Shannon!$D594)*LN('Raw data'!S594/Shannon!$D594)</f>
        <v>#DIV/0!</v>
      </c>
      <c r="U594" s="175" t="e">
        <f>('Raw data'!T594/Shannon!$D594)*LN('Raw data'!T594/Shannon!$D594)</f>
        <v>#DIV/0!</v>
      </c>
      <c r="V594" s="175" t="e">
        <f>('Raw data'!U594/Shannon!$D594)*LN('Raw data'!U594/Shannon!$D594)</f>
        <v>#DIV/0!</v>
      </c>
      <c r="W594" s="175" t="e">
        <f>('Raw data'!V594/Shannon!$D594)*LN('Raw data'!V594/Shannon!$D594)</f>
        <v>#DIV/0!</v>
      </c>
      <c r="X594" s="175" t="e">
        <f>('Raw data'!W594/Shannon!$D594)*LN('Raw data'!W594/Shannon!$D594)</f>
        <v>#DIV/0!</v>
      </c>
      <c r="Y594" s="175" t="e">
        <f>('Raw data'!X594/Shannon!$D594)*LN('Raw data'!X594/Shannon!$D594)</f>
        <v>#DIV/0!</v>
      </c>
      <c r="Z594" s="175" t="e">
        <f>('Raw data'!Y594/Shannon!$D594)*LN('Raw data'!Y594/Shannon!$D594)</f>
        <v>#DIV/0!</v>
      </c>
      <c r="AA594" s="175" t="e">
        <f>('Raw data'!Z594/Shannon!$D594)*LN('Raw data'!Z594/Shannon!$D594)</f>
        <v>#DIV/0!</v>
      </c>
      <c r="AB594" s="175" t="e">
        <f>('Raw data'!AA594/Shannon!$D594)*LN('Raw data'!AA594/Shannon!$D594)</f>
        <v>#DIV/0!</v>
      </c>
      <c r="AC594" s="175" t="e">
        <f>('Raw data'!AB594/Shannon!$D594)*LN('Raw data'!AB594/Shannon!$D594)</f>
        <v>#DIV/0!</v>
      </c>
      <c r="AD594" s="175" t="e">
        <f>('Raw data'!AC594/Shannon!$D594)*LN('Raw data'!AC594/Shannon!$D594)</f>
        <v>#DIV/0!</v>
      </c>
      <c r="AE594" s="175" t="e">
        <f>('Raw data'!AD594/Shannon!$D594)*LN('Raw data'!AD594/Shannon!$D594)</f>
        <v>#DIV/0!</v>
      </c>
      <c r="AF594" s="175" t="e">
        <f>('Raw data'!AE594/Shannon!$D594)*LN('Raw data'!AE594/Shannon!$D594)</f>
        <v>#DIV/0!</v>
      </c>
      <c r="AG594" s="175" t="e">
        <f>('Raw data'!AF594/Shannon!$D594)*LN('Raw data'!AF594/Shannon!$D594)</f>
        <v>#DIV/0!</v>
      </c>
      <c r="AH594" s="175" t="e">
        <f>('Raw data'!AG594/Shannon!$D594)*LN('Raw data'!AG594/Shannon!$D594)</f>
        <v>#DIV/0!</v>
      </c>
      <c r="AI594" s="175" t="e">
        <f>('Raw data'!AH594/Shannon!$D594)*LN('Raw data'!AH594/Shannon!$D594)</f>
        <v>#DIV/0!</v>
      </c>
      <c r="AJ594" s="175" t="e">
        <f>('Raw data'!AI594/Shannon!$D594)*LN('Raw data'!AI594/Shannon!$D594)</f>
        <v>#DIV/0!</v>
      </c>
      <c r="AK594" s="175" t="e">
        <f>('Raw data'!AJ594/Shannon!$D594)*LN('Raw data'!AJ594/Shannon!$D594)</f>
        <v>#DIV/0!</v>
      </c>
      <c r="AL594" s="175" t="e">
        <f>('Raw data'!AK594/Shannon!$D594)*LN('Raw data'!AK594/Shannon!$D594)</f>
        <v>#DIV/0!</v>
      </c>
      <c r="AM594" s="175" t="e">
        <f>('Raw data'!AL594/Shannon!$D594)*LN('Raw data'!AL594/Shannon!$D594)</f>
        <v>#DIV/0!</v>
      </c>
      <c r="AN594" s="175" t="e">
        <f>('Raw data'!AM594/Shannon!$D594)*LN('Raw data'!AM594/Shannon!$D594)</f>
        <v>#DIV/0!</v>
      </c>
      <c r="AO594" s="175" t="e">
        <f>('Raw data'!AN594/Shannon!$D594)*LN('Raw data'!AN594/Shannon!$D594)</f>
        <v>#DIV/0!</v>
      </c>
      <c r="AP594" s="175" t="e">
        <f>('Raw data'!AO594/Shannon!$D594)*LN('Raw data'!AO594/Shannon!$D594)</f>
        <v>#DIV/0!</v>
      </c>
      <c r="AQ594" s="175" t="e">
        <f>('Raw data'!AP594/Shannon!$D594)*LN('Raw data'!AP594/Shannon!$D594)</f>
        <v>#DIV/0!</v>
      </c>
      <c r="AR594" s="175" t="e">
        <f>('Raw data'!AQ594/Shannon!$D594)*LN('Raw data'!AQ594/Shannon!$D594)</f>
        <v>#DIV/0!</v>
      </c>
      <c r="AS594" s="175" t="e">
        <f>('Raw data'!AR594/Shannon!$D594)*LN('Raw data'!AR594/Shannon!$D594)</f>
        <v>#DIV/0!</v>
      </c>
      <c r="AT594" s="175" t="e">
        <f>('Raw data'!AS594/Shannon!$D594)*LN('Raw data'!AS594/Shannon!$D594)</f>
        <v>#DIV/0!</v>
      </c>
      <c r="AU594" s="175" t="e">
        <f>('Raw data'!AT594/Shannon!$D594)*LN('Raw data'!AT594/Shannon!$D594)</f>
        <v>#DIV/0!</v>
      </c>
      <c r="AV594" s="175" t="e">
        <f>('Raw data'!AU594/Shannon!$D594)*LN('Raw data'!AU594/Shannon!$D594)</f>
        <v>#DIV/0!</v>
      </c>
      <c r="AW594" s="175" t="e">
        <f>('Raw data'!AV594/Shannon!$D594)*LN('Raw data'!AV594/Shannon!$D594)</f>
        <v>#DIV/0!</v>
      </c>
      <c r="AX594" s="175" t="e">
        <f>('Raw data'!AW594/Shannon!$D594)*LN('Raw data'!AW594/Shannon!$D594)</f>
        <v>#DIV/0!</v>
      </c>
      <c r="AY594" s="175" t="e">
        <f>('Raw data'!AX594/Shannon!$D594)*LN('Raw data'!AX594/Shannon!$D594)</f>
        <v>#DIV/0!</v>
      </c>
      <c r="AZ594" s="175" t="e">
        <f>('Raw data'!AY594/Shannon!$D594)*LN('Raw data'!AY594/Shannon!$D594)</f>
        <v>#DIV/0!</v>
      </c>
      <c r="BA594" s="175" t="e">
        <f>('Raw data'!AZ594/Shannon!$D594)*LN('Raw data'!AZ594/Shannon!$D594)</f>
        <v>#DIV/0!</v>
      </c>
      <c r="BB594" s="175" t="e">
        <f>('Raw data'!BA594/Shannon!$D594)*LN('Raw data'!BA594/Shannon!$D594)</f>
        <v>#DIV/0!</v>
      </c>
      <c r="BC594" s="175" t="e">
        <f>('Raw data'!BB594/Shannon!$D594)*LN('Raw data'!BB594/Shannon!$D594)</f>
        <v>#DIV/0!</v>
      </c>
      <c r="BD594" s="175" t="e">
        <f>('Raw data'!BC594/Shannon!$D594)*LN('Raw data'!BC594/Shannon!$D594)</f>
        <v>#DIV/0!</v>
      </c>
      <c r="BE594" s="175" t="e">
        <f>('Raw data'!BD594/Shannon!$D594)*LN('Raw data'!BD594/Shannon!$D594)</f>
        <v>#DIV/0!</v>
      </c>
      <c r="BF594" s="175" t="e">
        <f>('Raw data'!BE594/Shannon!$D594)*LN('Raw data'!BE594/Shannon!$D594)</f>
        <v>#DIV/0!</v>
      </c>
      <c r="BG594" s="175" t="e">
        <f>('Raw data'!BF594/Shannon!$D594)*LN('Raw data'!BF594/Shannon!$D594)</f>
        <v>#DIV/0!</v>
      </c>
      <c r="BH594" s="175" t="e">
        <f>('Raw data'!BG594/Shannon!$D594)*LN('Raw data'!BG594/Shannon!$D594)</f>
        <v>#DIV/0!</v>
      </c>
      <c r="BI594" s="175" t="e">
        <f>('Raw data'!BH594/Shannon!$D594)*LN('Raw data'!BH594/Shannon!$D594)</f>
        <v>#DIV/0!</v>
      </c>
      <c r="BJ594" s="175" t="e">
        <f>('Raw data'!BI594/Shannon!$D594)*LN('Raw data'!BI594/Shannon!$D594)</f>
        <v>#DIV/0!</v>
      </c>
      <c r="BK594" s="175" t="e">
        <f>('Raw data'!BJ594/Shannon!$D594)*LN('Raw data'!BJ594/Shannon!$D594)</f>
        <v>#DIV/0!</v>
      </c>
      <c r="BL594" s="175" t="e">
        <f>('Raw data'!BK594/Shannon!$D594)*LN('Raw data'!BK594/Shannon!$D594)</f>
        <v>#DIV/0!</v>
      </c>
      <c r="BM594" s="175" t="e">
        <f>('Raw data'!BL594/Shannon!$D594)*LN('Raw data'!BL594/Shannon!$D594)</f>
        <v>#DIV/0!</v>
      </c>
      <c r="BN594" s="175" t="e">
        <f>('Raw data'!BM594/Shannon!$D594)*LN('Raw data'!BM594/Shannon!$D594)</f>
        <v>#DIV/0!</v>
      </c>
      <c r="BO594" s="175" t="e">
        <f>('Raw data'!BN594/Shannon!$D594)*LN('Raw data'!BN594/Shannon!$D594)</f>
        <v>#DIV/0!</v>
      </c>
      <c r="BP594" s="175" t="e">
        <f>('Raw data'!BO594/Shannon!$D594)*LN('Raw data'!BO594/Shannon!$D594)</f>
        <v>#DIV/0!</v>
      </c>
      <c r="BQ594" s="175" t="e">
        <f>('Raw data'!BP594/Shannon!$D594)*LN('Raw data'!BP594/Shannon!$D594)</f>
        <v>#DIV/0!</v>
      </c>
      <c r="BR594" s="175" t="e">
        <f>('Raw data'!BQ594/Shannon!$D594)*LN('Raw data'!BQ594/Shannon!$D594)</f>
        <v>#DIV/0!</v>
      </c>
      <c r="BS594" s="175" t="e">
        <f>('Raw data'!BR594/Shannon!$D594)*LN('Raw data'!BR594/Shannon!$D594)</f>
        <v>#DIV/0!</v>
      </c>
      <c r="BT594" s="175" t="e">
        <f>('Raw data'!BS594/Shannon!$D594)*LN('Raw data'!BS594/Shannon!$D594)</f>
        <v>#DIV/0!</v>
      </c>
      <c r="BU594" s="175" t="e">
        <f>('Raw data'!BT594/Shannon!$D594)*LN('Raw data'!BT594/Shannon!$D594)</f>
        <v>#DIV/0!</v>
      </c>
      <c r="BV594" s="175" t="e">
        <f>('Raw data'!BU594/Shannon!$D594)*LN('Raw data'!BU594/Shannon!$D594)</f>
        <v>#DIV/0!</v>
      </c>
      <c r="BW594" s="175" t="e">
        <f>('Raw data'!BV594/Shannon!$D594)*LN('Raw data'!BV594/Shannon!$D594)</f>
        <v>#DIV/0!</v>
      </c>
      <c r="BX594" s="175" t="e">
        <f>('Raw data'!BW594/Shannon!$D594)*LN('Raw data'!BW594/Shannon!$D594)</f>
        <v>#DIV/0!</v>
      </c>
      <c r="BY594" s="175" t="e">
        <f>('Raw data'!BX594/Shannon!$D594)*LN('Raw data'!BX594/Shannon!$D594)</f>
        <v>#DIV/0!</v>
      </c>
      <c r="BZ594" s="175" t="e">
        <f>('Raw data'!BY594/Shannon!$D594)*LN('Raw data'!BY594/Shannon!$D594)</f>
        <v>#DIV/0!</v>
      </c>
      <c r="CA594" s="175" t="e">
        <f>('Raw data'!BZ594/Shannon!$D594)*LN('Raw data'!BZ594/Shannon!$D594)</f>
        <v>#DIV/0!</v>
      </c>
      <c r="CB594" s="175" t="e">
        <f>('Raw data'!CA594/Shannon!$D594)*LN('Raw data'!CA594/Shannon!$D594)</f>
        <v>#DIV/0!</v>
      </c>
      <c r="CC594" s="175" t="e">
        <f>('Raw data'!CB594/Shannon!$D594)*LN('Raw data'!CB594/Shannon!$D594)</f>
        <v>#DIV/0!</v>
      </c>
      <c r="CD594" s="175" t="e">
        <f>('Raw data'!CC594/Shannon!$D594)*LN('Raw data'!CC594/Shannon!$D594)</f>
        <v>#DIV/0!</v>
      </c>
      <c r="CF594" s="176" t="e">
        <f t="shared" si="8"/>
        <v>#DIV/0!</v>
      </c>
      <c r="CG594" s="175"/>
      <c r="CH594" s="175"/>
      <c r="CI594" s="175" t="e">
        <v>#DIV/0!</v>
      </c>
      <c r="CJ594" s="175" t="e">
        <v>#DIV/0!</v>
      </c>
      <c r="CK594" s="175" t="e">
        <v>#DIV/0!</v>
      </c>
      <c r="CL594" s="175" t="e">
        <v>#DIV/0!</v>
      </c>
      <c r="CM594" s="175" t="e">
        <v>#DIV/0!</v>
      </c>
      <c r="CN594" s="175" t="e">
        <v>#DIV/0!</v>
      </c>
      <c r="CO594" s="175" t="e">
        <v>#DIV/0!</v>
      </c>
      <c r="CP594" s="175" t="e">
        <v>#DIV/0!</v>
      </c>
      <c r="CQ594" s="175" t="e">
        <v>#DIV/0!</v>
      </c>
      <c r="CR594" s="175" t="e">
        <v>#DIV/0!</v>
      </c>
      <c r="CS594" s="175" t="e">
        <v>#DIV/0!</v>
      </c>
      <c r="CT594" s="175" t="e">
        <v>#DIV/0!</v>
      </c>
      <c r="CU594" s="175" t="e">
        <v>#DIV/0!</v>
      </c>
      <c r="CV594" s="175" t="e">
        <v>#DIV/0!</v>
      </c>
      <c r="CW594" s="175" t="e">
        <v>#DIV/0!</v>
      </c>
      <c r="CX594" s="175" t="e">
        <v>#DIV/0!</v>
      </c>
      <c r="CY594" s="175" t="e">
        <v>#DIV/0!</v>
      </c>
      <c r="CZ594" s="175" t="e">
        <v>#DIV/0!</v>
      </c>
      <c r="DA594" s="175" t="e">
        <v>#DIV/0!</v>
      </c>
      <c r="DB594" s="175" t="e">
        <v>#DIV/0!</v>
      </c>
      <c r="DC594" s="175" t="e">
        <v>#DIV/0!</v>
      </c>
      <c r="DD594" s="175" t="e">
        <v>#DIV/0!</v>
      </c>
      <c r="DE594" s="175" t="e">
        <v>#DIV/0!</v>
      </c>
      <c r="DF594" s="175" t="e">
        <v>#DIV/0!</v>
      </c>
      <c r="DG594" s="175" t="e">
        <v>#DIV/0!</v>
      </c>
      <c r="DH594" s="175" t="e">
        <v>#DIV/0!</v>
      </c>
      <c r="DI594" s="175" t="e">
        <v>#DIV/0!</v>
      </c>
      <c r="DJ594" s="175" t="e">
        <v>#DIV/0!</v>
      </c>
      <c r="DK594" s="175" t="e">
        <v>#DIV/0!</v>
      </c>
      <c r="DL594" s="175" t="e">
        <v>#DIV/0!</v>
      </c>
      <c r="DM594" s="175" t="e">
        <v>#DIV/0!</v>
      </c>
      <c r="DN594" s="175" t="e">
        <v>#DIV/0!</v>
      </c>
      <c r="DO594" s="175" t="e">
        <v>#DIV/0!</v>
      </c>
      <c r="DP594" s="175" t="e">
        <v>#DIV/0!</v>
      </c>
      <c r="DQ594" s="175" t="e">
        <v>#DIV/0!</v>
      </c>
      <c r="DR594" s="175" t="e">
        <v>#DIV/0!</v>
      </c>
      <c r="DS594" s="175" t="e">
        <v>#DIV/0!</v>
      </c>
      <c r="DT594" s="175" t="e">
        <v>#DIV/0!</v>
      </c>
      <c r="DU594" s="175" t="e">
        <v>#DIV/0!</v>
      </c>
      <c r="DV594" s="175" t="e">
        <v>#DIV/0!</v>
      </c>
      <c r="DW594" s="175" t="e">
        <v>#DIV/0!</v>
      </c>
      <c r="DX594" s="175" t="e">
        <v>#DIV/0!</v>
      </c>
      <c r="DY594" s="175" t="e">
        <v>#DIV/0!</v>
      </c>
      <c r="DZ594" s="175" t="e">
        <v>#DIV/0!</v>
      </c>
      <c r="EA594" s="175" t="e">
        <v>#DIV/0!</v>
      </c>
      <c r="EB594" s="175" t="e">
        <v>#DIV/0!</v>
      </c>
      <c r="EC594" s="175" t="e">
        <v>#DIV/0!</v>
      </c>
      <c r="ED594" s="175" t="e">
        <v>#DIV/0!</v>
      </c>
      <c r="EE594" s="175" t="e">
        <v>#DIV/0!</v>
      </c>
      <c r="EF594" s="175" t="e">
        <v>#DIV/0!</v>
      </c>
      <c r="EG594" s="175" t="e">
        <v>#DIV/0!</v>
      </c>
      <c r="EH594" s="175" t="e">
        <v>#DIV/0!</v>
      </c>
      <c r="EI594" s="175" t="e">
        <v>#DIV/0!</v>
      </c>
      <c r="EJ594" s="175" t="e">
        <v>#DIV/0!</v>
      </c>
      <c r="EK594" s="175" t="e">
        <v>#DIV/0!</v>
      </c>
      <c r="EL594" s="175" t="e">
        <v>#DIV/0!</v>
      </c>
      <c r="EM594" s="175" t="e">
        <v>#DIV/0!</v>
      </c>
      <c r="EN594" s="175" t="e">
        <v>#DIV/0!</v>
      </c>
      <c r="EO594" s="175" t="e">
        <v>#DIV/0!</v>
      </c>
      <c r="EP594" s="175" t="e">
        <v>#DIV/0!</v>
      </c>
      <c r="EQ594" s="175" t="e">
        <v>#DIV/0!</v>
      </c>
      <c r="ER594" s="175" t="e">
        <v>#DIV/0!</v>
      </c>
      <c r="ES594" s="175" t="e">
        <v>#DIV/0!</v>
      </c>
      <c r="ET594" s="175" t="e">
        <v>#DIV/0!</v>
      </c>
      <c r="EU594" s="175" t="e">
        <v>#DIV/0!</v>
      </c>
      <c r="EV594" s="175" t="e">
        <v>#DIV/0!</v>
      </c>
      <c r="EW594" s="175" t="e">
        <v>#DIV/0!</v>
      </c>
      <c r="EX594" s="175" t="e">
        <v>#DIV/0!</v>
      </c>
      <c r="EY594" s="175" t="e">
        <v>#DIV/0!</v>
      </c>
      <c r="EZ594" s="175" t="e">
        <v>#DIV/0!</v>
      </c>
      <c r="FA594" s="175" t="e">
        <v>#DIV/0!</v>
      </c>
      <c r="FB594" s="175" t="e">
        <v>#DIV/0!</v>
      </c>
      <c r="FC594" s="175" t="e">
        <v>#DIV/0!</v>
      </c>
      <c r="FD594" s="175" t="e">
        <v>#DIV/0!</v>
      </c>
      <c r="FE594" s="175" t="e">
        <v>#DIV/0!</v>
      </c>
      <c r="FF594" s="175" t="e">
        <v>#DIV/0!</v>
      </c>
      <c r="FG594" s="175" t="e">
        <v>#DIV/0!</v>
      </c>
      <c r="FH594" s="175" t="e">
        <v>#DIV/0!</v>
      </c>
    </row>
    <row r="595" spans="2:164" x14ac:dyDescent="0.2">
      <c r="B595" s="13">
        <v>40</v>
      </c>
      <c r="C595" s="14">
        <v>7</v>
      </c>
      <c r="D595">
        <f>SUM('Raw data'!D595:CC595)</f>
        <v>0</v>
      </c>
      <c r="E595" s="175" t="e">
        <f>('Raw data'!D595/Shannon!$D595)*LN('Raw data'!D595/Shannon!$D595)</f>
        <v>#DIV/0!</v>
      </c>
      <c r="F595" s="175" t="e">
        <f>('Raw data'!E595/Shannon!$D595)*LN('Raw data'!E595/Shannon!$D595)</f>
        <v>#DIV/0!</v>
      </c>
      <c r="G595" s="175" t="e">
        <f>('Raw data'!F595/Shannon!$D595)*LN('Raw data'!F595/Shannon!$D595)</f>
        <v>#DIV/0!</v>
      </c>
      <c r="H595" s="175" t="e">
        <f>('Raw data'!G595/Shannon!$D595)*LN('Raw data'!G595/Shannon!$D595)</f>
        <v>#DIV/0!</v>
      </c>
      <c r="I595" s="175" t="e">
        <f>('Raw data'!H595/Shannon!$D595)*LN('Raw data'!H595/Shannon!$D595)</f>
        <v>#DIV/0!</v>
      </c>
      <c r="J595" s="175" t="e">
        <f>('Raw data'!I595/Shannon!$D595)*LN('Raw data'!I595/Shannon!$D595)</f>
        <v>#DIV/0!</v>
      </c>
      <c r="K595" s="175" t="e">
        <f>('Raw data'!J595/Shannon!$D595)*LN('Raw data'!J595/Shannon!$D595)</f>
        <v>#DIV/0!</v>
      </c>
      <c r="L595" s="175" t="e">
        <f>('Raw data'!K595/Shannon!$D595)*LN('Raw data'!K595/Shannon!$D595)</f>
        <v>#DIV/0!</v>
      </c>
      <c r="M595" s="175" t="e">
        <f>('Raw data'!L595/Shannon!$D595)*LN('Raw data'!L595/Shannon!$D595)</f>
        <v>#DIV/0!</v>
      </c>
      <c r="N595" s="175" t="e">
        <f>('Raw data'!M595/Shannon!$D595)*LN('Raw data'!M595/Shannon!$D595)</f>
        <v>#DIV/0!</v>
      </c>
      <c r="O595" s="175" t="e">
        <f>('Raw data'!N595/Shannon!$D595)*LN('Raw data'!N595/Shannon!$D595)</f>
        <v>#DIV/0!</v>
      </c>
      <c r="P595" s="175" t="e">
        <f>('Raw data'!O595/Shannon!$D595)*LN('Raw data'!O595/Shannon!$D595)</f>
        <v>#DIV/0!</v>
      </c>
      <c r="Q595" s="175" t="e">
        <f>('Raw data'!P595/Shannon!$D595)*LN('Raw data'!P595/Shannon!$D595)</f>
        <v>#DIV/0!</v>
      </c>
      <c r="R595" s="175" t="e">
        <f>('Raw data'!Q595/Shannon!$D595)*LN('Raw data'!Q595/Shannon!$D595)</f>
        <v>#DIV/0!</v>
      </c>
      <c r="S595" s="175" t="e">
        <f>('Raw data'!R595/Shannon!$D595)*LN('Raw data'!R595/Shannon!$D595)</f>
        <v>#DIV/0!</v>
      </c>
      <c r="T595" s="175" t="e">
        <f>('Raw data'!S595/Shannon!$D595)*LN('Raw data'!S595/Shannon!$D595)</f>
        <v>#DIV/0!</v>
      </c>
      <c r="U595" s="175" t="e">
        <f>('Raw data'!T595/Shannon!$D595)*LN('Raw data'!T595/Shannon!$D595)</f>
        <v>#DIV/0!</v>
      </c>
      <c r="V595" s="175" t="e">
        <f>('Raw data'!U595/Shannon!$D595)*LN('Raw data'!U595/Shannon!$D595)</f>
        <v>#DIV/0!</v>
      </c>
      <c r="W595" s="175" t="e">
        <f>('Raw data'!V595/Shannon!$D595)*LN('Raw data'!V595/Shannon!$D595)</f>
        <v>#DIV/0!</v>
      </c>
      <c r="X595" s="175" t="e">
        <f>('Raw data'!W595/Shannon!$D595)*LN('Raw data'!W595/Shannon!$D595)</f>
        <v>#DIV/0!</v>
      </c>
      <c r="Y595" s="175" t="e">
        <f>('Raw data'!X595/Shannon!$D595)*LN('Raw data'!X595/Shannon!$D595)</f>
        <v>#DIV/0!</v>
      </c>
      <c r="Z595" s="175" t="e">
        <f>('Raw data'!Y595/Shannon!$D595)*LN('Raw data'!Y595/Shannon!$D595)</f>
        <v>#DIV/0!</v>
      </c>
      <c r="AA595" s="175" t="e">
        <f>('Raw data'!Z595/Shannon!$D595)*LN('Raw data'!Z595/Shannon!$D595)</f>
        <v>#DIV/0!</v>
      </c>
      <c r="AB595" s="175" t="e">
        <f>('Raw data'!AA595/Shannon!$D595)*LN('Raw data'!AA595/Shannon!$D595)</f>
        <v>#DIV/0!</v>
      </c>
      <c r="AC595" s="175" t="e">
        <f>('Raw data'!AB595/Shannon!$D595)*LN('Raw data'!AB595/Shannon!$D595)</f>
        <v>#DIV/0!</v>
      </c>
      <c r="AD595" s="175" t="e">
        <f>('Raw data'!AC595/Shannon!$D595)*LN('Raw data'!AC595/Shannon!$D595)</f>
        <v>#DIV/0!</v>
      </c>
      <c r="AE595" s="175" t="e">
        <f>('Raw data'!AD595/Shannon!$D595)*LN('Raw data'!AD595/Shannon!$D595)</f>
        <v>#DIV/0!</v>
      </c>
      <c r="AF595" s="175" t="e">
        <f>('Raw data'!AE595/Shannon!$D595)*LN('Raw data'!AE595/Shannon!$D595)</f>
        <v>#DIV/0!</v>
      </c>
      <c r="AG595" s="175" t="e">
        <f>('Raw data'!AF595/Shannon!$D595)*LN('Raw data'!AF595/Shannon!$D595)</f>
        <v>#DIV/0!</v>
      </c>
      <c r="AH595" s="175" t="e">
        <f>('Raw data'!AG595/Shannon!$D595)*LN('Raw data'!AG595/Shannon!$D595)</f>
        <v>#DIV/0!</v>
      </c>
      <c r="AI595" s="175" t="e">
        <f>('Raw data'!AH595/Shannon!$D595)*LN('Raw data'!AH595/Shannon!$D595)</f>
        <v>#DIV/0!</v>
      </c>
      <c r="AJ595" s="175" t="e">
        <f>('Raw data'!AI595/Shannon!$D595)*LN('Raw data'!AI595/Shannon!$D595)</f>
        <v>#DIV/0!</v>
      </c>
      <c r="AK595" s="175" t="e">
        <f>('Raw data'!AJ595/Shannon!$D595)*LN('Raw data'!AJ595/Shannon!$D595)</f>
        <v>#DIV/0!</v>
      </c>
      <c r="AL595" s="175" t="e">
        <f>('Raw data'!AK595/Shannon!$D595)*LN('Raw data'!AK595/Shannon!$D595)</f>
        <v>#DIV/0!</v>
      </c>
      <c r="AM595" s="175" t="e">
        <f>('Raw data'!AL595/Shannon!$D595)*LN('Raw data'!AL595/Shannon!$D595)</f>
        <v>#DIV/0!</v>
      </c>
      <c r="AN595" s="175" t="e">
        <f>('Raw data'!AM595/Shannon!$D595)*LN('Raw data'!AM595/Shannon!$D595)</f>
        <v>#DIV/0!</v>
      </c>
      <c r="AO595" s="175" t="e">
        <f>('Raw data'!AN595/Shannon!$D595)*LN('Raw data'!AN595/Shannon!$D595)</f>
        <v>#DIV/0!</v>
      </c>
      <c r="AP595" s="175" t="e">
        <f>('Raw data'!AO595/Shannon!$D595)*LN('Raw data'!AO595/Shannon!$D595)</f>
        <v>#DIV/0!</v>
      </c>
      <c r="AQ595" s="175" t="e">
        <f>('Raw data'!AP595/Shannon!$D595)*LN('Raw data'!AP595/Shannon!$D595)</f>
        <v>#DIV/0!</v>
      </c>
      <c r="AR595" s="175" t="e">
        <f>('Raw data'!AQ595/Shannon!$D595)*LN('Raw data'!AQ595/Shannon!$D595)</f>
        <v>#DIV/0!</v>
      </c>
      <c r="AS595" s="175" t="e">
        <f>('Raw data'!AR595/Shannon!$D595)*LN('Raw data'!AR595/Shannon!$D595)</f>
        <v>#DIV/0!</v>
      </c>
      <c r="AT595" s="175" t="e">
        <f>('Raw data'!AS595/Shannon!$D595)*LN('Raw data'!AS595/Shannon!$D595)</f>
        <v>#DIV/0!</v>
      </c>
      <c r="AU595" s="175" t="e">
        <f>('Raw data'!AT595/Shannon!$D595)*LN('Raw data'!AT595/Shannon!$D595)</f>
        <v>#DIV/0!</v>
      </c>
      <c r="AV595" s="175" t="e">
        <f>('Raw data'!AU595/Shannon!$D595)*LN('Raw data'!AU595/Shannon!$D595)</f>
        <v>#DIV/0!</v>
      </c>
      <c r="AW595" s="175" t="e">
        <f>('Raw data'!AV595/Shannon!$D595)*LN('Raw data'!AV595/Shannon!$D595)</f>
        <v>#DIV/0!</v>
      </c>
      <c r="AX595" s="175" t="e">
        <f>('Raw data'!AW595/Shannon!$D595)*LN('Raw data'!AW595/Shannon!$D595)</f>
        <v>#DIV/0!</v>
      </c>
      <c r="AY595" s="175" t="e">
        <f>('Raw data'!AX595/Shannon!$D595)*LN('Raw data'!AX595/Shannon!$D595)</f>
        <v>#DIV/0!</v>
      </c>
      <c r="AZ595" s="175" t="e">
        <f>('Raw data'!AY595/Shannon!$D595)*LN('Raw data'!AY595/Shannon!$D595)</f>
        <v>#DIV/0!</v>
      </c>
      <c r="BA595" s="175" t="e">
        <f>('Raw data'!AZ595/Shannon!$D595)*LN('Raw data'!AZ595/Shannon!$D595)</f>
        <v>#DIV/0!</v>
      </c>
      <c r="BB595" s="175" t="e">
        <f>('Raw data'!BA595/Shannon!$D595)*LN('Raw data'!BA595/Shannon!$D595)</f>
        <v>#DIV/0!</v>
      </c>
      <c r="BC595" s="175" t="e">
        <f>('Raw data'!BB595/Shannon!$D595)*LN('Raw data'!BB595/Shannon!$D595)</f>
        <v>#DIV/0!</v>
      </c>
      <c r="BD595" s="175" t="e">
        <f>('Raw data'!BC595/Shannon!$D595)*LN('Raw data'!BC595/Shannon!$D595)</f>
        <v>#DIV/0!</v>
      </c>
      <c r="BE595" s="175" t="e">
        <f>('Raw data'!BD595/Shannon!$D595)*LN('Raw data'!BD595/Shannon!$D595)</f>
        <v>#DIV/0!</v>
      </c>
      <c r="BF595" s="175" t="e">
        <f>('Raw data'!BE595/Shannon!$D595)*LN('Raw data'!BE595/Shannon!$D595)</f>
        <v>#DIV/0!</v>
      </c>
      <c r="BG595" s="175" t="e">
        <f>('Raw data'!BF595/Shannon!$D595)*LN('Raw data'!BF595/Shannon!$D595)</f>
        <v>#DIV/0!</v>
      </c>
      <c r="BH595" s="175" t="e">
        <f>('Raw data'!BG595/Shannon!$D595)*LN('Raw data'!BG595/Shannon!$D595)</f>
        <v>#DIV/0!</v>
      </c>
      <c r="BI595" s="175" t="e">
        <f>('Raw data'!BH595/Shannon!$D595)*LN('Raw data'!BH595/Shannon!$D595)</f>
        <v>#DIV/0!</v>
      </c>
      <c r="BJ595" s="175" t="e">
        <f>('Raw data'!BI595/Shannon!$D595)*LN('Raw data'!BI595/Shannon!$D595)</f>
        <v>#DIV/0!</v>
      </c>
      <c r="BK595" s="175" t="e">
        <f>('Raw data'!BJ595/Shannon!$D595)*LN('Raw data'!BJ595/Shannon!$D595)</f>
        <v>#DIV/0!</v>
      </c>
      <c r="BL595" s="175" t="e">
        <f>('Raw data'!BK595/Shannon!$D595)*LN('Raw data'!BK595/Shannon!$D595)</f>
        <v>#DIV/0!</v>
      </c>
      <c r="BM595" s="175" t="e">
        <f>('Raw data'!BL595/Shannon!$D595)*LN('Raw data'!BL595/Shannon!$D595)</f>
        <v>#DIV/0!</v>
      </c>
      <c r="BN595" s="175" t="e">
        <f>('Raw data'!BM595/Shannon!$D595)*LN('Raw data'!BM595/Shannon!$D595)</f>
        <v>#DIV/0!</v>
      </c>
      <c r="BO595" s="175" t="e">
        <f>('Raw data'!BN595/Shannon!$D595)*LN('Raw data'!BN595/Shannon!$D595)</f>
        <v>#DIV/0!</v>
      </c>
      <c r="BP595" s="175" t="e">
        <f>('Raw data'!BO595/Shannon!$D595)*LN('Raw data'!BO595/Shannon!$D595)</f>
        <v>#DIV/0!</v>
      </c>
      <c r="BQ595" s="175" t="e">
        <f>('Raw data'!BP595/Shannon!$D595)*LN('Raw data'!BP595/Shannon!$D595)</f>
        <v>#DIV/0!</v>
      </c>
      <c r="BR595" s="175" t="e">
        <f>('Raw data'!BQ595/Shannon!$D595)*LN('Raw data'!BQ595/Shannon!$D595)</f>
        <v>#DIV/0!</v>
      </c>
      <c r="BS595" s="175" t="e">
        <f>('Raw data'!BR595/Shannon!$D595)*LN('Raw data'!BR595/Shannon!$D595)</f>
        <v>#DIV/0!</v>
      </c>
      <c r="BT595" s="175" t="e">
        <f>('Raw data'!BS595/Shannon!$D595)*LN('Raw data'!BS595/Shannon!$D595)</f>
        <v>#DIV/0!</v>
      </c>
      <c r="BU595" s="175" t="e">
        <f>('Raw data'!BT595/Shannon!$D595)*LN('Raw data'!BT595/Shannon!$D595)</f>
        <v>#DIV/0!</v>
      </c>
      <c r="BV595" s="175" t="e">
        <f>('Raw data'!BU595/Shannon!$D595)*LN('Raw data'!BU595/Shannon!$D595)</f>
        <v>#DIV/0!</v>
      </c>
      <c r="BW595" s="175" t="e">
        <f>('Raw data'!BV595/Shannon!$D595)*LN('Raw data'!BV595/Shannon!$D595)</f>
        <v>#DIV/0!</v>
      </c>
      <c r="BX595" s="175" t="e">
        <f>('Raw data'!BW595/Shannon!$D595)*LN('Raw data'!BW595/Shannon!$D595)</f>
        <v>#DIV/0!</v>
      </c>
      <c r="BY595" s="175" t="e">
        <f>('Raw data'!BX595/Shannon!$D595)*LN('Raw data'!BX595/Shannon!$D595)</f>
        <v>#DIV/0!</v>
      </c>
      <c r="BZ595" s="175" t="e">
        <f>('Raw data'!BY595/Shannon!$D595)*LN('Raw data'!BY595/Shannon!$D595)</f>
        <v>#DIV/0!</v>
      </c>
      <c r="CA595" s="175" t="e">
        <f>('Raw data'!BZ595/Shannon!$D595)*LN('Raw data'!BZ595/Shannon!$D595)</f>
        <v>#DIV/0!</v>
      </c>
      <c r="CB595" s="175" t="e">
        <f>('Raw data'!CA595/Shannon!$D595)*LN('Raw data'!CA595/Shannon!$D595)</f>
        <v>#DIV/0!</v>
      </c>
      <c r="CC595" s="175" t="e">
        <f>('Raw data'!CB595/Shannon!$D595)*LN('Raw data'!CB595/Shannon!$D595)</f>
        <v>#DIV/0!</v>
      </c>
      <c r="CD595" s="175" t="e">
        <f>('Raw data'!CC595/Shannon!$D595)*LN('Raw data'!CC595/Shannon!$D595)</f>
        <v>#DIV/0!</v>
      </c>
      <c r="CF595" s="176" t="e">
        <f t="shared" si="8"/>
        <v>#DIV/0!</v>
      </c>
      <c r="CG595" s="175"/>
      <c r="CH595" s="175"/>
      <c r="CI595" s="175" t="e">
        <v>#DIV/0!</v>
      </c>
      <c r="CJ595" s="175" t="e">
        <v>#DIV/0!</v>
      </c>
      <c r="CK595" s="175" t="e">
        <v>#DIV/0!</v>
      </c>
      <c r="CL595" s="175" t="e">
        <v>#DIV/0!</v>
      </c>
      <c r="CM595" s="175" t="e">
        <v>#DIV/0!</v>
      </c>
      <c r="CN595" s="175" t="e">
        <v>#DIV/0!</v>
      </c>
      <c r="CO595" s="175" t="e">
        <v>#DIV/0!</v>
      </c>
      <c r="CP595" s="175" t="e">
        <v>#DIV/0!</v>
      </c>
      <c r="CQ595" s="175" t="e">
        <v>#DIV/0!</v>
      </c>
      <c r="CR595" s="175" t="e">
        <v>#DIV/0!</v>
      </c>
      <c r="CS595" s="175" t="e">
        <v>#DIV/0!</v>
      </c>
      <c r="CT595" s="175" t="e">
        <v>#DIV/0!</v>
      </c>
      <c r="CU595" s="175" t="e">
        <v>#DIV/0!</v>
      </c>
      <c r="CV595" s="175" t="e">
        <v>#DIV/0!</v>
      </c>
      <c r="CW595" s="175" t="e">
        <v>#DIV/0!</v>
      </c>
      <c r="CX595" s="175" t="e">
        <v>#DIV/0!</v>
      </c>
      <c r="CY595" s="175" t="e">
        <v>#DIV/0!</v>
      </c>
      <c r="CZ595" s="175" t="e">
        <v>#DIV/0!</v>
      </c>
      <c r="DA595" s="175" t="e">
        <v>#DIV/0!</v>
      </c>
      <c r="DB595" s="175" t="e">
        <v>#DIV/0!</v>
      </c>
      <c r="DC595" s="175" t="e">
        <v>#DIV/0!</v>
      </c>
      <c r="DD595" s="175" t="e">
        <v>#DIV/0!</v>
      </c>
      <c r="DE595" s="175" t="e">
        <v>#DIV/0!</v>
      </c>
      <c r="DF595" s="175" t="e">
        <v>#DIV/0!</v>
      </c>
      <c r="DG595" s="175" t="e">
        <v>#DIV/0!</v>
      </c>
      <c r="DH595" s="175" t="e">
        <v>#DIV/0!</v>
      </c>
      <c r="DI595" s="175" t="e">
        <v>#DIV/0!</v>
      </c>
      <c r="DJ595" s="175" t="e">
        <v>#DIV/0!</v>
      </c>
      <c r="DK595" s="175" t="e">
        <v>#DIV/0!</v>
      </c>
      <c r="DL595" s="175" t="e">
        <v>#DIV/0!</v>
      </c>
      <c r="DM595" s="175" t="e">
        <v>#DIV/0!</v>
      </c>
      <c r="DN595" s="175" t="e">
        <v>#DIV/0!</v>
      </c>
      <c r="DO595" s="175" t="e">
        <v>#DIV/0!</v>
      </c>
      <c r="DP595" s="175" t="e">
        <v>#DIV/0!</v>
      </c>
      <c r="DQ595" s="175" t="e">
        <v>#DIV/0!</v>
      </c>
      <c r="DR595" s="175" t="e">
        <v>#DIV/0!</v>
      </c>
      <c r="DS595" s="175" t="e">
        <v>#DIV/0!</v>
      </c>
      <c r="DT595" s="175" t="e">
        <v>#DIV/0!</v>
      </c>
      <c r="DU595" s="175" t="e">
        <v>#DIV/0!</v>
      </c>
      <c r="DV595" s="175" t="e">
        <v>#DIV/0!</v>
      </c>
      <c r="DW595" s="175" t="e">
        <v>#DIV/0!</v>
      </c>
      <c r="DX595" s="175" t="e">
        <v>#DIV/0!</v>
      </c>
      <c r="DY595" s="175" t="e">
        <v>#DIV/0!</v>
      </c>
      <c r="DZ595" s="175" t="e">
        <v>#DIV/0!</v>
      </c>
      <c r="EA595" s="175" t="e">
        <v>#DIV/0!</v>
      </c>
      <c r="EB595" s="175" t="e">
        <v>#DIV/0!</v>
      </c>
      <c r="EC595" s="175" t="e">
        <v>#DIV/0!</v>
      </c>
      <c r="ED595" s="175" t="e">
        <v>#DIV/0!</v>
      </c>
      <c r="EE595" s="175" t="e">
        <v>#DIV/0!</v>
      </c>
      <c r="EF595" s="175" t="e">
        <v>#DIV/0!</v>
      </c>
      <c r="EG595" s="175" t="e">
        <v>#DIV/0!</v>
      </c>
      <c r="EH595" s="175" t="e">
        <v>#DIV/0!</v>
      </c>
      <c r="EI595" s="175" t="e">
        <v>#DIV/0!</v>
      </c>
      <c r="EJ595" s="175" t="e">
        <v>#DIV/0!</v>
      </c>
      <c r="EK595" s="175" t="e">
        <v>#DIV/0!</v>
      </c>
      <c r="EL595" s="175" t="e">
        <v>#DIV/0!</v>
      </c>
      <c r="EM595" s="175" t="e">
        <v>#DIV/0!</v>
      </c>
      <c r="EN595" s="175" t="e">
        <v>#DIV/0!</v>
      </c>
      <c r="EO595" s="175" t="e">
        <v>#DIV/0!</v>
      </c>
      <c r="EP595" s="175" t="e">
        <v>#DIV/0!</v>
      </c>
      <c r="EQ595" s="175" t="e">
        <v>#DIV/0!</v>
      </c>
      <c r="ER595" s="175" t="e">
        <v>#DIV/0!</v>
      </c>
      <c r="ES595" s="175" t="e">
        <v>#DIV/0!</v>
      </c>
      <c r="ET595" s="175" t="e">
        <v>#DIV/0!</v>
      </c>
      <c r="EU595" s="175" t="e">
        <v>#DIV/0!</v>
      </c>
      <c r="EV595" s="175" t="e">
        <v>#DIV/0!</v>
      </c>
      <c r="EW595" s="175" t="e">
        <v>#DIV/0!</v>
      </c>
      <c r="EX595" s="175" t="e">
        <v>#DIV/0!</v>
      </c>
      <c r="EY595" s="175" t="e">
        <v>#DIV/0!</v>
      </c>
      <c r="EZ595" s="175" t="e">
        <v>#DIV/0!</v>
      </c>
      <c r="FA595" s="175" t="e">
        <v>#DIV/0!</v>
      </c>
      <c r="FB595" s="175" t="e">
        <v>#DIV/0!</v>
      </c>
      <c r="FC595" s="175" t="e">
        <v>#DIV/0!</v>
      </c>
      <c r="FD595" s="175" t="e">
        <v>#DIV/0!</v>
      </c>
      <c r="FE595" s="175" t="e">
        <v>#DIV/0!</v>
      </c>
      <c r="FF595" s="175" t="e">
        <v>#DIV/0!</v>
      </c>
      <c r="FG595" s="175" t="e">
        <v>#DIV/0!</v>
      </c>
      <c r="FH595" s="175" t="e">
        <v>#DIV/0!</v>
      </c>
    </row>
    <row r="596" spans="2:164" x14ac:dyDescent="0.2">
      <c r="B596" s="13">
        <v>40</v>
      </c>
      <c r="C596" s="14">
        <v>8</v>
      </c>
      <c r="D596">
        <f>SUM('Raw data'!D596:CC596)</f>
        <v>132</v>
      </c>
      <c r="E596" s="175">
        <f>('Raw data'!D596/Shannon!$D596)*LN('Raw data'!D596/Shannon!$D596)</f>
        <v>-0.3244433740475976</v>
      </c>
      <c r="F596" s="175" t="e">
        <f>('Raw data'!E596/Shannon!$D596)*LN('Raw data'!E596/Shannon!$D596)</f>
        <v>#NUM!</v>
      </c>
      <c r="G596" s="175" t="e">
        <f>('Raw data'!F596/Shannon!$D596)*LN('Raw data'!F596/Shannon!$D596)</f>
        <v>#NUM!</v>
      </c>
      <c r="H596" s="175" t="e">
        <f>('Raw data'!G596/Shannon!$D596)*LN('Raw data'!G596/Shannon!$D596)</f>
        <v>#NUM!</v>
      </c>
      <c r="I596" s="175" t="e">
        <f>('Raw data'!H596/Shannon!$D596)*LN('Raw data'!H596/Shannon!$D596)</f>
        <v>#NUM!</v>
      </c>
      <c r="J596" s="175" t="e">
        <f>('Raw data'!I596/Shannon!$D596)*LN('Raw data'!I596/Shannon!$D596)</f>
        <v>#NUM!</v>
      </c>
      <c r="K596" s="175" t="e">
        <f>('Raw data'!J596/Shannon!$D596)*LN('Raw data'!J596/Shannon!$D596)</f>
        <v>#NUM!</v>
      </c>
      <c r="L596" s="175" t="e">
        <f>('Raw data'!K596/Shannon!$D596)*LN('Raw data'!K596/Shannon!$D596)</f>
        <v>#NUM!</v>
      </c>
      <c r="M596" s="175" t="e">
        <f>('Raw data'!L596/Shannon!$D596)*LN('Raw data'!L596/Shannon!$D596)</f>
        <v>#NUM!</v>
      </c>
      <c r="N596" s="175" t="e">
        <f>('Raw data'!M596/Shannon!$D596)*LN('Raw data'!M596/Shannon!$D596)</f>
        <v>#NUM!</v>
      </c>
      <c r="O596" s="175" t="e">
        <f>('Raw data'!N596/Shannon!$D596)*LN('Raw data'!N596/Shannon!$D596)</f>
        <v>#NUM!</v>
      </c>
      <c r="P596" s="175" t="e">
        <f>('Raw data'!O596/Shannon!$D596)*LN('Raw data'!O596/Shannon!$D596)</f>
        <v>#NUM!</v>
      </c>
      <c r="Q596" s="175" t="e">
        <f>('Raw data'!P596/Shannon!$D596)*LN('Raw data'!P596/Shannon!$D596)</f>
        <v>#NUM!</v>
      </c>
      <c r="R596" s="175" t="e">
        <f>('Raw data'!Q596/Shannon!$D596)*LN('Raw data'!Q596/Shannon!$D596)</f>
        <v>#NUM!</v>
      </c>
      <c r="S596" s="175" t="e">
        <f>('Raw data'!R596/Shannon!$D596)*LN('Raw data'!R596/Shannon!$D596)</f>
        <v>#NUM!</v>
      </c>
      <c r="T596" s="175" t="e">
        <f>('Raw data'!S596/Shannon!$D596)*LN('Raw data'!S596/Shannon!$D596)</f>
        <v>#NUM!</v>
      </c>
      <c r="U596" s="175" t="e">
        <f>('Raw data'!T596/Shannon!$D596)*LN('Raw data'!T596/Shannon!$D596)</f>
        <v>#NUM!</v>
      </c>
      <c r="V596" s="175" t="e">
        <f>('Raw data'!U596/Shannon!$D596)*LN('Raw data'!U596/Shannon!$D596)</f>
        <v>#NUM!</v>
      </c>
      <c r="W596" s="175" t="e">
        <f>('Raw data'!V596/Shannon!$D596)*LN('Raw data'!V596/Shannon!$D596)</f>
        <v>#NUM!</v>
      </c>
      <c r="X596" s="175" t="e">
        <f>('Raw data'!W596/Shannon!$D596)*LN('Raw data'!W596/Shannon!$D596)</f>
        <v>#NUM!</v>
      </c>
      <c r="Y596" s="175" t="e">
        <f>('Raw data'!X596/Shannon!$D596)*LN('Raw data'!X596/Shannon!$D596)</f>
        <v>#NUM!</v>
      </c>
      <c r="Z596" s="175" t="e">
        <f>('Raw data'!Y596/Shannon!$D596)*LN('Raw data'!Y596/Shannon!$D596)</f>
        <v>#NUM!</v>
      </c>
      <c r="AA596" s="175" t="e">
        <f>('Raw data'!Z596/Shannon!$D596)*LN('Raw data'!Z596/Shannon!$D596)</f>
        <v>#NUM!</v>
      </c>
      <c r="AB596" s="175">
        <f>('Raw data'!AA596/Shannon!$D596)*LN('Raw data'!AA596/Shannon!$D596)</f>
        <v>-0.3044551307054249</v>
      </c>
      <c r="AC596" s="175" t="e">
        <f>('Raw data'!AB596/Shannon!$D596)*LN('Raw data'!AB596/Shannon!$D596)</f>
        <v>#NUM!</v>
      </c>
      <c r="AD596" s="175">
        <f>('Raw data'!AC596/Shannon!$D596)*LN('Raw data'!AC596/Shannon!$D596)</f>
        <v>-0.35197640256358714</v>
      </c>
      <c r="AE596" s="175" t="e">
        <f>('Raw data'!AD596/Shannon!$D596)*LN('Raw data'!AD596/Shannon!$D596)</f>
        <v>#NUM!</v>
      </c>
      <c r="AF596" s="175" t="e">
        <f>('Raw data'!AE596/Shannon!$D596)*LN('Raw data'!AE596/Shannon!$D596)</f>
        <v>#NUM!</v>
      </c>
      <c r="AG596" s="175" t="e">
        <f>('Raw data'!AF596/Shannon!$D596)*LN('Raw data'!AF596/Shannon!$D596)</f>
        <v>#NUM!</v>
      </c>
      <c r="AH596" s="175" t="e">
        <f>('Raw data'!AG596/Shannon!$D596)*LN('Raw data'!AG596/Shannon!$D596)</f>
        <v>#NUM!</v>
      </c>
      <c r="AI596" s="175" t="e">
        <f>('Raw data'!AH596/Shannon!$D596)*LN('Raw data'!AH596/Shannon!$D596)</f>
        <v>#NUM!</v>
      </c>
      <c r="AJ596" s="175" t="e">
        <f>('Raw data'!AI596/Shannon!$D596)*LN('Raw data'!AI596/Shannon!$D596)</f>
        <v>#NUM!</v>
      </c>
      <c r="AK596" s="175" t="e">
        <f>('Raw data'!AJ596/Shannon!$D596)*LN('Raw data'!AJ596/Shannon!$D596)</f>
        <v>#NUM!</v>
      </c>
      <c r="AL596" s="175" t="e">
        <f>('Raw data'!AK596/Shannon!$D596)*LN('Raw data'!AK596/Shannon!$D596)</f>
        <v>#NUM!</v>
      </c>
      <c r="AM596" s="175" t="e">
        <f>('Raw data'!AL596/Shannon!$D596)*LN('Raw data'!AL596/Shannon!$D596)</f>
        <v>#NUM!</v>
      </c>
      <c r="AN596" s="175" t="e">
        <f>('Raw data'!AM596/Shannon!$D596)*LN('Raw data'!AM596/Shannon!$D596)</f>
        <v>#NUM!</v>
      </c>
      <c r="AO596" s="175" t="e">
        <f>('Raw data'!AN596/Shannon!$D596)*LN('Raw data'!AN596/Shannon!$D596)</f>
        <v>#NUM!</v>
      </c>
      <c r="AP596" s="175" t="e">
        <f>('Raw data'!AO596/Shannon!$D596)*LN('Raw data'!AO596/Shannon!$D596)</f>
        <v>#NUM!</v>
      </c>
      <c r="AQ596" s="175" t="e">
        <f>('Raw data'!AP596/Shannon!$D596)*LN('Raw data'!AP596/Shannon!$D596)</f>
        <v>#NUM!</v>
      </c>
      <c r="AR596" s="175" t="e">
        <f>('Raw data'!AQ596/Shannon!$D596)*LN('Raw data'!AQ596/Shannon!$D596)</f>
        <v>#NUM!</v>
      </c>
      <c r="AS596" s="175" t="e">
        <f>('Raw data'!AR596/Shannon!$D596)*LN('Raw data'!AR596/Shannon!$D596)</f>
        <v>#NUM!</v>
      </c>
      <c r="AT596" s="175" t="e">
        <f>('Raw data'!AS596/Shannon!$D596)*LN('Raw data'!AS596/Shannon!$D596)</f>
        <v>#NUM!</v>
      </c>
      <c r="AU596" s="175" t="e">
        <f>('Raw data'!AT596/Shannon!$D596)*LN('Raw data'!AT596/Shannon!$D596)</f>
        <v>#NUM!</v>
      </c>
      <c r="AV596" s="175" t="e">
        <f>('Raw data'!AU596/Shannon!$D596)*LN('Raw data'!AU596/Shannon!$D596)</f>
        <v>#NUM!</v>
      </c>
      <c r="AW596" s="175" t="e">
        <f>('Raw data'!AV596/Shannon!$D596)*LN('Raw data'!AV596/Shannon!$D596)</f>
        <v>#NUM!</v>
      </c>
      <c r="AX596" s="175" t="e">
        <f>('Raw data'!AW596/Shannon!$D596)*LN('Raw data'!AW596/Shannon!$D596)</f>
        <v>#NUM!</v>
      </c>
      <c r="AY596" s="175" t="e">
        <f>('Raw data'!AX596/Shannon!$D596)*LN('Raw data'!AX596/Shannon!$D596)</f>
        <v>#NUM!</v>
      </c>
      <c r="AZ596" s="175" t="e">
        <f>('Raw data'!AY596/Shannon!$D596)*LN('Raw data'!AY596/Shannon!$D596)</f>
        <v>#NUM!</v>
      </c>
      <c r="BA596" s="175" t="e">
        <f>('Raw data'!AZ596/Shannon!$D596)*LN('Raw data'!AZ596/Shannon!$D596)</f>
        <v>#NUM!</v>
      </c>
      <c r="BB596" s="175" t="e">
        <f>('Raw data'!BA596/Shannon!$D596)*LN('Raw data'!BA596/Shannon!$D596)</f>
        <v>#NUM!</v>
      </c>
      <c r="BC596" s="175" t="e">
        <f>('Raw data'!BB596/Shannon!$D596)*LN('Raw data'!BB596/Shannon!$D596)</f>
        <v>#NUM!</v>
      </c>
      <c r="BD596" s="175" t="e">
        <f>('Raw data'!BC596/Shannon!$D596)*LN('Raw data'!BC596/Shannon!$D596)</f>
        <v>#NUM!</v>
      </c>
      <c r="BE596" s="175" t="e">
        <f>('Raw data'!BD596/Shannon!$D596)*LN('Raw data'!BD596/Shannon!$D596)</f>
        <v>#NUM!</v>
      </c>
      <c r="BF596" s="175" t="e">
        <f>('Raw data'!BE596/Shannon!$D596)*LN('Raw data'!BE596/Shannon!$D596)</f>
        <v>#NUM!</v>
      </c>
      <c r="BG596" s="175" t="e">
        <f>('Raw data'!BF596/Shannon!$D596)*LN('Raw data'!BF596/Shannon!$D596)</f>
        <v>#NUM!</v>
      </c>
      <c r="BH596" s="175" t="e">
        <f>('Raw data'!BG596/Shannon!$D596)*LN('Raw data'!BG596/Shannon!$D596)</f>
        <v>#NUM!</v>
      </c>
      <c r="BI596" s="175" t="e">
        <f>('Raw data'!BH596/Shannon!$D596)*LN('Raw data'!BH596/Shannon!$D596)</f>
        <v>#NUM!</v>
      </c>
      <c r="BJ596" s="175" t="e">
        <f>('Raw data'!BI596/Shannon!$D596)*LN('Raw data'!BI596/Shannon!$D596)</f>
        <v>#NUM!</v>
      </c>
      <c r="BK596" s="175" t="e">
        <f>('Raw data'!BJ596/Shannon!$D596)*LN('Raw data'!BJ596/Shannon!$D596)</f>
        <v>#NUM!</v>
      </c>
      <c r="BL596" s="175" t="e">
        <f>('Raw data'!BK596/Shannon!$D596)*LN('Raw data'!BK596/Shannon!$D596)</f>
        <v>#NUM!</v>
      </c>
      <c r="BM596" s="175" t="e">
        <f>('Raw data'!BL596/Shannon!$D596)*LN('Raw data'!BL596/Shannon!$D596)</f>
        <v>#NUM!</v>
      </c>
      <c r="BN596" s="175" t="e">
        <f>('Raw data'!BM596/Shannon!$D596)*LN('Raw data'!BM596/Shannon!$D596)</f>
        <v>#NUM!</v>
      </c>
      <c r="BO596" s="175" t="e">
        <f>('Raw data'!BN596/Shannon!$D596)*LN('Raw data'!BN596/Shannon!$D596)</f>
        <v>#NUM!</v>
      </c>
      <c r="BP596" s="175" t="e">
        <f>('Raw data'!BO596/Shannon!$D596)*LN('Raw data'!BO596/Shannon!$D596)</f>
        <v>#NUM!</v>
      </c>
      <c r="BQ596" s="175" t="e">
        <f>('Raw data'!BP596/Shannon!$D596)*LN('Raw data'!BP596/Shannon!$D596)</f>
        <v>#NUM!</v>
      </c>
      <c r="BR596" s="175" t="e">
        <f>('Raw data'!BQ596/Shannon!$D596)*LN('Raw data'!BQ596/Shannon!$D596)</f>
        <v>#NUM!</v>
      </c>
      <c r="BS596" s="175" t="e">
        <f>('Raw data'!BR596/Shannon!$D596)*LN('Raw data'!BR596/Shannon!$D596)</f>
        <v>#NUM!</v>
      </c>
      <c r="BT596" s="175" t="e">
        <f>('Raw data'!BS596/Shannon!$D596)*LN('Raw data'!BS596/Shannon!$D596)</f>
        <v>#NUM!</v>
      </c>
      <c r="BU596" s="175" t="e">
        <f>('Raw data'!BT596/Shannon!$D596)*LN('Raw data'!BT596/Shannon!$D596)</f>
        <v>#NUM!</v>
      </c>
      <c r="BV596" s="175" t="e">
        <f>('Raw data'!BU596/Shannon!$D596)*LN('Raw data'!BU596/Shannon!$D596)</f>
        <v>#NUM!</v>
      </c>
      <c r="BW596" s="175" t="e">
        <f>('Raw data'!BV596/Shannon!$D596)*LN('Raw data'!BV596/Shannon!$D596)</f>
        <v>#NUM!</v>
      </c>
      <c r="BX596" s="175" t="e">
        <f>('Raw data'!BW596/Shannon!$D596)*LN('Raw data'!BW596/Shannon!$D596)</f>
        <v>#NUM!</v>
      </c>
      <c r="BY596" s="175" t="e">
        <f>('Raw data'!BX596/Shannon!$D596)*LN('Raw data'!BX596/Shannon!$D596)</f>
        <v>#NUM!</v>
      </c>
      <c r="BZ596" s="175" t="e">
        <f>('Raw data'!BY596/Shannon!$D596)*LN('Raw data'!BY596/Shannon!$D596)</f>
        <v>#NUM!</v>
      </c>
      <c r="CA596" s="175" t="e">
        <f>('Raw data'!BZ596/Shannon!$D596)*LN('Raw data'!BZ596/Shannon!$D596)</f>
        <v>#NUM!</v>
      </c>
      <c r="CB596" s="175" t="e">
        <f>('Raw data'!CA596/Shannon!$D596)*LN('Raw data'!CA596/Shannon!$D596)</f>
        <v>#NUM!</v>
      </c>
      <c r="CC596" s="175" t="e">
        <f>('Raw data'!CB596/Shannon!$D596)*LN('Raw data'!CB596/Shannon!$D596)</f>
        <v>#NUM!</v>
      </c>
      <c r="CD596" s="175" t="e">
        <f>('Raw data'!CC596/Shannon!$D596)*LN('Raw data'!CC596/Shannon!$D596)</f>
        <v>#NUM!</v>
      </c>
      <c r="CF596" s="176">
        <f t="shared" ref="CF596:CF659" si="9">-SUM(CI596:ET596)</f>
        <v>0.98087490731660965</v>
      </c>
      <c r="CG596" s="175"/>
      <c r="CH596" s="175"/>
      <c r="CI596" s="175">
        <v>-0.3244433740475976</v>
      </c>
      <c r="CJ596" s="175"/>
      <c r="CK596" s="175"/>
      <c r="CL596" s="175"/>
      <c r="CM596" s="175"/>
      <c r="CN596" s="175"/>
      <c r="CO596" s="175"/>
      <c r="CP596" s="175"/>
      <c r="CQ596" s="175"/>
      <c r="CR596" s="175"/>
      <c r="CS596" s="175"/>
      <c r="CT596" s="175"/>
      <c r="CU596" s="175"/>
      <c r="CV596" s="175"/>
      <c r="CW596" s="175"/>
      <c r="CX596" s="175"/>
      <c r="CY596" s="175"/>
      <c r="CZ596" s="175"/>
      <c r="DA596" s="175"/>
      <c r="DB596" s="175"/>
      <c r="DC596" s="175"/>
      <c r="DD596" s="175"/>
      <c r="DE596" s="175"/>
      <c r="DF596" s="175">
        <v>-0.3044551307054249</v>
      </c>
      <c r="DG596" s="175"/>
      <c r="DH596" s="175">
        <v>-0.35197640256358714</v>
      </c>
      <c r="DI596" s="175"/>
      <c r="DJ596" s="175"/>
      <c r="DK596" s="175"/>
      <c r="DL596" s="175"/>
      <c r="DM596" s="175"/>
      <c r="DN596" s="175"/>
      <c r="DO596" s="175"/>
      <c r="DP596" s="175"/>
      <c r="DQ596" s="175"/>
      <c r="DR596" s="175"/>
      <c r="DS596" s="175"/>
      <c r="DT596" s="175"/>
      <c r="DU596" s="175"/>
      <c r="DV596" s="175"/>
      <c r="DW596" s="175"/>
      <c r="DX596" s="175"/>
      <c r="DY596" s="175"/>
      <c r="DZ596" s="175"/>
      <c r="EA596" s="175"/>
      <c r="EB596" s="175"/>
      <c r="EC596" s="175"/>
      <c r="ED596" s="175"/>
      <c r="EE596" s="175"/>
      <c r="EF596" s="175"/>
      <c r="EG596" s="175"/>
      <c r="EH596" s="175"/>
      <c r="EI596" s="175"/>
      <c r="EJ596" s="175"/>
      <c r="EK596" s="175"/>
      <c r="EL596" s="175"/>
      <c r="EM596" s="175"/>
      <c r="EN596" s="175"/>
      <c r="EO596" s="175"/>
      <c r="EP596" s="175"/>
      <c r="EQ596" s="175"/>
      <c r="ER596" s="175"/>
      <c r="ES596" s="175"/>
      <c r="ET596" s="175"/>
      <c r="EU596" s="175"/>
      <c r="EV596" s="175"/>
      <c r="EW596" s="175"/>
      <c r="EX596" s="175"/>
      <c r="EY596" s="175"/>
      <c r="EZ596" s="175"/>
      <c r="FA596" s="175"/>
      <c r="FB596" s="175"/>
      <c r="FC596" s="175"/>
      <c r="FD596" s="175"/>
      <c r="FE596" s="175"/>
      <c r="FF596" s="175"/>
      <c r="FG596" s="175"/>
      <c r="FH596" s="175"/>
    </row>
    <row r="597" spans="2:164" x14ac:dyDescent="0.2">
      <c r="B597" s="13">
        <v>40</v>
      </c>
      <c r="C597" s="14">
        <v>9</v>
      </c>
      <c r="D597">
        <f>SUM('Raw data'!D597:CC597)</f>
        <v>242</v>
      </c>
      <c r="E597" s="175">
        <f>('Raw data'!D597/Shannon!$D597)*LN('Raw data'!D597/Shannon!$D597)</f>
        <v>-0.15707375534312787</v>
      </c>
      <c r="F597" s="175" t="e">
        <f>('Raw data'!E597/Shannon!$D597)*LN('Raw data'!E597/Shannon!$D597)</f>
        <v>#NUM!</v>
      </c>
      <c r="G597" s="175" t="e">
        <f>('Raw data'!F597/Shannon!$D597)*LN('Raw data'!F597/Shannon!$D597)</f>
        <v>#NUM!</v>
      </c>
      <c r="H597" s="175" t="e">
        <f>('Raw data'!G597/Shannon!$D597)*LN('Raw data'!G597/Shannon!$D597)</f>
        <v>#NUM!</v>
      </c>
      <c r="I597" s="175" t="e">
        <f>('Raw data'!H597/Shannon!$D597)*LN('Raw data'!H597/Shannon!$D597)</f>
        <v>#NUM!</v>
      </c>
      <c r="J597" s="175" t="e">
        <f>('Raw data'!I597/Shannon!$D597)*LN('Raw data'!I597/Shannon!$D597)</f>
        <v>#NUM!</v>
      </c>
      <c r="K597" s="175" t="e">
        <f>('Raw data'!J597/Shannon!$D597)*LN('Raw data'!J597/Shannon!$D597)</f>
        <v>#NUM!</v>
      </c>
      <c r="L597" s="175" t="e">
        <f>('Raw data'!K597/Shannon!$D597)*LN('Raw data'!K597/Shannon!$D597)</f>
        <v>#NUM!</v>
      </c>
      <c r="M597" s="175" t="e">
        <f>('Raw data'!L597/Shannon!$D597)*LN('Raw data'!L597/Shannon!$D597)</f>
        <v>#NUM!</v>
      </c>
      <c r="N597" s="175" t="e">
        <f>('Raw data'!M597/Shannon!$D597)*LN('Raw data'!M597/Shannon!$D597)</f>
        <v>#NUM!</v>
      </c>
      <c r="O597" s="175" t="e">
        <f>('Raw data'!N597/Shannon!$D597)*LN('Raw data'!N597/Shannon!$D597)</f>
        <v>#NUM!</v>
      </c>
      <c r="P597" s="175" t="e">
        <f>('Raw data'!O597/Shannon!$D597)*LN('Raw data'!O597/Shannon!$D597)</f>
        <v>#NUM!</v>
      </c>
      <c r="Q597" s="175" t="e">
        <f>('Raw data'!P597/Shannon!$D597)*LN('Raw data'!P597/Shannon!$D597)</f>
        <v>#NUM!</v>
      </c>
      <c r="R597" s="175" t="e">
        <f>('Raw data'!Q597/Shannon!$D597)*LN('Raw data'!Q597/Shannon!$D597)</f>
        <v>#NUM!</v>
      </c>
      <c r="S597" s="175" t="e">
        <f>('Raw data'!R597/Shannon!$D597)*LN('Raw data'!R597/Shannon!$D597)</f>
        <v>#NUM!</v>
      </c>
      <c r="T597" s="175" t="e">
        <f>('Raw data'!S597/Shannon!$D597)*LN('Raw data'!S597/Shannon!$D597)</f>
        <v>#NUM!</v>
      </c>
      <c r="U597" s="175" t="e">
        <f>('Raw data'!T597/Shannon!$D597)*LN('Raw data'!T597/Shannon!$D597)</f>
        <v>#NUM!</v>
      </c>
      <c r="V597" s="175" t="e">
        <f>('Raw data'!U597/Shannon!$D597)*LN('Raw data'!U597/Shannon!$D597)</f>
        <v>#NUM!</v>
      </c>
      <c r="W597" s="175" t="e">
        <f>('Raw data'!V597/Shannon!$D597)*LN('Raw data'!V597/Shannon!$D597)</f>
        <v>#NUM!</v>
      </c>
      <c r="X597" s="175" t="e">
        <f>('Raw data'!W597/Shannon!$D597)*LN('Raw data'!W597/Shannon!$D597)</f>
        <v>#NUM!</v>
      </c>
      <c r="Y597" s="175" t="e">
        <f>('Raw data'!X597/Shannon!$D597)*LN('Raw data'!X597/Shannon!$D597)</f>
        <v>#NUM!</v>
      </c>
      <c r="Z597" s="175" t="e">
        <f>('Raw data'!Y597/Shannon!$D597)*LN('Raw data'!Y597/Shannon!$D597)</f>
        <v>#NUM!</v>
      </c>
      <c r="AA597" s="175" t="e">
        <f>('Raw data'!Z597/Shannon!$D597)*LN('Raw data'!Z597/Shannon!$D597)</f>
        <v>#NUM!</v>
      </c>
      <c r="AB597" s="175">
        <f>('Raw data'!AA597/Shannon!$D597)*LN('Raw data'!AA597/Shannon!$D597)</f>
        <v>-3.9634632608237533E-2</v>
      </c>
      <c r="AC597" s="175" t="e">
        <f>('Raw data'!AB597/Shannon!$D597)*LN('Raw data'!AB597/Shannon!$D597)</f>
        <v>#NUM!</v>
      </c>
      <c r="AD597" s="175">
        <f>('Raw data'!AC597/Shannon!$D597)*LN('Raw data'!AC597/Shannon!$D597)</f>
        <v>-6.002152838549342E-2</v>
      </c>
      <c r="AE597" s="175" t="e">
        <f>('Raw data'!AD597/Shannon!$D597)*LN('Raw data'!AD597/Shannon!$D597)</f>
        <v>#NUM!</v>
      </c>
      <c r="AF597" s="175" t="e">
        <f>('Raw data'!AE597/Shannon!$D597)*LN('Raw data'!AE597/Shannon!$D597)</f>
        <v>#NUM!</v>
      </c>
      <c r="AG597" s="175" t="e">
        <f>('Raw data'!AF597/Shannon!$D597)*LN('Raw data'!AF597/Shannon!$D597)</f>
        <v>#NUM!</v>
      </c>
      <c r="AH597" s="175" t="e">
        <f>('Raw data'!AG597/Shannon!$D597)*LN('Raw data'!AG597/Shannon!$D597)</f>
        <v>#NUM!</v>
      </c>
      <c r="AI597" s="175" t="e">
        <f>('Raw data'!AH597/Shannon!$D597)*LN('Raw data'!AH597/Shannon!$D597)</f>
        <v>#NUM!</v>
      </c>
      <c r="AJ597" s="175" t="e">
        <f>('Raw data'!AI597/Shannon!$D597)*LN('Raw data'!AI597/Shannon!$D597)</f>
        <v>#NUM!</v>
      </c>
      <c r="AK597" s="175" t="e">
        <f>('Raw data'!AJ597/Shannon!$D597)*LN('Raw data'!AJ597/Shannon!$D597)</f>
        <v>#NUM!</v>
      </c>
      <c r="AL597" s="175" t="e">
        <f>('Raw data'!AK597/Shannon!$D597)*LN('Raw data'!AK597/Shannon!$D597)</f>
        <v>#NUM!</v>
      </c>
      <c r="AM597" s="175" t="e">
        <f>('Raw data'!AL597/Shannon!$D597)*LN('Raw data'!AL597/Shannon!$D597)</f>
        <v>#NUM!</v>
      </c>
      <c r="AN597" s="175" t="e">
        <f>('Raw data'!AM597/Shannon!$D597)*LN('Raw data'!AM597/Shannon!$D597)</f>
        <v>#NUM!</v>
      </c>
      <c r="AO597" s="175" t="e">
        <f>('Raw data'!AN597/Shannon!$D597)*LN('Raw data'!AN597/Shannon!$D597)</f>
        <v>#NUM!</v>
      </c>
      <c r="AP597" s="175" t="e">
        <f>('Raw data'!AO597/Shannon!$D597)*LN('Raw data'!AO597/Shannon!$D597)</f>
        <v>#NUM!</v>
      </c>
      <c r="AQ597" s="175" t="e">
        <f>('Raw data'!AP597/Shannon!$D597)*LN('Raw data'!AP597/Shannon!$D597)</f>
        <v>#NUM!</v>
      </c>
      <c r="AR597" s="175" t="e">
        <f>('Raw data'!AQ597/Shannon!$D597)*LN('Raw data'!AQ597/Shannon!$D597)</f>
        <v>#NUM!</v>
      </c>
      <c r="AS597" s="175" t="e">
        <f>('Raw data'!AR597/Shannon!$D597)*LN('Raw data'!AR597/Shannon!$D597)</f>
        <v>#NUM!</v>
      </c>
      <c r="AT597" s="175" t="e">
        <f>('Raw data'!AS597/Shannon!$D597)*LN('Raw data'!AS597/Shannon!$D597)</f>
        <v>#NUM!</v>
      </c>
      <c r="AU597" s="175" t="e">
        <f>('Raw data'!AT597/Shannon!$D597)*LN('Raw data'!AT597/Shannon!$D597)</f>
        <v>#NUM!</v>
      </c>
      <c r="AV597" s="175" t="e">
        <f>('Raw data'!AU597/Shannon!$D597)*LN('Raw data'!AU597/Shannon!$D597)</f>
        <v>#NUM!</v>
      </c>
      <c r="AW597" s="175" t="e">
        <f>('Raw data'!AV597/Shannon!$D597)*LN('Raw data'!AV597/Shannon!$D597)</f>
        <v>#NUM!</v>
      </c>
      <c r="AX597" s="175" t="e">
        <f>('Raw data'!AW597/Shannon!$D597)*LN('Raw data'!AW597/Shannon!$D597)</f>
        <v>#NUM!</v>
      </c>
      <c r="AY597" s="175" t="e">
        <f>('Raw data'!AX597/Shannon!$D597)*LN('Raw data'!AX597/Shannon!$D597)</f>
        <v>#NUM!</v>
      </c>
      <c r="AZ597" s="175" t="e">
        <f>('Raw data'!AY597/Shannon!$D597)*LN('Raw data'!AY597/Shannon!$D597)</f>
        <v>#NUM!</v>
      </c>
      <c r="BA597" s="175" t="e">
        <f>('Raw data'!AZ597/Shannon!$D597)*LN('Raw data'!AZ597/Shannon!$D597)</f>
        <v>#NUM!</v>
      </c>
      <c r="BB597" s="175" t="e">
        <f>('Raw data'!BA597/Shannon!$D597)*LN('Raw data'!BA597/Shannon!$D597)</f>
        <v>#NUM!</v>
      </c>
      <c r="BC597" s="175" t="e">
        <f>('Raw data'!BB597/Shannon!$D597)*LN('Raw data'!BB597/Shannon!$D597)</f>
        <v>#NUM!</v>
      </c>
      <c r="BD597" s="175" t="e">
        <f>('Raw data'!BC597/Shannon!$D597)*LN('Raw data'!BC597/Shannon!$D597)</f>
        <v>#NUM!</v>
      </c>
      <c r="BE597" s="175" t="e">
        <f>('Raw data'!BD597/Shannon!$D597)*LN('Raw data'!BD597/Shannon!$D597)</f>
        <v>#NUM!</v>
      </c>
      <c r="BF597" s="175" t="e">
        <f>('Raw data'!BE597/Shannon!$D597)*LN('Raw data'!BE597/Shannon!$D597)</f>
        <v>#NUM!</v>
      </c>
      <c r="BG597" s="175" t="e">
        <f>('Raw data'!BF597/Shannon!$D597)*LN('Raw data'!BF597/Shannon!$D597)</f>
        <v>#NUM!</v>
      </c>
      <c r="BH597" s="175" t="e">
        <f>('Raw data'!BG597/Shannon!$D597)*LN('Raw data'!BG597/Shannon!$D597)</f>
        <v>#NUM!</v>
      </c>
      <c r="BI597" s="175" t="e">
        <f>('Raw data'!BH597/Shannon!$D597)*LN('Raw data'!BH597/Shannon!$D597)</f>
        <v>#NUM!</v>
      </c>
      <c r="BJ597" s="175" t="e">
        <f>('Raw data'!BI597/Shannon!$D597)*LN('Raw data'!BI597/Shannon!$D597)</f>
        <v>#NUM!</v>
      </c>
      <c r="BK597" s="175" t="e">
        <f>('Raw data'!BJ597/Shannon!$D597)*LN('Raw data'!BJ597/Shannon!$D597)</f>
        <v>#NUM!</v>
      </c>
      <c r="BL597" s="175" t="e">
        <f>('Raw data'!BK597/Shannon!$D597)*LN('Raw data'!BK597/Shannon!$D597)</f>
        <v>#NUM!</v>
      </c>
      <c r="BM597" s="175" t="e">
        <f>('Raw data'!BL597/Shannon!$D597)*LN('Raw data'!BL597/Shannon!$D597)</f>
        <v>#NUM!</v>
      </c>
      <c r="BN597" s="175" t="e">
        <f>('Raw data'!BM597/Shannon!$D597)*LN('Raw data'!BM597/Shannon!$D597)</f>
        <v>#NUM!</v>
      </c>
      <c r="BO597" s="175" t="e">
        <f>('Raw data'!BN597/Shannon!$D597)*LN('Raw data'!BN597/Shannon!$D597)</f>
        <v>#NUM!</v>
      </c>
      <c r="BP597" s="175" t="e">
        <f>('Raw data'!BO597/Shannon!$D597)*LN('Raw data'!BO597/Shannon!$D597)</f>
        <v>#NUM!</v>
      </c>
      <c r="BQ597" s="175" t="e">
        <f>('Raw data'!BP597/Shannon!$D597)*LN('Raw data'!BP597/Shannon!$D597)</f>
        <v>#NUM!</v>
      </c>
      <c r="BR597" s="175" t="e">
        <f>('Raw data'!BQ597/Shannon!$D597)*LN('Raw data'!BQ597/Shannon!$D597)</f>
        <v>#NUM!</v>
      </c>
      <c r="BS597" s="175" t="e">
        <f>('Raw data'!BR597/Shannon!$D597)*LN('Raw data'!BR597/Shannon!$D597)</f>
        <v>#NUM!</v>
      </c>
      <c r="BT597" s="175" t="e">
        <f>('Raw data'!BS597/Shannon!$D597)*LN('Raw data'!BS597/Shannon!$D597)</f>
        <v>#NUM!</v>
      </c>
      <c r="BU597" s="175" t="e">
        <f>('Raw data'!BT597/Shannon!$D597)*LN('Raw data'!BT597/Shannon!$D597)</f>
        <v>#NUM!</v>
      </c>
      <c r="BV597" s="175" t="e">
        <f>('Raw data'!BU597/Shannon!$D597)*LN('Raw data'!BU597/Shannon!$D597)</f>
        <v>#NUM!</v>
      </c>
      <c r="BW597" s="175" t="e">
        <f>('Raw data'!BV597/Shannon!$D597)*LN('Raw data'!BV597/Shannon!$D597)</f>
        <v>#NUM!</v>
      </c>
      <c r="BX597" s="175" t="e">
        <f>('Raw data'!BW597/Shannon!$D597)*LN('Raw data'!BW597/Shannon!$D597)</f>
        <v>#NUM!</v>
      </c>
      <c r="BY597" s="175" t="e">
        <f>('Raw data'!BX597/Shannon!$D597)*LN('Raw data'!BX597/Shannon!$D597)</f>
        <v>#NUM!</v>
      </c>
      <c r="BZ597" s="175" t="e">
        <f>('Raw data'!BY597/Shannon!$D597)*LN('Raw data'!BY597/Shannon!$D597)</f>
        <v>#NUM!</v>
      </c>
      <c r="CA597" s="175" t="e">
        <f>('Raw data'!BZ597/Shannon!$D597)*LN('Raw data'!BZ597/Shannon!$D597)</f>
        <v>#NUM!</v>
      </c>
      <c r="CB597" s="175" t="e">
        <f>('Raw data'!CA597/Shannon!$D597)*LN('Raw data'!CA597/Shannon!$D597)</f>
        <v>#NUM!</v>
      </c>
      <c r="CC597" s="175" t="e">
        <f>('Raw data'!CB597/Shannon!$D597)*LN('Raw data'!CB597/Shannon!$D597)</f>
        <v>#NUM!</v>
      </c>
      <c r="CD597" s="175" t="e">
        <f>('Raw data'!CC597/Shannon!$D597)*LN('Raw data'!CC597/Shannon!$D597)</f>
        <v>#NUM!</v>
      </c>
      <c r="CF597" s="176">
        <f t="shared" si="9"/>
        <v>0.25672991633685882</v>
      </c>
      <c r="CG597" s="175"/>
      <c r="CH597" s="175"/>
      <c r="CI597" s="175">
        <v>-0.15707375534312787</v>
      </c>
      <c r="CJ597" s="175"/>
      <c r="CK597" s="175"/>
      <c r="CL597" s="175"/>
      <c r="CM597" s="175"/>
      <c r="CN597" s="175"/>
      <c r="CO597" s="175"/>
      <c r="CP597" s="175"/>
      <c r="CQ597" s="175"/>
      <c r="CR597" s="175"/>
      <c r="CS597" s="175"/>
      <c r="CT597" s="175"/>
      <c r="CU597" s="175"/>
      <c r="CV597" s="175"/>
      <c r="CW597" s="175"/>
      <c r="CX597" s="175"/>
      <c r="CY597" s="175"/>
      <c r="CZ597" s="175"/>
      <c r="DA597" s="175"/>
      <c r="DB597" s="175"/>
      <c r="DC597" s="175"/>
      <c r="DD597" s="175"/>
      <c r="DE597" s="175"/>
      <c r="DF597" s="175">
        <v>-3.9634632608237533E-2</v>
      </c>
      <c r="DG597" s="175"/>
      <c r="DH597" s="175">
        <v>-6.002152838549342E-2</v>
      </c>
      <c r="DI597" s="175"/>
      <c r="DJ597" s="175"/>
      <c r="DK597" s="175"/>
      <c r="DL597" s="175"/>
      <c r="DM597" s="175"/>
      <c r="DN597" s="175"/>
      <c r="DO597" s="175"/>
      <c r="DP597" s="175"/>
      <c r="DQ597" s="175"/>
      <c r="DR597" s="175"/>
      <c r="DS597" s="175"/>
      <c r="DT597" s="175"/>
      <c r="DU597" s="175"/>
      <c r="DV597" s="175"/>
      <c r="DW597" s="175"/>
      <c r="DX597" s="175"/>
      <c r="DY597" s="175"/>
      <c r="DZ597" s="175"/>
      <c r="EA597" s="175"/>
      <c r="EB597" s="175"/>
      <c r="EC597" s="175"/>
      <c r="ED597" s="175"/>
      <c r="EE597" s="175"/>
      <c r="EF597" s="175"/>
      <c r="EG597" s="175"/>
      <c r="EH597" s="175"/>
      <c r="EI597" s="175"/>
      <c r="EJ597" s="175"/>
      <c r="EK597" s="175"/>
      <c r="EL597" s="175"/>
      <c r="EM597" s="175"/>
      <c r="EN597" s="175"/>
      <c r="EO597" s="175"/>
      <c r="EP597" s="175"/>
      <c r="EQ597" s="175"/>
      <c r="ER597" s="175"/>
      <c r="ES597" s="175"/>
      <c r="ET597" s="175"/>
      <c r="EU597" s="175"/>
      <c r="EV597" s="175"/>
      <c r="EW597" s="175"/>
      <c r="EX597" s="175"/>
      <c r="EY597" s="175"/>
      <c r="EZ597" s="175"/>
      <c r="FA597" s="175"/>
      <c r="FB597" s="175"/>
      <c r="FC597" s="175"/>
      <c r="FD597" s="175"/>
      <c r="FE597" s="175"/>
      <c r="FF597" s="175"/>
      <c r="FG597" s="175"/>
      <c r="FH597" s="175"/>
    </row>
    <row r="598" spans="2:164" x14ac:dyDescent="0.2">
      <c r="B598" s="13">
        <v>40</v>
      </c>
      <c r="C598" s="14">
        <v>10</v>
      </c>
      <c r="D598">
        <f>SUM('Raw data'!D598:CC598)</f>
        <v>61</v>
      </c>
      <c r="E598" s="175">
        <f>('Raw data'!D598/Shannon!$D598)*LN('Raw data'!D598/Shannon!$D598)</f>
        <v>-9.3356349864692101E-2</v>
      </c>
      <c r="F598" s="175" t="e">
        <f>('Raw data'!E598/Shannon!$D598)*LN('Raw data'!E598/Shannon!$D598)</f>
        <v>#NUM!</v>
      </c>
      <c r="G598" s="175" t="e">
        <f>('Raw data'!F598/Shannon!$D598)*LN('Raw data'!F598/Shannon!$D598)</f>
        <v>#NUM!</v>
      </c>
      <c r="H598" s="175" t="e">
        <f>('Raw data'!G598/Shannon!$D598)*LN('Raw data'!G598/Shannon!$D598)</f>
        <v>#NUM!</v>
      </c>
      <c r="I598" s="175">
        <f>('Raw data'!H598/Shannon!$D598)*LN('Raw data'!H598/Shannon!$D598)</f>
        <v>-6.7391374822513297E-2</v>
      </c>
      <c r="J598" s="175" t="e">
        <f>('Raw data'!I598/Shannon!$D598)*LN('Raw data'!I598/Shannon!$D598)</f>
        <v>#NUM!</v>
      </c>
      <c r="K598" s="175" t="e">
        <f>('Raw data'!J598/Shannon!$D598)*LN('Raw data'!J598/Shannon!$D598)</f>
        <v>#NUM!</v>
      </c>
      <c r="L598" s="175" t="e">
        <f>('Raw data'!K598/Shannon!$D598)*LN('Raw data'!K598/Shannon!$D598)</f>
        <v>#NUM!</v>
      </c>
      <c r="M598" s="175" t="e">
        <f>('Raw data'!L598/Shannon!$D598)*LN('Raw data'!L598/Shannon!$D598)</f>
        <v>#NUM!</v>
      </c>
      <c r="N598" s="175" t="e">
        <f>('Raw data'!M598/Shannon!$D598)*LN('Raw data'!M598/Shannon!$D598)</f>
        <v>#NUM!</v>
      </c>
      <c r="O598" s="175" t="e">
        <f>('Raw data'!N598/Shannon!$D598)*LN('Raw data'!N598/Shannon!$D598)</f>
        <v>#NUM!</v>
      </c>
      <c r="P598" s="175" t="e">
        <f>('Raw data'!O598/Shannon!$D598)*LN('Raw data'!O598/Shannon!$D598)</f>
        <v>#NUM!</v>
      </c>
      <c r="Q598" s="175" t="e">
        <f>('Raw data'!P598/Shannon!$D598)*LN('Raw data'!P598/Shannon!$D598)</f>
        <v>#NUM!</v>
      </c>
      <c r="R598" s="175" t="e">
        <f>('Raw data'!Q598/Shannon!$D598)*LN('Raw data'!Q598/Shannon!$D598)</f>
        <v>#NUM!</v>
      </c>
      <c r="S598" s="175" t="e">
        <f>('Raw data'!R598/Shannon!$D598)*LN('Raw data'!R598/Shannon!$D598)</f>
        <v>#NUM!</v>
      </c>
      <c r="T598" s="175" t="e">
        <f>('Raw data'!S598/Shannon!$D598)*LN('Raw data'!S598/Shannon!$D598)</f>
        <v>#NUM!</v>
      </c>
      <c r="U598" s="175" t="e">
        <f>('Raw data'!T598/Shannon!$D598)*LN('Raw data'!T598/Shannon!$D598)</f>
        <v>#NUM!</v>
      </c>
      <c r="V598" s="175" t="e">
        <f>('Raw data'!U598/Shannon!$D598)*LN('Raw data'!U598/Shannon!$D598)</f>
        <v>#NUM!</v>
      </c>
      <c r="W598" s="175" t="e">
        <f>('Raw data'!V598/Shannon!$D598)*LN('Raw data'!V598/Shannon!$D598)</f>
        <v>#NUM!</v>
      </c>
      <c r="X598" s="175" t="e">
        <f>('Raw data'!W598/Shannon!$D598)*LN('Raw data'!W598/Shannon!$D598)</f>
        <v>#NUM!</v>
      </c>
      <c r="Y598" s="175" t="e">
        <f>('Raw data'!X598/Shannon!$D598)*LN('Raw data'!X598/Shannon!$D598)</f>
        <v>#NUM!</v>
      </c>
      <c r="Z598" s="175" t="e">
        <f>('Raw data'!Y598/Shannon!$D598)*LN('Raw data'!Y598/Shannon!$D598)</f>
        <v>#NUM!</v>
      </c>
      <c r="AA598" s="175" t="e">
        <f>('Raw data'!Z598/Shannon!$D598)*LN('Raw data'!Z598/Shannon!$D598)</f>
        <v>#NUM!</v>
      </c>
      <c r="AB598" s="175">
        <f>('Raw data'!AA598/Shannon!$D598)*LN('Raw data'!AA598/Shannon!$D598)</f>
        <v>-6.7391374822513297E-2</v>
      </c>
      <c r="AC598" s="175" t="e">
        <f>('Raw data'!AB598/Shannon!$D598)*LN('Raw data'!AB598/Shannon!$D598)</f>
        <v>#NUM!</v>
      </c>
      <c r="AD598" s="175">
        <f>('Raw data'!AC598/Shannon!$D598)*LN('Raw data'!AC598/Shannon!$D598)</f>
        <v>-0.17866095101989643</v>
      </c>
      <c r="AE598" s="175" t="e">
        <f>('Raw data'!AD598/Shannon!$D598)*LN('Raw data'!AD598/Shannon!$D598)</f>
        <v>#NUM!</v>
      </c>
      <c r="AF598" s="175" t="e">
        <f>('Raw data'!AE598/Shannon!$D598)*LN('Raw data'!AE598/Shannon!$D598)</f>
        <v>#NUM!</v>
      </c>
      <c r="AG598" s="175" t="e">
        <f>('Raw data'!AF598/Shannon!$D598)*LN('Raw data'!AF598/Shannon!$D598)</f>
        <v>#NUM!</v>
      </c>
      <c r="AH598" s="175" t="e">
        <f>('Raw data'!AG598/Shannon!$D598)*LN('Raw data'!AG598/Shannon!$D598)</f>
        <v>#NUM!</v>
      </c>
      <c r="AI598" s="175" t="e">
        <f>('Raw data'!AH598/Shannon!$D598)*LN('Raw data'!AH598/Shannon!$D598)</f>
        <v>#NUM!</v>
      </c>
      <c r="AJ598" s="175" t="e">
        <f>('Raw data'!AI598/Shannon!$D598)*LN('Raw data'!AI598/Shannon!$D598)</f>
        <v>#NUM!</v>
      </c>
      <c r="AK598" s="175" t="e">
        <f>('Raw data'!AJ598/Shannon!$D598)*LN('Raw data'!AJ598/Shannon!$D598)</f>
        <v>#NUM!</v>
      </c>
      <c r="AL598" s="175" t="e">
        <f>('Raw data'!AK598/Shannon!$D598)*LN('Raw data'!AK598/Shannon!$D598)</f>
        <v>#NUM!</v>
      </c>
      <c r="AM598" s="175" t="e">
        <f>('Raw data'!AL598/Shannon!$D598)*LN('Raw data'!AL598/Shannon!$D598)</f>
        <v>#NUM!</v>
      </c>
      <c r="AN598" s="175" t="e">
        <f>('Raw data'!AM598/Shannon!$D598)*LN('Raw data'!AM598/Shannon!$D598)</f>
        <v>#NUM!</v>
      </c>
      <c r="AO598" s="175" t="e">
        <f>('Raw data'!AN598/Shannon!$D598)*LN('Raw data'!AN598/Shannon!$D598)</f>
        <v>#NUM!</v>
      </c>
      <c r="AP598" s="175" t="e">
        <f>('Raw data'!AO598/Shannon!$D598)*LN('Raw data'!AO598/Shannon!$D598)</f>
        <v>#NUM!</v>
      </c>
      <c r="AQ598" s="175" t="e">
        <f>('Raw data'!AP598/Shannon!$D598)*LN('Raw data'!AP598/Shannon!$D598)</f>
        <v>#NUM!</v>
      </c>
      <c r="AR598" s="175" t="e">
        <f>('Raw data'!AQ598/Shannon!$D598)*LN('Raw data'!AQ598/Shannon!$D598)</f>
        <v>#NUM!</v>
      </c>
      <c r="AS598" s="175" t="e">
        <f>('Raw data'!AR598/Shannon!$D598)*LN('Raw data'!AR598/Shannon!$D598)</f>
        <v>#NUM!</v>
      </c>
      <c r="AT598" s="175" t="e">
        <f>('Raw data'!AS598/Shannon!$D598)*LN('Raw data'!AS598/Shannon!$D598)</f>
        <v>#NUM!</v>
      </c>
      <c r="AU598" s="175" t="e">
        <f>('Raw data'!AT598/Shannon!$D598)*LN('Raw data'!AT598/Shannon!$D598)</f>
        <v>#NUM!</v>
      </c>
      <c r="AV598" s="175" t="e">
        <f>('Raw data'!AU598/Shannon!$D598)*LN('Raw data'!AU598/Shannon!$D598)</f>
        <v>#NUM!</v>
      </c>
      <c r="AW598" s="175" t="e">
        <f>('Raw data'!AV598/Shannon!$D598)*LN('Raw data'!AV598/Shannon!$D598)</f>
        <v>#NUM!</v>
      </c>
      <c r="AX598" s="175" t="e">
        <f>('Raw data'!AW598/Shannon!$D598)*LN('Raw data'!AW598/Shannon!$D598)</f>
        <v>#NUM!</v>
      </c>
      <c r="AY598" s="175" t="e">
        <f>('Raw data'!AX598/Shannon!$D598)*LN('Raw data'!AX598/Shannon!$D598)</f>
        <v>#NUM!</v>
      </c>
      <c r="AZ598" s="175" t="e">
        <f>('Raw data'!AY598/Shannon!$D598)*LN('Raw data'!AY598/Shannon!$D598)</f>
        <v>#NUM!</v>
      </c>
      <c r="BA598" s="175" t="e">
        <f>('Raw data'!AZ598/Shannon!$D598)*LN('Raw data'!AZ598/Shannon!$D598)</f>
        <v>#NUM!</v>
      </c>
      <c r="BB598" s="175" t="e">
        <f>('Raw data'!BA598/Shannon!$D598)*LN('Raw data'!BA598/Shannon!$D598)</f>
        <v>#NUM!</v>
      </c>
      <c r="BC598" s="175" t="e">
        <f>('Raw data'!BB598/Shannon!$D598)*LN('Raw data'!BB598/Shannon!$D598)</f>
        <v>#NUM!</v>
      </c>
      <c r="BD598" s="175" t="e">
        <f>('Raw data'!BC598/Shannon!$D598)*LN('Raw data'!BC598/Shannon!$D598)</f>
        <v>#NUM!</v>
      </c>
      <c r="BE598" s="175" t="e">
        <f>('Raw data'!BD598/Shannon!$D598)*LN('Raw data'!BD598/Shannon!$D598)</f>
        <v>#NUM!</v>
      </c>
      <c r="BF598" s="175" t="e">
        <f>('Raw data'!BE598/Shannon!$D598)*LN('Raw data'!BE598/Shannon!$D598)</f>
        <v>#NUM!</v>
      </c>
      <c r="BG598" s="175" t="e">
        <f>('Raw data'!BF598/Shannon!$D598)*LN('Raw data'!BF598/Shannon!$D598)</f>
        <v>#NUM!</v>
      </c>
      <c r="BH598" s="175" t="e">
        <f>('Raw data'!BG598/Shannon!$D598)*LN('Raw data'!BG598/Shannon!$D598)</f>
        <v>#NUM!</v>
      </c>
      <c r="BI598" s="175" t="e">
        <f>('Raw data'!BH598/Shannon!$D598)*LN('Raw data'!BH598/Shannon!$D598)</f>
        <v>#NUM!</v>
      </c>
      <c r="BJ598" s="175" t="e">
        <f>('Raw data'!BI598/Shannon!$D598)*LN('Raw data'!BI598/Shannon!$D598)</f>
        <v>#NUM!</v>
      </c>
      <c r="BK598" s="175" t="e">
        <f>('Raw data'!BJ598/Shannon!$D598)*LN('Raw data'!BJ598/Shannon!$D598)</f>
        <v>#NUM!</v>
      </c>
      <c r="BL598" s="175" t="e">
        <f>('Raw data'!BK598/Shannon!$D598)*LN('Raw data'!BK598/Shannon!$D598)</f>
        <v>#NUM!</v>
      </c>
      <c r="BM598" s="175" t="e">
        <f>('Raw data'!BL598/Shannon!$D598)*LN('Raw data'!BL598/Shannon!$D598)</f>
        <v>#NUM!</v>
      </c>
      <c r="BN598" s="175" t="e">
        <f>('Raw data'!BM598/Shannon!$D598)*LN('Raw data'!BM598/Shannon!$D598)</f>
        <v>#NUM!</v>
      </c>
      <c r="BO598" s="175" t="e">
        <f>('Raw data'!BN598/Shannon!$D598)*LN('Raw data'!BN598/Shannon!$D598)</f>
        <v>#NUM!</v>
      </c>
      <c r="BP598" s="175" t="e">
        <f>('Raw data'!BO598/Shannon!$D598)*LN('Raw data'!BO598/Shannon!$D598)</f>
        <v>#NUM!</v>
      </c>
      <c r="BQ598" s="175" t="e">
        <f>('Raw data'!BP598/Shannon!$D598)*LN('Raw data'!BP598/Shannon!$D598)</f>
        <v>#NUM!</v>
      </c>
      <c r="BR598" s="175" t="e">
        <f>('Raw data'!BQ598/Shannon!$D598)*LN('Raw data'!BQ598/Shannon!$D598)</f>
        <v>#NUM!</v>
      </c>
      <c r="BS598" s="175" t="e">
        <f>('Raw data'!BR598/Shannon!$D598)*LN('Raw data'!BR598/Shannon!$D598)</f>
        <v>#NUM!</v>
      </c>
      <c r="BT598" s="175" t="e">
        <f>('Raw data'!BS598/Shannon!$D598)*LN('Raw data'!BS598/Shannon!$D598)</f>
        <v>#NUM!</v>
      </c>
      <c r="BU598" s="175" t="e">
        <f>('Raw data'!BT598/Shannon!$D598)*LN('Raw data'!BT598/Shannon!$D598)</f>
        <v>#NUM!</v>
      </c>
      <c r="BV598" s="175" t="e">
        <f>('Raw data'!BU598/Shannon!$D598)*LN('Raw data'!BU598/Shannon!$D598)</f>
        <v>#NUM!</v>
      </c>
      <c r="BW598" s="175" t="e">
        <f>('Raw data'!BV598/Shannon!$D598)*LN('Raw data'!BV598/Shannon!$D598)</f>
        <v>#NUM!</v>
      </c>
      <c r="BX598" s="175" t="e">
        <f>('Raw data'!BW598/Shannon!$D598)*LN('Raw data'!BW598/Shannon!$D598)</f>
        <v>#NUM!</v>
      </c>
      <c r="BY598" s="175" t="e">
        <f>('Raw data'!BX598/Shannon!$D598)*LN('Raw data'!BX598/Shannon!$D598)</f>
        <v>#NUM!</v>
      </c>
      <c r="BZ598" s="175" t="e">
        <f>('Raw data'!BY598/Shannon!$D598)*LN('Raw data'!BY598/Shannon!$D598)</f>
        <v>#NUM!</v>
      </c>
      <c r="CA598" s="175" t="e">
        <f>('Raw data'!BZ598/Shannon!$D598)*LN('Raw data'!BZ598/Shannon!$D598)</f>
        <v>#NUM!</v>
      </c>
      <c r="CB598" s="175" t="e">
        <f>('Raw data'!CA598/Shannon!$D598)*LN('Raw data'!CA598/Shannon!$D598)</f>
        <v>#NUM!</v>
      </c>
      <c r="CC598" s="175" t="e">
        <f>('Raw data'!CB598/Shannon!$D598)*LN('Raw data'!CB598/Shannon!$D598)</f>
        <v>#NUM!</v>
      </c>
      <c r="CD598" s="175" t="e">
        <f>('Raw data'!CC598/Shannon!$D598)*LN('Raw data'!CC598/Shannon!$D598)</f>
        <v>#NUM!</v>
      </c>
      <c r="CF598" s="176">
        <f t="shared" si="9"/>
        <v>0.4068000505296151</v>
      </c>
      <c r="CG598" s="175"/>
      <c r="CH598" s="175"/>
      <c r="CI598" s="175">
        <v>-9.3356349864692101E-2</v>
      </c>
      <c r="CJ598" s="175"/>
      <c r="CK598" s="175"/>
      <c r="CL598" s="175"/>
      <c r="CM598" s="175">
        <v>-6.7391374822513297E-2</v>
      </c>
      <c r="CN598" s="175"/>
      <c r="CO598" s="175"/>
      <c r="CP598" s="175"/>
      <c r="CQ598" s="175"/>
      <c r="CR598" s="175"/>
      <c r="CS598" s="175"/>
      <c r="CT598" s="175"/>
      <c r="CU598" s="175"/>
      <c r="CV598" s="175"/>
      <c r="CW598" s="175"/>
      <c r="CX598" s="175"/>
      <c r="CY598" s="175"/>
      <c r="CZ598" s="175"/>
      <c r="DA598" s="175"/>
      <c r="DB598" s="175"/>
      <c r="DC598" s="175"/>
      <c r="DD598" s="175"/>
      <c r="DE598" s="175"/>
      <c r="DF598" s="175">
        <v>-6.7391374822513297E-2</v>
      </c>
      <c r="DG598" s="175"/>
      <c r="DH598" s="175">
        <v>-0.17866095101989643</v>
      </c>
      <c r="DI598" s="175"/>
      <c r="DJ598" s="175"/>
      <c r="DK598" s="175"/>
      <c r="DL598" s="175"/>
      <c r="DM598" s="175"/>
      <c r="DN598" s="175"/>
      <c r="DO598" s="175"/>
      <c r="DP598" s="175"/>
      <c r="DQ598" s="175"/>
      <c r="DR598" s="175"/>
      <c r="DS598" s="175"/>
      <c r="DT598" s="175"/>
      <c r="DU598" s="175"/>
      <c r="DV598" s="175"/>
      <c r="DW598" s="175"/>
      <c r="DX598" s="175"/>
      <c r="DY598" s="175"/>
      <c r="DZ598" s="175"/>
      <c r="EA598" s="175"/>
      <c r="EB598" s="175"/>
      <c r="EC598" s="175"/>
      <c r="ED598" s="175"/>
      <c r="EE598" s="175"/>
      <c r="EF598" s="175"/>
      <c r="EG598" s="175"/>
      <c r="EH598" s="175"/>
      <c r="EI598" s="175"/>
      <c r="EJ598" s="175"/>
      <c r="EK598" s="175"/>
      <c r="EL598" s="175"/>
      <c r="EM598" s="175"/>
      <c r="EN598" s="175"/>
      <c r="EO598" s="175"/>
      <c r="EP598" s="175"/>
      <c r="EQ598" s="175"/>
      <c r="ER598" s="175"/>
      <c r="ES598" s="175"/>
      <c r="ET598" s="175"/>
      <c r="EU598" s="175"/>
      <c r="EV598" s="175"/>
      <c r="EW598" s="175"/>
      <c r="EX598" s="175"/>
      <c r="EY598" s="175"/>
      <c r="EZ598" s="175"/>
      <c r="FA598" s="175"/>
      <c r="FB598" s="175"/>
      <c r="FC598" s="175"/>
      <c r="FD598" s="175"/>
      <c r="FE598" s="175"/>
      <c r="FF598" s="175"/>
      <c r="FG598" s="175"/>
      <c r="FH598" s="175"/>
    </row>
    <row r="599" spans="2:164" x14ac:dyDescent="0.2">
      <c r="B599" s="13">
        <v>40</v>
      </c>
      <c r="C599" s="14">
        <v>11</v>
      </c>
      <c r="D599">
        <f>SUM('Raw data'!D599:CC599)</f>
        <v>477</v>
      </c>
      <c r="E599" s="175">
        <f>('Raw data'!D599/Shannon!$D599)*LN('Raw data'!D599/Shannon!$D599)</f>
        <v>-0.32870438863470708</v>
      </c>
      <c r="F599" s="175" t="e">
        <f>('Raw data'!E599/Shannon!$D599)*LN('Raw data'!E599/Shannon!$D599)</f>
        <v>#NUM!</v>
      </c>
      <c r="G599" s="175" t="e">
        <f>('Raw data'!F599/Shannon!$D599)*LN('Raw data'!F599/Shannon!$D599)</f>
        <v>#NUM!</v>
      </c>
      <c r="H599" s="175" t="e">
        <f>('Raw data'!G599/Shannon!$D599)*LN('Raw data'!G599/Shannon!$D599)</f>
        <v>#NUM!</v>
      </c>
      <c r="I599" s="175">
        <f>('Raw data'!H599/Shannon!$D599)*LN('Raw data'!H599/Shannon!$D599)</f>
        <v>-1.2929803964126503E-2</v>
      </c>
      <c r="J599" s="175" t="e">
        <f>('Raw data'!I599/Shannon!$D599)*LN('Raw data'!I599/Shannon!$D599)</f>
        <v>#NUM!</v>
      </c>
      <c r="K599" s="175" t="e">
        <f>('Raw data'!J599/Shannon!$D599)*LN('Raw data'!J599/Shannon!$D599)</f>
        <v>#NUM!</v>
      </c>
      <c r="L599" s="175" t="e">
        <f>('Raw data'!K599/Shannon!$D599)*LN('Raw data'!K599/Shannon!$D599)</f>
        <v>#NUM!</v>
      </c>
      <c r="M599" s="175" t="e">
        <f>('Raw data'!L599/Shannon!$D599)*LN('Raw data'!L599/Shannon!$D599)</f>
        <v>#NUM!</v>
      </c>
      <c r="N599" s="175" t="e">
        <f>('Raw data'!M599/Shannon!$D599)*LN('Raw data'!M599/Shannon!$D599)</f>
        <v>#NUM!</v>
      </c>
      <c r="O599" s="175" t="e">
        <f>('Raw data'!N599/Shannon!$D599)*LN('Raw data'!N599/Shannon!$D599)</f>
        <v>#NUM!</v>
      </c>
      <c r="P599" s="175" t="e">
        <f>('Raw data'!O599/Shannon!$D599)*LN('Raw data'!O599/Shannon!$D599)</f>
        <v>#NUM!</v>
      </c>
      <c r="Q599" s="175" t="e">
        <f>('Raw data'!P599/Shannon!$D599)*LN('Raw data'!P599/Shannon!$D599)</f>
        <v>#NUM!</v>
      </c>
      <c r="R599" s="175" t="e">
        <f>('Raw data'!Q599/Shannon!$D599)*LN('Raw data'!Q599/Shannon!$D599)</f>
        <v>#NUM!</v>
      </c>
      <c r="S599" s="175" t="e">
        <f>('Raw data'!R599/Shannon!$D599)*LN('Raw data'!R599/Shannon!$D599)</f>
        <v>#NUM!</v>
      </c>
      <c r="T599" s="175" t="e">
        <f>('Raw data'!S599/Shannon!$D599)*LN('Raw data'!S599/Shannon!$D599)</f>
        <v>#NUM!</v>
      </c>
      <c r="U599" s="175" t="e">
        <f>('Raw data'!T599/Shannon!$D599)*LN('Raw data'!T599/Shannon!$D599)</f>
        <v>#NUM!</v>
      </c>
      <c r="V599" s="175" t="e">
        <f>('Raw data'!U599/Shannon!$D599)*LN('Raw data'!U599/Shannon!$D599)</f>
        <v>#NUM!</v>
      </c>
      <c r="W599" s="175" t="e">
        <f>('Raw data'!V599/Shannon!$D599)*LN('Raw data'!V599/Shannon!$D599)</f>
        <v>#NUM!</v>
      </c>
      <c r="X599" s="175" t="e">
        <f>('Raw data'!W599/Shannon!$D599)*LN('Raw data'!W599/Shannon!$D599)</f>
        <v>#NUM!</v>
      </c>
      <c r="Y599" s="175" t="e">
        <f>('Raw data'!X599/Shannon!$D599)*LN('Raw data'!X599/Shannon!$D599)</f>
        <v>#NUM!</v>
      </c>
      <c r="Z599" s="175" t="e">
        <f>('Raw data'!Y599/Shannon!$D599)*LN('Raw data'!Y599/Shannon!$D599)</f>
        <v>#NUM!</v>
      </c>
      <c r="AA599" s="175" t="e">
        <f>('Raw data'!Z599/Shannon!$D599)*LN('Raw data'!Z599/Shannon!$D599)</f>
        <v>#NUM!</v>
      </c>
      <c r="AB599" s="175">
        <f>('Raw data'!AA599/Shannon!$D599)*LN('Raw data'!AA599/Shannon!$D599)</f>
        <v>-3.1879900642894539E-2</v>
      </c>
      <c r="AC599" s="175" t="e">
        <f>('Raw data'!AB599/Shannon!$D599)*LN('Raw data'!AB599/Shannon!$D599)</f>
        <v>#NUM!</v>
      </c>
      <c r="AD599" s="175" t="e">
        <f>('Raw data'!AC599/Shannon!$D599)*LN('Raw data'!AC599/Shannon!$D599)</f>
        <v>#NUM!</v>
      </c>
      <c r="AE599" s="175" t="e">
        <f>('Raw data'!AD599/Shannon!$D599)*LN('Raw data'!AD599/Shannon!$D599)</f>
        <v>#NUM!</v>
      </c>
      <c r="AF599" s="175" t="e">
        <f>('Raw data'!AE599/Shannon!$D599)*LN('Raw data'!AE599/Shannon!$D599)</f>
        <v>#NUM!</v>
      </c>
      <c r="AG599" s="175" t="e">
        <f>('Raw data'!AF599/Shannon!$D599)*LN('Raw data'!AF599/Shannon!$D599)</f>
        <v>#NUM!</v>
      </c>
      <c r="AH599" s="175" t="e">
        <f>('Raw data'!AG599/Shannon!$D599)*LN('Raw data'!AG599/Shannon!$D599)</f>
        <v>#NUM!</v>
      </c>
      <c r="AI599" s="175">
        <f>('Raw data'!AH599/Shannon!$D599)*LN('Raw data'!AH599/Shannon!$D599)</f>
        <v>-0.34023055218960929</v>
      </c>
      <c r="AJ599" s="175" t="e">
        <f>('Raw data'!AI599/Shannon!$D599)*LN('Raw data'!AI599/Shannon!$D599)</f>
        <v>#NUM!</v>
      </c>
      <c r="AK599" s="175">
        <f>('Raw data'!AJ599/Shannon!$D599)*LN('Raw data'!AJ599/Shannon!$D599)</f>
        <v>-0.33158973408784087</v>
      </c>
      <c r="AL599" s="175" t="e">
        <f>('Raw data'!AK599/Shannon!$D599)*LN('Raw data'!AK599/Shannon!$D599)</f>
        <v>#NUM!</v>
      </c>
      <c r="AM599" s="175" t="e">
        <f>('Raw data'!AL599/Shannon!$D599)*LN('Raw data'!AL599/Shannon!$D599)</f>
        <v>#NUM!</v>
      </c>
      <c r="AN599" s="175" t="e">
        <f>('Raw data'!AM599/Shannon!$D599)*LN('Raw data'!AM599/Shannon!$D599)</f>
        <v>#NUM!</v>
      </c>
      <c r="AO599" s="175" t="e">
        <f>('Raw data'!AN599/Shannon!$D599)*LN('Raw data'!AN599/Shannon!$D599)</f>
        <v>#NUM!</v>
      </c>
      <c r="AP599" s="175" t="e">
        <f>('Raw data'!AO599/Shannon!$D599)*LN('Raw data'!AO599/Shannon!$D599)</f>
        <v>#NUM!</v>
      </c>
      <c r="AQ599" s="175" t="e">
        <f>('Raw data'!AP599/Shannon!$D599)*LN('Raw data'!AP599/Shannon!$D599)</f>
        <v>#NUM!</v>
      </c>
      <c r="AR599" s="175" t="e">
        <f>('Raw data'!AQ599/Shannon!$D599)*LN('Raw data'!AQ599/Shannon!$D599)</f>
        <v>#NUM!</v>
      </c>
      <c r="AS599" s="175" t="e">
        <f>('Raw data'!AR599/Shannon!$D599)*LN('Raw data'!AR599/Shannon!$D599)</f>
        <v>#NUM!</v>
      </c>
      <c r="AT599" s="175" t="e">
        <f>('Raw data'!AS599/Shannon!$D599)*LN('Raw data'!AS599/Shannon!$D599)</f>
        <v>#NUM!</v>
      </c>
      <c r="AU599" s="175" t="e">
        <f>('Raw data'!AT599/Shannon!$D599)*LN('Raw data'!AT599/Shannon!$D599)</f>
        <v>#NUM!</v>
      </c>
      <c r="AV599" s="175" t="e">
        <f>('Raw data'!AU599/Shannon!$D599)*LN('Raw data'!AU599/Shannon!$D599)</f>
        <v>#NUM!</v>
      </c>
      <c r="AW599" s="175" t="e">
        <f>('Raw data'!AV599/Shannon!$D599)*LN('Raw data'!AV599/Shannon!$D599)</f>
        <v>#NUM!</v>
      </c>
      <c r="AX599" s="175" t="e">
        <f>('Raw data'!AW599/Shannon!$D599)*LN('Raw data'!AW599/Shannon!$D599)</f>
        <v>#NUM!</v>
      </c>
      <c r="AY599" s="175" t="e">
        <f>('Raw data'!AX599/Shannon!$D599)*LN('Raw data'!AX599/Shannon!$D599)</f>
        <v>#NUM!</v>
      </c>
      <c r="AZ599" s="175" t="e">
        <f>('Raw data'!AY599/Shannon!$D599)*LN('Raw data'!AY599/Shannon!$D599)</f>
        <v>#NUM!</v>
      </c>
      <c r="BA599" s="175" t="e">
        <f>('Raw data'!AZ599/Shannon!$D599)*LN('Raw data'!AZ599/Shannon!$D599)</f>
        <v>#NUM!</v>
      </c>
      <c r="BB599" s="175" t="e">
        <f>('Raw data'!BA599/Shannon!$D599)*LN('Raw data'!BA599/Shannon!$D599)</f>
        <v>#NUM!</v>
      </c>
      <c r="BC599" s="175" t="e">
        <f>('Raw data'!BB599/Shannon!$D599)*LN('Raw data'!BB599/Shannon!$D599)</f>
        <v>#NUM!</v>
      </c>
      <c r="BD599" s="175" t="e">
        <f>('Raw data'!BC599/Shannon!$D599)*LN('Raw data'!BC599/Shannon!$D599)</f>
        <v>#NUM!</v>
      </c>
      <c r="BE599" s="175" t="e">
        <f>('Raw data'!BD599/Shannon!$D599)*LN('Raw data'!BD599/Shannon!$D599)</f>
        <v>#NUM!</v>
      </c>
      <c r="BF599" s="175" t="e">
        <f>('Raw data'!BE599/Shannon!$D599)*LN('Raw data'!BE599/Shannon!$D599)</f>
        <v>#NUM!</v>
      </c>
      <c r="BG599" s="175" t="e">
        <f>('Raw data'!BF599/Shannon!$D599)*LN('Raw data'!BF599/Shannon!$D599)</f>
        <v>#NUM!</v>
      </c>
      <c r="BH599" s="175" t="e">
        <f>('Raw data'!BG599/Shannon!$D599)*LN('Raw data'!BG599/Shannon!$D599)</f>
        <v>#NUM!</v>
      </c>
      <c r="BI599" s="175" t="e">
        <f>('Raw data'!BH599/Shannon!$D599)*LN('Raw data'!BH599/Shannon!$D599)</f>
        <v>#NUM!</v>
      </c>
      <c r="BJ599" s="175" t="e">
        <f>('Raw data'!BI599/Shannon!$D599)*LN('Raw data'!BI599/Shannon!$D599)</f>
        <v>#NUM!</v>
      </c>
      <c r="BK599" s="175" t="e">
        <f>('Raw data'!BJ599/Shannon!$D599)*LN('Raw data'!BJ599/Shannon!$D599)</f>
        <v>#NUM!</v>
      </c>
      <c r="BL599" s="175" t="e">
        <f>('Raw data'!BK599/Shannon!$D599)*LN('Raw data'!BK599/Shannon!$D599)</f>
        <v>#NUM!</v>
      </c>
      <c r="BM599" s="175" t="e">
        <f>('Raw data'!BL599/Shannon!$D599)*LN('Raw data'!BL599/Shannon!$D599)</f>
        <v>#NUM!</v>
      </c>
      <c r="BN599" s="175" t="e">
        <f>('Raw data'!BM599/Shannon!$D599)*LN('Raw data'!BM599/Shannon!$D599)</f>
        <v>#NUM!</v>
      </c>
      <c r="BO599" s="175">
        <f>('Raw data'!BN599/Shannon!$D599)*LN('Raw data'!BN599/Shannon!$D599)</f>
        <v>-1.2929803964126503E-2</v>
      </c>
      <c r="BP599" s="175" t="e">
        <f>('Raw data'!BO599/Shannon!$D599)*LN('Raw data'!BO599/Shannon!$D599)</f>
        <v>#NUM!</v>
      </c>
      <c r="BQ599" s="175" t="e">
        <f>('Raw data'!BP599/Shannon!$D599)*LN('Raw data'!BP599/Shannon!$D599)</f>
        <v>#NUM!</v>
      </c>
      <c r="BR599" s="175" t="e">
        <f>('Raw data'!BQ599/Shannon!$D599)*LN('Raw data'!BQ599/Shannon!$D599)</f>
        <v>#NUM!</v>
      </c>
      <c r="BS599" s="175" t="e">
        <f>('Raw data'!BR599/Shannon!$D599)*LN('Raw data'!BR599/Shannon!$D599)</f>
        <v>#NUM!</v>
      </c>
      <c r="BT599" s="175" t="e">
        <f>('Raw data'!BS599/Shannon!$D599)*LN('Raw data'!BS599/Shannon!$D599)</f>
        <v>#NUM!</v>
      </c>
      <c r="BU599" s="175" t="e">
        <f>('Raw data'!BT599/Shannon!$D599)*LN('Raw data'!BT599/Shannon!$D599)</f>
        <v>#NUM!</v>
      </c>
      <c r="BV599" s="175" t="e">
        <f>('Raw data'!BU599/Shannon!$D599)*LN('Raw data'!BU599/Shannon!$D599)</f>
        <v>#NUM!</v>
      </c>
      <c r="BW599" s="175" t="e">
        <f>('Raw data'!BV599/Shannon!$D599)*LN('Raw data'!BV599/Shannon!$D599)</f>
        <v>#NUM!</v>
      </c>
      <c r="BX599" s="175" t="e">
        <f>('Raw data'!BW599/Shannon!$D599)*LN('Raw data'!BW599/Shannon!$D599)</f>
        <v>#NUM!</v>
      </c>
      <c r="BY599" s="175" t="e">
        <f>('Raw data'!BX599/Shannon!$D599)*LN('Raw data'!BX599/Shannon!$D599)</f>
        <v>#NUM!</v>
      </c>
      <c r="BZ599" s="175" t="e">
        <f>('Raw data'!BY599/Shannon!$D599)*LN('Raw data'!BY599/Shannon!$D599)</f>
        <v>#NUM!</v>
      </c>
      <c r="CA599" s="175" t="e">
        <f>('Raw data'!BZ599/Shannon!$D599)*LN('Raw data'!BZ599/Shannon!$D599)</f>
        <v>#NUM!</v>
      </c>
      <c r="CB599" s="175" t="e">
        <f>('Raw data'!CA599/Shannon!$D599)*LN('Raw data'!CA599/Shannon!$D599)</f>
        <v>#NUM!</v>
      </c>
      <c r="CC599" s="175" t="e">
        <f>('Raw data'!CB599/Shannon!$D599)*LN('Raw data'!CB599/Shannon!$D599)</f>
        <v>#NUM!</v>
      </c>
      <c r="CD599" s="175" t="e">
        <f>('Raw data'!CC599/Shannon!$D599)*LN('Raw data'!CC599/Shannon!$D599)</f>
        <v>#NUM!</v>
      </c>
      <c r="CF599" s="176">
        <f t="shared" si="9"/>
        <v>1.0582641834833049</v>
      </c>
      <c r="CG599" s="175"/>
      <c r="CH599" s="175"/>
      <c r="CI599" s="175">
        <v>-0.32870438863470708</v>
      </c>
      <c r="CJ599" s="175"/>
      <c r="CK599" s="175"/>
      <c r="CL599" s="175"/>
      <c r="CM599" s="175">
        <v>-1.2929803964126503E-2</v>
      </c>
      <c r="CN599" s="175"/>
      <c r="CO599" s="175"/>
      <c r="CP599" s="175"/>
      <c r="CQ599" s="175"/>
      <c r="CR599" s="175"/>
      <c r="CS599" s="175"/>
      <c r="CT599" s="175"/>
      <c r="CU599" s="175"/>
      <c r="CV599" s="175"/>
      <c r="CW599" s="175"/>
      <c r="CX599" s="175"/>
      <c r="CY599" s="175"/>
      <c r="CZ599" s="175"/>
      <c r="DA599" s="175"/>
      <c r="DB599" s="175"/>
      <c r="DC599" s="175"/>
      <c r="DD599" s="175"/>
      <c r="DE599" s="175"/>
      <c r="DF599" s="175">
        <v>-3.1879900642894539E-2</v>
      </c>
      <c r="DG599" s="175"/>
      <c r="DH599" s="175"/>
      <c r="DI599" s="175"/>
      <c r="DJ599" s="175"/>
      <c r="DK599" s="175"/>
      <c r="DL599" s="175"/>
      <c r="DM599" s="175">
        <v>-0.34023055218960929</v>
      </c>
      <c r="DN599" s="175"/>
      <c r="DO599" s="175">
        <v>-0.33158973408784087</v>
      </c>
      <c r="DP599" s="175"/>
      <c r="DQ599" s="175"/>
      <c r="DR599" s="175"/>
      <c r="DS599" s="175"/>
      <c r="DT599" s="175"/>
      <c r="DU599" s="175"/>
      <c r="DV599" s="175"/>
      <c r="DW599" s="175"/>
      <c r="DX599" s="175"/>
      <c r="DY599" s="175"/>
      <c r="DZ599" s="175"/>
      <c r="EA599" s="175"/>
      <c r="EB599" s="175"/>
      <c r="EC599" s="175"/>
      <c r="ED599" s="175"/>
      <c r="EE599" s="175"/>
      <c r="EF599" s="175"/>
      <c r="EG599" s="175"/>
      <c r="EH599" s="175"/>
      <c r="EI599" s="175"/>
      <c r="EJ599" s="175"/>
      <c r="EK599" s="175"/>
      <c r="EL599" s="175"/>
      <c r="EM599" s="175"/>
      <c r="EN599" s="175"/>
      <c r="EO599" s="175"/>
      <c r="EP599" s="175"/>
      <c r="EQ599" s="175"/>
      <c r="ER599" s="175"/>
      <c r="ES599" s="175">
        <v>-1.2929803964126503E-2</v>
      </c>
      <c r="ET599" s="175"/>
      <c r="EU599" s="175"/>
      <c r="EV599" s="175"/>
      <c r="EW599" s="175"/>
      <c r="EX599" s="175"/>
      <c r="EY599" s="175"/>
      <c r="EZ599" s="175"/>
      <c r="FA599" s="175"/>
      <c r="FB599" s="175"/>
      <c r="FC599" s="175"/>
      <c r="FD599" s="175"/>
      <c r="FE599" s="175"/>
      <c r="FF599" s="175"/>
      <c r="FG599" s="175"/>
      <c r="FH599" s="175"/>
    </row>
    <row r="600" spans="2:164" x14ac:dyDescent="0.2">
      <c r="B600" s="113">
        <v>40</v>
      </c>
      <c r="C600" s="114">
        <v>13</v>
      </c>
      <c r="D600">
        <f>SUM('Raw data'!D600:CC600)</f>
        <v>280</v>
      </c>
      <c r="E600" s="175">
        <f>('Raw data'!D600/Shannon!$D600)*LN('Raw data'!D600/Shannon!$D600)</f>
        <v>-0.20529926395186535</v>
      </c>
      <c r="F600" s="175" t="e">
        <f>('Raw data'!E600/Shannon!$D600)*LN('Raw data'!E600/Shannon!$D600)</f>
        <v>#NUM!</v>
      </c>
      <c r="G600" s="175" t="e">
        <f>('Raw data'!F600/Shannon!$D600)*LN('Raw data'!F600/Shannon!$D600)</f>
        <v>#NUM!</v>
      </c>
      <c r="H600" s="175" t="e">
        <f>('Raw data'!G600/Shannon!$D600)*LN('Raw data'!G600/Shannon!$D600)</f>
        <v>#NUM!</v>
      </c>
      <c r="I600" s="175">
        <f>('Raw data'!H600/Shannon!$D600)*LN('Raw data'!H600/Shannon!$D600)</f>
        <v>-7.1881280191699093E-2</v>
      </c>
      <c r="J600" s="175">
        <f>('Raw data'!I600/Shannon!$D600)*LN('Raw data'!I600/Shannon!$D600)</f>
        <v>-4.8601899798226503E-2</v>
      </c>
      <c r="K600" s="175" t="e">
        <f>('Raw data'!J600/Shannon!$D600)*LN('Raw data'!J600/Shannon!$D600)</f>
        <v>#NUM!</v>
      </c>
      <c r="L600" s="175" t="e">
        <f>('Raw data'!K600/Shannon!$D600)*LN('Raw data'!K600/Shannon!$D600)</f>
        <v>#NUM!</v>
      </c>
      <c r="M600" s="175" t="e">
        <f>('Raw data'!L600/Shannon!$D600)*LN('Raw data'!L600/Shannon!$D600)</f>
        <v>#NUM!</v>
      </c>
      <c r="N600" s="175" t="e">
        <f>('Raw data'!M600/Shannon!$D600)*LN('Raw data'!M600/Shannon!$D600)</f>
        <v>#NUM!</v>
      </c>
      <c r="O600" s="175" t="e">
        <f>('Raw data'!N600/Shannon!$D600)*LN('Raw data'!N600/Shannon!$D600)</f>
        <v>#NUM!</v>
      </c>
      <c r="P600" s="175" t="e">
        <f>('Raw data'!O600/Shannon!$D600)*LN('Raw data'!O600/Shannon!$D600)</f>
        <v>#NUM!</v>
      </c>
      <c r="Q600" s="175" t="e">
        <f>('Raw data'!P600/Shannon!$D600)*LN('Raw data'!P600/Shannon!$D600)</f>
        <v>#NUM!</v>
      </c>
      <c r="R600" s="175" t="e">
        <f>('Raw data'!Q600/Shannon!$D600)*LN('Raw data'!Q600/Shannon!$D600)</f>
        <v>#NUM!</v>
      </c>
      <c r="S600" s="175" t="e">
        <f>('Raw data'!R600/Shannon!$D600)*LN('Raw data'!R600/Shannon!$D600)</f>
        <v>#NUM!</v>
      </c>
      <c r="T600" s="175" t="e">
        <f>('Raw data'!S600/Shannon!$D600)*LN('Raw data'!S600/Shannon!$D600)</f>
        <v>#NUM!</v>
      </c>
      <c r="U600" s="175" t="e">
        <f>('Raw data'!T600/Shannon!$D600)*LN('Raw data'!T600/Shannon!$D600)</f>
        <v>#NUM!</v>
      </c>
      <c r="V600" s="175" t="e">
        <f>('Raw data'!U600/Shannon!$D600)*LN('Raw data'!U600/Shannon!$D600)</f>
        <v>#NUM!</v>
      </c>
      <c r="W600" s="175" t="e">
        <f>('Raw data'!V600/Shannon!$D600)*LN('Raw data'!V600/Shannon!$D600)</f>
        <v>#NUM!</v>
      </c>
      <c r="X600" s="175" t="e">
        <f>('Raw data'!W600/Shannon!$D600)*LN('Raw data'!W600/Shannon!$D600)</f>
        <v>#NUM!</v>
      </c>
      <c r="Y600" s="175" t="e">
        <f>('Raw data'!X600/Shannon!$D600)*LN('Raw data'!X600/Shannon!$D600)</f>
        <v>#NUM!</v>
      </c>
      <c r="Z600" s="175" t="e">
        <f>('Raw data'!Y600/Shannon!$D600)*LN('Raw data'!Y600/Shannon!$D600)</f>
        <v>#NUM!</v>
      </c>
      <c r="AA600" s="175" t="e">
        <f>('Raw data'!Z600/Shannon!$D600)*LN('Raw data'!Z600/Shannon!$D600)</f>
        <v>#NUM!</v>
      </c>
      <c r="AB600" s="175">
        <f>('Raw data'!AA600/Shannon!$D600)*LN('Raw data'!AA600/Shannon!$D600)</f>
        <v>-4.8601899798226503E-2</v>
      </c>
      <c r="AC600" s="175" t="e">
        <f>('Raw data'!AB600/Shannon!$D600)*LN('Raw data'!AB600/Shannon!$D600)</f>
        <v>#NUM!</v>
      </c>
      <c r="AD600" s="175">
        <f>('Raw data'!AC600/Shannon!$D600)*LN('Raw data'!AC600/Shannon!$D600)</f>
        <v>-0.18676623308921714</v>
      </c>
      <c r="AE600" s="175" t="e">
        <f>('Raw data'!AD600/Shannon!$D600)*LN('Raw data'!AD600/Shannon!$D600)</f>
        <v>#NUM!</v>
      </c>
      <c r="AF600" s="175" t="e">
        <f>('Raw data'!AE600/Shannon!$D600)*LN('Raw data'!AE600/Shannon!$D600)</f>
        <v>#NUM!</v>
      </c>
      <c r="AG600" s="175" t="e">
        <f>('Raw data'!AF600/Shannon!$D600)*LN('Raw data'!AF600/Shannon!$D600)</f>
        <v>#NUM!</v>
      </c>
      <c r="AH600" s="175" t="e">
        <f>('Raw data'!AG600/Shannon!$D600)*LN('Raw data'!AG600/Shannon!$D600)</f>
        <v>#NUM!</v>
      </c>
      <c r="AI600" s="175">
        <f>('Raw data'!AH600/Shannon!$D600)*LN('Raw data'!AH600/Shannon!$D600)</f>
        <v>-2.0124248582747317E-2</v>
      </c>
      <c r="AJ600" s="175" t="e">
        <f>('Raw data'!AI600/Shannon!$D600)*LN('Raw data'!AI600/Shannon!$D600)</f>
        <v>#NUM!</v>
      </c>
      <c r="AK600" s="175">
        <f>('Raw data'!AJ600/Shannon!$D600)*LN('Raw data'!AJ600/Shannon!$D600)</f>
        <v>-2.0124248582747317E-2</v>
      </c>
      <c r="AL600" s="175" t="e">
        <f>('Raw data'!AK600/Shannon!$D600)*LN('Raw data'!AK600/Shannon!$D600)</f>
        <v>#NUM!</v>
      </c>
      <c r="AM600" s="175">
        <f>('Raw data'!AL600/Shannon!$D600)*LN('Raw data'!AL600/Shannon!$D600)</f>
        <v>-0.20529926395186535</v>
      </c>
      <c r="AN600" s="175" t="e">
        <f>('Raw data'!AM600/Shannon!$D600)*LN('Raw data'!AM600/Shannon!$D600)</f>
        <v>#NUM!</v>
      </c>
      <c r="AO600" s="175" t="e">
        <f>('Raw data'!AN600/Shannon!$D600)*LN('Raw data'!AN600/Shannon!$D600)</f>
        <v>#NUM!</v>
      </c>
      <c r="AP600" s="175" t="e">
        <f>('Raw data'!AO600/Shannon!$D600)*LN('Raw data'!AO600/Shannon!$D600)</f>
        <v>#NUM!</v>
      </c>
      <c r="AQ600" s="175" t="e">
        <f>('Raw data'!AP600/Shannon!$D600)*LN('Raw data'!AP600/Shannon!$D600)</f>
        <v>#NUM!</v>
      </c>
      <c r="AR600" s="175" t="e">
        <f>('Raw data'!AQ600/Shannon!$D600)*LN('Raw data'!AQ600/Shannon!$D600)</f>
        <v>#NUM!</v>
      </c>
      <c r="AS600" s="175" t="e">
        <f>('Raw data'!AR600/Shannon!$D600)*LN('Raw data'!AR600/Shannon!$D600)</f>
        <v>#NUM!</v>
      </c>
      <c r="AT600" s="175" t="e">
        <f>('Raw data'!AS600/Shannon!$D600)*LN('Raw data'!AS600/Shannon!$D600)</f>
        <v>#NUM!</v>
      </c>
      <c r="AU600" s="175" t="e">
        <f>('Raw data'!AT600/Shannon!$D600)*LN('Raw data'!AT600/Shannon!$D600)</f>
        <v>#NUM!</v>
      </c>
      <c r="AV600" s="175" t="e">
        <f>('Raw data'!AU600/Shannon!$D600)*LN('Raw data'!AU600/Shannon!$D600)</f>
        <v>#NUM!</v>
      </c>
      <c r="AW600" s="175" t="e">
        <f>('Raw data'!AV600/Shannon!$D600)*LN('Raw data'!AV600/Shannon!$D600)</f>
        <v>#NUM!</v>
      </c>
      <c r="AX600" s="175" t="e">
        <f>('Raw data'!AW600/Shannon!$D600)*LN('Raw data'!AW600/Shannon!$D600)</f>
        <v>#NUM!</v>
      </c>
      <c r="AY600" s="175" t="e">
        <f>('Raw data'!AX600/Shannon!$D600)*LN('Raw data'!AX600/Shannon!$D600)</f>
        <v>#NUM!</v>
      </c>
      <c r="AZ600" s="175" t="e">
        <f>('Raw data'!AY600/Shannon!$D600)*LN('Raw data'!AY600/Shannon!$D600)</f>
        <v>#NUM!</v>
      </c>
      <c r="BA600" s="175" t="e">
        <f>('Raw data'!AZ600/Shannon!$D600)*LN('Raw data'!AZ600/Shannon!$D600)</f>
        <v>#NUM!</v>
      </c>
      <c r="BB600" s="175" t="e">
        <f>('Raw data'!BA600/Shannon!$D600)*LN('Raw data'!BA600/Shannon!$D600)</f>
        <v>#NUM!</v>
      </c>
      <c r="BC600" s="175" t="e">
        <f>('Raw data'!BB600/Shannon!$D600)*LN('Raw data'!BB600/Shannon!$D600)</f>
        <v>#NUM!</v>
      </c>
      <c r="BD600" s="175" t="e">
        <f>('Raw data'!BC600/Shannon!$D600)*LN('Raw data'!BC600/Shannon!$D600)</f>
        <v>#NUM!</v>
      </c>
      <c r="BE600" s="175" t="e">
        <f>('Raw data'!BD600/Shannon!$D600)*LN('Raw data'!BD600/Shannon!$D600)</f>
        <v>#NUM!</v>
      </c>
      <c r="BF600" s="175" t="e">
        <f>('Raw data'!BE600/Shannon!$D600)*LN('Raw data'!BE600/Shannon!$D600)</f>
        <v>#NUM!</v>
      </c>
      <c r="BG600" s="175" t="e">
        <f>('Raw data'!BF600/Shannon!$D600)*LN('Raw data'!BF600/Shannon!$D600)</f>
        <v>#NUM!</v>
      </c>
      <c r="BH600" s="175" t="e">
        <f>('Raw data'!BG600/Shannon!$D600)*LN('Raw data'!BG600/Shannon!$D600)</f>
        <v>#NUM!</v>
      </c>
      <c r="BI600" s="175" t="e">
        <f>('Raw data'!BH600/Shannon!$D600)*LN('Raw data'!BH600/Shannon!$D600)</f>
        <v>#NUM!</v>
      </c>
      <c r="BJ600" s="175" t="e">
        <f>('Raw data'!BI600/Shannon!$D600)*LN('Raw data'!BI600/Shannon!$D600)</f>
        <v>#NUM!</v>
      </c>
      <c r="BK600" s="175" t="e">
        <f>('Raw data'!BJ600/Shannon!$D600)*LN('Raw data'!BJ600/Shannon!$D600)</f>
        <v>#NUM!</v>
      </c>
      <c r="BL600" s="175" t="e">
        <f>('Raw data'!BK600/Shannon!$D600)*LN('Raw data'!BK600/Shannon!$D600)</f>
        <v>#NUM!</v>
      </c>
      <c r="BM600" s="175" t="e">
        <f>('Raw data'!BL600/Shannon!$D600)*LN('Raw data'!BL600/Shannon!$D600)</f>
        <v>#NUM!</v>
      </c>
      <c r="BN600" s="175" t="e">
        <f>('Raw data'!BM600/Shannon!$D600)*LN('Raw data'!BM600/Shannon!$D600)</f>
        <v>#NUM!</v>
      </c>
      <c r="BO600" s="175" t="e">
        <f>('Raw data'!BN600/Shannon!$D600)*LN('Raw data'!BN600/Shannon!$D600)</f>
        <v>#NUM!</v>
      </c>
      <c r="BP600" s="175" t="e">
        <f>('Raw data'!BO600/Shannon!$D600)*LN('Raw data'!BO600/Shannon!$D600)</f>
        <v>#NUM!</v>
      </c>
      <c r="BQ600" s="175" t="e">
        <f>('Raw data'!BP600/Shannon!$D600)*LN('Raw data'!BP600/Shannon!$D600)</f>
        <v>#NUM!</v>
      </c>
      <c r="BR600" s="175" t="e">
        <f>('Raw data'!BQ600/Shannon!$D600)*LN('Raw data'!BQ600/Shannon!$D600)</f>
        <v>#NUM!</v>
      </c>
      <c r="BS600" s="175" t="e">
        <f>('Raw data'!BR600/Shannon!$D600)*LN('Raw data'!BR600/Shannon!$D600)</f>
        <v>#NUM!</v>
      </c>
      <c r="BT600" s="175" t="e">
        <f>('Raw data'!BS600/Shannon!$D600)*LN('Raw data'!BS600/Shannon!$D600)</f>
        <v>#NUM!</v>
      </c>
      <c r="BU600" s="175" t="e">
        <f>('Raw data'!BT600/Shannon!$D600)*LN('Raw data'!BT600/Shannon!$D600)</f>
        <v>#NUM!</v>
      </c>
      <c r="BV600" s="175" t="e">
        <f>('Raw data'!BU600/Shannon!$D600)*LN('Raw data'!BU600/Shannon!$D600)</f>
        <v>#NUM!</v>
      </c>
      <c r="BW600" s="175" t="e">
        <f>('Raw data'!BV600/Shannon!$D600)*LN('Raw data'!BV600/Shannon!$D600)</f>
        <v>#NUM!</v>
      </c>
      <c r="BX600" s="175" t="e">
        <f>('Raw data'!BW600/Shannon!$D600)*LN('Raw data'!BW600/Shannon!$D600)</f>
        <v>#NUM!</v>
      </c>
      <c r="BY600" s="175" t="e">
        <f>('Raw data'!BX600/Shannon!$D600)*LN('Raw data'!BX600/Shannon!$D600)</f>
        <v>#NUM!</v>
      </c>
      <c r="BZ600" s="175" t="e">
        <f>('Raw data'!BY600/Shannon!$D600)*LN('Raw data'!BY600/Shannon!$D600)</f>
        <v>#NUM!</v>
      </c>
      <c r="CA600" s="175" t="e">
        <f>('Raw data'!BZ600/Shannon!$D600)*LN('Raw data'!BZ600/Shannon!$D600)</f>
        <v>#NUM!</v>
      </c>
      <c r="CB600" s="175" t="e">
        <f>('Raw data'!CA600/Shannon!$D600)*LN('Raw data'!CA600/Shannon!$D600)</f>
        <v>#NUM!</v>
      </c>
      <c r="CC600" s="175" t="e">
        <f>('Raw data'!CB600/Shannon!$D600)*LN('Raw data'!CB600/Shannon!$D600)</f>
        <v>#NUM!</v>
      </c>
      <c r="CD600" s="175" t="e">
        <f>('Raw data'!CC600/Shannon!$D600)*LN('Raw data'!CC600/Shannon!$D600)</f>
        <v>#NUM!</v>
      </c>
      <c r="CF600" s="176">
        <f t="shared" si="9"/>
        <v>0.80669833794659451</v>
      </c>
      <c r="CG600" s="175"/>
      <c r="CH600" s="175"/>
      <c r="CI600" s="175">
        <v>-0.20529926395186535</v>
      </c>
      <c r="CJ600" s="175"/>
      <c r="CK600" s="175"/>
      <c r="CL600" s="175"/>
      <c r="CM600" s="175">
        <v>-7.1881280191699093E-2</v>
      </c>
      <c r="CN600" s="175">
        <v>-4.8601899798226503E-2</v>
      </c>
      <c r="CO600" s="175"/>
      <c r="CP600" s="175"/>
      <c r="CQ600" s="175"/>
      <c r="CR600" s="175"/>
      <c r="CS600" s="175"/>
      <c r="CT600" s="175"/>
      <c r="CU600" s="175"/>
      <c r="CV600" s="175"/>
      <c r="CW600" s="175"/>
      <c r="CX600" s="175"/>
      <c r="CY600" s="175"/>
      <c r="CZ600" s="175"/>
      <c r="DA600" s="175"/>
      <c r="DB600" s="175"/>
      <c r="DC600" s="175"/>
      <c r="DD600" s="175"/>
      <c r="DE600" s="175"/>
      <c r="DF600" s="175">
        <v>-4.8601899798226503E-2</v>
      </c>
      <c r="DG600" s="175"/>
      <c r="DH600" s="175">
        <v>-0.18676623308921714</v>
      </c>
      <c r="DI600" s="175"/>
      <c r="DJ600" s="175"/>
      <c r="DK600" s="175"/>
      <c r="DL600" s="175"/>
      <c r="DM600" s="175">
        <v>-2.0124248582747317E-2</v>
      </c>
      <c r="DN600" s="175"/>
      <c r="DO600" s="175">
        <v>-2.0124248582747317E-2</v>
      </c>
      <c r="DP600" s="175"/>
      <c r="DQ600" s="175">
        <v>-0.20529926395186535</v>
      </c>
      <c r="DR600" s="175"/>
      <c r="DS600" s="175"/>
      <c r="DT600" s="175"/>
      <c r="DU600" s="175"/>
      <c r="DV600" s="175"/>
      <c r="DW600" s="175"/>
      <c r="DX600" s="175"/>
      <c r="DY600" s="175"/>
      <c r="DZ600" s="175"/>
      <c r="EA600" s="175"/>
      <c r="EB600" s="175"/>
      <c r="EC600" s="175"/>
      <c r="ED600" s="175"/>
      <c r="EE600" s="175"/>
      <c r="EF600" s="175"/>
      <c r="EG600" s="175"/>
      <c r="EH600" s="175"/>
      <c r="EI600" s="175"/>
      <c r="EJ600" s="175"/>
      <c r="EK600" s="175"/>
      <c r="EL600" s="175"/>
      <c r="EM600" s="175"/>
      <c r="EN600" s="175"/>
      <c r="EO600" s="175"/>
      <c r="EP600" s="175"/>
      <c r="EQ600" s="175"/>
      <c r="ER600" s="175"/>
      <c r="ES600" s="175"/>
      <c r="ET600" s="175"/>
      <c r="EU600" s="175"/>
      <c r="EV600" s="175"/>
      <c r="EW600" s="175"/>
      <c r="EX600" s="175"/>
      <c r="EY600" s="175"/>
      <c r="EZ600" s="175"/>
      <c r="FA600" s="175"/>
      <c r="FB600" s="175"/>
      <c r="FC600" s="175"/>
      <c r="FD600" s="175"/>
      <c r="FE600" s="175"/>
      <c r="FF600" s="175"/>
      <c r="FG600" s="175"/>
      <c r="FH600" s="175"/>
    </row>
    <row r="601" spans="2:164" x14ac:dyDescent="0.2">
      <c r="B601" s="13">
        <v>40</v>
      </c>
      <c r="C601" s="14">
        <v>14</v>
      </c>
      <c r="D601">
        <f>SUM('Raw data'!D601:CC601)</f>
        <v>94</v>
      </c>
      <c r="E601" s="175">
        <f>('Raw data'!D601/Shannon!$D601)*LN('Raw data'!D601/Shannon!$D601)</f>
        <v>-0.30333915237043468</v>
      </c>
      <c r="F601" s="175" t="e">
        <f>('Raw data'!E601/Shannon!$D601)*LN('Raw data'!E601/Shannon!$D601)</f>
        <v>#NUM!</v>
      </c>
      <c r="G601" s="175" t="e">
        <f>('Raw data'!F601/Shannon!$D601)*LN('Raw data'!F601/Shannon!$D601)</f>
        <v>#NUM!</v>
      </c>
      <c r="H601" s="175" t="e">
        <f>('Raw data'!G601/Shannon!$D601)*LN('Raw data'!G601/Shannon!$D601)</f>
        <v>#NUM!</v>
      </c>
      <c r="I601" s="175">
        <f>('Raw data'!H601/Shannon!$D601)*LN('Raw data'!H601/Shannon!$D601)</f>
        <v>-0.13434044345319632</v>
      </c>
      <c r="J601" s="175" t="e">
        <f>('Raw data'!I601/Shannon!$D601)*LN('Raw data'!I601/Shannon!$D601)</f>
        <v>#NUM!</v>
      </c>
      <c r="K601" s="175" t="e">
        <f>('Raw data'!J601/Shannon!$D601)*LN('Raw data'!J601/Shannon!$D601)</f>
        <v>#NUM!</v>
      </c>
      <c r="L601" s="175" t="e">
        <f>('Raw data'!K601/Shannon!$D601)*LN('Raw data'!K601/Shannon!$D601)</f>
        <v>#NUM!</v>
      </c>
      <c r="M601" s="175" t="e">
        <f>('Raw data'!L601/Shannon!$D601)*LN('Raw data'!L601/Shannon!$D601)</f>
        <v>#NUM!</v>
      </c>
      <c r="N601" s="175" t="e">
        <f>('Raw data'!M601/Shannon!$D601)*LN('Raw data'!M601/Shannon!$D601)</f>
        <v>#NUM!</v>
      </c>
      <c r="O601" s="175" t="e">
        <f>('Raw data'!N601/Shannon!$D601)*LN('Raw data'!N601/Shannon!$D601)</f>
        <v>#NUM!</v>
      </c>
      <c r="P601" s="175" t="e">
        <f>('Raw data'!O601/Shannon!$D601)*LN('Raw data'!O601/Shannon!$D601)</f>
        <v>#NUM!</v>
      </c>
      <c r="Q601" s="175" t="e">
        <f>('Raw data'!P601/Shannon!$D601)*LN('Raw data'!P601/Shannon!$D601)</f>
        <v>#NUM!</v>
      </c>
      <c r="R601" s="175" t="e">
        <f>('Raw data'!Q601/Shannon!$D601)*LN('Raw data'!Q601/Shannon!$D601)</f>
        <v>#NUM!</v>
      </c>
      <c r="S601" s="175" t="e">
        <f>('Raw data'!R601/Shannon!$D601)*LN('Raw data'!R601/Shannon!$D601)</f>
        <v>#NUM!</v>
      </c>
      <c r="T601" s="175" t="e">
        <f>('Raw data'!S601/Shannon!$D601)*LN('Raw data'!S601/Shannon!$D601)</f>
        <v>#NUM!</v>
      </c>
      <c r="U601" s="175" t="e">
        <f>('Raw data'!T601/Shannon!$D601)*LN('Raw data'!T601/Shannon!$D601)</f>
        <v>#NUM!</v>
      </c>
      <c r="V601" s="175" t="e">
        <f>('Raw data'!U601/Shannon!$D601)*LN('Raw data'!U601/Shannon!$D601)</f>
        <v>#NUM!</v>
      </c>
      <c r="W601" s="175" t="e">
        <f>('Raw data'!V601/Shannon!$D601)*LN('Raw data'!V601/Shannon!$D601)</f>
        <v>#NUM!</v>
      </c>
      <c r="X601" s="175" t="e">
        <f>('Raw data'!W601/Shannon!$D601)*LN('Raw data'!W601/Shannon!$D601)</f>
        <v>#NUM!</v>
      </c>
      <c r="Y601" s="175" t="e">
        <f>('Raw data'!X601/Shannon!$D601)*LN('Raw data'!X601/Shannon!$D601)</f>
        <v>#NUM!</v>
      </c>
      <c r="Z601" s="175" t="e">
        <f>('Raw data'!Y601/Shannon!$D601)*LN('Raw data'!Y601/Shannon!$D601)</f>
        <v>#NUM!</v>
      </c>
      <c r="AA601" s="175" t="e">
        <f>('Raw data'!Z601/Shannon!$D601)*LN('Raw data'!Z601/Shannon!$D601)</f>
        <v>#NUM!</v>
      </c>
      <c r="AB601" s="175">
        <f>('Raw data'!AA601/Shannon!$D601)*LN('Raw data'!AA601/Shannon!$D601)</f>
        <v>-0.10993667532772002</v>
      </c>
      <c r="AC601" s="175" t="e">
        <f>('Raw data'!AB601/Shannon!$D601)*LN('Raw data'!AB601/Shannon!$D601)</f>
        <v>#NUM!</v>
      </c>
      <c r="AD601" s="175" t="e">
        <f>('Raw data'!AC601/Shannon!$D601)*LN('Raw data'!AC601/Shannon!$D601)</f>
        <v>#NUM!</v>
      </c>
      <c r="AE601" s="175" t="e">
        <f>('Raw data'!AD601/Shannon!$D601)*LN('Raw data'!AD601/Shannon!$D601)</f>
        <v>#NUM!</v>
      </c>
      <c r="AF601" s="175" t="e">
        <f>('Raw data'!AE601/Shannon!$D601)*LN('Raw data'!AE601/Shannon!$D601)</f>
        <v>#NUM!</v>
      </c>
      <c r="AG601" s="175" t="e">
        <f>('Raw data'!AF601/Shannon!$D601)*LN('Raw data'!AF601/Shannon!$D601)</f>
        <v>#NUM!</v>
      </c>
      <c r="AH601" s="175" t="e">
        <f>('Raw data'!AG601/Shannon!$D601)*LN('Raw data'!AG601/Shannon!$D601)</f>
        <v>#NUM!</v>
      </c>
      <c r="AI601" s="175" t="e">
        <f>('Raw data'!AH601/Shannon!$D601)*LN('Raw data'!AH601/Shannon!$D601)</f>
        <v>#NUM!</v>
      </c>
      <c r="AJ601" s="175" t="e">
        <f>('Raw data'!AI601/Shannon!$D601)*LN('Raw data'!AI601/Shannon!$D601)</f>
        <v>#NUM!</v>
      </c>
      <c r="AK601" s="175" t="e">
        <f>('Raw data'!AJ601/Shannon!$D601)*LN('Raw data'!AJ601/Shannon!$D601)</f>
        <v>#NUM!</v>
      </c>
      <c r="AL601" s="175" t="e">
        <f>('Raw data'!AK601/Shannon!$D601)*LN('Raw data'!AK601/Shannon!$D601)</f>
        <v>#NUM!</v>
      </c>
      <c r="AM601" s="175">
        <f>('Raw data'!AL601/Shannon!$D601)*LN('Raw data'!AL601/Shannon!$D601)</f>
        <v>-0.36449917040676011</v>
      </c>
      <c r="AN601" s="175" t="e">
        <f>('Raw data'!AM601/Shannon!$D601)*LN('Raw data'!AM601/Shannon!$D601)</f>
        <v>#NUM!</v>
      </c>
      <c r="AO601" s="175" t="e">
        <f>('Raw data'!AN601/Shannon!$D601)*LN('Raw data'!AN601/Shannon!$D601)</f>
        <v>#NUM!</v>
      </c>
      <c r="AP601" s="175" t="e">
        <f>('Raw data'!AO601/Shannon!$D601)*LN('Raw data'!AO601/Shannon!$D601)</f>
        <v>#NUM!</v>
      </c>
      <c r="AQ601" s="175" t="e">
        <f>('Raw data'!AP601/Shannon!$D601)*LN('Raw data'!AP601/Shannon!$D601)</f>
        <v>#NUM!</v>
      </c>
      <c r="AR601" s="175" t="e">
        <f>('Raw data'!AQ601/Shannon!$D601)*LN('Raw data'!AQ601/Shannon!$D601)</f>
        <v>#NUM!</v>
      </c>
      <c r="AS601" s="175" t="e">
        <f>('Raw data'!AR601/Shannon!$D601)*LN('Raw data'!AR601/Shannon!$D601)</f>
        <v>#NUM!</v>
      </c>
      <c r="AT601" s="175" t="e">
        <f>('Raw data'!AS601/Shannon!$D601)*LN('Raw data'!AS601/Shannon!$D601)</f>
        <v>#NUM!</v>
      </c>
      <c r="AU601" s="175" t="e">
        <f>('Raw data'!AT601/Shannon!$D601)*LN('Raw data'!AT601/Shannon!$D601)</f>
        <v>#NUM!</v>
      </c>
      <c r="AV601" s="175" t="e">
        <f>('Raw data'!AU601/Shannon!$D601)*LN('Raw data'!AU601/Shannon!$D601)</f>
        <v>#NUM!</v>
      </c>
      <c r="AW601" s="175" t="e">
        <f>('Raw data'!AV601/Shannon!$D601)*LN('Raw data'!AV601/Shannon!$D601)</f>
        <v>#NUM!</v>
      </c>
      <c r="AX601" s="175" t="e">
        <f>('Raw data'!AW601/Shannon!$D601)*LN('Raw data'!AW601/Shannon!$D601)</f>
        <v>#NUM!</v>
      </c>
      <c r="AY601" s="175" t="e">
        <f>('Raw data'!AX601/Shannon!$D601)*LN('Raw data'!AX601/Shannon!$D601)</f>
        <v>#NUM!</v>
      </c>
      <c r="AZ601" s="175" t="e">
        <f>('Raw data'!AY601/Shannon!$D601)*LN('Raw data'!AY601/Shannon!$D601)</f>
        <v>#NUM!</v>
      </c>
      <c r="BA601" s="175" t="e">
        <f>('Raw data'!AZ601/Shannon!$D601)*LN('Raw data'!AZ601/Shannon!$D601)</f>
        <v>#NUM!</v>
      </c>
      <c r="BB601" s="175" t="e">
        <f>('Raw data'!BA601/Shannon!$D601)*LN('Raw data'!BA601/Shannon!$D601)</f>
        <v>#NUM!</v>
      </c>
      <c r="BC601" s="175" t="e">
        <f>('Raw data'!BB601/Shannon!$D601)*LN('Raw data'!BB601/Shannon!$D601)</f>
        <v>#NUM!</v>
      </c>
      <c r="BD601" s="175" t="e">
        <f>('Raw data'!BC601/Shannon!$D601)*LN('Raw data'!BC601/Shannon!$D601)</f>
        <v>#NUM!</v>
      </c>
      <c r="BE601" s="175" t="e">
        <f>('Raw data'!BD601/Shannon!$D601)*LN('Raw data'!BD601/Shannon!$D601)</f>
        <v>#NUM!</v>
      </c>
      <c r="BF601" s="175" t="e">
        <f>('Raw data'!BE601/Shannon!$D601)*LN('Raw data'!BE601/Shannon!$D601)</f>
        <v>#NUM!</v>
      </c>
      <c r="BG601" s="175" t="e">
        <f>('Raw data'!BF601/Shannon!$D601)*LN('Raw data'!BF601/Shannon!$D601)</f>
        <v>#NUM!</v>
      </c>
      <c r="BH601" s="175" t="e">
        <f>('Raw data'!BG601/Shannon!$D601)*LN('Raw data'!BG601/Shannon!$D601)</f>
        <v>#NUM!</v>
      </c>
      <c r="BI601" s="175" t="e">
        <f>('Raw data'!BH601/Shannon!$D601)*LN('Raw data'!BH601/Shannon!$D601)</f>
        <v>#NUM!</v>
      </c>
      <c r="BJ601" s="175" t="e">
        <f>('Raw data'!BI601/Shannon!$D601)*LN('Raw data'!BI601/Shannon!$D601)</f>
        <v>#NUM!</v>
      </c>
      <c r="BK601" s="175" t="e">
        <f>('Raw data'!BJ601/Shannon!$D601)*LN('Raw data'!BJ601/Shannon!$D601)</f>
        <v>#NUM!</v>
      </c>
      <c r="BL601" s="175" t="e">
        <f>('Raw data'!BK601/Shannon!$D601)*LN('Raw data'!BK601/Shannon!$D601)</f>
        <v>#NUM!</v>
      </c>
      <c r="BM601" s="175" t="e">
        <f>('Raw data'!BL601/Shannon!$D601)*LN('Raw data'!BL601/Shannon!$D601)</f>
        <v>#NUM!</v>
      </c>
      <c r="BN601" s="175" t="e">
        <f>('Raw data'!BM601/Shannon!$D601)*LN('Raw data'!BM601/Shannon!$D601)</f>
        <v>#NUM!</v>
      </c>
      <c r="BO601" s="175" t="e">
        <f>('Raw data'!BN601/Shannon!$D601)*LN('Raw data'!BN601/Shannon!$D601)</f>
        <v>#NUM!</v>
      </c>
      <c r="BP601" s="175" t="e">
        <f>('Raw data'!BO601/Shannon!$D601)*LN('Raw data'!BO601/Shannon!$D601)</f>
        <v>#NUM!</v>
      </c>
      <c r="BQ601" s="175" t="e">
        <f>('Raw data'!BP601/Shannon!$D601)*LN('Raw data'!BP601/Shannon!$D601)</f>
        <v>#NUM!</v>
      </c>
      <c r="BR601" s="175" t="e">
        <f>('Raw data'!BQ601/Shannon!$D601)*LN('Raw data'!BQ601/Shannon!$D601)</f>
        <v>#NUM!</v>
      </c>
      <c r="BS601" s="175" t="e">
        <f>('Raw data'!BR601/Shannon!$D601)*LN('Raw data'!BR601/Shannon!$D601)</f>
        <v>#NUM!</v>
      </c>
      <c r="BT601" s="175" t="e">
        <f>('Raw data'!BS601/Shannon!$D601)*LN('Raw data'!BS601/Shannon!$D601)</f>
        <v>#NUM!</v>
      </c>
      <c r="BU601" s="175" t="e">
        <f>('Raw data'!BT601/Shannon!$D601)*LN('Raw data'!BT601/Shannon!$D601)</f>
        <v>#NUM!</v>
      </c>
      <c r="BV601" s="175" t="e">
        <f>('Raw data'!BU601/Shannon!$D601)*LN('Raw data'!BU601/Shannon!$D601)</f>
        <v>#NUM!</v>
      </c>
      <c r="BW601" s="175" t="e">
        <f>('Raw data'!BV601/Shannon!$D601)*LN('Raw data'!BV601/Shannon!$D601)</f>
        <v>#NUM!</v>
      </c>
      <c r="BX601" s="175" t="e">
        <f>('Raw data'!BW601/Shannon!$D601)*LN('Raw data'!BW601/Shannon!$D601)</f>
        <v>#NUM!</v>
      </c>
      <c r="BY601" s="175" t="e">
        <f>('Raw data'!BX601/Shannon!$D601)*LN('Raw data'!BX601/Shannon!$D601)</f>
        <v>#NUM!</v>
      </c>
      <c r="BZ601" s="175" t="e">
        <f>('Raw data'!BY601/Shannon!$D601)*LN('Raw data'!BY601/Shannon!$D601)</f>
        <v>#NUM!</v>
      </c>
      <c r="CA601" s="175" t="e">
        <f>('Raw data'!BZ601/Shannon!$D601)*LN('Raw data'!BZ601/Shannon!$D601)</f>
        <v>#NUM!</v>
      </c>
      <c r="CB601" s="175" t="e">
        <f>('Raw data'!CA601/Shannon!$D601)*LN('Raw data'!CA601/Shannon!$D601)</f>
        <v>#NUM!</v>
      </c>
      <c r="CC601" s="175" t="e">
        <f>('Raw data'!CB601/Shannon!$D601)*LN('Raw data'!CB601/Shannon!$D601)</f>
        <v>#NUM!</v>
      </c>
      <c r="CD601" s="175" t="e">
        <f>('Raw data'!CC601/Shannon!$D601)*LN('Raw data'!CC601/Shannon!$D601)</f>
        <v>#NUM!</v>
      </c>
      <c r="CF601" s="176">
        <f t="shared" si="9"/>
        <v>0.9121154415581112</v>
      </c>
      <c r="CG601" s="175"/>
      <c r="CH601" s="175"/>
      <c r="CI601" s="175">
        <v>-0.30333915237043468</v>
      </c>
      <c r="CJ601" s="175"/>
      <c r="CK601" s="175"/>
      <c r="CL601" s="175"/>
      <c r="CM601" s="175">
        <v>-0.13434044345319632</v>
      </c>
      <c r="CN601" s="175"/>
      <c r="CO601" s="175"/>
      <c r="CP601" s="175"/>
      <c r="CQ601" s="175"/>
      <c r="CR601" s="175"/>
      <c r="CS601" s="175"/>
      <c r="CT601" s="175"/>
      <c r="CU601" s="175"/>
      <c r="CV601" s="175"/>
      <c r="CW601" s="175"/>
      <c r="CX601" s="175"/>
      <c r="CY601" s="175"/>
      <c r="CZ601" s="175"/>
      <c r="DA601" s="175"/>
      <c r="DB601" s="175"/>
      <c r="DC601" s="175"/>
      <c r="DD601" s="175"/>
      <c r="DE601" s="175"/>
      <c r="DF601" s="175">
        <v>-0.10993667532772002</v>
      </c>
      <c r="DG601" s="175"/>
      <c r="DH601" s="175"/>
      <c r="DI601" s="175"/>
      <c r="DJ601" s="175"/>
      <c r="DK601" s="175"/>
      <c r="DL601" s="175"/>
      <c r="DM601" s="175"/>
      <c r="DN601" s="175"/>
      <c r="DO601" s="175"/>
      <c r="DP601" s="175"/>
      <c r="DQ601" s="175">
        <v>-0.36449917040676011</v>
      </c>
      <c r="DR601" s="175"/>
      <c r="DS601" s="175"/>
      <c r="DT601" s="175"/>
      <c r="DU601" s="175"/>
      <c r="DV601" s="175"/>
      <c r="DW601" s="175"/>
      <c r="DX601" s="175"/>
      <c r="DY601" s="175"/>
      <c r="DZ601" s="175"/>
      <c r="EA601" s="175"/>
      <c r="EB601" s="175"/>
      <c r="EC601" s="175"/>
      <c r="ED601" s="175"/>
      <c r="EE601" s="175"/>
      <c r="EF601" s="175"/>
      <c r="EG601" s="175"/>
      <c r="EH601" s="175"/>
      <c r="EI601" s="175"/>
      <c r="EJ601" s="175"/>
      <c r="EK601" s="175"/>
      <c r="EL601" s="175"/>
      <c r="EM601" s="175"/>
      <c r="EN601" s="175"/>
      <c r="EO601" s="175"/>
      <c r="EP601" s="175"/>
      <c r="EQ601" s="175"/>
      <c r="ER601" s="175"/>
      <c r="ES601" s="175"/>
      <c r="ET601" s="175"/>
      <c r="EU601" s="175"/>
      <c r="EV601" s="175"/>
      <c r="EW601" s="175"/>
      <c r="EX601" s="175"/>
      <c r="EY601" s="175"/>
      <c r="EZ601" s="175"/>
      <c r="FA601" s="175"/>
      <c r="FB601" s="175"/>
      <c r="FC601" s="175"/>
      <c r="FD601" s="175"/>
      <c r="FE601" s="175"/>
      <c r="FF601" s="175"/>
      <c r="FG601" s="175"/>
      <c r="FH601" s="175"/>
    </row>
    <row r="602" spans="2:164" x14ac:dyDescent="0.2">
      <c r="B602" s="13">
        <v>40</v>
      </c>
      <c r="C602" s="14">
        <v>15</v>
      </c>
      <c r="D602">
        <f>SUM('Raw data'!D602:CC602)</f>
        <v>117</v>
      </c>
      <c r="E602" s="175">
        <f>('Raw data'!D602/Shannon!$D602)*LN('Raw data'!D602/Shannon!$D602)</f>
        <v>0</v>
      </c>
      <c r="F602" s="175" t="e">
        <f>('Raw data'!E602/Shannon!$D602)*LN('Raw data'!E602/Shannon!$D602)</f>
        <v>#NUM!</v>
      </c>
      <c r="G602" s="175" t="e">
        <f>('Raw data'!F602/Shannon!$D602)*LN('Raw data'!F602/Shannon!$D602)</f>
        <v>#NUM!</v>
      </c>
      <c r="H602" s="175" t="e">
        <f>('Raw data'!G602/Shannon!$D602)*LN('Raw data'!G602/Shannon!$D602)</f>
        <v>#NUM!</v>
      </c>
      <c r="I602" s="175" t="e">
        <f>('Raw data'!H602/Shannon!$D602)*LN('Raw data'!H602/Shannon!$D602)</f>
        <v>#NUM!</v>
      </c>
      <c r="J602" s="175" t="e">
        <f>('Raw data'!I602/Shannon!$D602)*LN('Raw data'!I602/Shannon!$D602)</f>
        <v>#NUM!</v>
      </c>
      <c r="K602" s="175" t="e">
        <f>('Raw data'!J602/Shannon!$D602)*LN('Raw data'!J602/Shannon!$D602)</f>
        <v>#NUM!</v>
      </c>
      <c r="L602" s="175" t="e">
        <f>('Raw data'!K602/Shannon!$D602)*LN('Raw data'!K602/Shannon!$D602)</f>
        <v>#NUM!</v>
      </c>
      <c r="M602" s="175" t="e">
        <f>('Raw data'!L602/Shannon!$D602)*LN('Raw data'!L602/Shannon!$D602)</f>
        <v>#NUM!</v>
      </c>
      <c r="N602" s="175" t="e">
        <f>('Raw data'!M602/Shannon!$D602)*LN('Raw data'!M602/Shannon!$D602)</f>
        <v>#NUM!</v>
      </c>
      <c r="O602" s="175" t="e">
        <f>('Raw data'!N602/Shannon!$D602)*LN('Raw data'!N602/Shannon!$D602)</f>
        <v>#NUM!</v>
      </c>
      <c r="P602" s="175" t="e">
        <f>('Raw data'!O602/Shannon!$D602)*LN('Raw data'!O602/Shannon!$D602)</f>
        <v>#NUM!</v>
      </c>
      <c r="Q602" s="175" t="e">
        <f>('Raw data'!P602/Shannon!$D602)*LN('Raw data'!P602/Shannon!$D602)</f>
        <v>#NUM!</v>
      </c>
      <c r="R602" s="175" t="e">
        <f>('Raw data'!Q602/Shannon!$D602)*LN('Raw data'!Q602/Shannon!$D602)</f>
        <v>#NUM!</v>
      </c>
      <c r="S602" s="175" t="e">
        <f>('Raw data'!R602/Shannon!$D602)*LN('Raw data'!R602/Shannon!$D602)</f>
        <v>#NUM!</v>
      </c>
      <c r="T602" s="175" t="e">
        <f>('Raw data'!S602/Shannon!$D602)*LN('Raw data'!S602/Shannon!$D602)</f>
        <v>#NUM!</v>
      </c>
      <c r="U602" s="175" t="e">
        <f>('Raw data'!T602/Shannon!$D602)*LN('Raw data'!T602/Shannon!$D602)</f>
        <v>#NUM!</v>
      </c>
      <c r="V602" s="175" t="e">
        <f>('Raw data'!U602/Shannon!$D602)*LN('Raw data'!U602/Shannon!$D602)</f>
        <v>#NUM!</v>
      </c>
      <c r="W602" s="175" t="e">
        <f>('Raw data'!V602/Shannon!$D602)*LN('Raw data'!V602/Shannon!$D602)</f>
        <v>#NUM!</v>
      </c>
      <c r="X602" s="175" t="e">
        <f>('Raw data'!W602/Shannon!$D602)*LN('Raw data'!W602/Shannon!$D602)</f>
        <v>#NUM!</v>
      </c>
      <c r="Y602" s="175" t="e">
        <f>('Raw data'!X602/Shannon!$D602)*LN('Raw data'!X602/Shannon!$D602)</f>
        <v>#NUM!</v>
      </c>
      <c r="Z602" s="175" t="e">
        <f>('Raw data'!Y602/Shannon!$D602)*LN('Raw data'!Y602/Shannon!$D602)</f>
        <v>#NUM!</v>
      </c>
      <c r="AA602" s="175" t="e">
        <f>('Raw data'!Z602/Shannon!$D602)*LN('Raw data'!Z602/Shannon!$D602)</f>
        <v>#NUM!</v>
      </c>
      <c r="AB602" s="175" t="e">
        <f>('Raw data'!AA602/Shannon!$D602)*LN('Raw data'!AA602/Shannon!$D602)</f>
        <v>#NUM!</v>
      </c>
      <c r="AC602" s="175" t="e">
        <f>('Raw data'!AB602/Shannon!$D602)*LN('Raw data'!AB602/Shannon!$D602)</f>
        <v>#NUM!</v>
      </c>
      <c r="AD602" s="175" t="e">
        <f>('Raw data'!AC602/Shannon!$D602)*LN('Raw data'!AC602/Shannon!$D602)</f>
        <v>#NUM!</v>
      </c>
      <c r="AE602" s="175" t="e">
        <f>('Raw data'!AD602/Shannon!$D602)*LN('Raw data'!AD602/Shannon!$D602)</f>
        <v>#NUM!</v>
      </c>
      <c r="AF602" s="175" t="e">
        <f>('Raw data'!AE602/Shannon!$D602)*LN('Raw data'!AE602/Shannon!$D602)</f>
        <v>#NUM!</v>
      </c>
      <c r="AG602" s="175" t="e">
        <f>('Raw data'!AF602/Shannon!$D602)*LN('Raw data'!AF602/Shannon!$D602)</f>
        <v>#NUM!</v>
      </c>
      <c r="AH602" s="175" t="e">
        <f>('Raw data'!AG602/Shannon!$D602)*LN('Raw data'!AG602/Shannon!$D602)</f>
        <v>#NUM!</v>
      </c>
      <c r="AI602" s="175" t="e">
        <f>('Raw data'!AH602/Shannon!$D602)*LN('Raw data'!AH602/Shannon!$D602)</f>
        <v>#NUM!</v>
      </c>
      <c r="AJ602" s="175" t="e">
        <f>('Raw data'!AI602/Shannon!$D602)*LN('Raw data'!AI602/Shannon!$D602)</f>
        <v>#NUM!</v>
      </c>
      <c r="AK602" s="175" t="e">
        <f>('Raw data'!AJ602/Shannon!$D602)*LN('Raw data'!AJ602/Shannon!$D602)</f>
        <v>#NUM!</v>
      </c>
      <c r="AL602" s="175" t="e">
        <f>('Raw data'!AK602/Shannon!$D602)*LN('Raw data'!AK602/Shannon!$D602)</f>
        <v>#NUM!</v>
      </c>
      <c r="AM602" s="175" t="e">
        <f>('Raw data'!AL602/Shannon!$D602)*LN('Raw data'!AL602/Shannon!$D602)</f>
        <v>#NUM!</v>
      </c>
      <c r="AN602" s="175" t="e">
        <f>('Raw data'!AM602/Shannon!$D602)*LN('Raw data'!AM602/Shannon!$D602)</f>
        <v>#NUM!</v>
      </c>
      <c r="AO602" s="175" t="e">
        <f>('Raw data'!AN602/Shannon!$D602)*LN('Raw data'!AN602/Shannon!$D602)</f>
        <v>#NUM!</v>
      </c>
      <c r="AP602" s="175" t="e">
        <f>('Raw data'!AO602/Shannon!$D602)*LN('Raw data'!AO602/Shannon!$D602)</f>
        <v>#NUM!</v>
      </c>
      <c r="AQ602" s="175" t="e">
        <f>('Raw data'!AP602/Shannon!$D602)*LN('Raw data'!AP602/Shannon!$D602)</f>
        <v>#NUM!</v>
      </c>
      <c r="AR602" s="175" t="e">
        <f>('Raw data'!AQ602/Shannon!$D602)*LN('Raw data'!AQ602/Shannon!$D602)</f>
        <v>#NUM!</v>
      </c>
      <c r="AS602" s="175" t="e">
        <f>('Raw data'!AR602/Shannon!$D602)*LN('Raw data'!AR602/Shannon!$D602)</f>
        <v>#NUM!</v>
      </c>
      <c r="AT602" s="175" t="e">
        <f>('Raw data'!AS602/Shannon!$D602)*LN('Raw data'!AS602/Shannon!$D602)</f>
        <v>#NUM!</v>
      </c>
      <c r="AU602" s="175" t="e">
        <f>('Raw data'!AT602/Shannon!$D602)*LN('Raw data'!AT602/Shannon!$D602)</f>
        <v>#NUM!</v>
      </c>
      <c r="AV602" s="175" t="e">
        <f>('Raw data'!AU602/Shannon!$D602)*LN('Raw data'!AU602/Shannon!$D602)</f>
        <v>#NUM!</v>
      </c>
      <c r="AW602" s="175" t="e">
        <f>('Raw data'!AV602/Shannon!$D602)*LN('Raw data'!AV602/Shannon!$D602)</f>
        <v>#NUM!</v>
      </c>
      <c r="AX602" s="175" t="e">
        <f>('Raw data'!AW602/Shannon!$D602)*LN('Raw data'!AW602/Shannon!$D602)</f>
        <v>#NUM!</v>
      </c>
      <c r="AY602" s="175" t="e">
        <f>('Raw data'!AX602/Shannon!$D602)*LN('Raw data'!AX602/Shannon!$D602)</f>
        <v>#NUM!</v>
      </c>
      <c r="AZ602" s="175" t="e">
        <f>('Raw data'!AY602/Shannon!$D602)*LN('Raw data'!AY602/Shannon!$D602)</f>
        <v>#NUM!</v>
      </c>
      <c r="BA602" s="175" t="e">
        <f>('Raw data'!AZ602/Shannon!$D602)*LN('Raw data'!AZ602/Shannon!$D602)</f>
        <v>#NUM!</v>
      </c>
      <c r="BB602" s="175" t="e">
        <f>('Raw data'!BA602/Shannon!$D602)*LN('Raw data'!BA602/Shannon!$D602)</f>
        <v>#NUM!</v>
      </c>
      <c r="BC602" s="175" t="e">
        <f>('Raw data'!BB602/Shannon!$D602)*LN('Raw data'!BB602/Shannon!$D602)</f>
        <v>#NUM!</v>
      </c>
      <c r="BD602" s="175" t="e">
        <f>('Raw data'!BC602/Shannon!$D602)*LN('Raw data'!BC602/Shannon!$D602)</f>
        <v>#NUM!</v>
      </c>
      <c r="BE602" s="175" t="e">
        <f>('Raw data'!BD602/Shannon!$D602)*LN('Raw data'!BD602/Shannon!$D602)</f>
        <v>#NUM!</v>
      </c>
      <c r="BF602" s="175" t="e">
        <f>('Raw data'!BE602/Shannon!$D602)*LN('Raw data'!BE602/Shannon!$D602)</f>
        <v>#NUM!</v>
      </c>
      <c r="BG602" s="175" t="e">
        <f>('Raw data'!BF602/Shannon!$D602)*LN('Raw data'!BF602/Shannon!$D602)</f>
        <v>#NUM!</v>
      </c>
      <c r="BH602" s="175" t="e">
        <f>('Raw data'!BG602/Shannon!$D602)*LN('Raw data'!BG602/Shannon!$D602)</f>
        <v>#NUM!</v>
      </c>
      <c r="BI602" s="175" t="e">
        <f>('Raw data'!BH602/Shannon!$D602)*LN('Raw data'!BH602/Shannon!$D602)</f>
        <v>#NUM!</v>
      </c>
      <c r="BJ602" s="175" t="e">
        <f>('Raw data'!BI602/Shannon!$D602)*LN('Raw data'!BI602/Shannon!$D602)</f>
        <v>#NUM!</v>
      </c>
      <c r="BK602" s="175" t="e">
        <f>('Raw data'!BJ602/Shannon!$D602)*LN('Raw data'!BJ602/Shannon!$D602)</f>
        <v>#NUM!</v>
      </c>
      <c r="BL602" s="175" t="e">
        <f>('Raw data'!BK602/Shannon!$D602)*LN('Raw data'!BK602/Shannon!$D602)</f>
        <v>#NUM!</v>
      </c>
      <c r="BM602" s="175" t="e">
        <f>('Raw data'!BL602/Shannon!$D602)*LN('Raw data'!BL602/Shannon!$D602)</f>
        <v>#NUM!</v>
      </c>
      <c r="BN602" s="175" t="e">
        <f>('Raw data'!BM602/Shannon!$D602)*LN('Raw data'!BM602/Shannon!$D602)</f>
        <v>#NUM!</v>
      </c>
      <c r="BO602" s="175" t="e">
        <f>('Raw data'!BN602/Shannon!$D602)*LN('Raw data'!BN602/Shannon!$D602)</f>
        <v>#NUM!</v>
      </c>
      <c r="BP602" s="175" t="e">
        <f>('Raw data'!BO602/Shannon!$D602)*LN('Raw data'!BO602/Shannon!$D602)</f>
        <v>#NUM!</v>
      </c>
      <c r="BQ602" s="175" t="e">
        <f>('Raw data'!BP602/Shannon!$D602)*LN('Raw data'!BP602/Shannon!$D602)</f>
        <v>#NUM!</v>
      </c>
      <c r="BR602" s="175" t="e">
        <f>('Raw data'!BQ602/Shannon!$D602)*LN('Raw data'!BQ602/Shannon!$D602)</f>
        <v>#NUM!</v>
      </c>
      <c r="BS602" s="175" t="e">
        <f>('Raw data'!BR602/Shannon!$D602)*LN('Raw data'!BR602/Shannon!$D602)</f>
        <v>#NUM!</v>
      </c>
      <c r="BT602" s="175" t="e">
        <f>('Raw data'!BS602/Shannon!$D602)*LN('Raw data'!BS602/Shannon!$D602)</f>
        <v>#NUM!</v>
      </c>
      <c r="BU602" s="175" t="e">
        <f>('Raw data'!BT602/Shannon!$D602)*LN('Raw data'!BT602/Shannon!$D602)</f>
        <v>#NUM!</v>
      </c>
      <c r="BV602" s="175" t="e">
        <f>('Raw data'!BU602/Shannon!$D602)*LN('Raw data'!BU602/Shannon!$D602)</f>
        <v>#NUM!</v>
      </c>
      <c r="BW602" s="175" t="e">
        <f>('Raw data'!BV602/Shannon!$D602)*LN('Raw data'!BV602/Shannon!$D602)</f>
        <v>#NUM!</v>
      </c>
      <c r="BX602" s="175" t="e">
        <f>('Raw data'!BW602/Shannon!$D602)*LN('Raw data'!BW602/Shannon!$D602)</f>
        <v>#NUM!</v>
      </c>
      <c r="BY602" s="175" t="e">
        <f>('Raw data'!BX602/Shannon!$D602)*LN('Raw data'!BX602/Shannon!$D602)</f>
        <v>#NUM!</v>
      </c>
      <c r="BZ602" s="175" t="e">
        <f>('Raw data'!BY602/Shannon!$D602)*LN('Raw data'!BY602/Shannon!$D602)</f>
        <v>#NUM!</v>
      </c>
      <c r="CA602" s="175" t="e">
        <f>('Raw data'!BZ602/Shannon!$D602)*LN('Raw data'!BZ602/Shannon!$D602)</f>
        <v>#NUM!</v>
      </c>
      <c r="CB602" s="175" t="e">
        <f>('Raw data'!CA602/Shannon!$D602)*LN('Raw data'!CA602/Shannon!$D602)</f>
        <v>#NUM!</v>
      </c>
      <c r="CC602" s="175" t="e">
        <f>('Raw data'!CB602/Shannon!$D602)*LN('Raw data'!CB602/Shannon!$D602)</f>
        <v>#NUM!</v>
      </c>
      <c r="CD602" s="175" t="e">
        <f>('Raw data'!CC602/Shannon!$D602)*LN('Raw data'!CC602/Shannon!$D602)</f>
        <v>#NUM!</v>
      </c>
      <c r="CF602" s="176">
        <f t="shared" si="9"/>
        <v>0</v>
      </c>
      <c r="CG602" s="175"/>
      <c r="CH602" s="175"/>
      <c r="CI602" s="175">
        <v>0</v>
      </c>
      <c r="CJ602" s="175"/>
      <c r="CK602" s="175"/>
      <c r="CL602" s="175"/>
      <c r="CM602" s="175"/>
      <c r="CN602" s="175"/>
      <c r="CO602" s="175"/>
      <c r="CP602" s="175"/>
      <c r="CQ602" s="175"/>
      <c r="CR602" s="175"/>
      <c r="CS602" s="175"/>
      <c r="CT602" s="175"/>
      <c r="CU602" s="175"/>
      <c r="CV602" s="175"/>
      <c r="CW602" s="175"/>
      <c r="CX602" s="175"/>
      <c r="CY602" s="175"/>
      <c r="CZ602" s="175"/>
      <c r="DA602" s="175"/>
      <c r="DB602" s="175"/>
      <c r="DC602" s="175"/>
      <c r="DD602" s="175"/>
      <c r="DE602" s="175"/>
      <c r="DF602" s="175"/>
      <c r="DG602" s="175"/>
      <c r="DH602" s="175"/>
      <c r="DI602" s="175"/>
      <c r="DJ602" s="175"/>
      <c r="DK602" s="175"/>
      <c r="DL602" s="175"/>
      <c r="DM602" s="175"/>
      <c r="DN602" s="175"/>
      <c r="DO602" s="175"/>
      <c r="DP602" s="175"/>
      <c r="DQ602" s="175"/>
      <c r="DR602" s="175"/>
      <c r="DS602" s="175"/>
      <c r="DT602" s="175"/>
      <c r="DU602" s="175"/>
      <c r="DV602" s="175"/>
      <c r="DW602" s="175"/>
      <c r="DX602" s="175"/>
      <c r="DY602" s="175"/>
      <c r="DZ602" s="175"/>
      <c r="EA602" s="175"/>
      <c r="EB602" s="175"/>
      <c r="EC602" s="175"/>
      <c r="ED602" s="175"/>
      <c r="EE602" s="175"/>
      <c r="EF602" s="175"/>
      <c r="EG602" s="175"/>
      <c r="EH602" s="175"/>
      <c r="EI602" s="175"/>
      <c r="EJ602" s="175"/>
      <c r="EK602" s="175"/>
      <c r="EL602" s="175"/>
      <c r="EM602" s="175"/>
      <c r="EN602" s="175"/>
      <c r="EO602" s="175"/>
      <c r="EP602" s="175"/>
      <c r="EQ602" s="175"/>
      <c r="ER602" s="175"/>
      <c r="ES602" s="175"/>
      <c r="ET602" s="175"/>
      <c r="EU602" s="175"/>
      <c r="EV602" s="175"/>
      <c r="EW602" s="175"/>
      <c r="EX602" s="175"/>
      <c r="EY602" s="175"/>
      <c r="EZ602" s="175"/>
      <c r="FA602" s="175"/>
      <c r="FB602" s="175"/>
      <c r="FC602" s="175"/>
      <c r="FD602" s="175"/>
      <c r="FE602" s="175"/>
      <c r="FF602" s="175"/>
      <c r="FG602" s="175"/>
      <c r="FH602" s="175"/>
    </row>
    <row r="603" spans="2:164" x14ac:dyDescent="0.2">
      <c r="B603" s="13">
        <v>40</v>
      </c>
      <c r="C603" s="14">
        <v>16</v>
      </c>
      <c r="D603">
        <f>SUM('Raw data'!D603:CC603)</f>
        <v>0</v>
      </c>
      <c r="E603" s="175" t="e">
        <f>('Raw data'!D603/Shannon!$D603)*LN('Raw data'!D603/Shannon!$D603)</f>
        <v>#DIV/0!</v>
      </c>
      <c r="F603" s="175" t="e">
        <f>('Raw data'!E603/Shannon!$D603)*LN('Raw data'!E603/Shannon!$D603)</f>
        <v>#DIV/0!</v>
      </c>
      <c r="G603" s="175" t="e">
        <f>('Raw data'!F603/Shannon!$D603)*LN('Raw data'!F603/Shannon!$D603)</f>
        <v>#DIV/0!</v>
      </c>
      <c r="H603" s="175" t="e">
        <f>('Raw data'!G603/Shannon!$D603)*LN('Raw data'!G603/Shannon!$D603)</f>
        <v>#DIV/0!</v>
      </c>
      <c r="I603" s="175" t="e">
        <f>('Raw data'!H603/Shannon!$D603)*LN('Raw data'!H603/Shannon!$D603)</f>
        <v>#DIV/0!</v>
      </c>
      <c r="J603" s="175" t="e">
        <f>('Raw data'!I603/Shannon!$D603)*LN('Raw data'!I603/Shannon!$D603)</f>
        <v>#DIV/0!</v>
      </c>
      <c r="K603" s="175" t="e">
        <f>('Raw data'!J603/Shannon!$D603)*LN('Raw data'!J603/Shannon!$D603)</f>
        <v>#DIV/0!</v>
      </c>
      <c r="L603" s="175" t="e">
        <f>('Raw data'!K603/Shannon!$D603)*LN('Raw data'!K603/Shannon!$D603)</f>
        <v>#DIV/0!</v>
      </c>
      <c r="M603" s="175" t="e">
        <f>('Raw data'!L603/Shannon!$D603)*LN('Raw data'!L603/Shannon!$D603)</f>
        <v>#DIV/0!</v>
      </c>
      <c r="N603" s="175" t="e">
        <f>('Raw data'!M603/Shannon!$D603)*LN('Raw data'!M603/Shannon!$D603)</f>
        <v>#DIV/0!</v>
      </c>
      <c r="O603" s="175" t="e">
        <f>('Raw data'!N603/Shannon!$D603)*LN('Raw data'!N603/Shannon!$D603)</f>
        <v>#DIV/0!</v>
      </c>
      <c r="P603" s="175" t="e">
        <f>('Raw data'!O603/Shannon!$D603)*LN('Raw data'!O603/Shannon!$D603)</f>
        <v>#DIV/0!</v>
      </c>
      <c r="Q603" s="175" t="e">
        <f>('Raw data'!P603/Shannon!$D603)*LN('Raw data'!P603/Shannon!$D603)</f>
        <v>#DIV/0!</v>
      </c>
      <c r="R603" s="175" t="e">
        <f>('Raw data'!Q603/Shannon!$D603)*LN('Raw data'!Q603/Shannon!$D603)</f>
        <v>#DIV/0!</v>
      </c>
      <c r="S603" s="175" t="e">
        <f>('Raw data'!R603/Shannon!$D603)*LN('Raw data'!R603/Shannon!$D603)</f>
        <v>#DIV/0!</v>
      </c>
      <c r="T603" s="175" t="e">
        <f>('Raw data'!S603/Shannon!$D603)*LN('Raw data'!S603/Shannon!$D603)</f>
        <v>#DIV/0!</v>
      </c>
      <c r="U603" s="175" t="e">
        <f>('Raw data'!T603/Shannon!$D603)*LN('Raw data'!T603/Shannon!$D603)</f>
        <v>#DIV/0!</v>
      </c>
      <c r="V603" s="175" t="e">
        <f>('Raw data'!U603/Shannon!$D603)*LN('Raw data'!U603/Shannon!$D603)</f>
        <v>#DIV/0!</v>
      </c>
      <c r="W603" s="175" t="e">
        <f>('Raw data'!V603/Shannon!$D603)*LN('Raw data'!V603/Shannon!$D603)</f>
        <v>#DIV/0!</v>
      </c>
      <c r="X603" s="175" t="e">
        <f>('Raw data'!W603/Shannon!$D603)*LN('Raw data'!W603/Shannon!$D603)</f>
        <v>#DIV/0!</v>
      </c>
      <c r="Y603" s="175" t="e">
        <f>('Raw data'!X603/Shannon!$D603)*LN('Raw data'!X603/Shannon!$D603)</f>
        <v>#DIV/0!</v>
      </c>
      <c r="Z603" s="175" t="e">
        <f>('Raw data'!Y603/Shannon!$D603)*LN('Raw data'!Y603/Shannon!$D603)</f>
        <v>#DIV/0!</v>
      </c>
      <c r="AA603" s="175" t="e">
        <f>('Raw data'!Z603/Shannon!$D603)*LN('Raw data'!Z603/Shannon!$D603)</f>
        <v>#DIV/0!</v>
      </c>
      <c r="AB603" s="175" t="e">
        <f>('Raw data'!AA603/Shannon!$D603)*LN('Raw data'!AA603/Shannon!$D603)</f>
        <v>#DIV/0!</v>
      </c>
      <c r="AC603" s="175" t="e">
        <f>('Raw data'!AB603/Shannon!$D603)*LN('Raw data'!AB603/Shannon!$D603)</f>
        <v>#DIV/0!</v>
      </c>
      <c r="AD603" s="175" t="e">
        <f>('Raw data'!AC603/Shannon!$D603)*LN('Raw data'!AC603/Shannon!$D603)</f>
        <v>#DIV/0!</v>
      </c>
      <c r="AE603" s="175" t="e">
        <f>('Raw data'!AD603/Shannon!$D603)*LN('Raw data'!AD603/Shannon!$D603)</f>
        <v>#DIV/0!</v>
      </c>
      <c r="AF603" s="175" t="e">
        <f>('Raw data'!AE603/Shannon!$D603)*LN('Raw data'!AE603/Shannon!$D603)</f>
        <v>#DIV/0!</v>
      </c>
      <c r="AG603" s="175" t="e">
        <f>('Raw data'!AF603/Shannon!$D603)*LN('Raw data'!AF603/Shannon!$D603)</f>
        <v>#DIV/0!</v>
      </c>
      <c r="AH603" s="175" t="e">
        <f>('Raw data'!AG603/Shannon!$D603)*LN('Raw data'!AG603/Shannon!$D603)</f>
        <v>#DIV/0!</v>
      </c>
      <c r="AI603" s="175" t="e">
        <f>('Raw data'!AH603/Shannon!$D603)*LN('Raw data'!AH603/Shannon!$D603)</f>
        <v>#DIV/0!</v>
      </c>
      <c r="AJ603" s="175" t="e">
        <f>('Raw data'!AI603/Shannon!$D603)*LN('Raw data'!AI603/Shannon!$D603)</f>
        <v>#DIV/0!</v>
      </c>
      <c r="AK603" s="175" t="e">
        <f>('Raw data'!AJ603/Shannon!$D603)*LN('Raw data'!AJ603/Shannon!$D603)</f>
        <v>#DIV/0!</v>
      </c>
      <c r="AL603" s="175" t="e">
        <f>('Raw data'!AK603/Shannon!$D603)*LN('Raw data'!AK603/Shannon!$D603)</f>
        <v>#DIV/0!</v>
      </c>
      <c r="AM603" s="175" t="e">
        <f>('Raw data'!AL603/Shannon!$D603)*LN('Raw data'!AL603/Shannon!$D603)</f>
        <v>#DIV/0!</v>
      </c>
      <c r="AN603" s="175" t="e">
        <f>('Raw data'!AM603/Shannon!$D603)*LN('Raw data'!AM603/Shannon!$D603)</f>
        <v>#DIV/0!</v>
      </c>
      <c r="AO603" s="175" t="e">
        <f>('Raw data'!AN603/Shannon!$D603)*LN('Raw data'!AN603/Shannon!$D603)</f>
        <v>#DIV/0!</v>
      </c>
      <c r="AP603" s="175" t="e">
        <f>('Raw data'!AO603/Shannon!$D603)*LN('Raw data'!AO603/Shannon!$D603)</f>
        <v>#DIV/0!</v>
      </c>
      <c r="AQ603" s="175" t="e">
        <f>('Raw data'!AP603/Shannon!$D603)*LN('Raw data'!AP603/Shannon!$D603)</f>
        <v>#DIV/0!</v>
      </c>
      <c r="AR603" s="175" t="e">
        <f>('Raw data'!AQ603/Shannon!$D603)*LN('Raw data'!AQ603/Shannon!$D603)</f>
        <v>#DIV/0!</v>
      </c>
      <c r="AS603" s="175" t="e">
        <f>('Raw data'!AR603/Shannon!$D603)*LN('Raw data'!AR603/Shannon!$D603)</f>
        <v>#DIV/0!</v>
      </c>
      <c r="AT603" s="175" t="e">
        <f>('Raw data'!AS603/Shannon!$D603)*LN('Raw data'!AS603/Shannon!$D603)</f>
        <v>#DIV/0!</v>
      </c>
      <c r="AU603" s="175" t="e">
        <f>('Raw data'!AT603/Shannon!$D603)*LN('Raw data'!AT603/Shannon!$D603)</f>
        <v>#DIV/0!</v>
      </c>
      <c r="AV603" s="175" t="e">
        <f>('Raw data'!AU603/Shannon!$D603)*LN('Raw data'!AU603/Shannon!$D603)</f>
        <v>#DIV/0!</v>
      </c>
      <c r="AW603" s="175" t="e">
        <f>('Raw data'!AV603/Shannon!$D603)*LN('Raw data'!AV603/Shannon!$D603)</f>
        <v>#DIV/0!</v>
      </c>
      <c r="AX603" s="175" t="e">
        <f>('Raw data'!AW603/Shannon!$D603)*LN('Raw data'!AW603/Shannon!$D603)</f>
        <v>#DIV/0!</v>
      </c>
      <c r="AY603" s="175" t="e">
        <f>('Raw data'!AX603/Shannon!$D603)*LN('Raw data'!AX603/Shannon!$D603)</f>
        <v>#DIV/0!</v>
      </c>
      <c r="AZ603" s="175" t="e">
        <f>('Raw data'!AY603/Shannon!$D603)*LN('Raw data'!AY603/Shannon!$D603)</f>
        <v>#DIV/0!</v>
      </c>
      <c r="BA603" s="175" t="e">
        <f>('Raw data'!AZ603/Shannon!$D603)*LN('Raw data'!AZ603/Shannon!$D603)</f>
        <v>#DIV/0!</v>
      </c>
      <c r="BB603" s="175" t="e">
        <f>('Raw data'!BA603/Shannon!$D603)*LN('Raw data'!BA603/Shannon!$D603)</f>
        <v>#DIV/0!</v>
      </c>
      <c r="BC603" s="175" t="e">
        <f>('Raw data'!BB603/Shannon!$D603)*LN('Raw data'!BB603/Shannon!$D603)</f>
        <v>#DIV/0!</v>
      </c>
      <c r="BD603" s="175" t="e">
        <f>('Raw data'!BC603/Shannon!$D603)*LN('Raw data'!BC603/Shannon!$D603)</f>
        <v>#DIV/0!</v>
      </c>
      <c r="BE603" s="175" t="e">
        <f>('Raw data'!BD603/Shannon!$D603)*LN('Raw data'!BD603/Shannon!$D603)</f>
        <v>#DIV/0!</v>
      </c>
      <c r="BF603" s="175" t="e">
        <f>('Raw data'!BE603/Shannon!$D603)*LN('Raw data'!BE603/Shannon!$D603)</f>
        <v>#DIV/0!</v>
      </c>
      <c r="BG603" s="175" t="e">
        <f>('Raw data'!BF603/Shannon!$D603)*LN('Raw data'!BF603/Shannon!$D603)</f>
        <v>#DIV/0!</v>
      </c>
      <c r="BH603" s="175" t="e">
        <f>('Raw data'!BG603/Shannon!$D603)*LN('Raw data'!BG603/Shannon!$D603)</f>
        <v>#DIV/0!</v>
      </c>
      <c r="BI603" s="175" t="e">
        <f>('Raw data'!BH603/Shannon!$D603)*LN('Raw data'!BH603/Shannon!$D603)</f>
        <v>#DIV/0!</v>
      </c>
      <c r="BJ603" s="175" t="e">
        <f>('Raw data'!BI603/Shannon!$D603)*LN('Raw data'!BI603/Shannon!$D603)</f>
        <v>#DIV/0!</v>
      </c>
      <c r="BK603" s="175" t="e">
        <f>('Raw data'!BJ603/Shannon!$D603)*LN('Raw data'!BJ603/Shannon!$D603)</f>
        <v>#DIV/0!</v>
      </c>
      <c r="BL603" s="175" t="e">
        <f>('Raw data'!BK603/Shannon!$D603)*LN('Raw data'!BK603/Shannon!$D603)</f>
        <v>#DIV/0!</v>
      </c>
      <c r="BM603" s="175" t="e">
        <f>('Raw data'!BL603/Shannon!$D603)*LN('Raw data'!BL603/Shannon!$D603)</f>
        <v>#DIV/0!</v>
      </c>
      <c r="BN603" s="175" t="e">
        <f>('Raw data'!BM603/Shannon!$D603)*LN('Raw data'!BM603/Shannon!$D603)</f>
        <v>#DIV/0!</v>
      </c>
      <c r="BO603" s="175" t="e">
        <f>('Raw data'!BN603/Shannon!$D603)*LN('Raw data'!BN603/Shannon!$D603)</f>
        <v>#DIV/0!</v>
      </c>
      <c r="BP603" s="175" t="e">
        <f>('Raw data'!BO603/Shannon!$D603)*LN('Raw data'!BO603/Shannon!$D603)</f>
        <v>#DIV/0!</v>
      </c>
      <c r="BQ603" s="175" t="e">
        <f>('Raw data'!BP603/Shannon!$D603)*LN('Raw data'!BP603/Shannon!$D603)</f>
        <v>#DIV/0!</v>
      </c>
      <c r="BR603" s="175" t="e">
        <f>('Raw data'!BQ603/Shannon!$D603)*LN('Raw data'!BQ603/Shannon!$D603)</f>
        <v>#DIV/0!</v>
      </c>
      <c r="BS603" s="175" t="e">
        <f>('Raw data'!BR603/Shannon!$D603)*LN('Raw data'!BR603/Shannon!$D603)</f>
        <v>#DIV/0!</v>
      </c>
      <c r="BT603" s="175" t="e">
        <f>('Raw data'!BS603/Shannon!$D603)*LN('Raw data'!BS603/Shannon!$D603)</f>
        <v>#DIV/0!</v>
      </c>
      <c r="BU603" s="175" t="e">
        <f>('Raw data'!BT603/Shannon!$D603)*LN('Raw data'!BT603/Shannon!$D603)</f>
        <v>#DIV/0!</v>
      </c>
      <c r="BV603" s="175" t="e">
        <f>('Raw data'!BU603/Shannon!$D603)*LN('Raw data'!BU603/Shannon!$D603)</f>
        <v>#DIV/0!</v>
      </c>
      <c r="BW603" s="175" t="e">
        <f>('Raw data'!BV603/Shannon!$D603)*LN('Raw data'!BV603/Shannon!$D603)</f>
        <v>#DIV/0!</v>
      </c>
      <c r="BX603" s="175" t="e">
        <f>('Raw data'!BW603/Shannon!$D603)*LN('Raw data'!BW603/Shannon!$D603)</f>
        <v>#DIV/0!</v>
      </c>
      <c r="BY603" s="175" t="e">
        <f>('Raw data'!BX603/Shannon!$D603)*LN('Raw data'!BX603/Shannon!$D603)</f>
        <v>#DIV/0!</v>
      </c>
      <c r="BZ603" s="175" t="e">
        <f>('Raw data'!BY603/Shannon!$D603)*LN('Raw data'!BY603/Shannon!$D603)</f>
        <v>#DIV/0!</v>
      </c>
      <c r="CA603" s="175" t="e">
        <f>('Raw data'!BZ603/Shannon!$D603)*LN('Raw data'!BZ603/Shannon!$D603)</f>
        <v>#DIV/0!</v>
      </c>
      <c r="CB603" s="175" t="e">
        <f>('Raw data'!CA603/Shannon!$D603)*LN('Raw data'!CA603/Shannon!$D603)</f>
        <v>#DIV/0!</v>
      </c>
      <c r="CC603" s="175" t="e">
        <f>('Raw data'!CB603/Shannon!$D603)*LN('Raw data'!CB603/Shannon!$D603)</f>
        <v>#DIV/0!</v>
      </c>
      <c r="CD603" s="175" t="e">
        <f>('Raw data'!CC603/Shannon!$D603)*LN('Raw data'!CC603/Shannon!$D603)</f>
        <v>#DIV/0!</v>
      </c>
      <c r="CF603" s="176" t="e">
        <f t="shared" si="9"/>
        <v>#DIV/0!</v>
      </c>
      <c r="CG603" s="175"/>
      <c r="CH603" s="175"/>
      <c r="CI603" s="175" t="e">
        <v>#DIV/0!</v>
      </c>
      <c r="CJ603" s="175" t="e">
        <v>#DIV/0!</v>
      </c>
      <c r="CK603" s="175" t="e">
        <v>#DIV/0!</v>
      </c>
      <c r="CL603" s="175" t="e">
        <v>#DIV/0!</v>
      </c>
      <c r="CM603" s="175" t="e">
        <v>#DIV/0!</v>
      </c>
      <c r="CN603" s="175" t="e">
        <v>#DIV/0!</v>
      </c>
      <c r="CO603" s="175" t="e">
        <v>#DIV/0!</v>
      </c>
      <c r="CP603" s="175" t="e">
        <v>#DIV/0!</v>
      </c>
      <c r="CQ603" s="175" t="e">
        <v>#DIV/0!</v>
      </c>
      <c r="CR603" s="175" t="e">
        <v>#DIV/0!</v>
      </c>
      <c r="CS603" s="175" t="e">
        <v>#DIV/0!</v>
      </c>
      <c r="CT603" s="175" t="e">
        <v>#DIV/0!</v>
      </c>
      <c r="CU603" s="175" t="e">
        <v>#DIV/0!</v>
      </c>
      <c r="CV603" s="175" t="e">
        <v>#DIV/0!</v>
      </c>
      <c r="CW603" s="175" t="e">
        <v>#DIV/0!</v>
      </c>
      <c r="CX603" s="175" t="e">
        <v>#DIV/0!</v>
      </c>
      <c r="CY603" s="175" t="e">
        <v>#DIV/0!</v>
      </c>
      <c r="CZ603" s="175" t="e">
        <v>#DIV/0!</v>
      </c>
      <c r="DA603" s="175" t="e">
        <v>#DIV/0!</v>
      </c>
      <c r="DB603" s="175" t="e">
        <v>#DIV/0!</v>
      </c>
      <c r="DC603" s="175" t="e">
        <v>#DIV/0!</v>
      </c>
      <c r="DD603" s="175" t="e">
        <v>#DIV/0!</v>
      </c>
      <c r="DE603" s="175" t="e">
        <v>#DIV/0!</v>
      </c>
      <c r="DF603" s="175" t="e">
        <v>#DIV/0!</v>
      </c>
      <c r="DG603" s="175" t="e">
        <v>#DIV/0!</v>
      </c>
      <c r="DH603" s="175" t="e">
        <v>#DIV/0!</v>
      </c>
      <c r="DI603" s="175" t="e">
        <v>#DIV/0!</v>
      </c>
      <c r="DJ603" s="175" t="e">
        <v>#DIV/0!</v>
      </c>
      <c r="DK603" s="175" t="e">
        <v>#DIV/0!</v>
      </c>
      <c r="DL603" s="175" t="e">
        <v>#DIV/0!</v>
      </c>
      <c r="DM603" s="175" t="e">
        <v>#DIV/0!</v>
      </c>
      <c r="DN603" s="175" t="e">
        <v>#DIV/0!</v>
      </c>
      <c r="DO603" s="175" t="e">
        <v>#DIV/0!</v>
      </c>
      <c r="DP603" s="175" t="e">
        <v>#DIV/0!</v>
      </c>
      <c r="DQ603" s="175" t="e">
        <v>#DIV/0!</v>
      </c>
      <c r="DR603" s="175" t="e">
        <v>#DIV/0!</v>
      </c>
      <c r="DS603" s="175" t="e">
        <v>#DIV/0!</v>
      </c>
      <c r="DT603" s="175" t="e">
        <v>#DIV/0!</v>
      </c>
      <c r="DU603" s="175" t="e">
        <v>#DIV/0!</v>
      </c>
      <c r="DV603" s="175" t="e">
        <v>#DIV/0!</v>
      </c>
      <c r="DW603" s="175" t="e">
        <v>#DIV/0!</v>
      </c>
      <c r="DX603" s="175" t="e">
        <v>#DIV/0!</v>
      </c>
      <c r="DY603" s="175" t="e">
        <v>#DIV/0!</v>
      </c>
      <c r="DZ603" s="175" t="e">
        <v>#DIV/0!</v>
      </c>
      <c r="EA603" s="175" t="e">
        <v>#DIV/0!</v>
      </c>
      <c r="EB603" s="175" t="e">
        <v>#DIV/0!</v>
      </c>
      <c r="EC603" s="175" t="e">
        <v>#DIV/0!</v>
      </c>
      <c r="ED603" s="175" t="e">
        <v>#DIV/0!</v>
      </c>
      <c r="EE603" s="175" t="e">
        <v>#DIV/0!</v>
      </c>
      <c r="EF603" s="175" t="e">
        <v>#DIV/0!</v>
      </c>
      <c r="EG603" s="175" t="e">
        <v>#DIV/0!</v>
      </c>
      <c r="EH603" s="175" t="e">
        <v>#DIV/0!</v>
      </c>
      <c r="EI603" s="175" t="e">
        <v>#DIV/0!</v>
      </c>
      <c r="EJ603" s="175" t="e">
        <v>#DIV/0!</v>
      </c>
      <c r="EK603" s="175" t="e">
        <v>#DIV/0!</v>
      </c>
      <c r="EL603" s="175" t="e">
        <v>#DIV/0!</v>
      </c>
      <c r="EM603" s="175" t="e">
        <v>#DIV/0!</v>
      </c>
      <c r="EN603" s="175" t="e">
        <v>#DIV/0!</v>
      </c>
      <c r="EO603" s="175" t="e">
        <v>#DIV/0!</v>
      </c>
      <c r="EP603" s="175" t="e">
        <v>#DIV/0!</v>
      </c>
      <c r="EQ603" s="175" t="e">
        <v>#DIV/0!</v>
      </c>
      <c r="ER603" s="175" t="e">
        <v>#DIV/0!</v>
      </c>
      <c r="ES603" s="175" t="e">
        <v>#DIV/0!</v>
      </c>
      <c r="ET603" s="175" t="e">
        <v>#DIV/0!</v>
      </c>
      <c r="EU603" s="175" t="e">
        <v>#DIV/0!</v>
      </c>
      <c r="EV603" s="175" t="e">
        <v>#DIV/0!</v>
      </c>
      <c r="EW603" s="175" t="e">
        <v>#DIV/0!</v>
      </c>
      <c r="EX603" s="175" t="e">
        <v>#DIV/0!</v>
      </c>
      <c r="EY603" s="175" t="e">
        <v>#DIV/0!</v>
      </c>
      <c r="EZ603" s="175" t="e">
        <v>#DIV/0!</v>
      </c>
      <c r="FA603" s="175" t="e">
        <v>#DIV/0!</v>
      </c>
      <c r="FB603" s="175" t="e">
        <v>#DIV/0!</v>
      </c>
      <c r="FC603" s="175" t="e">
        <v>#DIV/0!</v>
      </c>
      <c r="FD603" s="175" t="e">
        <v>#DIV/0!</v>
      </c>
      <c r="FE603" s="175" t="e">
        <v>#DIV/0!</v>
      </c>
      <c r="FF603" s="175" t="e">
        <v>#DIV/0!</v>
      </c>
      <c r="FG603" s="175" t="e">
        <v>#DIV/0!</v>
      </c>
      <c r="FH603" s="175" t="e">
        <v>#DIV/0!</v>
      </c>
    </row>
    <row r="604" spans="2:164" x14ac:dyDescent="0.2">
      <c r="B604" s="13">
        <v>41</v>
      </c>
      <c r="C604" s="14">
        <v>1</v>
      </c>
      <c r="D604">
        <f>SUM('Raw data'!D604:CC604)</f>
        <v>77</v>
      </c>
      <c r="E604" s="175" t="e">
        <f>('Raw data'!D604/Shannon!$D604)*LN('Raw data'!D604/Shannon!$D604)</f>
        <v>#NUM!</v>
      </c>
      <c r="F604" s="175" t="e">
        <f>('Raw data'!E604/Shannon!$D604)*LN('Raw data'!E604/Shannon!$D604)</f>
        <v>#NUM!</v>
      </c>
      <c r="G604" s="175" t="e">
        <f>('Raw data'!F604/Shannon!$D604)*LN('Raw data'!F604/Shannon!$D604)</f>
        <v>#NUM!</v>
      </c>
      <c r="H604" s="175" t="e">
        <f>('Raw data'!G604/Shannon!$D604)*LN('Raw data'!G604/Shannon!$D604)</f>
        <v>#NUM!</v>
      </c>
      <c r="I604" s="175">
        <f>('Raw data'!H604/Shannon!$D604)*LN('Raw data'!H604/Shannon!$D604)</f>
        <v>-0.12643609609813924</v>
      </c>
      <c r="J604" s="175">
        <f>('Raw data'!I604/Shannon!$D604)*LN('Raw data'!I604/Shannon!$D604)</f>
        <v>-0.31391470056819981</v>
      </c>
      <c r="K604" s="175" t="e">
        <f>('Raw data'!J604/Shannon!$D604)*LN('Raw data'!J604/Shannon!$D604)</f>
        <v>#NUM!</v>
      </c>
      <c r="L604" s="175">
        <f>('Raw data'!K604/Shannon!$D604)*LN('Raw data'!K604/Shannon!$D604)</f>
        <v>-5.6413057426671229E-2</v>
      </c>
      <c r="M604" s="175" t="e">
        <f>('Raw data'!L604/Shannon!$D604)*LN('Raw data'!L604/Shannon!$D604)</f>
        <v>#NUM!</v>
      </c>
      <c r="N604" s="175" t="e">
        <f>('Raw data'!M604/Shannon!$D604)*LN('Raw data'!M604/Shannon!$D604)</f>
        <v>#NUM!</v>
      </c>
      <c r="O604" s="175" t="e">
        <f>('Raw data'!N604/Shannon!$D604)*LN('Raw data'!N604/Shannon!$D604)</f>
        <v>#NUM!</v>
      </c>
      <c r="P604" s="175" t="e">
        <f>('Raw data'!O604/Shannon!$D604)*LN('Raw data'!O604/Shannon!$D604)</f>
        <v>#NUM!</v>
      </c>
      <c r="Q604" s="175" t="e">
        <f>('Raw data'!P604/Shannon!$D604)*LN('Raw data'!P604/Shannon!$D604)</f>
        <v>#NUM!</v>
      </c>
      <c r="R604" s="175" t="e">
        <f>('Raw data'!Q604/Shannon!$D604)*LN('Raw data'!Q604/Shannon!$D604)</f>
        <v>#NUM!</v>
      </c>
      <c r="S604" s="175" t="e">
        <f>('Raw data'!R604/Shannon!$D604)*LN('Raw data'!R604/Shannon!$D604)</f>
        <v>#NUM!</v>
      </c>
      <c r="T604" s="175" t="e">
        <f>('Raw data'!S604/Shannon!$D604)*LN('Raw data'!S604/Shannon!$D604)</f>
        <v>#NUM!</v>
      </c>
      <c r="U604" s="175" t="e">
        <f>('Raw data'!T604/Shannon!$D604)*LN('Raw data'!T604/Shannon!$D604)</f>
        <v>#NUM!</v>
      </c>
      <c r="V604" s="175" t="e">
        <f>('Raw data'!U604/Shannon!$D604)*LN('Raw data'!U604/Shannon!$D604)</f>
        <v>#NUM!</v>
      </c>
      <c r="W604" s="175" t="e">
        <f>('Raw data'!V604/Shannon!$D604)*LN('Raw data'!V604/Shannon!$D604)</f>
        <v>#NUM!</v>
      </c>
      <c r="X604" s="175" t="e">
        <f>('Raw data'!W604/Shannon!$D604)*LN('Raw data'!W604/Shannon!$D604)</f>
        <v>#NUM!</v>
      </c>
      <c r="Y604" s="175" t="e">
        <f>('Raw data'!X604/Shannon!$D604)*LN('Raw data'!X604/Shannon!$D604)</f>
        <v>#NUM!</v>
      </c>
      <c r="Z604" s="175" t="e">
        <f>('Raw data'!Y604/Shannon!$D604)*LN('Raw data'!Y604/Shannon!$D604)</f>
        <v>#NUM!</v>
      </c>
      <c r="AA604" s="175" t="e">
        <f>('Raw data'!Z604/Shannon!$D604)*LN('Raw data'!Z604/Shannon!$D604)</f>
        <v>#NUM!</v>
      </c>
      <c r="AB604" s="175">
        <f>('Raw data'!AA604/Shannon!$D604)*LN('Raw data'!AA604/Shannon!$D604)</f>
        <v>-0.2650935492025504</v>
      </c>
      <c r="AC604" s="175" t="e">
        <f>('Raw data'!AB604/Shannon!$D604)*LN('Raw data'!AB604/Shannon!$D604)</f>
        <v>#NUM!</v>
      </c>
      <c r="AD604" s="175">
        <f>('Raw data'!AC604/Shannon!$D604)*LN('Raw data'!AC604/Shannon!$D604)</f>
        <v>-0.12643609609813924</v>
      </c>
      <c r="AE604" s="175" t="e">
        <f>('Raw data'!AD604/Shannon!$D604)*LN('Raw data'!AD604/Shannon!$D604)</f>
        <v>#NUM!</v>
      </c>
      <c r="AF604" s="175">
        <f>('Raw data'!AE604/Shannon!$D604)*LN('Raw data'!AE604/Shannon!$D604)</f>
        <v>-9.4822291981655552E-2</v>
      </c>
      <c r="AG604" s="175" t="e">
        <f>('Raw data'!AF604/Shannon!$D604)*LN('Raw data'!AF604/Shannon!$D604)</f>
        <v>#NUM!</v>
      </c>
      <c r="AH604" s="175" t="e">
        <f>('Raw data'!AG604/Shannon!$D604)*LN('Raw data'!AG604/Shannon!$D604)</f>
        <v>#NUM!</v>
      </c>
      <c r="AI604" s="175" t="e">
        <f>('Raw data'!AH604/Shannon!$D604)*LN('Raw data'!AH604/Shannon!$D604)</f>
        <v>#NUM!</v>
      </c>
      <c r="AJ604" s="175" t="e">
        <f>('Raw data'!AI604/Shannon!$D604)*LN('Raw data'!AI604/Shannon!$D604)</f>
        <v>#NUM!</v>
      </c>
      <c r="AK604" s="175" t="e">
        <f>('Raw data'!AJ604/Shannon!$D604)*LN('Raw data'!AJ604/Shannon!$D604)</f>
        <v>#NUM!</v>
      </c>
      <c r="AL604" s="175" t="e">
        <f>('Raw data'!AK604/Shannon!$D604)*LN('Raw data'!AK604/Shannon!$D604)</f>
        <v>#NUM!</v>
      </c>
      <c r="AM604" s="175" t="e">
        <f>('Raw data'!AL604/Shannon!$D604)*LN('Raw data'!AL604/Shannon!$D604)</f>
        <v>#NUM!</v>
      </c>
      <c r="AN604" s="175" t="e">
        <f>('Raw data'!AM604/Shannon!$D604)*LN('Raw data'!AM604/Shannon!$D604)</f>
        <v>#NUM!</v>
      </c>
      <c r="AO604" s="175" t="e">
        <f>('Raw data'!AN604/Shannon!$D604)*LN('Raw data'!AN604/Shannon!$D604)</f>
        <v>#NUM!</v>
      </c>
      <c r="AP604" s="175" t="e">
        <f>('Raw data'!AO604/Shannon!$D604)*LN('Raw data'!AO604/Shannon!$D604)</f>
        <v>#NUM!</v>
      </c>
      <c r="AQ604" s="175" t="e">
        <f>('Raw data'!AP604/Shannon!$D604)*LN('Raw data'!AP604/Shannon!$D604)</f>
        <v>#NUM!</v>
      </c>
      <c r="AR604" s="175" t="e">
        <f>('Raw data'!AQ604/Shannon!$D604)*LN('Raw data'!AQ604/Shannon!$D604)</f>
        <v>#NUM!</v>
      </c>
      <c r="AS604" s="175" t="e">
        <f>('Raw data'!AR604/Shannon!$D604)*LN('Raw data'!AR604/Shannon!$D604)</f>
        <v>#NUM!</v>
      </c>
      <c r="AT604" s="175" t="e">
        <f>('Raw data'!AS604/Shannon!$D604)*LN('Raw data'!AS604/Shannon!$D604)</f>
        <v>#NUM!</v>
      </c>
      <c r="AU604" s="175" t="e">
        <f>('Raw data'!AT604/Shannon!$D604)*LN('Raw data'!AT604/Shannon!$D604)</f>
        <v>#NUM!</v>
      </c>
      <c r="AV604" s="175" t="e">
        <f>('Raw data'!AU604/Shannon!$D604)*LN('Raw data'!AU604/Shannon!$D604)</f>
        <v>#NUM!</v>
      </c>
      <c r="AW604" s="175" t="e">
        <f>('Raw data'!AV604/Shannon!$D604)*LN('Raw data'!AV604/Shannon!$D604)</f>
        <v>#NUM!</v>
      </c>
      <c r="AX604" s="175" t="e">
        <f>('Raw data'!AW604/Shannon!$D604)*LN('Raw data'!AW604/Shannon!$D604)</f>
        <v>#NUM!</v>
      </c>
      <c r="AY604" s="175">
        <f>('Raw data'!AX604/Shannon!$D604)*LN('Raw data'!AX604/Shannon!$D604)</f>
        <v>-0.30032634853373913</v>
      </c>
      <c r="AZ604" s="175" t="e">
        <f>('Raw data'!AY604/Shannon!$D604)*LN('Raw data'!AY604/Shannon!$D604)</f>
        <v>#NUM!</v>
      </c>
      <c r="BA604" s="175" t="e">
        <f>('Raw data'!AZ604/Shannon!$D604)*LN('Raw data'!AZ604/Shannon!$D604)</f>
        <v>#NUM!</v>
      </c>
      <c r="BB604" s="175" t="e">
        <f>('Raw data'!BA604/Shannon!$D604)*LN('Raw data'!BA604/Shannon!$D604)</f>
        <v>#NUM!</v>
      </c>
      <c r="BC604" s="175" t="e">
        <f>('Raw data'!BB604/Shannon!$D604)*LN('Raw data'!BB604/Shannon!$D604)</f>
        <v>#NUM!</v>
      </c>
      <c r="BD604" s="175" t="e">
        <f>('Raw data'!BC604/Shannon!$D604)*LN('Raw data'!BC604/Shannon!$D604)</f>
        <v>#NUM!</v>
      </c>
      <c r="BE604" s="175" t="e">
        <f>('Raw data'!BD604/Shannon!$D604)*LN('Raw data'!BD604/Shannon!$D604)</f>
        <v>#NUM!</v>
      </c>
      <c r="BF604" s="175" t="e">
        <f>('Raw data'!BE604/Shannon!$D604)*LN('Raw data'!BE604/Shannon!$D604)</f>
        <v>#NUM!</v>
      </c>
      <c r="BG604" s="175" t="e">
        <f>('Raw data'!BF604/Shannon!$D604)*LN('Raw data'!BF604/Shannon!$D604)</f>
        <v>#NUM!</v>
      </c>
      <c r="BH604" s="175" t="e">
        <f>('Raw data'!BG604/Shannon!$D604)*LN('Raw data'!BG604/Shannon!$D604)</f>
        <v>#NUM!</v>
      </c>
      <c r="BI604" s="175" t="e">
        <f>('Raw data'!BH604/Shannon!$D604)*LN('Raw data'!BH604/Shannon!$D604)</f>
        <v>#NUM!</v>
      </c>
      <c r="BJ604" s="175" t="e">
        <f>('Raw data'!BI604/Shannon!$D604)*LN('Raw data'!BI604/Shannon!$D604)</f>
        <v>#NUM!</v>
      </c>
      <c r="BK604" s="175" t="e">
        <f>('Raw data'!BJ604/Shannon!$D604)*LN('Raw data'!BJ604/Shannon!$D604)</f>
        <v>#NUM!</v>
      </c>
      <c r="BL604" s="175" t="e">
        <f>('Raw data'!BK604/Shannon!$D604)*LN('Raw data'!BK604/Shannon!$D604)</f>
        <v>#NUM!</v>
      </c>
      <c r="BM604" s="175" t="e">
        <f>('Raw data'!BL604/Shannon!$D604)*LN('Raw data'!BL604/Shannon!$D604)</f>
        <v>#NUM!</v>
      </c>
      <c r="BN604" s="175" t="e">
        <f>('Raw data'!BM604/Shannon!$D604)*LN('Raw data'!BM604/Shannon!$D604)</f>
        <v>#NUM!</v>
      </c>
      <c r="BO604" s="175" t="e">
        <f>('Raw data'!BN604/Shannon!$D604)*LN('Raw data'!BN604/Shannon!$D604)</f>
        <v>#NUM!</v>
      </c>
      <c r="BP604" s="175" t="e">
        <f>('Raw data'!BO604/Shannon!$D604)*LN('Raw data'!BO604/Shannon!$D604)</f>
        <v>#NUM!</v>
      </c>
      <c r="BQ604" s="175" t="e">
        <f>('Raw data'!BP604/Shannon!$D604)*LN('Raw data'!BP604/Shannon!$D604)</f>
        <v>#NUM!</v>
      </c>
      <c r="BR604" s="175" t="e">
        <f>('Raw data'!BQ604/Shannon!$D604)*LN('Raw data'!BQ604/Shannon!$D604)</f>
        <v>#NUM!</v>
      </c>
      <c r="BS604" s="175" t="e">
        <f>('Raw data'!BR604/Shannon!$D604)*LN('Raw data'!BR604/Shannon!$D604)</f>
        <v>#NUM!</v>
      </c>
      <c r="BT604" s="175" t="e">
        <f>('Raw data'!BS604/Shannon!$D604)*LN('Raw data'!BS604/Shannon!$D604)</f>
        <v>#NUM!</v>
      </c>
      <c r="BU604" s="175" t="e">
        <f>('Raw data'!BT604/Shannon!$D604)*LN('Raw data'!BT604/Shannon!$D604)</f>
        <v>#NUM!</v>
      </c>
      <c r="BV604" s="175" t="e">
        <f>('Raw data'!BU604/Shannon!$D604)*LN('Raw data'!BU604/Shannon!$D604)</f>
        <v>#NUM!</v>
      </c>
      <c r="BW604" s="175" t="e">
        <f>('Raw data'!BV604/Shannon!$D604)*LN('Raw data'!BV604/Shannon!$D604)</f>
        <v>#NUM!</v>
      </c>
      <c r="BX604" s="175" t="e">
        <f>('Raw data'!BW604/Shannon!$D604)*LN('Raw data'!BW604/Shannon!$D604)</f>
        <v>#NUM!</v>
      </c>
      <c r="BY604" s="175" t="e">
        <f>('Raw data'!BX604/Shannon!$D604)*LN('Raw data'!BX604/Shannon!$D604)</f>
        <v>#NUM!</v>
      </c>
      <c r="BZ604" s="175" t="e">
        <f>('Raw data'!BY604/Shannon!$D604)*LN('Raw data'!BY604/Shannon!$D604)</f>
        <v>#NUM!</v>
      </c>
      <c r="CA604" s="175" t="e">
        <f>('Raw data'!BZ604/Shannon!$D604)*LN('Raw data'!BZ604/Shannon!$D604)</f>
        <v>#NUM!</v>
      </c>
      <c r="CB604" s="175" t="e">
        <f>('Raw data'!CA604/Shannon!$D604)*LN('Raw data'!CA604/Shannon!$D604)</f>
        <v>#NUM!</v>
      </c>
      <c r="CC604" s="175" t="e">
        <f>('Raw data'!CB604/Shannon!$D604)*LN('Raw data'!CB604/Shannon!$D604)</f>
        <v>#NUM!</v>
      </c>
      <c r="CD604" s="175" t="e">
        <f>('Raw data'!CC604/Shannon!$D604)*LN('Raw data'!CC604/Shannon!$D604)</f>
        <v>#NUM!</v>
      </c>
      <c r="CF604" s="176">
        <f t="shared" si="9"/>
        <v>1.2834421399090947</v>
      </c>
      <c r="CG604" s="175"/>
      <c r="CH604" s="175"/>
      <c r="CI604" s="175"/>
      <c r="CJ604" s="175"/>
      <c r="CK604" s="175"/>
      <c r="CL604" s="175"/>
      <c r="CM604" s="175">
        <v>-0.12643609609813924</v>
      </c>
      <c r="CN604" s="175">
        <v>-0.31391470056819981</v>
      </c>
      <c r="CO604" s="175"/>
      <c r="CP604" s="175">
        <v>-5.6413057426671229E-2</v>
      </c>
      <c r="CQ604" s="175"/>
      <c r="CR604" s="175"/>
      <c r="CS604" s="175"/>
      <c r="CT604" s="175"/>
      <c r="CU604" s="175"/>
      <c r="CV604" s="175"/>
      <c r="CW604" s="175"/>
      <c r="CX604" s="175"/>
      <c r="CY604" s="175"/>
      <c r="CZ604" s="175"/>
      <c r="DA604" s="175"/>
      <c r="DB604" s="175"/>
      <c r="DC604" s="175"/>
      <c r="DD604" s="175"/>
      <c r="DE604" s="175"/>
      <c r="DF604" s="175">
        <v>-0.2650935492025504</v>
      </c>
      <c r="DG604" s="175"/>
      <c r="DH604" s="175">
        <v>-0.12643609609813924</v>
      </c>
      <c r="DI604" s="175"/>
      <c r="DJ604" s="175">
        <v>-9.4822291981655552E-2</v>
      </c>
      <c r="DK604" s="175"/>
      <c r="DL604" s="175"/>
      <c r="DM604" s="175"/>
      <c r="DN604" s="175"/>
      <c r="DO604" s="175"/>
      <c r="DP604" s="175"/>
      <c r="DQ604" s="175"/>
      <c r="DR604" s="175"/>
      <c r="DS604" s="175"/>
      <c r="DT604" s="175"/>
      <c r="DU604" s="175"/>
      <c r="DV604" s="175"/>
      <c r="DW604" s="175"/>
      <c r="DX604" s="175"/>
      <c r="DY604" s="175"/>
      <c r="DZ604" s="175"/>
      <c r="EA604" s="175"/>
      <c r="EB604" s="175"/>
      <c r="EC604" s="175">
        <v>-0.30032634853373913</v>
      </c>
      <c r="ED604" s="175"/>
      <c r="EE604" s="175"/>
      <c r="EF604" s="175"/>
      <c r="EG604" s="175"/>
      <c r="EH604" s="175"/>
      <c r="EI604" s="175"/>
      <c r="EJ604" s="175"/>
      <c r="EK604" s="175"/>
      <c r="EL604" s="175"/>
      <c r="EM604" s="175"/>
      <c r="EN604" s="175"/>
      <c r="EO604" s="175"/>
      <c r="EP604" s="175"/>
      <c r="EQ604" s="175"/>
      <c r="ER604" s="175"/>
      <c r="ES604" s="175"/>
      <c r="ET604" s="175"/>
      <c r="EU604" s="175"/>
      <c r="EV604" s="175"/>
      <c r="EW604" s="175"/>
      <c r="EX604" s="175"/>
      <c r="EY604" s="175"/>
      <c r="EZ604" s="175"/>
      <c r="FA604" s="175"/>
      <c r="FB604" s="175"/>
      <c r="FC604" s="175"/>
      <c r="FD604" s="175"/>
      <c r="FE604" s="175"/>
      <c r="FF604" s="175"/>
      <c r="FG604" s="175"/>
      <c r="FH604" s="175"/>
    </row>
    <row r="605" spans="2:164" x14ac:dyDescent="0.2">
      <c r="B605" s="13">
        <v>41</v>
      </c>
      <c r="C605" s="14">
        <v>2</v>
      </c>
      <c r="D605">
        <f>SUM('Raw data'!D605:CC605)</f>
        <v>62</v>
      </c>
      <c r="E605" s="175" t="e">
        <f>('Raw data'!D605/Shannon!$D605)*LN('Raw data'!D605/Shannon!$D605)</f>
        <v>#NUM!</v>
      </c>
      <c r="F605" s="175" t="e">
        <f>('Raw data'!E605/Shannon!$D605)*LN('Raw data'!E605/Shannon!$D605)</f>
        <v>#NUM!</v>
      </c>
      <c r="G605" s="175" t="e">
        <f>('Raw data'!F605/Shannon!$D605)*LN('Raw data'!F605/Shannon!$D605)</f>
        <v>#NUM!</v>
      </c>
      <c r="H605" s="175" t="e">
        <f>('Raw data'!G605/Shannon!$D605)*LN('Raw data'!G605/Shannon!$D605)</f>
        <v>#NUM!</v>
      </c>
      <c r="I605" s="175">
        <f>('Raw data'!H605/Shannon!$D605)*LN('Raw data'!H605/Shannon!$D605)</f>
        <v>-6.6566683629759538E-2</v>
      </c>
      <c r="J605" s="175">
        <f>('Raw data'!I605/Shannon!$D605)*LN('Raw data'!I605/Shannon!$D605)</f>
        <v>-0.36243891470474793</v>
      </c>
      <c r="K605" s="175" t="e">
        <f>('Raw data'!J605/Shannon!$D605)*LN('Raw data'!J605/Shannon!$D605)</f>
        <v>#NUM!</v>
      </c>
      <c r="L605" s="175" t="e">
        <f>('Raw data'!K605/Shannon!$D605)*LN('Raw data'!K605/Shannon!$D605)</f>
        <v>#NUM!</v>
      </c>
      <c r="M605" s="175" t="e">
        <f>('Raw data'!L605/Shannon!$D605)*LN('Raw data'!L605/Shannon!$D605)</f>
        <v>#NUM!</v>
      </c>
      <c r="N605" s="175" t="e">
        <f>('Raw data'!M605/Shannon!$D605)*LN('Raw data'!M605/Shannon!$D605)</f>
        <v>#NUM!</v>
      </c>
      <c r="O605" s="175" t="e">
        <f>('Raw data'!N605/Shannon!$D605)*LN('Raw data'!N605/Shannon!$D605)</f>
        <v>#NUM!</v>
      </c>
      <c r="P605" s="175" t="e">
        <f>('Raw data'!O605/Shannon!$D605)*LN('Raw data'!O605/Shannon!$D605)</f>
        <v>#NUM!</v>
      </c>
      <c r="Q605" s="175" t="e">
        <f>('Raw data'!P605/Shannon!$D605)*LN('Raw data'!P605/Shannon!$D605)</f>
        <v>#NUM!</v>
      </c>
      <c r="R605" s="175" t="e">
        <f>('Raw data'!Q605/Shannon!$D605)*LN('Raw data'!Q605/Shannon!$D605)</f>
        <v>#NUM!</v>
      </c>
      <c r="S605" s="175" t="e">
        <f>('Raw data'!R605/Shannon!$D605)*LN('Raw data'!R605/Shannon!$D605)</f>
        <v>#NUM!</v>
      </c>
      <c r="T605" s="175" t="e">
        <f>('Raw data'!S605/Shannon!$D605)*LN('Raw data'!S605/Shannon!$D605)</f>
        <v>#NUM!</v>
      </c>
      <c r="U605" s="175" t="e">
        <f>('Raw data'!T605/Shannon!$D605)*LN('Raw data'!T605/Shannon!$D605)</f>
        <v>#NUM!</v>
      </c>
      <c r="V605" s="175" t="e">
        <f>('Raw data'!U605/Shannon!$D605)*LN('Raw data'!U605/Shannon!$D605)</f>
        <v>#NUM!</v>
      </c>
      <c r="W605" s="175" t="e">
        <f>('Raw data'!V605/Shannon!$D605)*LN('Raw data'!V605/Shannon!$D605)</f>
        <v>#NUM!</v>
      </c>
      <c r="X605" s="175" t="e">
        <f>('Raw data'!W605/Shannon!$D605)*LN('Raw data'!W605/Shannon!$D605)</f>
        <v>#NUM!</v>
      </c>
      <c r="Y605" s="175" t="e">
        <f>('Raw data'!X605/Shannon!$D605)*LN('Raw data'!X605/Shannon!$D605)</f>
        <v>#NUM!</v>
      </c>
      <c r="Z605" s="175" t="e">
        <f>('Raw data'!Y605/Shannon!$D605)*LN('Raw data'!Y605/Shannon!$D605)</f>
        <v>#NUM!</v>
      </c>
      <c r="AA605" s="175" t="e">
        <f>('Raw data'!Z605/Shannon!$D605)*LN('Raw data'!Z605/Shannon!$D605)</f>
        <v>#NUM!</v>
      </c>
      <c r="AB605" s="175">
        <f>('Raw data'!AA605/Shannon!$D605)*LN('Raw data'!AA605/Shannon!$D605)</f>
        <v>-6.6566683629759538E-2</v>
      </c>
      <c r="AC605" s="175" t="e">
        <f>('Raw data'!AB605/Shannon!$D605)*LN('Raw data'!AB605/Shannon!$D605)</f>
        <v>#NUM!</v>
      </c>
      <c r="AD605" s="175" t="e">
        <f>('Raw data'!AC605/Shannon!$D605)*LN('Raw data'!AC605/Shannon!$D605)</f>
        <v>#NUM!</v>
      </c>
      <c r="AE605" s="175" t="e">
        <f>('Raw data'!AD605/Shannon!$D605)*LN('Raw data'!AD605/Shannon!$D605)</f>
        <v>#NUM!</v>
      </c>
      <c r="AF605" s="175">
        <f>('Raw data'!AE605/Shannon!$D605)*LN('Raw data'!AE605/Shannon!$D605)</f>
        <v>-0.32755492513848727</v>
      </c>
      <c r="AG605" s="175" t="e">
        <f>('Raw data'!AF605/Shannon!$D605)*LN('Raw data'!AF605/Shannon!$D605)</f>
        <v>#NUM!</v>
      </c>
      <c r="AH605" s="175" t="e">
        <f>('Raw data'!AG605/Shannon!$D605)*LN('Raw data'!AG605/Shannon!$D605)</f>
        <v>#NUM!</v>
      </c>
      <c r="AI605" s="175" t="e">
        <f>('Raw data'!AH605/Shannon!$D605)*LN('Raw data'!AH605/Shannon!$D605)</f>
        <v>#NUM!</v>
      </c>
      <c r="AJ605" s="175" t="e">
        <f>('Raw data'!AI605/Shannon!$D605)*LN('Raw data'!AI605/Shannon!$D605)</f>
        <v>#NUM!</v>
      </c>
      <c r="AK605" s="175" t="e">
        <f>('Raw data'!AJ605/Shannon!$D605)*LN('Raw data'!AJ605/Shannon!$D605)</f>
        <v>#NUM!</v>
      </c>
      <c r="AL605" s="175" t="e">
        <f>('Raw data'!AK605/Shannon!$D605)*LN('Raw data'!AK605/Shannon!$D605)</f>
        <v>#NUM!</v>
      </c>
      <c r="AM605" s="175">
        <f>('Raw data'!AL605/Shannon!$D605)*LN('Raw data'!AL605/Shannon!$D605)</f>
        <v>-0.36201666151775136</v>
      </c>
      <c r="AN605" s="175" t="e">
        <f>('Raw data'!AM605/Shannon!$D605)*LN('Raw data'!AM605/Shannon!$D605)</f>
        <v>#NUM!</v>
      </c>
      <c r="AO605" s="175" t="e">
        <f>('Raw data'!AN605/Shannon!$D605)*LN('Raw data'!AN605/Shannon!$D605)</f>
        <v>#NUM!</v>
      </c>
      <c r="AP605" s="175" t="e">
        <f>('Raw data'!AO605/Shannon!$D605)*LN('Raw data'!AO605/Shannon!$D605)</f>
        <v>#NUM!</v>
      </c>
      <c r="AQ605" s="175" t="e">
        <f>('Raw data'!AP605/Shannon!$D605)*LN('Raw data'!AP605/Shannon!$D605)</f>
        <v>#NUM!</v>
      </c>
      <c r="AR605" s="175" t="e">
        <f>('Raw data'!AQ605/Shannon!$D605)*LN('Raw data'!AQ605/Shannon!$D605)</f>
        <v>#NUM!</v>
      </c>
      <c r="AS605" s="175" t="e">
        <f>('Raw data'!AR605/Shannon!$D605)*LN('Raw data'!AR605/Shannon!$D605)</f>
        <v>#NUM!</v>
      </c>
      <c r="AT605" s="175" t="e">
        <f>('Raw data'!AS605/Shannon!$D605)*LN('Raw data'!AS605/Shannon!$D605)</f>
        <v>#NUM!</v>
      </c>
      <c r="AU605" s="175" t="e">
        <f>('Raw data'!AT605/Shannon!$D605)*LN('Raw data'!AT605/Shannon!$D605)</f>
        <v>#NUM!</v>
      </c>
      <c r="AV605" s="175" t="e">
        <f>('Raw data'!AU605/Shannon!$D605)*LN('Raw data'!AU605/Shannon!$D605)</f>
        <v>#NUM!</v>
      </c>
      <c r="AW605" s="175" t="e">
        <f>('Raw data'!AV605/Shannon!$D605)*LN('Raw data'!AV605/Shannon!$D605)</f>
        <v>#NUM!</v>
      </c>
      <c r="AX605" s="175" t="e">
        <f>('Raw data'!AW605/Shannon!$D605)*LN('Raw data'!AW605/Shannon!$D605)</f>
        <v>#NUM!</v>
      </c>
      <c r="AY605" s="175">
        <f>('Raw data'!AX605/Shannon!$D605)*LN('Raw data'!AX605/Shannon!$D605)</f>
        <v>-6.6566683629759538E-2</v>
      </c>
      <c r="AZ605" s="175" t="e">
        <f>('Raw data'!AY605/Shannon!$D605)*LN('Raw data'!AY605/Shannon!$D605)</f>
        <v>#NUM!</v>
      </c>
      <c r="BA605" s="175" t="e">
        <f>('Raw data'!AZ605/Shannon!$D605)*LN('Raw data'!AZ605/Shannon!$D605)</f>
        <v>#NUM!</v>
      </c>
      <c r="BB605" s="175" t="e">
        <f>('Raw data'!BA605/Shannon!$D605)*LN('Raw data'!BA605/Shannon!$D605)</f>
        <v>#NUM!</v>
      </c>
      <c r="BC605" s="175" t="e">
        <f>('Raw data'!BB605/Shannon!$D605)*LN('Raw data'!BB605/Shannon!$D605)</f>
        <v>#NUM!</v>
      </c>
      <c r="BD605" s="175" t="e">
        <f>('Raw data'!BC605/Shannon!$D605)*LN('Raw data'!BC605/Shannon!$D605)</f>
        <v>#NUM!</v>
      </c>
      <c r="BE605" s="175" t="e">
        <f>('Raw data'!BD605/Shannon!$D605)*LN('Raw data'!BD605/Shannon!$D605)</f>
        <v>#NUM!</v>
      </c>
      <c r="BF605" s="175" t="e">
        <f>('Raw data'!BE605/Shannon!$D605)*LN('Raw data'!BE605/Shannon!$D605)</f>
        <v>#NUM!</v>
      </c>
      <c r="BG605" s="175" t="e">
        <f>('Raw data'!BF605/Shannon!$D605)*LN('Raw data'!BF605/Shannon!$D605)</f>
        <v>#NUM!</v>
      </c>
      <c r="BH605" s="175" t="e">
        <f>('Raw data'!BG605/Shannon!$D605)*LN('Raw data'!BG605/Shannon!$D605)</f>
        <v>#NUM!</v>
      </c>
      <c r="BI605" s="175" t="e">
        <f>('Raw data'!BH605/Shannon!$D605)*LN('Raw data'!BH605/Shannon!$D605)</f>
        <v>#NUM!</v>
      </c>
      <c r="BJ605" s="175" t="e">
        <f>('Raw data'!BI605/Shannon!$D605)*LN('Raw data'!BI605/Shannon!$D605)</f>
        <v>#NUM!</v>
      </c>
      <c r="BK605" s="175" t="e">
        <f>('Raw data'!BJ605/Shannon!$D605)*LN('Raw data'!BJ605/Shannon!$D605)</f>
        <v>#NUM!</v>
      </c>
      <c r="BL605" s="175" t="e">
        <f>('Raw data'!BK605/Shannon!$D605)*LN('Raw data'!BK605/Shannon!$D605)</f>
        <v>#NUM!</v>
      </c>
      <c r="BM605" s="175" t="e">
        <f>('Raw data'!BL605/Shannon!$D605)*LN('Raw data'!BL605/Shannon!$D605)</f>
        <v>#NUM!</v>
      </c>
      <c r="BN605" s="175" t="e">
        <f>('Raw data'!BM605/Shannon!$D605)*LN('Raw data'!BM605/Shannon!$D605)</f>
        <v>#NUM!</v>
      </c>
      <c r="BO605" s="175" t="e">
        <f>('Raw data'!BN605/Shannon!$D605)*LN('Raw data'!BN605/Shannon!$D605)</f>
        <v>#NUM!</v>
      </c>
      <c r="BP605" s="175" t="e">
        <f>('Raw data'!BO605/Shannon!$D605)*LN('Raw data'!BO605/Shannon!$D605)</f>
        <v>#NUM!</v>
      </c>
      <c r="BQ605" s="175" t="e">
        <f>('Raw data'!BP605/Shannon!$D605)*LN('Raw data'!BP605/Shannon!$D605)</f>
        <v>#NUM!</v>
      </c>
      <c r="BR605" s="175" t="e">
        <f>('Raw data'!BQ605/Shannon!$D605)*LN('Raw data'!BQ605/Shannon!$D605)</f>
        <v>#NUM!</v>
      </c>
      <c r="BS605" s="175" t="e">
        <f>('Raw data'!BR605/Shannon!$D605)*LN('Raw data'!BR605/Shannon!$D605)</f>
        <v>#NUM!</v>
      </c>
      <c r="BT605" s="175" t="e">
        <f>('Raw data'!BS605/Shannon!$D605)*LN('Raw data'!BS605/Shannon!$D605)</f>
        <v>#NUM!</v>
      </c>
      <c r="BU605" s="175" t="e">
        <f>('Raw data'!BT605/Shannon!$D605)*LN('Raw data'!BT605/Shannon!$D605)</f>
        <v>#NUM!</v>
      </c>
      <c r="BV605" s="175" t="e">
        <f>('Raw data'!BU605/Shannon!$D605)*LN('Raw data'!BU605/Shannon!$D605)</f>
        <v>#NUM!</v>
      </c>
      <c r="BW605" s="175" t="e">
        <f>('Raw data'!BV605/Shannon!$D605)*LN('Raw data'!BV605/Shannon!$D605)</f>
        <v>#NUM!</v>
      </c>
      <c r="BX605" s="175" t="e">
        <f>('Raw data'!BW605/Shannon!$D605)*LN('Raw data'!BW605/Shannon!$D605)</f>
        <v>#NUM!</v>
      </c>
      <c r="BY605" s="175" t="e">
        <f>('Raw data'!BX605/Shannon!$D605)*LN('Raw data'!BX605/Shannon!$D605)</f>
        <v>#NUM!</v>
      </c>
      <c r="BZ605" s="175" t="e">
        <f>('Raw data'!BY605/Shannon!$D605)*LN('Raw data'!BY605/Shannon!$D605)</f>
        <v>#NUM!</v>
      </c>
      <c r="CA605" s="175" t="e">
        <f>('Raw data'!BZ605/Shannon!$D605)*LN('Raw data'!BZ605/Shannon!$D605)</f>
        <v>#NUM!</v>
      </c>
      <c r="CB605" s="175" t="e">
        <f>('Raw data'!CA605/Shannon!$D605)*LN('Raw data'!CA605/Shannon!$D605)</f>
        <v>#NUM!</v>
      </c>
      <c r="CC605" s="175" t="e">
        <f>('Raw data'!CB605/Shannon!$D605)*LN('Raw data'!CB605/Shannon!$D605)</f>
        <v>#NUM!</v>
      </c>
      <c r="CD605" s="175" t="e">
        <f>('Raw data'!CC605/Shannon!$D605)*LN('Raw data'!CC605/Shannon!$D605)</f>
        <v>#NUM!</v>
      </c>
      <c r="CF605" s="176">
        <f t="shared" si="9"/>
        <v>1.2517105522502652</v>
      </c>
      <c r="CG605" s="175"/>
      <c r="CH605" s="175"/>
      <c r="CI605" s="175"/>
      <c r="CJ605" s="175"/>
      <c r="CK605" s="175"/>
      <c r="CL605" s="175"/>
      <c r="CM605" s="175">
        <v>-6.6566683629759538E-2</v>
      </c>
      <c r="CN605" s="175">
        <v>-0.36243891470474793</v>
      </c>
      <c r="CO605" s="175"/>
      <c r="CP605" s="175"/>
      <c r="CQ605" s="175"/>
      <c r="CR605" s="175"/>
      <c r="CS605" s="175"/>
      <c r="CT605" s="175"/>
      <c r="CU605" s="175"/>
      <c r="CV605" s="175"/>
      <c r="CW605" s="175"/>
      <c r="CX605" s="175"/>
      <c r="CY605" s="175"/>
      <c r="CZ605" s="175"/>
      <c r="DA605" s="175"/>
      <c r="DB605" s="175"/>
      <c r="DC605" s="175"/>
      <c r="DD605" s="175"/>
      <c r="DE605" s="175"/>
      <c r="DF605" s="175">
        <v>-6.6566683629759538E-2</v>
      </c>
      <c r="DG605" s="175"/>
      <c r="DH605" s="175"/>
      <c r="DI605" s="175"/>
      <c r="DJ605" s="175">
        <v>-0.32755492513848727</v>
      </c>
      <c r="DK605" s="175"/>
      <c r="DL605" s="175"/>
      <c r="DM605" s="175"/>
      <c r="DN605" s="175"/>
      <c r="DO605" s="175"/>
      <c r="DP605" s="175"/>
      <c r="DQ605" s="175">
        <v>-0.36201666151775136</v>
      </c>
      <c r="DR605" s="175"/>
      <c r="DS605" s="175"/>
      <c r="DT605" s="175"/>
      <c r="DU605" s="175"/>
      <c r="DV605" s="175"/>
      <c r="DW605" s="175"/>
      <c r="DX605" s="175"/>
      <c r="DY605" s="175"/>
      <c r="DZ605" s="175"/>
      <c r="EA605" s="175"/>
      <c r="EB605" s="175"/>
      <c r="EC605" s="175">
        <v>-6.6566683629759538E-2</v>
      </c>
      <c r="ED605" s="175"/>
      <c r="EE605" s="175"/>
      <c r="EF605" s="175"/>
      <c r="EG605" s="175"/>
      <c r="EH605" s="175"/>
      <c r="EI605" s="175"/>
      <c r="EJ605" s="175"/>
      <c r="EK605" s="175"/>
      <c r="EL605" s="175"/>
      <c r="EM605" s="175"/>
      <c r="EN605" s="175"/>
      <c r="EO605" s="175"/>
      <c r="EP605" s="175"/>
      <c r="EQ605" s="175"/>
      <c r="ER605" s="175"/>
      <c r="ES605" s="175"/>
      <c r="ET605" s="175"/>
      <c r="EU605" s="175"/>
      <c r="EV605" s="175"/>
      <c r="EW605" s="175"/>
      <c r="EX605" s="175"/>
      <c r="EY605" s="175"/>
      <c r="EZ605" s="175"/>
      <c r="FA605" s="175"/>
      <c r="FB605" s="175"/>
      <c r="FC605" s="175"/>
      <c r="FD605" s="175"/>
      <c r="FE605" s="175"/>
      <c r="FF605" s="175"/>
      <c r="FG605" s="175"/>
      <c r="FH605" s="175"/>
    </row>
    <row r="606" spans="2:164" x14ac:dyDescent="0.2">
      <c r="B606" s="13">
        <v>41</v>
      </c>
      <c r="C606" s="14">
        <v>3</v>
      </c>
      <c r="D606">
        <f>SUM('Raw data'!D606:CC606)</f>
        <v>1149</v>
      </c>
      <c r="E606" s="175" t="e">
        <f>('Raw data'!D606/Shannon!$D606)*LN('Raw data'!D606/Shannon!$D606)</f>
        <v>#NUM!</v>
      </c>
      <c r="F606" s="175" t="e">
        <f>('Raw data'!E606/Shannon!$D606)*LN('Raw data'!E606/Shannon!$D606)</f>
        <v>#NUM!</v>
      </c>
      <c r="G606" s="175" t="e">
        <f>('Raw data'!F606/Shannon!$D606)*LN('Raw data'!F606/Shannon!$D606)</f>
        <v>#NUM!</v>
      </c>
      <c r="H606" s="175" t="e">
        <f>('Raw data'!G606/Shannon!$D606)*LN('Raw data'!G606/Shannon!$D606)</f>
        <v>#NUM!</v>
      </c>
      <c r="I606" s="175">
        <f>('Raw data'!H606/Shannon!$D606)*LN('Raw data'!H606/Shannon!$D606)</f>
        <v>-0.36772501509193312</v>
      </c>
      <c r="J606" s="175">
        <f>('Raw data'!I606/Shannon!$D606)*LN('Raw data'!I606/Shannon!$D606)</f>
        <v>-0.23594313682158849</v>
      </c>
      <c r="K606" s="175" t="e">
        <f>('Raw data'!J606/Shannon!$D606)*LN('Raw data'!J606/Shannon!$D606)</f>
        <v>#NUM!</v>
      </c>
      <c r="L606" s="175" t="e">
        <f>('Raw data'!K606/Shannon!$D606)*LN('Raw data'!K606/Shannon!$D606)</f>
        <v>#NUM!</v>
      </c>
      <c r="M606" s="175" t="e">
        <f>('Raw data'!L606/Shannon!$D606)*LN('Raw data'!L606/Shannon!$D606)</f>
        <v>#NUM!</v>
      </c>
      <c r="N606" s="175" t="e">
        <f>('Raw data'!M606/Shannon!$D606)*LN('Raw data'!M606/Shannon!$D606)</f>
        <v>#NUM!</v>
      </c>
      <c r="O606" s="175" t="e">
        <f>('Raw data'!N606/Shannon!$D606)*LN('Raw data'!N606/Shannon!$D606)</f>
        <v>#NUM!</v>
      </c>
      <c r="P606" s="175" t="e">
        <f>('Raw data'!O606/Shannon!$D606)*LN('Raw data'!O606/Shannon!$D606)</f>
        <v>#NUM!</v>
      </c>
      <c r="Q606" s="175" t="e">
        <f>('Raw data'!P606/Shannon!$D606)*LN('Raw data'!P606/Shannon!$D606)</f>
        <v>#NUM!</v>
      </c>
      <c r="R606" s="175" t="e">
        <f>('Raw data'!Q606/Shannon!$D606)*LN('Raw data'!Q606/Shannon!$D606)</f>
        <v>#NUM!</v>
      </c>
      <c r="S606" s="175" t="e">
        <f>('Raw data'!R606/Shannon!$D606)*LN('Raw data'!R606/Shannon!$D606)</f>
        <v>#NUM!</v>
      </c>
      <c r="T606" s="175" t="e">
        <f>('Raw data'!S606/Shannon!$D606)*LN('Raw data'!S606/Shannon!$D606)</f>
        <v>#NUM!</v>
      </c>
      <c r="U606" s="175" t="e">
        <f>('Raw data'!T606/Shannon!$D606)*LN('Raw data'!T606/Shannon!$D606)</f>
        <v>#NUM!</v>
      </c>
      <c r="V606" s="175" t="e">
        <f>('Raw data'!U606/Shannon!$D606)*LN('Raw data'!U606/Shannon!$D606)</f>
        <v>#NUM!</v>
      </c>
      <c r="W606" s="175" t="e">
        <f>('Raw data'!V606/Shannon!$D606)*LN('Raw data'!V606/Shannon!$D606)</f>
        <v>#NUM!</v>
      </c>
      <c r="X606" s="175" t="e">
        <f>('Raw data'!W606/Shannon!$D606)*LN('Raw data'!W606/Shannon!$D606)</f>
        <v>#NUM!</v>
      </c>
      <c r="Y606" s="175" t="e">
        <f>('Raw data'!X606/Shannon!$D606)*LN('Raw data'!X606/Shannon!$D606)</f>
        <v>#NUM!</v>
      </c>
      <c r="Z606" s="175" t="e">
        <f>('Raw data'!Y606/Shannon!$D606)*LN('Raw data'!Y606/Shannon!$D606)</f>
        <v>#NUM!</v>
      </c>
      <c r="AA606" s="175" t="e">
        <f>('Raw data'!Z606/Shannon!$D606)*LN('Raw data'!Z606/Shannon!$D606)</f>
        <v>#NUM!</v>
      </c>
      <c r="AB606" s="175">
        <f>('Raw data'!AA606/Shannon!$D606)*LN('Raw data'!AA606/Shannon!$D606)</f>
        <v>-5.6639648521495375E-2</v>
      </c>
      <c r="AC606" s="175" t="e">
        <f>('Raw data'!AB606/Shannon!$D606)*LN('Raw data'!AB606/Shannon!$D606)</f>
        <v>#NUM!</v>
      </c>
      <c r="AD606" s="175" t="e">
        <f>('Raw data'!AC606/Shannon!$D606)*LN('Raw data'!AC606/Shannon!$D606)</f>
        <v>#NUM!</v>
      </c>
      <c r="AE606" s="175" t="e">
        <f>('Raw data'!AD606/Shannon!$D606)*LN('Raw data'!AD606/Shannon!$D606)</f>
        <v>#NUM!</v>
      </c>
      <c r="AF606" s="175">
        <f>('Raw data'!AE606/Shannon!$D606)*LN('Raw data'!AE606/Shannon!$D606)</f>
        <v>-4.1288617796820797E-2</v>
      </c>
      <c r="AG606" s="175" t="e">
        <f>('Raw data'!AF606/Shannon!$D606)*LN('Raw data'!AF606/Shannon!$D606)</f>
        <v>#NUM!</v>
      </c>
      <c r="AH606" s="175" t="e">
        <f>('Raw data'!AG606/Shannon!$D606)*LN('Raw data'!AG606/Shannon!$D606)</f>
        <v>#NUM!</v>
      </c>
      <c r="AI606" s="175">
        <f>('Raw data'!AH606/Shannon!$D606)*LN('Raw data'!AH606/Shannon!$D606)</f>
        <v>-0.29476719962507669</v>
      </c>
      <c r="AJ606" s="175" t="e">
        <f>('Raw data'!AI606/Shannon!$D606)*LN('Raw data'!AI606/Shannon!$D606)</f>
        <v>#NUM!</v>
      </c>
      <c r="AK606" s="175">
        <f>('Raw data'!AJ606/Shannon!$D606)*LN('Raw data'!AJ606/Shannon!$D606)</f>
        <v>-0.36257899476340905</v>
      </c>
      <c r="AL606" s="175" t="e">
        <f>('Raw data'!AK606/Shannon!$D606)*LN('Raw data'!AK606/Shannon!$D606)</f>
        <v>#NUM!</v>
      </c>
      <c r="AM606" s="175">
        <f>('Raw data'!AL606/Shannon!$D606)*LN('Raw data'!AL606/Shannon!$D606)</f>
        <v>-5.6639648521495375E-2</v>
      </c>
      <c r="AN606" s="175">
        <f>('Raw data'!AM606/Shannon!$D606)*LN('Raw data'!AM606/Shannon!$D606)</f>
        <v>-5.6639648521495375E-2</v>
      </c>
      <c r="AO606" s="175" t="e">
        <f>('Raw data'!AN606/Shannon!$D606)*LN('Raw data'!AN606/Shannon!$D606)</f>
        <v>#NUM!</v>
      </c>
      <c r="AP606" s="175" t="e">
        <f>('Raw data'!AO606/Shannon!$D606)*LN('Raw data'!AO606/Shannon!$D606)</f>
        <v>#NUM!</v>
      </c>
      <c r="AQ606" s="175" t="e">
        <f>('Raw data'!AP606/Shannon!$D606)*LN('Raw data'!AP606/Shannon!$D606)</f>
        <v>#NUM!</v>
      </c>
      <c r="AR606" s="175" t="e">
        <f>('Raw data'!AQ606/Shannon!$D606)*LN('Raw data'!AQ606/Shannon!$D606)</f>
        <v>#NUM!</v>
      </c>
      <c r="AS606" s="175" t="e">
        <f>('Raw data'!AR606/Shannon!$D606)*LN('Raw data'!AR606/Shannon!$D606)</f>
        <v>#NUM!</v>
      </c>
      <c r="AT606" s="175" t="e">
        <f>('Raw data'!AS606/Shannon!$D606)*LN('Raw data'!AS606/Shannon!$D606)</f>
        <v>#NUM!</v>
      </c>
      <c r="AU606" s="175" t="e">
        <f>('Raw data'!AT606/Shannon!$D606)*LN('Raw data'!AT606/Shannon!$D606)</f>
        <v>#NUM!</v>
      </c>
      <c r="AV606" s="175" t="e">
        <f>('Raw data'!AU606/Shannon!$D606)*LN('Raw data'!AU606/Shannon!$D606)</f>
        <v>#NUM!</v>
      </c>
      <c r="AW606" s="175" t="e">
        <f>('Raw data'!AV606/Shannon!$D606)*LN('Raw data'!AV606/Shannon!$D606)</f>
        <v>#NUM!</v>
      </c>
      <c r="AX606" s="175" t="e">
        <f>('Raw data'!AW606/Shannon!$D606)*LN('Raw data'!AW606/Shannon!$D606)</f>
        <v>#NUM!</v>
      </c>
      <c r="AY606" s="175" t="e">
        <f>('Raw data'!AX606/Shannon!$D606)*LN('Raw data'!AX606/Shannon!$D606)</f>
        <v>#NUM!</v>
      </c>
      <c r="AZ606" s="175" t="e">
        <f>('Raw data'!AY606/Shannon!$D606)*LN('Raw data'!AY606/Shannon!$D606)</f>
        <v>#NUM!</v>
      </c>
      <c r="BA606" s="175" t="e">
        <f>('Raw data'!AZ606/Shannon!$D606)*LN('Raw data'!AZ606/Shannon!$D606)</f>
        <v>#NUM!</v>
      </c>
      <c r="BB606" s="175" t="e">
        <f>('Raw data'!BA606/Shannon!$D606)*LN('Raw data'!BA606/Shannon!$D606)</f>
        <v>#NUM!</v>
      </c>
      <c r="BC606" s="175" t="e">
        <f>('Raw data'!BB606/Shannon!$D606)*LN('Raw data'!BB606/Shannon!$D606)</f>
        <v>#NUM!</v>
      </c>
      <c r="BD606" s="175" t="e">
        <f>('Raw data'!BC606/Shannon!$D606)*LN('Raw data'!BC606/Shannon!$D606)</f>
        <v>#NUM!</v>
      </c>
      <c r="BE606" s="175" t="e">
        <f>('Raw data'!BD606/Shannon!$D606)*LN('Raw data'!BD606/Shannon!$D606)</f>
        <v>#NUM!</v>
      </c>
      <c r="BF606" s="175" t="e">
        <f>('Raw data'!BE606/Shannon!$D606)*LN('Raw data'!BE606/Shannon!$D606)</f>
        <v>#NUM!</v>
      </c>
      <c r="BG606" s="175" t="e">
        <f>('Raw data'!BF606/Shannon!$D606)*LN('Raw data'!BF606/Shannon!$D606)</f>
        <v>#NUM!</v>
      </c>
      <c r="BH606" s="175" t="e">
        <f>('Raw data'!BG606/Shannon!$D606)*LN('Raw data'!BG606/Shannon!$D606)</f>
        <v>#NUM!</v>
      </c>
      <c r="BI606" s="175" t="e">
        <f>('Raw data'!BH606/Shannon!$D606)*LN('Raw data'!BH606/Shannon!$D606)</f>
        <v>#NUM!</v>
      </c>
      <c r="BJ606" s="175" t="e">
        <f>('Raw data'!BI606/Shannon!$D606)*LN('Raw data'!BI606/Shannon!$D606)</f>
        <v>#NUM!</v>
      </c>
      <c r="BK606" s="175" t="e">
        <f>('Raw data'!BJ606/Shannon!$D606)*LN('Raw data'!BJ606/Shannon!$D606)</f>
        <v>#NUM!</v>
      </c>
      <c r="BL606" s="175" t="e">
        <f>('Raw data'!BK606/Shannon!$D606)*LN('Raw data'!BK606/Shannon!$D606)</f>
        <v>#NUM!</v>
      </c>
      <c r="BM606" s="175" t="e">
        <f>('Raw data'!BL606/Shannon!$D606)*LN('Raw data'!BL606/Shannon!$D606)</f>
        <v>#NUM!</v>
      </c>
      <c r="BN606" s="175" t="e">
        <f>('Raw data'!BM606/Shannon!$D606)*LN('Raw data'!BM606/Shannon!$D606)</f>
        <v>#NUM!</v>
      </c>
      <c r="BO606" s="175" t="e">
        <f>('Raw data'!BN606/Shannon!$D606)*LN('Raw data'!BN606/Shannon!$D606)</f>
        <v>#NUM!</v>
      </c>
      <c r="BP606" s="175" t="e">
        <f>('Raw data'!BO606/Shannon!$D606)*LN('Raw data'!BO606/Shannon!$D606)</f>
        <v>#NUM!</v>
      </c>
      <c r="BQ606" s="175" t="e">
        <f>('Raw data'!BP606/Shannon!$D606)*LN('Raw data'!BP606/Shannon!$D606)</f>
        <v>#NUM!</v>
      </c>
      <c r="BR606" s="175" t="e">
        <f>('Raw data'!BQ606/Shannon!$D606)*LN('Raw data'!BQ606/Shannon!$D606)</f>
        <v>#NUM!</v>
      </c>
      <c r="BS606" s="175" t="e">
        <f>('Raw data'!BR606/Shannon!$D606)*LN('Raw data'!BR606/Shannon!$D606)</f>
        <v>#NUM!</v>
      </c>
      <c r="BT606" s="175" t="e">
        <f>('Raw data'!BS606/Shannon!$D606)*LN('Raw data'!BS606/Shannon!$D606)</f>
        <v>#NUM!</v>
      </c>
      <c r="BU606" s="175" t="e">
        <f>('Raw data'!BT606/Shannon!$D606)*LN('Raw data'!BT606/Shannon!$D606)</f>
        <v>#NUM!</v>
      </c>
      <c r="BV606" s="175" t="e">
        <f>('Raw data'!BU606/Shannon!$D606)*LN('Raw data'!BU606/Shannon!$D606)</f>
        <v>#NUM!</v>
      </c>
      <c r="BW606" s="175" t="e">
        <f>('Raw data'!BV606/Shannon!$D606)*LN('Raw data'!BV606/Shannon!$D606)</f>
        <v>#NUM!</v>
      </c>
      <c r="BX606" s="175" t="e">
        <f>('Raw data'!BW606/Shannon!$D606)*LN('Raw data'!BW606/Shannon!$D606)</f>
        <v>#NUM!</v>
      </c>
      <c r="BY606" s="175" t="e">
        <f>('Raw data'!BX606/Shannon!$D606)*LN('Raw data'!BX606/Shannon!$D606)</f>
        <v>#NUM!</v>
      </c>
      <c r="BZ606" s="175" t="e">
        <f>('Raw data'!BY606/Shannon!$D606)*LN('Raw data'!BY606/Shannon!$D606)</f>
        <v>#NUM!</v>
      </c>
      <c r="CA606" s="175" t="e">
        <f>('Raw data'!BZ606/Shannon!$D606)*LN('Raw data'!BZ606/Shannon!$D606)</f>
        <v>#NUM!</v>
      </c>
      <c r="CB606" s="175" t="e">
        <f>('Raw data'!CA606/Shannon!$D606)*LN('Raw data'!CA606/Shannon!$D606)</f>
        <v>#NUM!</v>
      </c>
      <c r="CC606" s="175" t="e">
        <f>('Raw data'!CB606/Shannon!$D606)*LN('Raw data'!CB606/Shannon!$D606)</f>
        <v>#NUM!</v>
      </c>
      <c r="CD606" s="175" t="e">
        <f>('Raw data'!CC606/Shannon!$D606)*LN('Raw data'!CC606/Shannon!$D606)</f>
        <v>#NUM!</v>
      </c>
      <c r="CF606" s="176">
        <f t="shared" si="9"/>
        <v>1.4722219096633142</v>
      </c>
      <c r="CG606" s="175"/>
      <c r="CH606" s="175"/>
      <c r="CI606" s="175"/>
      <c r="CJ606" s="175"/>
      <c r="CK606" s="175"/>
      <c r="CL606" s="175"/>
      <c r="CM606" s="175">
        <v>-0.36772501509193312</v>
      </c>
      <c r="CN606" s="175">
        <v>-0.23594313682158849</v>
      </c>
      <c r="CO606" s="175"/>
      <c r="CP606" s="175"/>
      <c r="CQ606" s="175"/>
      <c r="CR606" s="175"/>
      <c r="CS606" s="175"/>
      <c r="CT606" s="175"/>
      <c r="CU606" s="175"/>
      <c r="CV606" s="175"/>
      <c r="CW606" s="175"/>
      <c r="CX606" s="175"/>
      <c r="CY606" s="175"/>
      <c r="CZ606" s="175"/>
      <c r="DA606" s="175"/>
      <c r="DB606" s="175"/>
      <c r="DC606" s="175"/>
      <c r="DD606" s="175"/>
      <c r="DE606" s="175"/>
      <c r="DF606" s="175">
        <v>-5.6639648521495375E-2</v>
      </c>
      <c r="DG606" s="175"/>
      <c r="DH606" s="175"/>
      <c r="DI606" s="175"/>
      <c r="DJ606" s="175">
        <v>-4.1288617796820797E-2</v>
      </c>
      <c r="DK606" s="175"/>
      <c r="DL606" s="175"/>
      <c r="DM606" s="175">
        <v>-0.29476719962507669</v>
      </c>
      <c r="DN606" s="175"/>
      <c r="DO606" s="175">
        <v>-0.36257899476340905</v>
      </c>
      <c r="DP606" s="175"/>
      <c r="DQ606" s="175">
        <v>-5.6639648521495375E-2</v>
      </c>
      <c r="DR606" s="175">
        <v>-5.6639648521495375E-2</v>
      </c>
      <c r="DS606" s="175"/>
      <c r="DT606" s="175"/>
      <c r="DU606" s="175"/>
      <c r="DV606" s="175"/>
      <c r="DW606" s="175"/>
      <c r="DX606" s="175"/>
      <c r="DY606" s="175"/>
      <c r="DZ606" s="175"/>
      <c r="EA606" s="175"/>
      <c r="EB606" s="175"/>
      <c r="EC606" s="175"/>
      <c r="ED606" s="175"/>
      <c r="EE606" s="175"/>
      <c r="EF606" s="175"/>
      <c r="EG606" s="175"/>
      <c r="EH606" s="175"/>
      <c r="EI606" s="175"/>
      <c r="EJ606" s="175"/>
      <c r="EK606" s="175"/>
      <c r="EL606" s="175"/>
      <c r="EM606" s="175"/>
      <c r="EN606" s="175"/>
      <c r="EO606" s="175"/>
      <c r="EP606" s="175"/>
      <c r="EQ606" s="175"/>
      <c r="ER606" s="175"/>
      <c r="ES606" s="175"/>
      <c r="ET606" s="175"/>
      <c r="EU606" s="175"/>
      <c r="EV606" s="175"/>
      <c r="EW606" s="175"/>
      <c r="EX606" s="175"/>
      <c r="EY606" s="175"/>
      <c r="EZ606" s="175"/>
      <c r="FA606" s="175"/>
      <c r="FB606" s="175"/>
      <c r="FC606" s="175"/>
      <c r="FD606" s="175"/>
      <c r="FE606" s="175"/>
      <c r="FF606" s="175"/>
      <c r="FG606" s="175"/>
      <c r="FH606" s="175"/>
    </row>
    <row r="607" spans="2:164" x14ac:dyDescent="0.2">
      <c r="B607" s="13">
        <v>41</v>
      </c>
      <c r="C607" s="14">
        <v>4</v>
      </c>
      <c r="D607">
        <f>SUM('Raw data'!D607:CC607)</f>
        <v>185</v>
      </c>
      <c r="E607" s="175" t="e">
        <f>('Raw data'!D607/Shannon!$D607)*LN('Raw data'!D607/Shannon!$D607)</f>
        <v>#NUM!</v>
      </c>
      <c r="F607" s="175" t="e">
        <f>('Raw data'!E607/Shannon!$D607)*LN('Raw data'!E607/Shannon!$D607)</f>
        <v>#NUM!</v>
      </c>
      <c r="G607" s="175" t="e">
        <f>('Raw data'!F607/Shannon!$D607)*LN('Raw data'!F607/Shannon!$D607)</f>
        <v>#NUM!</v>
      </c>
      <c r="H607" s="175" t="e">
        <f>('Raw data'!G607/Shannon!$D607)*LN('Raw data'!G607/Shannon!$D607)</f>
        <v>#NUM!</v>
      </c>
      <c r="I607" s="175" t="e">
        <f>('Raw data'!H607/Shannon!$D607)*LN('Raw data'!H607/Shannon!$D607)</f>
        <v>#NUM!</v>
      </c>
      <c r="J607" s="175">
        <f>('Raw data'!I607/Shannon!$D607)*LN('Raw data'!I607/Shannon!$D607)</f>
        <v>-0.16782197878421351</v>
      </c>
      <c r="K607" s="175" t="e">
        <f>('Raw data'!J607/Shannon!$D607)*LN('Raw data'!J607/Shannon!$D607)</f>
        <v>#NUM!</v>
      </c>
      <c r="L607" s="175" t="e">
        <f>('Raw data'!K607/Shannon!$D607)*LN('Raw data'!K607/Shannon!$D607)</f>
        <v>#NUM!</v>
      </c>
      <c r="M607" s="175" t="e">
        <f>('Raw data'!L607/Shannon!$D607)*LN('Raw data'!L607/Shannon!$D607)</f>
        <v>#NUM!</v>
      </c>
      <c r="N607" s="175" t="e">
        <f>('Raw data'!M607/Shannon!$D607)*LN('Raw data'!M607/Shannon!$D607)</f>
        <v>#NUM!</v>
      </c>
      <c r="O607" s="175" t="e">
        <f>('Raw data'!N607/Shannon!$D607)*LN('Raw data'!N607/Shannon!$D607)</f>
        <v>#NUM!</v>
      </c>
      <c r="P607" s="175" t="e">
        <f>('Raw data'!O607/Shannon!$D607)*LN('Raw data'!O607/Shannon!$D607)</f>
        <v>#NUM!</v>
      </c>
      <c r="Q607" s="175" t="e">
        <f>('Raw data'!P607/Shannon!$D607)*LN('Raw data'!P607/Shannon!$D607)</f>
        <v>#NUM!</v>
      </c>
      <c r="R607" s="175" t="e">
        <f>('Raw data'!Q607/Shannon!$D607)*LN('Raw data'!Q607/Shannon!$D607)</f>
        <v>#NUM!</v>
      </c>
      <c r="S607" s="175" t="e">
        <f>('Raw data'!R607/Shannon!$D607)*LN('Raw data'!R607/Shannon!$D607)</f>
        <v>#NUM!</v>
      </c>
      <c r="T607" s="175" t="e">
        <f>('Raw data'!S607/Shannon!$D607)*LN('Raw data'!S607/Shannon!$D607)</f>
        <v>#NUM!</v>
      </c>
      <c r="U607" s="175" t="e">
        <f>('Raw data'!T607/Shannon!$D607)*LN('Raw data'!T607/Shannon!$D607)</f>
        <v>#NUM!</v>
      </c>
      <c r="V607" s="175" t="e">
        <f>('Raw data'!U607/Shannon!$D607)*LN('Raw data'!U607/Shannon!$D607)</f>
        <v>#NUM!</v>
      </c>
      <c r="W607" s="175" t="e">
        <f>('Raw data'!V607/Shannon!$D607)*LN('Raw data'!V607/Shannon!$D607)</f>
        <v>#NUM!</v>
      </c>
      <c r="X607" s="175" t="e">
        <f>('Raw data'!W607/Shannon!$D607)*LN('Raw data'!W607/Shannon!$D607)</f>
        <v>#NUM!</v>
      </c>
      <c r="Y607" s="175" t="e">
        <f>('Raw data'!X607/Shannon!$D607)*LN('Raw data'!X607/Shannon!$D607)</f>
        <v>#NUM!</v>
      </c>
      <c r="Z607" s="175" t="e">
        <f>('Raw data'!Y607/Shannon!$D607)*LN('Raw data'!Y607/Shannon!$D607)</f>
        <v>#NUM!</v>
      </c>
      <c r="AA607" s="175" t="e">
        <f>('Raw data'!Z607/Shannon!$D607)*LN('Raw data'!Z607/Shannon!$D607)</f>
        <v>#NUM!</v>
      </c>
      <c r="AB607" s="175" t="e">
        <f>('Raw data'!AA607/Shannon!$D607)*LN('Raw data'!AA607/Shannon!$D607)</f>
        <v>#NUM!</v>
      </c>
      <c r="AC607" s="175" t="e">
        <f>('Raw data'!AB607/Shannon!$D607)*LN('Raw data'!AB607/Shannon!$D607)</f>
        <v>#NUM!</v>
      </c>
      <c r="AD607" s="175">
        <f>('Raw data'!AC607/Shannon!$D607)*LN('Raw data'!AC607/Shannon!$D607)</f>
        <v>-0.34402020553503876</v>
      </c>
      <c r="AE607" s="175" t="e">
        <f>('Raw data'!AD607/Shannon!$D607)*LN('Raw data'!AD607/Shannon!$D607)</f>
        <v>#NUM!</v>
      </c>
      <c r="AF607" s="175" t="e">
        <f>('Raw data'!AE607/Shannon!$D607)*LN('Raw data'!AE607/Shannon!$D607)</f>
        <v>#NUM!</v>
      </c>
      <c r="AG607" s="175" t="e">
        <f>('Raw data'!AF607/Shannon!$D607)*LN('Raw data'!AF607/Shannon!$D607)</f>
        <v>#NUM!</v>
      </c>
      <c r="AH607" s="175" t="e">
        <f>('Raw data'!AG607/Shannon!$D607)*LN('Raw data'!AG607/Shannon!$D607)</f>
        <v>#NUM!</v>
      </c>
      <c r="AI607" s="175" t="e">
        <f>('Raw data'!AH607/Shannon!$D607)*LN('Raw data'!AH607/Shannon!$D607)</f>
        <v>#NUM!</v>
      </c>
      <c r="AJ607" s="175" t="e">
        <f>('Raw data'!AI607/Shannon!$D607)*LN('Raw data'!AI607/Shannon!$D607)</f>
        <v>#NUM!</v>
      </c>
      <c r="AK607" s="175">
        <f>('Raw data'!AJ607/Shannon!$D607)*LN('Raw data'!AJ607/Shannon!$D607)</f>
        <v>-0.32188758248682009</v>
      </c>
      <c r="AL607" s="175" t="e">
        <f>('Raw data'!AK607/Shannon!$D607)*LN('Raw data'!AK607/Shannon!$D607)</f>
        <v>#NUM!</v>
      </c>
      <c r="AM607" s="175" t="e">
        <f>('Raw data'!AL607/Shannon!$D607)*LN('Raw data'!AL607/Shannon!$D607)</f>
        <v>#NUM!</v>
      </c>
      <c r="AN607" s="175">
        <f>('Raw data'!AM607/Shannon!$D607)*LN('Raw data'!AM607/Shannon!$D607)</f>
        <v>-0.27047027029866538</v>
      </c>
      <c r="AO607" s="175" t="e">
        <f>('Raw data'!AN607/Shannon!$D607)*LN('Raw data'!AN607/Shannon!$D607)</f>
        <v>#NUM!</v>
      </c>
      <c r="AP607" s="175" t="e">
        <f>('Raw data'!AO607/Shannon!$D607)*LN('Raw data'!AO607/Shannon!$D607)</f>
        <v>#NUM!</v>
      </c>
      <c r="AQ607" s="175" t="e">
        <f>('Raw data'!AP607/Shannon!$D607)*LN('Raw data'!AP607/Shannon!$D607)</f>
        <v>#NUM!</v>
      </c>
      <c r="AR607" s="175" t="e">
        <f>('Raw data'!AQ607/Shannon!$D607)*LN('Raw data'!AQ607/Shannon!$D607)</f>
        <v>#NUM!</v>
      </c>
      <c r="AS607" s="175" t="e">
        <f>('Raw data'!AR607/Shannon!$D607)*LN('Raw data'!AR607/Shannon!$D607)</f>
        <v>#NUM!</v>
      </c>
      <c r="AT607" s="175" t="e">
        <f>('Raw data'!AS607/Shannon!$D607)*LN('Raw data'!AS607/Shannon!$D607)</f>
        <v>#NUM!</v>
      </c>
      <c r="AU607" s="175" t="e">
        <f>('Raw data'!AT607/Shannon!$D607)*LN('Raw data'!AT607/Shannon!$D607)</f>
        <v>#NUM!</v>
      </c>
      <c r="AV607" s="175" t="e">
        <f>('Raw data'!AU607/Shannon!$D607)*LN('Raw data'!AU607/Shannon!$D607)</f>
        <v>#NUM!</v>
      </c>
      <c r="AW607" s="175" t="e">
        <f>('Raw data'!AV607/Shannon!$D607)*LN('Raw data'!AV607/Shannon!$D607)</f>
        <v>#NUM!</v>
      </c>
      <c r="AX607" s="175" t="e">
        <f>('Raw data'!AW607/Shannon!$D607)*LN('Raw data'!AW607/Shannon!$D607)</f>
        <v>#NUM!</v>
      </c>
      <c r="AY607" s="175">
        <f>('Raw data'!AX607/Shannon!$D607)*LN('Raw data'!AX607/Shannon!$D607)</f>
        <v>-0.22670115248258854</v>
      </c>
      <c r="AZ607" s="175" t="e">
        <f>('Raw data'!AY607/Shannon!$D607)*LN('Raw data'!AY607/Shannon!$D607)</f>
        <v>#NUM!</v>
      </c>
      <c r="BA607" s="175" t="e">
        <f>('Raw data'!AZ607/Shannon!$D607)*LN('Raw data'!AZ607/Shannon!$D607)</f>
        <v>#NUM!</v>
      </c>
      <c r="BB607" s="175" t="e">
        <f>('Raw data'!BA607/Shannon!$D607)*LN('Raw data'!BA607/Shannon!$D607)</f>
        <v>#NUM!</v>
      </c>
      <c r="BC607" s="175" t="e">
        <f>('Raw data'!BB607/Shannon!$D607)*LN('Raw data'!BB607/Shannon!$D607)</f>
        <v>#NUM!</v>
      </c>
      <c r="BD607" s="175" t="e">
        <f>('Raw data'!BC607/Shannon!$D607)*LN('Raw data'!BC607/Shannon!$D607)</f>
        <v>#NUM!</v>
      </c>
      <c r="BE607" s="175" t="e">
        <f>('Raw data'!BD607/Shannon!$D607)*LN('Raw data'!BD607/Shannon!$D607)</f>
        <v>#NUM!</v>
      </c>
      <c r="BF607" s="175" t="e">
        <f>('Raw data'!BE607/Shannon!$D607)*LN('Raw data'!BE607/Shannon!$D607)</f>
        <v>#NUM!</v>
      </c>
      <c r="BG607" s="175" t="e">
        <f>('Raw data'!BF607/Shannon!$D607)*LN('Raw data'!BF607/Shannon!$D607)</f>
        <v>#NUM!</v>
      </c>
      <c r="BH607" s="175" t="e">
        <f>('Raw data'!BG607/Shannon!$D607)*LN('Raw data'!BG607/Shannon!$D607)</f>
        <v>#NUM!</v>
      </c>
      <c r="BI607" s="175" t="e">
        <f>('Raw data'!BH607/Shannon!$D607)*LN('Raw data'!BH607/Shannon!$D607)</f>
        <v>#NUM!</v>
      </c>
      <c r="BJ607" s="175" t="e">
        <f>('Raw data'!BI607/Shannon!$D607)*LN('Raw data'!BI607/Shannon!$D607)</f>
        <v>#NUM!</v>
      </c>
      <c r="BK607" s="175" t="e">
        <f>('Raw data'!BJ607/Shannon!$D607)*LN('Raw data'!BJ607/Shannon!$D607)</f>
        <v>#NUM!</v>
      </c>
      <c r="BL607" s="175" t="e">
        <f>('Raw data'!BK607/Shannon!$D607)*LN('Raw data'!BK607/Shannon!$D607)</f>
        <v>#NUM!</v>
      </c>
      <c r="BM607" s="175" t="e">
        <f>('Raw data'!BL607/Shannon!$D607)*LN('Raw data'!BL607/Shannon!$D607)</f>
        <v>#NUM!</v>
      </c>
      <c r="BN607" s="175" t="e">
        <f>('Raw data'!BM607/Shannon!$D607)*LN('Raw data'!BM607/Shannon!$D607)</f>
        <v>#NUM!</v>
      </c>
      <c r="BO607" s="175" t="e">
        <f>('Raw data'!BN607/Shannon!$D607)*LN('Raw data'!BN607/Shannon!$D607)</f>
        <v>#NUM!</v>
      </c>
      <c r="BP607" s="175" t="e">
        <f>('Raw data'!BO607/Shannon!$D607)*LN('Raw data'!BO607/Shannon!$D607)</f>
        <v>#NUM!</v>
      </c>
      <c r="BQ607" s="175" t="e">
        <f>('Raw data'!BP607/Shannon!$D607)*LN('Raw data'!BP607/Shannon!$D607)</f>
        <v>#NUM!</v>
      </c>
      <c r="BR607" s="175" t="e">
        <f>('Raw data'!BQ607/Shannon!$D607)*LN('Raw data'!BQ607/Shannon!$D607)</f>
        <v>#NUM!</v>
      </c>
      <c r="BS607" s="175" t="e">
        <f>('Raw data'!BR607/Shannon!$D607)*LN('Raw data'!BR607/Shannon!$D607)</f>
        <v>#NUM!</v>
      </c>
      <c r="BT607" s="175" t="e">
        <f>('Raw data'!BS607/Shannon!$D607)*LN('Raw data'!BS607/Shannon!$D607)</f>
        <v>#NUM!</v>
      </c>
      <c r="BU607" s="175" t="e">
        <f>('Raw data'!BT607/Shannon!$D607)*LN('Raw data'!BT607/Shannon!$D607)</f>
        <v>#NUM!</v>
      </c>
      <c r="BV607" s="175" t="e">
        <f>('Raw data'!BU607/Shannon!$D607)*LN('Raw data'!BU607/Shannon!$D607)</f>
        <v>#NUM!</v>
      </c>
      <c r="BW607" s="175" t="e">
        <f>('Raw data'!BV607/Shannon!$D607)*LN('Raw data'!BV607/Shannon!$D607)</f>
        <v>#NUM!</v>
      </c>
      <c r="BX607" s="175" t="e">
        <f>('Raw data'!BW607/Shannon!$D607)*LN('Raw data'!BW607/Shannon!$D607)</f>
        <v>#NUM!</v>
      </c>
      <c r="BY607" s="175" t="e">
        <f>('Raw data'!BX607/Shannon!$D607)*LN('Raw data'!BX607/Shannon!$D607)</f>
        <v>#NUM!</v>
      </c>
      <c r="BZ607" s="175" t="e">
        <f>('Raw data'!BY607/Shannon!$D607)*LN('Raw data'!BY607/Shannon!$D607)</f>
        <v>#NUM!</v>
      </c>
      <c r="CA607" s="175" t="e">
        <f>('Raw data'!BZ607/Shannon!$D607)*LN('Raw data'!BZ607/Shannon!$D607)</f>
        <v>#NUM!</v>
      </c>
      <c r="CB607" s="175" t="e">
        <f>('Raw data'!CA607/Shannon!$D607)*LN('Raw data'!CA607/Shannon!$D607)</f>
        <v>#NUM!</v>
      </c>
      <c r="CC607" s="175" t="e">
        <f>('Raw data'!CB607/Shannon!$D607)*LN('Raw data'!CB607/Shannon!$D607)</f>
        <v>#NUM!</v>
      </c>
      <c r="CD607" s="175" t="e">
        <f>('Raw data'!CC607/Shannon!$D607)*LN('Raw data'!CC607/Shannon!$D607)</f>
        <v>#NUM!</v>
      </c>
      <c r="CF607" s="176">
        <f t="shared" si="9"/>
        <v>1.3309011895873264</v>
      </c>
      <c r="CG607" s="175"/>
      <c r="CH607" s="175"/>
      <c r="CI607" s="175"/>
      <c r="CJ607" s="175"/>
      <c r="CK607" s="175"/>
      <c r="CL607" s="175"/>
      <c r="CM607" s="175"/>
      <c r="CN607" s="175">
        <v>-0.16782197878421351</v>
      </c>
      <c r="CO607" s="175"/>
      <c r="CP607" s="175"/>
      <c r="CQ607" s="175"/>
      <c r="CR607" s="175"/>
      <c r="CS607" s="175"/>
      <c r="CT607" s="175"/>
      <c r="CU607" s="175"/>
      <c r="CV607" s="175"/>
      <c r="CW607" s="175"/>
      <c r="CX607" s="175"/>
      <c r="CY607" s="175"/>
      <c r="CZ607" s="175"/>
      <c r="DA607" s="175"/>
      <c r="DB607" s="175"/>
      <c r="DC607" s="175"/>
      <c r="DD607" s="175"/>
      <c r="DE607" s="175"/>
      <c r="DF607" s="175"/>
      <c r="DG607" s="175"/>
      <c r="DH607" s="175">
        <v>-0.34402020553503876</v>
      </c>
      <c r="DI607" s="175"/>
      <c r="DJ607" s="175"/>
      <c r="DK607" s="175"/>
      <c r="DL607" s="175"/>
      <c r="DM607" s="175"/>
      <c r="DN607" s="175"/>
      <c r="DO607" s="175">
        <v>-0.32188758248682009</v>
      </c>
      <c r="DP607" s="175"/>
      <c r="DQ607" s="175"/>
      <c r="DR607" s="175">
        <v>-0.27047027029866538</v>
      </c>
      <c r="DS607" s="175"/>
      <c r="DT607" s="175"/>
      <c r="DU607" s="175"/>
      <c r="DV607" s="175"/>
      <c r="DW607" s="175"/>
      <c r="DX607" s="175"/>
      <c r="DY607" s="175"/>
      <c r="DZ607" s="175"/>
      <c r="EA607" s="175"/>
      <c r="EB607" s="175"/>
      <c r="EC607" s="175">
        <v>-0.22670115248258854</v>
      </c>
      <c r="ED607" s="175"/>
      <c r="EE607" s="175"/>
      <c r="EF607" s="175"/>
      <c r="EG607" s="175"/>
      <c r="EH607" s="175"/>
      <c r="EI607" s="175"/>
      <c r="EJ607" s="175"/>
      <c r="EK607" s="175"/>
      <c r="EL607" s="175"/>
      <c r="EM607" s="175"/>
      <c r="EN607" s="175"/>
      <c r="EO607" s="175"/>
      <c r="EP607" s="175"/>
      <c r="EQ607" s="175"/>
      <c r="ER607" s="175"/>
      <c r="ES607" s="175"/>
      <c r="ET607" s="175"/>
      <c r="EU607" s="175"/>
      <c r="EV607" s="175"/>
      <c r="EW607" s="175"/>
      <c r="EX607" s="175"/>
      <c r="EY607" s="175"/>
      <c r="EZ607" s="175"/>
      <c r="FA607" s="175"/>
      <c r="FB607" s="175"/>
      <c r="FC607" s="175"/>
      <c r="FD607" s="175"/>
      <c r="FE607" s="175"/>
      <c r="FF607" s="175"/>
      <c r="FG607" s="175"/>
      <c r="FH607" s="175"/>
    </row>
    <row r="608" spans="2:164" x14ac:dyDescent="0.2">
      <c r="B608" s="13">
        <v>41</v>
      </c>
      <c r="C608" s="14">
        <v>5</v>
      </c>
      <c r="D608">
        <f>SUM('Raw data'!D608:CC608)</f>
        <v>992</v>
      </c>
      <c r="E608" s="175" t="e">
        <f>('Raw data'!D608/Shannon!$D608)*LN('Raw data'!D608/Shannon!$D608)</f>
        <v>#NUM!</v>
      </c>
      <c r="F608" s="175" t="e">
        <f>('Raw data'!E608/Shannon!$D608)*LN('Raw data'!E608/Shannon!$D608)</f>
        <v>#NUM!</v>
      </c>
      <c r="G608" s="175" t="e">
        <f>('Raw data'!F608/Shannon!$D608)*LN('Raw data'!F608/Shannon!$D608)</f>
        <v>#NUM!</v>
      </c>
      <c r="H608" s="175" t="e">
        <f>('Raw data'!G608/Shannon!$D608)*LN('Raw data'!G608/Shannon!$D608)</f>
        <v>#NUM!</v>
      </c>
      <c r="I608" s="175" t="e">
        <f>('Raw data'!H608/Shannon!$D608)*LN('Raw data'!H608/Shannon!$D608)</f>
        <v>#NUM!</v>
      </c>
      <c r="J608" s="175">
        <f>('Raw data'!I608/Shannon!$D608)*LN('Raw data'!I608/Shannon!$D608)</f>
        <v>-0.18828080117408355</v>
      </c>
      <c r="K608" s="175" t="e">
        <f>('Raw data'!J608/Shannon!$D608)*LN('Raw data'!J608/Shannon!$D608)</f>
        <v>#NUM!</v>
      </c>
      <c r="L608" s="175" t="e">
        <f>('Raw data'!K608/Shannon!$D608)*LN('Raw data'!K608/Shannon!$D608)</f>
        <v>#NUM!</v>
      </c>
      <c r="M608" s="175" t="e">
        <f>('Raw data'!L608/Shannon!$D608)*LN('Raw data'!L608/Shannon!$D608)</f>
        <v>#NUM!</v>
      </c>
      <c r="N608" s="175" t="e">
        <f>('Raw data'!M608/Shannon!$D608)*LN('Raw data'!M608/Shannon!$D608)</f>
        <v>#NUM!</v>
      </c>
      <c r="O608" s="175" t="e">
        <f>('Raw data'!N608/Shannon!$D608)*LN('Raw data'!N608/Shannon!$D608)</f>
        <v>#NUM!</v>
      </c>
      <c r="P608" s="175" t="e">
        <f>('Raw data'!O608/Shannon!$D608)*LN('Raw data'!O608/Shannon!$D608)</f>
        <v>#NUM!</v>
      </c>
      <c r="Q608" s="175" t="e">
        <f>('Raw data'!P608/Shannon!$D608)*LN('Raw data'!P608/Shannon!$D608)</f>
        <v>#NUM!</v>
      </c>
      <c r="R608" s="175" t="e">
        <f>('Raw data'!Q608/Shannon!$D608)*LN('Raw data'!Q608/Shannon!$D608)</f>
        <v>#NUM!</v>
      </c>
      <c r="S608" s="175" t="e">
        <f>('Raw data'!R608/Shannon!$D608)*LN('Raw data'!R608/Shannon!$D608)</f>
        <v>#NUM!</v>
      </c>
      <c r="T608" s="175" t="e">
        <f>('Raw data'!S608/Shannon!$D608)*LN('Raw data'!S608/Shannon!$D608)</f>
        <v>#NUM!</v>
      </c>
      <c r="U608" s="175" t="e">
        <f>('Raw data'!T608/Shannon!$D608)*LN('Raw data'!T608/Shannon!$D608)</f>
        <v>#NUM!</v>
      </c>
      <c r="V608" s="175" t="e">
        <f>('Raw data'!U608/Shannon!$D608)*LN('Raw data'!U608/Shannon!$D608)</f>
        <v>#NUM!</v>
      </c>
      <c r="W608" s="175" t="e">
        <f>('Raw data'!V608/Shannon!$D608)*LN('Raw data'!V608/Shannon!$D608)</f>
        <v>#NUM!</v>
      </c>
      <c r="X608" s="175" t="e">
        <f>('Raw data'!W608/Shannon!$D608)*LN('Raw data'!W608/Shannon!$D608)</f>
        <v>#NUM!</v>
      </c>
      <c r="Y608" s="175" t="e">
        <f>('Raw data'!X608/Shannon!$D608)*LN('Raw data'!X608/Shannon!$D608)</f>
        <v>#NUM!</v>
      </c>
      <c r="Z608" s="175" t="e">
        <f>('Raw data'!Y608/Shannon!$D608)*LN('Raw data'!Y608/Shannon!$D608)</f>
        <v>#NUM!</v>
      </c>
      <c r="AA608" s="175" t="e">
        <f>('Raw data'!Z608/Shannon!$D608)*LN('Raw data'!Z608/Shannon!$D608)</f>
        <v>#NUM!</v>
      </c>
      <c r="AB608" s="175">
        <f>('Raw data'!AA608/Shannon!$D608)*LN('Raw data'!AA608/Shannon!$D608)</f>
        <v>-6.9688171345652389E-2</v>
      </c>
      <c r="AC608" s="175" t="e">
        <f>('Raw data'!AB608/Shannon!$D608)*LN('Raw data'!AB608/Shannon!$D608)</f>
        <v>#NUM!</v>
      </c>
      <c r="AD608" s="175">
        <f>('Raw data'!AC608/Shannon!$D608)*LN('Raw data'!AC608/Shannon!$D608)</f>
        <v>-0.29344778821096568</v>
      </c>
      <c r="AE608" s="175" t="e">
        <f>('Raw data'!AD608/Shannon!$D608)*LN('Raw data'!AD608/Shannon!$D608)</f>
        <v>#NUM!</v>
      </c>
      <c r="AF608" s="175">
        <f>('Raw data'!AE608/Shannon!$D608)*LN('Raw data'!AE608/Shannon!$D608)</f>
        <v>-8.4466708050790582E-2</v>
      </c>
      <c r="AG608" s="175" t="e">
        <f>('Raw data'!AF608/Shannon!$D608)*LN('Raw data'!AF608/Shannon!$D608)</f>
        <v>#NUM!</v>
      </c>
      <c r="AH608" s="175" t="e">
        <f>('Raw data'!AG608/Shannon!$D608)*LN('Raw data'!AG608/Shannon!$D608)</f>
        <v>#NUM!</v>
      </c>
      <c r="AI608" s="175" t="e">
        <f>('Raw data'!AH608/Shannon!$D608)*LN('Raw data'!AH608/Shannon!$D608)</f>
        <v>#NUM!</v>
      </c>
      <c r="AJ608" s="175" t="e">
        <f>('Raw data'!AI608/Shannon!$D608)*LN('Raw data'!AI608/Shannon!$D608)</f>
        <v>#NUM!</v>
      </c>
      <c r="AK608" s="175">
        <f>('Raw data'!AJ608/Shannon!$D608)*LN('Raw data'!AJ608/Shannon!$D608)</f>
        <v>-6.9553660355694286E-3</v>
      </c>
      <c r="AL608" s="175" t="e">
        <f>('Raw data'!AK608/Shannon!$D608)*LN('Raw data'!AK608/Shannon!$D608)</f>
        <v>#NUM!</v>
      </c>
      <c r="AM608" s="175">
        <f>('Raw data'!AL608/Shannon!$D608)*LN('Raw data'!AL608/Shannon!$D608)</f>
        <v>-1.7543681911139405E-2</v>
      </c>
      <c r="AN608" s="175">
        <f>('Raw data'!AM608/Shannon!$D608)*LN('Raw data'!AM608/Shannon!$D608)</f>
        <v>-1.2513257916784128E-2</v>
      </c>
      <c r="AO608" s="175" t="e">
        <f>('Raw data'!AN608/Shannon!$D608)*LN('Raw data'!AN608/Shannon!$D608)</f>
        <v>#NUM!</v>
      </c>
      <c r="AP608" s="175" t="e">
        <f>('Raw data'!AO608/Shannon!$D608)*LN('Raw data'!AO608/Shannon!$D608)</f>
        <v>#NUM!</v>
      </c>
      <c r="AQ608" s="175" t="e">
        <f>('Raw data'!AP608/Shannon!$D608)*LN('Raw data'!AP608/Shannon!$D608)</f>
        <v>#NUM!</v>
      </c>
      <c r="AR608" s="175" t="e">
        <f>('Raw data'!AQ608/Shannon!$D608)*LN('Raw data'!AQ608/Shannon!$D608)</f>
        <v>#NUM!</v>
      </c>
      <c r="AS608" s="175" t="e">
        <f>('Raw data'!AR608/Shannon!$D608)*LN('Raw data'!AR608/Shannon!$D608)</f>
        <v>#NUM!</v>
      </c>
      <c r="AT608" s="175" t="e">
        <f>('Raw data'!AS608/Shannon!$D608)*LN('Raw data'!AS608/Shannon!$D608)</f>
        <v>#NUM!</v>
      </c>
      <c r="AU608" s="175" t="e">
        <f>('Raw data'!AT608/Shannon!$D608)*LN('Raw data'!AT608/Shannon!$D608)</f>
        <v>#NUM!</v>
      </c>
      <c r="AV608" s="175" t="e">
        <f>('Raw data'!AU608/Shannon!$D608)*LN('Raw data'!AU608/Shannon!$D608)</f>
        <v>#NUM!</v>
      </c>
      <c r="AW608" s="175" t="e">
        <f>('Raw data'!AV608/Shannon!$D608)*LN('Raw data'!AV608/Shannon!$D608)</f>
        <v>#NUM!</v>
      </c>
      <c r="AX608" s="175" t="e">
        <f>('Raw data'!AW608/Shannon!$D608)*LN('Raw data'!AW608/Shannon!$D608)</f>
        <v>#NUM!</v>
      </c>
      <c r="AY608" s="175">
        <f>('Raw data'!AX608/Shannon!$D608)*LN('Raw data'!AX608/Shannon!$D608)</f>
        <v>-3.4956341439119874E-2</v>
      </c>
      <c r="AZ608" s="175" t="e">
        <f>('Raw data'!AY608/Shannon!$D608)*LN('Raw data'!AY608/Shannon!$D608)</f>
        <v>#NUM!</v>
      </c>
      <c r="BA608" s="175" t="e">
        <f>('Raw data'!AZ608/Shannon!$D608)*LN('Raw data'!AZ608/Shannon!$D608)</f>
        <v>#NUM!</v>
      </c>
      <c r="BB608" s="175" t="e">
        <f>('Raw data'!BA608/Shannon!$D608)*LN('Raw data'!BA608/Shannon!$D608)</f>
        <v>#NUM!</v>
      </c>
      <c r="BC608" s="175" t="e">
        <f>('Raw data'!BB608/Shannon!$D608)*LN('Raw data'!BB608/Shannon!$D608)</f>
        <v>#NUM!</v>
      </c>
      <c r="BD608" s="175" t="e">
        <f>('Raw data'!BC608/Shannon!$D608)*LN('Raw data'!BC608/Shannon!$D608)</f>
        <v>#NUM!</v>
      </c>
      <c r="BE608" s="175" t="e">
        <f>('Raw data'!BD608/Shannon!$D608)*LN('Raw data'!BD608/Shannon!$D608)</f>
        <v>#NUM!</v>
      </c>
      <c r="BF608" s="175" t="e">
        <f>('Raw data'!BE608/Shannon!$D608)*LN('Raw data'!BE608/Shannon!$D608)</f>
        <v>#NUM!</v>
      </c>
      <c r="BG608" s="175" t="e">
        <f>('Raw data'!BF608/Shannon!$D608)*LN('Raw data'!BF608/Shannon!$D608)</f>
        <v>#NUM!</v>
      </c>
      <c r="BH608" s="175" t="e">
        <f>('Raw data'!BG608/Shannon!$D608)*LN('Raw data'!BG608/Shannon!$D608)</f>
        <v>#NUM!</v>
      </c>
      <c r="BI608" s="175" t="e">
        <f>('Raw data'!BH608/Shannon!$D608)*LN('Raw data'!BH608/Shannon!$D608)</f>
        <v>#NUM!</v>
      </c>
      <c r="BJ608" s="175" t="e">
        <f>('Raw data'!BI608/Shannon!$D608)*LN('Raw data'!BI608/Shannon!$D608)</f>
        <v>#NUM!</v>
      </c>
      <c r="BK608" s="175" t="e">
        <f>('Raw data'!BJ608/Shannon!$D608)*LN('Raw data'!BJ608/Shannon!$D608)</f>
        <v>#NUM!</v>
      </c>
      <c r="BL608" s="175" t="e">
        <f>('Raw data'!BK608/Shannon!$D608)*LN('Raw data'!BK608/Shannon!$D608)</f>
        <v>#NUM!</v>
      </c>
      <c r="BM608" s="175" t="e">
        <f>('Raw data'!BL608/Shannon!$D608)*LN('Raw data'!BL608/Shannon!$D608)</f>
        <v>#NUM!</v>
      </c>
      <c r="BN608" s="175" t="e">
        <f>('Raw data'!BM608/Shannon!$D608)*LN('Raw data'!BM608/Shannon!$D608)</f>
        <v>#NUM!</v>
      </c>
      <c r="BO608" s="175" t="e">
        <f>('Raw data'!BN608/Shannon!$D608)*LN('Raw data'!BN608/Shannon!$D608)</f>
        <v>#NUM!</v>
      </c>
      <c r="BP608" s="175" t="e">
        <f>('Raw data'!BO608/Shannon!$D608)*LN('Raw data'!BO608/Shannon!$D608)</f>
        <v>#NUM!</v>
      </c>
      <c r="BQ608" s="175" t="e">
        <f>('Raw data'!BP608/Shannon!$D608)*LN('Raw data'!BP608/Shannon!$D608)</f>
        <v>#NUM!</v>
      </c>
      <c r="BR608" s="175" t="e">
        <f>('Raw data'!BQ608/Shannon!$D608)*LN('Raw data'!BQ608/Shannon!$D608)</f>
        <v>#NUM!</v>
      </c>
      <c r="BS608" s="175" t="e">
        <f>('Raw data'!BR608/Shannon!$D608)*LN('Raw data'!BR608/Shannon!$D608)</f>
        <v>#NUM!</v>
      </c>
      <c r="BT608" s="175" t="e">
        <f>('Raw data'!BS608/Shannon!$D608)*LN('Raw data'!BS608/Shannon!$D608)</f>
        <v>#NUM!</v>
      </c>
      <c r="BU608" s="175" t="e">
        <f>('Raw data'!BT608/Shannon!$D608)*LN('Raw data'!BT608/Shannon!$D608)</f>
        <v>#NUM!</v>
      </c>
      <c r="BV608" s="175" t="e">
        <f>('Raw data'!BU608/Shannon!$D608)*LN('Raw data'!BU608/Shannon!$D608)</f>
        <v>#NUM!</v>
      </c>
      <c r="BW608" s="175" t="e">
        <f>('Raw data'!BV608/Shannon!$D608)*LN('Raw data'!BV608/Shannon!$D608)</f>
        <v>#NUM!</v>
      </c>
      <c r="BX608" s="175" t="e">
        <f>('Raw data'!BW608/Shannon!$D608)*LN('Raw data'!BW608/Shannon!$D608)</f>
        <v>#NUM!</v>
      </c>
      <c r="BY608" s="175" t="e">
        <f>('Raw data'!BX608/Shannon!$D608)*LN('Raw data'!BX608/Shannon!$D608)</f>
        <v>#NUM!</v>
      </c>
      <c r="BZ608" s="175" t="e">
        <f>('Raw data'!BY608/Shannon!$D608)*LN('Raw data'!BY608/Shannon!$D608)</f>
        <v>#NUM!</v>
      </c>
      <c r="CA608" s="175" t="e">
        <f>('Raw data'!BZ608/Shannon!$D608)*LN('Raw data'!BZ608/Shannon!$D608)</f>
        <v>#NUM!</v>
      </c>
      <c r="CB608" s="175" t="e">
        <f>('Raw data'!CA608/Shannon!$D608)*LN('Raw data'!CA608/Shannon!$D608)</f>
        <v>#NUM!</v>
      </c>
      <c r="CC608" s="175" t="e">
        <f>('Raw data'!CB608/Shannon!$D608)*LN('Raw data'!CB608/Shannon!$D608)</f>
        <v>#NUM!</v>
      </c>
      <c r="CD608" s="175" t="e">
        <f>('Raw data'!CC608/Shannon!$D608)*LN('Raw data'!CC608/Shannon!$D608)</f>
        <v>#NUM!</v>
      </c>
      <c r="CF608" s="176">
        <f t="shared" si="9"/>
        <v>0.70785211608410514</v>
      </c>
      <c r="CG608" s="175"/>
      <c r="CH608" s="175"/>
      <c r="CI608" s="175"/>
      <c r="CJ608" s="175"/>
      <c r="CK608" s="175"/>
      <c r="CL608" s="175"/>
      <c r="CM608" s="175"/>
      <c r="CN608" s="175">
        <v>-0.18828080117408355</v>
      </c>
      <c r="CO608" s="175"/>
      <c r="CP608" s="175"/>
      <c r="CQ608" s="175"/>
      <c r="CR608" s="175"/>
      <c r="CS608" s="175"/>
      <c r="CT608" s="175"/>
      <c r="CU608" s="175"/>
      <c r="CV608" s="175"/>
      <c r="CW608" s="175"/>
      <c r="CX608" s="175"/>
      <c r="CY608" s="175"/>
      <c r="CZ608" s="175"/>
      <c r="DA608" s="175"/>
      <c r="DB608" s="175"/>
      <c r="DC608" s="175"/>
      <c r="DD608" s="175"/>
      <c r="DE608" s="175"/>
      <c r="DF608" s="175">
        <v>-6.9688171345652389E-2</v>
      </c>
      <c r="DG608" s="175"/>
      <c r="DH608" s="175">
        <v>-0.29344778821096568</v>
      </c>
      <c r="DI608" s="175"/>
      <c r="DJ608" s="175">
        <v>-8.4466708050790582E-2</v>
      </c>
      <c r="DK608" s="175"/>
      <c r="DL608" s="175"/>
      <c r="DM608" s="175"/>
      <c r="DN608" s="175"/>
      <c r="DO608" s="175">
        <v>-6.9553660355694286E-3</v>
      </c>
      <c r="DP608" s="175"/>
      <c r="DQ608" s="175">
        <v>-1.7543681911139405E-2</v>
      </c>
      <c r="DR608" s="175">
        <v>-1.2513257916784128E-2</v>
      </c>
      <c r="DS608" s="175"/>
      <c r="DT608" s="175"/>
      <c r="DU608" s="175"/>
      <c r="DV608" s="175"/>
      <c r="DW608" s="175"/>
      <c r="DX608" s="175"/>
      <c r="DY608" s="175"/>
      <c r="DZ608" s="175"/>
      <c r="EA608" s="175"/>
      <c r="EB608" s="175"/>
      <c r="EC608" s="175">
        <v>-3.4956341439119874E-2</v>
      </c>
      <c r="ED608" s="175"/>
      <c r="EE608" s="175"/>
      <c r="EF608" s="175"/>
      <c r="EG608" s="175"/>
      <c r="EH608" s="175"/>
      <c r="EI608" s="175"/>
      <c r="EJ608" s="175"/>
      <c r="EK608" s="175"/>
      <c r="EL608" s="175"/>
      <c r="EM608" s="175"/>
      <c r="EN608" s="175"/>
      <c r="EO608" s="175"/>
      <c r="EP608" s="175"/>
      <c r="EQ608" s="175"/>
      <c r="ER608" s="175"/>
      <c r="ES608" s="175"/>
      <c r="ET608" s="175"/>
      <c r="EU608" s="175"/>
      <c r="EV608" s="175"/>
      <c r="EW608" s="175"/>
      <c r="EX608" s="175"/>
      <c r="EY608" s="175"/>
      <c r="EZ608" s="175"/>
      <c r="FA608" s="175"/>
      <c r="FB608" s="175"/>
      <c r="FC608" s="175"/>
      <c r="FD608" s="175"/>
      <c r="FE608" s="175"/>
      <c r="FF608" s="175"/>
      <c r="FG608" s="175"/>
      <c r="FH608" s="175"/>
    </row>
    <row r="609" spans="2:164" x14ac:dyDescent="0.2">
      <c r="B609" s="13">
        <v>41</v>
      </c>
      <c r="C609" s="14">
        <v>6</v>
      </c>
      <c r="D609">
        <f>SUM('Raw data'!D609:CC609)</f>
        <v>257</v>
      </c>
      <c r="E609" s="175" t="e">
        <f>('Raw data'!D609/Shannon!$D609)*LN('Raw data'!D609/Shannon!$D609)</f>
        <v>#NUM!</v>
      </c>
      <c r="F609" s="175" t="e">
        <f>('Raw data'!E609/Shannon!$D609)*LN('Raw data'!E609/Shannon!$D609)</f>
        <v>#NUM!</v>
      </c>
      <c r="G609" s="175" t="e">
        <f>('Raw data'!F609/Shannon!$D609)*LN('Raw data'!F609/Shannon!$D609)</f>
        <v>#NUM!</v>
      </c>
      <c r="H609" s="175" t="e">
        <f>('Raw data'!G609/Shannon!$D609)*LN('Raw data'!G609/Shannon!$D609)</f>
        <v>#NUM!</v>
      </c>
      <c r="I609" s="175" t="e">
        <f>('Raw data'!H609/Shannon!$D609)*LN('Raw data'!H609/Shannon!$D609)</f>
        <v>#NUM!</v>
      </c>
      <c r="J609" s="175">
        <f>('Raw data'!I609/Shannon!$D609)*LN('Raw data'!I609/Shannon!$D609)</f>
        <v>-0.28450019772029361</v>
      </c>
      <c r="K609" s="175" t="e">
        <f>('Raw data'!J609/Shannon!$D609)*LN('Raw data'!J609/Shannon!$D609)</f>
        <v>#NUM!</v>
      </c>
      <c r="L609" s="175" t="e">
        <f>('Raw data'!K609/Shannon!$D609)*LN('Raw data'!K609/Shannon!$D609)</f>
        <v>#NUM!</v>
      </c>
      <c r="M609" s="175" t="e">
        <f>('Raw data'!L609/Shannon!$D609)*LN('Raw data'!L609/Shannon!$D609)</f>
        <v>#NUM!</v>
      </c>
      <c r="N609" s="175" t="e">
        <f>('Raw data'!M609/Shannon!$D609)*LN('Raw data'!M609/Shannon!$D609)</f>
        <v>#NUM!</v>
      </c>
      <c r="O609" s="175" t="e">
        <f>('Raw data'!N609/Shannon!$D609)*LN('Raw data'!N609/Shannon!$D609)</f>
        <v>#NUM!</v>
      </c>
      <c r="P609" s="175" t="e">
        <f>('Raw data'!O609/Shannon!$D609)*LN('Raw data'!O609/Shannon!$D609)</f>
        <v>#NUM!</v>
      </c>
      <c r="Q609" s="175" t="e">
        <f>('Raw data'!P609/Shannon!$D609)*LN('Raw data'!P609/Shannon!$D609)</f>
        <v>#NUM!</v>
      </c>
      <c r="R609" s="175" t="e">
        <f>('Raw data'!Q609/Shannon!$D609)*LN('Raw data'!Q609/Shannon!$D609)</f>
        <v>#NUM!</v>
      </c>
      <c r="S609" s="175" t="e">
        <f>('Raw data'!R609/Shannon!$D609)*LN('Raw data'!R609/Shannon!$D609)</f>
        <v>#NUM!</v>
      </c>
      <c r="T609" s="175" t="e">
        <f>('Raw data'!S609/Shannon!$D609)*LN('Raw data'!S609/Shannon!$D609)</f>
        <v>#NUM!</v>
      </c>
      <c r="U609" s="175" t="e">
        <f>('Raw data'!T609/Shannon!$D609)*LN('Raw data'!T609/Shannon!$D609)</f>
        <v>#NUM!</v>
      </c>
      <c r="V609" s="175" t="e">
        <f>('Raw data'!U609/Shannon!$D609)*LN('Raw data'!U609/Shannon!$D609)</f>
        <v>#NUM!</v>
      </c>
      <c r="W609" s="175" t="e">
        <f>('Raw data'!V609/Shannon!$D609)*LN('Raw data'!V609/Shannon!$D609)</f>
        <v>#NUM!</v>
      </c>
      <c r="X609" s="175" t="e">
        <f>('Raw data'!W609/Shannon!$D609)*LN('Raw data'!W609/Shannon!$D609)</f>
        <v>#NUM!</v>
      </c>
      <c r="Y609" s="175" t="e">
        <f>('Raw data'!X609/Shannon!$D609)*LN('Raw data'!X609/Shannon!$D609)</f>
        <v>#NUM!</v>
      </c>
      <c r="Z609" s="175" t="e">
        <f>('Raw data'!Y609/Shannon!$D609)*LN('Raw data'!Y609/Shannon!$D609)</f>
        <v>#NUM!</v>
      </c>
      <c r="AA609" s="175" t="e">
        <f>('Raw data'!Z609/Shannon!$D609)*LN('Raw data'!Z609/Shannon!$D609)</f>
        <v>#NUM!</v>
      </c>
      <c r="AB609" s="175" t="e">
        <f>('Raw data'!AA609/Shannon!$D609)*LN('Raw data'!AA609/Shannon!$D609)</f>
        <v>#NUM!</v>
      </c>
      <c r="AC609" s="175" t="e">
        <f>('Raw data'!AB609/Shannon!$D609)*LN('Raw data'!AB609/Shannon!$D609)</f>
        <v>#NUM!</v>
      </c>
      <c r="AD609" s="175">
        <f>('Raw data'!AC609/Shannon!$D609)*LN('Raw data'!AC609/Shannon!$D609)</f>
        <v>-0.25072514045522154</v>
      </c>
      <c r="AE609" s="175" t="e">
        <f>('Raw data'!AD609/Shannon!$D609)*LN('Raw data'!AD609/Shannon!$D609)</f>
        <v>#NUM!</v>
      </c>
      <c r="AF609" s="175" t="e">
        <f>('Raw data'!AE609/Shannon!$D609)*LN('Raw data'!AE609/Shannon!$D609)</f>
        <v>#NUM!</v>
      </c>
      <c r="AG609" s="175" t="e">
        <f>('Raw data'!AF609/Shannon!$D609)*LN('Raw data'!AF609/Shannon!$D609)</f>
        <v>#NUM!</v>
      </c>
      <c r="AH609" s="175" t="e">
        <f>('Raw data'!AG609/Shannon!$D609)*LN('Raw data'!AG609/Shannon!$D609)</f>
        <v>#NUM!</v>
      </c>
      <c r="AI609" s="175" t="e">
        <f>('Raw data'!AH609/Shannon!$D609)*LN('Raw data'!AH609/Shannon!$D609)</f>
        <v>#NUM!</v>
      </c>
      <c r="AJ609" s="175" t="e">
        <f>('Raw data'!AI609/Shannon!$D609)*LN('Raw data'!AI609/Shannon!$D609)</f>
        <v>#NUM!</v>
      </c>
      <c r="AK609" s="175">
        <f>('Raw data'!AJ609/Shannon!$D609)*LN('Raw data'!AJ609/Shannon!$D609)</f>
        <v>-0.32558584078281788</v>
      </c>
      <c r="AL609" s="175" t="e">
        <f>('Raw data'!AK609/Shannon!$D609)*LN('Raw data'!AK609/Shannon!$D609)</f>
        <v>#NUM!</v>
      </c>
      <c r="AM609" s="175">
        <f>('Raw data'!AL609/Shannon!$D609)*LN('Raw data'!AL609/Shannon!$D609)</f>
        <v>-2.1591735738891907E-2</v>
      </c>
      <c r="AN609" s="175" t="e">
        <f>('Raw data'!AM609/Shannon!$D609)*LN('Raw data'!AM609/Shannon!$D609)</f>
        <v>#NUM!</v>
      </c>
      <c r="AO609" s="175" t="e">
        <f>('Raw data'!AN609/Shannon!$D609)*LN('Raw data'!AN609/Shannon!$D609)</f>
        <v>#NUM!</v>
      </c>
      <c r="AP609" s="175" t="e">
        <f>('Raw data'!AO609/Shannon!$D609)*LN('Raw data'!AO609/Shannon!$D609)</f>
        <v>#NUM!</v>
      </c>
      <c r="AQ609" s="175" t="e">
        <f>('Raw data'!AP609/Shannon!$D609)*LN('Raw data'!AP609/Shannon!$D609)</f>
        <v>#NUM!</v>
      </c>
      <c r="AR609" s="175" t="e">
        <f>('Raw data'!AQ609/Shannon!$D609)*LN('Raw data'!AQ609/Shannon!$D609)</f>
        <v>#NUM!</v>
      </c>
      <c r="AS609" s="175" t="e">
        <f>('Raw data'!AR609/Shannon!$D609)*LN('Raw data'!AR609/Shannon!$D609)</f>
        <v>#NUM!</v>
      </c>
      <c r="AT609" s="175" t="e">
        <f>('Raw data'!AS609/Shannon!$D609)*LN('Raw data'!AS609/Shannon!$D609)</f>
        <v>#NUM!</v>
      </c>
      <c r="AU609" s="175" t="e">
        <f>('Raw data'!AT609/Shannon!$D609)*LN('Raw data'!AT609/Shannon!$D609)</f>
        <v>#NUM!</v>
      </c>
      <c r="AV609" s="175" t="e">
        <f>('Raw data'!AU609/Shannon!$D609)*LN('Raw data'!AU609/Shannon!$D609)</f>
        <v>#NUM!</v>
      </c>
      <c r="AW609" s="175" t="e">
        <f>('Raw data'!AV609/Shannon!$D609)*LN('Raw data'!AV609/Shannon!$D609)</f>
        <v>#NUM!</v>
      </c>
      <c r="AX609" s="175" t="e">
        <f>('Raw data'!AW609/Shannon!$D609)*LN('Raw data'!AW609/Shannon!$D609)</f>
        <v>#NUM!</v>
      </c>
      <c r="AY609" s="175">
        <f>('Raw data'!AX609/Shannon!$D609)*LN('Raw data'!AX609/Shannon!$D609)</f>
        <v>-0.10800418811565397</v>
      </c>
      <c r="AZ609" s="175" t="e">
        <f>('Raw data'!AY609/Shannon!$D609)*LN('Raw data'!AY609/Shannon!$D609)</f>
        <v>#NUM!</v>
      </c>
      <c r="BA609" s="175" t="e">
        <f>('Raw data'!AZ609/Shannon!$D609)*LN('Raw data'!AZ609/Shannon!$D609)</f>
        <v>#NUM!</v>
      </c>
      <c r="BB609" s="175" t="e">
        <f>('Raw data'!BA609/Shannon!$D609)*LN('Raw data'!BA609/Shannon!$D609)</f>
        <v>#NUM!</v>
      </c>
      <c r="BC609" s="175" t="e">
        <f>('Raw data'!BB609/Shannon!$D609)*LN('Raw data'!BB609/Shannon!$D609)</f>
        <v>#NUM!</v>
      </c>
      <c r="BD609" s="175" t="e">
        <f>('Raw data'!BC609/Shannon!$D609)*LN('Raw data'!BC609/Shannon!$D609)</f>
        <v>#NUM!</v>
      </c>
      <c r="BE609" s="175" t="e">
        <f>('Raw data'!BD609/Shannon!$D609)*LN('Raw data'!BD609/Shannon!$D609)</f>
        <v>#NUM!</v>
      </c>
      <c r="BF609" s="175" t="e">
        <f>('Raw data'!BE609/Shannon!$D609)*LN('Raw data'!BE609/Shannon!$D609)</f>
        <v>#NUM!</v>
      </c>
      <c r="BG609" s="175" t="e">
        <f>('Raw data'!BF609/Shannon!$D609)*LN('Raw data'!BF609/Shannon!$D609)</f>
        <v>#NUM!</v>
      </c>
      <c r="BH609" s="175" t="e">
        <f>('Raw data'!BG609/Shannon!$D609)*LN('Raw data'!BG609/Shannon!$D609)</f>
        <v>#NUM!</v>
      </c>
      <c r="BI609" s="175" t="e">
        <f>('Raw data'!BH609/Shannon!$D609)*LN('Raw data'!BH609/Shannon!$D609)</f>
        <v>#NUM!</v>
      </c>
      <c r="BJ609" s="175" t="e">
        <f>('Raw data'!BI609/Shannon!$D609)*LN('Raw data'!BI609/Shannon!$D609)</f>
        <v>#NUM!</v>
      </c>
      <c r="BK609" s="175" t="e">
        <f>('Raw data'!BJ609/Shannon!$D609)*LN('Raw data'!BJ609/Shannon!$D609)</f>
        <v>#NUM!</v>
      </c>
      <c r="BL609" s="175" t="e">
        <f>('Raw data'!BK609/Shannon!$D609)*LN('Raw data'!BK609/Shannon!$D609)</f>
        <v>#NUM!</v>
      </c>
      <c r="BM609" s="175" t="e">
        <f>('Raw data'!BL609/Shannon!$D609)*LN('Raw data'!BL609/Shannon!$D609)</f>
        <v>#NUM!</v>
      </c>
      <c r="BN609" s="175" t="e">
        <f>('Raw data'!BM609/Shannon!$D609)*LN('Raw data'!BM609/Shannon!$D609)</f>
        <v>#NUM!</v>
      </c>
      <c r="BO609" s="175" t="e">
        <f>('Raw data'!BN609/Shannon!$D609)*LN('Raw data'!BN609/Shannon!$D609)</f>
        <v>#NUM!</v>
      </c>
      <c r="BP609" s="175" t="e">
        <f>('Raw data'!BO609/Shannon!$D609)*LN('Raw data'!BO609/Shannon!$D609)</f>
        <v>#NUM!</v>
      </c>
      <c r="BQ609" s="175" t="e">
        <f>('Raw data'!BP609/Shannon!$D609)*LN('Raw data'!BP609/Shannon!$D609)</f>
        <v>#NUM!</v>
      </c>
      <c r="BR609" s="175" t="e">
        <f>('Raw data'!BQ609/Shannon!$D609)*LN('Raw data'!BQ609/Shannon!$D609)</f>
        <v>#NUM!</v>
      </c>
      <c r="BS609" s="175" t="e">
        <f>('Raw data'!BR609/Shannon!$D609)*LN('Raw data'!BR609/Shannon!$D609)</f>
        <v>#NUM!</v>
      </c>
      <c r="BT609" s="175" t="e">
        <f>('Raw data'!BS609/Shannon!$D609)*LN('Raw data'!BS609/Shannon!$D609)</f>
        <v>#NUM!</v>
      </c>
      <c r="BU609" s="175" t="e">
        <f>('Raw data'!BT609/Shannon!$D609)*LN('Raw data'!BT609/Shannon!$D609)</f>
        <v>#NUM!</v>
      </c>
      <c r="BV609" s="175" t="e">
        <f>('Raw data'!BU609/Shannon!$D609)*LN('Raw data'!BU609/Shannon!$D609)</f>
        <v>#NUM!</v>
      </c>
      <c r="BW609" s="175" t="e">
        <f>('Raw data'!BV609/Shannon!$D609)*LN('Raw data'!BV609/Shannon!$D609)</f>
        <v>#NUM!</v>
      </c>
      <c r="BX609" s="175" t="e">
        <f>('Raw data'!BW609/Shannon!$D609)*LN('Raw data'!BW609/Shannon!$D609)</f>
        <v>#NUM!</v>
      </c>
      <c r="BY609" s="175" t="e">
        <f>('Raw data'!BX609/Shannon!$D609)*LN('Raw data'!BX609/Shannon!$D609)</f>
        <v>#NUM!</v>
      </c>
      <c r="BZ609" s="175" t="e">
        <f>('Raw data'!BY609/Shannon!$D609)*LN('Raw data'!BY609/Shannon!$D609)</f>
        <v>#NUM!</v>
      </c>
      <c r="CA609" s="175" t="e">
        <f>('Raw data'!BZ609/Shannon!$D609)*LN('Raw data'!BZ609/Shannon!$D609)</f>
        <v>#NUM!</v>
      </c>
      <c r="CB609" s="175" t="e">
        <f>('Raw data'!CA609/Shannon!$D609)*LN('Raw data'!CA609/Shannon!$D609)</f>
        <v>#NUM!</v>
      </c>
      <c r="CC609" s="175" t="e">
        <f>('Raw data'!CB609/Shannon!$D609)*LN('Raw data'!CB609/Shannon!$D609)</f>
        <v>#NUM!</v>
      </c>
      <c r="CD609" s="175" t="e">
        <f>('Raw data'!CC609/Shannon!$D609)*LN('Raw data'!CC609/Shannon!$D609)</f>
        <v>#NUM!</v>
      </c>
      <c r="CF609" s="176">
        <f t="shared" si="9"/>
        <v>0.99040710281287891</v>
      </c>
      <c r="CG609" s="175"/>
      <c r="CH609" s="175"/>
      <c r="CI609" s="175"/>
      <c r="CJ609" s="175"/>
      <c r="CK609" s="175"/>
      <c r="CL609" s="175"/>
      <c r="CM609" s="175"/>
      <c r="CN609" s="175">
        <v>-0.28450019772029361</v>
      </c>
      <c r="CO609" s="175"/>
      <c r="CP609" s="175"/>
      <c r="CQ609" s="175"/>
      <c r="CR609" s="175"/>
      <c r="CS609" s="175"/>
      <c r="CT609" s="175"/>
      <c r="CU609" s="175"/>
      <c r="CV609" s="175"/>
      <c r="CW609" s="175"/>
      <c r="CX609" s="175"/>
      <c r="CY609" s="175"/>
      <c r="CZ609" s="175"/>
      <c r="DA609" s="175"/>
      <c r="DB609" s="175"/>
      <c r="DC609" s="175"/>
      <c r="DD609" s="175"/>
      <c r="DE609" s="175"/>
      <c r="DF609" s="175"/>
      <c r="DG609" s="175"/>
      <c r="DH609" s="175">
        <v>-0.25072514045522154</v>
      </c>
      <c r="DI609" s="175"/>
      <c r="DJ609" s="175"/>
      <c r="DK609" s="175"/>
      <c r="DL609" s="175"/>
      <c r="DM609" s="175"/>
      <c r="DN609" s="175"/>
      <c r="DO609" s="175">
        <v>-0.32558584078281788</v>
      </c>
      <c r="DP609" s="175"/>
      <c r="DQ609" s="175">
        <v>-2.1591735738891907E-2</v>
      </c>
      <c r="DR609" s="175"/>
      <c r="DS609" s="175"/>
      <c r="DT609" s="175"/>
      <c r="DU609" s="175"/>
      <c r="DV609" s="175"/>
      <c r="DW609" s="175"/>
      <c r="DX609" s="175"/>
      <c r="DY609" s="175"/>
      <c r="DZ609" s="175"/>
      <c r="EA609" s="175"/>
      <c r="EB609" s="175"/>
      <c r="EC609" s="175">
        <v>-0.10800418811565397</v>
      </c>
      <c r="ED609" s="175"/>
      <c r="EE609" s="175"/>
      <c r="EF609" s="175"/>
      <c r="EG609" s="175"/>
      <c r="EH609" s="175"/>
      <c r="EI609" s="175"/>
      <c r="EJ609" s="175"/>
      <c r="EK609" s="175"/>
      <c r="EL609" s="175"/>
      <c r="EM609" s="175"/>
      <c r="EN609" s="175"/>
      <c r="EO609" s="175"/>
      <c r="EP609" s="175"/>
      <c r="EQ609" s="175"/>
      <c r="ER609" s="175"/>
      <c r="ES609" s="175"/>
      <c r="ET609" s="175"/>
      <c r="EU609" s="175"/>
      <c r="EV609" s="175"/>
      <c r="EW609" s="175"/>
      <c r="EX609" s="175"/>
      <c r="EY609" s="175"/>
      <c r="EZ609" s="175"/>
      <c r="FA609" s="175"/>
      <c r="FB609" s="175"/>
      <c r="FC609" s="175"/>
      <c r="FD609" s="175"/>
      <c r="FE609" s="175"/>
      <c r="FF609" s="175"/>
      <c r="FG609" s="175"/>
      <c r="FH609" s="175"/>
    </row>
    <row r="610" spans="2:164" x14ac:dyDescent="0.2">
      <c r="B610" s="13">
        <v>41</v>
      </c>
      <c r="C610" s="14">
        <v>7</v>
      </c>
      <c r="D610">
        <f>SUM('Raw data'!D610:CC610)</f>
        <v>381</v>
      </c>
      <c r="E610" s="175" t="e">
        <f>('Raw data'!D610/Shannon!$D610)*LN('Raw data'!D610/Shannon!$D610)</f>
        <v>#NUM!</v>
      </c>
      <c r="F610" s="175" t="e">
        <f>('Raw data'!E610/Shannon!$D610)*LN('Raw data'!E610/Shannon!$D610)</f>
        <v>#NUM!</v>
      </c>
      <c r="G610" s="175" t="e">
        <f>('Raw data'!F610/Shannon!$D610)*LN('Raw data'!F610/Shannon!$D610)</f>
        <v>#NUM!</v>
      </c>
      <c r="H610" s="175" t="e">
        <f>('Raw data'!G610/Shannon!$D610)*LN('Raw data'!G610/Shannon!$D610)</f>
        <v>#NUM!</v>
      </c>
      <c r="I610" s="175" t="e">
        <f>('Raw data'!H610/Shannon!$D610)*LN('Raw data'!H610/Shannon!$D610)</f>
        <v>#NUM!</v>
      </c>
      <c r="J610" s="175">
        <f>('Raw data'!I610/Shannon!$D610)*LN('Raw data'!I610/Shannon!$D610)</f>
        <v>-0.12735232968600357</v>
      </c>
      <c r="K610" s="175" t="e">
        <f>('Raw data'!J610/Shannon!$D610)*LN('Raw data'!J610/Shannon!$D610)</f>
        <v>#NUM!</v>
      </c>
      <c r="L610" s="175" t="e">
        <f>('Raw data'!K610/Shannon!$D610)*LN('Raw data'!K610/Shannon!$D610)</f>
        <v>#NUM!</v>
      </c>
      <c r="M610" s="175" t="e">
        <f>('Raw data'!L610/Shannon!$D610)*LN('Raw data'!L610/Shannon!$D610)</f>
        <v>#NUM!</v>
      </c>
      <c r="N610" s="175" t="e">
        <f>('Raw data'!M610/Shannon!$D610)*LN('Raw data'!M610/Shannon!$D610)</f>
        <v>#NUM!</v>
      </c>
      <c r="O610" s="175" t="e">
        <f>('Raw data'!N610/Shannon!$D610)*LN('Raw data'!N610/Shannon!$D610)</f>
        <v>#NUM!</v>
      </c>
      <c r="P610" s="175" t="e">
        <f>('Raw data'!O610/Shannon!$D610)*LN('Raw data'!O610/Shannon!$D610)</f>
        <v>#NUM!</v>
      </c>
      <c r="Q610" s="175" t="e">
        <f>('Raw data'!P610/Shannon!$D610)*LN('Raw data'!P610/Shannon!$D610)</f>
        <v>#NUM!</v>
      </c>
      <c r="R610" s="175" t="e">
        <f>('Raw data'!Q610/Shannon!$D610)*LN('Raw data'!Q610/Shannon!$D610)</f>
        <v>#NUM!</v>
      </c>
      <c r="S610" s="175" t="e">
        <f>('Raw data'!R610/Shannon!$D610)*LN('Raw data'!R610/Shannon!$D610)</f>
        <v>#NUM!</v>
      </c>
      <c r="T610" s="175" t="e">
        <f>('Raw data'!S610/Shannon!$D610)*LN('Raw data'!S610/Shannon!$D610)</f>
        <v>#NUM!</v>
      </c>
      <c r="U610" s="175" t="e">
        <f>('Raw data'!T610/Shannon!$D610)*LN('Raw data'!T610/Shannon!$D610)</f>
        <v>#NUM!</v>
      </c>
      <c r="V610" s="175" t="e">
        <f>('Raw data'!U610/Shannon!$D610)*LN('Raw data'!U610/Shannon!$D610)</f>
        <v>#NUM!</v>
      </c>
      <c r="W610" s="175" t="e">
        <f>('Raw data'!V610/Shannon!$D610)*LN('Raw data'!V610/Shannon!$D610)</f>
        <v>#NUM!</v>
      </c>
      <c r="X610" s="175" t="e">
        <f>('Raw data'!W610/Shannon!$D610)*LN('Raw data'!W610/Shannon!$D610)</f>
        <v>#NUM!</v>
      </c>
      <c r="Y610" s="175" t="e">
        <f>('Raw data'!X610/Shannon!$D610)*LN('Raw data'!X610/Shannon!$D610)</f>
        <v>#NUM!</v>
      </c>
      <c r="Z610" s="175" t="e">
        <f>('Raw data'!Y610/Shannon!$D610)*LN('Raw data'!Y610/Shannon!$D610)</f>
        <v>#NUM!</v>
      </c>
      <c r="AA610" s="175" t="e">
        <f>('Raw data'!Z610/Shannon!$D610)*LN('Raw data'!Z610/Shannon!$D610)</f>
        <v>#NUM!</v>
      </c>
      <c r="AB610" s="175" t="e">
        <f>('Raw data'!AA610/Shannon!$D610)*LN('Raw data'!AA610/Shannon!$D610)</f>
        <v>#NUM!</v>
      </c>
      <c r="AC610" s="175" t="e">
        <f>('Raw data'!AB610/Shannon!$D610)*LN('Raw data'!AB610/Shannon!$D610)</f>
        <v>#NUM!</v>
      </c>
      <c r="AD610" s="175">
        <f>('Raw data'!AC610/Shannon!$D610)*LN('Raw data'!AC610/Shannon!$D610)</f>
        <v>-0.36771561826017918</v>
      </c>
      <c r="AE610" s="175" t="e">
        <f>('Raw data'!AD610/Shannon!$D610)*LN('Raw data'!AD610/Shannon!$D610)</f>
        <v>#NUM!</v>
      </c>
      <c r="AF610" s="175" t="e">
        <f>('Raw data'!AE610/Shannon!$D610)*LN('Raw data'!AE610/Shannon!$D610)</f>
        <v>#NUM!</v>
      </c>
      <c r="AG610" s="175" t="e">
        <f>('Raw data'!AF610/Shannon!$D610)*LN('Raw data'!AF610/Shannon!$D610)</f>
        <v>#NUM!</v>
      </c>
      <c r="AH610" s="175" t="e">
        <f>('Raw data'!AG610/Shannon!$D610)*LN('Raw data'!AG610/Shannon!$D610)</f>
        <v>#NUM!</v>
      </c>
      <c r="AI610" s="175" t="e">
        <f>('Raw data'!AH610/Shannon!$D610)*LN('Raw data'!AH610/Shannon!$D610)</f>
        <v>#NUM!</v>
      </c>
      <c r="AJ610" s="175" t="e">
        <f>('Raw data'!AI610/Shannon!$D610)*LN('Raw data'!AI610/Shannon!$D610)</f>
        <v>#NUM!</v>
      </c>
      <c r="AK610" s="175">
        <f>('Raw data'!AJ610/Shannon!$D610)*LN('Raw data'!AJ610/Shannon!$D610)</f>
        <v>-0.31828439454838275</v>
      </c>
      <c r="AL610" s="175" t="e">
        <f>('Raw data'!AK610/Shannon!$D610)*LN('Raw data'!AK610/Shannon!$D610)</f>
        <v>#NUM!</v>
      </c>
      <c r="AM610" s="175" t="e">
        <f>('Raw data'!AL610/Shannon!$D610)*LN('Raw data'!AL610/Shannon!$D610)</f>
        <v>#NUM!</v>
      </c>
      <c r="AN610" s="175">
        <f>('Raw data'!AM610/Shannon!$D610)*LN('Raw data'!AM610/Shannon!$D610)</f>
        <v>-1.5597898622379792E-2</v>
      </c>
      <c r="AO610" s="175" t="e">
        <f>('Raw data'!AN610/Shannon!$D610)*LN('Raw data'!AN610/Shannon!$D610)</f>
        <v>#NUM!</v>
      </c>
      <c r="AP610" s="175" t="e">
        <f>('Raw data'!AO610/Shannon!$D610)*LN('Raw data'!AO610/Shannon!$D610)</f>
        <v>#NUM!</v>
      </c>
      <c r="AQ610" s="175" t="e">
        <f>('Raw data'!AP610/Shannon!$D610)*LN('Raw data'!AP610/Shannon!$D610)</f>
        <v>#NUM!</v>
      </c>
      <c r="AR610" s="175" t="e">
        <f>('Raw data'!AQ610/Shannon!$D610)*LN('Raw data'!AQ610/Shannon!$D610)</f>
        <v>#NUM!</v>
      </c>
      <c r="AS610" s="175" t="e">
        <f>('Raw data'!AR610/Shannon!$D610)*LN('Raw data'!AR610/Shannon!$D610)</f>
        <v>#NUM!</v>
      </c>
      <c r="AT610" s="175" t="e">
        <f>('Raw data'!AS610/Shannon!$D610)*LN('Raw data'!AS610/Shannon!$D610)</f>
        <v>#NUM!</v>
      </c>
      <c r="AU610" s="175" t="e">
        <f>('Raw data'!AT610/Shannon!$D610)*LN('Raw data'!AT610/Shannon!$D610)</f>
        <v>#NUM!</v>
      </c>
      <c r="AV610" s="175" t="e">
        <f>('Raw data'!AU610/Shannon!$D610)*LN('Raw data'!AU610/Shannon!$D610)</f>
        <v>#NUM!</v>
      </c>
      <c r="AW610" s="175" t="e">
        <f>('Raw data'!AV610/Shannon!$D610)*LN('Raw data'!AV610/Shannon!$D610)</f>
        <v>#NUM!</v>
      </c>
      <c r="AX610" s="175" t="e">
        <f>('Raw data'!AW610/Shannon!$D610)*LN('Raw data'!AW610/Shannon!$D610)</f>
        <v>#NUM!</v>
      </c>
      <c r="AY610" s="175">
        <f>('Raw data'!AX610/Shannon!$D610)*LN('Raw data'!AX610/Shannon!$D610)</f>
        <v>-9.5543681945738979E-2</v>
      </c>
      <c r="AZ610" s="175" t="e">
        <f>('Raw data'!AY610/Shannon!$D610)*LN('Raw data'!AY610/Shannon!$D610)</f>
        <v>#NUM!</v>
      </c>
      <c r="BA610" s="175" t="e">
        <f>('Raw data'!AZ610/Shannon!$D610)*LN('Raw data'!AZ610/Shannon!$D610)</f>
        <v>#NUM!</v>
      </c>
      <c r="BB610" s="175" t="e">
        <f>('Raw data'!BA610/Shannon!$D610)*LN('Raw data'!BA610/Shannon!$D610)</f>
        <v>#NUM!</v>
      </c>
      <c r="BC610" s="175" t="e">
        <f>('Raw data'!BB610/Shannon!$D610)*LN('Raw data'!BB610/Shannon!$D610)</f>
        <v>#NUM!</v>
      </c>
      <c r="BD610" s="175" t="e">
        <f>('Raw data'!BC610/Shannon!$D610)*LN('Raw data'!BC610/Shannon!$D610)</f>
        <v>#NUM!</v>
      </c>
      <c r="BE610" s="175" t="e">
        <f>('Raw data'!BD610/Shannon!$D610)*LN('Raw data'!BD610/Shannon!$D610)</f>
        <v>#NUM!</v>
      </c>
      <c r="BF610" s="175" t="e">
        <f>('Raw data'!BE610/Shannon!$D610)*LN('Raw data'!BE610/Shannon!$D610)</f>
        <v>#NUM!</v>
      </c>
      <c r="BG610" s="175" t="e">
        <f>('Raw data'!BF610/Shannon!$D610)*LN('Raw data'!BF610/Shannon!$D610)</f>
        <v>#NUM!</v>
      </c>
      <c r="BH610" s="175" t="e">
        <f>('Raw data'!BG610/Shannon!$D610)*LN('Raw data'!BG610/Shannon!$D610)</f>
        <v>#NUM!</v>
      </c>
      <c r="BI610" s="175" t="e">
        <f>('Raw data'!BH610/Shannon!$D610)*LN('Raw data'!BH610/Shannon!$D610)</f>
        <v>#NUM!</v>
      </c>
      <c r="BJ610" s="175" t="e">
        <f>('Raw data'!BI610/Shannon!$D610)*LN('Raw data'!BI610/Shannon!$D610)</f>
        <v>#NUM!</v>
      </c>
      <c r="BK610" s="175" t="e">
        <f>('Raw data'!BJ610/Shannon!$D610)*LN('Raw data'!BJ610/Shannon!$D610)</f>
        <v>#NUM!</v>
      </c>
      <c r="BL610" s="175" t="e">
        <f>('Raw data'!BK610/Shannon!$D610)*LN('Raw data'!BK610/Shannon!$D610)</f>
        <v>#NUM!</v>
      </c>
      <c r="BM610" s="175" t="e">
        <f>('Raw data'!BL610/Shannon!$D610)*LN('Raw data'!BL610/Shannon!$D610)</f>
        <v>#NUM!</v>
      </c>
      <c r="BN610" s="175" t="e">
        <f>('Raw data'!BM610/Shannon!$D610)*LN('Raw data'!BM610/Shannon!$D610)</f>
        <v>#NUM!</v>
      </c>
      <c r="BO610" s="175" t="e">
        <f>('Raw data'!BN610/Shannon!$D610)*LN('Raw data'!BN610/Shannon!$D610)</f>
        <v>#NUM!</v>
      </c>
      <c r="BP610" s="175" t="e">
        <f>('Raw data'!BO610/Shannon!$D610)*LN('Raw data'!BO610/Shannon!$D610)</f>
        <v>#NUM!</v>
      </c>
      <c r="BQ610" s="175" t="e">
        <f>('Raw data'!BP610/Shannon!$D610)*LN('Raw data'!BP610/Shannon!$D610)</f>
        <v>#NUM!</v>
      </c>
      <c r="BR610" s="175" t="e">
        <f>('Raw data'!BQ610/Shannon!$D610)*LN('Raw data'!BQ610/Shannon!$D610)</f>
        <v>#NUM!</v>
      </c>
      <c r="BS610" s="175" t="e">
        <f>('Raw data'!BR610/Shannon!$D610)*LN('Raw data'!BR610/Shannon!$D610)</f>
        <v>#NUM!</v>
      </c>
      <c r="BT610" s="175" t="e">
        <f>('Raw data'!BS610/Shannon!$D610)*LN('Raw data'!BS610/Shannon!$D610)</f>
        <v>#NUM!</v>
      </c>
      <c r="BU610" s="175" t="e">
        <f>('Raw data'!BT610/Shannon!$D610)*LN('Raw data'!BT610/Shannon!$D610)</f>
        <v>#NUM!</v>
      </c>
      <c r="BV610" s="175" t="e">
        <f>('Raw data'!BU610/Shannon!$D610)*LN('Raw data'!BU610/Shannon!$D610)</f>
        <v>#NUM!</v>
      </c>
      <c r="BW610" s="175" t="e">
        <f>('Raw data'!BV610/Shannon!$D610)*LN('Raw data'!BV610/Shannon!$D610)</f>
        <v>#NUM!</v>
      </c>
      <c r="BX610" s="175" t="e">
        <f>('Raw data'!BW610/Shannon!$D610)*LN('Raw data'!BW610/Shannon!$D610)</f>
        <v>#NUM!</v>
      </c>
      <c r="BY610" s="175" t="e">
        <f>('Raw data'!BX610/Shannon!$D610)*LN('Raw data'!BX610/Shannon!$D610)</f>
        <v>#NUM!</v>
      </c>
      <c r="BZ610" s="175" t="e">
        <f>('Raw data'!BY610/Shannon!$D610)*LN('Raw data'!BY610/Shannon!$D610)</f>
        <v>#NUM!</v>
      </c>
      <c r="CA610" s="175" t="e">
        <f>('Raw data'!BZ610/Shannon!$D610)*LN('Raw data'!BZ610/Shannon!$D610)</f>
        <v>#NUM!</v>
      </c>
      <c r="CB610" s="175" t="e">
        <f>('Raw data'!CA610/Shannon!$D610)*LN('Raw data'!CA610/Shannon!$D610)</f>
        <v>#NUM!</v>
      </c>
      <c r="CC610" s="175" t="e">
        <f>('Raw data'!CB610/Shannon!$D610)*LN('Raw data'!CB610/Shannon!$D610)</f>
        <v>#NUM!</v>
      </c>
      <c r="CD610" s="175" t="e">
        <f>('Raw data'!CC610/Shannon!$D610)*LN('Raw data'!CC610/Shannon!$D610)</f>
        <v>#NUM!</v>
      </c>
      <c r="CF610" s="176">
        <f t="shared" si="9"/>
        <v>0.9244939230626843</v>
      </c>
      <c r="CG610" s="175"/>
      <c r="CH610" s="175"/>
      <c r="CI610" s="175"/>
      <c r="CJ610" s="175"/>
      <c r="CK610" s="175"/>
      <c r="CL610" s="175"/>
      <c r="CM610" s="175"/>
      <c r="CN610" s="175">
        <v>-0.12735232968600357</v>
      </c>
      <c r="CO610" s="175"/>
      <c r="CP610" s="175"/>
      <c r="CQ610" s="175"/>
      <c r="CR610" s="175"/>
      <c r="CS610" s="175"/>
      <c r="CT610" s="175"/>
      <c r="CU610" s="175"/>
      <c r="CV610" s="175"/>
      <c r="CW610" s="175"/>
      <c r="CX610" s="175"/>
      <c r="CY610" s="175"/>
      <c r="CZ610" s="175"/>
      <c r="DA610" s="175"/>
      <c r="DB610" s="175"/>
      <c r="DC610" s="175"/>
      <c r="DD610" s="175"/>
      <c r="DE610" s="175"/>
      <c r="DF610" s="175"/>
      <c r="DG610" s="175"/>
      <c r="DH610" s="175">
        <v>-0.36771561826017918</v>
      </c>
      <c r="DI610" s="175"/>
      <c r="DJ610" s="175"/>
      <c r="DK610" s="175"/>
      <c r="DL610" s="175"/>
      <c r="DM610" s="175"/>
      <c r="DN610" s="175"/>
      <c r="DO610" s="175">
        <v>-0.31828439454838275</v>
      </c>
      <c r="DP610" s="175"/>
      <c r="DQ610" s="175"/>
      <c r="DR610" s="175">
        <v>-1.5597898622379792E-2</v>
      </c>
      <c r="DS610" s="175"/>
      <c r="DT610" s="175"/>
      <c r="DU610" s="175"/>
      <c r="DV610" s="175"/>
      <c r="DW610" s="175"/>
      <c r="DX610" s="175"/>
      <c r="DY610" s="175"/>
      <c r="DZ610" s="175"/>
      <c r="EA610" s="175"/>
      <c r="EB610" s="175"/>
      <c r="EC610" s="175">
        <v>-9.5543681945738979E-2</v>
      </c>
      <c r="ED610" s="175"/>
      <c r="EE610" s="175"/>
      <c r="EF610" s="175"/>
      <c r="EG610" s="175"/>
      <c r="EH610" s="175"/>
      <c r="EI610" s="175"/>
      <c r="EJ610" s="175"/>
      <c r="EK610" s="175"/>
      <c r="EL610" s="175"/>
      <c r="EM610" s="175"/>
      <c r="EN610" s="175"/>
      <c r="EO610" s="175"/>
      <c r="EP610" s="175"/>
      <c r="EQ610" s="175"/>
      <c r="ER610" s="175"/>
      <c r="ES610" s="175"/>
      <c r="ET610" s="175"/>
      <c r="EU610" s="175"/>
      <c r="EV610" s="175"/>
      <c r="EW610" s="175"/>
      <c r="EX610" s="175"/>
      <c r="EY610" s="175"/>
      <c r="EZ610" s="175"/>
      <c r="FA610" s="175"/>
      <c r="FB610" s="175"/>
      <c r="FC610" s="175"/>
      <c r="FD610" s="175"/>
      <c r="FE610" s="175"/>
      <c r="FF610" s="175"/>
      <c r="FG610" s="175"/>
      <c r="FH610" s="175"/>
    </row>
    <row r="611" spans="2:164" x14ac:dyDescent="0.2">
      <c r="B611" s="13">
        <v>41</v>
      </c>
      <c r="C611" s="14">
        <v>8</v>
      </c>
      <c r="D611">
        <f>SUM('Raw data'!D611:CC611)</f>
        <v>1427</v>
      </c>
      <c r="E611" s="175" t="e">
        <f>('Raw data'!D611/Shannon!$D611)*LN('Raw data'!D611/Shannon!$D611)</f>
        <v>#NUM!</v>
      </c>
      <c r="F611" s="175" t="e">
        <f>('Raw data'!E611/Shannon!$D611)*LN('Raw data'!E611/Shannon!$D611)</f>
        <v>#NUM!</v>
      </c>
      <c r="G611" s="175" t="e">
        <f>('Raw data'!F611/Shannon!$D611)*LN('Raw data'!F611/Shannon!$D611)</f>
        <v>#NUM!</v>
      </c>
      <c r="H611" s="175" t="e">
        <f>('Raw data'!G611/Shannon!$D611)*LN('Raw data'!G611/Shannon!$D611)</f>
        <v>#NUM!</v>
      </c>
      <c r="I611" s="175" t="e">
        <f>('Raw data'!H611/Shannon!$D611)*LN('Raw data'!H611/Shannon!$D611)</f>
        <v>#NUM!</v>
      </c>
      <c r="J611" s="175">
        <f>('Raw data'!I611/Shannon!$D611)*LN('Raw data'!I611/Shannon!$D611)</f>
        <v>-0.32325101613979501</v>
      </c>
      <c r="K611" s="175" t="e">
        <f>('Raw data'!J611/Shannon!$D611)*LN('Raw data'!J611/Shannon!$D611)</f>
        <v>#NUM!</v>
      </c>
      <c r="L611" s="175" t="e">
        <f>('Raw data'!K611/Shannon!$D611)*LN('Raw data'!K611/Shannon!$D611)</f>
        <v>#NUM!</v>
      </c>
      <c r="M611" s="175" t="e">
        <f>('Raw data'!L611/Shannon!$D611)*LN('Raw data'!L611/Shannon!$D611)</f>
        <v>#NUM!</v>
      </c>
      <c r="N611" s="175" t="e">
        <f>('Raw data'!M611/Shannon!$D611)*LN('Raw data'!M611/Shannon!$D611)</f>
        <v>#NUM!</v>
      </c>
      <c r="O611" s="175" t="e">
        <f>('Raw data'!N611/Shannon!$D611)*LN('Raw data'!N611/Shannon!$D611)</f>
        <v>#NUM!</v>
      </c>
      <c r="P611" s="175" t="e">
        <f>('Raw data'!O611/Shannon!$D611)*LN('Raw data'!O611/Shannon!$D611)</f>
        <v>#NUM!</v>
      </c>
      <c r="Q611" s="175" t="e">
        <f>('Raw data'!P611/Shannon!$D611)*LN('Raw data'!P611/Shannon!$D611)</f>
        <v>#NUM!</v>
      </c>
      <c r="R611" s="175" t="e">
        <f>('Raw data'!Q611/Shannon!$D611)*LN('Raw data'!Q611/Shannon!$D611)</f>
        <v>#NUM!</v>
      </c>
      <c r="S611" s="175" t="e">
        <f>('Raw data'!R611/Shannon!$D611)*LN('Raw data'!R611/Shannon!$D611)</f>
        <v>#NUM!</v>
      </c>
      <c r="T611" s="175" t="e">
        <f>('Raw data'!S611/Shannon!$D611)*LN('Raw data'!S611/Shannon!$D611)</f>
        <v>#NUM!</v>
      </c>
      <c r="U611" s="175" t="e">
        <f>('Raw data'!T611/Shannon!$D611)*LN('Raw data'!T611/Shannon!$D611)</f>
        <v>#NUM!</v>
      </c>
      <c r="V611" s="175" t="e">
        <f>('Raw data'!U611/Shannon!$D611)*LN('Raw data'!U611/Shannon!$D611)</f>
        <v>#NUM!</v>
      </c>
      <c r="W611" s="175" t="e">
        <f>('Raw data'!V611/Shannon!$D611)*LN('Raw data'!V611/Shannon!$D611)</f>
        <v>#NUM!</v>
      </c>
      <c r="X611" s="175" t="e">
        <f>('Raw data'!W611/Shannon!$D611)*LN('Raw data'!W611/Shannon!$D611)</f>
        <v>#NUM!</v>
      </c>
      <c r="Y611" s="175" t="e">
        <f>('Raw data'!X611/Shannon!$D611)*LN('Raw data'!X611/Shannon!$D611)</f>
        <v>#NUM!</v>
      </c>
      <c r="Z611" s="175" t="e">
        <f>('Raw data'!Y611/Shannon!$D611)*LN('Raw data'!Y611/Shannon!$D611)</f>
        <v>#NUM!</v>
      </c>
      <c r="AA611" s="175" t="e">
        <f>('Raw data'!Z611/Shannon!$D611)*LN('Raw data'!Z611/Shannon!$D611)</f>
        <v>#NUM!</v>
      </c>
      <c r="AB611" s="175" t="e">
        <f>('Raw data'!AA611/Shannon!$D611)*LN('Raw data'!AA611/Shannon!$D611)</f>
        <v>#NUM!</v>
      </c>
      <c r="AC611" s="175" t="e">
        <f>('Raw data'!AB611/Shannon!$D611)*LN('Raw data'!AB611/Shannon!$D611)</f>
        <v>#NUM!</v>
      </c>
      <c r="AD611" s="175">
        <f>('Raw data'!AC611/Shannon!$D611)*LN('Raw data'!AC611/Shannon!$D611)</f>
        <v>-3.7505100064094694E-2</v>
      </c>
      <c r="AE611" s="175" t="e">
        <f>('Raw data'!AD611/Shannon!$D611)*LN('Raw data'!AD611/Shannon!$D611)</f>
        <v>#NUM!</v>
      </c>
      <c r="AF611" s="175" t="e">
        <f>('Raw data'!AE611/Shannon!$D611)*LN('Raw data'!AE611/Shannon!$D611)</f>
        <v>#NUM!</v>
      </c>
      <c r="AG611" s="175" t="e">
        <f>('Raw data'!AF611/Shannon!$D611)*LN('Raw data'!AF611/Shannon!$D611)</f>
        <v>#NUM!</v>
      </c>
      <c r="AH611" s="175" t="e">
        <f>('Raw data'!AG611/Shannon!$D611)*LN('Raw data'!AG611/Shannon!$D611)</f>
        <v>#NUM!</v>
      </c>
      <c r="AI611" s="175">
        <f>('Raw data'!AH611/Shannon!$D611)*LN('Raw data'!AH611/Shannon!$D611)</f>
        <v>-0.36475044042052868</v>
      </c>
      <c r="AJ611" s="175" t="e">
        <f>('Raw data'!AI611/Shannon!$D611)*LN('Raw data'!AI611/Shannon!$D611)</f>
        <v>#NUM!</v>
      </c>
      <c r="AK611" s="175">
        <f>('Raw data'!AJ611/Shannon!$D611)*LN('Raw data'!AJ611/Shannon!$D611)</f>
        <v>-0.22684718999587533</v>
      </c>
      <c r="AL611" s="175" t="e">
        <f>('Raw data'!AK611/Shannon!$D611)*LN('Raw data'!AK611/Shannon!$D611)</f>
        <v>#NUM!</v>
      </c>
      <c r="AM611" s="175" t="e">
        <f>('Raw data'!AL611/Shannon!$D611)*LN('Raw data'!AL611/Shannon!$D611)</f>
        <v>#NUM!</v>
      </c>
      <c r="AN611" s="175">
        <f>('Raw data'!AM611/Shannon!$D611)*LN('Raw data'!AM611/Shannon!$D611)</f>
        <v>-3.4763451467994325E-2</v>
      </c>
      <c r="AO611" s="175" t="e">
        <f>('Raw data'!AN611/Shannon!$D611)*LN('Raw data'!AN611/Shannon!$D611)</f>
        <v>#NUM!</v>
      </c>
      <c r="AP611" s="175" t="e">
        <f>('Raw data'!AO611/Shannon!$D611)*LN('Raw data'!AO611/Shannon!$D611)</f>
        <v>#NUM!</v>
      </c>
      <c r="AQ611" s="175" t="e">
        <f>('Raw data'!AP611/Shannon!$D611)*LN('Raw data'!AP611/Shannon!$D611)</f>
        <v>#NUM!</v>
      </c>
      <c r="AR611" s="175" t="e">
        <f>('Raw data'!AQ611/Shannon!$D611)*LN('Raw data'!AQ611/Shannon!$D611)</f>
        <v>#NUM!</v>
      </c>
      <c r="AS611" s="175" t="e">
        <f>('Raw data'!AR611/Shannon!$D611)*LN('Raw data'!AR611/Shannon!$D611)</f>
        <v>#NUM!</v>
      </c>
      <c r="AT611" s="175" t="e">
        <f>('Raw data'!AS611/Shannon!$D611)*LN('Raw data'!AS611/Shannon!$D611)</f>
        <v>#NUM!</v>
      </c>
      <c r="AU611" s="175" t="e">
        <f>('Raw data'!AT611/Shannon!$D611)*LN('Raw data'!AT611/Shannon!$D611)</f>
        <v>#NUM!</v>
      </c>
      <c r="AV611" s="175" t="e">
        <f>('Raw data'!AU611/Shannon!$D611)*LN('Raw data'!AU611/Shannon!$D611)</f>
        <v>#NUM!</v>
      </c>
      <c r="AW611" s="175" t="e">
        <f>('Raw data'!AV611/Shannon!$D611)*LN('Raw data'!AV611/Shannon!$D611)</f>
        <v>#NUM!</v>
      </c>
      <c r="AX611" s="175" t="e">
        <f>('Raw data'!AW611/Shannon!$D611)*LN('Raw data'!AW611/Shannon!$D611)</f>
        <v>#NUM!</v>
      </c>
      <c r="AY611" s="175">
        <f>('Raw data'!AX611/Shannon!$D611)*LN('Raw data'!AX611/Shannon!$D611)</f>
        <v>-1.9810412421313019E-2</v>
      </c>
      <c r="AZ611" s="175" t="e">
        <f>('Raw data'!AY611/Shannon!$D611)*LN('Raw data'!AY611/Shannon!$D611)</f>
        <v>#NUM!</v>
      </c>
      <c r="BA611" s="175" t="e">
        <f>('Raw data'!AZ611/Shannon!$D611)*LN('Raw data'!AZ611/Shannon!$D611)</f>
        <v>#NUM!</v>
      </c>
      <c r="BB611" s="175" t="e">
        <f>('Raw data'!BA611/Shannon!$D611)*LN('Raw data'!BA611/Shannon!$D611)</f>
        <v>#NUM!</v>
      </c>
      <c r="BC611" s="175" t="e">
        <f>('Raw data'!BB611/Shannon!$D611)*LN('Raw data'!BB611/Shannon!$D611)</f>
        <v>#NUM!</v>
      </c>
      <c r="BD611" s="175" t="e">
        <f>('Raw data'!BC611/Shannon!$D611)*LN('Raw data'!BC611/Shannon!$D611)</f>
        <v>#NUM!</v>
      </c>
      <c r="BE611" s="175" t="e">
        <f>('Raw data'!BD611/Shannon!$D611)*LN('Raw data'!BD611/Shannon!$D611)</f>
        <v>#NUM!</v>
      </c>
      <c r="BF611" s="175" t="e">
        <f>('Raw data'!BE611/Shannon!$D611)*LN('Raw data'!BE611/Shannon!$D611)</f>
        <v>#NUM!</v>
      </c>
      <c r="BG611" s="175" t="e">
        <f>('Raw data'!BF611/Shannon!$D611)*LN('Raw data'!BF611/Shannon!$D611)</f>
        <v>#NUM!</v>
      </c>
      <c r="BH611" s="175" t="e">
        <f>('Raw data'!BG611/Shannon!$D611)*LN('Raw data'!BG611/Shannon!$D611)</f>
        <v>#NUM!</v>
      </c>
      <c r="BI611" s="175" t="e">
        <f>('Raw data'!BH611/Shannon!$D611)*LN('Raw data'!BH611/Shannon!$D611)</f>
        <v>#NUM!</v>
      </c>
      <c r="BJ611" s="175" t="e">
        <f>('Raw data'!BI611/Shannon!$D611)*LN('Raw data'!BI611/Shannon!$D611)</f>
        <v>#NUM!</v>
      </c>
      <c r="BK611" s="175" t="e">
        <f>('Raw data'!BJ611/Shannon!$D611)*LN('Raw data'!BJ611/Shannon!$D611)</f>
        <v>#NUM!</v>
      </c>
      <c r="BL611" s="175" t="e">
        <f>('Raw data'!BK611/Shannon!$D611)*LN('Raw data'!BK611/Shannon!$D611)</f>
        <v>#NUM!</v>
      </c>
      <c r="BM611" s="175" t="e">
        <f>('Raw data'!BL611/Shannon!$D611)*LN('Raw data'!BL611/Shannon!$D611)</f>
        <v>#NUM!</v>
      </c>
      <c r="BN611" s="175" t="e">
        <f>('Raw data'!BM611/Shannon!$D611)*LN('Raw data'!BM611/Shannon!$D611)</f>
        <v>#NUM!</v>
      </c>
      <c r="BO611" s="175" t="e">
        <f>('Raw data'!BN611/Shannon!$D611)*LN('Raw data'!BN611/Shannon!$D611)</f>
        <v>#NUM!</v>
      </c>
      <c r="BP611" s="175" t="e">
        <f>('Raw data'!BO611/Shannon!$D611)*LN('Raw data'!BO611/Shannon!$D611)</f>
        <v>#NUM!</v>
      </c>
      <c r="BQ611" s="175" t="e">
        <f>('Raw data'!BP611/Shannon!$D611)*LN('Raw data'!BP611/Shannon!$D611)</f>
        <v>#NUM!</v>
      </c>
      <c r="BR611" s="175" t="e">
        <f>('Raw data'!BQ611/Shannon!$D611)*LN('Raw data'!BQ611/Shannon!$D611)</f>
        <v>#NUM!</v>
      </c>
      <c r="BS611" s="175" t="e">
        <f>('Raw data'!BR611/Shannon!$D611)*LN('Raw data'!BR611/Shannon!$D611)</f>
        <v>#NUM!</v>
      </c>
      <c r="BT611" s="175" t="e">
        <f>('Raw data'!BS611/Shannon!$D611)*LN('Raw data'!BS611/Shannon!$D611)</f>
        <v>#NUM!</v>
      </c>
      <c r="BU611" s="175" t="e">
        <f>('Raw data'!BT611/Shannon!$D611)*LN('Raw data'!BT611/Shannon!$D611)</f>
        <v>#NUM!</v>
      </c>
      <c r="BV611" s="175" t="e">
        <f>('Raw data'!BU611/Shannon!$D611)*LN('Raw data'!BU611/Shannon!$D611)</f>
        <v>#NUM!</v>
      </c>
      <c r="BW611" s="175" t="e">
        <f>('Raw data'!BV611/Shannon!$D611)*LN('Raw data'!BV611/Shannon!$D611)</f>
        <v>#NUM!</v>
      </c>
      <c r="BX611" s="175" t="e">
        <f>('Raw data'!BW611/Shannon!$D611)*LN('Raw data'!BW611/Shannon!$D611)</f>
        <v>#NUM!</v>
      </c>
      <c r="BY611" s="175" t="e">
        <f>('Raw data'!BX611/Shannon!$D611)*LN('Raw data'!BX611/Shannon!$D611)</f>
        <v>#NUM!</v>
      </c>
      <c r="BZ611" s="175" t="e">
        <f>('Raw data'!BY611/Shannon!$D611)*LN('Raw data'!BY611/Shannon!$D611)</f>
        <v>#NUM!</v>
      </c>
      <c r="CA611" s="175" t="e">
        <f>('Raw data'!BZ611/Shannon!$D611)*LN('Raw data'!BZ611/Shannon!$D611)</f>
        <v>#NUM!</v>
      </c>
      <c r="CB611" s="175" t="e">
        <f>('Raw data'!CA611/Shannon!$D611)*LN('Raw data'!CA611/Shannon!$D611)</f>
        <v>#NUM!</v>
      </c>
      <c r="CC611" s="175" t="e">
        <f>('Raw data'!CB611/Shannon!$D611)*LN('Raw data'!CB611/Shannon!$D611)</f>
        <v>#NUM!</v>
      </c>
      <c r="CD611" s="175" t="e">
        <f>('Raw data'!CC611/Shannon!$D611)*LN('Raw data'!CC611/Shannon!$D611)</f>
        <v>#NUM!</v>
      </c>
      <c r="CF611" s="176">
        <f t="shared" si="9"/>
        <v>1.006927610509601</v>
      </c>
      <c r="CG611" s="175"/>
      <c r="CH611" s="175"/>
      <c r="CI611" s="175"/>
      <c r="CJ611" s="175"/>
      <c r="CK611" s="175"/>
      <c r="CL611" s="175"/>
      <c r="CM611" s="175"/>
      <c r="CN611" s="175">
        <v>-0.32325101613979501</v>
      </c>
      <c r="CO611" s="175"/>
      <c r="CP611" s="175"/>
      <c r="CQ611" s="175"/>
      <c r="CR611" s="175"/>
      <c r="CS611" s="175"/>
      <c r="CT611" s="175"/>
      <c r="CU611" s="175"/>
      <c r="CV611" s="175"/>
      <c r="CW611" s="175"/>
      <c r="CX611" s="175"/>
      <c r="CY611" s="175"/>
      <c r="CZ611" s="175"/>
      <c r="DA611" s="175"/>
      <c r="DB611" s="175"/>
      <c r="DC611" s="175"/>
      <c r="DD611" s="175"/>
      <c r="DE611" s="175"/>
      <c r="DF611" s="175"/>
      <c r="DG611" s="175"/>
      <c r="DH611" s="175">
        <v>-3.7505100064094694E-2</v>
      </c>
      <c r="DI611" s="175"/>
      <c r="DJ611" s="175"/>
      <c r="DK611" s="175"/>
      <c r="DL611" s="175"/>
      <c r="DM611" s="175">
        <v>-0.36475044042052868</v>
      </c>
      <c r="DN611" s="175"/>
      <c r="DO611" s="175">
        <v>-0.22684718999587533</v>
      </c>
      <c r="DP611" s="175"/>
      <c r="DQ611" s="175"/>
      <c r="DR611" s="175">
        <v>-3.4763451467994325E-2</v>
      </c>
      <c r="DS611" s="175"/>
      <c r="DT611" s="175"/>
      <c r="DU611" s="175"/>
      <c r="DV611" s="175"/>
      <c r="DW611" s="175"/>
      <c r="DX611" s="175"/>
      <c r="DY611" s="175"/>
      <c r="DZ611" s="175"/>
      <c r="EA611" s="175"/>
      <c r="EB611" s="175"/>
      <c r="EC611" s="175">
        <v>-1.9810412421313019E-2</v>
      </c>
      <c r="ED611" s="175"/>
      <c r="EE611" s="175"/>
      <c r="EF611" s="175"/>
      <c r="EG611" s="175"/>
      <c r="EH611" s="175"/>
      <c r="EI611" s="175"/>
      <c r="EJ611" s="175"/>
      <c r="EK611" s="175"/>
      <c r="EL611" s="175"/>
      <c r="EM611" s="175"/>
      <c r="EN611" s="175"/>
      <c r="EO611" s="175"/>
      <c r="EP611" s="175"/>
      <c r="EQ611" s="175"/>
      <c r="ER611" s="175"/>
      <c r="ES611" s="175"/>
      <c r="ET611" s="175"/>
      <c r="EU611" s="175"/>
      <c r="EV611" s="175"/>
      <c r="EW611" s="175"/>
      <c r="EX611" s="175"/>
      <c r="EY611" s="175"/>
      <c r="EZ611" s="175"/>
      <c r="FA611" s="175"/>
      <c r="FB611" s="175"/>
      <c r="FC611" s="175"/>
      <c r="FD611" s="175"/>
      <c r="FE611" s="175"/>
      <c r="FF611" s="175"/>
      <c r="FG611" s="175"/>
      <c r="FH611" s="175"/>
    </row>
    <row r="612" spans="2:164" x14ac:dyDescent="0.2">
      <c r="B612" s="13">
        <v>41</v>
      </c>
      <c r="C612" s="14">
        <v>9</v>
      </c>
      <c r="D612">
        <f>SUM('Raw data'!D612:CC612)</f>
        <v>547</v>
      </c>
      <c r="E612" s="175" t="e">
        <f>('Raw data'!D612/Shannon!$D612)*LN('Raw data'!D612/Shannon!$D612)</f>
        <v>#NUM!</v>
      </c>
      <c r="F612" s="175" t="e">
        <f>('Raw data'!E612/Shannon!$D612)*LN('Raw data'!E612/Shannon!$D612)</f>
        <v>#NUM!</v>
      </c>
      <c r="G612" s="175" t="e">
        <f>('Raw data'!F612/Shannon!$D612)*LN('Raw data'!F612/Shannon!$D612)</f>
        <v>#NUM!</v>
      </c>
      <c r="H612" s="175" t="e">
        <f>('Raw data'!G612/Shannon!$D612)*LN('Raw data'!G612/Shannon!$D612)</f>
        <v>#NUM!</v>
      </c>
      <c r="I612" s="175">
        <f>('Raw data'!H612/Shannon!$D612)*LN('Raw data'!H612/Shannon!$D612)</f>
        <v>-9.8621533857032109E-2</v>
      </c>
      <c r="J612" s="175">
        <f>('Raw data'!I612/Shannon!$D612)*LN('Raw data'!I612/Shannon!$D612)</f>
        <v>-0.29363111216253496</v>
      </c>
      <c r="K612" s="175" t="e">
        <f>('Raw data'!J612/Shannon!$D612)*LN('Raw data'!J612/Shannon!$D612)</f>
        <v>#NUM!</v>
      </c>
      <c r="L612" s="175" t="e">
        <f>('Raw data'!K612/Shannon!$D612)*LN('Raw data'!K612/Shannon!$D612)</f>
        <v>#NUM!</v>
      </c>
      <c r="M612" s="175" t="e">
        <f>('Raw data'!L612/Shannon!$D612)*LN('Raw data'!L612/Shannon!$D612)</f>
        <v>#NUM!</v>
      </c>
      <c r="N612" s="175" t="e">
        <f>('Raw data'!M612/Shannon!$D612)*LN('Raw data'!M612/Shannon!$D612)</f>
        <v>#NUM!</v>
      </c>
      <c r="O612" s="175" t="e">
        <f>('Raw data'!N612/Shannon!$D612)*LN('Raw data'!N612/Shannon!$D612)</f>
        <v>#NUM!</v>
      </c>
      <c r="P612" s="175" t="e">
        <f>('Raw data'!O612/Shannon!$D612)*LN('Raw data'!O612/Shannon!$D612)</f>
        <v>#NUM!</v>
      </c>
      <c r="Q612" s="175" t="e">
        <f>('Raw data'!P612/Shannon!$D612)*LN('Raw data'!P612/Shannon!$D612)</f>
        <v>#NUM!</v>
      </c>
      <c r="R612" s="175" t="e">
        <f>('Raw data'!Q612/Shannon!$D612)*LN('Raw data'!Q612/Shannon!$D612)</f>
        <v>#NUM!</v>
      </c>
      <c r="S612" s="175" t="e">
        <f>('Raw data'!R612/Shannon!$D612)*LN('Raw data'!R612/Shannon!$D612)</f>
        <v>#NUM!</v>
      </c>
      <c r="T612" s="175" t="e">
        <f>('Raw data'!S612/Shannon!$D612)*LN('Raw data'!S612/Shannon!$D612)</f>
        <v>#NUM!</v>
      </c>
      <c r="U612" s="175" t="e">
        <f>('Raw data'!T612/Shannon!$D612)*LN('Raw data'!T612/Shannon!$D612)</f>
        <v>#NUM!</v>
      </c>
      <c r="V612" s="175" t="e">
        <f>('Raw data'!U612/Shannon!$D612)*LN('Raw data'!U612/Shannon!$D612)</f>
        <v>#NUM!</v>
      </c>
      <c r="W612" s="175" t="e">
        <f>('Raw data'!V612/Shannon!$D612)*LN('Raw data'!V612/Shannon!$D612)</f>
        <v>#NUM!</v>
      </c>
      <c r="X612" s="175" t="e">
        <f>('Raw data'!W612/Shannon!$D612)*LN('Raw data'!W612/Shannon!$D612)</f>
        <v>#NUM!</v>
      </c>
      <c r="Y612" s="175" t="e">
        <f>('Raw data'!X612/Shannon!$D612)*LN('Raw data'!X612/Shannon!$D612)</f>
        <v>#NUM!</v>
      </c>
      <c r="Z612" s="175" t="e">
        <f>('Raw data'!Y612/Shannon!$D612)*LN('Raw data'!Y612/Shannon!$D612)</f>
        <v>#NUM!</v>
      </c>
      <c r="AA612" s="175" t="e">
        <f>('Raw data'!Z612/Shannon!$D612)*LN('Raw data'!Z612/Shannon!$D612)</f>
        <v>#NUM!</v>
      </c>
      <c r="AB612" s="175" t="e">
        <f>('Raw data'!AA612/Shannon!$D612)*LN('Raw data'!AA612/Shannon!$D612)</f>
        <v>#NUM!</v>
      </c>
      <c r="AC612" s="175" t="e">
        <f>('Raw data'!AB612/Shannon!$D612)*LN('Raw data'!AB612/Shannon!$D612)</f>
        <v>#NUM!</v>
      </c>
      <c r="AD612" s="175">
        <f>('Raw data'!AC612/Shannon!$D612)*LN('Raw data'!AC612/Shannon!$D612)</f>
        <v>-0.23793845690819487</v>
      </c>
      <c r="AE612" s="175" t="e">
        <f>('Raw data'!AD612/Shannon!$D612)*LN('Raw data'!AD612/Shannon!$D612)</f>
        <v>#NUM!</v>
      </c>
      <c r="AF612" s="175" t="e">
        <f>('Raw data'!AE612/Shannon!$D612)*LN('Raw data'!AE612/Shannon!$D612)</f>
        <v>#NUM!</v>
      </c>
      <c r="AG612" s="175" t="e">
        <f>('Raw data'!AF612/Shannon!$D612)*LN('Raw data'!AF612/Shannon!$D612)</f>
        <v>#NUM!</v>
      </c>
      <c r="AH612" s="175" t="e">
        <f>('Raw data'!AG612/Shannon!$D612)*LN('Raw data'!AG612/Shannon!$D612)</f>
        <v>#NUM!</v>
      </c>
      <c r="AI612" s="175" t="e">
        <f>('Raw data'!AH612/Shannon!$D612)*LN('Raw data'!AH612/Shannon!$D612)</f>
        <v>#NUM!</v>
      </c>
      <c r="AJ612" s="175" t="e">
        <f>('Raw data'!AI612/Shannon!$D612)*LN('Raw data'!AI612/Shannon!$D612)</f>
        <v>#NUM!</v>
      </c>
      <c r="AK612" s="175">
        <f>('Raw data'!AJ612/Shannon!$D612)*LN('Raw data'!AJ612/Shannon!$D612)</f>
        <v>-0.28448596622108541</v>
      </c>
      <c r="AL612" s="175" t="e">
        <f>('Raw data'!AK612/Shannon!$D612)*LN('Raw data'!AK612/Shannon!$D612)</f>
        <v>#NUM!</v>
      </c>
      <c r="AM612" s="175" t="e">
        <f>('Raw data'!AL612/Shannon!$D612)*LN('Raw data'!AL612/Shannon!$D612)</f>
        <v>#NUM!</v>
      </c>
      <c r="AN612" s="175" t="e">
        <f>('Raw data'!AM612/Shannon!$D612)*LN('Raw data'!AM612/Shannon!$D612)</f>
        <v>#NUM!</v>
      </c>
      <c r="AO612" s="175" t="e">
        <f>('Raw data'!AN612/Shannon!$D612)*LN('Raw data'!AN612/Shannon!$D612)</f>
        <v>#NUM!</v>
      </c>
      <c r="AP612" s="175" t="e">
        <f>('Raw data'!AO612/Shannon!$D612)*LN('Raw data'!AO612/Shannon!$D612)</f>
        <v>#NUM!</v>
      </c>
      <c r="AQ612" s="175" t="e">
        <f>('Raw data'!AP612/Shannon!$D612)*LN('Raw data'!AP612/Shannon!$D612)</f>
        <v>#NUM!</v>
      </c>
      <c r="AR612" s="175" t="e">
        <f>('Raw data'!AQ612/Shannon!$D612)*LN('Raw data'!AQ612/Shannon!$D612)</f>
        <v>#NUM!</v>
      </c>
      <c r="AS612" s="175" t="e">
        <f>('Raw data'!AR612/Shannon!$D612)*LN('Raw data'!AR612/Shannon!$D612)</f>
        <v>#NUM!</v>
      </c>
      <c r="AT612" s="175" t="e">
        <f>('Raw data'!AS612/Shannon!$D612)*LN('Raw data'!AS612/Shannon!$D612)</f>
        <v>#NUM!</v>
      </c>
      <c r="AU612" s="175" t="e">
        <f>('Raw data'!AT612/Shannon!$D612)*LN('Raw data'!AT612/Shannon!$D612)</f>
        <v>#NUM!</v>
      </c>
      <c r="AV612" s="175">
        <f>('Raw data'!AU612/Shannon!$D612)*LN('Raw data'!AU612/Shannon!$D612)</f>
        <v>-6.7577729480387302E-2</v>
      </c>
      <c r="AW612" s="175">
        <f>('Raw data'!AV612/Shannon!$D612)*LN('Raw data'!AV612/Shannon!$D612)</f>
        <v>-1.1525500552873822E-2</v>
      </c>
      <c r="AX612" s="175" t="e">
        <f>('Raw data'!AW612/Shannon!$D612)*LN('Raw data'!AW612/Shannon!$D612)</f>
        <v>#NUM!</v>
      </c>
      <c r="AY612" s="175">
        <f>('Raw data'!AX612/Shannon!$D612)*LN('Raw data'!AX612/Shannon!$D612)</f>
        <v>-0.14102253096680897</v>
      </c>
      <c r="AZ612" s="175" t="e">
        <f>('Raw data'!AY612/Shannon!$D612)*LN('Raw data'!AY612/Shannon!$D612)</f>
        <v>#NUM!</v>
      </c>
      <c r="BA612" s="175" t="e">
        <f>('Raw data'!AZ612/Shannon!$D612)*LN('Raw data'!AZ612/Shannon!$D612)</f>
        <v>#NUM!</v>
      </c>
      <c r="BB612" s="175" t="e">
        <f>('Raw data'!BA612/Shannon!$D612)*LN('Raw data'!BA612/Shannon!$D612)</f>
        <v>#NUM!</v>
      </c>
      <c r="BC612" s="175">
        <f>('Raw data'!BB612/Shannon!$D612)*LN('Raw data'!BB612/Shannon!$D612)</f>
        <v>-9.8621533857032109E-2</v>
      </c>
      <c r="BD612" s="175" t="e">
        <f>('Raw data'!BC612/Shannon!$D612)*LN('Raw data'!BC612/Shannon!$D612)</f>
        <v>#NUM!</v>
      </c>
      <c r="BE612" s="175" t="e">
        <f>('Raw data'!BD612/Shannon!$D612)*LN('Raw data'!BD612/Shannon!$D612)</f>
        <v>#NUM!</v>
      </c>
      <c r="BF612" s="175" t="e">
        <f>('Raw data'!BE612/Shannon!$D612)*LN('Raw data'!BE612/Shannon!$D612)</f>
        <v>#NUM!</v>
      </c>
      <c r="BG612" s="175" t="e">
        <f>('Raw data'!BF612/Shannon!$D612)*LN('Raw data'!BF612/Shannon!$D612)</f>
        <v>#NUM!</v>
      </c>
      <c r="BH612" s="175" t="e">
        <f>('Raw data'!BG612/Shannon!$D612)*LN('Raw data'!BG612/Shannon!$D612)</f>
        <v>#NUM!</v>
      </c>
      <c r="BI612" s="175" t="e">
        <f>('Raw data'!BH612/Shannon!$D612)*LN('Raw data'!BH612/Shannon!$D612)</f>
        <v>#NUM!</v>
      </c>
      <c r="BJ612" s="175" t="e">
        <f>('Raw data'!BI612/Shannon!$D612)*LN('Raw data'!BI612/Shannon!$D612)</f>
        <v>#NUM!</v>
      </c>
      <c r="BK612" s="175" t="e">
        <f>('Raw data'!BJ612/Shannon!$D612)*LN('Raw data'!BJ612/Shannon!$D612)</f>
        <v>#NUM!</v>
      </c>
      <c r="BL612" s="175" t="e">
        <f>('Raw data'!BK612/Shannon!$D612)*LN('Raw data'!BK612/Shannon!$D612)</f>
        <v>#NUM!</v>
      </c>
      <c r="BM612" s="175" t="e">
        <f>('Raw data'!BL612/Shannon!$D612)*LN('Raw data'!BL612/Shannon!$D612)</f>
        <v>#NUM!</v>
      </c>
      <c r="BN612" s="175" t="e">
        <f>('Raw data'!BM612/Shannon!$D612)*LN('Raw data'!BM612/Shannon!$D612)</f>
        <v>#NUM!</v>
      </c>
      <c r="BO612" s="175" t="e">
        <f>('Raw data'!BN612/Shannon!$D612)*LN('Raw data'!BN612/Shannon!$D612)</f>
        <v>#NUM!</v>
      </c>
      <c r="BP612" s="175" t="e">
        <f>('Raw data'!BO612/Shannon!$D612)*LN('Raw data'!BO612/Shannon!$D612)</f>
        <v>#NUM!</v>
      </c>
      <c r="BQ612" s="175" t="e">
        <f>('Raw data'!BP612/Shannon!$D612)*LN('Raw data'!BP612/Shannon!$D612)</f>
        <v>#NUM!</v>
      </c>
      <c r="BR612" s="175" t="e">
        <f>('Raw data'!BQ612/Shannon!$D612)*LN('Raw data'!BQ612/Shannon!$D612)</f>
        <v>#NUM!</v>
      </c>
      <c r="BS612" s="175" t="e">
        <f>('Raw data'!BR612/Shannon!$D612)*LN('Raw data'!BR612/Shannon!$D612)</f>
        <v>#NUM!</v>
      </c>
      <c r="BT612" s="175" t="e">
        <f>('Raw data'!BS612/Shannon!$D612)*LN('Raw data'!BS612/Shannon!$D612)</f>
        <v>#NUM!</v>
      </c>
      <c r="BU612" s="175" t="e">
        <f>('Raw data'!BT612/Shannon!$D612)*LN('Raw data'!BT612/Shannon!$D612)</f>
        <v>#NUM!</v>
      </c>
      <c r="BV612" s="175" t="e">
        <f>('Raw data'!BU612/Shannon!$D612)*LN('Raw data'!BU612/Shannon!$D612)</f>
        <v>#NUM!</v>
      </c>
      <c r="BW612" s="175" t="e">
        <f>('Raw data'!BV612/Shannon!$D612)*LN('Raw data'!BV612/Shannon!$D612)</f>
        <v>#NUM!</v>
      </c>
      <c r="BX612" s="175" t="e">
        <f>('Raw data'!BW612/Shannon!$D612)*LN('Raw data'!BW612/Shannon!$D612)</f>
        <v>#NUM!</v>
      </c>
      <c r="BY612" s="175" t="e">
        <f>('Raw data'!BX612/Shannon!$D612)*LN('Raw data'!BX612/Shannon!$D612)</f>
        <v>#NUM!</v>
      </c>
      <c r="BZ612" s="175" t="e">
        <f>('Raw data'!BY612/Shannon!$D612)*LN('Raw data'!BY612/Shannon!$D612)</f>
        <v>#NUM!</v>
      </c>
      <c r="CA612" s="175" t="e">
        <f>('Raw data'!BZ612/Shannon!$D612)*LN('Raw data'!BZ612/Shannon!$D612)</f>
        <v>#NUM!</v>
      </c>
      <c r="CB612" s="175" t="e">
        <f>('Raw data'!CA612/Shannon!$D612)*LN('Raw data'!CA612/Shannon!$D612)</f>
        <v>#NUM!</v>
      </c>
      <c r="CC612" s="175" t="e">
        <f>('Raw data'!CB612/Shannon!$D612)*LN('Raw data'!CB612/Shannon!$D612)</f>
        <v>#NUM!</v>
      </c>
      <c r="CD612" s="175" t="e">
        <f>('Raw data'!CC612/Shannon!$D612)*LN('Raw data'!CC612/Shannon!$D612)</f>
        <v>#NUM!</v>
      </c>
      <c r="CF612" s="176">
        <f t="shared" si="9"/>
        <v>1.2334243640059497</v>
      </c>
      <c r="CG612" s="175"/>
      <c r="CH612" s="175"/>
      <c r="CI612" s="175"/>
      <c r="CJ612" s="175"/>
      <c r="CK612" s="175"/>
      <c r="CL612" s="175"/>
      <c r="CM612" s="175">
        <v>-9.8621533857032109E-2</v>
      </c>
      <c r="CN612" s="175">
        <v>-0.29363111216253496</v>
      </c>
      <c r="CO612" s="175"/>
      <c r="CP612" s="175"/>
      <c r="CQ612" s="175"/>
      <c r="CR612" s="175"/>
      <c r="CS612" s="175"/>
      <c r="CT612" s="175"/>
      <c r="CU612" s="175"/>
      <c r="CV612" s="175"/>
      <c r="CW612" s="175"/>
      <c r="CX612" s="175"/>
      <c r="CY612" s="175"/>
      <c r="CZ612" s="175"/>
      <c r="DA612" s="175"/>
      <c r="DB612" s="175"/>
      <c r="DC612" s="175"/>
      <c r="DD612" s="175"/>
      <c r="DE612" s="175"/>
      <c r="DF612" s="175"/>
      <c r="DG612" s="175"/>
      <c r="DH612" s="175">
        <v>-0.23793845690819487</v>
      </c>
      <c r="DI612" s="175"/>
      <c r="DJ612" s="175"/>
      <c r="DK612" s="175"/>
      <c r="DL612" s="175"/>
      <c r="DM612" s="175"/>
      <c r="DN612" s="175"/>
      <c r="DO612" s="175">
        <v>-0.28448596622108541</v>
      </c>
      <c r="DP612" s="175"/>
      <c r="DQ612" s="175"/>
      <c r="DR612" s="175"/>
      <c r="DS612" s="175"/>
      <c r="DT612" s="175"/>
      <c r="DU612" s="175"/>
      <c r="DV612" s="175"/>
      <c r="DW612" s="175"/>
      <c r="DX612" s="175"/>
      <c r="DY612" s="175"/>
      <c r="DZ612" s="175">
        <v>-6.7577729480387302E-2</v>
      </c>
      <c r="EA612" s="175">
        <v>-1.1525500552873822E-2</v>
      </c>
      <c r="EB612" s="175"/>
      <c r="EC612" s="175">
        <v>-0.14102253096680897</v>
      </c>
      <c r="ED612" s="175"/>
      <c r="EE612" s="175"/>
      <c r="EF612" s="175"/>
      <c r="EG612" s="175">
        <v>-9.8621533857032109E-2</v>
      </c>
      <c r="EH612" s="175"/>
      <c r="EI612" s="175"/>
      <c r="EJ612" s="175"/>
      <c r="EK612" s="175"/>
      <c r="EL612" s="175"/>
      <c r="EM612" s="175"/>
      <c r="EN612" s="175"/>
      <c r="EO612" s="175"/>
      <c r="EP612" s="175"/>
      <c r="EQ612" s="175"/>
      <c r="ER612" s="175"/>
      <c r="ES612" s="175"/>
      <c r="ET612" s="175"/>
      <c r="EU612" s="175"/>
      <c r="EV612" s="175"/>
      <c r="EW612" s="175"/>
      <c r="EX612" s="175"/>
      <c r="EY612" s="175"/>
      <c r="EZ612" s="175"/>
      <c r="FA612" s="175"/>
      <c r="FB612" s="175"/>
      <c r="FC612" s="175"/>
      <c r="FD612" s="175"/>
      <c r="FE612" s="175"/>
      <c r="FF612" s="175"/>
      <c r="FG612" s="175"/>
      <c r="FH612" s="175"/>
    </row>
    <row r="613" spans="2:164" x14ac:dyDescent="0.2">
      <c r="B613" s="13">
        <v>41</v>
      </c>
      <c r="C613" s="14">
        <v>10</v>
      </c>
      <c r="D613">
        <f>SUM('Raw data'!D613:CC613)</f>
        <v>955</v>
      </c>
      <c r="E613" s="175" t="e">
        <f>('Raw data'!D613/Shannon!$D613)*LN('Raw data'!D613/Shannon!$D613)</f>
        <v>#NUM!</v>
      </c>
      <c r="F613" s="175" t="e">
        <f>('Raw data'!E613/Shannon!$D613)*LN('Raw data'!E613/Shannon!$D613)</f>
        <v>#NUM!</v>
      </c>
      <c r="G613" s="175" t="e">
        <f>('Raw data'!F613/Shannon!$D613)*LN('Raw data'!F613/Shannon!$D613)</f>
        <v>#NUM!</v>
      </c>
      <c r="H613" s="175" t="e">
        <f>('Raw data'!G613/Shannon!$D613)*LN('Raw data'!G613/Shannon!$D613)</f>
        <v>#NUM!</v>
      </c>
      <c r="I613" s="175">
        <f>('Raw data'!H613/Shannon!$D613)*LN('Raw data'!H613/Shannon!$D613)</f>
        <v>-4.7739541858499317E-2</v>
      </c>
      <c r="J613" s="175">
        <f>('Raw data'!I613/Shannon!$D613)*LN('Raw data'!I613/Shannon!$D613)</f>
        <v>-0.1219236449662533</v>
      </c>
      <c r="K613" s="175" t="e">
        <f>('Raw data'!J613/Shannon!$D613)*LN('Raw data'!J613/Shannon!$D613)</f>
        <v>#NUM!</v>
      </c>
      <c r="L613" s="175" t="e">
        <f>('Raw data'!K613/Shannon!$D613)*LN('Raw data'!K613/Shannon!$D613)</f>
        <v>#NUM!</v>
      </c>
      <c r="M613" s="175" t="e">
        <f>('Raw data'!L613/Shannon!$D613)*LN('Raw data'!L613/Shannon!$D613)</f>
        <v>#NUM!</v>
      </c>
      <c r="N613" s="175" t="e">
        <f>('Raw data'!M613/Shannon!$D613)*LN('Raw data'!M613/Shannon!$D613)</f>
        <v>#NUM!</v>
      </c>
      <c r="O613" s="175" t="e">
        <f>('Raw data'!N613/Shannon!$D613)*LN('Raw data'!N613/Shannon!$D613)</f>
        <v>#NUM!</v>
      </c>
      <c r="P613" s="175" t="e">
        <f>('Raw data'!O613/Shannon!$D613)*LN('Raw data'!O613/Shannon!$D613)</f>
        <v>#NUM!</v>
      </c>
      <c r="Q613" s="175" t="e">
        <f>('Raw data'!P613/Shannon!$D613)*LN('Raw data'!P613/Shannon!$D613)</f>
        <v>#NUM!</v>
      </c>
      <c r="R613" s="175" t="e">
        <f>('Raw data'!Q613/Shannon!$D613)*LN('Raw data'!Q613/Shannon!$D613)</f>
        <v>#NUM!</v>
      </c>
      <c r="S613" s="175" t="e">
        <f>('Raw data'!R613/Shannon!$D613)*LN('Raw data'!R613/Shannon!$D613)</f>
        <v>#NUM!</v>
      </c>
      <c r="T613" s="175" t="e">
        <f>('Raw data'!S613/Shannon!$D613)*LN('Raw data'!S613/Shannon!$D613)</f>
        <v>#NUM!</v>
      </c>
      <c r="U613" s="175" t="e">
        <f>('Raw data'!T613/Shannon!$D613)*LN('Raw data'!T613/Shannon!$D613)</f>
        <v>#NUM!</v>
      </c>
      <c r="V613" s="175" t="e">
        <f>('Raw data'!U613/Shannon!$D613)*LN('Raw data'!U613/Shannon!$D613)</f>
        <v>#NUM!</v>
      </c>
      <c r="W613" s="175" t="e">
        <f>('Raw data'!V613/Shannon!$D613)*LN('Raw data'!V613/Shannon!$D613)</f>
        <v>#NUM!</v>
      </c>
      <c r="X613" s="175" t="e">
        <f>('Raw data'!W613/Shannon!$D613)*LN('Raw data'!W613/Shannon!$D613)</f>
        <v>#NUM!</v>
      </c>
      <c r="Y613" s="175" t="e">
        <f>('Raw data'!X613/Shannon!$D613)*LN('Raw data'!X613/Shannon!$D613)</f>
        <v>#NUM!</v>
      </c>
      <c r="Z613" s="175" t="e">
        <f>('Raw data'!Y613/Shannon!$D613)*LN('Raw data'!Y613/Shannon!$D613)</f>
        <v>#NUM!</v>
      </c>
      <c r="AA613" s="175" t="e">
        <f>('Raw data'!Z613/Shannon!$D613)*LN('Raw data'!Z613/Shannon!$D613)</f>
        <v>#NUM!</v>
      </c>
      <c r="AB613" s="175" t="e">
        <f>('Raw data'!AA613/Shannon!$D613)*LN('Raw data'!AA613/Shannon!$D613)</f>
        <v>#NUM!</v>
      </c>
      <c r="AC613" s="175" t="e">
        <f>('Raw data'!AB613/Shannon!$D613)*LN('Raw data'!AB613/Shannon!$D613)</f>
        <v>#NUM!</v>
      </c>
      <c r="AD613" s="175">
        <f>('Raw data'!AC613/Shannon!$D613)*LN('Raw data'!AC613/Shannon!$D613)</f>
        <v>-6.850886061974365E-2</v>
      </c>
      <c r="AE613" s="175">
        <f>('Raw data'!AD613/Shannon!$D613)*LN('Raw data'!AD613/Shannon!$D613)</f>
        <v>-4.006089883812268E-2</v>
      </c>
      <c r="AF613" s="175" t="e">
        <f>('Raw data'!AE613/Shannon!$D613)*LN('Raw data'!AE613/Shannon!$D613)</f>
        <v>#NUM!</v>
      </c>
      <c r="AG613" s="175" t="e">
        <f>('Raw data'!AF613/Shannon!$D613)*LN('Raw data'!AF613/Shannon!$D613)</f>
        <v>#NUM!</v>
      </c>
      <c r="AH613" s="175" t="e">
        <f>('Raw data'!AG613/Shannon!$D613)*LN('Raw data'!AG613/Shannon!$D613)</f>
        <v>#NUM!</v>
      </c>
      <c r="AI613" s="175" t="e">
        <f>('Raw data'!AH613/Shannon!$D613)*LN('Raw data'!AH613/Shannon!$D613)</f>
        <v>#NUM!</v>
      </c>
      <c r="AJ613" s="175" t="e">
        <f>('Raw data'!AI613/Shannon!$D613)*LN('Raw data'!AI613/Shannon!$D613)</f>
        <v>#NUM!</v>
      </c>
      <c r="AK613" s="175">
        <f>('Raw data'!AJ613/Shannon!$D613)*LN('Raw data'!AJ613/Shannon!$D613)</f>
        <v>-0.2123123254584115</v>
      </c>
      <c r="AL613" s="175" t="e">
        <f>('Raw data'!AK613/Shannon!$D613)*LN('Raw data'!AK613/Shannon!$D613)</f>
        <v>#NUM!</v>
      </c>
      <c r="AM613" s="175" t="e">
        <f>('Raw data'!AL613/Shannon!$D613)*LN('Raw data'!AL613/Shannon!$D613)</f>
        <v>#NUM!</v>
      </c>
      <c r="AN613" s="175" t="e">
        <f>('Raw data'!AM613/Shannon!$D613)*LN('Raw data'!AM613/Shannon!$D613)</f>
        <v>#NUM!</v>
      </c>
      <c r="AO613" s="175" t="e">
        <f>('Raw data'!AN613/Shannon!$D613)*LN('Raw data'!AN613/Shannon!$D613)</f>
        <v>#NUM!</v>
      </c>
      <c r="AP613" s="175" t="e">
        <f>('Raw data'!AO613/Shannon!$D613)*LN('Raw data'!AO613/Shannon!$D613)</f>
        <v>#NUM!</v>
      </c>
      <c r="AQ613" s="175" t="e">
        <f>('Raw data'!AP613/Shannon!$D613)*LN('Raw data'!AP613/Shannon!$D613)</f>
        <v>#NUM!</v>
      </c>
      <c r="AR613" s="175" t="e">
        <f>('Raw data'!AQ613/Shannon!$D613)*LN('Raw data'!AQ613/Shannon!$D613)</f>
        <v>#NUM!</v>
      </c>
      <c r="AS613" s="175" t="e">
        <f>('Raw data'!AR613/Shannon!$D613)*LN('Raw data'!AR613/Shannon!$D613)</f>
        <v>#NUM!</v>
      </c>
      <c r="AT613" s="175" t="e">
        <f>('Raw data'!AS613/Shannon!$D613)*LN('Raw data'!AS613/Shannon!$D613)</f>
        <v>#NUM!</v>
      </c>
      <c r="AU613" s="175">
        <f>('Raw data'!AT613/Shannon!$D613)*LN('Raw data'!AT613/Shannon!$D613)</f>
        <v>-7.1850380528594047E-3</v>
      </c>
      <c r="AV613" s="175" t="e">
        <f>('Raw data'!AU613/Shannon!$D613)*LN('Raw data'!AU613/Shannon!$D613)</f>
        <v>#NUM!</v>
      </c>
      <c r="AW613" s="175" t="e">
        <f>('Raw data'!AV613/Shannon!$D613)*LN('Raw data'!AV613/Shannon!$D613)</f>
        <v>#NUM!</v>
      </c>
      <c r="AX613" s="175" t="e">
        <f>('Raw data'!AW613/Shannon!$D613)*LN('Raw data'!AW613/Shannon!$D613)</f>
        <v>#NUM!</v>
      </c>
      <c r="AY613" s="175">
        <f>('Raw data'!AX613/Shannon!$D613)*LN('Raw data'!AX613/Shannon!$D613)</f>
        <v>-3.6032050617777929E-2</v>
      </c>
      <c r="AZ613" s="175" t="e">
        <f>('Raw data'!AY613/Shannon!$D613)*LN('Raw data'!AY613/Shannon!$D613)</f>
        <v>#NUM!</v>
      </c>
      <c r="BA613" s="175" t="e">
        <f>('Raw data'!AZ613/Shannon!$D613)*LN('Raw data'!AZ613/Shannon!$D613)</f>
        <v>#NUM!</v>
      </c>
      <c r="BB613" s="175" t="e">
        <f>('Raw data'!BA613/Shannon!$D613)*LN('Raw data'!BA613/Shannon!$D613)</f>
        <v>#NUM!</v>
      </c>
      <c r="BC613" s="175" t="e">
        <f>('Raw data'!BB613/Shannon!$D613)*LN('Raw data'!BB613/Shannon!$D613)</f>
        <v>#NUM!</v>
      </c>
      <c r="BD613" s="175" t="e">
        <f>('Raw data'!BC613/Shannon!$D613)*LN('Raw data'!BC613/Shannon!$D613)</f>
        <v>#NUM!</v>
      </c>
      <c r="BE613" s="175" t="e">
        <f>('Raw data'!BD613/Shannon!$D613)*LN('Raw data'!BD613/Shannon!$D613)</f>
        <v>#NUM!</v>
      </c>
      <c r="BF613" s="175" t="e">
        <f>('Raw data'!BE613/Shannon!$D613)*LN('Raw data'!BE613/Shannon!$D613)</f>
        <v>#NUM!</v>
      </c>
      <c r="BG613" s="175" t="e">
        <f>('Raw data'!BF613/Shannon!$D613)*LN('Raw data'!BF613/Shannon!$D613)</f>
        <v>#NUM!</v>
      </c>
      <c r="BH613" s="175" t="e">
        <f>('Raw data'!BG613/Shannon!$D613)*LN('Raw data'!BG613/Shannon!$D613)</f>
        <v>#NUM!</v>
      </c>
      <c r="BI613" s="175" t="e">
        <f>('Raw data'!BH613/Shannon!$D613)*LN('Raw data'!BH613/Shannon!$D613)</f>
        <v>#NUM!</v>
      </c>
      <c r="BJ613" s="175" t="e">
        <f>('Raw data'!BI613/Shannon!$D613)*LN('Raw data'!BI613/Shannon!$D613)</f>
        <v>#NUM!</v>
      </c>
      <c r="BK613" s="175" t="e">
        <f>('Raw data'!BJ613/Shannon!$D613)*LN('Raw data'!BJ613/Shannon!$D613)</f>
        <v>#NUM!</v>
      </c>
      <c r="BL613" s="175" t="e">
        <f>('Raw data'!BK613/Shannon!$D613)*LN('Raw data'!BK613/Shannon!$D613)</f>
        <v>#NUM!</v>
      </c>
      <c r="BM613" s="175" t="e">
        <f>('Raw data'!BL613/Shannon!$D613)*LN('Raw data'!BL613/Shannon!$D613)</f>
        <v>#NUM!</v>
      </c>
      <c r="BN613" s="175" t="e">
        <f>('Raw data'!BM613/Shannon!$D613)*LN('Raw data'!BM613/Shannon!$D613)</f>
        <v>#NUM!</v>
      </c>
      <c r="BO613" s="175" t="e">
        <f>('Raw data'!BN613/Shannon!$D613)*LN('Raw data'!BN613/Shannon!$D613)</f>
        <v>#NUM!</v>
      </c>
      <c r="BP613" s="175" t="e">
        <f>('Raw data'!BO613/Shannon!$D613)*LN('Raw data'!BO613/Shannon!$D613)</f>
        <v>#NUM!</v>
      </c>
      <c r="BQ613" s="175" t="e">
        <f>('Raw data'!BP613/Shannon!$D613)*LN('Raw data'!BP613/Shannon!$D613)</f>
        <v>#NUM!</v>
      </c>
      <c r="BR613" s="175" t="e">
        <f>('Raw data'!BQ613/Shannon!$D613)*LN('Raw data'!BQ613/Shannon!$D613)</f>
        <v>#NUM!</v>
      </c>
      <c r="BS613" s="175" t="e">
        <f>('Raw data'!BR613/Shannon!$D613)*LN('Raw data'!BR613/Shannon!$D613)</f>
        <v>#NUM!</v>
      </c>
      <c r="BT613" s="175" t="e">
        <f>('Raw data'!BS613/Shannon!$D613)*LN('Raw data'!BS613/Shannon!$D613)</f>
        <v>#NUM!</v>
      </c>
      <c r="BU613" s="175" t="e">
        <f>('Raw data'!BT613/Shannon!$D613)*LN('Raw data'!BT613/Shannon!$D613)</f>
        <v>#NUM!</v>
      </c>
      <c r="BV613" s="175" t="e">
        <f>('Raw data'!BU613/Shannon!$D613)*LN('Raw data'!BU613/Shannon!$D613)</f>
        <v>#NUM!</v>
      </c>
      <c r="BW613" s="175" t="e">
        <f>('Raw data'!BV613/Shannon!$D613)*LN('Raw data'!BV613/Shannon!$D613)</f>
        <v>#NUM!</v>
      </c>
      <c r="BX613" s="175" t="e">
        <f>('Raw data'!BW613/Shannon!$D613)*LN('Raw data'!BW613/Shannon!$D613)</f>
        <v>#NUM!</v>
      </c>
      <c r="BY613" s="175" t="e">
        <f>('Raw data'!BX613/Shannon!$D613)*LN('Raw data'!BX613/Shannon!$D613)</f>
        <v>#NUM!</v>
      </c>
      <c r="BZ613" s="175" t="e">
        <f>('Raw data'!BY613/Shannon!$D613)*LN('Raw data'!BY613/Shannon!$D613)</f>
        <v>#NUM!</v>
      </c>
      <c r="CA613" s="175" t="e">
        <f>('Raw data'!BZ613/Shannon!$D613)*LN('Raw data'!BZ613/Shannon!$D613)</f>
        <v>#NUM!</v>
      </c>
      <c r="CB613" s="175" t="e">
        <f>('Raw data'!CA613/Shannon!$D613)*LN('Raw data'!CA613/Shannon!$D613)</f>
        <v>#NUM!</v>
      </c>
      <c r="CC613" s="175" t="e">
        <f>('Raw data'!CB613/Shannon!$D613)*LN('Raw data'!CB613/Shannon!$D613)</f>
        <v>#NUM!</v>
      </c>
      <c r="CD613" s="175" t="e">
        <f>('Raw data'!CC613/Shannon!$D613)*LN('Raw data'!CC613/Shannon!$D613)</f>
        <v>#NUM!</v>
      </c>
      <c r="CF613" s="176">
        <f t="shared" si="9"/>
        <v>0.5337623604116678</v>
      </c>
      <c r="CG613" s="175"/>
      <c r="CH613" s="175"/>
      <c r="CI613" s="175"/>
      <c r="CJ613" s="175"/>
      <c r="CK613" s="175"/>
      <c r="CL613" s="175"/>
      <c r="CM613" s="175">
        <v>-4.7739541858499317E-2</v>
      </c>
      <c r="CN613" s="175">
        <v>-0.1219236449662533</v>
      </c>
      <c r="CO613" s="175"/>
      <c r="CP613" s="175"/>
      <c r="CQ613" s="175"/>
      <c r="CR613" s="175"/>
      <c r="CS613" s="175"/>
      <c r="CT613" s="175"/>
      <c r="CU613" s="175"/>
      <c r="CV613" s="175"/>
      <c r="CW613" s="175"/>
      <c r="CX613" s="175"/>
      <c r="CY613" s="175"/>
      <c r="CZ613" s="175"/>
      <c r="DA613" s="175"/>
      <c r="DB613" s="175"/>
      <c r="DC613" s="175"/>
      <c r="DD613" s="175"/>
      <c r="DE613" s="175"/>
      <c r="DF613" s="175"/>
      <c r="DG613" s="175"/>
      <c r="DH613" s="175">
        <v>-6.850886061974365E-2</v>
      </c>
      <c r="DI613" s="175">
        <v>-4.006089883812268E-2</v>
      </c>
      <c r="DJ613" s="175"/>
      <c r="DK613" s="175"/>
      <c r="DL613" s="175"/>
      <c r="DM613" s="175"/>
      <c r="DN613" s="175"/>
      <c r="DO613" s="175">
        <v>-0.2123123254584115</v>
      </c>
      <c r="DP613" s="175"/>
      <c r="DQ613" s="175"/>
      <c r="DR613" s="175"/>
      <c r="DS613" s="175"/>
      <c r="DT613" s="175"/>
      <c r="DU613" s="175"/>
      <c r="DV613" s="175"/>
      <c r="DW613" s="175"/>
      <c r="DX613" s="175"/>
      <c r="DY613" s="175">
        <v>-7.1850380528594047E-3</v>
      </c>
      <c r="DZ613" s="175"/>
      <c r="EA613" s="175"/>
      <c r="EB613" s="175"/>
      <c r="EC613" s="175">
        <v>-3.6032050617777929E-2</v>
      </c>
      <c r="ED613" s="175"/>
      <c r="EE613" s="175"/>
      <c r="EF613" s="175"/>
      <c r="EG613" s="175"/>
      <c r="EH613" s="175"/>
      <c r="EI613" s="175"/>
      <c r="EJ613" s="175"/>
      <c r="EK613" s="175"/>
      <c r="EL613" s="175"/>
      <c r="EM613" s="175"/>
      <c r="EN613" s="175"/>
      <c r="EO613" s="175"/>
      <c r="EP613" s="175"/>
      <c r="EQ613" s="175"/>
      <c r="ER613" s="175"/>
      <c r="ES613" s="175"/>
      <c r="ET613" s="175"/>
      <c r="EU613" s="175"/>
      <c r="EV613" s="175"/>
      <c r="EW613" s="175"/>
      <c r="EX613" s="175"/>
      <c r="EY613" s="175"/>
      <c r="EZ613" s="175"/>
      <c r="FA613" s="175"/>
      <c r="FB613" s="175"/>
      <c r="FC613" s="175"/>
      <c r="FD613" s="175"/>
      <c r="FE613" s="175"/>
      <c r="FF613" s="175"/>
      <c r="FG613" s="175"/>
      <c r="FH613" s="175"/>
    </row>
    <row r="614" spans="2:164" x14ac:dyDescent="0.2">
      <c r="B614" s="13">
        <v>41</v>
      </c>
      <c r="C614" s="14">
        <v>11</v>
      </c>
      <c r="D614">
        <f>SUM('Raw data'!D614:CC614)</f>
        <v>0</v>
      </c>
      <c r="E614" s="175" t="e">
        <f>('Raw data'!D614/Shannon!$D614)*LN('Raw data'!D614/Shannon!$D614)</f>
        <v>#DIV/0!</v>
      </c>
      <c r="F614" s="175" t="e">
        <f>('Raw data'!E614/Shannon!$D614)*LN('Raw data'!E614/Shannon!$D614)</f>
        <v>#DIV/0!</v>
      </c>
      <c r="G614" s="175" t="e">
        <f>('Raw data'!F614/Shannon!$D614)*LN('Raw data'!F614/Shannon!$D614)</f>
        <v>#DIV/0!</v>
      </c>
      <c r="H614" s="175" t="e">
        <f>('Raw data'!G614/Shannon!$D614)*LN('Raw data'!G614/Shannon!$D614)</f>
        <v>#DIV/0!</v>
      </c>
      <c r="I614" s="175" t="e">
        <f>('Raw data'!H614/Shannon!$D614)*LN('Raw data'!H614/Shannon!$D614)</f>
        <v>#DIV/0!</v>
      </c>
      <c r="J614" s="175" t="e">
        <f>('Raw data'!I614/Shannon!$D614)*LN('Raw data'!I614/Shannon!$D614)</f>
        <v>#DIV/0!</v>
      </c>
      <c r="K614" s="175" t="e">
        <f>('Raw data'!J614/Shannon!$D614)*LN('Raw data'!J614/Shannon!$D614)</f>
        <v>#DIV/0!</v>
      </c>
      <c r="L614" s="175" t="e">
        <f>('Raw data'!K614/Shannon!$D614)*LN('Raw data'!K614/Shannon!$D614)</f>
        <v>#DIV/0!</v>
      </c>
      <c r="M614" s="175" t="e">
        <f>('Raw data'!L614/Shannon!$D614)*LN('Raw data'!L614/Shannon!$D614)</f>
        <v>#DIV/0!</v>
      </c>
      <c r="N614" s="175" t="e">
        <f>('Raw data'!M614/Shannon!$D614)*LN('Raw data'!M614/Shannon!$D614)</f>
        <v>#DIV/0!</v>
      </c>
      <c r="O614" s="175" t="e">
        <f>('Raw data'!N614/Shannon!$D614)*LN('Raw data'!N614/Shannon!$D614)</f>
        <v>#DIV/0!</v>
      </c>
      <c r="P614" s="175" t="e">
        <f>('Raw data'!O614/Shannon!$D614)*LN('Raw data'!O614/Shannon!$D614)</f>
        <v>#DIV/0!</v>
      </c>
      <c r="Q614" s="175" t="e">
        <f>('Raw data'!P614/Shannon!$D614)*LN('Raw data'!P614/Shannon!$D614)</f>
        <v>#DIV/0!</v>
      </c>
      <c r="R614" s="175" t="e">
        <f>('Raw data'!Q614/Shannon!$D614)*LN('Raw data'!Q614/Shannon!$D614)</f>
        <v>#DIV/0!</v>
      </c>
      <c r="S614" s="175" t="e">
        <f>('Raw data'!R614/Shannon!$D614)*LN('Raw data'!R614/Shannon!$D614)</f>
        <v>#DIV/0!</v>
      </c>
      <c r="T614" s="175" t="e">
        <f>('Raw data'!S614/Shannon!$D614)*LN('Raw data'!S614/Shannon!$D614)</f>
        <v>#DIV/0!</v>
      </c>
      <c r="U614" s="175" t="e">
        <f>('Raw data'!T614/Shannon!$D614)*LN('Raw data'!T614/Shannon!$D614)</f>
        <v>#DIV/0!</v>
      </c>
      <c r="V614" s="175" t="e">
        <f>('Raw data'!U614/Shannon!$D614)*LN('Raw data'!U614/Shannon!$D614)</f>
        <v>#DIV/0!</v>
      </c>
      <c r="W614" s="175" t="e">
        <f>('Raw data'!V614/Shannon!$D614)*LN('Raw data'!V614/Shannon!$D614)</f>
        <v>#DIV/0!</v>
      </c>
      <c r="X614" s="175" t="e">
        <f>('Raw data'!W614/Shannon!$D614)*LN('Raw data'!W614/Shannon!$D614)</f>
        <v>#DIV/0!</v>
      </c>
      <c r="Y614" s="175" t="e">
        <f>('Raw data'!X614/Shannon!$D614)*LN('Raw data'!X614/Shannon!$D614)</f>
        <v>#DIV/0!</v>
      </c>
      <c r="Z614" s="175" t="e">
        <f>('Raw data'!Y614/Shannon!$D614)*LN('Raw data'!Y614/Shannon!$D614)</f>
        <v>#DIV/0!</v>
      </c>
      <c r="AA614" s="175" t="e">
        <f>('Raw data'!Z614/Shannon!$D614)*LN('Raw data'!Z614/Shannon!$D614)</f>
        <v>#DIV/0!</v>
      </c>
      <c r="AB614" s="175" t="e">
        <f>('Raw data'!AA614/Shannon!$D614)*LN('Raw data'!AA614/Shannon!$D614)</f>
        <v>#DIV/0!</v>
      </c>
      <c r="AC614" s="175" t="e">
        <f>('Raw data'!AB614/Shannon!$D614)*LN('Raw data'!AB614/Shannon!$D614)</f>
        <v>#DIV/0!</v>
      </c>
      <c r="AD614" s="175" t="e">
        <f>('Raw data'!AC614/Shannon!$D614)*LN('Raw data'!AC614/Shannon!$D614)</f>
        <v>#DIV/0!</v>
      </c>
      <c r="AE614" s="175" t="e">
        <f>('Raw data'!AD614/Shannon!$D614)*LN('Raw data'!AD614/Shannon!$D614)</f>
        <v>#DIV/0!</v>
      </c>
      <c r="AF614" s="175" t="e">
        <f>('Raw data'!AE614/Shannon!$D614)*LN('Raw data'!AE614/Shannon!$D614)</f>
        <v>#DIV/0!</v>
      </c>
      <c r="AG614" s="175" t="e">
        <f>('Raw data'!AF614/Shannon!$D614)*LN('Raw data'!AF614/Shannon!$D614)</f>
        <v>#DIV/0!</v>
      </c>
      <c r="AH614" s="175" t="e">
        <f>('Raw data'!AG614/Shannon!$D614)*LN('Raw data'!AG614/Shannon!$D614)</f>
        <v>#DIV/0!</v>
      </c>
      <c r="AI614" s="175" t="e">
        <f>('Raw data'!AH614/Shannon!$D614)*LN('Raw data'!AH614/Shannon!$D614)</f>
        <v>#DIV/0!</v>
      </c>
      <c r="AJ614" s="175" t="e">
        <f>('Raw data'!AI614/Shannon!$D614)*LN('Raw data'!AI614/Shannon!$D614)</f>
        <v>#DIV/0!</v>
      </c>
      <c r="AK614" s="175" t="e">
        <f>('Raw data'!AJ614/Shannon!$D614)*LN('Raw data'!AJ614/Shannon!$D614)</f>
        <v>#DIV/0!</v>
      </c>
      <c r="AL614" s="175" t="e">
        <f>('Raw data'!AK614/Shannon!$D614)*LN('Raw data'!AK614/Shannon!$D614)</f>
        <v>#DIV/0!</v>
      </c>
      <c r="AM614" s="175" t="e">
        <f>('Raw data'!AL614/Shannon!$D614)*LN('Raw data'!AL614/Shannon!$D614)</f>
        <v>#DIV/0!</v>
      </c>
      <c r="AN614" s="175" t="e">
        <f>('Raw data'!AM614/Shannon!$D614)*LN('Raw data'!AM614/Shannon!$D614)</f>
        <v>#DIV/0!</v>
      </c>
      <c r="AO614" s="175" t="e">
        <f>('Raw data'!AN614/Shannon!$D614)*LN('Raw data'!AN614/Shannon!$D614)</f>
        <v>#DIV/0!</v>
      </c>
      <c r="AP614" s="175" t="e">
        <f>('Raw data'!AO614/Shannon!$D614)*LN('Raw data'!AO614/Shannon!$D614)</f>
        <v>#DIV/0!</v>
      </c>
      <c r="AQ614" s="175" t="e">
        <f>('Raw data'!AP614/Shannon!$D614)*LN('Raw data'!AP614/Shannon!$D614)</f>
        <v>#DIV/0!</v>
      </c>
      <c r="AR614" s="175" t="e">
        <f>('Raw data'!AQ614/Shannon!$D614)*LN('Raw data'!AQ614/Shannon!$D614)</f>
        <v>#DIV/0!</v>
      </c>
      <c r="AS614" s="175" t="e">
        <f>('Raw data'!AR614/Shannon!$D614)*LN('Raw data'!AR614/Shannon!$D614)</f>
        <v>#DIV/0!</v>
      </c>
      <c r="AT614" s="175" t="e">
        <f>('Raw data'!AS614/Shannon!$D614)*LN('Raw data'!AS614/Shannon!$D614)</f>
        <v>#DIV/0!</v>
      </c>
      <c r="AU614" s="175" t="e">
        <f>('Raw data'!AT614/Shannon!$D614)*LN('Raw data'!AT614/Shannon!$D614)</f>
        <v>#DIV/0!</v>
      </c>
      <c r="AV614" s="175" t="e">
        <f>('Raw data'!AU614/Shannon!$D614)*LN('Raw data'!AU614/Shannon!$D614)</f>
        <v>#DIV/0!</v>
      </c>
      <c r="AW614" s="175" t="e">
        <f>('Raw data'!AV614/Shannon!$D614)*LN('Raw data'!AV614/Shannon!$D614)</f>
        <v>#DIV/0!</v>
      </c>
      <c r="AX614" s="175" t="e">
        <f>('Raw data'!AW614/Shannon!$D614)*LN('Raw data'!AW614/Shannon!$D614)</f>
        <v>#DIV/0!</v>
      </c>
      <c r="AY614" s="175" t="e">
        <f>('Raw data'!AX614/Shannon!$D614)*LN('Raw data'!AX614/Shannon!$D614)</f>
        <v>#DIV/0!</v>
      </c>
      <c r="AZ614" s="175" t="e">
        <f>('Raw data'!AY614/Shannon!$D614)*LN('Raw data'!AY614/Shannon!$D614)</f>
        <v>#DIV/0!</v>
      </c>
      <c r="BA614" s="175" t="e">
        <f>('Raw data'!AZ614/Shannon!$D614)*LN('Raw data'!AZ614/Shannon!$D614)</f>
        <v>#DIV/0!</v>
      </c>
      <c r="BB614" s="175" t="e">
        <f>('Raw data'!BA614/Shannon!$D614)*LN('Raw data'!BA614/Shannon!$D614)</f>
        <v>#DIV/0!</v>
      </c>
      <c r="BC614" s="175" t="e">
        <f>('Raw data'!BB614/Shannon!$D614)*LN('Raw data'!BB614/Shannon!$D614)</f>
        <v>#DIV/0!</v>
      </c>
      <c r="BD614" s="175" t="e">
        <f>('Raw data'!BC614/Shannon!$D614)*LN('Raw data'!BC614/Shannon!$D614)</f>
        <v>#DIV/0!</v>
      </c>
      <c r="BE614" s="175" t="e">
        <f>('Raw data'!BD614/Shannon!$D614)*LN('Raw data'!BD614/Shannon!$D614)</f>
        <v>#DIV/0!</v>
      </c>
      <c r="BF614" s="175" t="e">
        <f>('Raw data'!BE614/Shannon!$D614)*LN('Raw data'!BE614/Shannon!$D614)</f>
        <v>#DIV/0!</v>
      </c>
      <c r="BG614" s="175" t="e">
        <f>('Raw data'!BF614/Shannon!$D614)*LN('Raw data'!BF614/Shannon!$D614)</f>
        <v>#DIV/0!</v>
      </c>
      <c r="BH614" s="175" t="e">
        <f>('Raw data'!BG614/Shannon!$D614)*LN('Raw data'!BG614/Shannon!$D614)</f>
        <v>#DIV/0!</v>
      </c>
      <c r="BI614" s="175" t="e">
        <f>('Raw data'!BH614/Shannon!$D614)*LN('Raw data'!BH614/Shannon!$D614)</f>
        <v>#DIV/0!</v>
      </c>
      <c r="BJ614" s="175" t="e">
        <f>('Raw data'!BI614/Shannon!$D614)*LN('Raw data'!BI614/Shannon!$D614)</f>
        <v>#DIV/0!</v>
      </c>
      <c r="BK614" s="175" t="e">
        <f>('Raw data'!BJ614/Shannon!$D614)*LN('Raw data'!BJ614/Shannon!$D614)</f>
        <v>#DIV/0!</v>
      </c>
      <c r="BL614" s="175" t="e">
        <f>('Raw data'!BK614/Shannon!$D614)*LN('Raw data'!BK614/Shannon!$D614)</f>
        <v>#DIV/0!</v>
      </c>
      <c r="BM614" s="175" t="e">
        <f>('Raw data'!BL614/Shannon!$D614)*LN('Raw data'!BL614/Shannon!$D614)</f>
        <v>#DIV/0!</v>
      </c>
      <c r="BN614" s="175" t="e">
        <f>('Raw data'!BM614/Shannon!$D614)*LN('Raw data'!BM614/Shannon!$D614)</f>
        <v>#DIV/0!</v>
      </c>
      <c r="BO614" s="175" t="e">
        <f>('Raw data'!BN614/Shannon!$D614)*LN('Raw data'!BN614/Shannon!$D614)</f>
        <v>#DIV/0!</v>
      </c>
      <c r="BP614" s="175" t="e">
        <f>('Raw data'!BO614/Shannon!$D614)*LN('Raw data'!BO614/Shannon!$D614)</f>
        <v>#DIV/0!</v>
      </c>
      <c r="BQ614" s="175" t="e">
        <f>('Raw data'!BP614/Shannon!$D614)*LN('Raw data'!BP614/Shannon!$D614)</f>
        <v>#DIV/0!</v>
      </c>
      <c r="BR614" s="175" t="e">
        <f>('Raw data'!BQ614/Shannon!$D614)*LN('Raw data'!BQ614/Shannon!$D614)</f>
        <v>#DIV/0!</v>
      </c>
      <c r="BS614" s="175" t="e">
        <f>('Raw data'!BR614/Shannon!$D614)*LN('Raw data'!BR614/Shannon!$D614)</f>
        <v>#DIV/0!</v>
      </c>
      <c r="BT614" s="175" t="e">
        <f>('Raw data'!BS614/Shannon!$D614)*LN('Raw data'!BS614/Shannon!$D614)</f>
        <v>#DIV/0!</v>
      </c>
      <c r="BU614" s="175" t="e">
        <f>('Raw data'!BT614/Shannon!$D614)*LN('Raw data'!BT614/Shannon!$D614)</f>
        <v>#DIV/0!</v>
      </c>
      <c r="BV614" s="175" t="e">
        <f>('Raw data'!BU614/Shannon!$D614)*LN('Raw data'!BU614/Shannon!$D614)</f>
        <v>#DIV/0!</v>
      </c>
      <c r="BW614" s="175" t="e">
        <f>('Raw data'!BV614/Shannon!$D614)*LN('Raw data'!BV614/Shannon!$D614)</f>
        <v>#DIV/0!</v>
      </c>
      <c r="BX614" s="175" t="e">
        <f>('Raw data'!BW614/Shannon!$D614)*LN('Raw data'!BW614/Shannon!$D614)</f>
        <v>#DIV/0!</v>
      </c>
      <c r="BY614" s="175" t="e">
        <f>('Raw data'!BX614/Shannon!$D614)*LN('Raw data'!BX614/Shannon!$D614)</f>
        <v>#DIV/0!</v>
      </c>
      <c r="BZ614" s="175" t="e">
        <f>('Raw data'!BY614/Shannon!$D614)*LN('Raw data'!BY614/Shannon!$D614)</f>
        <v>#DIV/0!</v>
      </c>
      <c r="CA614" s="175" t="e">
        <f>('Raw data'!BZ614/Shannon!$D614)*LN('Raw data'!BZ614/Shannon!$D614)</f>
        <v>#DIV/0!</v>
      </c>
      <c r="CB614" s="175" t="e">
        <f>('Raw data'!CA614/Shannon!$D614)*LN('Raw data'!CA614/Shannon!$D614)</f>
        <v>#DIV/0!</v>
      </c>
      <c r="CC614" s="175" t="e">
        <f>('Raw data'!CB614/Shannon!$D614)*LN('Raw data'!CB614/Shannon!$D614)</f>
        <v>#DIV/0!</v>
      </c>
      <c r="CD614" s="175" t="e">
        <f>('Raw data'!CC614/Shannon!$D614)*LN('Raw data'!CC614/Shannon!$D614)</f>
        <v>#DIV/0!</v>
      </c>
      <c r="CF614" s="176" t="e">
        <f t="shared" si="9"/>
        <v>#DIV/0!</v>
      </c>
      <c r="CG614" s="175"/>
      <c r="CH614" s="175"/>
      <c r="CI614" s="175" t="e">
        <v>#DIV/0!</v>
      </c>
      <c r="CJ614" s="175" t="e">
        <v>#DIV/0!</v>
      </c>
      <c r="CK614" s="175" t="e">
        <v>#DIV/0!</v>
      </c>
      <c r="CL614" s="175" t="e">
        <v>#DIV/0!</v>
      </c>
      <c r="CM614" s="175" t="e">
        <v>#DIV/0!</v>
      </c>
      <c r="CN614" s="175" t="e">
        <v>#DIV/0!</v>
      </c>
      <c r="CO614" s="175" t="e">
        <v>#DIV/0!</v>
      </c>
      <c r="CP614" s="175" t="e">
        <v>#DIV/0!</v>
      </c>
      <c r="CQ614" s="175" t="e">
        <v>#DIV/0!</v>
      </c>
      <c r="CR614" s="175" t="e">
        <v>#DIV/0!</v>
      </c>
      <c r="CS614" s="175" t="e">
        <v>#DIV/0!</v>
      </c>
      <c r="CT614" s="175" t="e">
        <v>#DIV/0!</v>
      </c>
      <c r="CU614" s="175" t="e">
        <v>#DIV/0!</v>
      </c>
      <c r="CV614" s="175" t="e">
        <v>#DIV/0!</v>
      </c>
      <c r="CW614" s="175" t="e">
        <v>#DIV/0!</v>
      </c>
      <c r="CX614" s="175" t="e">
        <v>#DIV/0!</v>
      </c>
      <c r="CY614" s="175" t="e">
        <v>#DIV/0!</v>
      </c>
      <c r="CZ614" s="175" t="e">
        <v>#DIV/0!</v>
      </c>
      <c r="DA614" s="175" t="e">
        <v>#DIV/0!</v>
      </c>
      <c r="DB614" s="175" t="e">
        <v>#DIV/0!</v>
      </c>
      <c r="DC614" s="175" t="e">
        <v>#DIV/0!</v>
      </c>
      <c r="DD614" s="175" t="e">
        <v>#DIV/0!</v>
      </c>
      <c r="DE614" s="175" t="e">
        <v>#DIV/0!</v>
      </c>
      <c r="DF614" s="175" t="e">
        <v>#DIV/0!</v>
      </c>
      <c r="DG614" s="175" t="e">
        <v>#DIV/0!</v>
      </c>
      <c r="DH614" s="175" t="e">
        <v>#DIV/0!</v>
      </c>
      <c r="DI614" s="175" t="e">
        <v>#DIV/0!</v>
      </c>
      <c r="DJ614" s="175" t="e">
        <v>#DIV/0!</v>
      </c>
      <c r="DK614" s="175" t="e">
        <v>#DIV/0!</v>
      </c>
      <c r="DL614" s="175" t="e">
        <v>#DIV/0!</v>
      </c>
      <c r="DM614" s="175" t="e">
        <v>#DIV/0!</v>
      </c>
      <c r="DN614" s="175" t="e">
        <v>#DIV/0!</v>
      </c>
      <c r="DO614" s="175" t="e">
        <v>#DIV/0!</v>
      </c>
      <c r="DP614" s="175" t="e">
        <v>#DIV/0!</v>
      </c>
      <c r="DQ614" s="175" t="e">
        <v>#DIV/0!</v>
      </c>
      <c r="DR614" s="175" t="e">
        <v>#DIV/0!</v>
      </c>
      <c r="DS614" s="175" t="e">
        <v>#DIV/0!</v>
      </c>
      <c r="DT614" s="175" t="e">
        <v>#DIV/0!</v>
      </c>
      <c r="DU614" s="175" t="e">
        <v>#DIV/0!</v>
      </c>
      <c r="DV614" s="175" t="e">
        <v>#DIV/0!</v>
      </c>
      <c r="DW614" s="175" t="e">
        <v>#DIV/0!</v>
      </c>
      <c r="DX614" s="175" t="e">
        <v>#DIV/0!</v>
      </c>
      <c r="DY614" s="175" t="e">
        <v>#DIV/0!</v>
      </c>
      <c r="DZ614" s="175" t="e">
        <v>#DIV/0!</v>
      </c>
      <c r="EA614" s="175" t="e">
        <v>#DIV/0!</v>
      </c>
      <c r="EB614" s="175" t="e">
        <v>#DIV/0!</v>
      </c>
      <c r="EC614" s="175" t="e">
        <v>#DIV/0!</v>
      </c>
      <c r="ED614" s="175" t="e">
        <v>#DIV/0!</v>
      </c>
      <c r="EE614" s="175" t="e">
        <v>#DIV/0!</v>
      </c>
      <c r="EF614" s="175" t="e">
        <v>#DIV/0!</v>
      </c>
      <c r="EG614" s="175" t="e">
        <v>#DIV/0!</v>
      </c>
      <c r="EH614" s="175" t="e">
        <v>#DIV/0!</v>
      </c>
      <c r="EI614" s="175" t="e">
        <v>#DIV/0!</v>
      </c>
      <c r="EJ614" s="175" t="e">
        <v>#DIV/0!</v>
      </c>
      <c r="EK614" s="175" t="e">
        <v>#DIV/0!</v>
      </c>
      <c r="EL614" s="175" t="e">
        <v>#DIV/0!</v>
      </c>
      <c r="EM614" s="175" t="e">
        <v>#DIV/0!</v>
      </c>
      <c r="EN614" s="175" t="e">
        <v>#DIV/0!</v>
      </c>
      <c r="EO614" s="175" t="e">
        <v>#DIV/0!</v>
      </c>
      <c r="EP614" s="175" t="e">
        <v>#DIV/0!</v>
      </c>
      <c r="EQ614" s="175" t="e">
        <v>#DIV/0!</v>
      </c>
      <c r="ER614" s="175" t="e">
        <v>#DIV/0!</v>
      </c>
      <c r="ES614" s="175" t="e">
        <v>#DIV/0!</v>
      </c>
      <c r="ET614" s="175" t="e">
        <v>#DIV/0!</v>
      </c>
      <c r="EU614" s="175" t="e">
        <v>#DIV/0!</v>
      </c>
      <c r="EV614" s="175" t="e">
        <v>#DIV/0!</v>
      </c>
      <c r="EW614" s="175" t="e">
        <v>#DIV/0!</v>
      </c>
      <c r="EX614" s="175" t="e">
        <v>#DIV/0!</v>
      </c>
      <c r="EY614" s="175" t="e">
        <v>#DIV/0!</v>
      </c>
      <c r="EZ614" s="175" t="e">
        <v>#DIV/0!</v>
      </c>
      <c r="FA614" s="175" t="e">
        <v>#DIV/0!</v>
      </c>
      <c r="FB614" s="175" t="e">
        <v>#DIV/0!</v>
      </c>
      <c r="FC614" s="175" t="e">
        <v>#DIV/0!</v>
      </c>
      <c r="FD614" s="175" t="e">
        <v>#DIV/0!</v>
      </c>
      <c r="FE614" s="175" t="e">
        <v>#DIV/0!</v>
      </c>
      <c r="FF614" s="175" t="e">
        <v>#DIV/0!</v>
      </c>
      <c r="FG614" s="175" t="e">
        <v>#DIV/0!</v>
      </c>
      <c r="FH614" s="175" t="e">
        <v>#DIV/0!</v>
      </c>
    </row>
    <row r="615" spans="2:164" x14ac:dyDescent="0.2">
      <c r="B615" s="113">
        <v>41</v>
      </c>
      <c r="C615" s="114">
        <v>13</v>
      </c>
      <c r="D615">
        <f>SUM('Raw data'!D615:CC615)</f>
        <v>142</v>
      </c>
      <c r="E615" s="175" t="e">
        <f>('Raw data'!D615/Shannon!$D615)*LN('Raw data'!D615/Shannon!$D615)</f>
        <v>#NUM!</v>
      </c>
      <c r="F615" s="175" t="e">
        <f>('Raw data'!E615/Shannon!$D615)*LN('Raw data'!E615/Shannon!$D615)</f>
        <v>#NUM!</v>
      </c>
      <c r="G615" s="175" t="e">
        <f>('Raw data'!F615/Shannon!$D615)*LN('Raw data'!F615/Shannon!$D615)</f>
        <v>#NUM!</v>
      </c>
      <c r="H615" s="175" t="e">
        <f>('Raw data'!G615/Shannon!$D615)*LN('Raw data'!G615/Shannon!$D615)</f>
        <v>#NUM!</v>
      </c>
      <c r="I615" s="175" t="e">
        <f>('Raw data'!H615/Shannon!$D615)*LN('Raw data'!H615/Shannon!$D615)</f>
        <v>#NUM!</v>
      </c>
      <c r="J615" s="175">
        <f>('Raw data'!I615/Shannon!$D615)*LN('Raw data'!I615/Shannon!$D615)</f>
        <v>-0.33715085073853013</v>
      </c>
      <c r="K615" s="175" t="e">
        <f>('Raw data'!J615/Shannon!$D615)*LN('Raw data'!J615/Shannon!$D615)</f>
        <v>#NUM!</v>
      </c>
      <c r="L615" s="175" t="e">
        <f>('Raw data'!K615/Shannon!$D615)*LN('Raw data'!K615/Shannon!$D615)</f>
        <v>#NUM!</v>
      </c>
      <c r="M615" s="175" t="e">
        <f>('Raw data'!L615/Shannon!$D615)*LN('Raw data'!L615/Shannon!$D615)</f>
        <v>#NUM!</v>
      </c>
      <c r="N615" s="175" t="e">
        <f>('Raw data'!M615/Shannon!$D615)*LN('Raw data'!M615/Shannon!$D615)</f>
        <v>#NUM!</v>
      </c>
      <c r="O615" s="175" t="e">
        <f>('Raw data'!N615/Shannon!$D615)*LN('Raw data'!N615/Shannon!$D615)</f>
        <v>#NUM!</v>
      </c>
      <c r="P615" s="175" t="e">
        <f>('Raw data'!O615/Shannon!$D615)*LN('Raw data'!O615/Shannon!$D615)</f>
        <v>#NUM!</v>
      </c>
      <c r="Q615" s="175" t="e">
        <f>('Raw data'!P615/Shannon!$D615)*LN('Raw data'!P615/Shannon!$D615)</f>
        <v>#NUM!</v>
      </c>
      <c r="R615" s="175" t="e">
        <f>('Raw data'!Q615/Shannon!$D615)*LN('Raw data'!Q615/Shannon!$D615)</f>
        <v>#NUM!</v>
      </c>
      <c r="S615" s="175" t="e">
        <f>('Raw data'!R615/Shannon!$D615)*LN('Raw data'!R615/Shannon!$D615)</f>
        <v>#NUM!</v>
      </c>
      <c r="T615" s="175" t="e">
        <f>('Raw data'!S615/Shannon!$D615)*LN('Raw data'!S615/Shannon!$D615)</f>
        <v>#NUM!</v>
      </c>
      <c r="U615" s="175" t="e">
        <f>('Raw data'!T615/Shannon!$D615)*LN('Raw data'!T615/Shannon!$D615)</f>
        <v>#NUM!</v>
      </c>
      <c r="V615" s="175" t="e">
        <f>('Raw data'!U615/Shannon!$D615)*LN('Raw data'!U615/Shannon!$D615)</f>
        <v>#NUM!</v>
      </c>
      <c r="W615" s="175" t="e">
        <f>('Raw data'!V615/Shannon!$D615)*LN('Raw data'!V615/Shannon!$D615)</f>
        <v>#NUM!</v>
      </c>
      <c r="X615" s="175" t="e">
        <f>('Raw data'!W615/Shannon!$D615)*LN('Raw data'!W615/Shannon!$D615)</f>
        <v>#NUM!</v>
      </c>
      <c r="Y615" s="175" t="e">
        <f>('Raw data'!X615/Shannon!$D615)*LN('Raw data'!X615/Shannon!$D615)</f>
        <v>#NUM!</v>
      </c>
      <c r="Z615" s="175" t="e">
        <f>('Raw data'!Y615/Shannon!$D615)*LN('Raw data'!Y615/Shannon!$D615)</f>
        <v>#NUM!</v>
      </c>
      <c r="AA615" s="175" t="e">
        <f>('Raw data'!Z615/Shannon!$D615)*LN('Raw data'!Z615/Shannon!$D615)</f>
        <v>#NUM!</v>
      </c>
      <c r="AB615" s="175" t="e">
        <f>('Raw data'!AA615/Shannon!$D615)*LN('Raw data'!AA615/Shannon!$D615)</f>
        <v>#NUM!</v>
      </c>
      <c r="AC615" s="175" t="e">
        <f>('Raw data'!AB615/Shannon!$D615)*LN('Raw data'!AB615/Shannon!$D615)</f>
        <v>#NUM!</v>
      </c>
      <c r="AD615" s="175">
        <f>('Raw data'!AC615/Shannon!$D615)*LN('Raw data'!AC615/Shannon!$D615)</f>
        <v>-0.35770131127370097</v>
      </c>
      <c r="AE615" s="175" t="e">
        <f>('Raw data'!AD615/Shannon!$D615)*LN('Raw data'!AD615/Shannon!$D615)</f>
        <v>#NUM!</v>
      </c>
      <c r="AF615" s="175" t="e">
        <f>('Raw data'!AE615/Shannon!$D615)*LN('Raw data'!AE615/Shannon!$D615)</f>
        <v>#NUM!</v>
      </c>
      <c r="AG615" s="175" t="e">
        <f>('Raw data'!AF615/Shannon!$D615)*LN('Raw data'!AF615/Shannon!$D615)</f>
        <v>#NUM!</v>
      </c>
      <c r="AH615" s="175" t="e">
        <f>('Raw data'!AG615/Shannon!$D615)*LN('Raw data'!AG615/Shannon!$D615)</f>
        <v>#NUM!</v>
      </c>
      <c r="AI615" s="175" t="e">
        <f>('Raw data'!AH615/Shannon!$D615)*LN('Raw data'!AH615/Shannon!$D615)</f>
        <v>#NUM!</v>
      </c>
      <c r="AJ615" s="175" t="e">
        <f>('Raw data'!AI615/Shannon!$D615)*LN('Raw data'!AI615/Shannon!$D615)</f>
        <v>#NUM!</v>
      </c>
      <c r="AK615" s="175">
        <f>('Raw data'!AJ615/Shannon!$D615)*LN('Raw data'!AJ615/Shannon!$D615)</f>
        <v>-6.0037744747060785E-2</v>
      </c>
      <c r="AL615" s="175" t="e">
        <f>('Raw data'!AK615/Shannon!$D615)*LN('Raw data'!AK615/Shannon!$D615)</f>
        <v>#NUM!</v>
      </c>
      <c r="AM615" s="175" t="e">
        <f>('Raw data'!AL615/Shannon!$D615)*LN('Raw data'!AL615/Shannon!$D615)</f>
        <v>#NUM!</v>
      </c>
      <c r="AN615" s="175" t="e">
        <f>('Raw data'!AM615/Shannon!$D615)*LN('Raw data'!AM615/Shannon!$D615)</f>
        <v>#NUM!</v>
      </c>
      <c r="AO615" s="175" t="e">
        <f>('Raw data'!AN615/Shannon!$D615)*LN('Raw data'!AN615/Shannon!$D615)</f>
        <v>#NUM!</v>
      </c>
      <c r="AP615" s="175" t="e">
        <f>('Raw data'!AO615/Shannon!$D615)*LN('Raw data'!AO615/Shannon!$D615)</f>
        <v>#NUM!</v>
      </c>
      <c r="AQ615" s="175" t="e">
        <f>('Raw data'!AP615/Shannon!$D615)*LN('Raw data'!AP615/Shannon!$D615)</f>
        <v>#NUM!</v>
      </c>
      <c r="AR615" s="175" t="e">
        <f>('Raw data'!AQ615/Shannon!$D615)*LN('Raw data'!AQ615/Shannon!$D615)</f>
        <v>#NUM!</v>
      </c>
      <c r="AS615" s="175" t="e">
        <f>('Raw data'!AR615/Shannon!$D615)*LN('Raw data'!AR615/Shannon!$D615)</f>
        <v>#NUM!</v>
      </c>
      <c r="AT615" s="175" t="e">
        <f>('Raw data'!AS615/Shannon!$D615)*LN('Raw data'!AS615/Shannon!$D615)</f>
        <v>#NUM!</v>
      </c>
      <c r="AU615" s="175" t="e">
        <f>('Raw data'!AT615/Shannon!$D615)*LN('Raw data'!AT615/Shannon!$D615)</f>
        <v>#NUM!</v>
      </c>
      <c r="AV615" s="175" t="e">
        <f>('Raw data'!AU615/Shannon!$D615)*LN('Raw data'!AU615/Shannon!$D615)</f>
        <v>#NUM!</v>
      </c>
      <c r="AW615" s="175" t="e">
        <f>('Raw data'!AV615/Shannon!$D615)*LN('Raw data'!AV615/Shannon!$D615)</f>
        <v>#NUM!</v>
      </c>
      <c r="AX615" s="175" t="e">
        <f>('Raw data'!AW615/Shannon!$D615)*LN('Raw data'!AW615/Shannon!$D615)</f>
        <v>#NUM!</v>
      </c>
      <c r="AY615" s="175" t="e">
        <f>('Raw data'!AX615/Shannon!$D615)*LN('Raw data'!AX615/Shannon!$D615)</f>
        <v>#NUM!</v>
      </c>
      <c r="AZ615" s="175" t="e">
        <f>('Raw data'!AY615/Shannon!$D615)*LN('Raw data'!AY615/Shannon!$D615)</f>
        <v>#NUM!</v>
      </c>
      <c r="BA615" s="175" t="e">
        <f>('Raw data'!AZ615/Shannon!$D615)*LN('Raw data'!AZ615/Shannon!$D615)</f>
        <v>#NUM!</v>
      </c>
      <c r="BB615" s="175" t="e">
        <f>('Raw data'!BA615/Shannon!$D615)*LN('Raw data'!BA615/Shannon!$D615)</f>
        <v>#NUM!</v>
      </c>
      <c r="BC615" s="175" t="e">
        <f>('Raw data'!BB615/Shannon!$D615)*LN('Raw data'!BB615/Shannon!$D615)</f>
        <v>#NUM!</v>
      </c>
      <c r="BD615" s="175" t="e">
        <f>('Raw data'!BC615/Shannon!$D615)*LN('Raw data'!BC615/Shannon!$D615)</f>
        <v>#NUM!</v>
      </c>
      <c r="BE615" s="175" t="e">
        <f>('Raw data'!BD615/Shannon!$D615)*LN('Raw data'!BD615/Shannon!$D615)</f>
        <v>#NUM!</v>
      </c>
      <c r="BF615" s="175" t="e">
        <f>('Raw data'!BE615/Shannon!$D615)*LN('Raw data'!BE615/Shannon!$D615)</f>
        <v>#NUM!</v>
      </c>
      <c r="BG615" s="175" t="e">
        <f>('Raw data'!BF615/Shannon!$D615)*LN('Raw data'!BF615/Shannon!$D615)</f>
        <v>#NUM!</v>
      </c>
      <c r="BH615" s="175" t="e">
        <f>('Raw data'!BG615/Shannon!$D615)*LN('Raw data'!BG615/Shannon!$D615)</f>
        <v>#NUM!</v>
      </c>
      <c r="BI615" s="175" t="e">
        <f>('Raw data'!BH615/Shannon!$D615)*LN('Raw data'!BH615/Shannon!$D615)</f>
        <v>#NUM!</v>
      </c>
      <c r="BJ615" s="175" t="e">
        <f>('Raw data'!BI615/Shannon!$D615)*LN('Raw data'!BI615/Shannon!$D615)</f>
        <v>#NUM!</v>
      </c>
      <c r="BK615" s="175" t="e">
        <f>('Raw data'!BJ615/Shannon!$D615)*LN('Raw data'!BJ615/Shannon!$D615)</f>
        <v>#NUM!</v>
      </c>
      <c r="BL615" s="175" t="e">
        <f>('Raw data'!BK615/Shannon!$D615)*LN('Raw data'!BK615/Shannon!$D615)</f>
        <v>#NUM!</v>
      </c>
      <c r="BM615" s="175" t="e">
        <f>('Raw data'!BL615/Shannon!$D615)*LN('Raw data'!BL615/Shannon!$D615)</f>
        <v>#NUM!</v>
      </c>
      <c r="BN615" s="175" t="e">
        <f>('Raw data'!BM615/Shannon!$D615)*LN('Raw data'!BM615/Shannon!$D615)</f>
        <v>#NUM!</v>
      </c>
      <c r="BO615" s="175" t="e">
        <f>('Raw data'!BN615/Shannon!$D615)*LN('Raw data'!BN615/Shannon!$D615)</f>
        <v>#NUM!</v>
      </c>
      <c r="BP615" s="175" t="e">
        <f>('Raw data'!BO615/Shannon!$D615)*LN('Raw data'!BO615/Shannon!$D615)</f>
        <v>#NUM!</v>
      </c>
      <c r="BQ615" s="175" t="e">
        <f>('Raw data'!BP615/Shannon!$D615)*LN('Raw data'!BP615/Shannon!$D615)</f>
        <v>#NUM!</v>
      </c>
      <c r="BR615" s="175" t="e">
        <f>('Raw data'!BQ615/Shannon!$D615)*LN('Raw data'!BQ615/Shannon!$D615)</f>
        <v>#NUM!</v>
      </c>
      <c r="BS615" s="175" t="e">
        <f>('Raw data'!BR615/Shannon!$D615)*LN('Raw data'!BR615/Shannon!$D615)</f>
        <v>#NUM!</v>
      </c>
      <c r="BT615" s="175" t="e">
        <f>('Raw data'!BS615/Shannon!$D615)*LN('Raw data'!BS615/Shannon!$D615)</f>
        <v>#NUM!</v>
      </c>
      <c r="BU615" s="175" t="e">
        <f>('Raw data'!BT615/Shannon!$D615)*LN('Raw data'!BT615/Shannon!$D615)</f>
        <v>#NUM!</v>
      </c>
      <c r="BV615" s="175" t="e">
        <f>('Raw data'!BU615/Shannon!$D615)*LN('Raw data'!BU615/Shannon!$D615)</f>
        <v>#NUM!</v>
      </c>
      <c r="BW615" s="175" t="e">
        <f>('Raw data'!BV615/Shannon!$D615)*LN('Raw data'!BV615/Shannon!$D615)</f>
        <v>#NUM!</v>
      </c>
      <c r="BX615" s="175" t="e">
        <f>('Raw data'!BW615/Shannon!$D615)*LN('Raw data'!BW615/Shannon!$D615)</f>
        <v>#NUM!</v>
      </c>
      <c r="BY615" s="175" t="e">
        <f>('Raw data'!BX615/Shannon!$D615)*LN('Raw data'!BX615/Shannon!$D615)</f>
        <v>#NUM!</v>
      </c>
      <c r="BZ615" s="175" t="e">
        <f>('Raw data'!BY615/Shannon!$D615)*LN('Raw data'!BY615/Shannon!$D615)</f>
        <v>#NUM!</v>
      </c>
      <c r="CA615" s="175" t="e">
        <f>('Raw data'!BZ615/Shannon!$D615)*LN('Raw data'!BZ615/Shannon!$D615)</f>
        <v>#NUM!</v>
      </c>
      <c r="CB615" s="175" t="e">
        <f>('Raw data'!CA615/Shannon!$D615)*LN('Raw data'!CA615/Shannon!$D615)</f>
        <v>#NUM!</v>
      </c>
      <c r="CC615" s="175" t="e">
        <f>('Raw data'!CB615/Shannon!$D615)*LN('Raw data'!CB615/Shannon!$D615)</f>
        <v>#NUM!</v>
      </c>
      <c r="CD615" s="175" t="e">
        <f>('Raw data'!CC615/Shannon!$D615)*LN('Raw data'!CC615/Shannon!$D615)</f>
        <v>#NUM!</v>
      </c>
      <c r="CF615" s="176">
        <f t="shared" si="9"/>
        <v>0.75488990675929191</v>
      </c>
      <c r="CG615" s="175"/>
      <c r="CH615" s="175"/>
      <c r="CI615" s="175"/>
      <c r="CJ615" s="175"/>
      <c r="CK615" s="175"/>
      <c r="CL615" s="175"/>
      <c r="CM615" s="175"/>
      <c r="CN615" s="175">
        <v>-0.33715085073853013</v>
      </c>
      <c r="CO615" s="175"/>
      <c r="CP615" s="175"/>
      <c r="CQ615" s="175"/>
      <c r="CR615" s="175"/>
      <c r="CS615" s="175"/>
      <c r="CT615" s="175"/>
      <c r="CU615" s="175"/>
      <c r="CV615" s="175"/>
      <c r="CW615" s="175"/>
      <c r="CX615" s="175"/>
      <c r="CY615" s="175"/>
      <c r="CZ615" s="175"/>
      <c r="DA615" s="175"/>
      <c r="DB615" s="175"/>
      <c r="DC615" s="175"/>
      <c r="DD615" s="175"/>
      <c r="DE615" s="175"/>
      <c r="DF615" s="175"/>
      <c r="DG615" s="175"/>
      <c r="DH615" s="175">
        <v>-0.35770131127370097</v>
      </c>
      <c r="DI615" s="175"/>
      <c r="DJ615" s="175"/>
      <c r="DK615" s="175"/>
      <c r="DL615" s="175"/>
      <c r="DM615" s="175"/>
      <c r="DN615" s="175"/>
      <c r="DO615" s="175">
        <v>-6.0037744747060785E-2</v>
      </c>
      <c r="DP615" s="175"/>
      <c r="DQ615" s="175"/>
      <c r="DR615" s="175"/>
      <c r="DS615" s="175"/>
      <c r="DT615" s="175"/>
      <c r="DU615" s="175"/>
      <c r="DV615" s="175"/>
      <c r="DW615" s="175"/>
      <c r="DX615" s="175"/>
      <c r="DY615" s="175"/>
      <c r="DZ615" s="175"/>
      <c r="EA615" s="175"/>
      <c r="EB615" s="175"/>
      <c r="EC615" s="175"/>
      <c r="ED615" s="175"/>
      <c r="EE615" s="175"/>
      <c r="EF615" s="175"/>
      <c r="EG615" s="175"/>
      <c r="EH615" s="175"/>
      <c r="EI615" s="175"/>
      <c r="EJ615" s="175"/>
      <c r="EK615" s="175"/>
      <c r="EL615" s="175"/>
      <c r="EM615" s="175"/>
      <c r="EN615" s="175"/>
      <c r="EO615" s="175"/>
      <c r="EP615" s="175"/>
      <c r="EQ615" s="175"/>
      <c r="ER615" s="175"/>
      <c r="ES615" s="175"/>
      <c r="ET615" s="175"/>
      <c r="EU615" s="175"/>
      <c r="EV615" s="175"/>
      <c r="EW615" s="175"/>
      <c r="EX615" s="175"/>
      <c r="EY615" s="175"/>
      <c r="EZ615" s="175"/>
      <c r="FA615" s="175"/>
      <c r="FB615" s="175"/>
      <c r="FC615" s="175"/>
      <c r="FD615" s="175"/>
      <c r="FE615" s="175"/>
      <c r="FF615" s="175"/>
      <c r="FG615" s="175"/>
      <c r="FH615" s="175"/>
    </row>
    <row r="616" spans="2:164" x14ac:dyDescent="0.2">
      <c r="B616" s="13">
        <v>41</v>
      </c>
      <c r="C616" s="14">
        <v>14</v>
      </c>
      <c r="D616">
        <f>SUM('Raw data'!D616:CC616)</f>
        <v>253</v>
      </c>
      <c r="E616" s="175" t="e">
        <f>('Raw data'!D616/Shannon!$D616)*LN('Raw data'!D616/Shannon!$D616)</f>
        <v>#NUM!</v>
      </c>
      <c r="F616" s="175" t="e">
        <f>('Raw data'!E616/Shannon!$D616)*LN('Raw data'!E616/Shannon!$D616)</f>
        <v>#NUM!</v>
      </c>
      <c r="G616" s="175" t="e">
        <f>('Raw data'!F616/Shannon!$D616)*LN('Raw data'!F616/Shannon!$D616)</f>
        <v>#NUM!</v>
      </c>
      <c r="H616" s="175" t="e">
        <f>('Raw data'!G616/Shannon!$D616)*LN('Raw data'!G616/Shannon!$D616)</f>
        <v>#NUM!</v>
      </c>
      <c r="I616" s="175">
        <f>('Raw data'!H616/Shannon!$D616)*LN('Raw data'!H616/Shannon!$D616)</f>
        <v>-0.36448514557011075</v>
      </c>
      <c r="J616" s="175">
        <f>('Raw data'!I616/Shannon!$D616)*LN('Raw data'!I616/Shannon!$D616)</f>
        <v>-8.8734308762833169E-2</v>
      </c>
      <c r="K616" s="175" t="e">
        <f>('Raw data'!J616/Shannon!$D616)*LN('Raw data'!J616/Shannon!$D616)</f>
        <v>#NUM!</v>
      </c>
      <c r="L616" s="175" t="e">
        <f>('Raw data'!K616/Shannon!$D616)*LN('Raw data'!K616/Shannon!$D616)</f>
        <v>#NUM!</v>
      </c>
      <c r="M616" s="175" t="e">
        <f>('Raw data'!L616/Shannon!$D616)*LN('Raw data'!L616/Shannon!$D616)</f>
        <v>#NUM!</v>
      </c>
      <c r="N616" s="175" t="e">
        <f>('Raw data'!M616/Shannon!$D616)*LN('Raw data'!M616/Shannon!$D616)</f>
        <v>#NUM!</v>
      </c>
      <c r="O616" s="175" t="e">
        <f>('Raw data'!N616/Shannon!$D616)*LN('Raw data'!N616/Shannon!$D616)</f>
        <v>#NUM!</v>
      </c>
      <c r="P616" s="175" t="e">
        <f>('Raw data'!O616/Shannon!$D616)*LN('Raw data'!O616/Shannon!$D616)</f>
        <v>#NUM!</v>
      </c>
      <c r="Q616" s="175" t="e">
        <f>('Raw data'!P616/Shannon!$D616)*LN('Raw data'!P616/Shannon!$D616)</f>
        <v>#NUM!</v>
      </c>
      <c r="R616" s="175" t="e">
        <f>('Raw data'!Q616/Shannon!$D616)*LN('Raw data'!Q616/Shannon!$D616)</f>
        <v>#NUM!</v>
      </c>
      <c r="S616" s="175" t="e">
        <f>('Raw data'!R616/Shannon!$D616)*LN('Raw data'!R616/Shannon!$D616)</f>
        <v>#NUM!</v>
      </c>
      <c r="T616" s="175" t="e">
        <f>('Raw data'!S616/Shannon!$D616)*LN('Raw data'!S616/Shannon!$D616)</f>
        <v>#NUM!</v>
      </c>
      <c r="U616" s="175" t="e">
        <f>('Raw data'!T616/Shannon!$D616)*LN('Raw data'!T616/Shannon!$D616)</f>
        <v>#NUM!</v>
      </c>
      <c r="V616" s="175" t="e">
        <f>('Raw data'!U616/Shannon!$D616)*LN('Raw data'!U616/Shannon!$D616)</f>
        <v>#NUM!</v>
      </c>
      <c r="W616" s="175" t="e">
        <f>('Raw data'!V616/Shannon!$D616)*LN('Raw data'!V616/Shannon!$D616)</f>
        <v>#NUM!</v>
      </c>
      <c r="X616" s="175" t="e">
        <f>('Raw data'!W616/Shannon!$D616)*LN('Raw data'!W616/Shannon!$D616)</f>
        <v>#NUM!</v>
      </c>
      <c r="Y616" s="175" t="e">
        <f>('Raw data'!X616/Shannon!$D616)*LN('Raw data'!X616/Shannon!$D616)</f>
        <v>#NUM!</v>
      </c>
      <c r="Z616" s="175" t="e">
        <f>('Raw data'!Y616/Shannon!$D616)*LN('Raw data'!Y616/Shannon!$D616)</f>
        <v>#NUM!</v>
      </c>
      <c r="AA616" s="175" t="e">
        <f>('Raw data'!Z616/Shannon!$D616)*LN('Raw data'!Z616/Shannon!$D616)</f>
        <v>#NUM!</v>
      </c>
      <c r="AB616" s="175">
        <f>('Raw data'!AA616/Shannon!$D616)*LN('Raw data'!AA616/Shannon!$D616)</f>
        <v>-8.8734308762833169E-2</v>
      </c>
      <c r="AC616" s="175" t="e">
        <f>('Raw data'!AB616/Shannon!$D616)*LN('Raw data'!AB616/Shannon!$D616)</f>
        <v>#NUM!</v>
      </c>
      <c r="AD616" s="175" t="e">
        <f>('Raw data'!AC616/Shannon!$D616)*LN('Raw data'!AC616/Shannon!$D616)</f>
        <v>#NUM!</v>
      </c>
      <c r="AE616" s="175" t="e">
        <f>('Raw data'!AD616/Shannon!$D616)*LN('Raw data'!AD616/Shannon!$D616)</f>
        <v>#NUM!</v>
      </c>
      <c r="AF616" s="175" t="e">
        <f>('Raw data'!AE616/Shannon!$D616)*LN('Raw data'!AE616/Shannon!$D616)</f>
        <v>#NUM!</v>
      </c>
      <c r="AG616" s="175" t="e">
        <f>('Raw data'!AF616/Shannon!$D616)*LN('Raw data'!AF616/Shannon!$D616)</f>
        <v>#NUM!</v>
      </c>
      <c r="AH616" s="175" t="e">
        <f>('Raw data'!AG616/Shannon!$D616)*LN('Raw data'!AG616/Shannon!$D616)</f>
        <v>#NUM!</v>
      </c>
      <c r="AI616" s="175" t="e">
        <f>('Raw data'!AH616/Shannon!$D616)*LN('Raw data'!AH616/Shannon!$D616)</f>
        <v>#NUM!</v>
      </c>
      <c r="AJ616" s="175" t="e">
        <f>('Raw data'!AI616/Shannon!$D616)*LN('Raw data'!AI616/Shannon!$D616)</f>
        <v>#NUM!</v>
      </c>
      <c r="AK616" s="175">
        <f>('Raw data'!AJ616/Shannon!$D616)*LN('Raw data'!AJ616/Shannon!$D616)</f>
        <v>-0.33804098002872307</v>
      </c>
      <c r="AL616" s="175" t="e">
        <f>('Raw data'!AK616/Shannon!$D616)*LN('Raw data'!AK616/Shannon!$D616)</f>
        <v>#NUM!</v>
      </c>
      <c r="AM616" s="175" t="e">
        <f>('Raw data'!AL616/Shannon!$D616)*LN('Raw data'!AL616/Shannon!$D616)</f>
        <v>#NUM!</v>
      </c>
      <c r="AN616" s="175">
        <f>('Raw data'!AM616/Shannon!$D616)*LN('Raw data'!AM616/Shannon!$D616)</f>
        <v>-2.1871104698527748E-2</v>
      </c>
      <c r="AO616" s="175" t="e">
        <f>('Raw data'!AN616/Shannon!$D616)*LN('Raw data'!AN616/Shannon!$D616)</f>
        <v>#NUM!</v>
      </c>
      <c r="AP616" s="175" t="e">
        <f>('Raw data'!AO616/Shannon!$D616)*LN('Raw data'!AO616/Shannon!$D616)</f>
        <v>#NUM!</v>
      </c>
      <c r="AQ616" s="175" t="e">
        <f>('Raw data'!AP616/Shannon!$D616)*LN('Raw data'!AP616/Shannon!$D616)</f>
        <v>#NUM!</v>
      </c>
      <c r="AR616" s="175" t="e">
        <f>('Raw data'!AQ616/Shannon!$D616)*LN('Raw data'!AQ616/Shannon!$D616)</f>
        <v>#NUM!</v>
      </c>
      <c r="AS616" s="175" t="e">
        <f>('Raw data'!AR616/Shannon!$D616)*LN('Raw data'!AR616/Shannon!$D616)</f>
        <v>#NUM!</v>
      </c>
      <c r="AT616" s="175" t="e">
        <f>('Raw data'!AS616/Shannon!$D616)*LN('Raw data'!AS616/Shannon!$D616)</f>
        <v>#NUM!</v>
      </c>
      <c r="AU616" s="175" t="e">
        <f>('Raw data'!AT616/Shannon!$D616)*LN('Raw data'!AT616/Shannon!$D616)</f>
        <v>#NUM!</v>
      </c>
      <c r="AV616" s="175" t="e">
        <f>('Raw data'!AU616/Shannon!$D616)*LN('Raw data'!AU616/Shannon!$D616)</f>
        <v>#NUM!</v>
      </c>
      <c r="AW616" s="175" t="e">
        <f>('Raw data'!AV616/Shannon!$D616)*LN('Raw data'!AV616/Shannon!$D616)</f>
        <v>#NUM!</v>
      </c>
      <c r="AX616" s="175" t="e">
        <f>('Raw data'!AW616/Shannon!$D616)*LN('Raw data'!AW616/Shannon!$D616)</f>
        <v>#NUM!</v>
      </c>
      <c r="AY616" s="175">
        <f>('Raw data'!AX616/Shannon!$D616)*LN('Raw data'!AX616/Shannon!$D616)</f>
        <v>-2.1871104698527748E-2</v>
      </c>
      <c r="AZ616" s="175" t="e">
        <f>('Raw data'!AY616/Shannon!$D616)*LN('Raw data'!AY616/Shannon!$D616)</f>
        <v>#NUM!</v>
      </c>
      <c r="BA616" s="175" t="e">
        <f>('Raw data'!AZ616/Shannon!$D616)*LN('Raw data'!AZ616/Shannon!$D616)</f>
        <v>#NUM!</v>
      </c>
      <c r="BB616" s="175" t="e">
        <f>('Raw data'!BA616/Shannon!$D616)*LN('Raw data'!BA616/Shannon!$D616)</f>
        <v>#NUM!</v>
      </c>
      <c r="BC616" s="175" t="e">
        <f>('Raw data'!BB616/Shannon!$D616)*LN('Raw data'!BB616/Shannon!$D616)</f>
        <v>#NUM!</v>
      </c>
      <c r="BD616" s="175" t="e">
        <f>('Raw data'!BC616/Shannon!$D616)*LN('Raw data'!BC616/Shannon!$D616)</f>
        <v>#NUM!</v>
      </c>
      <c r="BE616" s="175" t="e">
        <f>('Raw data'!BD616/Shannon!$D616)*LN('Raw data'!BD616/Shannon!$D616)</f>
        <v>#NUM!</v>
      </c>
      <c r="BF616" s="175" t="e">
        <f>('Raw data'!BE616/Shannon!$D616)*LN('Raw data'!BE616/Shannon!$D616)</f>
        <v>#NUM!</v>
      </c>
      <c r="BG616" s="175" t="e">
        <f>('Raw data'!BF616/Shannon!$D616)*LN('Raw data'!BF616/Shannon!$D616)</f>
        <v>#NUM!</v>
      </c>
      <c r="BH616" s="175" t="e">
        <f>('Raw data'!BG616/Shannon!$D616)*LN('Raw data'!BG616/Shannon!$D616)</f>
        <v>#NUM!</v>
      </c>
      <c r="BI616" s="175" t="e">
        <f>('Raw data'!BH616/Shannon!$D616)*LN('Raw data'!BH616/Shannon!$D616)</f>
        <v>#NUM!</v>
      </c>
      <c r="BJ616" s="175" t="e">
        <f>('Raw data'!BI616/Shannon!$D616)*LN('Raw data'!BI616/Shannon!$D616)</f>
        <v>#NUM!</v>
      </c>
      <c r="BK616" s="175" t="e">
        <f>('Raw data'!BJ616/Shannon!$D616)*LN('Raw data'!BJ616/Shannon!$D616)</f>
        <v>#NUM!</v>
      </c>
      <c r="BL616" s="175" t="e">
        <f>('Raw data'!BK616/Shannon!$D616)*LN('Raw data'!BK616/Shannon!$D616)</f>
        <v>#NUM!</v>
      </c>
      <c r="BM616" s="175" t="e">
        <f>('Raw data'!BL616/Shannon!$D616)*LN('Raw data'!BL616/Shannon!$D616)</f>
        <v>#NUM!</v>
      </c>
      <c r="BN616" s="175" t="e">
        <f>('Raw data'!BM616/Shannon!$D616)*LN('Raw data'!BM616/Shannon!$D616)</f>
        <v>#NUM!</v>
      </c>
      <c r="BO616" s="175" t="e">
        <f>('Raw data'!BN616/Shannon!$D616)*LN('Raw data'!BN616/Shannon!$D616)</f>
        <v>#NUM!</v>
      </c>
      <c r="BP616" s="175" t="e">
        <f>('Raw data'!BO616/Shannon!$D616)*LN('Raw data'!BO616/Shannon!$D616)</f>
        <v>#NUM!</v>
      </c>
      <c r="BQ616" s="175" t="e">
        <f>('Raw data'!BP616/Shannon!$D616)*LN('Raw data'!BP616/Shannon!$D616)</f>
        <v>#NUM!</v>
      </c>
      <c r="BR616" s="175" t="e">
        <f>('Raw data'!BQ616/Shannon!$D616)*LN('Raw data'!BQ616/Shannon!$D616)</f>
        <v>#NUM!</v>
      </c>
      <c r="BS616" s="175" t="e">
        <f>('Raw data'!BR616/Shannon!$D616)*LN('Raw data'!BR616/Shannon!$D616)</f>
        <v>#NUM!</v>
      </c>
      <c r="BT616" s="175" t="e">
        <f>('Raw data'!BS616/Shannon!$D616)*LN('Raw data'!BS616/Shannon!$D616)</f>
        <v>#NUM!</v>
      </c>
      <c r="BU616" s="175" t="e">
        <f>('Raw data'!BT616/Shannon!$D616)*LN('Raw data'!BT616/Shannon!$D616)</f>
        <v>#NUM!</v>
      </c>
      <c r="BV616" s="175" t="e">
        <f>('Raw data'!BU616/Shannon!$D616)*LN('Raw data'!BU616/Shannon!$D616)</f>
        <v>#NUM!</v>
      </c>
      <c r="BW616" s="175" t="e">
        <f>('Raw data'!BV616/Shannon!$D616)*LN('Raw data'!BV616/Shannon!$D616)</f>
        <v>#NUM!</v>
      </c>
      <c r="BX616" s="175" t="e">
        <f>('Raw data'!BW616/Shannon!$D616)*LN('Raw data'!BW616/Shannon!$D616)</f>
        <v>#NUM!</v>
      </c>
      <c r="BY616" s="175" t="e">
        <f>('Raw data'!BX616/Shannon!$D616)*LN('Raw data'!BX616/Shannon!$D616)</f>
        <v>#NUM!</v>
      </c>
      <c r="BZ616" s="175" t="e">
        <f>('Raw data'!BY616/Shannon!$D616)*LN('Raw data'!BY616/Shannon!$D616)</f>
        <v>#NUM!</v>
      </c>
      <c r="CA616" s="175" t="e">
        <f>('Raw data'!BZ616/Shannon!$D616)*LN('Raw data'!BZ616/Shannon!$D616)</f>
        <v>#NUM!</v>
      </c>
      <c r="CB616" s="175" t="e">
        <f>('Raw data'!CA616/Shannon!$D616)*LN('Raw data'!CA616/Shannon!$D616)</f>
        <v>#NUM!</v>
      </c>
      <c r="CC616" s="175" t="e">
        <f>('Raw data'!CB616/Shannon!$D616)*LN('Raw data'!CB616/Shannon!$D616)</f>
        <v>#NUM!</v>
      </c>
      <c r="CD616" s="175" t="e">
        <f>('Raw data'!CC616/Shannon!$D616)*LN('Raw data'!CC616/Shannon!$D616)</f>
        <v>#NUM!</v>
      </c>
      <c r="CF616" s="176">
        <f t="shared" si="9"/>
        <v>0.92373695252155563</v>
      </c>
      <c r="CG616" s="175"/>
      <c r="CH616" s="175"/>
      <c r="CI616" s="175"/>
      <c r="CJ616" s="175"/>
      <c r="CK616" s="175"/>
      <c r="CL616" s="175"/>
      <c r="CM616" s="175">
        <v>-0.36448514557011075</v>
      </c>
      <c r="CN616" s="175">
        <v>-8.8734308762833169E-2</v>
      </c>
      <c r="CO616" s="175"/>
      <c r="CP616" s="175"/>
      <c r="CQ616" s="175"/>
      <c r="CR616" s="175"/>
      <c r="CS616" s="175"/>
      <c r="CT616" s="175"/>
      <c r="CU616" s="175"/>
      <c r="CV616" s="175"/>
      <c r="CW616" s="175"/>
      <c r="CX616" s="175"/>
      <c r="CY616" s="175"/>
      <c r="CZ616" s="175"/>
      <c r="DA616" s="175"/>
      <c r="DB616" s="175"/>
      <c r="DC616" s="175"/>
      <c r="DD616" s="175"/>
      <c r="DE616" s="175"/>
      <c r="DF616" s="175">
        <v>-8.8734308762833169E-2</v>
      </c>
      <c r="DG616" s="175"/>
      <c r="DH616" s="175"/>
      <c r="DI616" s="175"/>
      <c r="DJ616" s="175"/>
      <c r="DK616" s="175"/>
      <c r="DL616" s="175"/>
      <c r="DM616" s="175"/>
      <c r="DN616" s="175"/>
      <c r="DO616" s="175">
        <v>-0.33804098002872307</v>
      </c>
      <c r="DP616" s="175"/>
      <c r="DQ616" s="175"/>
      <c r="DR616" s="175">
        <v>-2.1871104698527748E-2</v>
      </c>
      <c r="DS616" s="175"/>
      <c r="DT616" s="175"/>
      <c r="DU616" s="175"/>
      <c r="DV616" s="175"/>
      <c r="DW616" s="175"/>
      <c r="DX616" s="175"/>
      <c r="DY616" s="175"/>
      <c r="DZ616" s="175"/>
      <c r="EA616" s="175"/>
      <c r="EB616" s="175"/>
      <c r="EC616" s="175">
        <v>-2.1871104698527748E-2</v>
      </c>
      <c r="ED616" s="175"/>
      <c r="EE616" s="175"/>
      <c r="EF616" s="175"/>
      <c r="EG616" s="175"/>
      <c r="EH616" s="175"/>
      <c r="EI616" s="175"/>
      <c r="EJ616" s="175"/>
      <c r="EK616" s="175"/>
      <c r="EL616" s="175"/>
      <c r="EM616" s="175"/>
      <c r="EN616" s="175"/>
      <c r="EO616" s="175"/>
      <c r="EP616" s="175"/>
      <c r="EQ616" s="175"/>
      <c r="ER616" s="175"/>
      <c r="ES616" s="175"/>
      <c r="ET616" s="175"/>
      <c r="EU616" s="175"/>
      <c r="EV616" s="175"/>
      <c r="EW616" s="175"/>
      <c r="EX616" s="175"/>
      <c r="EY616" s="175"/>
      <c r="EZ616" s="175"/>
      <c r="FA616" s="175"/>
      <c r="FB616" s="175"/>
      <c r="FC616" s="175"/>
      <c r="FD616" s="175"/>
      <c r="FE616" s="175"/>
      <c r="FF616" s="175"/>
      <c r="FG616" s="175"/>
      <c r="FH616" s="175"/>
    </row>
    <row r="617" spans="2:164" x14ac:dyDescent="0.2">
      <c r="B617" s="13">
        <v>41</v>
      </c>
      <c r="C617" s="14">
        <v>15</v>
      </c>
      <c r="D617">
        <f>SUM('Raw data'!D617:CC617)</f>
        <v>261</v>
      </c>
      <c r="E617" s="175" t="e">
        <f>('Raw data'!D617/Shannon!$D617)*LN('Raw data'!D617/Shannon!$D617)</f>
        <v>#NUM!</v>
      </c>
      <c r="F617" s="175" t="e">
        <f>('Raw data'!E617/Shannon!$D617)*LN('Raw data'!E617/Shannon!$D617)</f>
        <v>#NUM!</v>
      </c>
      <c r="G617" s="175">
        <f>('Raw data'!F617/Shannon!$D617)*LN('Raw data'!F617/Shannon!$D617)</f>
        <v>-2.1320001560623348E-2</v>
      </c>
      <c r="H617" s="175" t="e">
        <f>('Raw data'!G617/Shannon!$D617)*LN('Raw data'!G617/Shannon!$D617)</f>
        <v>#NUM!</v>
      </c>
      <c r="I617" s="175" t="e">
        <f>('Raw data'!H617/Shannon!$D617)*LN('Raw data'!H617/Shannon!$D617)</f>
        <v>#NUM!</v>
      </c>
      <c r="J617" s="175">
        <f>('Raw data'!I617/Shannon!$D617)*LN('Raw data'!I617/Shannon!$D617)</f>
        <v>-0.16889669012239222</v>
      </c>
      <c r="K617" s="175" t="e">
        <f>('Raw data'!J617/Shannon!$D617)*LN('Raw data'!J617/Shannon!$D617)</f>
        <v>#NUM!</v>
      </c>
      <c r="L617" s="175" t="e">
        <f>('Raw data'!K617/Shannon!$D617)*LN('Raw data'!K617/Shannon!$D617)</f>
        <v>#NUM!</v>
      </c>
      <c r="M617" s="175" t="e">
        <f>('Raw data'!L617/Shannon!$D617)*LN('Raw data'!L617/Shannon!$D617)</f>
        <v>#NUM!</v>
      </c>
      <c r="N617" s="175" t="e">
        <f>('Raw data'!M617/Shannon!$D617)*LN('Raw data'!M617/Shannon!$D617)</f>
        <v>#NUM!</v>
      </c>
      <c r="O617" s="175" t="e">
        <f>('Raw data'!N617/Shannon!$D617)*LN('Raw data'!N617/Shannon!$D617)</f>
        <v>#NUM!</v>
      </c>
      <c r="P617" s="175" t="e">
        <f>('Raw data'!O617/Shannon!$D617)*LN('Raw data'!O617/Shannon!$D617)</f>
        <v>#NUM!</v>
      </c>
      <c r="Q617" s="175" t="e">
        <f>('Raw data'!P617/Shannon!$D617)*LN('Raw data'!P617/Shannon!$D617)</f>
        <v>#NUM!</v>
      </c>
      <c r="R617" s="175" t="e">
        <f>('Raw data'!Q617/Shannon!$D617)*LN('Raw data'!Q617/Shannon!$D617)</f>
        <v>#NUM!</v>
      </c>
      <c r="S617" s="175" t="e">
        <f>('Raw data'!R617/Shannon!$D617)*LN('Raw data'!R617/Shannon!$D617)</f>
        <v>#NUM!</v>
      </c>
      <c r="T617" s="175" t="e">
        <f>('Raw data'!S617/Shannon!$D617)*LN('Raw data'!S617/Shannon!$D617)</f>
        <v>#NUM!</v>
      </c>
      <c r="U617" s="175" t="e">
        <f>('Raw data'!T617/Shannon!$D617)*LN('Raw data'!T617/Shannon!$D617)</f>
        <v>#NUM!</v>
      </c>
      <c r="V617" s="175" t="e">
        <f>('Raw data'!U617/Shannon!$D617)*LN('Raw data'!U617/Shannon!$D617)</f>
        <v>#NUM!</v>
      </c>
      <c r="W617" s="175" t="e">
        <f>('Raw data'!V617/Shannon!$D617)*LN('Raw data'!V617/Shannon!$D617)</f>
        <v>#NUM!</v>
      </c>
      <c r="X617" s="175" t="e">
        <f>('Raw data'!W617/Shannon!$D617)*LN('Raw data'!W617/Shannon!$D617)</f>
        <v>#NUM!</v>
      </c>
      <c r="Y617" s="175" t="e">
        <f>('Raw data'!X617/Shannon!$D617)*LN('Raw data'!X617/Shannon!$D617)</f>
        <v>#NUM!</v>
      </c>
      <c r="Z617" s="175" t="e">
        <f>('Raw data'!Y617/Shannon!$D617)*LN('Raw data'!Y617/Shannon!$D617)</f>
        <v>#NUM!</v>
      </c>
      <c r="AA617" s="175" t="e">
        <f>('Raw data'!Z617/Shannon!$D617)*LN('Raw data'!Z617/Shannon!$D617)</f>
        <v>#NUM!</v>
      </c>
      <c r="AB617" s="175" t="e">
        <f>('Raw data'!AA617/Shannon!$D617)*LN('Raw data'!AA617/Shannon!$D617)</f>
        <v>#NUM!</v>
      </c>
      <c r="AC617" s="175" t="e">
        <f>('Raw data'!AB617/Shannon!$D617)*LN('Raw data'!AB617/Shannon!$D617)</f>
        <v>#NUM!</v>
      </c>
      <c r="AD617" s="175" t="e">
        <f>('Raw data'!AC617/Shannon!$D617)*LN('Raw data'!AC617/Shannon!$D617)</f>
        <v>#NUM!</v>
      </c>
      <c r="AE617" s="175" t="e">
        <f>('Raw data'!AD617/Shannon!$D617)*LN('Raw data'!AD617/Shannon!$D617)</f>
        <v>#NUM!</v>
      </c>
      <c r="AF617" s="175" t="e">
        <f>('Raw data'!AE617/Shannon!$D617)*LN('Raw data'!AE617/Shannon!$D617)</f>
        <v>#NUM!</v>
      </c>
      <c r="AG617" s="175" t="e">
        <f>('Raw data'!AF617/Shannon!$D617)*LN('Raw data'!AF617/Shannon!$D617)</f>
        <v>#NUM!</v>
      </c>
      <c r="AH617" s="175" t="e">
        <f>('Raw data'!AG617/Shannon!$D617)*LN('Raw data'!AG617/Shannon!$D617)</f>
        <v>#NUM!</v>
      </c>
      <c r="AI617" s="175" t="e">
        <f>('Raw data'!AH617/Shannon!$D617)*LN('Raw data'!AH617/Shannon!$D617)</f>
        <v>#NUM!</v>
      </c>
      <c r="AJ617" s="175" t="e">
        <f>('Raw data'!AI617/Shannon!$D617)*LN('Raw data'!AI617/Shannon!$D617)</f>
        <v>#NUM!</v>
      </c>
      <c r="AK617" s="175">
        <f>('Raw data'!AJ617/Shannon!$D617)*LN('Raw data'!AJ617/Shannon!$D617)</f>
        <v>-0.11611364930987841</v>
      </c>
      <c r="AL617" s="175" t="e">
        <f>('Raw data'!AK617/Shannon!$D617)*LN('Raw data'!AK617/Shannon!$D617)</f>
        <v>#NUM!</v>
      </c>
      <c r="AM617" s="175">
        <f>('Raw data'!AL617/Shannon!$D617)*LN('Raw data'!AL617/Shannon!$D617)</f>
        <v>-0.2732415819126322</v>
      </c>
      <c r="AN617" s="175" t="e">
        <f>('Raw data'!AM617/Shannon!$D617)*LN('Raw data'!AM617/Shannon!$D617)</f>
        <v>#NUM!</v>
      </c>
      <c r="AO617" s="175" t="e">
        <f>('Raw data'!AN617/Shannon!$D617)*LN('Raw data'!AN617/Shannon!$D617)</f>
        <v>#NUM!</v>
      </c>
      <c r="AP617" s="175" t="e">
        <f>('Raw data'!AO617/Shannon!$D617)*LN('Raw data'!AO617/Shannon!$D617)</f>
        <v>#NUM!</v>
      </c>
      <c r="AQ617" s="175" t="e">
        <f>('Raw data'!AP617/Shannon!$D617)*LN('Raw data'!AP617/Shannon!$D617)</f>
        <v>#NUM!</v>
      </c>
      <c r="AR617" s="175" t="e">
        <f>('Raw data'!AQ617/Shannon!$D617)*LN('Raw data'!AQ617/Shannon!$D617)</f>
        <v>#NUM!</v>
      </c>
      <c r="AS617" s="175" t="e">
        <f>('Raw data'!AR617/Shannon!$D617)*LN('Raw data'!AR617/Shannon!$D617)</f>
        <v>#NUM!</v>
      </c>
      <c r="AT617" s="175" t="e">
        <f>('Raw data'!AS617/Shannon!$D617)*LN('Raw data'!AS617/Shannon!$D617)</f>
        <v>#NUM!</v>
      </c>
      <c r="AU617" s="175" t="e">
        <f>('Raw data'!AT617/Shannon!$D617)*LN('Raw data'!AT617/Shannon!$D617)</f>
        <v>#NUM!</v>
      </c>
      <c r="AV617" s="175" t="e">
        <f>('Raw data'!AU617/Shannon!$D617)*LN('Raw data'!AU617/Shannon!$D617)</f>
        <v>#NUM!</v>
      </c>
      <c r="AW617" s="175" t="e">
        <f>('Raw data'!AV617/Shannon!$D617)*LN('Raw data'!AV617/Shannon!$D617)</f>
        <v>#NUM!</v>
      </c>
      <c r="AX617" s="175" t="e">
        <f>('Raw data'!AW617/Shannon!$D617)*LN('Raw data'!AW617/Shannon!$D617)</f>
        <v>#NUM!</v>
      </c>
      <c r="AY617" s="175">
        <f>('Raw data'!AX617/Shannon!$D617)*LN('Raw data'!AX617/Shannon!$D617)</f>
        <v>-5.1332277225914755E-2</v>
      </c>
      <c r="AZ617" s="175" t="e">
        <f>('Raw data'!AY617/Shannon!$D617)*LN('Raw data'!AY617/Shannon!$D617)</f>
        <v>#NUM!</v>
      </c>
      <c r="BA617" s="175" t="e">
        <f>('Raw data'!AZ617/Shannon!$D617)*LN('Raw data'!AZ617/Shannon!$D617)</f>
        <v>#NUM!</v>
      </c>
      <c r="BB617" s="175" t="e">
        <f>('Raw data'!BA617/Shannon!$D617)*LN('Raw data'!BA617/Shannon!$D617)</f>
        <v>#NUM!</v>
      </c>
      <c r="BC617" s="175" t="e">
        <f>('Raw data'!BB617/Shannon!$D617)*LN('Raw data'!BB617/Shannon!$D617)</f>
        <v>#NUM!</v>
      </c>
      <c r="BD617" s="175" t="e">
        <f>('Raw data'!BC617/Shannon!$D617)*LN('Raw data'!BC617/Shannon!$D617)</f>
        <v>#NUM!</v>
      </c>
      <c r="BE617" s="175" t="e">
        <f>('Raw data'!BD617/Shannon!$D617)*LN('Raw data'!BD617/Shannon!$D617)</f>
        <v>#NUM!</v>
      </c>
      <c r="BF617" s="175" t="e">
        <f>('Raw data'!BE617/Shannon!$D617)*LN('Raw data'!BE617/Shannon!$D617)</f>
        <v>#NUM!</v>
      </c>
      <c r="BG617" s="175" t="e">
        <f>('Raw data'!BF617/Shannon!$D617)*LN('Raw data'!BF617/Shannon!$D617)</f>
        <v>#NUM!</v>
      </c>
      <c r="BH617" s="175" t="e">
        <f>('Raw data'!BG617/Shannon!$D617)*LN('Raw data'!BG617/Shannon!$D617)</f>
        <v>#NUM!</v>
      </c>
      <c r="BI617" s="175" t="e">
        <f>('Raw data'!BH617/Shannon!$D617)*LN('Raw data'!BH617/Shannon!$D617)</f>
        <v>#NUM!</v>
      </c>
      <c r="BJ617" s="175" t="e">
        <f>('Raw data'!BI617/Shannon!$D617)*LN('Raw data'!BI617/Shannon!$D617)</f>
        <v>#NUM!</v>
      </c>
      <c r="BK617" s="175" t="e">
        <f>('Raw data'!BJ617/Shannon!$D617)*LN('Raw data'!BJ617/Shannon!$D617)</f>
        <v>#NUM!</v>
      </c>
      <c r="BL617" s="175" t="e">
        <f>('Raw data'!BK617/Shannon!$D617)*LN('Raw data'!BK617/Shannon!$D617)</f>
        <v>#NUM!</v>
      </c>
      <c r="BM617" s="175" t="e">
        <f>('Raw data'!BL617/Shannon!$D617)*LN('Raw data'!BL617/Shannon!$D617)</f>
        <v>#NUM!</v>
      </c>
      <c r="BN617" s="175" t="e">
        <f>('Raw data'!BM617/Shannon!$D617)*LN('Raw data'!BM617/Shannon!$D617)</f>
        <v>#NUM!</v>
      </c>
      <c r="BO617" s="175" t="e">
        <f>('Raw data'!BN617/Shannon!$D617)*LN('Raw data'!BN617/Shannon!$D617)</f>
        <v>#NUM!</v>
      </c>
      <c r="BP617" s="175" t="e">
        <f>('Raw data'!BO617/Shannon!$D617)*LN('Raw data'!BO617/Shannon!$D617)</f>
        <v>#NUM!</v>
      </c>
      <c r="BQ617" s="175" t="e">
        <f>('Raw data'!BP617/Shannon!$D617)*LN('Raw data'!BP617/Shannon!$D617)</f>
        <v>#NUM!</v>
      </c>
      <c r="BR617" s="175" t="e">
        <f>('Raw data'!BQ617/Shannon!$D617)*LN('Raw data'!BQ617/Shannon!$D617)</f>
        <v>#NUM!</v>
      </c>
      <c r="BS617" s="175" t="e">
        <f>('Raw data'!BR617/Shannon!$D617)*LN('Raw data'!BR617/Shannon!$D617)</f>
        <v>#NUM!</v>
      </c>
      <c r="BT617" s="175" t="e">
        <f>('Raw data'!BS617/Shannon!$D617)*LN('Raw data'!BS617/Shannon!$D617)</f>
        <v>#NUM!</v>
      </c>
      <c r="BU617" s="175" t="e">
        <f>('Raw data'!BT617/Shannon!$D617)*LN('Raw data'!BT617/Shannon!$D617)</f>
        <v>#NUM!</v>
      </c>
      <c r="BV617" s="175" t="e">
        <f>('Raw data'!BU617/Shannon!$D617)*LN('Raw data'!BU617/Shannon!$D617)</f>
        <v>#NUM!</v>
      </c>
      <c r="BW617" s="175" t="e">
        <f>('Raw data'!BV617/Shannon!$D617)*LN('Raw data'!BV617/Shannon!$D617)</f>
        <v>#NUM!</v>
      </c>
      <c r="BX617" s="175" t="e">
        <f>('Raw data'!BW617/Shannon!$D617)*LN('Raw data'!BW617/Shannon!$D617)</f>
        <v>#NUM!</v>
      </c>
      <c r="BY617" s="175" t="e">
        <f>('Raw data'!BX617/Shannon!$D617)*LN('Raw data'!BX617/Shannon!$D617)</f>
        <v>#NUM!</v>
      </c>
      <c r="BZ617" s="175" t="e">
        <f>('Raw data'!BY617/Shannon!$D617)*LN('Raw data'!BY617/Shannon!$D617)</f>
        <v>#NUM!</v>
      </c>
      <c r="CA617" s="175" t="e">
        <f>('Raw data'!BZ617/Shannon!$D617)*LN('Raw data'!BZ617/Shannon!$D617)</f>
        <v>#NUM!</v>
      </c>
      <c r="CB617" s="175" t="e">
        <f>('Raw data'!CA617/Shannon!$D617)*LN('Raw data'!CA617/Shannon!$D617)</f>
        <v>#NUM!</v>
      </c>
      <c r="CC617" s="175" t="e">
        <f>('Raw data'!CB617/Shannon!$D617)*LN('Raw data'!CB617/Shannon!$D617)</f>
        <v>#NUM!</v>
      </c>
      <c r="CD617" s="175" t="e">
        <f>('Raw data'!CC617/Shannon!$D617)*LN('Raw data'!CC617/Shannon!$D617)</f>
        <v>#NUM!</v>
      </c>
      <c r="CF617" s="176">
        <f t="shared" si="9"/>
        <v>0.630904200131441</v>
      </c>
      <c r="CG617" s="175"/>
      <c r="CH617" s="175"/>
      <c r="CI617" s="175"/>
      <c r="CJ617" s="175"/>
      <c r="CK617" s="175">
        <v>-2.1320001560623348E-2</v>
      </c>
      <c r="CL617" s="175"/>
      <c r="CM617" s="175"/>
      <c r="CN617" s="175">
        <v>-0.16889669012239222</v>
      </c>
      <c r="CO617" s="175"/>
      <c r="CP617" s="175"/>
      <c r="CQ617" s="175"/>
      <c r="CR617" s="175"/>
      <c r="CS617" s="175"/>
      <c r="CT617" s="175"/>
      <c r="CU617" s="175"/>
      <c r="CV617" s="175"/>
      <c r="CW617" s="175"/>
      <c r="CX617" s="175"/>
      <c r="CY617" s="175"/>
      <c r="CZ617" s="175"/>
      <c r="DA617" s="175"/>
      <c r="DB617" s="175"/>
      <c r="DC617" s="175"/>
      <c r="DD617" s="175"/>
      <c r="DE617" s="175"/>
      <c r="DF617" s="175"/>
      <c r="DG617" s="175"/>
      <c r="DH617" s="175"/>
      <c r="DI617" s="175"/>
      <c r="DJ617" s="175"/>
      <c r="DK617" s="175"/>
      <c r="DL617" s="175"/>
      <c r="DM617" s="175"/>
      <c r="DN617" s="175"/>
      <c r="DO617" s="175">
        <v>-0.11611364930987841</v>
      </c>
      <c r="DP617" s="175"/>
      <c r="DQ617" s="175">
        <v>-0.2732415819126322</v>
      </c>
      <c r="DR617" s="175"/>
      <c r="DS617" s="175"/>
      <c r="DT617" s="175"/>
      <c r="DU617" s="175"/>
      <c r="DV617" s="175"/>
      <c r="DW617" s="175"/>
      <c r="DX617" s="175"/>
      <c r="DY617" s="175"/>
      <c r="DZ617" s="175"/>
      <c r="EA617" s="175"/>
      <c r="EB617" s="175"/>
      <c r="EC617" s="175">
        <v>-5.1332277225914755E-2</v>
      </c>
      <c r="ED617" s="175"/>
      <c r="EE617" s="175"/>
      <c r="EF617" s="175"/>
      <c r="EG617" s="175"/>
      <c r="EH617" s="175"/>
      <c r="EI617" s="175"/>
      <c r="EJ617" s="175"/>
      <c r="EK617" s="175"/>
      <c r="EL617" s="175"/>
      <c r="EM617" s="175"/>
      <c r="EN617" s="175"/>
      <c r="EO617" s="175"/>
      <c r="EP617" s="175"/>
      <c r="EQ617" s="175"/>
      <c r="ER617" s="175"/>
      <c r="ES617" s="175"/>
      <c r="ET617" s="175"/>
      <c r="EU617" s="175"/>
      <c r="EV617" s="175"/>
      <c r="EW617" s="175"/>
      <c r="EX617" s="175"/>
      <c r="EY617" s="175"/>
      <c r="EZ617" s="175"/>
      <c r="FA617" s="175"/>
      <c r="FB617" s="175"/>
      <c r="FC617" s="175"/>
      <c r="FD617" s="175"/>
      <c r="FE617" s="175"/>
      <c r="FF617" s="175"/>
      <c r="FG617" s="175"/>
      <c r="FH617" s="175"/>
    </row>
    <row r="618" spans="2:164" x14ac:dyDescent="0.2">
      <c r="B618" s="13">
        <v>41</v>
      </c>
      <c r="C618" s="14">
        <v>16</v>
      </c>
      <c r="D618">
        <f>SUM('Raw data'!D618:CC618)</f>
        <v>0</v>
      </c>
      <c r="E618" s="175" t="e">
        <f>('Raw data'!D618/Shannon!$D618)*LN('Raw data'!D618/Shannon!$D618)</f>
        <v>#DIV/0!</v>
      </c>
      <c r="F618" s="175" t="e">
        <f>('Raw data'!E618/Shannon!$D618)*LN('Raw data'!E618/Shannon!$D618)</f>
        <v>#DIV/0!</v>
      </c>
      <c r="G618" s="175" t="e">
        <f>('Raw data'!F618/Shannon!$D618)*LN('Raw data'!F618/Shannon!$D618)</f>
        <v>#DIV/0!</v>
      </c>
      <c r="H618" s="175" t="e">
        <f>('Raw data'!G618/Shannon!$D618)*LN('Raw data'!G618/Shannon!$D618)</f>
        <v>#DIV/0!</v>
      </c>
      <c r="I618" s="175" t="e">
        <f>('Raw data'!H618/Shannon!$D618)*LN('Raw data'!H618/Shannon!$D618)</f>
        <v>#DIV/0!</v>
      </c>
      <c r="J618" s="175" t="e">
        <f>('Raw data'!I618/Shannon!$D618)*LN('Raw data'!I618/Shannon!$D618)</f>
        <v>#DIV/0!</v>
      </c>
      <c r="K618" s="175" t="e">
        <f>('Raw data'!J618/Shannon!$D618)*LN('Raw data'!J618/Shannon!$D618)</f>
        <v>#DIV/0!</v>
      </c>
      <c r="L618" s="175" t="e">
        <f>('Raw data'!K618/Shannon!$D618)*LN('Raw data'!K618/Shannon!$D618)</f>
        <v>#DIV/0!</v>
      </c>
      <c r="M618" s="175" t="e">
        <f>('Raw data'!L618/Shannon!$D618)*LN('Raw data'!L618/Shannon!$D618)</f>
        <v>#DIV/0!</v>
      </c>
      <c r="N618" s="175" t="e">
        <f>('Raw data'!M618/Shannon!$D618)*LN('Raw data'!M618/Shannon!$D618)</f>
        <v>#DIV/0!</v>
      </c>
      <c r="O618" s="175" t="e">
        <f>('Raw data'!N618/Shannon!$D618)*LN('Raw data'!N618/Shannon!$D618)</f>
        <v>#DIV/0!</v>
      </c>
      <c r="P618" s="175" t="e">
        <f>('Raw data'!O618/Shannon!$D618)*LN('Raw data'!O618/Shannon!$D618)</f>
        <v>#DIV/0!</v>
      </c>
      <c r="Q618" s="175" t="e">
        <f>('Raw data'!P618/Shannon!$D618)*LN('Raw data'!P618/Shannon!$D618)</f>
        <v>#DIV/0!</v>
      </c>
      <c r="R618" s="175" t="e">
        <f>('Raw data'!Q618/Shannon!$D618)*LN('Raw data'!Q618/Shannon!$D618)</f>
        <v>#DIV/0!</v>
      </c>
      <c r="S618" s="175" t="e">
        <f>('Raw data'!R618/Shannon!$D618)*LN('Raw data'!R618/Shannon!$D618)</f>
        <v>#DIV/0!</v>
      </c>
      <c r="T618" s="175" t="e">
        <f>('Raw data'!S618/Shannon!$D618)*LN('Raw data'!S618/Shannon!$D618)</f>
        <v>#DIV/0!</v>
      </c>
      <c r="U618" s="175" t="e">
        <f>('Raw data'!T618/Shannon!$D618)*LN('Raw data'!T618/Shannon!$D618)</f>
        <v>#DIV/0!</v>
      </c>
      <c r="V618" s="175" t="e">
        <f>('Raw data'!U618/Shannon!$D618)*LN('Raw data'!U618/Shannon!$D618)</f>
        <v>#DIV/0!</v>
      </c>
      <c r="W618" s="175" t="e">
        <f>('Raw data'!V618/Shannon!$D618)*LN('Raw data'!V618/Shannon!$D618)</f>
        <v>#DIV/0!</v>
      </c>
      <c r="X618" s="175" t="e">
        <f>('Raw data'!W618/Shannon!$D618)*LN('Raw data'!W618/Shannon!$D618)</f>
        <v>#DIV/0!</v>
      </c>
      <c r="Y618" s="175" t="e">
        <f>('Raw data'!X618/Shannon!$D618)*LN('Raw data'!X618/Shannon!$D618)</f>
        <v>#DIV/0!</v>
      </c>
      <c r="Z618" s="175" t="e">
        <f>('Raw data'!Y618/Shannon!$D618)*LN('Raw data'!Y618/Shannon!$D618)</f>
        <v>#DIV/0!</v>
      </c>
      <c r="AA618" s="175" t="e">
        <f>('Raw data'!Z618/Shannon!$D618)*LN('Raw data'!Z618/Shannon!$D618)</f>
        <v>#DIV/0!</v>
      </c>
      <c r="AB618" s="175" t="e">
        <f>('Raw data'!AA618/Shannon!$D618)*LN('Raw data'!AA618/Shannon!$D618)</f>
        <v>#DIV/0!</v>
      </c>
      <c r="AC618" s="175" t="e">
        <f>('Raw data'!AB618/Shannon!$D618)*LN('Raw data'!AB618/Shannon!$D618)</f>
        <v>#DIV/0!</v>
      </c>
      <c r="AD618" s="175" t="e">
        <f>('Raw data'!AC618/Shannon!$D618)*LN('Raw data'!AC618/Shannon!$D618)</f>
        <v>#DIV/0!</v>
      </c>
      <c r="AE618" s="175" t="e">
        <f>('Raw data'!AD618/Shannon!$D618)*LN('Raw data'!AD618/Shannon!$D618)</f>
        <v>#DIV/0!</v>
      </c>
      <c r="AF618" s="175" t="e">
        <f>('Raw data'!AE618/Shannon!$D618)*LN('Raw data'!AE618/Shannon!$D618)</f>
        <v>#DIV/0!</v>
      </c>
      <c r="AG618" s="175" t="e">
        <f>('Raw data'!AF618/Shannon!$D618)*LN('Raw data'!AF618/Shannon!$D618)</f>
        <v>#DIV/0!</v>
      </c>
      <c r="AH618" s="175" t="e">
        <f>('Raw data'!AG618/Shannon!$D618)*LN('Raw data'!AG618/Shannon!$D618)</f>
        <v>#DIV/0!</v>
      </c>
      <c r="AI618" s="175" t="e">
        <f>('Raw data'!AH618/Shannon!$D618)*LN('Raw data'!AH618/Shannon!$D618)</f>
        <v>#DIV/0!</v>
      </c>
      <c r="AJ618" s="175" t="e">
        <f>('Raw data'!AI618/Shannon!$D618)*LN('Raw data'!AI618/Shannon!$D618)</f>
        <v>#DIV/0!</v>
      </c>
      <c r="AK618" s="175" t="e">
        <f>('Raw data'!AJ618/Shannon!$D618)*LN('Raw data'!AJ618/Shannon!$D618)</f>
        <v>#DIV/0!</v>
      </c>
      <c r="AL618" s="175" t="e">
        <f>('Raw data'!AK618/Shannon!$D618)*LN('Raw data'!AK618/Shannon!$D618)</f>
        <v>#DIV/0!</v>
      </c>
      <c r="AM618" s="175" t="e">
        <f>('Raw data'!AL618/Shannon!$D618)*LN('Raw data'!AL618/Shannon!$D618)</f>
        <v>#DIV/0!</v>
      </c>
      <c r="AN618" s="175" t="e">
        <f>('Raw data'!AM618/Shannon!$D618)*LN('Raw data'!AM618/Shannon!$D618)</f>
        <v>#DIV/0!</v>
      </c>
      <c r="AO618" s="175" t="e">
        <f>('Raw data'!AN618/Shannon!$D618)*LN('Raw data'!AN618/Shannon!$D618)</f>
        <v>#DIV/0!</v>
      </c>
      <c r="AP618" s="175" t="e">
        <f>('Raw data'!AO618/Shannon!$D618)*LN('Raw data'!AO618/Shannon!$D618)</f>
        <v>#DIV/0!</v>
      </c>
      <c r="AQ618" s="175" t="e">
        <f>('Raw data'!AP618/Shannon!$D618)*LN('Raw data'!AP618/Shannon!$D618)</f>
        <v>#DIV/0!</v>
      </c>
      <c r="AR618" s="175" t="e">
        <f>('Raw data'!AQ618/Shannon!$D618)*LN('Raw data'!AQ618/Shannon!$D618)</f>
        <v>#DIV/0!</v>
      </c>
      <c r="AS618" s="175" t="e">
        <f>('Raw data'!AR618/Shannon!$D618)*LN('Raw data'!AR618/Shannon!$D618)</f>
        <v>#DIV/0!</v>
      </c>
      <c r="AT618" s="175" t="e">
        <f>('Raw data'!AS618/Shannon!$D618)*LN('Raw data'!AS618/Shannon!$D618)</f>
        <v>#DIV/0!</v>
      </c>
      <c r="AU618" s="175" t="e">
        <f>('Raw data'!AT618/Shannon!$D618)*LN('Raw data'!AT618/Shannon!$D618)</f>
        <v>#DIV/0!</v>
      </c>
      <c r="AV618" s="175" t="e">
        <f>('Raw data'!AU618/Shannon!$D618)*LN('Raw data'!AU618/Shannon!$D618)</f>
        <v>#DIV/0!</v>
      </c>
      <c r="AW618" s="175" t="e">
        <f>('Raw data'!AV618/Shannon!$D618)*LN('Raw data'!AV618/Shannon!$D618)</f>
        <v>#DIV/0!</v>
      </c>
      <c r="AX618" s="175" t="e">
        <f>('Raw data'!AW618/Shannon!$D618)*LN('Raw data'!AW618/Shannon!$D618)</f>
        <v>#DIV/0!</v>
      </c>
      <c r="AY618" s="175" t="e">
        <f>('Raw data'!AX618/Shannon!$D618)*LN('Raw data'!AX618/Shannon!$D618)</f>
        <v>#DIV/0!</v>
      </c>
      <c r="AZ618" s="175" t="e">
        <f>('Raw data'!AY618/Shannon!$D618)*LN('Raw data'!AY618/Shannon!$D618)</f>
        <v>#DIV/0!</v>
      </c>
      <c r="BA618" s="175" t="e">
        <f>('Raw data'!AZ618/Shannon!$D618)*LN('Raw data'!AZ618/Shannon!$D618)</f>
        <v>#DIV/0!</v>
      </c>
      <c r="BB618" s="175" t="e">
        <f>('Raw data'!BA618/Shannon!$D618)*LN('Raw data'!BA618/Shannon!$D618)</f>
        <v>#DIV/0!</v>
      </c>
      <c r="BC618" s="175" t="e">
        <f>('Raw data'!BB618/Shannon!$D618)*LN('Raw data'!BB618/Shannon!$D618)</f>
        <v>#DIV/0!</v>
      </c>
      <c r="BD618" s="175" t="e">
        <f>('Raw data'!BC618/Shannon!$D618)*LN('Raw data'!BC618/Shannon!$D618)</f>
        <v>#DIV/0!</v>
      </c>
      <c r="BE618" s="175" t="e">
        <f>('Raw data'!BD618/Shannon!$D618)*LN('Raw data'!BD618/Shannon!$D618)</f>
        <v>#DIV/0!</v>
      </c>
      <c r="BF618" s="175" t="e">
        <f>('Raw data'!BE618/Shannon!$D618)*LN('Raw data'!BE618/Shannon!$D618)</f>
        <v>#DIV/0!</v>
      </c>
      <c r="BG618" s="175" t="e">
        <f>('Raw data'!BF618/Shannon!$D618)*LN('Raw data'!BF618/Shannon!$D618)</f>
        <v>#DIV/0!</v>
      </c>
      <c r="BH618" s="175" t="e">
        <f>('Raw data'!BG618/Shannon!$D618)*LN('Raw data'!BG618/Shannon!$D618)</f>
        <v>#DIV/0!</v>
      </c>
      <c r="BI618" s="175" t="e">
        <f>('Raw data'!BH618/Shannon!$D618)*LN('Raw data'!BH618/Shannon!$D618)</f>
        <v>#DIV/0!</v>
      </c>
      <c r="BJ618" s="175" t="e">
        <f>('Raw data'!BI618/Shannon!$D618)*LN('Raw data'!BI618/Shannon!$D618)</f>
        <v>#DIV/0!</v>
      </c>
      <c r="BK618" s="175" t="e">
        <f>('Raw data'!BJ618/Shannon!$D618)*LN('Raw data'!BJ618/Shannon!$D618)</f>
        <v>#DIV/0!</v>
      </c>
      <c r="BL618" s="175" t="e">
        <f>('Raw data'!BK618/Shannon!$D618)*LN('Raw data'!BK618/Shannon!$D618)</f>
        <v>#DIV/0!</v>
      </c>
      <c r="BM618" s="175" t="e">
        <f>('Raw data'!BL618/Shannon!$D618)*LN('Raw data'!BL618/Shannon!$D618)</f>
        <v>#DIV/0!</v>
      </c>
      <c r="BN618" s="175" t="e">
        <f>('Raw data'!BM618/Shannon!$D618)*LN('Raw data'!BM618/Shannon!$D618)</f>
        <v>#DIV/0!</v>
      </c>
      <c r="BO618" s="175" t="e">
        <f>('Raw data'!BN618/Shannon!$D618)*LN('Raw data'!BN618/Shannon!$D618)</f>
        <v>#DIV/0!</v>
      </c>
      <c r="BP618" s="175" t="e">
        <f>('Raw data'!BO618/Shannon!$D618)*LN('Raw data'!BO618/Shannon!$D618)</f>
        <v>#DIV/0!</v>
      </c>
      <c r="BQ618" s="175" t="e">
        <f>('Raw data'!BP618/Shannon!$D618)*LN('Raw data'!BP618/Shannon!$D618)</f>
        <v>#DIV/0!</v>
      </c>
      <c r="BR618" s="175" t="e">
        <f>('Raw data'!BQ618/Shannon!$D618)*LN('Raw data'!BQ618/Shannon!$D618)</f>
        <v>#DIV/0!</v>
      </c>
      <c r="BS618" s="175" t="e">
        <f>('Raw data'!BR618/Shannon!$D618)*LN('Raw data'!BR618/Shannon!$D618)</f>
        <v>#DIV/0!</v>
      </c>
      <c r="BT618" s="175" t="e">
        <f>('Raw data'!BS618/Shannon!$D618)*LN('Raw data'!BS618/Shannon!$D618)</f>
        <v>#DIV/0!</v>
      </c>
      <c r="BU618" s="175" t="e">
        <f>('Raw data'!BT618/Shannon!$D618)*LN('Raw data'!BT618/Shannon!$D618)</f>
        <v>#DIV/0!</v>
      </c>
      <c r="BV618" s="175" t="e">
        <f>('Raw data'!BU618/Shannon!$D618)*LN('Raw data'!BU618/Shannon!$D618)</f>
        <v>#DIV/0!</v>
      </c>
      <c r="BW618" s="175" t="e">
        <f>('Raw data'!BV618/Shannon!$D618)*LN('Raw data'!BV618/Shannon!$D618)</f>
        <v>#DIV/0!</v>
      </c>
      <c r="BX618" s="175" t="e">
        <f>('Raw data'!BW618/Shannon!$D618)*LN('Raw data'!BW618/Shannon!$D618)</f>
        <v>#DIV/0!</v>
      </c>
      <c r="BY618" s="175" t="e">
        <f>('Raw data'!BX618/Shannon!$D618)*LN('Raw data'!BX618/Shannon!$D618)</f>
        <v>#DIV/0!</v>
      </c>
      <c r="BZ618" s="175" t="e">
        <f>('Raw data'!BY618/Shannon!$D618)*LN('Raw data'!BY618/Shannon!$D618)</f>
        <v>#DIV/0!</v>
      </c>
      <c r="CA618" s="175" t="e">
        <f>('Raw data'!BZ618/Shannon!$D618)*LN('Raw data'!BZ618/Shannon!$D618)</f>
        <v>#DIV/0!</v>
      </c>
      <c r="CB618" s="175" t="e">
        <f>('Raw data'!CA618/Shannon!$D618)*LN('Raw data'!CA618/Shannon!$D618)</f>
        <v>#DIV/0!</v>
      </c>
      <c r="CC618" s="175" t="e">
        <f>('Raw data'!CB618/Shannon!$D618)*LN('Raw data'!CB618/Shannon!$D618)</f>
        <v>#DIV/0!</v>
      </c>
      <c r="CD618" s="175" t="e">
        <f>('Raw data'!CC618/Shannon!$D618)*LN('Raw data'!CC618/Shannon!$D618)</f>
        <v>#DIV/0!</v>
      </c>
      <c r="CF618" s="176" t="e">
        <f t="shared" si="9"/>
        <v>#DIV/0!</v>
      </c>
      <c r="CG618" s="175"/>
      <c r="CH618" s="175"/>
      <c r="CI618" s="175" t="e">
        <v>#DIV/0!</v>
      </c>
      <c r="CJ618" s="175" t="e">
        <v>#DIV/0!</v>
      </c>
      <c r="CK618" s="175" t="e">
        <v>#DIV/0!</v>
      </c>
      <c r="CL618" s="175" t="e">
        <v>#DIV/0!</v>
      </c>
      <c r="CM618" s="175" t="e">
        <v>#DIV/0!</v>
      </c>
      <c r="CN618" s="175" t="e">
        <v>#DIV/0!</v>
      </c>
      <c r="CO618" s="175" t="e">
        <v>#DIV/0!</v>
      </c>
      <c r="CP618" s="175" t="e">
        <v>#DIV/0!</v>
      </c>
      <c r="CQ618" s="175" t="e">
        <v>#DIV/0!</v>
      </c>
      <c r="CR618" s="175" t="e">
        <v>#DIV/0!</v>
      </c>
      <c r="CS618" s="175" t="e">
        <v>#DIV/0!</v>
      </c>
      <c r="CT618" s="175" t="e">
        <v>#DIV/0!</v>
      </c>
      <c r="CU618" s="175" t="e">
        <v>#DIV/0!</v>
      </c>
      <c r="CV618" s="175" t="e">
        <v>#DIV/0!</v>
      </c>
      <c r="CW618" s="175" t="e">
        <v>#DIV/0!</v>
      </c>
      <c r="CX618" s="175" t="e">
        <v>#DIV/0!</v>
      </c>
      <c r="CY618" s="175" t="e">
        <v>#DIV/0!</v>
      </c>
      <c r="CZ618" s="175" t="e">
        <v>#DIV/0!</v>
      </c>
      <c r="DA618" s="175" t="e">
        <v>#DIV/0!</v>
      </c>
      <c r="DB618" s="175" t="e">
        <v>#DIV/0!</v>
      </c>
      <c r="DC618" s="175" t="e">
        <v>#DIV/0!</v>
      </c>
      <c r="DD618" s="175" t="e">
        <v>#DIV/0!</v>
      </c>
      <c r="DE618" s="175" t="e">
        <v>#DIV/0!</v>
      </c>
      <c r="DF618" s="175" t="e">
        <v>#DIV/0!</v>
      </c>
      <c r="DG618" s="175" t="e">
        <v>#DIV/0!</v>
      </c>
      <c r="DH618" s="175" t="e">
        <v>#DIV/0!</v>
      </c>
      <c r="DI618" s="175" t="e">
        <v>#DIV/0!</v>
      </c>
      <c r="DJ618" s="175" t="e">
        <v>#DIV/0!</v>
      </c>
      <c r="DK618" s="175" t="e">
        <v>#DIV/0!</v>
      </c>
      <c r="DL618" s="175" t="e">
        <v>#DIV/0!</v>
      </c>
      <c r="DM618" s="175" t="e">
        <v>#DIV/0!</v>
      </c>
      <c r="DN618" s="175" t="e">
        <v>#DIV/0!</v>
      </c>
      <c r="DO618" s="175" t="e">
        <v>#DIV/0!</v>
      </c>
      <c r="DP618" s="175" t="e">
        <v>#DIV/0!</v>
      </c>
      <c r="DQ618" s="175" t="e">
        <v>#DIV/0!</v>
      </c>
      <c r="DR618" s="175" t="e">
        <v>#DIV/0!</v>
      </c>
      <c r="DS618" s="175" t="e">
        <v>#DIV/0!</v>
      </c>
      <c r="DT618" s="175" t="e">
        <v>#DIV/0!</v>
      </c>
      <c r="DU618" s="175" t="e">
        <v>#DIV/0!</v>
      </c>
      <c r="DV618" s="175" t="e">
        <v>#DIV/0!</v>
      </c>
      <c r="DW618" s="175" t="e">
        <v>#DIV/0!</v>
      </c>
      <c r="DX618" s="175" t="e">
        <v>#DIV/0!</v>
      </c>
      <c r="DY618" s="175" t="e">
        <v>#DIV/0!</v>
      </c>
      <c r="DZ618" s="175" t="e">
        <v>#DIV/0!</v>
      </c>
      <c r="EA618" s="175" t="e">
        <v>#DIV/0!</v>
      </c>
      <c r="EB618" s="175" t="e">
        <v>#DIV/0!</v>
      </c>
      <c r="EC618" s="175" t="e">
        <v>#DIV/0!</v>
      </c>
      <c r="ED618" s="175" t="e">
        <v>#DIV/0!</v>
      </c>
      <c r="EE618" s="175" t="e">
        <v>#DIV/0!</v>
      </c>
      <c r="EF618" s="175" t="e">
        <v>#DIV/0!</v>
      </c>
      <c r="EG618" s="175" t="e">
        <v>#DIV/0!</v>
      </c>
      <c r="EH618" s="175" t="e">
        <v>#DIV/0!</v>
      </c>
      <c r="EI618" s="175" t="e">
        <v>#DIV/0!</v>
      </c>
      <c r="EJ618" s="175" t="e">
        <v>#DIV/0!</v>
      </c>
      <c r="EK618" s="175" t="e">
        <v>#DIV/0!</v>
      </c>
      <c r="EL618" s="175" t="e">
        <v>#DIV/0!</v>
      </c>
      <c r="EM618" s="175" t="e">
        <v>#DIV/0!</v>
      </c>
      <c r="EN618" s="175" t="e">
        <v>#DIV/0!</v>
      </c>
      <c r="EO618" s="175" t="e">
        <v>#DIV/0!</v>
      </c>
      <c r="EP618" s="175" t="e">
        <v>#DIV/0!</v>
      </c>
      <c r="EQ618" s="175" t="e">
        <v>#DIV/0!</v>
      </c>
      <c r="ER618" s="175" t="e">
        <v>#DIV/0!</v>
      </c>
      <c r="ES618" s="175" t="e">
        <v>#DIV/0!</v>
      </c>
      <c r="ET618" s="175" t="e">
        <v>#DIV/0!</v>
      </c>
      <c r="EU618" s="175" t="e">
        <v>#DIV/0!</v>
      </c>
      <c r="EV618" s="175" t="e">
        <v>#DIV/0!</v>
      </c>
      <c r="EW618" s="175" t="e">
        <v>#DIV/0!</v>
      </c>
      <c r="EX618" s="175" t="e">
        <v>#DIV/0!</v>
      </c>
      <c r="EY618" s="175" t="e">
        <v>#DIV/0!</v>
      </c>
      <c r="EZ618" s="175" t="e">
        <v>#DIV/0!</v>
      </c>
      <c r="FA618" s="175" t="e">
        <v>#DIV/0!</v>
      </c>
      <c r="FB618" s="175" t="e">
        <v>#DIV/0!</v>
      </c>
      <c r="FC618" s="175" t="e">
        <v>#DIV/0!</v>
      </c>
      <c r="FD618" s="175" t="e">
        <v>#DIV/0!</v>
      </c>
      <c r="FE618" s="175" t="e">
        <v>#DIV/0!</v>
      </c>
      <c r="FF618" s="175" t="e">
        <v>#DIV/0!</v>
      </c>
      <c r="FG618" s="175" t="e">
        <v>#DIV/0!</v>
      </c>
      <c r="FH618" s="175" t="e">
        <v>#DIV/0!</v>
      </c>
    </row>
    <row r="619" spans="2:164" x14ac:dyDescent="0.2">
      <c r="B619" s="13">
        <v>42</v>
      </c>
      <c r="C619" s="14">
        <v>1</v>
      </c>
      <c r="D619">
        <f>SUM('Raw data'!D619:CC619)</f>
        <v>1</v>
      </c>
      <c r="E619" s="175" t="e">
        <f>('Raw data'!D619/Shannon!$D619)*LN('Raw data'!D619/Shannon!$D619)</f>
        <v>#NUM!</v>
      </c>
      <c r="F619" s="175" t="e">
        <f>('Raw data'!E619/Shannon!$D619)*LN('Raw data'!E619/Shannon!$D619)</f>
        <v>#NUM!</v>
      </c>
      <c r="G619" s="175" t="e">
        <f>('Raw data'!F619/Shannon!$D619)*LN('Raw data'!F619/Shannon!$D619)</f>
        <v>#NUM!</v>
      </c>
      <c r="H619" s="175" t="e">
        <f>('Raw data'!G619/Shannon!$D619)*LN('Raw data'!G619/Shannon!$D619)</f>
        <v>#NUM!</v>
      </c>
      <c r="I619" s="175" t="e">
        <f>('Raw data'!H619/Shannon!$D619)*LN('Raw data'!H619/Shannon!$D619)</f>
        <v>#NUM!</v>
      </c>
      <c r="J619" s="175">
        <f>('Raw data'!I619/Shannon!$D619)*LN('Raw data'!I619/Shannon!$D619)</f>
        <v>0</v>
      </c>
      <c r="K619" s="175" t="e">
        <f>('Raw data'!J619/Shannon!$D619)*LN('Raw data'!J619/Shannon!$D619)</f>
        <v>#NUM!</v>
      </c>
      <c r="L619" s="175" t="e">
        <f>('Raw data'!K619/Shannon!$D619)*LN('Raw data'!K619/Shannon!$D619)</f>
        <v>#NUM!</v>
      </c>
      <c r="M619" s="175" t="e">
        <f>('Raw data'!L619/Shannon!$D619)*LN('Raw data'!L619/Shannon!$D619)</f>
        <v>#NUM!</v>
      </c>
      <c r="N619" s="175" t="e">
        <f>('Raw data'!M619/Shannon!$D619)*LN('Raw data'!M619/Shannon!$D619)</f>
        <v>#NUM!</v>
      </c>
      <c r="O619" s="175" t="e">
        <f>('Raw data'!N619/Shannon!$D619)*LN('Raw data'!N619/Shannon!$D619)</f>
        <v>#NUM!</v>
      </c>
      <c r="P619" s="175" t="e">
        <f>('Raw data'!O619/Shannon!$D619)*LN('Raw data'!O619/Shannon!$D619)</f>
        <v>#NUM!</v>
      </c>
      <c r="Q619" s="175" t="e">
        <f>('Raw data'!P619/Shannon!$D619)*LN('Raw data'!P619/Shannon!$D619)</f>
        <v>#NUM!</v>
      </c>
      <c r="R619" s="175" t="e">
        <f>('Raw data'!Q619/Shannon!$D619)*LN('Raw data'!Q619/Shannon!$D619)</f>
        <v>#NUM!</v>
      </c>
      <c r="S619" s="175" t="e">
        <f>('Raw data'!R619/Shannon!$D619)*LN('Raw data'!R619/Shannon!$D619)</f>
        <v>#NUM!</v>
      </c>
      <c r="T619" s="175" t="e">
        <f>('Raw data'!S619/Shannon!$D619)*LN('Raw data'!S619/Shannon!$D619)</f>
        <v>#NUM!</v>
      </c>
      <c r="U619" s="175" t="e">
        <f>('Raw data'!T619/Shannon!$D619)*LN('Raw data'!T619/Shannon!$D619)</f>
        <v>#NUM!</v>
      </c>
      <c r="V619" s="175" t="e">
        <f>('Raw data'!U619/Shannon!$D619)*LN('Raw data'!U619/Shannon!$D619)</f>
        <v>#NUM!</v>
      </c>
      <c r="W619" s="175" t="e">
        <f>('Raw data'!V619/Shannon!$D619)*LN('Raw data'!V619/Shannon!$D619)</f>
        <v>#NUM!</v>
      </c>
      <c r="X619" s="175" t="e">
        <f>('Raw data'!W619/Shannon!$D619)*LN('Raw data'!W619/Shannon!$D619)</f>
        <v>#NUM!</v>
      </c>
      <c r="Y619" s="175" t="e">
        <f>('Raw data'!X619/Shannon!$D619)*LN('Raw data'!X619/Shannon!$D619)</f>
        <v>#NUM!</v>
      </c>
      <c r="Z619" s="175" t="e">
        <f>('Raw data'!Y619/Shannon!$D619)*LN('Raw data'!Y619/Shannon!$D619)</f>
        <v>#NUM!</v>
      </c>
      <c r="AA619" s="175" t="e">
        <f>('Raw data'!Z619/Shannon!$D619)*LN('Raw data'!Z619/Shannon!$D619)</f>
        <v>#NUM!</v>
      </c>
      <c r="AB619" s="175" t="e">
        <f>('Raw data'!AA619/Shannon!$D619)*LN('Raw data'!AA619/Shannon!$D619)</f>
        <v>#NUM!</v>
      </c>
      <c r="AC619" s="175" t="e">
        <f>('Raw data'!AB619/Shannon!$D619)*LN('Raw data'!AB619/Shannon!$D619)</f>
        <v>#NUM!</v>
      </c>
      <c r="AD619" s="175" t="e">
        <f>('Raw data'!AC619/Shannon!$D619)*LN('Raw data'!AC619/Shannon!$D619)</f>
        <v>#NUM!</v>
      </c>
      <c r="AE619" s="175" t="e">
        <f>('Raw data'!AD619/Shannon!$D619)*LN('Raw data'!AD619/Shannon!$D619)</f>
        <v>#NUM!</v>
      </c>
      <c r="AF619" s="175" t="e">
        <f>('Raw data'!AE619/Shannon!$D619)*LN('Raw data'!AE619/Shannon!$D619)</f>
        <v>#NUM!</v>
      </c>
      <c r="AG619" s="175" t="e">
        <f>('Raw data'!AF619/Shannon!$D619)*LN('Raw data'!AF619/Shannon!$D619)</f>
        <v>#NUM!</v>
      </c>
      <c r="AH619" s="175" t="e">
        <f>('Raw data'!AG619/Shannon!$D619)*LN('Raw data'!AG619/Shannon!$D619)</f>
        <v>#NUM!</v>
      </c>
      <c r="AI619" s="175" t="e">
        <f>('Raw data'!AH619/Shannon!$D619)*LN('Raw data'!AH619/Shannon!$D619)</f>
        <v>#NUM!</v>
      </c>
      <c r="AJ619" s="175" t="e">
        <f>('Raw data'!AI619/Shannon!$D619)*LN('Raw data'!AI619/Shannon!$D619)</f>
        <v>#NUM!</v>
      </c>
      <c r="AK619" s="175" t="e">
        <f>('Raw data'!AJ619/Shannon!$D619)*LN('Raw data'!AJ619/Shannon!$D619)</f>
        <v>#NUM!</v>
      </c>
      <c r="AL619" s="175" t="e">
        <f>('Raw data'!AK619/Shannon!$D619)*LN('Raw data'!AK619/Shannon!$D619)</f>
        <v>#NUM!</v>
      </c>
      <c r="AM619" s="175" t="e">
        <f>('Raw data'!AL619/Shannon!$D619)*LN('Raw data'!AL619/Shannon!$D619)</f>
        <v>#NUM!</v>
      </c>
      <c r="AN619" s="175" t="e">
        <f>('Raw data'!AM619/Shannon!$D619)*LN('Raw data'!AM619/Shannon!$D619)</f>
        <v>#NUM!</v>
      </c>
      <c r="AO619" s="175" t="e">
        <f>('Raw data'!AN619/Shannon!$D619)*LN('Raw data'!AN619/Shannon!$D619)</f>
        <v>#NUM!</v>
      </c>
      <c r="AP619" s="175" t="e">
        <f>('Raw data'!AO619/Shannon!$D619)*LN('Raw data'!AO619/Shannon!$D619)</f>
        <v>#NUM!</v>
      </c>
      <c r="AQ619" s="175" t="e">
        <f>('Raw data'!AP619/Shannon!$D619)*LN('Raw data'!AP619/Shannon!$D619)</f>
        <v>#NUM!</v>
      </c>
      <c r="AR619" s="175" t="e">
        <f>('Raw data'!AQ619/Shannon!$D619)*LN('Raw data'!AQ619/Shannon!$D619)</f>
        <v>#NUM!</v>
      </c>
      <c r="AS619" s="175" t="e">
        <f>('Raw data'!AR619/Shannon!$D619)*LN('Raw data'!AR619/Shannon!$D619)</f>
        <v>#NUM!</v>
      </c>
      <c r="AT619" s="175" t="e">
        <f>('Raw data'!AS619/Shannon!$D619)*LN('Raw data'!AS619/Shannon!$D619)</f>
        <v>#NUM!</v>
      </c>
      <c r="AU619" s="175" t="e">
        <f>('Raw data'!AT619/Shannon!$D619)*LN('Raw data'!AT619/Shannon!$D619)</f>
        <v>#NUM!</v>
      </c>
      <c r="AV619" s="175" t="e">
        <f>('Raw data'!AU619/Shannon!$D619)*LN('Raw data'!AU619/Shannon!$D619)</f>
        <v>#NUM!</v>
      </c>
      <c r="AW619" s="175" t="e">
        <f>('Raw data'!AV619/Shannon!$D619)*LN('Raw data'!AV619/Shannon!$D619)</f>
        <v>#NUM!</v>
      </c>
      <c r="AX619" s="175" t="e">
        <f>('Raw data'!AW619/Shannon!$D619)*LN('Raw data'!AW619/Shannon!$D619)</f>
        <v>#NUM!</v>
      </c>
      <c r="AY619" s="175" t="e">
        <f>('Raw data'!AX619/Shannon!$D619)*LN('Raw data'!AX619/Shannon!$D619)</f>
        <v>#NUM!</v>
      </c>
      <c r="AZ619" s="175" t="e">
        <f>('Raw data'!AY619/Shannon!$D619)*LN('Raw data'!AY619/Shannon!$D619)</f>
        <v>#NUM!</v>
      </c>
      <c r="BA619" s="175" t="e">
        <f>('Raw data'!AZ619/Shannon!$D619)*LN('Raw data'!AZ619/Shannon!$D619)</f>
        <v>#NUM!</v>
      </c>
      <c r="BB619" s="175" t="e">
        <f>('Raw data'!BA619/Shannon!$D619)*LN('Raw data'!BA619/Shannon!$D619)</f>
        <v>#NUM!</v>
      </c>
      <c r="BC619" s="175" t="e">
        <f>('Raw data'!BB619/Shannon!$D619)*LN('Raw data'!BB619/Shannon!$D619)</f>
        <v>#NUM!</v>
      </c>
      <c r="BD619" s="175" t="e">
        <f>('Raw data'!BC619/Shannon!$D619)*LN('Raw data'!BC619/Shannon!$D619)</f>
        <v>#NUM!</v>
      </c>
      <c r="BE619" s="175" t="e">
        <f>('Raw data'!BD619/Shannon!$D619)*LN('Raw data'!BD619/Shannon!$D619)</f>
        <v>#NUM!</v>
      </c>
      <c r="BF619" s="175" t="e">
        <f>('Raw data'!BE619/Shannon!$D619)*LN('Raw data'!BE619/Shannon!$D619)</f>
        <v>#NUM!</v>
      </c>
      <c r="BG619" s="175" t="e">
        <f>('Raw data'!BF619/Shannon!$D619)*LN('Raw data'!BF619/Shannon!$D619)</f>
        <v>#NUM!</v>
      </c>
      <c r="BH619" s="175" t="e">
        <f>('Raw data'!BG619/Shannon!$D619)*LN('Raw data'!BG619/Shannon!$D619)</f>
        <v>#NUM!</v>
      </c>
      <c r="BI619" s="175" t="e">
        <f>('Raw data'!BH619/Shannon!$D619)*LN('Raw data'!BH619/Shannon!$D619)</f>
        <v>#NUM!</v>
      </c>
      <c r="BJ619" s="175" t="e">
        <f>('Raw data'!BI619/Shannon!$D619)*LN('Raw data'!BI619/Shannon!$D619)</f>
        <v>#NUM!</v>
      </c>
      <c r="BK619" s="175" t="e">
        <f>('Raw data'!BJ619/Shannon!$D619)*LN('Raw data'!BJ619/Shannon!$D619)</f>
        <v>#NUM!</v>
      </c>
      <c r="BL619" s="175" t="e">
        <f>('Raw data'!BK619/Shannon!$D619)*LN('Raw data'!BK619/Shannon!$D619)</f>
        <v>#NUM!</v>
      </c>
      <c r="BM619" s="175" t="e">
        <f>('Raw data'!BL619/Shannon!$D619)*LN('Raw data'!BL619/Shannon!$D619)</f>
        <v>#NUM!</v>
      </c>
      <c r="BN619" s="175" t="e">
        <f>('Raw data'!BM619/Shannon!$D619)*LN('Raw data'!BM619/Shannon!$D619)</f>
        <v>#NUM!</v>
      </c>
      <c r="BO619" s="175" t="e">
        <f>('Raw data'!BN619/Shannon!$D619)*LN('Raw data'!BN619/Shannon!$D619)</f>
        <v>#NUM!</v>
      </c>
      <c r="BP619" s="175" t="e">
        <f>('Raw data'!BO619/Shannon!$D619)*LN('Raw data'!BO619/Shannon!$D619)</f>
        <v>#NUM!</v>
      </c>
      <c r="BQ619" s="175" t="e">
        <f>('Raw data'!BP619/Shannon!$D619)*LN('Raw data'!BP619/Shannon!$D619)</f>
        <v>#NUM!</v>
      </c>
      <c r="BR619" s="175" t="e">
        <f>('Raw data'!BQ619/Shannon!$D619)*LN('Raw data'!BQ619/Shannon!$D619)</f>
        <v>#NUM!</v>
      </c>
      <c r="BS619" s="175" t="e">
        <f>('Raw data'!BR619/Shannon!$D619)*LN('Raw data'!BR619/Shannon!$D619)</f>
        <v>#NUM!</v>
      </c>
      <c r="BT619" s="175" t="e">
        <f>('Raw data'!BS619/Shannon!$D619)*LN('Raw data'!BS619/Shannon!$D619)</f>
        <v>#NUM!</v>
      </c>
      <c r="BU619" s="175" t="e">
        <f>('Raw data'!BT619/Shannon!$D619)*LN('Raw data'!BT619/Shannon!$D619)</f>
        <v>#NUM!</v>
      </c>
      <c r="BV619" s="175" t="e">
        <f>('Raw data'!BU619/Shannon!$D619)*LN('Raw data'!BU619/Shannon!$D619)</f>
        <v>#NUM!</v>
      </c>
      <c r="BW619" s="175" t="e">
        <f>('Raw data'!BV619/Shannon!$D619)*LN('Raw data'!BV619/Shannon!$D619)</f>
        <v>#NUM!</v>
      </c>
      <c r="BX619" s="175" t="e">
        <f>('Raw data'!BW619/Shannon!$D619)*LN('Raw data'!BW619/Shannon!$D619)</f>
        <v>#NUM!</v>
      </c>
      <c r="BY619" s="175" t="e">
        <f>('Raw data'!BX619/Shannon!$D619)*LN('Raw data'!BX619/Shannon!$D619)</f>
        <v>#NUM!</v>
      </c>
      <c r="BZ619" s="175" t="e">
        <f>('Raw data'!BY619/Shannon!$D619)*LN('Raw data'!BY619/Shannon!$D619)</f>
        <v>#NUM!</v>
      </c>
      <c r="CA619" s="175" t="e">
        <f>('Raw data'!BZ619/Shannon!$D619)*LN('Raw data'!BZ619/Shannon!$D619)</f>
        <v>#NUM!</v>
      </c>
      <c r="CB619" s="175" t="e">
        <f>('Raw data'!CA619/Shannon!$D619)*LN('Raw data'!CA619/Shannon!$D619)</f>
        <v>#NUM!</v>
      </c>
      <c r="CC619" s="175" t="e">
        <f>('Raw data'!CB619/Shannon!$D619)*LN('Raw data'!CB619/Shannon!$D619)</f>
        <v>#NUM!</v>
      </c>
      <c r="CD619" s="175" t="e">
        <f>('Raw data'!CC619/Shannon!$D619)*LN('Raw data'!CC619/Shannon!$D619)</f>
        <v>#NUM!</v>
      </c>
      <c r="CF619" s="176">
        <f t="shared" si="9"/>
        <v>0</v>
      </c>
      <c r="CG619" s="175"/>
      <c r="CH619" s="175"/>
      <c r="CI619" s="175"/>
      <c r="CJ619" s="175"/>
      <c r="CK619" s="175"/>
      <c r="CL619" s="175"/>
      <c r="CM619" s="175"/>
      <c r="CN619" s="175">
        <v>0</v>
      </c>
      <c r="CO619" s="175"/>
      <c r="CP619" s="175"/>
      <c r="CQ619" s="175"/>
      <c r="CR619" s="175"/>
      <c r="CS619" s="175"/>
      <c r="CT619" s="175"/>
      <c r="CU619" s="175"/>
      <c r="CV619" s="175"/>
      <c r="CW619" s="175"/>
      <c r="CX619" s="175"/>
      <c r="CY619" s="175"/>
      <c r="CZ619" s="175"/>
      <c r="DA619" s="175"/>
      <c r="DB619" s="175"/>
      <c r="DC619" s="175"/>
      <c r="DD619" s="175"/>
      <c r="DE619" s="175"/>
      <c r="DF619" s="175"/>
      <c r="DG619" s="175"/>
      <c r="DH619" s="175"/>
      <c r="DI619" s="175"/>
      <c r="DJ619" s="175"/>
      <c r="DK619" s="175"/>
      <c r="DL619" s="175"/>
      <c r="DM619" s="175"/>
      <c r="DN619" s="175"/>
      <c r="DO619" s="175"/>
      <c r="DP619" s="175"/>
      <c r="DQ619" s="175"/>
      <c r="DR619" s="175"/>
      <c r="DS619" s="175"/>
      <c r="DT619" s="175"/>
      <c r="DU619" s="175"/>
      <c r="DV619" s="175"/>
      <c r="DW619" s="175"/>
      <c r="DX619" s="175"/>
      <c r="DY619" s="175"/>
      <c r="DZ619" s="175"/>
      <c r="EA619" s="175"/>
      <c r="EB619" s="175"/>
      <c r="EC619" s="175"/>
      <c r="ED619" s="175"/>
      <c r="EE619" s="175"/>
      <c r="EF619" s="175"/>
      <c r="EG619" s="175"/>
      <c r="EH619" s="175"/>
      <c r="EI619" s="175"/>
      <c r="EJ619" s="175"/>
      <c r="EK619" s="175"/>
      <c r="EL619" s="175"/>
      <c r="EM619" s="175"/>
      <c r="EN619" s="175"/>
      <c r="EO619" s="175"/>
      <c r="EP619" s="175"/>
      <c r="EQ619" s="175"/>
      <c r="ER619" s="175"/>
      <c r="ES619" s="175"/>
      <c r="ET619" s="175"/>
      <c r="EU619" s="175"/>
      <c r="EV619" s="175"/>
      <c r="EW619" s="175"/>
      <c r="EX619" s="175"/>
      <c r="EY619" s="175"/>
      <c r="EZ619" s="175"/>
      <c r="FA619" s="175"/>
      <c r="FB619" s="175"/>
      <c r="FC619" s="175"/>
      <c r="FD619" s="175"/>
      <c r="FE619" s="175"/>
      <c r="FF619" s="175"/>
      <c r="FG619" s="175"/>
      <c r="FH619" s="175"/>
    </row>
    <row r="620" spans="2:164" x14ac:dyDescent="0.2">
      <c r="B620" s="13">
        <v>42</v>
      </c>
      <c r="C620" s="14">
        <v>2</v>
      </c>
      <c r="D620">
        <f>SUM('Raw data'!D620:CC620)</f>
        <v>2</v>
      </c>
      <c r="E620" s="175" t="e">
        <f>('Raw data'!D620/Shannon!$D620)*LN('Raw data'!D620/Shannon!$D620)</f>
        <v>#NUM!</v>
      </c>
      <c r="F620" s="175" t="e">
        <f>('Raw data'!E620/Shannon!$D620)*LN('Raw data'!E620/Shannon!$D620)</f>
        <v>#NUM!</v>
      </c>
      <c r="G620" s="175" t="e">
        <f>('Raw data'!F620/Shannon!$D620)*LN('Raw data'!F620/Shannon!$D620)</f>
        <v>#NUM!</v>
      </c>
      <c r="H620" s="175" t="e">
        <f>('Raw data'!G620/Shannon!$D620)*LN('Raw data'!G620/Shannon!$D620)</f>
        <v>#NUM!</v>
      </c>
      <c r="I620" s="175" t="e">
        <f>('Raw data'!H620/Shannon!$D620)*LN('Raw data'!H620/Shannon!$D620)</f>
        <v>#NUM!</v>
      </c>
      <c r="J620" s="175" t="e">
        <f>('Raw data'!I620/Shannon!$D620)*LN('Raw data'!I620/Shannon!$D620)</f>
        <v>#NUM!</v>
      </c>
      <c r="K620" s="175" t="e">
        <f>('Raw data'!J620/Shannon!$D620)*LN('Raw data'!J620/Shannon!$D620)</f>
        <v>#NUM!</v>
      </c>
      <c r="L620" s="175" t="e">
        <f>('Raw data'!K620/Shannon!$D620)*LN('Raw data'!K620/Shannon!$D620)</f>
        <v>#NUM!</v>
      </c>
      <c r="M620" s="175" t="e">
        <f>('Raw data'!L620/Shannon!$D620)*LN('Raw data'!L620/Shannon!$D620)</f>
        <v>#NUM!</v>
      </c>
      <c r="N620" s="175" t="e">
        <f>('Raw data'!M620/Shannon!$D620)*LN('Raw data'!M620/Shannon!$D620)</f>
        <v>#NUM!</v>
      </c>
      <c r="O620" s="175" t="e">
        <f>('Raw data'!N620/Shannon!$D620)*LN('Raw data'!N620/Shannon!$D620)</f>
        <v>#NUM!</v>
      </c>
      <c r="P620" s="175" t="e">
        <f>('Raw data'!O620/Shannon!$D620)*LN('Raw data'!O620/Shannon!$D620)</f>
        <v>#NUM!</v>
      </c>
      <c r="Q620" s="175" t="e">
        <f>('Raw data'!P620/Shannon!$D620)*LN('Raw data'!P620/Shannon!$D620)</f>
        <v>#NUM!</v>
      </c>
      <c r="R620" s="175" t="e">
        <f>('Raw data'!Q620/Shannon!$D620)*LN('Raw data'!Q620/Shannon!$D620)</f>
        <v>#NUM!</v>
      </c>
      <c r="S620" s="175" t="e">
        <f>('Raw data'!R620/Shannon!$D620)*LN('Raw data'!R620/Shannon!$D620)</f>
        <v>#NUM!</v>
      </c>
      <c r="T620" s="175" t="e">
        <f>('Raw data'!S620/Shannon!$D620)*LN('Raw data'!S620/Shannon!$D620)</f>
        <v>#NUM!</v>
      </c>
      <c r="U620" s="175" t="e">
        <f>('Raw data'!T620/Shannon!$D620)*LN('Raw data'!T620/Shannon!$D620)</f>
        <v>#NUM!</v>
      </c>
      <c r="V620" s="175" t="e">
        <f>('Raw data'!U620/Shannon!$D620)*LN('Raw data'!U620/Shannon!$D620)</f>
        <v>#NUM!</v>
      </c>
      <c r="W620" s="175" t="e">
        <f>('Raw data'!V620/Shannon!$D620)*LN('Raw data'!V620/Shannon!$D620)</f>
        <v>#NUM!</v>
      </c>
      <c r="X620" s="175" t="e">
        <f>('Raw data'!W620/Shannon!$D620)*LN('Raw data'!W620/Shannon!$D620)</f>
        <v>#NUM!</v>
      </c>
      <c r="Y620" s="175" t="e">
        <f>('Raw data'!X620/Shannon!$D620)*LN('Raw data'!X620/Shannon!$D620)</f>
        <v>#NUM!</v>
      </c>
      <c r="Z620" s="175" t="e">
        <f>('Raw data'!Y620/Shannon!$D620)*LN('Raw data'!Y620/Shannon!$D620)</f>
        <v>#NUM!</v>
      </c>
      <c r="AA620" s="175" t="e">
        <f>('Raw data'!Z620/Shannon!$D620)*LN('Raw data'!Z620/Shannon!$D620)</f>
        <v>#NUM!</v>
      </c>
      <c r="AB620" s="175" t="e">
        <f>('Raw data'!AA620/Shannon!$D620)*LN('Raw data'!AA620/Shannon!$D620)</f>
        <v>#NUM!</v>
      </c>
      <c r="AC620" s="175" t="e">
        <f>('Raw data'!AB620/Shannon!$D620)*LN('Raw data'!AB620/Shannon!$D620)</f>
        <v>#NUM!</v>
      </c>
      <c r="AD620" s="175" t="e">
        <f>('Raw data'!AC620/Shannon!$D620)*LN('Raw data'!AC620/Shannon!$D620)</f>
        <v>#NUM!</v>
      </c>
      <c r="AE620" s="175" t="e">
        <f>('Raw data'!AD620/Shannon!$D620)*LN('Raw data'!AD620/Shannon!$D620)</f>
        <v>#NUM!</v>
      </c>
      <c r="AF620" s="175" t="e">
        <f>('Raw data'!AE620/Shannon!$D620)*LN('Raw data'!AE620/Shannon!$D620)</f>
        <v>#NUM!</v>
      </c>
      <c r="AG620" s="175" t="e">
        <f>('Raw data'!AF620/Shannon!$D620)*LN('Raw data'!AF620/Shannon!$D620)</f>
        <v>#NUM!</v>
      </c>
      <c r="AH620" s="175" t="e">
        <f>('Raw data'!AG620/Shannon!$D620)*LN('Raw data'!AG620/Shannon!$D620)</f>
        <v>#NUM!</v>
      </c>
      <c r="AI620" s="175" t="e">
        <f>('Raw data'!AH620/Shannon!$D620)*LN('Raw data'!AH620/Shannon!$D620)</f>
        <v>#NUM!</v>
      </c>
      <c r="AJ620" s="175" t="e">
        <f>('Raw data'!AI620/Shannon!$D620)*LN('Raw data'!AI620/Shannon!$D620)</f>
        <v>#NUM!</v>
      </c>
      <c r="AK620" s="175" t="e">
        <f>('Raw data'!AJ620/Shannon!$D620)*LN('Raw data'!AJ620/Shannon!$D620)</f>
        <v>#NUM!</v>
      </c>
      <c r="AL620" s="175" t="e">
        <f>('Raw data'!AK620/Shannon!$D620)*LN('Raw data'!AK620/Shannon!$D620)</f>
        <v>#NUM!</v>
      </c>
      <c r="AM620" s="175">
        <f>('Raw data'!AL620/Shannon!$D620)*LN('Raw data'!AL620/Shannon!$D620)</f>
        <v>-0.34657359027997264</v>
      </c>
      <c r="AN620" s="175" t="e">
        <f>('Raw data'!AM620/Shannon!$D620)*LN('Raw data'!AM620/Shannon!$D620)</f>
        <v>#NUM!</v>
      </c>
      <c r="AO620" s="175" t="e">
        <f>('Raw data'!AN620/Shannon!$D620)*LN('Raw data'!AN620/Shannon!$D620)</f>
        <v>#NUM!</v>
      </c>
      <c r="AP620" s="175" t="e">
        <f>('Raw data'!AO620/Shannon!$D620)*LN('Raw data'!AO620/Shannon!$D620)</f>
        <v>#NUM!</v>
      </c>
      <c r="AQ620" s="175" t="e">
        <f>('Raw data'!AP620/Shannon!$D620)*LN('Raw data'!AP620/Shannon!$D620)</f>
        <v>#NUM!</v>
      </c>
      <c r="AR620" s="175" t="e">
        <f>('Raw data'!AQ620/Shannon!$D620)*LN('Raw data'!AQ620/Shannon!$D620)</f>
        <v>#NUM!</v>
      </c>
      <c r="AS620" s="175" t="e">
        <f>('Raw data'!AR620/Shannon!$D620)*LN('Raw data'!AR620/Shannon!$D620)</f>
        <v>#NUM!</v>
      </c>
      <c r="AT620" s="175" t="e">
        <f>('Raw data'!AS620/Shannon!$D620)*LN('Raw data'!AS620/Shannon!$D620)</f>
        <v>#NUM!</v>
      </c>
      <c r="AU620" s="175" t="e">
        <f>('Raw data'!AT620/Shannon!$D620)*LN('Raw data'!AT620/Shannon!$D620)</f>
        <v>#NUM!</v>
      </c>
      <c r="AV620" s="175">
        <f>('Raw data'!AU620/Shannon!$D620)*LN('Raw data'!AU620/Shannon!$D620)</f>
        <v>-0.34657359027997264</v>
      </c>
      <c r="AW620" s="175" t="e">
        <f>('Raw data'!AV620/Shannon!$D620)*LN('Raw data'!AV620/Shannon!$D620)</f>
        <v>#NUM!</v>
      </c>
      <c r="AX620" s="175" t="e">
        <f>('Raw data'!AW620/Shannon!$D620)*LN('Raw data'!AW620/Shannon!$D620)</f>
        <v>#NUM!</v>
      </c>
      <c r="AY620" s="175" t="e">
        <f>('Raw data'!AX620/Shannon!$D620)*LN('Raw data'!AX620/Shannon!$D620)</f>
        <v>#NUM!</v>
      </c>
      <c r="AZ620" s="175" t="e">
        <f>('Raw data'!AY620/Shannon!$D620)*LN('Raw data'!AY620/Shannon!$D620)</f>
        <v>#NUM!</v>
      </c>
      <c r="BA620" s="175" t="e">
        <f>('Raw data'!AZ620/Shannon!$D620)*LN('Raw data'!AZ620/Shannon!$D620)</f>
        <v>#NUM!</v>
      </c>
      <c r="BB620" s="175" t="e">
        <f>('Raw data'!BA620/Shannon!$D620)*LN('Raw data'!BA620/Shannon!$D620)</f>
        <v>#NUM!</v>
      </c>
      <c r="BC620" s="175" t="e">
        <f>('Raw data'!BB620/Shannon!$D620)*LN('Raw data'!BB620/Shannon!$D620)</f>
        <v>#NUM!</v>
      </c>
      <c r="BD620" s="175" t="e">
        <f>('Raw data'!BC620/Shannon!$D620)*LN('Raw data'!BC620/Shannon!$D620)</f>
        <v>#NUM!</v>
      </c>
      <c r="BE620" s="175" t="e">
        <f>('Raw data'!BD620/Shannon!$D620)*LN('Raw data'!BD620/Shannon!$D620)</f>
        <v>#NUM!</v>
      </c>
      <c r="BF620" s="175" t="e">
        <f>('Raw data'!BE620/Shannon!$D620)*LN('Raw data'!BE620/Shannon!$D620)</f>
        <v>#NUM!</v>
      </c>
      <c r="BG620" s="175" t="e">
        <f>('Raw data'!BF620/Shannon!$D620)*LN('Raw data'!BF620/Shannon!$D620)</f>
        <v>#NUM!</v>
      </c>
      <c r="BH620" s="175" t="e">
        <f>('Raw data'!BG620/Shannon!$D620)*LN('Raw data'!BG620/Shannon!$D620)</f>
        <v>#NUM!</v>
      </c>
      <c r="BI620" s="175" t="e">
        <f>('Raw data'!BH620/Shannon!$D620)*LN('Raw data'!BH620/Shannon!$D620)</f>
        <v>#NUM!</v>
      </c>
      <c r="BJ620" s="175" t="e">
        <f>('Raw data'!BI620/Shannon!$D620)*LN('Raw data'!BI620/Shannon!$D620)</f>
        <v>#NUM!</v>
      </c>
      <c r="BK620" s="175" t="e">
        <f>('Raw data'!BJ620/Shannon!$D620)*LN('Raw data'!BJ620/Shannon!$D620)</f>
        <v>#NUM!</v>
      </c>
      <c r="BL620" s="175" t="e">
        <f>('Raw data'!BK620/Shannon!$D620)*LN('Raw data'!BK620/Shannon!$D620)</f>
        <v>#NUM!</v>
      </c>
      <c r="BM620" s="175" t="e">
        <f>('Raw data'!BL620/Shannon!$D620)*LN('Raw data'!BL620/Shannon!$D620)</f>
        <v>#NUM!</v>
      </c>
      <c r="BN620" s="175" t="e">
        <f>('Raw data'!BM620/Shannon!$D620)*LN('Raw data'!BM620/Shannon!$D620)</f>
        <v>#NUM!</v>
      </c>
      <c r="BO620" s="175" t="e">
        <f>('Raw data'!BN620/Shannon!$D620)*LN('Raw data'!BN620/Shannon!$D620)</f>
        <v>#NUM!</v>
      </c>
      <c r="BP620" s="175" t="e">
        <f>('Raw data'!BO620/Shannon!$D620)*LN('Raw data'!BO620/Shannon!$D620)</f>
        <v>#NUM!</v>
      </c>
      <c r="BQ620" s="175" t="e">
        <f>('Raw data'!BP620/Shannon!$D620)*LN('Raw data'!BP620/Shannon!$D620)</f>
        <v>#NUM!</v>
      </c>
      <c r="BR620" s="175" t="e">
        <f>('Raw data'!BQ620/Shannon!$D620)*LN('Raw data'!BQ620/Shannon!$D620)</f>
        <v>#NUM!</v>
      </c>
      <c r="BS620" s="175" t="e">
        <f>('Raw data'!BR620/Shannon!$D620)*LN('Raw data'!BR620/Shannon!$D620)</f>
        <v>#NUM!</v>
      </c>
      <c r="BT620" s="175" t="e">
        <f>('Raw data'!BS620/Shannon!$D620)*LN('Raw data'!BS620/Shannon!$D620)</f>
        <v>#NUM!</v>
      </c>
      <c r="BU620" s="175" t="e">
        <f>('Raw data'!BT620/Shannon!$D620)*LN('Raw data'!BT620/Shannon!$D620)</f>
        <v>#NUM!</v>
      </c>
      <c r="BV620" s="175" t="e">
        <f>('Raw data'!BU620/Shannon!$D620)*LN('Raw data'!BU620/Shannon!$D620)</f>
        <v>#NUM!</v>
      </c>
      <c r="BW620" s="175" t="e">
        <f>('Raw data'!BV620/Shannon!$D620)*LN('Raw data'!BV620/Shannon!$D620)</f>
        <v>#NUM!</v>
      </c>
      <c r="BX620" s="175" t="e">
        <f>('Raw data'!BW620/Shannon!$D620)*LN('Raw data'!BW620/Shannon!$D620)</f>
        <v>#NUM!</v>
      </c>
      <c r="BY620" s="175" t="e">
        <f>('Raw data'!BX620/Shannon!$D620)*LN('Raw data'!BX620/Shannon!$D620)</f>
        <v>#NUM!</v>
      </c>
      <c r="BZ620" s="175" t="e">
        <f>('Raw data'!BY620/Shannon!$D620)*LN('Raw data'!BY620/Shannon!$D620)</f>
        <v>#NUM!</v>
      </c>
      <c r="CA620" s="175" t="e">
        <f>('Raw data'!BZ620/Shannon!$D620)*LN('Raw data'!BZ620/Shannon!$D620)</f>
        <v>#NUM!</v>
      </c>
      <c r="CB620" s="175" t="e">
        <f>('Raw data'!CA620/Shannon!$D620)*LN('Raw data'!CA620/Shannon!$D620)</f>
        <v>#NUM!</v>
      </c>
      <c r="CC620" s="175" t="e">
        <f>('Raw data'!CB620/Shannon!$D620)*LN('Raw data'!CB620/Shannon!$D620)</f>
        <v>#NUM!</v>
      </c>
      <c r="CD620" s="175" t="e">
        <f>('Raw data'!CC620/Shannon!$D620)*LN('Raw data'!CC620/Shannon!$D620)</f>
        <v>#NUM!</v>
      </c>
      <c r="CF620" s="176">
        <f t="shared" si="9"/>
        <v>0.69314718055994529</v>
      </c>
      <c r="CG620" s="175"/>
      <c r="CH620" s="175"/>
      <c r="CI620" s="175"/>
      <c r="CJ620" s="175"/>
      <c r="CK620" s="175"/>
      <c r="CL620" s="175"/>
      <c r="CM620" s="175"/>
      <c r="CN620" s="175"/>
      <c r="CO620" s="175"/>
      <c r="CP620" s="175"/>
      <c r="CQ620" s="175"/>
      <c r="CR620" s="175"/>
      <c r="CS620" s="175"/>
      <c r="CT620" s="175"/>
      <c r="CU620" s="175"/>
      <c r="CV620" s="175"/>
      <c r="CW620" s="175"/>
      <c r="CX620" s="175"/>
      <c r="CY620" s="175"/>
      <c r="CZ620" s="175"/>
      <c r="DA620" s="175"/>
      <c r="DB620" s="175"/>
      <c r="DC620" s="175"/>
      <c r="DD620" s="175"/>
      <c r="DE620" s="175"/>
      <c r="DF620" s="175"/>
      <c r="DG620" s="175"/>
      <c r="DH620" s="175"/>
      <c r="DI620" s="175"/>
      <c r="DJ620" s="175"/>
      <c r="DK620" s="175"/>
      <c r="DL620" s="175"/>
      <c r="DM620" s="175"/>
      <c r="DN620" s="175"/>
      <c r="DO620" s="175"/>
      <c r="DP620" s="175"/>
      <c r="DQ620" s="175">
        <v>-0.34657359027997264</v>
      </c>
      <c r="DR620" s="175"/>
      <c r="DS620" s="175"/>
      <c r="DT620" s="175"/>
      <c r="DU620" s="175"/>
      <c r="DV620" s="175"/>
      <c r="DW620" s="175"/>
      <c r="DX620" s="175"/>
      <c r="DY620" s="175"/>
      <c r="DZ620" s="175">
        <v>-0.34657359027997264</v>
      </c>
      <c r="EA620" s="175"/>
      <c r="EB620" s="175"/>
      <c r="EC620" s="175"/>
      <c r="ED620" s="175"/>
      <c r="EE620" s="175"/>
      <c r="EF620" s="175"/>
      <c r="EG620" s="175"/>
      <c r="EH620" s="175"/>
      <c r="EI620" s="175"/>
      <c r="EJ620" s="175"/>
      <c r="EK620" s="175"/>
      <c r="EL620" s="175"/>
      <c r="EM620" s="175"/>
      <c r="EN620" s="175"/>
      <c r="EO620" s="175"/>
      <c r="EP620" s="175"/>
      <c r="EQ620" s="175"/>
      <c r="ER620" s="175"/>
      <c r="ES620" s="175"/>
      <c r="ET620" s="175"/>
      <c r="EU620" s="175"/>
      <c r="EV620" s="175"/>
      <c r="EW620" s="175"/>
      <c r="EX620" s="175"/>
      <c r="EY620" s="175"/>
      <c r="EZ620" s="175"/>
      <c r="FA620" s="175"/>
      <c r="FB620" s="175"/>
      <c r="FC620" s="175"/>
      <c r="FD620" s="175"/>
      <c r="FE620" s="175"/>
      <c r="FF620" s="175"/>
      <c r="FG620" s="175"/>
      <c r="FH620" s="175"/>
    </row>
    <row r="621" spans="2:164" x14ac:dyDescent="0.2">
      <c r="B621" s="13">
        <v>42</v>
      </c>
      <c r="C621" s="14">
        <v>3</v>
      </c>
      <c r="D621">
        <f>SUM('Raw data'!D621:CC621)</f>
        <v>2</v>
      </c>
      <c r="E621" s="175" t="e">
        <f>('Raw data'!D621/Shannon!$D621)*LN('Raw data'!D621/Shannon!$D621)</f>
        <v>#NUM!</v>
      </c>
      <c r="F621" s="175" t="e">
        <f>('Raw data'!E621/Shannon!$D621)*LN('Raw data'!E621/Shannon!$D621)</f>
        <v>#NUM!</v>
      </c>
      <c r="G621" s="175" t="e">
        <f>('Raw data'!F621/Shannon!$D621)*LN('Raw data'!F621/Shannon!$D621)</f>
        <v>#NUM!</v>
      </c>
      <c r="H621" s="175" t="e">
        <f>('Raw data'!G621/Shannon!$D621)*LN('Raw data'!G621/Shannon!$D621)</f>
        <v>#NUM!</v>
      </c>
      <c r="I621" s="175" t="e">
        <f>('Raw data'!H621/Shannon!$D621)*LN('Raw data'!H621/Shannon!$D621)</f>
        <v>#NUM!</v>
      </c>
      <c r="J621" s="175" t="e">
        <f>('Raw data'!I621/Shannon!$D621)*LN('Raw data'!I621/Shannon!$D621)</f>
        <v>#NUM!</v>
      </c>
      <c r="K621" s="175" t="e">
        <f>('Raw data'!J621/Shannon!$D621)*LN('Raw data'!J621/Shannon!$D621)</f>
        <v>#NUM!</v>
      </c>
      <c r="L621" s="175" t="e">
        <f>('Raw data'!K621/Shannon!$D621)*LN('Raw data'!K621/Shannon!$D621)</f>
        <v>#NUM!</v>
      </c>
      <c r="M621" s="175" t="e">
        <f>('Raw data'!L621/Shannon!$D621)*LN('Raw data'!L621/Shannon!$D621)</f>
        <v>#NUM!</v>
      </c>
      <c r="N621" s="175" t="e">
        <f>('Raw data'!M621/Shannon!$D621)*LN('Raw data'!M621/Shannon!$D621)</f>
        <v>#NUM!</v>
      </c>
      <c r="O621" s="175" t="e">
        <f>('Raw data'!N621/Shannon!$D621)*LN('Raw data'!N621/Shannon!$D621)</f>
        <v>#NUM!</v>
      </c>
      <c r="P621" s="175" t="e">
        <f>('Raw data'!O621/Shannon!$D621)*LN('Raw data'!O621/Shannon!$D621)</f>
        <v>#NUM!</v>
      </c>
      <c r="Q621" s="175" t="e">
        <f>('Raw data'!P621/Shannon!$D621)*LN('Raw data'!P621/Shannon!$D621)</f>
        <v>#NUM!</v>
      </c>
      <c r="R621" s="175" t="e">
        <f>('Raw data'!Q621/Shannon!$D621)*LN('Raw data'!Q621/Shannon!$D621)</f>
        <v>#NUM!</v>
      </c>
      <c r="S621" s="175" t="e">
        <f>('Raw data'!R621/Shannon!$D621)*LN('Raw data'!R621/Shannon!$D621)</f>
        <v>#NUM!</v>
      </c>
      <c r="T621" s="175" t="e">
        <f>('Raw data'!S621/Shannon!$D621)*LN('Raw data'!S621/Shannon!$D621)</f>
        <v>#NUM!</v>
      </c>
      <c r="U621" s="175" t="e">
        <f>('Raw data'!T621/Shannon!$D621)*LN('Raw data'!T621/Shannon!$D621)</f>
        <v>#NUM!</v>
      </c>
      <c r="V621" s="175" t="e">
        <f>('Raw data'!U621/Shannon!$D621)*LN('Raw data'!U621/Shannon!$D621)</f>
        <v>#NUM!</v>
      </c>
      <c r="W621" s="175" t="e">
        <f>('Raw data'!V621/Shannon!$D621)*LN('Raw data'!V621/Shannon!$D621)</f>
        <v>#NUM!</v>
      </c>
      <c r="X621" s="175" t="e">
        <f>('Raw data'!W621/Shannon!$D621)*LN('Raw data'!W621/Shannon!$D621)</f>
        <v>#NUM!</v>
      </c>
      <c r="Y621" s="175" t="e">
        <f>('Raw data'!X621/Shannon!$D621)*LN('Raw data'!X621/Shannon!$D621)</f>
        <v>#NUM!</v>
      </c>
      <c r="Z621" s="175" t="e">
        <f>('Raw data'!Y621/Shannon!$D621)*LN('Raw data'!Y621/Shannon!$D621)</f>
        <v>#NUM!</v>
      </c>
      <c r="AA621" s="175" t="e">
        <f>('Raw data'!Z621/Shannon!$D621)*LN('Raw data'!Z621/Shannon!$D621)</f>
        <v>#NUM!</v>
      </c>
      <c r="AB621" s="175" t="e">
        <f>('Raw data'!AA621/Shannon!$D621)*LN('Raw data'!AA621/Shannon!$D621)</f>
        <v>#NUM!</v>
      </c>
      <c r="AC621" s="175" t="e">
        <f>('Raw data'!AB621/Shannon!$D621)*LN('Raw data'!AB621/Shannon!$D621)</f>
        <v>#NUM!</v>
      </c>
      <c r="AD621" s="175" t="e">
        <f>('Raw data'!AC621/Shannon!$D621)*LN('Raw data'!AC621/Shannon!$D621)</f>
        <v>#NUM!</v>
      </c>
      <c r="AE621" s="175" t="e">
        <f>('Raw data'!AD621/Shannon!$D621)*LN('Raw data'!AD621/Shannon!$D621)</f>
        <v>#NUM!</v>
      </c>
      <c r="AF621" s="175" t="e">
        <f>('Raw data'!AE621/Shannon!$D621)*LN('Raw data'!AE621/Shannon!$D621)</f>
        <v>#NUM!</v>
      </c>
      <c r="AG621" s="175" t="e">
        <f>('Raw data'!AF621/Shannon!$D621)*LN('Raw data'!AF621/Shannon!$D621)</f>
        <v>#NUM!</v>
      </c>
      <c r="AH621" s="175" t="e">
        <f>('Raw data'!AG621/Shannon!$D621)*LN('Raw data'!AG621/Shannon!$D621)</f>
        <v>#NUM!</v>
      </c>
      <c r="AI621" s="175" t="e">
        <f>('Raw data'!AH621/Shannon!$D621)*LN('Raw data'!AH621/Shannon!$D621)</f>
        <v>#NUM!</v>
      </c>
      <c r="AJ621" s="175" t="e">
        <f>('Raw data'!AI621/Shannon!$D621)*LN('Raw data'!AI621/Shannon!$D621)</f>
        <v>#NUM!</v>
      </c>
      <c r="AK621" s="175" t="e">
        <f>('Raw data'!AJ621/Shannon!$D621)*LN('Raw data'!AJ621/Shannon!$D621)</f>
        <v>#NUM!</v>
      </c>
      <c r="AL621" s="175" t="e">
        <f>('Raw data'!AK621/Shannon!$D621)*LN('Raw data'!AK621/Shannon!$D621)</f>
        <v>#NUM!</v>
      </c>
      <c r="AM621" s="175" t="e">
        <f>('Raw data'!AL621/Shannon!$D621)*LN('Raw data'!AL621/Shannon!$D621)</f>
        <v>#NUM!</v>
      </c>
      <c r="AN621" s="175" t="e">
        <f>('Raw data'!AM621/Shannon!$D621)*LN('Raw data'!AM621/Shannon!$D621)</f>
        <v>#NUM!</v>
      </c>
      <c r="AO621" s="175" t="e">
        <f>('Raw data'!AN621/Shannon!$D621)*LN('Raw data'!AN621/Shannon!$D621)</f>
        <v>#NUM!</v>
      </c>
      <c r="AP621" s="175" t="e">
        <f>('Raw data'!AO621/Shannon!$D621)*LN('Raw data'!AO621/Shannon!$D621)</f>
        <v>#NUM!</v>
      </c>
      <c r="AQ621" s="175" t="e">
        <f>('Raw data'!AP621/Shannon!$D621)*LN('Raw data'!AP621/Shannon!$D621)</f>
        <v>#NUM!</v>
      </c>
      <c r="AR621" s="175" t="e">
        <f>('Raw data'!AQ621/Shannon!$D621)*LN('Raw data'!AQ621/Shannon!$D621)</f>
        <v>#NUM!</v>
      </c>
      <c r="AS621" s="175" t="e">
        <f>('Raw data'!AR621/Shannon!$D621)*LN('Raw data'!AR621/Shannon!$D621)</f>
        <v>#NUM!</v>
      </c>
      <c r="AT621" s="175" t="e">
        <f>('Raw data'!AS621/Shannon!$D621)*LN('Raw data'!AS621/Shannon!$D621)</f>
        <v>#NUM!</v>
      </c>
      <c r="AU621" s="175" t="e">
        <f>('Raw data'!AT621/Shannon!$D621)*LN('Raw data'!AT621/Shannon!$D621)</f>
        <v>#NUM!</v>
      </c>
      <c r="AV621" s="175" t="e">
        <f>('Raw data'!AU621/Shannon!$D621)*LN('Raw data'!AU621/Shannon!$D621)</f>
        <v>#NUM!</v>
      </c>
      <c r="AW621" s="175" t="e">
        <f>('Raw data'!AV621/Shannon!$D621)*LN('Raw data'!AV621/Shannon!$D621)</f>
        <v>#NUM!</v>
      </c>
      <c r="AX621" s="175" t="e">
        <f>('Raw data'!AW621/Shannon!$D621)*LN('Raw data'!AW621/Shannon!$D621)</f>
        <v>#NUM!</v>
      </c>
      <c r="AY621" s="175">
        <f>('Raw data'!AX621/Shannon!$D621)*LN('Raw data'!AX621/Shannon!$D621)</f>
        <v>0</v>
      </c>
      <c r="AZ621" s="175" t="e">
        <f>('Raw data'!AY621/Shannon!$D621)*LN('Raw data'!AY621/Shannon!$D621)</f>
        <v>#NUM!</v>
      </c>
      <c r="BA621" s="175" t="e">
        <f>('Raw data'!AZ621/Shannon!$D621)*LN('Raw data'!AZ621/Shannon!$D621)</f>
        <v>#NUM!</v>
      </c>
      <c r="BB621" s="175" t="e">
        <f>('Raw data'!BA621/Shannon!$D621)*LN('Raw data'!BA621/Shannon!$D621)</f>
        <v>#NUM!</v>
      </c>
      <c r="BC621" s="175" t="e">
        <f>('Raw data'!BB621/Shannon!$D621)*LN('Raw data'!BB621/Shannon!$D621)</f>
        <v>#NUM!</v>
      </c>
      <c r="BD621" s="175" t="e">
        <f>('Raw data'!BC621/Shannon!$D621)*LN('Raw data'!BC621/Shannon!$D621)</f>
        <v>#NUM!</v>
      </c>
      <c r="BE621" s="175" t="e">
        <f>('Raw data'!BD621/Shannon!$D621)*LN('Raw data'!BD621/Shannon!$D621)</f>
        <v>#NUM!</v>
      </c>
      <c r="BF621" s="175" t="e">
        <f>('Raw data'!BE621/Shannon!$D621)*LN('Raw data'!BE621/Shannon!$D621)</f>
        <v>#NUM!</v>
      </c>
      <c r="BG621" s="175" t="e">
        <f>('Raw data'!BF621/Shannon!$D621)*LN('Raw data'!BF621/Shannon!$D621)</f>
        <v>#NUM!</v>
      </c>
      <c r="BH621" s="175" t="e">
        <f>('Raw data'!BG621/Shannon!$D621)*LN('Raw data'!BG621/Shannon!$D621)</f>
        <v>#NUM!</v>
      </c>
      <c r="BI621" s="175" t="e">
        <f>('Raw data'!BH621/Shannon!$D621)*LN('Raw data'!BH621/Shannon!$D621)</f>
        <v>#NUM!</v>
      </c>
      <c r="BJ621" s="175" t="e">
        <f>('Raw data'!BI621/Shannon!$D621)*LN('Raw data'!BI621/Shannon!$D621)</f>
        <v>#NUM!</v>
      </c>
      <c r="BK621" s="175" t="e">
        <f>('Raw data'!BJ621/Shannon!$D621)*LN('Raw data'!BJ621/Shannon!$D621)</f>
        <v>#NUM!</v>
      </c>
      <c r="BL621" s="175" t="e">
        <f>('Raw data'!BK621/Shannon!$D621)*LN('Raw data'!BK621/Shannon!$D621)</f>
        <v>#NUM!</v>
      </c>
      <c r="BM621" s="175" t="e">
        <f>('Raw data'!BL621/Shannon!$D621)*LN('Raw data'!BL621/Shannon!$D621)</f>
        <v>#NUM!</v>
      </c>
      <c r="BN621" s="175" t="e">
        <f>('Raw data'!BM621/Shannon!$D621)*LN('Raw data'!BM621/Shannon!$D621)</f>
        <v>#NUM!</v>
      </c>
      <c r="BO621" s="175" t="e">
        <f>('Raw data'!BN621/Shannon!$D621)*LN('Raw data'!BN621/Shannon!$D621)</f>
        <v>#NUM!</v>
      </c>
      <c r="BP621" s="175" t="e">
        <f>('Raw data'!BO621/Shannon!$D621)*LN('Raw data'!BO621/Shannon!$D621)</f>
        <v>#NUM!</v>
      </c>
      <c r="BQ621" s="175" t="e">
        <f>('Raw data'!BP621/Shannon!$D621)*LN('Raw data'!BP621/Shannon!$D621)</f>
        <v>#NUM!</v>
      </c>
      <c r="BR621" s="175" t="e">
        <f>('Raw data'!BQ621/Shannon!$D621)*LN('Raw data'!BQ621/Shannon!$D621)</f>
        <v>#NUM!</v>
      </c>
      <c r="BS621" s="175" t="e">
        <f>('Raw data'!BR621/Shannon!$D621)*LN('Raw data'!BR621/Shannon!$D621)</f>
        <v>#NUM!</v>
      </c>
      <c r="BT621" s="175" t="e">
        <f>('Raw data'!BS621/Shannon!$D621)*LN('Raw data'!BS621/Shannon!$D621)</f>
        <v>#NUM!</v>
      </c>
      <c r="BU621" s="175" t="e">
        <f>('Raw data'!BT621/Shannon!$D621)*LN('Raw data'!BT621/Shannon!$D621)</f>
        <v>#NUM!</v>
      </c>
      <c r="BV621" s="175" t="e">
        <f>('Raw data'!BU621/Shannon!$D621)*LN('Raw data'!BU621/Shannon!$D621)</f>
        <v>#NUM!</v>
      </c>
      <c r="BW621" s="175" t="e">
        <f>('Raw data'!BV621/Shannon!$D621)*LN('Raw data'!BV621/Shannon!$D621)</f>
        <v>#NUM!</v>
      </c>
      <c r="BX621" s="175" t="e">
        <f>('Raw data'!BW621/Shannon!$D621)*LN('Raw data'!BW621/Shannon!$D621)</f>
        <v>#NUM!</v>
      </c>
      <c r="BY621" s="175" t="e">
        <f>('Raw data'!BX621/Shannon!$D621)*LN('Raw data'!BX621/Shannon!$D621)</f>
        <v>#NUM!</v>
      </c>
      <c r="BZ621" s="175" t="e">
        <f>('Raw data'!BY621/Shannon!$D621)*LN('Raw data'!BY621/Shannon!$D621)</f>
        <v>#NUM!</v>
      </c>
      <c r="CA621" s="175" t="e">
        <f>('Raw data'!BZ621/Shannon!$D621)*LN('Raw data'!BZ621/Shannon!$D621)</f>
        <v>#NUM!</v>
      </c>
      <c r="CB621" s="175" t="e">
        <f>('Raw data'!CA621/Shannon!$D621)*LN('Raw data'!CA621/Shannon!$D621)</f>
        <v>#NUM!</v>
      </c>
      <c r="CC621" s="175" t="e">
        <f>('Raw data'!CB621/Shannon!$D621)*LN('Raw data'!CB621/Shannon!$D621)</f>
        <v>#NUM!</v>
      </c>
      <c r="CD621" s="175" t="e">
        <f>('Raw data'!CC621/Shannon!$D621)*LN('Raw data'!CC621/Shannon!$D621)</f>
        <v>#NUM!</v>
      </c>
      <c r="CF621" s="176">
        <f t="shared" si="9"/>
        <v>0</v>
      </c>
      <c r="CG621" s="175"/>
      <c r="CH621" s="175"/>
      <c r="CI621" s="175"/>
      <c r="CJ621" s="175"/>
      <c r="CK621" s="175"/>
      <c r="CL621" s="175"/>
      <c r="CM621" s="175"/>
      <c r="CN621" s="175"/>
      <c r="CO621" s="175"/>
      <c r="CP621" s="175"/>
      <c r="CQ621" s="175"/>
      <c r="CR621" s="175"/>
      <c r="CS621" s="175"/>
      <c r="CT621" s="175"/>
      <c r="CU621" s="175"/>
      <c r="CV621" s="175"/>
      <c r="CW621" s="175"/>
      <c r="CX621" s="175"/>
      <c r="CY621" s="175"/>
      <c r="CZ621" s="175"/>
      <c r="DA621" s="175"/>
      <c r="DB621" s="175"/>
      <c r="DC621" s="175"/>
      <c r="DD621" s="175"/>
      <c r="DE621" s="175"/>
      <c r="DF621" s="175"/>
      <c r="DG621" s="175"/>
      <c r="DH621" s="175"/>
      <c r="DI621" s="175"/>
      <c r="DJ621" s="175"/>
      <c r="DK621" s="175"/>
      <c r="DL621" s="175"/>
      <c r="DM621" s="175"/>
      <c r="DN621" s="175"/>
      <c r="DO621" s="175"/>
      <c r="DP621" s="175"/>
      <c r="DQ621" s="175"/>
      <c r="DR621" s="175"/>
      <c r="DS621" s="175"/>
      <c r="DT621" s="175"/>
      <c r="DU621" s="175"/>
      <c r="DV621" s="175"/>
      <c r="DW621" s="175"/>
      <c r="DX621" s="175"/>
      <c r="DY621" s="175"/>
      <c r="DZ621" s="175"/>
      <c r="EA621" s="175"/>
      <c r="EB621" s="175"/>
      <c r="EC621" s="175">
        <v>0</v>
      </c>
      <c r="ED621" s="175"/>
      <c r="EE621" s="175"/>
      <c r="EF621" s="175"/>
      <c r="EG621" s="175"/>
      <c r="EH621" s="175"/>
      <c r="EI621" s="175"/>
      <c r="EJ621" s="175"/>
      <c r="EK621" s="175"/>
      <c r="EL621" s="175"/>
      <c r="EM621" s="175"/>
      <c r="EN621" s="175"/>
      <c r="EO621" s="175"/>
      <c r="EP621" s="175"/>
      <c r="EQ621" s="175"/>
      <c r="ER621" s="175"/>
      <c r="ES621" s="175"/>
      <c r="ET621" s="175"/>
      <c r="EU621" s="175"/>
      <c r="EV621" s="175"/>
      <c r="EW621" s="175"/>
      <c r="EX621" s="175"/>
      <c r="EY621" s="175"/>
      <c r="EZ621" s="175"/>
      <c r="FA621" s="175"/>
      <c r="FB621" s="175"/>
      <c r="FC621" s="175"/>
      <c r="FD621" s="175"/>
      <c r="FE621" s="175"/>
      <c r="FF621" s="175"/>
      <c r="FG621" s="175"/>
      <c r="FH621" s="175"/>
    </row>
    <row r="622" spans="2:164" x14ac:dyDescent="0.2">
      <c r="B622" s="13">
        <v>42</v>
      </c>
      <c r="C622" s="14">
        <v>4</v>
      </c>
      <c r="D622">
        <f>SUM('Raw data'!D622:CC622)</f>
        <v>15</v>
      </c>
      <c r="E622" s="175" t="e">
        <f>('Raw data'!D622/Shannon!$D622)*LN('Raw data'!D622/Shannon!$D622)</f>
        <v>#NUM!</v>
      </c>
      <c r="F622" s="175" t="e">
        <f>('Raw data'!E622/Shannon!$D622)*LN('Raw data'!E622/Shannon!$D622)</f>
        <v>#NUM!</v>
      </c>
      <c r="G622" s="175" t="e">
        <f>('Raw data'!F622/Shannon!$D622)*LN('Raw data'!F622/Shannon!$D622)</f>
        <v>#NUM!</v>
      </c>
      <c r="H622" s="175" t="e">
        <f>('Raw data'!G622/Shannon!$D622)*LN('Raw data'!G622/Shannon!$D622)</f>
        <v>#NUM!</v>
      </c>
      <c r="I622" s="175" t="e">
        <f>('Raw data'!H622/Shannon!$D622)*LN('Raw data'!H622/Shannon!$D622)</f>
        <v>#NUM!</v>
      </c>
      <c r="J622" s="175">
        <f>('Raw data'!I622/Shannon!$D622)*LN('Raw data'!I622/Shannon!$D622)</f>
        <v>-0.18053668007348067</v>
      </c>
      <c r="K622" s="175" t="e">
        <f>('Raw data'!J622/Shannon!$D622)*LN('Raw data'!J622/Shannon!$D622)</f>
        <v>#NUM!</v>
      </c>
      <c r="L622" s="175" t="e">
        <f>('Raw data'!K622/Shannon!$D622)*LN('Raw data'!K622/Shannon!$D622)</f>
        <v>#NUM!</v>
      </c>
      <c r="M622" s="175" t="e">
        <f>('Raw data'!L622/Shannon!$D622)*LN('Raw data'!L622/Shannon!$D622)</f>
        <v>#NUM!</v>
      </c>
      <c r="N622" s="175" t="e">
        <f>('Raw data'!M622/Shannon!$D622)*LN('Raw data'!M622/Shannon!$D622)</f>
        <v>#NUM!</v>
      </c>
      <c r="O622" s="175" t="e">
        <f>('Raw data'!N622/Shannon!$D622)*LN('Raw data'!N622/Shannon!$D622)</f>
        <v>#NUM!</v>
      </c>
      <c r="P622" s="175" t="e">
        <f>('Raw data'!O622/Shannon!$D622)*LN('Raw data'!O622/Shannon!$D622)</f>
        <v>#NUM!</v>
      </c>
      <c r="Q622" s="175" t="e">
        <f>('Raw data'!P622/Shannon!$D622)*LN('Raw data'!P622/Shannon!$D622)</f>
        <v>#NUM!</v>
      </c>
      <c r="R622" s="175" t="e">
        <f>('Raw data'!Q622/Shannon!$D622)*LN('Raw data'!Q622/Shannon!$D622)</f>
        <v>#NUM!</v>
      </c>
      <c r="S622" s="175" t="e">
        <f>('Raw data'!R622/Shannon!$D622)*LN('Raw data'!R622/Shannon!$D622)</f>
        <v>#NUM!</v>
      </c>
      <c r="T622" s="175" t="e">
        <f>('Raw data'!S622/Shannon!$D622)*LN('Raw data'!S622/Shannon!$D622)</f>
        <v>#NUM!</v>
      </c>
      <c r="U622" s="175" t="e">
        <f>('Raw data'!T622/Shannon!$D622)*LN('Raw data'!T622/Shannon!$D622)</f>
        <v>#NUM!</v>
      </c>
      <c r="V622" s="175" t="e">
        <f>('Raw data'!U622/Shannon!$D622)*LN('Raw data'!U622/Shannon!$D622)</f>
        <v>#NUM!</v>
      </c>
      <c r="W622" s="175" t="e">
        <f>('Raw data'!V622/Shannon!$D622)*LN('Raw data'!V622/Shannon!$D622)</f>
        <v>#NUM!</v>
      </c>
      <c r="X622" s="175" t="e">
        <f>('Raw data'!W622/Shannon!$D622)*LN('Raw data'!W622/Shannon!$D622)</f>
        <v>#NUM!</v>
      </c>
      <c r="Y622" s="175" t="e">
        <f>('Raw data'!X622/Shannon!$D622)*LN('Raw data'!X622/Shannon!$D622)</f>
        <v>#NUM!</v>
      </c>
      <c r="Z622" s="175" t="e">
        <f>('Raw data'!Y622/Shannon!$D622)*LN('Raw data'!Y622/Shannon!$D622)</f>
        <v>#NUM!</v>
      </c>
      <c r="AA622" s="175" t="e">
        <f>('Raw data'!Z622/Shannon!$D622)*LN('Raw data'!Z622/Shannon!$D622)</f>
        <v>#NUM!</v>
      </c>
      <c r="AB622" s="175" t="e">
        <f>('Raw data'!AA622/Shannon!$D622)*LN('Raw data'!AA622/Shannon!$D622)</f>
        <v>#NUM!</v>
      </c>
      <c r="AC622" s="175" t="e">
        <f>('Raw data'!AB622/Shannon!$D622)*LN('Raw data'!AB622/Shannon!$D622)</f>
        <v>#NUM!</v>
      </c>
      <c r="AD622" s="175">
        <f>('Raw data'!AC622/Shannon!$D622)*LN('Raw data'!AC622/Shannon!$D622)</f>
        <v>-0.32188758248682009</v>
      </c>
      <c r="AE622" s="175" t="e">
        <f>('Raw data'!AD622/Shannon!$D622)*LN('Raw data'!AD622/Shannon!$D622)</f>
        <v>#NUM!</v>
      </c>
      <c r="AF622" s="175">
        <f>('Raw data'!AE622/Shannon!$D622)*LN('Raw data'!AE622/Shannon!$D622)</f>
        <v>-0.18053668007348067</v>
      </c>
      <c r="AG622" s="175" t="e">
        <f>('Raw data'!AF622/Shannon!$D622)*LN('Raw data'!AF622/Shannon!$D622)</f>
        <v>#NUM!</v>
      </c>
      <c r="AH622" s="175" t="e">
        <f>('Raw data'!AG622/Shannon!$D622)*LN('Raw data'!AG622/Shannon!$D622)</f>
        <v>#NUM!</v>
      </c>
      <c r="AI622" s="175" t="e">
        <f>('Raw data'!AH622/Shannon!$D622)*LN('Raw data'!AH622/Shannon!$D622)</f>
        <v>#NUM!</v>
      </c>
      <c r="AJ622" s="175" t="e">
        <f>('Raw data'!AI622/Shannon!$D622)*LN('Raw data'!AI622/Shannon!$D622)</f>
        <v>#NUM!</v>
      </c>
      <c r="AK622" s="175" t="e">
        <f>('Raw data'!AJ622/Shannon!$D622)*LN('Raw data'!AJ622/Shannon!$D622)</f>
        <v>#NUM!</v>
      </c>
      <c r="AL622" s="175" t="e">
        <f>('Raw data'!AK622/Shannon!$D622)*LN('Raw data'!AK622/Shannon!$D622)</f>
        <v>#NUM!</v>
      </c>
      <c r="AM622" s="175" t="e">
        <f>('Raw data'!AL622/Shannon!$D622)*LN('Raw data'!AL622/Shannon!$D622)</f>
        <v>#NUM!</v>
      </c>
      <c r="AN622" s="175" t="e">
        <f>('Raw data'!AM622/Shannon!$D622)*LN('Raw data'!AM622/Shannon!$D622)</f>
        <v>#NUM!</v>
      </c>
      <c r="AO622" s="175" t="e">
        <f>('Raw data'!AN622/Shannon!$D622)*LN('Raw data'!AN622/Shannon!$D622)</f>
        <v>#NUM!</v>
      </c>
      <c r="AP622" s="175" t="e">
        <f>('Raw data'!AO622/Shannon!$D622)*LN('Raw data'!AO622/Shannon!$D622)</f>
        <v>#NUM!</v>
      </c>
      <c r="AQ622" s="175" t="e">
        <f>('Raw data'!AP622/Shannon!$D622)*LN('Raw data'!AP622/Shannon!$D622)</f>
        <v>#NUM!</v>
      </c>
      <c r="AR622" s="175" t="e">
        <f>('Raw data'!AQ622/Shannon!$D622)*LN('Raw data'!AQ622/Shannon!$D622)</f>
        <v>#NUM!</v>
      </c>
      <c r="AS622" s="175" t="e">
        <f>('Raw data'!AR622/Shannon!$D622)*LN('Raw data'!AR622/Shannon!$D622)</f>
        <v>#NUM!</v>
      </c>
      <c r="AT622" s="175" t="e">
        <f>('Raw data'!AS622/Shannon!$D622)*LN('Raw data'!AS622/Shannon!$D622)</f>
        <v>#NUM!</v>
      </c>
      <c r="AU622" s="175" t="e">
        <f>('Raw data'!AT622/Shannon!$D622)*LN('Raw data'!AT622/Shannon!$D622)</f>
        <v>#NUM!</v>
      </c>
      <c r="AV622" s="175">
        <f>('Raw data'!AU622/Shannon!$D622)*LN('Raw data'!AU622/Shannon!$D622)</f>
        <v>-0.3352579516919329</v>
      </c>
      <c r="AW622" s="175" t="e">
        <f>('Raw data'!AV622/Shannon!$D622)*LN('Raw data'!AV622/Shannon!$D622)</f>
        <v>#NUM!</v>
      </c>
      <c r="AX622" s="175" t="e">
        <f>('Raw data'!AW622/Shannon!$D622)*LN('Raw data'!AW622/Shannon!$D622)</f>
        <v>#NUM!</v>
      </c>
      <c r="AY622" s="175" t="e">
        <f>('Raw data'!AX622/Shannon!$D622)*LN('Raw data'!AX622/Shannon!$D622)</f>
        <v>#NUM!</v>
      </c>
      <c r="AZ622" s="175" t="e">
        <f>('Raw data'!AY622/Shannon!$D622)*LN('Raw data'!AY622/Shannon!$D622)</f>
        <v>#NUM!</v>
      </c>
      <c r="BA622" s="175" t="e">
        <f>('Raw data'!AZ622/Shannon!$D622)*LN('Raw data'!AZ622/Shannon!$D622)</f>
        <v>#NUM!</v>
      </c>
      <c r="BB622" s="175" t="e">
        <f>('Raw data'!BA622/Shannon!$D622)*LN('Raw data'!BA622/Shannon!$D622)</f>
        <v>#NUM!</v>
      </c>
      <c r="BC622" s="175" t="e">
        <f>('Raw data'!BB622/Shannon!$D622)*LN('Raw data'!BB622/Shannon!$D622)</f>
        <v>#NUM!</v>
      </c>
      <c r="BD622" s="175" t="e">
        <f>('Raw data'!BC622/Shannon!$D622)*LN('Raw data'!BC622/Shannon!$D622)</f>
        <v>#NUM!</v>
      </c>
      <c r="BE622" s="175" t="e">
        <f>('Raw data'!BD622/Shannon!$D622)*LN('Raw data'!BD622/Shannon!$D622)</f>
        <v>#NUM!</v>
      </c>
      <c r="BF622" s="175" t="e">
        <f>('Raw data'!BE622/Shannon!$D622)*LN('Raw data'!BE622/Shannon!$D622)</f>
        <v>#NUM!</v>
      </c>
      <c r="BG622" s="175" t="e">
        <f>('Raw data'!BF622/Shannon!$D622)*LN('Raw data'!BF622/Shannon!$D622)</f>
        <v>#NUM!</v>
      </c>
      <c r="BH622" s="175" t="e">
        <f>('Raw data'!BG622/Shannon!$D622)*LN('Raw data'!BG622/Shannon!$D622)</f>
        <v>#NUM!</v>
      </c>
      <c r="BI622" s="175" t="e">
        <f>('Raw data'!BH622/Shannon!$D622)*LN('Raw data'!BH622/Shannon!$D622)</f>
        <v>#NUM!</v>
      </c>
      <c r="BJ622" s="175">
        <f>('Raw data'!BI622/Shannon!$D622)*LN('Raw data'!BI622/Shannon!$D622)</f>
        <v>-0.26865373607230197</v>
      </c>
      <c r="BK622" s="175" t="e">
        <f>('Raw data'!BJ622/Shannon!$D622)*LN('Raw data'!BJ622/Shannon!$D622)</f>
        <v>#NUM!</v>
      </c>
      <c r="BL622" s="175" t="e">
        <f>('Raw data'!BK622/Shannon!$D622)*LN('Raw data'!BK622/Shannon!$D622)</f>
        <v>#NUM!</v>
      </c>
      <c r="BM622" s="175" t="e">
        <f>('Raw data'!BL622/Shannon!$D622)*LN('Raw data'!BL622/Shannon!$D622)</f>
        <v>#NUM!</v>
      </c>
      <c r="BN622" s="175" t="e">
        <f>('Raw data'!BM622/Shannon!$D622)*LN('Raw data'!BM622/Shannon!$D622)</f>
        <v>#NUM!</v>
      </c>
      <c r="BO622" s="175" t="e">
        <f>('Raw data'!BN622/Shannon!$D622)*LN('Raw data'!BN622/Shannon!$D622)</f>
        <v>#NUM!</v>
      </c>
      <c r="BP622" s="175" t="e">
        <f>('Raw data'!BO622/Shannon!$D622)*LN('Raw data'!BO622/Shannon!$D622)</f>
        <v>#NUM!</v>
      </c>
      <c r="BQ622" s="175" t="e">
        <f>('Raw data'!BP622/Shannon!$D622)*LN('Raw data'!BP622/Shannon!$D622)</f>
        <v>#NUM!</v>
      </c>
      <c r="BR622" s="175" t="e">
        <f>('Raw data'!BQ622/Shannon!$D622)*LN('Raw data'!BQ622/Shannon!$D622)</f>
        <v>#NUM!</v>
      </c>
      <c r="BS622" s="175" t="e">
        <f>('Raw data'!BR622/Shannon!$D622)*LN('Raw data'!BR622/Shannon!$D622)</f>
        <v>#NUM!</v>
      </c>
      <c r="BT622" s="175" t="e">
        <f>('Raw data'!BS622/Shannon!$D622)*LN('Raw data'!BS622/Shannon!$D622)</f>
        <v>#NUM!</v>
      </c>
      <c r="BU622" s="175" t="e">
        <f>('Raw data'!BT622/Shannon!$D622)*LN('Raw data'!BT622/Shannon!$D622)</f>
        <v>#NUM!</v>
      </c>
      <c r="BV622" s="175" t="e">
        <f>('Raw data'!BU622/Shannon!$D622)*LN('Raw data'!BU622/Shannon!$D622)</f>
        <v>#NUM!</v>
      </c>
      <c r="BW622" s="175" t="e">
        <f>('Raw data'!BV622/Shannon!$D622)*LN('Raw data'!BV622/Shannon!$D622)</f>
        <v>#NUM!</v>
      </c>
      <c r="BX622" s="175" t="e">
        <f>('Raw data'!BW622/Shannon!$D622)*LN('Raw data'!BW622/Shannon!$D622)</f>
        <v>#NUM!</v>
      </c>
      <c r="BY622" s="175" t="e">
        <f>('Raw data'!BX622/Shannon!$D622)*LN('Raw data'!BX622/Shannon!$D622)</f>
        <v>#NUM!</v>
      </c>
      <c r="BZ622" s="175" t="e">
        <f>('Raw data'!BY622/Shannon!$D622)*LN('Raw data'!BY622/Shannon!$D622)</f>
        <v>#NUM!</v>
      </c>
      <c r="CA622" s="175" t="e">
        <f>('Raw data'!BZ622/Shannon!$D622)*LN('Raw data'!BZ622/Shannon!$D622)</f>
        <v>#NUM!</v>
      </c>
      <c r="CB622" s="175" t="e">
        <f>('Raw data'!CA622/Shannon!$D622)*LN('Raw data'!CA622/Shannon!$D622)</f>
        <v>#NUM!</v>
      </c>
      <c r="CC622" s="175" t="e">
        <f>('Raw data'!CB622/Shannon!$D622)*LN('Raw data'!CB622/Shannon!$D622)</f>
        <v>#NUM!</v>
      </c>
      <c r="CD622" s="175" t="e">
        <f>('Raw data'!CC622/Shannon!$D622)*LN('Raw data'!CC622/Shannon!$D622)</f>
        <v>#NUM!</v>
      </c>
      <c r="CF622" s="176">
        <f t="shared" si="9"/>
        <v>1.2868726303980165</v>
      </c>
      <c r="CG622" s="175"/>
      <c r="CH622" s="175"/>
      <c r="CI622" s="175"/>
      <c r="CJ622" s="175"/>
      <c r="CK622" s="175"/>
      <c r="CL622" s="175"/>
      <c r="CM622" s="175"/>
      <c r="CN622" s="175">
        <v>-0.18053668007348067</v>
      </c>
      <c r="CO622" s="175"/>
      <c r="CP622" s="175"/>
      <c r="CQ622" s="175"/>
      <c r="CR622" s="175"/>
      <c r="CS622" s="175"/>
      <c r="CT622" s="175"/>
      <c r="CU622" s="175"/>
      <c r="CV622" s="175"/>
      <c r="CW622" s="175"/>
      <c r="CX622" s="175"/>
      <c r="CY622" s="175"/>
      <c r="CZ622" s="175"/>
      <c r="DA622" s="175"/>
      <c r="DB622" s="175"/>
      <c r="DC622" s="175"/>
      <c r="DD622" s="175"/>
      <c r="DE622" s="175"/>
      <c r="DF622" s="175"/>
      <c r="DG622" s="175"/>
      <c r="DH622" s="175">
        <v>-0.32188758248682009</v>
      </c>
      <c r="DI622" s="175"/>
      <c r="DJ622" s="175">
        <v>-0.18053668007348067</v>
      </c>
      <c r="DK622" s="175"/>
      <c r="DL622" s="175"/>
      <c r="DM622" s="175"/>
      <c r="DN622" s="175"/>
      <c r="DO622" s="175"/>
      <c r="DP622" s="175"/>
      <c r="DQ622" s="175"/>
      <c r="DR622" s="175"/>
      <c r="DS622" s="175"/>
      <c r="DT622" s="175"/>
      <c r="DU622" s="175"/>
      <c r="DV622" s="175"/>
      <c r="DW622" s="175"/>
      <c r="DX622" s="175"/>
      <c r="DY622" s="175"/>
      <c r="DZ622" s="175">
        <v>-0.3352579516919329</v>
      </c>
      <c r="EA622" s="175"/>
      <c r="EB622" s="175"/>
      <c r="EC622" s="175"/>
      <c r="ED622" s="175"/>
      <c r="EE622" s="175"/>
      <c r="EF622" s="175"/>
      <c r="EG622" s="175"/>
      <c r="EH622" s="175"/>
      <c r="EI622" s="175"/>
      <c r="EJ622" s="175"/>
      <c r="EK622" s="175"/>
      <c r="EL622" s="175"/>
      <c r="EM622" s="175"/>
      <c r="EN622" s="175">
        <v>-0.26865373607230197</v>
      </c>
      <c r="EO622" s="175"/>
      <c r="EP622" s="175"/>
      <c r="EQ622" s="175"/>
      <c r="ER622" s="175"/>
      <c r="ES622" s="175"/>
      <c r="ET622" s="175"/>
      <c r="EU622" s="175"/>
      <c r="EV622" s="175"/>
      <c r="EW622" s="175"/>
      <c r="EX622" s="175"/>
      <c r="EY622" s="175"/>
      <c r="EZ622" s="175"/>
      <c r="FA622" s="175"/>
      <c r="FB622" s="175"/>
      <c r="FC622" s="175"/>
      <c r="FD622" s="175"/>
      <c r="FE622" s="175"/>
      <c r="FF622" s="175"/>
      <c r="FG622" s="175"/>
      <c r="FH622" s="175"/>
    </row>
    <row r="623" spans="2:164" x14ac:dyDescent="0.2">
      <c r="B623" s="13">
        <v>42</v>
      </c>
      <c r="C623" s="14">
        <v>5</v>
      </c>
      <c r="D623">
        <f>SUM('Raw data'!D623:CC623)</f>
        <v>48</v>
      </c>
      <c r="E623" s="175" t="e">
        <f>('Raw data'!D623/Shannon!$D623)*LN('Raw data'!D623/Shannon!$D623)</f>
        <v>#NUM!</v>
      </c>
      <c r="F623" s="175" t="e">
        <f>('Raw data'!E623/Shannon!$D623)*LN('Raw data'!E623/Shannon!$D623)</f>
        <v>#NUM!</v>
      </c>
      <c r="G623" s="175" t="e">
        <f>('Raw data'!F623/Shannon!$D623)*LN('Raw data'!F623/Shannon!$D623)</f>
        <v>#NUM!</v>
      </c>
      <c r="H623" s="175" t="e">
        <f>('Raw data'!G623/Shannon!$D623)*LN('Raw data'!G623/Shannon!$D623)</f>
        <v>#NUM!</v>
      </c>
      <c r="I623" s="175" t="e">
        <f>('Raw data'!H623/Shannon!$D623)*LN('Raw data'!H623/Shannon!$D623)</f>
        <v>#NUM!</v>
      </c>
      <c r="J623" s="175">
        <f>('Raw data'!I623/Shannon!$D623)*LN('Raw data'!I623/Shannon!$D623)</f>
        <v>-0.20707555414900003</v>
      </c>
      <c r="K623" s="175" t="e">
        <f>('Raw data'!J623/Shannon!$D623)*LN('Raw data'!J623/Shannon!$D623)</f>
        <v>#NUM!</v>
      </c>
      <c r="L623" s="175" t="e">
        <f>('Raw data'!K623/Shannon!$D623)*LN('Raw data'!K623/Shannon!$D623)</f>
        <v>#NUM!</v>
      </c>
      <c r="M623" s="175" t="e">
        <f>('Raw data'!L623/Shannon!$D623)*LN('Raw data'!L623/Shannon!$D623)</f>
        <v>#NUM!</v>
      </c>
      <c r="N623" s="175" t="e">
        <f>('Raw data'!M623/Shannon!$D623)*LN('Raw data'!M623/Shannon!$D623)</f>
        <v>#NUM!</v>
      </c>
      <c r="O623" s="175" t="e">
        <f>('Raw data'!N623/Shannon!$D623)*LN('Raw data'!N623/Shannon!$D623)</f>
        <v>#NUM!</v>
      </c>
      <c r="P623" s="175" t="e">
        <f>('Raw data'!O623/Shannon!$D623)*LN('Raw data'!O623/Shannon!$D623)</f>
        <v>#NUM!</v>
      </c>
      <c r="Q623" s="175" t="e">
        <f>('Raw data'!P623/Shannon!$D623)*LN('Raw data'!P623/Shannon!$D623)</f>
        <v>#NUM!</v>
      </c>
      <c r="R623" s="175" t="e">
        <f>('Raw data'!Q623/Shannon!$D623)*LN('Raw data'!Q623/Shannon!$D623)</f>
        <v>#NUM!</v>
      </c>
      <c r="S623" s="175" t="e">
        <f>('Raw data'!R623/Shannon!$D623)*LN('Raw data'!R623/Shannon!$D623)</f>
        <v>#NUM!</v>
      </c>
      <c r="T623" s="175" t="e">
        <f>('Raw data'!S623/Shannon!$D623)*LN('Raw data'!S623/Shannon!$D623)</f>
        <v>#NUM!</v>
      </c>
      <c r="U623" s="175" t="e">
        <f>('Raw data'!T623/Shannon!$D623)*LN('Raw data'!T623/Shannon!$D623)</f>
        <v>#NUM!</v>
      </c>
      <c r="V623" s="175" t="e">
        <f>('Raw data'!U623/Shannon!$D623)*LN('Raw data'!U623/Shannon!$D623)</f>
        <v>#NUM!</v>
      </c>
      <c r="W623" s="175" t="e">
        <f>('Raw data'!V623/Shannon!$D623)*LN('Raw data'!V623/Shannon!$D623)</f>
        <v>#NUM!</v>
      </c>
      <c r="X623" s="175" t="e">
        <f>('Raw data'!W623/Shannon!$D623)*LN('Raw data'!W623/Shannon!$D623)</f>
        <v>#NUM!</v>
      </c>
      <c r="Y623" s="175" t="e">
        <f>('Raw data'!X623/Shannon!$D623)*LN('Raw data'!X623/Shannon!$D623)</f>
        <v>#NUM!</v>
      </c>
      <c r="Z623" s="175" t="e">
        <f>('Raw data'!Y623/Shannon!$D623)*LN('Raw data'!Y623/Shannon!$D623)</f>
        <v>#NUM!</v>
      </c>
      <c r="AA623" s="175" t="e">
        <f>('Raw data'!Z623/Shannon!$D623)*LN('Raw data'!Z623/Shannon!$D623)</f>
        <v>#NUM!</v>
      </c>
      <c r="AB623" s="175" t="e">
        <f>('Raw data'!AA623/Shannon!$D623)*LN('Raw data'!AA623/Shannon!$D623)</f>
        <v>#NUM!</v>
      </c>
      <c r="AC623" s="175" t="e">
        <f>('Raw data'!AB623/Shannon!$D623)*LN('Raw data'!AB623/Shannon!$D623)</f>
        <v>#NUM!</v>
      </c>
      <c r="AD623" s="175" t="e">
        <f>('Raw data'!AC623/Shannon!$D623)*LN('Raw data'!AC623/Shannon!$D623)</f>
        <v>#NUM!</v>
      </c>
      <c r="AE623" s="175" t="e">
        <f>('Raw data'!AD623/Shannon!$D623)*LN('Raw data'!AD623/Shannon!$D623)</f>
        <v>#NUM!</v>
      </c>
      <c r="AF623" s="175" t="e">
        <f>('Raw data'!AE623/Shannon!$D623)*LN('Raw data'!AE623/Shannon!$D623)</f>
        <v>#NUM!</v>
      </c>
      <c r="AG623" s="175" t="e">
        <f>('Raw data'!AF623/Shannon!$D623)*LN('Raw data'!AF623/Shannon!$D623)</f>
        <v>#NUM!</v>
      </c>
      <c r="AH623" s="175" t="e">
        <f>('Raw data'!AG623/Shannon!$D623)*LN('Raw data'!AG623/Shannon!$D623)</f>
        <v>#NUM!</v>
      </c>
      <c r="AI623" s="175" t="e">
        <f>('Raw data'!AH623/Shannon!$D623)*LN('Raw data'!AH623/Shannon!$D623)</f>
        <v>#NUM!</v>
      </c>
      <c r="AJ623" s="175" t="e">
        <f>('Raw data'!AI623/Shannon!$D623)*LN('Raw data'!AI623/Shannon!$D623)</f>
        <v>#NUM!</v>
      </c>
      <c r="AK623" s="175" t="e">
        <f>('Raw data'!AJ623/Shannon!$D623)*LN('Raw data'!AJ623/Shannon!$D623)</f>
        <v>#NUM!</v>
      </c>
      <c r="AL623" s="175" t="e">
        <f>('Raw data'!AK623/Shannon!$D623)*LN('Raw data'!AK623/Shannon!$D623)</f>
        <v>#NUM!</v>
      </c>
      <c r="AM623" s="175" t="e">
        <f>('Raw data'!AL623/Shannon!$D623)*LN('Raw data'!AL623/Shannon!$D623)</f>
        <v>#NUM!</v>
      </c>
      <c r="AN623" s="175">
        <f>('Raw data'!AM623/Shannon!$D623)*LN('Raw data'!AM623/Shannon!$D623)</f>
        <v>-0.20707555414900003</v>
      </c>
      <c r="AO623" s="175" t="e">
        <f>('Raw data'!AN623/Shannon!$D623)*LN('Raw data'!AN623/Shannon!$D623)</f>
        <v>#NUM!</v>
      </c>
      <c r="AP623" s="175" t="e">
        <f>('Raw data'!AO623/Shannon!$D623)*LN('Raw data'!AO623/Shannon!$D623)</f>
        <v>#NUM!</v>
      </c>
      <c r="AQ623" s="175" t="e">
        <f>('Raw data'!AP623/Shannon!$D623)*LN('Raw data'!AP623/Shannon!$D623)</f>
        <v>#NUM!</v>
      </c>
      <c r="AR623" s="175" t="e">
        <f>('Raw data'!AQ623/Shannon!$D623)*LN('Raw data'!AQ623/Shannon!$D623)</f>
        <v>#NUM!</v>
      </c>
      <c r="AS623" s="175" t="e">
        <f>('Raw data'!AR623/Shannon!$D623)*LN('Raw data'!AR623/Shannon!$D623)</f>
        <v>#NUM!</v>
      </c>
      <c r="AT623" s="175" t="e">
        <f>('Raw data'!AS623/Shannon!$D623)*LN('Raw data'!AS623/Shannon!$D623)</f>
        <v>#NUM!</v>
      </c>
      <c r="AU623" s="175" t="e">
        <f>('Raw data'!AT623/Shannon!$D623)*LN('Raw data'!AT623/Shannon!$D623)</f>
        <v>#NUM!</v>
      </c>
      <c r="AV623" s="175">
        <f>('Raw data'!AU623/Shannon!$D623)*LN('Raw data'!AU623/Shannon!$D623)</f>
        <v>-0.15193463066162882</v>
      </c>
      <c r="AW623" s="175" t="e">
        <f>('Raw data'!AV623/Shannon!$D623)*LN('Raw data'!AV623/Shannon!$D623)</f>
        <v>#NUM!</v>
      </c>
      <c r="AX623" s="175" t="e">
        <f>('Raw data'!AW623/Shannon!$D623)*LN('Raw data'!AW623/Shannon!$D623)</f>
        <v>#NUM!</v>
      </c>
      <c r="AY623" s="175" t="e">
        <f>('Raw data'!AX623/Shannon!$D623)*LN('Raw data'!AX623/Shannon!$D623)</f>
        <v>#NUM!</v>
      </c>
      <c r="AZ623" s="175" t="e">
        <f>('Raw data'!AY623/Shannon!$D623)*LN('Raw data'!AY623/Shannon!$D623)</f>
        <v>#NUM!</v>
      </c>
      <c r="BA623" s="175" t="e">
        <f>('Raw data'!AZ623/Shannon!$D623)*LN('Raw data'!AZ623/Shannon!$D623)</f>
        <v>#NUM!</v>
      </c>
      <c r="BB623" s="175" t="e">
        <f>('Raw data'!BA623/Shannon!$D623)*LN('Raw data'!BA623/Shannon!$D623)</f>
        <v>#NUM!</v>
      </c>
      <c r="BC623" s="175" t="e">
        <f>('Raw data'!BB623/Shannon!$D623)*LN('Raw data'!BB623/Shannon!$D623)</f>
        <v>#NUM!</v>
      </c>
      <c r="BD623" s="175" t="e">
        <f>('Raw data'!BC623/Shannon!$D623)*LN('Raw data'!BC623/Shannon!$D623)</f>
        <v>#NUM!</v>
      </c>
      <c r="BE623" s="175" t="e">
        <f>('Raw data'!BD623/Shannon!$D623)*LN('Raw data'!BD623/Shannon!$D623)</f>
        <v>#NUM!</v>
      </c>
      <c r="BF623" s="175" t="e">
        <f>('Raw data'!BE623/Shannon!$D623)*LN('Raw data'!BE623/Shannon!$D623)</f>
        <v>#NUM!</v>
      </c>
      <c r="BG623" s="175" t="e">
        <f>('Raw data'!BF623/Shannon!$D623)*LN('Raw data'!BF623/Shannon!$D623)</f>
        <v>#NUM!</v>
      </c>
      <c r="BH623" s="175" t="e">
        <f>('Raw data'!BG623/Shannon!$D623)*LN('Raw data'!BG623/Shannon!$D623)</f>
        <v>#NUM!</v>
      </c>
      <c r="BI623" s="175" t="e">
        <f>('Raw data'!BH623/Shannon!$D623)*LN('Raw data'!BH623/Shannon!$D623)</f>
        <v>#NUM!</v>
      </c>
      <c r="BJ623" s="175" t="e">
        <f>('Raw data'!BI623/Shannon!$D623)*LN('Raw data'!BI623/Shannon!$D623)</f>
        <v>#NUM!</v>
      </c>
      <c r="BK623" s="175" t="e">
        <f>('Raw data'!BJ623/Shannon!$D623)*LN('Raw data'!BJ623/Shannon!$D623)</f>
        <v>#NUM!</v>
      </c>
      <c r="BL623" s="175" t="e">
        <f>('Raw data'!BK623/Shannon!$D623)*LN('Raw data'!BK623/Shannon!$D623)</f>
        <v>#NUM!</v>
      </c>
      <c r="BM623" s="175" t="e">
        <f>('Raw data'!BL623/Shannon!$D623)*LN('Raw data'!BL623/Shannon!$D623)</f>
        <v>#NUM!</v>
      </c>
      <c r="BN623" s="175" t="e">
        <f>('Raw data'!BM623/Shannon!$D623)*LN('Raw data'!BM623/Shannon!$D623)</f>
        <v>#NUM!</v>
      </c>
      <c r="BO623" s="175" t="e">
        <f>('Raw data'!BN623/Shannon!$D623)*LN('Raw data'!BN623/Shannon!$D623)</f>
        <v>#NUM!</v>
      </c>
      <c r="BP623" s="175" t="e">
        <f>('Raw data'!BO623/Shannon!$D623)*LN('Raw data'!BO623/Shannon!$D623)</f>
        <v>#NUM!</v>
      </c>
      <c r="BQ623" s="175" t="e">
        <f>('Raw data'!BP623/Shannon!$D623)*LN('Raw data'!BP623/Shannon!$D623)</f>
        <v>#NUM!</v>
      </c>
      <c r="BR623" s="175" t="e">
        <f>('Raw data'!BQ623/Shannon!$D623)*LN('Raw data'!BQ623/Shannon!$D623)</f>
        <v>#NUM!</v>
      </c>
      <c r="BS623" s="175" t="e">
        <f>('Raw data'!BR623/Shannon!$D623)*LN('Raw data'!BR623/Shannon!$D623)</f>
        <v>#NUM!</v>
      </c>
      <c r="BT623" s="175" t="e">
        <f>('Raw data'!BS623/Shannon!$D623)*LN('Raw data'!BS623/Shannon!$D623)</f>
        <v>#NUM!</v>
      </c>
      <c r="BU623" s="175" t="e">
        <f>('Raw data'!BT623/Shannon!$D623)*LN('Raw data'!BT623/Shannon!$D623)</f>
        <v>#NUM!</v>
      </c>
      <c r="BV623" s="175" t="e">
        <f>('Raw data'!BU623/Shannon!$D623)*LN('Raw data'!BU623/Shannon!$D623)</f>
        <v>#NUM!</v>
      </c>
      <c r="BW623" s="175" t="e">
        <f>('Raw data'!BV623/Shannon!$D623)*LN('Raw data'!BV623/Shannon!$D623)</f>
        <v>#NUM!</v>
      </c>
      <c r="BX623" s="175" t="e">
        <f>('Raw data'!BW623/Shannon!$D623)*LN('Raw data'!BW623/Shannon!$D623)</f>
        <v>#NUM!</v>
      </c>
      <c r="BY623" s="175" t="e">
        <f>('Raw data'!BX623/Shannon!$D623)*LN('Raw data'!BX623/Shannon!$D623)</f>
        <v>#NUM!</v>
      </c>
      <c r="BZ623" s="175" t="e">
        <f>('Raw data'!BY623/Shannon!$D623)*LN('Raw data'!BY623/Shannon!$D623)</f>
        <v>#NUM!</v>
      </c>
      <c r="CA623" s="175" t="e">
        <f>('Raw data'!BZ623/Shannon!$D623)*LN('Raw data'!BZ623/Shannon!$D623)</f>
        <v>#NUM!</v>
      </c>
      <c r="CB623" s="175" t="e">
        <f>('Raw data'!CA623/Shannon!$D623)*LN('Raw data'!CA623/Shannon!$D623)</f>
        <v>#NUM!</v>
      </c>
      <c r="CC623" s="175" t="e">
        <f>('Raw data'!CB623/Shannon!$D623)*LN('Raw data'!CB623/Shannon!$D623)</f>
        <v>#NUM!</v>
      </c>
      <c r="CD623" s="175" t="e">
        <f>('Raw data'!CC623/Shannon!$D623)*LN('Raw data'!CC623/Shannon!$D623)</f>
        <v>#NUM!</v>
      </c>
      <c r="CF623" s="176">
        <f t="shared" si="9"/>
        <v>0.56608573895962888</v>
      </c>
      <c r="CG623" s="175"/>
      <c r="CH623" s="175"/>
      <c r="CI623" s="175"/>
      <c r="CJ623" s="175"/>
      <c r="CK623" s="175"/>
      <c r="CL623" s="175"/>
      <c r="CM623" s="175"/>
      <c r="CN623" s="175">
        <v>-0.20707555414900003</v>
      </c>
      <c r="CO623" s="175"/>
      <c r="CP623" s="175"/>
      <c r="CQ623" s="175"/>
      <c r="CR623" s="175"/>
      <c r="CS623" s="175"/>
      <c r="CT623" s="175"/>
      <c r="CU623" s="175"/>
      <c r="CV623" s="175"/>
      <c r="CW623" s="175"/>
      <c r="CX623" s="175"/>
      <c r="CY623" s="175"/>
      <c r="CZ623" s="175"/>
      <c r="DA623" s="175"/>
      <c r="DB623" s="175"/>
      <c r="DC623" s="175"/>
      <c r="DD623" s="175"/>
      <c r="DE623" s="175"/>
      <c r="DF623" s="175"/>
      <c r="DG623" s="175"/>
      <c r="DH623" s="175"/>
      <c r="DI623" s="175"/>
      <c r="DJ623" s="175"/>
      <c r="DK623" s="175"/>
      <c r="DL623" s="175"/>
      <c r="DM623" s="175"/>
      <c r="DN623" s="175"/>
      <c r="DO623" s="175"/>
      <c r="DP623" s="175"/>
      <c r="DQ623" s="175"/>
      <c r="DR623" s="175">
        <v>-0.20707555414900003</v>
      </c>
      <c r="DS623" s="175"/>
      <c r="DT623" s="175"/>
      <c r="DU623" s="175"/>
      <c r="DV623" s="175"/>
      <c r="DW623" s="175"/>
      <c r="DX623" s="175"/>
      <c r="DY623" s="175"/>
      <c r="DZ623" s="175">
        <v>-0.15193463066162882</v>
      </c>
      <c r="EA623" s="175"/>
      <c r="EB623" s="175"/>
      <c r="EC623" s="175"/>
      <c r="ED623" s="175"/>
      <c r="EE623" s="175"/>
      <c r="EF623" s="175"/>
      <c r="EG623" s="175"/>
      <c r="EH623" s="175"/>
      <c r="EI623" s="175"/>
      <c r="EJ623" s="175"/>
      <c r="EK623" s="175"/>
      <c r="EL623" s="175"/>
      <c r="EM623" s="175"/>
      <c r="EN623" s="175"/>
      <c r="EO623" s="175"/>
      <c r="EP623" s="175"/>
      <c r="EQ623" s="175"/>
      <c r="ER623" s="175"/>
      <c r="ES623" s="175"/>
      <c r="ET623" s="175"/>
      <c r="EU623" s="175"/>
      <c r="EV623" s="175"/>
      <c r="EW623" s="175"/>
      <c r="EX623" s="175"/>
      <c r="EY623" s="175"/>
      <c r="EZ623" s="175"/>
      <c r="FA623" s="175"/>
      <c r="FB623" s="175"/>
      <c r="FC623" s="175"/>
      <c r="FD623" s="175"/>
      <c r="FE623" s="175"/>
      <c r="FF623" s="175"/>
      <c r="FG623" s="175"/>
      <c r="FH623" s="175"/>
    </row>
    <row r="624" spans="2:164" x14ac:dyDescent="0.2">
      <c r="B624" s="13">
        <v>42</v>
      </c>
      <c r="C624" s="14">
        <v>6</v>
      </c>
      <c r="D624">
        <f>SUM('Raw data'!D624:CC624)</f>
        <v>8413</v>
      </c>
      <c r="E624" s="175" t="e">
        <f>('Raw data'!D624/Shannon!$D624)*LN('Raw data'!D624/Shannon!$D624)</f>
        <v>#NUM!</v>
      </c>
      <c r="F624" s="175" t="e">
        <f>('Raw data'!E624/Shannon!$D624)*LN('Raw data'!E624/Shannon!$D624)</f>
        <v>#NUM!</v>
      </c>
      <c r="G624" s="175" t="e">
        <f>('Raw data'!F624/Shannon!$D624)*LN('Raw data'!F624/Shannon!$D624)</f>
        <v>#NUM!</v>
      </c>
      <c r="H624" s="175" t="e">
        <f>('Raw data'!G624/Shannon!$D624)*LN('Raw data'!G624/Shannon!$D624)</f>
        <v>#NUM!</v>
      </c>
      <c r="I624" s="175" t="e">
        <f>('Raw data'!H624/Shannon!$D624)*LN('Raw data'!H624/Shannon!$D624)</f>
        <v>#NUM!</v>
      </c>
      <c r="J624" s="175" t="e">
        <f>('Raw data'!I624/Shannon!$D624)*LN('Raw data'!I624/Shannon!$D624)</f>
        <v>#NUM!</v>
      </c>
      <c r="K624" s="175" t="e">
        <f>('Raw data'!J624/Shannon!$D624)*LN('Raw data'!J624/Shannon!$D624)</f>
        <v>#NUM!</v>
      </c>
      <c r="L624" s="175" t="e">
        <f>('Raw data'!K624/Shannon!$D624)*LN('Raw data'!K624/Shannon!$D624)</f>
        <v>#NUM!</v>
      </c>
      <c r="M624" s="175" t="e">
        <f>('Raw data'!L624/Shannon!$D624)*LN('Raw data'!L624/Shannon!$D624)</f>
        <v>#NUM!</v>
      </c>
      <c r="N624" s="175" t="e">
        <f>('Raw data'!M624/Shannon!$D624)*LN('Raw data'!M624/Shannon!$D624)</f>
        <v>#NUM!</v>
      </c>
      <c r="O624" s="175" t="e">
        <f>('Raw data'!N624/Shannon!$D624)*LN('Raw data'!N624/Shannon!$D624)</f>
        <v>#NUM!</v>
      </c>
      <c r="P624" s="175" t="e">
        <f>('Raw data'!O624/Shannon!$D624)*LN('Raw data'!O624/Shannon!$D624)</f>
        <v>#NUM!</v>
      </c>
      <c r="Q624" s="175" t="e">
        <f>('Raw data'!P624/Shannon!$D624)*LN('Raw data'!P624/Shannon!$D624)</f>
        <v>#NUM!</v>
      </c>
      <c r="R624" s="175" t="e">
        <f>('Raw data'!Q624/Shannon!$D624)*LN('Raw data'!Q624/Shannon!$D624)</f>
        <v>#NUM!</v>
      </c>
      <c r="S624" s="175" t="e">
        <f>('Raw data'!R624/Shannon!$D624)*LN('Raw data'!R624/Shannon!$D624)</f>
        <v>#NUM!</v>
      </c>
      <c r="T624" s="175" t="e">
        <f>('Raw data'!S624/Shannon!$D624)*LN('Raw data'!S624/Shannon!$D624)</f>
        <v>#NUM!</v>
      </c>
      <c r="U624" s="175" t="e">
        <f>('Raw data'!T624/Shannon!$D624)*LN('Raw data'!T624/Shannon!$D624)</f>
        <v>#NUM!</v>
      </c>
      <c r="V624" s="175" t="e">
        <f>('Raw data'!U624/Shannon!$D624)*LN('Raw data'!U624/Shannon!$D624)</f>
        <v>#NUM!</v>
      </c>
      <c r="W624" s="175" t="e">
        <f>('Raw data'!V624/Shannon!$D624)*LN('Raw data'!V624/Shannon!$D624)</f>
        <v>#NUM!</v>
      </c>
      <c r="X624" s="175" t="e">
        <f>('Raw data'!W624/Shannon!$D624)*LN('Raw data'!W624/Shannon!$D624)</f>
        <v>#NUM!</v>
      </c>
      <c r="Y624" s="175" t="e">
        <f>('Raw data'!X624/Shannon!$D624)*LN('Raw data'!X624/Shannon!$D624)</f>
        <v>#NUM!</v>
      </c>
      <c r="Z624" s="175" t="e">
        <f>('Raw data'!Y624/Shannon!$D624)*LN('Raw data'!Y624/Shannon!$D624)</f>
        <v>#NUM!</v>
      </c>
      <c r="AA624" s="175" t="e">
        <f>('Raw data'!Z624/Shannon!$D624)*LN('Raw data'!Z624/Shannon!$D624)</f>
        <v>#NUM!</v>
      </c>
      <c r="AB624" s="175" t="e">
        <f>('Raw data'!AA624/Shannon!$D624)*LN('Raw data'!AA624/Shannon!$D624)</f>
        <v>#NUM!</v>
      </c>
      <c r="AC624" s="175" t="e">
        <f>('Raw data'!AB624/Shannon!$D624)*LN('Raw data'!AB624/Shannon!$D624)</f>
        <v>#NUM!</v>
      </c>
      <c r="AD624" s="175">
        <f>('Raw data'!AC624/Shannon!$D624)*LN('Raw data'!AC624/Shannon!$D624)</f>
        <v>-9.3464306541250174E-3</v>
      </c>
      <c r="AE624" s="175" t="e">
        <f>('Raw data'!AD624/Shannon!$D624)*LN('Raw data'!AD624/Shannon!$D624)</f>
        <v>#NUM!</v>
      </c>
      <c r="AF624" s="175" t="e">
        <f>('Raw data'!AE624/Shannon!$D624)*LN('Raw data'!AE624/Shannon!$D624)</f>
        <v>#NUM!</v>
      </c>
      <c r="AG624" s="175" t="e">
        <f>('Raw data'!AF624/Shannon!$D624)*LN('Raw data'!AF624/Shannon!$D624)</f>
        <v>#NUM!</v>
      </c>
      <c r="AH624" s="175" t="e">
        <f>('Raw data'!AG624/Shannon!$D624)*LN('Raw data'!AG624/Shannon!$D624)</f>
        <v>#NUM!</v>
      </c>
      <c r="AI624" s="175" t="e">
        <f>('Raw data'!AH624/Shannon!$D624)*LN('Raw data'!AH624/Shannon!$D624)</f>
        <v>#NUM!</v>
      </c>
      <c r="AJ624" s="175" t="e">
        <f>('Raw data'!AI624/Shannon!$D624)*LN('Raw data'!AI624/Shannon!$D624)</f>
        <v>#NUM!</v>
      </c>
      <c r="AK624" s="175" t="e">
        <f>('Raw data'!AJ624/Shannon!$D624)*LN('Raw data'!AJ624/Shannon!$D624)</f>
        <v>#NUM!</v>
      </c>
      <c r="AL624" s="175" t="e">
        <f>('Raw data'!AK624/Shannon!$D624)*LN('Raw data'!AK624/Shannon!$D624)</f>
        <v>#NUM!</v>
      </c>
      <c r="AM624" s="175" t="e">
        <f>('Raw data'!AL624/Shannon!$D624)*LN('Raw data'!AL624/Shannon!$D624)</f>
        <v>#NUM!</v>
      </c>
      <c r="AN624" s="175" t="e">
        <f>('Raw data'!AM624/Shannon!$D624)*LN('Raw data'!AM624/Shannon!$D624)</f>
        <v>#NUM!</v>
      </c>
      <c r="AO624" s="175" t="e">
        <f>('Raw data'!AN624/Shannon!$D624)*LN('Raw data'!AN624/Shannon!$D624)</f>
        <v>#NUM!</v>
      </c>
      <c r="AP624" s="175" t="e">
        <f>('Raw data'!AO624/Shannon!$D624)*LN('Raw data'!AO624/Shannon!$D624)</f>
        <v>#NUM!</v>
      </c>
      <c r="AQ624" s="175">
        <f>('Raw data'!AP624/Shannon!$D624)*LN('Raw data'!AP624/Shannon!$D624)</f>
        <v>-2.8309477423806148E-3</v>
      </c>
      <c r="AR624" s="175" t="e">
        <f>('Raw data'!AQ624/Shannon!$D624)*LN('Raw data'!AQ624/Shannon!$D624)</f>
        <v>#NUM!</v>
      </c>
      <c r="AS624" s="175" t="e">
        <f>('Raw data'!AR624/Shannon!$D624)*LN('Raw data'!AR624/Shannon!$D624)</f>
        <v>#NUM!</v>
      </c>
      <c r="AT624" s="175" t="e">
        <f>('Raw data'!AS624/Shannon!$D624)*LN('Raw data'!AS624/Shannon!$D624)</f>
        <v>#NUM!</v>
      </c>
      <c r="AU624" s="175" t="e">
        <f>('Raw data'!AT624/Shannon!$D624)*LN('Raw data'!AT624/Shannon!$D624)</f>
        <v>#NUM!</v>
      </c>
      <c r="AV624" s="175">
        <f>('Raw data'!AU624/Shannon!$D624)*LN('Raw data'!AU624/Shannon!$D624)</f>
        <v>-6.6165143143905652E-3</v>
      </c>
      <c r="AW624" s="175" t="e">
        <f>('Raw data'!AV624/Shannon!$D624)*LN('Raw data'!AV624/Shannon!$D624)</f>
        <v>#NUM!</v>
      </c>
      <c r="AX624" s="175" t="e">
        <f>('Raw data'!AW624/Shannon!$D624)*LN('Raw data'!AW624/Shannon!$D624)</f>
        <v>#NUM!</v>
      </c>
      <c r="AY624" s="175" t="e">
        <f>('Raw data'!AX624/Shannon!$D624)*LN('Raw data'!AX624/Shannon!$D624)</f>
        <v>#NUM!</v>
      </c>
      <c r="AZ624" s="175" t="e">
        <f>('Raw data'!AY624/Shannon!$D624)*LN('Raw data'!AY624/Shannon!$D624)</f>
        <v>#NUM!</v>
      </c>
      <c r="BA624" s="175" t="e">
        <f>('Raw data'!AZ624/Shannon!$D624)*LN('Raw data'!AZ624/Shannon!$D624)</f>
        <v>#NUM!</v>
      </c>
      <c r="BB624" s="175" t="e">
        <f>('Raw data'!BA624/Shannon!$D624)*LN('Raw data'!BA624/Shannon!$D624)</f>
        <v>#NUM!</v>
      </c>
      <c r="BC624" s="175" t="e">
        <f>('Raw data'!BB624/Shannon!$D624)*LN('Raw data'!BB624/Shannon!$D624)</f>
        <v>#NUM!</v>
      </c>
      <c r="BD624" s="175" t="e">
        <f>('Raw data'!BC624/Shannon!$D624)*LN('Raw data'!BC624/Shannon!$D624)</f>
        <v>#NUM!</v>
      </c>
      <c r="BE624" s="175" t="e">
        <f>('Raw data'!BD624/Shannon!$D624)*LN('Raw data'!BD624/Shannon!$D624)</f>
        <v>#NUM!</v>
      </c>
      <c r="BF624" s="175" t="e">
        <f>('Raw data'!BE624/Shannon!$D624)*LN('Raw data'!BE624/Shannon!$D624)</f>
        <v>#NUM!</v>
      </c>
      <c r="BG624" s="175" t="e">
        <f>('Raw data'!BF624/Shannon!$D624)*LN('Raw data'!BF624/Shannon!$D624)</f>
        <v>#NUM!</v>
      </c>
      <c r="BH624" s="175" t="e">
        <f>('Raw data'!BG624/Shannon!$D624)*LN('Raw data'!BG624/Shannon!$D624)</f>
        <v>#NUM!</v>
      </c>
      <c r="BI624" s="175" t="e">
        <f>('Raw data'!BH624/Shannon!$D624)*LN('Raw data'!BH624/Shannon!$D624)</f>
        <v>#NUM!</v>
      </c>
      <c r="BJ624" s="175">
        <f>('Raw data'!BI624/Shannon!$D624)*LN('Raw data'!BI624/Shannon!$D624)</f>
        <v>-2.7301238406540608E-3</v>
      </c>
      <c r="BK624" s="175" t="e">
        <f>('Raw data'!BJ624/Shannon!$D624)*LN('Raw data'!BJ624/Shannon!$D624)</f>
        <v>#NUM!</v>
      </c>
      <c r="BL624" s="175" t="e">
        <f>('Raw data'!BK624/Shannon!$D624)*LN('Raw data'!BK624/Shannon!$D624)</f>
        <v>#NUM!</v>
      </c>
      <c r="BM624" s="175" t="e">
        <f>('Raw data'!BL624/Shannon!$D624)*LN('Raw data'!BL624/Shannon!$D624)</f>
        <v>#NUM!</v>
      </c>
      <c r="BN624" s="175" t="e">
        <f>('Raw data'!BM624/Shannon!$D624)*LN('Raw data'!BM624/Shannon!$D624)</f>
        <v>#NUM!</v>
      </c>
      <c r="BO624" s="175" t="e">
        <f>('Raw data'!BN624/Shannon!$D624)*LN('Raw data'!BN624/Shannon!$D624)</f>
        <v>#NUM!</v>
      </c>
      <c r="BP624" s="175" t="e">
        <f>('Raw data'!BO624/Shannon!$D624)*LN('Raw data'!BO624/Shannon!$D624)</f>
        <v>#NUM!</v>
      </c>
      <c r="BQ624" s="175" t="e">
        <f>('Raw data'!BP624/Shannon!$D624)*LN('Raw data'!BP624/Shannon!$D624)</f>
        <v>#NUM!</v>
      </c>
      <c r="BR624" s="175" t="e">
        <f>('Raw data'!BQ624/Shannon!$D624)*LN('Raw data'!BQ624/Shannon!$D624)</f>
        <v>#NUM!</v>
      </c>
      <c r="BS624" s="175" t="e">
        <f>('Raw data'!BR624/Shannon!$D624)*LN('Raw data'!BR624/Shannon!$D624)</f>
        <v>#NUM!</v>
      </c>
      <c r="BT624" s="175" t="e">
        <f>('Raw data'!BS624/Shannon!$D624)*LN('Raw data'!BS624/Shannon!$D624)</f>
        <v>#NUM!</v>
      </c>
      <c r="BU624" s="175" t="e">
        <f>('Raw data'!BT624/Shannon!$D624)*LN('Raw data'!BT624/Shannon!$D624)</f>
        <v>#NUM!</v>
      </c>
      <c r="BV624" s="175" t="e">
        <f>('Raw data'!BU624/Shannon!$D624)*LN('Raw data'!BU624/Shannon!$D624)</f>
        <v>#NUM!</v>
      </c>
      <c r="BW624" s="175" t="e">
        <f>('Raw data'!BV624/Shannon!$D624)*LN('Raw data'!BV624/Shannon!$D624)</f>
        <v>#NUM!</v>
      </c>
      <c r="BX624" s="175" t="e">
        <f>('Raw data'!BW624/Shannon!$D624)*LN('Raw data'!BW624/Shannon!$D624)</f>
        <v>#NUM!</v>
      </c>
      <c r="BY624" s="175" t="e">
        <f>('Raw data'!BX624/Shannon!$D624)*LN('Raw data'!BX624/Shannon!$D624)</f>
        <v>#NUM!</v>
      </c>
      <c r="BZ624" s="175" t="e">
        <f>('Raw data'!BY624/Shannon!$D624)*LN('Raw data'!BY624/Shannon!$D624)</f>
        <v>#NUM!</v>
      </c>
      <c r="CA624" s="175" t="e">
        <f>('Raw data'!BZ624/Shannon!$D624)*LN('Raw data'!BZ624/Shannon!$D624)</f>
        <v>#NUM!</v>
      </c>
      <c r="CB624" s="175" t="e">
        <f>('Raw data'!CA624/Shannon!$D624)*LN('Raw data'!CA624/Shannon!$D624)</f>
        <v>#NUM!</v>
      </c>
      <c r="CC624" s="175" t="e">
        <f>('Raw data'!CB624/Shannon!$D624)*LN('Raw data'!CB624/Shannon!$D624)</f>
        <v>#NUM!</v>
      </c>
      <c r="CD624" s="175" t="e">
        <f>('Raw data'!CC624/Shannon!$D624)*LN('Raw data'!CC624/Shannon!$D624)</f>
        <v>#NUM!</v>
      </c>
      <c r="CF624" s="176">
        <f t="shared" si="9"/>
        <v>2.152401655155026E-2</v>
      </c>
      <c r="CG624" s="175"/>
      <c r="CH624" s="175"/>
      <c r="CI624" s="175"/>
      <c r="CJ624" s="175"/>
      <c r="CK624" s="175"/>
      <c r="CL624" s="175"/>
      <c r="CM624" s="175"/>
      <c r="CN624" s="175"/>
      <c r="CO624" s="175"/>
      <c r="CP624" s="175"/>
      <c r="CQ624" s="175"/>
      <c r="CR624" s="175"/>
      <c r="CS624" s="175"/>
      <c r="CT624" s="175"/>
      <c r="CU624" s="175"/>
      <c r="CV624" s="175"/>
      <c r="CW624" s="175"/>
      <c r="CX624" s="175"/>
      <c r="CY624" s="175"/>
      <c r="CZ624" s="175"/>
      <c r="DA624" s="175"/>
      <c r="DB624" s="175"/>
      <c r="DC624" s="175"/>
      <c r="DD624" s="175"/>
      <c r="DE624" s="175"/>
      <c r="DF624" s="175"/>
      <c r="DG624" s="175"/>
      <c r="DH624" s="175">
        <v>-9.3464306541250174E-3</v>
      </c>
      <c r="DI624" s="175"/>
      <c r="DJ624" s="175"/>
      <c r="DK624" s="175"/>
      <c r="DL624" s="175"/>
      <c r="DM624" s="175"/>
      <c r="DN624" s="175"/>
      <c r="DO624" s="175"/>
      <c r="DP624" s="175"/>
      <c r="DQ624" s="175"/>
      <c r="DR624" s="175"/>
      <c r="DS624" s="175"/>
      <c r="DT624" s="175"/>
      <c r="DU624" s="175">
        <v>-2.8309477423806148E-3</v>
      </c>
      <c r="DV624" s="175"/>
      <c r="DW624" s="175"/>
      <c r="DX624" s="175"/>
      <c r="DY624" s="175"/>
      <c r="DZ624" s="175">
        <v>-6.6165143143905652E-3</v>
      </c>
      <c r="EA624" s="175"/>
      <c r="EB624" s="175"/>
      <c r="EC624" s="175"/>
      <c r="ED624" s="175"/>
      <c r="EE624" s="175"/>
      <c r="EF624" s="175"/>
      <c r="EG624" s="175"/>
      <c r="EH624" s="175"/>
      <c r="EI624" s="175"/>
      <c r="EJ624" s="175"/>
      <c r="EK624" s="175"/>
      <c r="EL624" s="175"/>
      <c r="EM624" s="175"/>
      <c r="EN624" s="175">
        <v>-2.7301238406540608E-3</v>
      </c>
      <c r="EO624" s="175"/>
      <c r="EP624" s="175"/>
      <c r="EQ624" s="175"/>
      <c r="ER624" s="175"/>
      <c r="ES624" s="175"/>
      <c r="ET624" s="175"/>
      <c r="EU624" s="175"/>
      <c r="EV624" s="175"/>
      <c r="EW624" s="175"/>
      <c r="EX624" s="175"/>
      <c r="EY624" s="175"/>
      <c r="EZ624" s="175"/>
      <c r="FA624" s="175"/>
      <c r="FB624" s="175"/>
      <c r="FC624" s="175"/>
      <c r="FD624" s="175"/>
      <c r="FE624" s="175"/>
      <c r="FF624" s="175"/>
      <c r="FG624" s="175"/>
      <c r="FH624" s="175"/>
    </row>
    <row r="625" spans="2:164" x14ac:dyDescent="0.2">
      <c r="B625" s="13">
        <v>42</v>
      </c>
      <c r="C625" s="14">
        <v>7</v>
      </c>
      <c r="D625">
        <f>SUM('Raw data'!D625:CC625)</f>
        <v>212</v>
      </c>
      <c r="E625" s="175" t="e">
        <f>('Raw data'!D625/Shannon!$D625)*LN('Raw data'!D625/Shannon!$D625)</f>
        <v>#NUM!</v>
      </c>
      <c r="F625" s="175" t="e">
        <f>('Raw data'!E625/Shannon!$D625)*LN('Raw data'!E625/Shannon!$D625)</f>
        <v>#NUM!</v>
      </c>
      <c r="G625" s="175" t="e">
        <f>('Raw data'!F625/Shannon!$D625)*LN('Raw data'!F625/Shannon!$D625)</f>
        <v>#NUM!</v>
      </c>
      <c r="H625" s="175" t="e">
        <f>('Raw data'!G625/Shannon!$D625)*LN('Raw data'!G625/Shannon!$D625)</f>
        <v>#NUM!</v>
      </c>
      <c r="I625" s="175" t="e">
        <f>('Raw data'!H625/Shannon!$D625)*LN('Raw data'!H625/Shannon!$D625)</f>
        <v>#NUM!</v>
      </c>
      <c r="J625" s="175">
        <f>('Raw data'!I625/Shannon!$D625)*LN('Raw data'!I625/Shannon!$D625)</f>
        <v>-6.0254348858545789E-2</v>
      </c>
      <c r="K625" s="175" t="e">
        <f>('Raw data'!J625/Shannon!$D625)*LN('Raw data'!J625/Shannon!$D625)</f>
        <v>#NUM!</v>
      </c>
      <c r="L625" s="175" t="e">
        <f>('Raw data'!K625/Shannon!$D625)*LN('Raw data'!K625/Shannon!$D625)</f>
        <v>#NUM!</v>
      </c>
      <c r="M625" s="175" t="e">
        <f>('Raw data'!L625/Shannon!$D625)*LN('Raw data'!L625/Shannon!$D625)</f>
        <v>#NUM!</v>
      </c>
      <c r="N625" s="175" t="e">
        <f>('Raw data'!M625/Shannon!$D625)*LN('Raw data'!M625/Shannon!$D625)</f>
        <v>#NUM!</v>
      </c>
      <c r="O625" s="175" t="e">
        <f>('Raw data'!N625/Shannon!$D625)*LN('Raw data'!N625/Shannon!$D625)</f>
        <v>#NUM!</v>
      </c>
      <c r="P625" s="175" t="e">
        <f>('Raw data'!O625/Shannon!$D625)*LN('Raw data'!O625/Shannon!$D625)</f>
        <v>#NUM!</v>
      </c>
      <c r="Q625" s="175" t="e">
        <f>('Raw data'!P625/Shannon!$D625)*LN('Raw data'!P625/Shannon!$D625)</f>
        <v>#NUM!</v>
      </c>
      <c r="R625" s="175" t="e">
        <f>('Raw data'!Q625/Shannon!$D625)*LN('Raw data'!Q625/Shannon!$D625)</f>
        <v>#NUM!</v>
      </c>
      <c r="S625" s="175" t="e">
        <f>('Raw data'!R625/Shannon!$D625)*LN('Raw data'!R625/Shannon!$D625)</f>
        <v>#NUM!</v>
      </c>
      <c r="T625" s="175" t="e">
        <f>('Raw data'!S625/Shannon!$D625)*LN('Raw data'!S625/Shannon!$D625)</f>
        <v>#NUM!</v>
      </c>
      <c r="U625" s="175" t="e">
        <f>('Raw data'!T625/Shannon!$D625)*LN('Raw data'!T625/Shannon!$D625)</f>
        <v>#NUM!</v>
      </c>
      <c r="V625" s="175" t="e">
        <f>('Raw data'!U625/Shannon!$D625)*LN('Raw data'!U625/Shannon!$D625)</f>
        <v>#NUM!</v>
      </c>
      <c r="W625" s="175" t="e">
        <f>('Raw data'!V625/Shannon!$D625)*LN('Raw data'!V625/Shannon!$D625)</f>
        <v>#NUM!</v>
      </c>
      <c r="X625" s="175" t="e">
        <f>('Raw data'!W625/Shannon!$D625)*LN('Raw data'!W625/Shannon!$D625)</f>
        <v>#NUM!</v>
      </c>
      <c r="Y625" s="175" t="e">
        <f>('Raw data'!X625/Shannon!$D625)*LN('Raw data'!X625/Shannon!$D625)</f>
        <v>#NUM!</v>
      </c>
      <c r="Z625" s="175" t="e">
        <f>('Raw data'!Y625/Shannon!$D625)*LN('Raw data'!Y625/Shannon!$D625)</f>
        <v>#NUM!</v>
      </c>
      <c r="AA625" s="175" t="e">
        <f>('Raw data'!Z625/Shannon!$D625)*LN('Raw data'!Z625/Shannon!$D625)</f>
        <v>#NUM!</v>
      </c>
      <c r="AB625" s="175" t="e">
        <f>('Raw data'!AA625/Shannon!$D625)*LN('Raw data'!AA625/Shannon!$D625)</f>
        <v>#NUM!</v>
      </c>
      <c r="AC625" s="175" t="e">
        <f>('Raw data'!AB625/Shannon!$D625)*LN('Raw data'!AB625/Shannon!$D625)</f>
        <v>#NUM!</v>
      </c>
      <c r="AD625" s="175">
        <f>('Raw data'!AC625/Shannon!$D625)*LN('Raw data'!AC625/Shannon!$D625)</f>
        <v>-5.9400983677153303E-2</v>
      </c>
      <c r="AE625" s="175" t="e">
        <f>('Raw data'!AD625/Shannon!$D625)*LN('Raw data'!AD625/Shannon!$D625)</f>
        <v>#NUM!</v>
      </c>
      <c r="AF625" s="175" t="e">
        <f>('Raw data'!AE625/Shannon!$D625)*LN('Raw data'!AE625/Shannon!$D625)</f>
        <v>#NUM!</v>
      </c>
      <c r="AG625" s="175" t="e">
        <f>('Raw data'!AF625/Shannon!$D625)*LN('Raw data'!AF625/Shannon!$D625)</f>
        <v>#NUM!</v>
      </c>
      <c r="AH625" s="175" t="e">
        <f>('Raw data'!AG625/Shannon!$D625)*LN('Raw data'!AG625/Shannon!$D625)</f>
        <v>#NUM!</v>
      </c>
      <c r="AI625" s="175">
        <f>('Raw data'!AH625/Shannon!$D625)*LN('Raw data'!AH625/Shannon!$D625)</f>
        <v>-2.526691638996232E-2</v>
      </c>
      <c r="AJ625" s="175" t="e">
        <f>('Raw data'!AI625/Shannon!$D625)*LN('Raw data'!AI625/Shannon!$D625)</f>
        <v>#NUM!</v>
      </c>
      <c r="AK625" s="175" t="e">
        <f>('Raw data'!AJ625/Shannon!$D625)*LN('Raw data'!AJ625/Shannon!$D625)</f>
        <v>#NUM!</v>
      </c>
      <c r="AL625" s="175" t="e">
        <f>('Raw data'!AK625/Shannon!$D625)*LN('Raw data'!AK625/Shannon!$D625)</f>
        <v>#NUM!</v>
      </c>
      <c r="AM625" s="175" t="e">
        <f>('Raw data'!AL625/Shannon!$D625)*LN('Raw data'!AL625/Shannon!$D625)</f>
        <v>#NUM!</v>
      </c>
      <c r="AN625" s="175" t="e">
        <f>('Raw data'!AM625/Shannon!$D625)*LN('Raw data'!AM625/Shannon!$D625)</f>
        <v>#NUM!</v>
      </c>
      <c r="AO625" s="175" t="e">
        <f>('Raw data'!AN625/Shannon!$D625)*LN('Raw data'!AN625/Shannon!$D625)</f>
        <v>#NUM!</v>
      </c>
      <c r="AP625" s="175" t="e">
        <f>('Raw data'!AO625/Shannon!$D625)*LN('Raw data'!AO625/Shannon!$D625)</f>
        <v>#NUM!</v>
      </c>
      <c r="AQ625" s="175" t="e">
        <f>('Raw data'!AP625/Shannon!$D625)*LN('Raw data'!AP625/Shannon!$D625)</f>
        <v>#NUM!</v>
      </c>
      <c r="AR625" s="175" t="e">
        <f>('Raw data'!AQ625/Shannon!$D625)*LN('Raw data'!AQ625/Shannon!$D625)</f>
        <v>#NUM!</v>
      </c>
      <c r="AS625" s="175" t="e">
        <f>('Raw data'!AR625/Shannon!$D625)*LN('Raw data'!AR625/Shannon!$D625)</f>
        <v>#NUM!</v>
      </c>
      <c r="AT625" s="175" t="e">
        <f>('Raw data'!AS625/Shannon!$D625)*LN('Raw data'!AS625/Shannon!$D625)</f>
        <v>#NUM!</v>
      </c>
      <c r="AU625" s="175" t="e">
        <f>('Raw data'!AT625/Shannon!$D625)*LN('Raw data'!AT625/Shannon!$D625)</f>
        <v>#NUM!</v>
      </c>
      <c r="AV625" s="175" t="e">
        <f>('Raw data'!AU625/Shannon!$D625)*LN('Raw data'!AU625/Shannon!$D625)</f>
        <v>#NUM!</v>
      </c>
      <c r="AW625" s="175" t="e">
        <f>('Raw data'!AV625/Shannon!$D625)*LN('Raw data'!AV625/Shannon!$D625)</f>
        <v>#NUM!</v>
      </c>
      <c r="AX625" s="175">
        <f>('Raw data'!AW625/Shannon!$D625)*LN('Raw data'!AW625/Shannon!$D625)</f>
        <v>-0.12366583898083684</v>
      </c>
      <c r="AY625" s="175">
        <f>('Raw data'!AX625/Shannon!$D625)*LN('Raw data'!AX625/Shannon!$D625)</f>
        <v>-2.526691638996232E-2</v>
      </c>
      <c r="AZ625" s="175" t="e">
        <f>('Raw data'!AY625/Shannon!$D625)*LN('Raw data'!AY625/Shannon!$D625)</f>
        <v>#NUM!</v>
      </c>
      <c r="BA625" s="175" t="e">
        <f>('Raw data'!AZ625/Shannon!$D625)*LN('Raw data'!AZ625/Shannon!$D625)</f>
        <v>#NUM!</v>
      </c>
      <c r="BB625" s="175" t="e">
        <f>('Raw data'!BA625/Shannon!$D625)*LN('Raw data'!BA625/Shannon!$D625)</f>
        <v>#NUM!</v>
      </c>
      <c r="BC625" s="175" t="e">
        <f>('Raw data'!BB625/Shannon!$D625)*LN('Raw data'!BB625/Shannon!$D625)</f>
        <v>#NUM!</v>
      </c>
      <c r="BD625" s="175" t="e">
        <f>('Raw data'!BC625/Shannon!$D625)*LN('Raw data'!BC625/Shannon!$D625)</f>
        <v>#NUM!</v>
      </c>
      <c r="BE625" s="175" t="e">
        <f>('Raw data'!BD625/Shannon!$D625)*LN('Raw data'!BD625/Shannon!$D625)</f>
        <v>#NUM!</v>
      </c>
      <c r="BF625" s="175" t="e">
        <f>('Raw data'!BE625/Shannon!$D625)*LN('Raw data'!BE625/Shannon!$D625)</f>
        <v>#NUM!</v>
      </c>
      <c r="BG625" s="175" t="e">
        <f>('Raw data'!BF625/Shannon!$D625)*LN('Raw data'!BF625/Shannon!$D625)</f>
        <v>#NUM!</v>
      </c>
      <c r="BH625" s="175" t="e">
        <f>('Raw data'!BG625/Shannon!$D625)*LN('Raw data'!BG625/Shannon!$D625)</f>
        <v>#NUM!</v>
      </c>
      <c r="BI625" s="175" t="e">
        <f>('Raw data'!BH625/Shannon!$D625)*LN('Raw data'!BH625/Shannon!$D625)</f>
        <v>#NUM!</v>
      </c>
      <c r="BJ625" s="175" t="e">
        <f>('Raw data'!BI625/Shannon!$D625)*LN('Raw data'!BI625/Shannon!$D625)</f>
        <v>#NUM!</v>
      </c>
      <c r="BK625" s="175" t="e">
        <f>('Raw data'!BJ625/Shannon!$D625)*LN('Raw data'!BJ625/Shannon!$D625)</f>
        <v>#NUM!</v>
      </c>
      <c r="BL625" s="175" t="e">
        <f>('Raw data'!BK625/Shannon!$D625)*LN('Raw data'!BK625/Shannon!$D625)</f>
        <v>#NUM!</v>
      </c>
      <c r="BM625" s="175" t="e">
        <f>('Raw data'!BL625/Shannon!$D625)*LN('Raw data'!BL625/Shannon!$D625)</f>
        <v>#NUM!</v>
      </c>
      <c r="BN625" s="175" t="e">
        <f>('Raw data'!BM625/Shannon!$D625)*LN('Raw data'!BM625/Shannon!$D625)</f>
        <v>#NUM!</v>
      </c>
      <c r="BO625" s="175" t="e">
        <f>('Raw data'!BN625/Shannon!$D625)*LN('Raw data'!BN625/Shannon!$D625)</f>
        <v>#NUM!</v>
      </c>
      <c r="BP625" s="175" t="e">
        <f>('Raw data'!BO625/Shannon!$D625)*LN('Raw data'!BO625/Shannon!$D625)</f>
        <v>#NUM!</v>
      </c>
      <c r="BQ625" s="175" t="e">
        <f>('Raw data'!BP625/Shannon!$D625)*LN('Raw data'!BP625/Shannon!$D625)</f>
        <v>#NUM!</v>
      </c>
      <c r="BR625" s="175" t="e">
        <f>('Raw data'!BQ625/Shannon!$D625)*LN('Raw data'!BQ625/Shannon!$D625)</f>
        <v>#NUM!</v>
      </c>
      <c r="BS625" s="175" t="e">
        <f>('Raw data'!BR625/Shannon!$D625)*LN('Raw data'!BR625/Shannon!$D625)</f>
        <v>#NUM!</v>
      </c>
      <c r="BT625" s="175" t="e">
        <f>('Raw data'!BS625/Shannon!$D625)*LN('Raw data'!BS625/Shannon!$D625)</f>
        <v>#NUM!</v>
      </c>
      <c r="BU625" s="175" t="e">
        <f>('Raw data'!BT625/Shannon!$D625)*LN('Raw data'!BT625/Shannon!$D625)</f>
        <v>#NUM!</v>
      </c>
      <c r="BV625" s="175" t="e">
        <f>('Raw data'!BU625/Shannon!$D625)*LN('Raw data'!BU625/Shannon!$D625)</f>
        <v>#NUM!</v>
      </c>
      <c r="BW625" s="175" t="e">
        <f>('Raw data'!BV625/Shannon!$D625)*LN('Raw data'!BV625/Shannon!$D625)</f>
        <v>#NUM!</v>
      </c>
      <c r="BX625" s="175" t="e">
        <f>('Raw data'!BW625/Shannon!$D625)*LN('Raw data'!BW625/Shannon!$D625)</f>
        <v>#NUM!</v>
      </c>
      <c r="BY625" s="175" t="e">
        <f>('Raw data'!BX625/Shannon!$D625)*LN('Raw data'!BX625/Shannon!$D625)</f>
        <v>#NUM!</v>
      </c>
      <c r="BZ625" s="175" t="e">
        <f>('Raw data'!BY625/Shannon!$D625)*LN('Raw data'!BY625/Shannon!$D625)</f>
        <v>#NUM!</v>
      </c>
      <c r="CA625" s="175" t="e">
        <f>('Raw data'!BZ625/Shannon!$D625)*LN('Raw data'!BZ625/Shannon!$D625)</f>
        <v>#NUM!</v>
      </c>
      <c r="CB625" s="175" t="e">
        <f>('Raw data'!CA625/Shannon!$D625)*LN('Raw data'!CA625/Shannon!$D625)</f>
        <v>#NUM!</v>
      </c>
      <c r="CC625" s="175" t="e">
        <f>('Raw data'!CB625/Shannon!$D625)*LN('Raw data'!CB625/Shannon!$D625)</f>
        <v>#NUM!</v>
      </c>
      <c r="CD625" s="175" t="e">
        <f>('Raw data'!CC625/Shannon!$D625)*LN('Raw data'!CC625/Shannon!$D625)</f>
        <v>#NUM!</v>
      </c>
      <c r="CF625" s="176">
        <f t="shared" si="9"/>
        <v>0.29385500429646055</v>
      </c>
      <c r="CG625" s="175"/>
      <c r="CH625" s="175"/>
      <c r="CI625" s="175"/>
      <c r="CJ625" s="175"/>
      <c r="CK625" s="175"/>
      <c r="CL625" s="175"/>
      <c r="CM625" s="175"/>
      <c r="CN625" s="175">
        <v>-6.0254348858545789E-2</v>
      </c>
      <c r="CO625" s="175"/>
      <c r="CP625" s="175"/>
      <c r="CQ625" s="175"/>
      <c r="CR625" s="175"/>
      <c r="CS625" s="175"/>
      <c r="CT625" s="175"/>
      <c r="CU625" s="175"/>
      <c r="CV625" s="175"/>
      <c r="CW625" s="175"/>
      <c r="CX625" s="175"/>
      <c r="CY625" s="175"/>
      <c r="CZ625" s="175"/>
      <c r="DA625" s="175"/>
      <c r="DB625" s="175"/>
      <c r="DC625" s="175"/>
      <c r="DD625" s="175"/>
      <c r="DE625" s="175"/>
      <c r="DF625" s="175"/>
      <c r="DG625" s="175"/>
      <c r="DH625" s="175">
        <v>-5.9400983677153303E-2</v>
      </c>
      <c r="DI625" s="175"/>
      <c r="DJ625" s="175"/>
      <c r="DK625" s="175"/>
      <c r="DL625" s="175"/>
      <c r="DM625" s="175">
        <v>-2.526691638996232E-2</v>
      </c>
      <c r="DN625" s="175"/>
      <c r="DO625" s="175"/>
      <c r="DP625" s="175"/>
      <c r="DQ625" s="175"/>
      <c r="DR625" s="175"/>
      <c r="DS625" s="175"/>
      <c r="DT625" s="175"/>
      <c r="DU625" s="175"/>
      <c r="DV625" s="175"/>
      <c r="DW625" s="175"/>
      <c r="DX625" s="175"/>
      <c r="DY625" s="175"/>
      <c r="DZ625" s="175"/>
      <c r="EA625" s="175"/>
      <c r="EB625" s="175">
        <v>-0.12366583898083684</v>
      </c>
      <c r="EC625" s="175">
        <v>-2.526691638996232E-2</v>
      </c>
      <c r="ED625" s="175"/>
      <c r="EE625" s="175"/>
      <c r="EF625" s="175"/>
      <c r="EG625" s="175"/>
      <c r="EH625" s="175"/>
      <c r="EI625" s="175"/>
      <c r="EJ625" s="175"/>
      <c r="EK625" s="175"/>
      <c r="EL625" s="175"/>
      <c r="EM625" s="175"/>
      <c r="EN625" s="175"/>
      <c r="EO625" s="175"/>
      <c r="EP625" s="175"/>
      <c r="EQ625" s="175"/>
      <c r="ER625" s="175"/>
      <c r="ES625" s="175"/>
      <c r="ET625" s="175"/>
      <c r="EU625" s="175"/>
      <c r="EV625" s="175"/>
      <c r="EW625" s="175"/>
      <c r="EX625" s="175"/>
      <c r="EY625" s="175"/>
      <c r="EZ625" s="175"/>
      <c r="FA625" s="175"/>
      <c r="FB625" s="175"/>
      <c r="FC625" s="175"/>
      <c r="FD625" s="175"/>
      <c r="FE625" s="175"/>
      <c r="FF625" s="175"/>
      <c r="FG625" s="175"/>
      <c r="FH625" s="175"/>
    </row>
    <row r="626" spans="2:164" x14ac:dyDescent="0.2">
      <c r="B626" s="13">
        <v>42</v>
      </c>
      <c r="C626" s="14">
        <v>8</v>
      </c>
      <c r="D626">
        <f>SUM('Raw data'!D626:CC626)</f>
        <v>8</v>
      </c>
      <c r="E626" s="175" t="e">
        <f>('Raw data'!D626/Shannon!$D626)*LN('Raw data'!D626/Shannon!$D626)</f>
        <v>#NUM!</v>
      </c>
      <c r="F626" s="175" t="e">
        <f>('Raw data'!E626/Shannon!$D626)*LN('Raw data'!E626/Shannon!$D626)</f>
        <v>#NUM!</v>
      </c>
      <c r="G626" s="175" t="e">
        <f>('Raw data'!F626/Shannon!$D626)*LN('Raw data'!F626/Shannon!$D626)</f>
        <v>#NUM!</v>
      </c>
      <c r="H626" s="175" t="e">
        <f>('Raw data'!G626/Shannon!$D626)*LN('Raw data'!G626/Shannon!$D626)</f>
        <v>#NUM!</v>
      </c>
      <c r="I626" s="175" t="e">
        <f>('Raw data'!H626/Shannon!$D626)*LN('Raw data'!H626/Shannon!$D626)</f>
        <v>#NUM!</v>
      </c>
      <c r="J626" s="175" t="e">
        <f>('Raw data'!I626/Shannon!$D626)*LN('Raw data'!I626/Shannon!$D626)</f>
        <v>#NUM!</v>
      </c>
      <c r="K626" s="175" t="e">
        <f>('Raw data'!J626/Shannon!$D626)*LN('Raw data'!J626/Shannon!$D626)</f>
        <v>#NUM!</v>
      </c>
      <c r="L626" s="175" t="e">
        <f>('Raw data'!K626/Shannon!$D626)*LN('Raw data'!K626/Shannon!$D626)</f>
        <v>#NUM!</v>
      </c>
      <c r="M626" s="175" t="e">
        <f>('Raw data'!L626/Shannon!$D626)*LN('Raw data'!L626/Shannon!$D626)</f>
        <v>#NUM!</v>
      </c>
      <c r="N626" s="175" t="e">
        <f>('Raw data'!M626/Shannon!$D626)*LN('Raw data'!M626/Shannon!$D626)</f>
        <v>#NUM!</v>
      </c>
      <c r="O626" s="175" t="e">
        <f>('Raw data'!N626/Shannon!$D626)*LN('Raw data'!N626/Shannon!$D626)</f>
        <v>#NUM!</v>
      </c>
      <c r="P626" s="175" t="e">
        <f>('Raw data'!O626/Shannon!$D626)*LN('Raw data'!O626/Shannon!$D626)</f>
        <v>#NUM!</v>
      </c>
      <c r="Q626" s="175" t="e">
        <f>('Raw data'!P626/Shannon!$D626)*LN('Raw data'!P626/Shannon!$D626)</f>
        <v>#NUM!</v>
      </c>
      <c r="R626" s="175" t="e">
        <f>('Raw data'!Q626/Shannon!$D626)*LN('Raw data'!Q626/Shannon!$D626)</f>
        <v>#NUM!</v>
      </c>
      <c r="S626" s="175" t="e">
        <f>('Raw data'!R626/Shannon!$D626)*LN('Raw data'!R626/Shannon!$D626)</f>
        <v>#NUM!</v>
      </c>
      <c r="T626" s="175" t="e">
        <f>('Raw data'!S626/Shannon!$D626)*LN('Raw data'!S626/Shannon!$D626)</f>
        <v>#NUM!</v>
      </c>
      <c r="U626" s="175" t="e">
        <f>('Raw data'!T626/Shannon!$D626)*LN('Raw data'!T626/Shannon!$D626)</f>
        <v>#NUM!</v>
      </c>
      <c r="V626" s="175" t="e">
        <f>('Raw data'!U626/Shannon!$D626)*LN('Raw data'!U626/Shannon!$D626)</f>
        <v>#NUM!</v>
      </c>
      <c r="W626" s="175" t="e">
        <f>('Raw data'!V626/Shannon!$D626)*LN('Raw data'!V626/Shannon!$D626)</f>
        <v>#NUM!</v>
      </c>
      <c r="X626" s="175" t="e">
        <f>('Raw data'!W626/Shannon!$D626)*LN('Raw data'!W626/Shannon!$D626)</f>
        <v>#NUM!</v>
      </c>
      <c r="Y626" s="175" t="e">
        <f>('Raw data'!X626/Shannon!$D626)*LN('Raw data'!X626/Shannon!$D626)</f>
        <v>#NUM!</v>
      </c>
      <c r="Z626" s="175" t="e">
        <f>('Raw data'!Y626/Shannon!$D626)*LN('Raw data'!Y626/Shannon!$D626)</f>
        <v>#NUM!</v>
      </c>
      <c r="AA626" s="175" t="e">
        <f>('Raw data'!Z626/Shannon!$D626)*LN('Raw data'!Z626/Shannon!$D626)</f>
        <v>#NUM!</v>
      </c>
      <c r="AB626" s="175" t="e">
        <f>('Raw data'!AA626/Shannon!$D626)*LN('Raw data'!AA626/Shannon!$D626)</f>
        <v>#NUM!</v>
      </c>
      <c r="AC626" s="175" t="e">
        <f>('Raw data'!AB626/Shannon!$D626)*LN('Raw data'!AB626/Shannon!$D626)</f>
        <v>#NUM!</v>
      </c>
      <c r="AD626" s="175" t="e">
        <f>('Raw data'!AC626/Shannon!$D626)*LN('Raw data'!AC626/Shannon!$D626)</f>
        <v>#NUM!</v>
      </c>
      <c r="AE626" s="175" t="e">
        <f>('Raw data'!AD626/Shannon!$D626)*LN('Raw data'!AD626/Shannon!$D626)</f>
        <v>#NUM!</v>
      </c>
      <c r="AF626" s="175" t="e">
        <f>('Raw data'!AE626/Shannon!$D626)*LN('Raw data'!AE626/Shannon!$D626)</f>
        <v>#NUM!</v>
      </c>
      <c r="AG626" s="175" t="e">
        <f>('Raw data'!AF626/Shannon!$D626)*LN('Raw data'!AF626/Shannon!$D626)</f>
        <v>#NUM!</v>
      </c>
      <c r="AH626" s="175" t="e">
        <f>('Raw data'!AG626/Shannon!$D626)*LN('Raw data'!AG626/Shannon!$D626)</f>
        <v>#NUM!</v>
      </c>
      <c r="AI626" s="175" t="e">
        <f>('Raw data'!AH626/Shannon!$D626)*LN('Raw data'!AH626/Shannon!$D626)</f>
        <v>#NUM!</v>
      </c>
      <c r="AJ626" s="175" t="e">
        <f>('Raw data'!AI626/Shannon!$D626)*LN('Raw data'!AI626/Shannon!$D626)</f>
        <v>#NUM!</v>
      </c>
      <c r="AK626" s="175" t="e">
        <f>('Raw data'!AJ626/Shannon!$D626)*LN('Raw data'!AJ626/Shannon!$D626)</f>
        <v>#NUM!</v>
      </c>
      <c r="AL626" s="175" t="e">
        <f>('Raw data'!AK626/Shannon!$D626)*LN('Raw data'!AK626/Shannon!$D626)</f>
        <v>#NUM!</v>
      </c>
      <c r="AM626" s="175" t="e">
        <f>('Raw data'!AL626/Shannon!$D626)*LN('Raw data'!AL626/Shannon!$D626)</f>
        <v>#NUM!</v>
      </c>
      <c r="AN626" s="175" t="e">
        <f>('Raw data'!AM626/Shannon!$D626)*LN('Raw data'!AM626/Shannon!$D626)</f>
        <v>#NUM!</v>
      </c>
      <c r="AO626" s="175" t="e">
        <f>('Raw data'!AN626/Shannon!$D626)*LN('Raw data'!AN626/Shannon!$D626)</f>
        <v>#NUM!</v>
      </c>
      <c r="AP626" s="175" t="e">
        <f>('Raw data'!AO626/Shannon!$D626)*LN('Raw data'!AO626/Shannon!$D626)</f>
        <v>#NUM!</v>
      </c>
      <c r="AQ626" s="175" t="e">
        <f>('Raw data'!AP626/Shannon!$D626)*LN('Raw data'!AP626/Shannon!$D626)</f>
        <v>#NUM!</v>
      </c>
      <c r="AR626" s="175" t="e">
        <f>('Raw data'!AQ626/Shannon!$D626)*LN('Raw data'!AQ626/Shannon!$D626)</f>
        <v>#NUM!</v>
      </c>
      <c r="AS626" s="175" t="e">
        <f>('Raw data'!AR626/Shannon!$D626)*LN('Raw data'!AR626/Shannon!$D626)</f>
        <v>#NUM!</v>
      </c>
      <c r="AT626" s="175" t="e">
        <f>('Raw data'!AS626/Shannon!$D626)*LN('Raw data'!AS626/Shannon!$D626)</f>
        <v>#NUM!</v>
      </c>
      <c r="AU626" s="175">
        <f>('Raw data'!AT626/Shannon!$D626)*LN('Raw data'!AT626/Shannon!$D626)</f>
        <v>-0.25993019270997947</v>
      </c>
      <c r="AV626" s="175">
        <f>('Raw data'!AU626/Shannon!$D626)*LN('Raw data'!AU626/Shannon!$D626)</f>
        <v>-0.34657359027997264</v>
      </c>
      <c r="AW626" s="175" t="e">
        <f>('Raw data'!AV626/Shannon!$D626)*LN('Raw data'!AV626/Shannon!$D626)</f>
        <v>#NUM!</v>
      </c>
      <c r="AX626" s="175" t="e">
        <f>('Raw data'!AW626/Shannon!$D626)*LN('Raw data'!AW626/Shannon!$D626)</f>
        <v>#NUM!</v>
      </c>
      <c r="AY626" s="175">
        <f>('Raw data'!AX626/Shannon!$D626)*LN('Raw data'!AX626/Shannon!$D626)</f>
        <v>-0.29375226827858475</v>
      </c>
      <c r="AZ626" s="175" t="e">
        <f>('Raw data'!AY626/Shannon!$D626)*LN('Raw data'!AY626/Shannon!$D626)</f>
        <v>#NUM!</v>
      </c>
      <c r="BA626" s="175" t="e">
        <f>('Raw data'!AZ626/Shannon!$D626)*LN('Raw data'!AZ626/Shannon!$D626)</f>
        <v>#NUM!</v>
      </c>
      <c r="BB626" s="175" t="e">
        <f>('Raw data'!BA626/Shannon!$D626)*LN('Raw data'!BA626/Shannon!$D626)</f>
        <v>#NUM!</v>
      </c>
      <c r="BC626" s="175" t="e">
        <f>('Raw data'!BB626/Shannon!$D626)*LN('Raw data'!BB626/Shannon!$D626)</f>
        <v>#NUM!</v>
      </c>
      <c r="BD626" s="175" t="e">
        <f>('Raw data'!BC626/Shannon!$D626)*LN('Raw data'!BC626/Shannon!$D626)</f>
        <v>#NUM!</v>
      </c>
      <c r="BE626" s="175" t="e">
        <f>('Raw data'!BD626/Shannon!$D626)*LN('Raw data'!BD626/Shannon!$D626)</f>
        <v>#NUM!</v>
      </c>
      <c r="BF626" s="175" t="e">
        <f>('Raw data'!BE626/Shannon!$D626)*LN('Raw data'!BE626/Shannon!$D626)</f>
        <v>#NUM!</v>
      </c>
      <c r="BG626" s="175" t="e">
        <f>('Raw data'!BF626/Shannon!$D626)*LN('Raw data'!BF626/Shannon!$D626)</f>
        <v>#NUM!</v>
      </c>
      <c r="BH626" s="175" t="e">
        <f>('Raw data'!BG626/Shannon!$D626)*LN('Raw data'!BG626/Shannon!$D626)</f>
        <v>#NUM!</v>
      </c>
      <c r="BI626" s="175" t="e">
        <f>('Raw data'!BH626/Shannon!$D626)*LN('Raw data'!BH626/Shannon!$D626)</f>
        <v>#NUM!</v>
      </c>
      <c r="BJ626" s="175" t="e">
        <f>('Raw data'!BI626/Shannon!$D626)*LN('Raw data'!BI626/Shannon!$D626)</f>
        <v>#NUM!</v>
      </c>
      <c r="BK626" s="175" t="e">
        <f>('Raw data'!BJ626/Shannon!$D626)*LN('Raw data'!BJ626/Shannon!$D626)</f>
        <v>#NUM!</v>
      </c>
      <c r="BL626" s="175" t="e">
        <f>('Raw data'!BK626/Shannon!$D626)*LN('Raw data'!BK626/Shannon!$D626)</f>
        <v>#NUM!</v>
      </c>
      <c r="BM626" s="175" t="e">
        <f>('Raw data'!BL626/Shannon!$D626)*LN('Raw data'!BL626/Shannon!$D626)</f>
        <v>#NUM!</v>
      </c>
      <c r="BN626" s="175" t="e">
        <f>('Raw data'!BM626/Shannon!$D626)*LN('Raw data'!BM626/Shannon!$D626)</f>
        <v>#NUM!</v>
      </c>
      <c r="BO626" s="175" t="e">
        <f>('Raw data'!BN626/Shannon!$D626)*LN('Raw data'!BN626/Shannon!$D626)</f>
        <v>#NUM!</v>
      </c>
      <c r="BP626" s="175" t="e">
        <f>('Raw data'!BO626/Shannon!$D626)*LN('Raw data'!BO626/Shannon!$D626)</f>
        <v>#NUM!</v>
      </c>
      <c r="BQ626" s="175" t="e">
        <f>('Raw data'!BP626/Shannon!$D626)*LN('Raw data'!BP626/Shannon!$D626)</f>
        <v>#NUM!</v>
      </c>
      <c r="BR626" s="175" t="e">
        <f>('Raw data'!BQ626/Shannon!$D626)*LN('Raw data'!BQ626/Shannon!$D626)</f>
        <v>#NUM!</v>
      </c>
      <c r="BS626" s="175" t="e">
        <f>('Raw data'!BR626/Shannon!$D626)*LN('Raw data'!BR626/Shannon!$D626)</f>
        <v>#NUM!</v>
      </c>
      <c r="BT626" s="175" t="e">
        <f>('Raw data'!BS626/Shannon!$D626)*LN('Raw data'!BS626/Shannon!$D626)</f>
        <v>#NUM!</v>
      </c>
      <c r="BU626" s="175" t="e">
        <f>('Raw data'!BT626/Shannon!$D626)*LN('Raw data'!BT626/Shannon!$D626)</f>
        <v>#NUM!</v>
      </c>
      <c r="BV626" s="175" t="e">
        <f>('Raw data'!BU626/Shannon!$D626)*LN('Raw data'!BU626/Shannon!$D626)</f>
        <v>#NUM!</v>
      </c>
      <c r="BW626" s="175" t="e">
        <f>('Raw data'!BV626/Shannon!$D626)*LN('Raw data'!BV626/Shannon!$D626)</f>
        <v>#NUM!</v>
      </c>
      <c r="BX626" s="175" t="e">
        <f>('Raw data'!BW626/Shannon!$D626)*LN('Raw data'!BW626/Shannon!$D626)</f>
        <v>#NUM!</v>
      </c>
      <c r="BY626" s="175" t="e">
        <f>('Raw data'!BX626/Shannon!$D626)*LN('Raw data'!BX626/Shannon!$D626)</f>
        <v>#NUM!</v>
      </c>
      <c r="BZ626" s="175" t="e">
        <f>('Raw data'!BY626/Shannon!$D626)*LN('Raw data'!BY626/Shannon!$D626)</f>
        <v>#NUM!</v>
      </c>
      <c r="CA626" s="175" t="e">
        <f>('Raw data'!BZ626/Shannon!$D626)*LN('Raw data'!BZ626/Shannon!$D626)</f>
        <v>#NUM!</v>
      </c>
      <c r="CB626" s="175" t="e">
        <f>('Raw data'!CA626/Shannon!$D626)*LN('Raw data'!CA626/Shannon!$D626)</f>
        <v>#NUM!</v>
      </c>
      <c r="CC626" s="175" t="e">
        <f>('Raw data'!CB626/Shannon!$D626)*LN('Raw data'!CB626/Shannon!$D626)</f>
        <v>#NUM!</v>
      </c>
      <c r="CD626" s="175" t="e">
        <f>('Raw data'!CC626/Shannon!$D626)*LN('Raw data'!CC626/Shannon!$D626)</f>
        <v>#NUM!</v>
      </c>
      <c r="CF626" s="176">
        <f t="shared" si="9"/>
        <v>0.90025605126853692</v>
      </c>
      <c r="CG626" s="175"/>
      <c r="CH626" s="175"/>
      <c r="CI626" s="175"/>
      <c r="CJ626" s="175"/>
      <c r="CK626" s="175"/>
      <c r="CL626" s="175"/>
      <c r="CM626" s="175"/>
      <c r="CN626" s="175"/>
      <c r="CO626" s="175"/>
      <c r="CP626" s="175"/>
      <c r="CQ626" s="175"/>
      <c r="CR626" s="175"/>
      <c r="CS626" s="175"/>
      <c r="CT626" s="175"/>
      <c r="CU626" s="175"/>
      <c r="CV626" s="175"/>
      <c r="CW626" s="175"/>
      <c r="CX626" s="175"/>
      <c r="CY626" s="175"/>
      <c r="CZ626" s="175"/>
      <c r="DA626" s="175"/>
      <c r="DB626" s="175"/>
      <c r="DC626" s="175"/>
      <c r="DD626" s="175"/>
      <c r="DE626" s="175"/>
      <c r="DF626" s="175"/>
      <c r="DG626" s="175"/>
      <c r="DH626" s="175"/>
      <c r="DI626" s="175"/>
      <c r="DJ626" s="175"/>
      <c r="DK626" s="175"/>
      <c r="DL626" s="175"/>
      <c r="DM626" s="175"/>
      <c r="DN626" s="175"/>
      <c r="DO626" s="175"/>
      <c r="DP626" s="175"/>
      <c r="DQ626" s="175"/>
      <c r="DR626" s="175"/>
      <c r="DS626" s="175"/>
      <c r="DT626" s="175"/>
      <c r="DU626" s="175"/>
      <c r="DV626" s="175"/>
      <c r="DW626" s="175"/>
      <c r="DX626" s="175"/>
      <c r="DY626" s="175">
        <v>-0.25993019270997947</v>
      </c>
      <c r="DZ626" s="175">
        <v>-0.34657359027997264</v>
      </c>
      <c r="EA626" s="175"/>
      <c r="EB626" s="175"/>
      <c r="EC626" s="175">
        <v>-0.29375226827858475</v>
      </c>
      <c r="ED626" s="175"/>
      <c r="EE626" s="175"/>
      <c r="EF626" s="175"/>
      <c r="EG626" s="175"/>
      <c r="EH626" s="175"/>
      <c r="EI626" s="175"/>
      <c r="EJ626" s="175"/>
      <c r="EK626" s="175"/>
      <c r="EL626" s="175"/>
      <c r="EM626" s="175"/>
      <c r="EN626" s="175"/>
      <c r="EO626" s="175"/>
      <c r="EP626" s="175"/>
      <c r="EQ626" s="175"/>
      <c r="ER626" s="175"/>
      <c r="ES626" s="175"/>
      <c r="ET626" s="175"/>
      <c r="EU626" s="175"/>
      <c r="EV626" s="175"/>
      <c r="EW626" s="175"/>
      <c r="EX626" s="175"/>
      <c r="EY626" s="175"/>
      <c r="EZ626" s="175"/>
      <c r="FA626" s="175"/>
      <c r="FB626" s="175"/>
      <c r="FC626" s="175"/>
      <c r="FD626" s="175"/>
      <c r="FE626" s="175"/>
      <c r="FF626" s="175"/>
      <c r="FG626" s="175"/>
      <c r="FH626" s="175"/>
    </row>
    <row r="627" spans="2:164" x14ac:dyDescent="0.2">
      <c r="B627" s="13">
        <v>42</v>
      </c>
      <c r="C627" s="14">
        <v>9</v>
      </c>
      <c r="D627">
        <f>SUM('Raw data'!D627:CC627)</f>
        <v>8</v>
      </c>
      <c r="E627" s="175" t="e">
        <f>('Raw data'!D627/Shannon!$D627)*LN('Raw data'!D627/Shannon!$D627)</f>
        <v>#NUM!</v>
      </c>
      <c r="F627" s="175" t="e">
        <f>('Raw data'!E627/Shannon!$D627)*LN('Raw data'!E627/Shannon!$D627)</f>
        <v>#NUM!</v>
      </c>
      <c r="G627" s="175" t="e">
        <f>('Raw data'!F627/Shannon!$D627)*LN('Raw data'!F627/Shannon!$D627)</f>
        <v>#NUM!</v>
      </c>
      <c r="H627" s="175" t="e">
        <f>('Raw data'!G627/Shannon!$D627)*LN('Raw data'!G627/Shannon!$D627)</f>
        <v>#NUM!</v>
      </c>
      <c r="I627" s="175" t="e">
        <f>('Raw data'!H627/Shannon!$D627)*LN('Raw data'!H627/Shannon!$D627)</f>
        <v>#NUM!</v>
      </c>
      <c r="J627" s="175" t="e">
        <f>('Raw data'!I627/Shannon!$D627)*LN('Raw data'!I627/Shannon!$D627)</f>
        <v>#NUM!</v>
      </c>
      <c r="K627" s="175" t="e">
        <f>('Raw data'!J627/Shannon!$D627)*LN('Raw data'!J627/Shannon!$D627)</f>
        <v>#NUM!</v>
      </c>
      <c r="L627" s="175" t="e">
        <f>('Raw data'!K627/Shannon!$D627)*LN('Raw data'!K627/Shannon!$D627)</f>
        <v>#NUM!</v>
      </c>
      <c r="M627" s="175" t="e">
        <f>('Raw data'!L627/Shannon!$D627)*LN('Raw data'!L627/Shannon!$D627)</f>
        <v>#NUM!</v>
      </c>
      <c r="N627" s="175" t="e">
        <f>('Raw data'!M627/Shannon!$D627)*LN('Raw data'!M627/Shannon!$D627)</f>
        <v>#NUM!</v>
      </c>
      <c r="O627" s="175" t="e">
        <f>('Raw data'!N627/Shannon!$D627)*LN('Raw data'!N627/Shannon!$D627)</f>
        <v>#NUM!</v>
      </c>
      <c r="P627" s="175" t="e">
        <f>('Raw data'!O627/Shannon!$D627)*LN('Raw data'!O627/Shannon!$D627)</f>
        <v>#NUM!</v>
      </c>
      <c r="Q627" s="175" t="e">
        <f>('Raw data'!P627/Shannon!$D627)*LN('Raw data'!P627/Shannon!$D627)</f>
        <v>#NUM!</v>
      </c>
      <c r="R627" s="175" t="e">
        <f>('Raw data'!Q627/Shannon!$D627)*LN('Raw data'!Q627/Shannon!$D627)</f>
        <v>#NUM!</v>
      </c>
      <c r="S627" s="175" t="e">
        <f>('Raw data'!R627/Shannon!$D627)*LN('Raw data'!R627/Shannon!$D627)</f>
        <v>#NUM!</v>
      </c>
      <c r="T627" s="175" t="e">
        <f>('Raw data'!S627/Shannon!$D627)*LN('Raw data'!S627/Shannon!$D627)</f>
        <v>#NUM!</v>
      </c>
      <c r="U627" s="175" t="e">
        <f>('Raw data'!T627/Shannon!$D627)*LN('Raw data'!T627/Shannon!$D627)</f>
        <v>#NUM!</v>
      </c>
      <c r="V627" s="175" t="e">
        <f>('Raw data'!U627/Shannon!$D627)*LN('Raw data'!U627/Shannon!$D627)</f>
        <v>#NUM!</v>
      </c>
      <c r="W627" s="175" t="e">
        <f>('Raw data'!V627/Shannon!$D627)*LN('Raw data'!V627/Shannon!$D627)</f>
        <v>#NUM!</v>
      </c>
      <c r="X627" s="175" t="e">
        <f>('Raw data'!W627/Shannon!$D627)*LN('Raw data'!W627/Shannon!$D627)</f>
        <v>#NUM!</v>
      </c>
      <c r="Y627" s="175" t="e">
        <f>('Raw data'!X627/Shannon!$D627)*LN('Raw data'!X627/Shannon!$D627)</f>
        <v>#NUM!</v>
      </c>
      <c r="Z627" s="175" t="e">
        <f>('Raw data'!Y627/Shannon!$D627)*LN('Raw data'!Y627/Shannon!$D627)</f>
        <v>#NUM!</v>
      </c>
      <c r="AA627" s="175" t="e">
        <f>('Raw data'!Z627/Shannon!$D627)*LN('Raw data'!Z627/Shannon!$D627)</f>
        <v>#NUM!</v>
      </c>
      <c r="AB627" s="175" t="e">
        <f>('Raw data'!AA627/Shannon!$D627)*LN('Raw data'!AA627/Shannon!$D627)</f>
        <v>#NUM!</v>
      </c>
      <c r="AC627" s="175" t="e">
        <f>('Raw data'!AB627/Shannon!$D627)*LN('Raw data'!AB627/Shannon!$D627)</f>
        <v>#NUM!</v>
      </c>
      <c r="AD627" s="175" t="e">
        <f>('Raw data'!AC627/Shannon!$D627)*LN('Raw data'!AC627/Shannon!$D627)</f>
        <v>#NUM!</v>
      </c>
      <c r="AE627" s="175" t="e">
        <f>('Raw data'!AD627/Shannon!$D627)*LN('Raw data'!AD627/Shannon!$D627)</f>
        <v>#NUM!</v>
      </c>
      <c r="AF627" s="175" t="e">
        <f>('Raw data'!AE627/Shannon!$D627)*LN('Raw data'!AE627/Shannon!$D627)</f>
        <v>#NUM!</v>
      </c>
      <c r="AG627" s="175" t="e">
        <f>('Raw data'!AF627/Shannon!$D627)*LN('Raw data'!AF627/Shannon!$D627)</f>
        <v>#NUM!</v>
      </c>
      <c r="AH627" s="175" t="e">
        <f>('Raw data'!AG627/Shannon!$D627)*LN('Raw data'!AG627/Shannon!$D627)</f>
        <v>#NUM!</v>
      </c>
      <c r="AI627" s="175" t="e">
        <f>('Raw data'!AH627/Shannon!$D627)*LN('Raw data'!AH627/Shannon!$D627)</f>
        <v>#NUM!</v>
      </c>
      <c r="AJ627" s="175" t="e">
        <f>('Raw data'!AI627/Shannon!$D627)*LN('Raw data'!AI627/Shannon!$D627)</f>
        <v>#NUM!</v>
      </c>
      <c r="AK627" s="175" t="e">
        <f>('Raw data'!AJ627/Shannon!$D627)*LN('Raw data'!AJ627/Shannon!$D627)</f>
        <v>#NUM!</v>
      </c>
      <c r="AL627" s="175" t="e">
        <f>('Raw data'!AK627/Shannon!$D627)*LN('Raw data'!AK627/Shannon!$D627)</f>
        <v>#NUM!</v>
      </c>
      <c r="AM627" s="175" t="e">
        <f>('Raw data'!AL627/Shannon!$D627)*LN('Raw data'!AL627/Shannon!$D627)</f>
        <v>#NUM!</v>
      </c>
      <c r="AN627" s="175" t="e">
        <f>('Raw data'!AM627/Shannon!$D627)*LN('Raw data'!AM627/Shannon!$D627)</f>
        <v>#NUM!</v>
      </c>
      <c r="AO627" s="175" t="e">
        <f>('Raw data'!AN627/Shannon!$D627)*LN('Raw data'!AN627/Shannon!$D627)</f>
        <v>#NUM!</v>
      </c>
      <c r="AP627" s="175" t="e">
        <f>('Raw data'!AO627/Shannon!$D627)*LN('Raw data'!AO627/Shannon!$D627)</f>
        <v>#NUM!</v>
      </c>
      <c r="AQ627" s="175" t="e">
        <f>('Raw data'!AP627/Shannon!$D627)*LN('Raw data'!AP627/Shannon!$D627)</f>
        <v>#NUM!</v>
      </c>
      <c r="AR627" s="175" t="e">
        <f>('Raw data'!AQ627/Shannon!$D627)*LN('Raw data'!AQ627/Shannon!$D627)</f>
        <v>#NUM!</v>
      </c>
      <c r="AS627" s="175" t="e">
        <f>('Raw data'!AR627/Shannon!$D627)*LN('Raw data'!AR627/Shannon!$D627)</f>
        <v>#NUM!</v>
      </c>
      <c r="AT627" s="175" t="e">
        <f>('Raw data'!AS627/Shannon!$D627)*LN('Raw data'!AS627/Shannon!$D627)</f>
        <v>#NUM!</v>
      </c>
      <c r="AU627" s="175" t="e">
        <f>('Raw data'!AT627/Shannon!$D627)*LN('Raw data'!AT627/Shannon!$D627)</f>
        <v>#NUM!</v>
      </c>
      <c r="AV627" s="175">
        <f>('Raw data'!AU627/Shannon!$D627)*LN('Raw data'!AU627/Shannon!$D627)</f>
        <v>0</v>
      </c>
      <c r="AW627" s="175" t="e">
        <f>('Raw data'!AV627/Shannon!$D627)*LN('Raw data'!AV627/Shannon!$D627)</f>
        <v>#NUM!</v>
      </c>
      <c r="AX627" s="175" t="e">
        <f>('Raw data'!AW627/Shannon!$D627)*LN('Raw data'!AW627/Shannon!$D627)</f>
        <v>#NUM!</v>
      </c>
      <c r="AY627" s="175" t="e">
        <f>('Raw data'!AX627/Shannon!$D627)*LN('Raw data'!AX627/Shannon!$D627)</f>
        <v>#NUM!</v>
      </c>
      <c r="AZ627" s="175" t="e">
        <f>('Raw data'!AY627/Shannon!$D627)*LN('Raw data'!AY627/Shannon!$D627)</f>
        <v>#NUM!</v>
      </c>
      <c r="BA627" s="175" t="e">
        <f>('Raw data'!AZ627/Shannon!$D627)*LN('Raw data'!AZ627/Shannon!$D627)</f>
        <v>#NUM!</v>
      </c>
      <c r="BB627" s="175" t="e">
        <f>('Raw data'!BA627/Shannon!$D627)*LN('Raw data'!BA627/Shannon!$D627)</f>
        <v>#NUM!</v>
      </c>
      <c r="BC627" s="175" t="e">
        <f>('Raw data'!BB627/Shannon!$D627)*LN('Raw data'!BB627/Shannon!$D627)</f>
        <v>#NUM!</v>
      </c>
      <c r="BD627" s="175" t="e">
        <f>('Raw data'!BC627/Shannon!$D627)*LN('Raw data'!BC627/Shannon!$D627)</f>
        <v>#NUM!</v>
      </c>
      <c r="BE627" s="175" t="e">
        <f>('Raw data'!BD627/Shannon!$D627)*LN('Raw data'!BD627/Shannon!$D627)</f>
        <v>#NUM!</v>
      </c>
      <c r="BF627" s="175" t="e">
        <f>('Raw data'!BE627/Shannon!$D627)*LN('Raw data'!BE627/Shannon!$D627)</f>
        <v>#NUM!</v>
      </c>
      <c r="BG627" s="175" t="e">
        <f>('Raw data'!BF627/Shannon!$D627)*LN('Raw data'!BF627/Shannon!$D627)</f>
        <v>#NUM!</v>
      </c>
      <c r="BH627" s="175" t="e">
        <f>('Raw data'!BG627/Shannon!$D627)*LN('Raw data'!BG627/Shannon!$D627)</f>
        <v>#NUM!</v>
      </c>
      <c r="BI627" s="175" t="e">
        <f>('Raw data'!BH627/Shannon!$D627)*LN('Raw data'!BH627/Shannon!$D627)</f>
        <v>#NUM!</v>
      </c>
      <c r="BJ627" s="175" t="e">
        <f>('Raw data'!BI627/Shannon!$D627)*LN('Raw data'!BI627/Shannon!$D627)</f>
        <v>#NUM!</v>
      </c>
      <c r="BK627" s="175" t="e">
        <f>('Raw data'!BJ627/Shannon!$D627)*LN('Raw data'!BJ627/Shannon!$D627)</f>
        <v>#NUM!</v>
      </c>
      <c r="BL627" s="175" t="e">
        <f>('Raw data'!BK627/Shannon!$D627)*LN('Raw data'!BK627/Shannon!$D627)</f>
        <v>#NUM!</v>
      </c>
      <c r="BM627" s="175" t="e">
        <f>('Raw data'!BL627/Shannon!$D627)*LN('Raw data'!BL627/Shannon!$D627)</f>
        <v>#NUM!</v>
      </c>
      <c r="BN627" s="175" t="e">
        <f>('Raw data'!BM627/Shannon!$D627)*LN('Raw data'!BM627/Shannon!$D627)</f>
        <v>#NUM!</v>
      </c>
      <c r="BO627" s="175" t="e">
        <f>('Raw data'!BN627/Shannon!$D627)*LN('Raw data'!BN627/Shannon!$D627)</f>
        <v>#NUM!</v>
      </c>
      <c r="BP627" s="175" t="e">
        <f>('Raw data'!BO627/Shannon!$D627)*LN('Raw data'!BO627/Shannon!$D627)</f>
        <v>#NUM!</v>
      </c>
      <c r="BQ627" s="175" t="e">
        <f>('Raw data'!BP627/Shannon!$D627)*LN('Raw data'!BP627/Shannon!$D627)</f>
        <v>#NUM!</v>
      </c>
      <c r="BR627" s="175" t="e">
        <f>('Raw data'!BQ627/Shannon!$D627)*LN('Raw data'!BQ627/Shannon!$D627)</f>
        <v>#NUM!</v>
      </c>
      <c r="BS627" s="175" t="e">
        <f>('Raw data'!BR627/Shannon!$D627)*LN('Raw data'!BR627/Shannon!$D627)</f>
        <v>#NUM!</v>
      </c>
      <c r="BT627" s="175" t="e">
        <f>('Raw data'!BS627/Shannon!$D627)*LN('Raw data'!BS627/Shannon!$D627)</f>
        <v>#NUM!</v>
      </c>
      <c r="BU627" s="175" t="e">
        <f>('Raw data'!BT627/Shannon!$D627)*LN('Raw data'!BT627/Shannon!$D627)</f>
        <v>#NUM!</v>
      </c>
      <c r="BV627" s="175" t="e">
        <f>('Raw data'!BU627/Shannon!$D627)*LN('Raw data'!BU627/Shannon!$D627)</f>
        <v>#NUM!</v>
      </c>
      <c r="BW627" s="175" t="e">
        <f>('Raw data'!BV627/Shannon!$D627)*LN('Raw data'!BV627/Shannon!$D627)</f>
        <v>#NUM!</v>
      </c>
      <c r="BX627" s="175" t="e">
        <f>('Raw data'!BW627/Shannon!$D627)*LN('Raw data'!BW627/Shannon!$D627)</f>
        <v>#NUM!</v>
      </c>
      <c r="BY627" s="175" t="e">
        <f>('Raw data'!BX627/Shannon!$D627)*LN('Raw data'!BX627/Shannon!$D627)</f>
        <v>#NUM!</v>
      </c>
      <c r="BZ627" s="175" t="e">
        <f>('Raw data'!BY627/Shannon!$D627)*LN('Raw data'!BY627/Shannon!$D627)</f>
        <v>#NUM!</v>
      </c>
      <c r="CA627" s="175" t="e">
        <f>('Raw data'!BZ627/Shannon!$D627)*LN('Raw data'!BZ627/Shannon!$D627)</f>
        <v>#NUM!</v>
      </c>
      <c r="CB627" s="175" t="e">
        <f>('Raw data'!CA627/Shannon!$D627)*LN('Raw data'!CA627/Shannon!$D627)</f>
        <v>#NUM!</v>
      </c>
      <c r="CC627" s="175" t="e">
        <f>('Raw data'!CB627/Shannon!$D627)*LN('Raw data'!CB627/Shannon!$D627)</f>
        <v>#NUM!</v>
      </c>
      <c r="CD627" s="175" t="e">
        <f>('Raw data'!CC627/Shannon!$D627)*LN('Raw data'!CC627/Shannon!$D627)</f>
        <v>#NUM!</v>
      </c>
      <c r="CF627" s="176">
        <f t="shared" si="9"/>
        <v>0</v>
      </c>
      <c r="CG627" s="175"/>
      <c r="CH627" s="175"/>
      <c r="CI627" s="175"/>
      <c r="CJ627" s="175"/>
      <c r="CK627" s="175"/>
      <c r="CL627" s="175"/>
      <c r="CM627" s="175"/>
      <c r="CN627" s="175"/>
      <c r="CO627" s="175"/>
      <c r="CP627" s="175"/>
      <c r="CQ627" s="175"/>
      <c r="CR627" s="175"/>
      <c r="CS627" s="175"/>
      <c r="CT627" s="175"/>
      <c r="CU627" s="175"/>
      <c r="CV627" s="175"/>
      <c r="CW627" s="175"/>
      <c r="CX627" s="175"/>
      <c r="CY627" s="175"/>
      <c r="CZ627" s="175"/>
      <c r="DA627" s="175"/>
      <c r="DB627" s="175"/>
      <c r="DC627" s="175"/>
      <c r="DD627" s="175"/>
      <c r="DE627" s="175"/>
      <c r="DF627" s="175"/>
      <c r="DG627" s="175"/>
      <c r="DH627" s="175"/>
      <c r="DI627" s="175"/>
      <c r="DJ627" s="175"/>
      <c r="DK627" s="175"/>
      <c r="DL627" s="175"/>
      <c r="DM627" s="175"/>
      <c r="DN627" s="175"/>
      <c r="DO627" s="175"/>
      <c r="DP627" s="175"/>
      <c r="DQ627" s="175"/>
      <c r="DR627" s="175"/>
      <c r="DS627" s="175"/>
      <c r="DT627" s="175"/>
      <c r="DU627" s="175"/>
      <c r="DV627" s="175"/>
      <c r="DW627" s="175"/>
      <c r="DX627" s="175"/>
      <c r="DY627" s="175"/>
      <c r="DZ627" s="175">
        <v>0</v>
      </c>
      <c r="EA627" s="175"/>
      <c r="EB627" s="175"/>
      <c r="EC627" s="175"/>
      <c r="ED627" s="175"/>
      <c r="EE627" s="175"/>
      <c r="EF627" s="175"/>
      <c r="EG627" s="175"/>
      <c r="EH627" s="175"/>
      <c r="EI627" s="175"/>
      <c r="EJ627" s="175"/>
      <c r="EK627" s="175"/>
      <c r="EL627" s="175"/>
      <c r="EM627" s="175"/>
      <c r="EN627" s="175"/>
      <c r="EO627" s="175"/>
      <c r="EP627" s="175"/>
      <c r="EQ627" s="175"/>
      <c r="ER627" s="175"/>
      <c r="ES627" s="175"/>
      <c r="ET627" s="175"/>
      <c r="EU627" s="175"/>
      <c r="EV627" s="175"/>
      <c r="EW627" s="175"/>
      <c r="EX627" s="175"/>
      <c r="EY627" s="175"/>
      <c r="EZ627" s="175"/>
      <c r="FA627" s="175"/>
      <c r="FB627" s="175"/>
      <c r="FC627" s="175"/>
      <c r="FD627" s="175"/>
      <c r="FE627" s="175"/>
      <c r="FF627" s="175"/>
      <c r="FG627" s="175"/>
      <c r="FH627" s="175"/>
    </row>
    <row r="628" spans="2:164" x14ac:dyDescent="0.2">
      <c r="B628" s="13">
        <v>42</v>
      </c>
      <c r="C628" s="14">
        <v>10</v>
      </c>
      <c r="D628">
        <f>SUM('Raw data'!D628:CC628)</f>
        <v>16</v>
      </c>
      <c r="E628" s="175" t="e">
        <f>('Raw data'!D628/Shannon!$D628)*LN('Raw data'!D628/Shannon!$D628)</f>
        <v>#NUM!</v>
      </c>
      <c r="F628" s="175" t="e">
        <f>('Raw data'!E628/Shannon!$D628)*LN('Raw data'!E628/Shannon!$D628)</f>
        <v>#NUM!</v>
      </c>
      <c r="G628" s="175" t="e">
        <f>('Raw data'!F628/Shannon!$D628)*LN('Raw data'!F628/Shannon!$D628)</f>
        <v>#NUM!</v>
      </c>
      <c r="H628" s="175" t="e">
        <f>('Raw data'!G628/Shannon!$D628)*LN('Raw data'!G628/Shannon!$D628)</f>
        <v>#NUM!</v>
      </c>
      <c r="I628" s="175" t="e">
        <f>('Raw data'!H628/Shannon!$D628)*LN('Raw data'!H628/Shannon!$D628)</f>
        <v>#NUM!</v>
      </c>
      <c r="J628" s="175" t="e">
        <f>('Raw data'!I628/Shannon!$D628)*LN('Raw data'!I628/Shannon!$D628)</f>
        <v>#NUM!</v>
      </c>
      <c r="K628" s="175" t="e">
        <f>('Raw data'!J628/Shannon!$D628)*LN('Raw data'!J628/Shannon!$D628)</f>
        <v>#NUM!</v>
      </c>
      <c r="L628" s="175" t="e">
        <f>('Raw data'!K628/Shannon!$D628)*LN('Raw data'!K628/Shannon!$D628)</f>
        <v>#NUM!</v>
      </c>
      <c r="M628" s="175" t="e">
        <f>('Raw data'!L628/Shannon!$D628)*LN('Raw data'!L628/Shannon!$D628)</f>
        <v>#NUM!</v>
      </c>
      <c r="N628" s="175" t="e">
        <f>('Raw data'!M628/Shannon!$D628)*LN('Raw data'!M628/Shannon!$D628)</f>
        <v>#NUM!</v>
      </c>
      <c r="O628" s="175" t="e">
        <f>('Raw data'!N628/Shannon!$D628)*LN('Raw data'!N628/Shannon!$D628)</f>
        <v>#NUM!</v>
      </c>
      <c r="P628" s="175" t="e">
        <f>('Raw data'!O628/Shannon!$D628)*LN('Raw data'!O628/Shannon!$D628)</f>
        <v>#NUM!</v>
      </c>
      <c r="Q628" s="175" t="e">
        <f>('Raw data'!P628/Shannon!$D628)*LN('Raw data'!P628/Shannon!$D628)</f>
        <v>#NUM!</v>
      </c>
      <c r="R628" s="175" t="e">
        <f>('Raw data'!Q628/Shannon!$D628)*LN('Raw data'!Q628/Shannon!$D628)</f>
        <v>#NUM!</v>
      </c>
      <c r="S628" s="175" t="e">
        <f>('Raw data'!R628/Shannon!$D628)*LN('Raw data'!R628/Shannon!$D628)</f>
        <v>#NUM!</v>
      </c>
      <c r="T628" s="175" t="e">
        <f>('Raw data'!S628/Shannon!$D628)*LN('Raw data'!S628/Shannon!$D628)</f>
        <v>#NUM!</v>
      </c>
      <c r="U628" s="175" t="e">
        <f>('Raw data'!T628/Shannon!$D628)*LN('Raw data'!T628/Shannon!$D628)</f>
        <v>#NUM!</v>
      </c>
      <c r="V628" s="175" t="e">
        <f>('Raw data'!U628/Shannon!$D628)*LN('Raw data'!U628/Shannon!$D628)</f>
        <v>#NUM!</v>
      </c>
      <c r="W628" s="175" t="e">
        <f>('Raw data'!V628/Shannon!$D628)*LN('Raw data'!V628/Shannon!$D628)</f>
        <v>#NUM!</v>
      </c>
      <c r="X628" s="175" t="e">
        <f>('Raw data'!W628/Shannon!$D628)*LN('Raw data'!W628/Shannon!$D628)</f>
        <v>#NUM!</v>
      </c>
      <c r="Y628" s="175" t="e">
        <f>('Raw data'!X628/Shannon!$D628)*LN('Raw data'!X628/Shannon!$D628)</f>
        <v>#NUM!</v>
      </c>
      <c r="Z628" s="175" t="e">
        <f>('Raw data'!Y628/Shannon!$D628)*LN('Raw data'!Y628/Shannon!$D628)</f>
        <v>#NUM!</v>
      </c>
      <c r="AA628" s="175" t="e">
        <f>('Raw data'!Z628/Shannon!$D628)*LN('Raw data'!Z628/Shannon!$D628)</f>
        <v>#NUM!</v>
      </c>
      <c r="AB628" s="175" t="e">
        <f>('Raw data'!AA628/Shannon!$D628)*LN('Raw data'!AA628/Shannon!$D628)</f>
        <v>#NUM!</v>
      </c>
      <c r="AC628" s="175" t="e">
        <f>('Raw data'!AB628/Shannon!$D628)*LN('Raw data'!AB628/Shannon!$D628)</f>
        <v>#NUM!</v>
      </c>
      <c r="AD628" s="175" t="e">
        <f>('Raw data'!AC628/Shannon!$D628)*LN('Raw data'!AC628/Shannon!$D628)</f>
        <v>#NUM!</v>
      </c>
      <c r="AE628" s="175" t="e">
        <f>('Raw data'!AD628/Shannon!$D628)*LN('Raw data'!AD628/Shannon!$D628)</f>
        <v>#NUM!</v>
      </c>
      <c r="AF628" s="175" t="e">
        <f>('Raw data'!AE628/Shannon!$D628)*LN('Raw data'!AE628/Shannon!$D628)</f>
        <v>#NUM!</v>
      </c>
      <c r="AG628" s="175" t="e">
        <f>('Raw data'!AF628/Shannon!$D628)*LN('Raw data'!AF628/Shannon!$D628)</f>
        <v>#NUM!</v>
      </c>
      <c r="AH628" s="175" t="e">
        <f>('Raw data'!AG628/Shannon!$D628)*LN('Raw data'!AG628/Shannon!$D628)</f>
        <v>#NUM!</v>
      </c>
      <c r="AI628" s="175" t="e">
        <f>('Raw data'!AH628/Shannon!$D628)*LN('Raw data'!AH628/Shannon!$D628)</f>
        <v>#NUM!</v>
      </c>
      <c r="AJ628" s="175" t="e">
        <f>('Raw data'!AI628/Shannon!$D628)*LN('Raw data'!AI628/Shannon!$D628)</f>
        <v>#NUM!</v>
      </c>
      <c r="AK628" s="175" t="e">
        <f>('Raw data'!AJ628/Shannon!$D628)*LN('Raw data'!AJ628/Shannon!$D628)</f>
        <v>#NUM!</v>
      </c>
      <c r="AL628" s="175" t="e">
        <f>('Raw data'!AK628/Shannon!$D628)*LN('Raw data'!AK628/Shannon!$D628)</f>
        <v>#NUM!</v>
      </c>
      <c r="AM628" s="175" t="e">
        <f>('Raw data'!AL628/Shannon!$D628)*LN('Raw data'!AL628/Shannon!$D628)</f>
        <v>#NUM!</v>
      </c>
      <c r="AN628" s="175" t="e">
        <f>('Raw data'!AM628/Shannon!$D628)*LN('Raw data'!AM628/Shannon!$D628)</f>
        <v>#NUM!</v>
      </c>
      <c r="AO628" s="175" t="e">
        <f>('Raw data'!AN628/Shannon!$D628)*LN('Raw data'!AN628/Shannon!$D628)</f>
        <v>#NUM!</v>
      </c>
      <c r="AP628" s="175" t="e">
        <f>('Raw data'!AO628/Shannon!$D628)*LN('Raw data'!AO628/Shannon!$D628)</f>
        <v>#NUM!</v>
      </c>
      <c r="AQ628" s="175">
        <f>('Raw data'!AP628/Shannon!$D628)*LN('Raw data'!AP628/Shannon!$D628)</f>
        <v>-0.25993019270997947</v>
      </c>
      <c r="AR628" s="175" t="e">
        <f>('Raw data'!AQ628/Shannon!$D628)*LN('Raw data'!AQ628/Shannon!$D628)</f>
        <v>#NUM!</v>
      </c>
      <c r="AS628" s="175" t="e">
        <f>('Raw data'!AR628/Shannon!$D628)*LN('Raw data'!AR628/Shannon!$D628)</f>
        <v>#NUM!</v>
      </c>
      <c r="AT628" s="175" t="e">
        <f>('Raw data'!AS628/Shannon!$D628)*LN('Raw data'!AS628/Shannon!$D628)</f>
        <v>#NUM!</v>
      </c>
      <c r="AU628" s="175" t="e">
        <f>('Raw data'!AT628/Shannon!$D628)*LN('Raw data'!AT628/Shannon!$D628)</f>
        <v>#NUM!</v>
      </c>
      <c r="AV628" s="175">
        <f>('Raw data'!AU628/Shannon!$D628)*LN('Raw data'!AU628/Shannon!$D628)</f>
        <v>-0.1168399685464573</v>
      </c>
      <c r="AW628" s="175" t="e">
        <f>('Raw data'!AV628/Shannon!$D628)*LN('Raw data'!AV628/Shannon!$D628)</f>
        <v>#NUM!</v>
      </c>
      <c r="AX628" s="175" t="e">
        <f>('Raw data'!AW628/Shannon!$D628)*LN('Raw data'!AW628/Shannon!$D628)</f>
        <v>#NUM!</v>
      </c>
      <c r="AY628" s="175" t="e">
        <f>('Raw data'!AX628/Shannon!$D628)*LN('Raw data'!AX628/Shannon!$D628)</f>
        <v>#NUM!</v>
      </c>
      <c r="AZ628" s="175" t="e">
        <f>('Raw data'!AY628/Shannon!$D628)*LN('Raw data'!AY628/Shannon!$D628)</f>
        <v>#NUM!</v>
      </c>
      <c r="BA628" s="175" t="e">
        <f>('Raw data'!AZ628/Shannon!$D628)*LN('Raw data'!AZ628/Shannon!$D628)</f>
        <v>#NUM!</v>
      </c>
      <c r="BB628" s="175" t="e">
        <f>('Raw data'!BA628/Shannon!$D628)*LN('Raw data'!BA628/Shannon!$D628)</f>
        <v>#NUM!</v>
      </c>
      <c r="BC628" s="175" t="e">
        <f>('Raw data'!BB628/Shannon!$D628)*LN('Raw data'!BB628/Shannon!$D628)</f>
        <v>#NUM!</v>
      </c>
      <c r="BD628" s="175" t="e">
        <f>('Raw data'!BC628/Shannon!$D628)*LN('Raw data'!BC628/Shannon!$D628)</f>
        <v>#NUM!</v>
      </c>
      <c r="BE628" s="175" t="e">
        <f>('Raw data'!BD628/Shannon!$D628)*LN('Raw data'!BD628/Shannon!$D628)</f>
        <v>#NUM!</v>
      </c>
      <c r="BF628" s="175" t="e">
        <f>('Raw data'!BE628/Shannon!$D628)*LN('Raw data'!BE628/Shannon!$D628)</f>
        <v>#NUM!</v>
      </c>
      <c r="BG628" s="175" t="e">
        <f>('Raw data'!BF628/Shannon!$D628)*LN('Raw data'!BF628/Shannon!$D628)</f>
        <v>#NUM!</v>
      </c>
      <c r="BH628" s="175" t="e">
        <f>('Raw data'!BG628/Shannon!$D628)*LN('Raw data'!BG628/Shannon!$D628)</f>
        <v>#NUM!</v>
      </c>
      <c r="BI628" s="175" t="e">
        <f>('Raw data'!BH628/Shannon!$D628)*LN('Raw data'!BH628/Shannon!$D628)</f>
        <v>#NUM!</v>
      </c>
      <c r="BJ628" s="175" t="e">
        <f>('Raw data'!BI628/Shannon!$D628)*LN('Raw data'!BI628/Shannon!$D628)</f>
        <v>#NUM!</v>
      </c>
      <c r="BK628" s="175" t="e">
        <f>('Raw data'!BJ628/Shannon!$D628)*LN('Raw data'!BJ628/Shannon!$D628)</f>
        <v>#NUM!</v>
      </c>
      <c r="BL628" s="175" t="e">
        <f>('Raw data'!BK628/Shannon!$D628)*LN('Raw data'!BK628/Shannon!$D628)</f>
        <v>#NUM!</v>
      </c>
      <c r="BM628" s="175" t="e">
        <f>('Raw data'!BL628/Shannon!$D628)*LN('Raw data'!BL628/Shannon!$D628)</f>
        <v>#NUM!</v>
      </c>
      <c r="BN628" s="175" t="e">
        <f>('Raw data'!BM628/Shannon!$D628)*LN('Raw data'!BM628/Shannon!$D628)</f>
        <v>#NUM!</v>
      </c>
      <c r="BO628" s="175" t="e">
        <f>('Raw data'!BN628/Shannon!$D628)*LN('Raw data'!BN628/Shannon!$D628)</f>
        <v>#NUM!</v>
      </c>
      <c r="BP628" s="175" t="e">
        <f>('Raw data'!BO628/Shannon!$D628)*LN('Raw data'!BO628/Shannon!$D628)</f>
        <v>#NUM!</v>
      </c>
      <c r="BQ628" s="175" t="e">
        <f>('Raw data'!BP628/Shannon!$D628)*LN('Raw data'!BP628/Shannon!$D628)</f>
        <v>#NUM!</v>
      </c>
      <c r="BR628" s="175" t="e">
        <f>('Raw data'!BQ628/Shannon!$D628)*LN('Raw data'!BQ628/Shannon!$D628)</f>
        <v>#NUM!</v>
      </c>
      <c r="BS628" s="175" t="e">
        <f>('Raw data'!BR628/Shannon!$D628)*LN('Raw data'!BR628/Shannon!$D628)</f>
        <v>#NUM!</v>
      </c>
      <c r="BT628" s="175" t="e">
        <f>('Raw data'!BS628/Shannon!$D628)*LN('Raw data'!BS628/Shannon!$D628)</f>
        <v>#NUM!</v>
      </c>
      <c r="BU628" s="175" t="e">
        <f>('Raw data'!BT628/Shannon!$D628)*LN('Raw data'!BT628/Shannon!$D628)</f>
        <v>#NUM!</v>
      </c>
      <c r="BV628" s="175" t="e">
        <f>('Raw data'!BU628/Shannon!$D628)*LN('Raw data'!BU628/Shannon!$D628)</f>
        <v>#NUM!</v>
      </c>
      <c r="BW628" s="175" t="e">
        <f>('Raw data'!BV628/Shannon!$D628)*LN('Raw data'!BV628/Shannon!$D628)</f>
        <v>#NUM!</v>
      </c>
      <c r="BX628" s="175" t="e">
        <f>('Raw data'!BW628/Shannon!$D628)*LN('Raw data'!BW628/Shannon!$D628)</f>
        <v>#NUM!</v>
      </c>
      <c r="BY628" s="175" t="e">
        <f>('Raw data'!BX628/Shannon!$D628)*LN('Raw data'!BX628/Shannon!$D628)</f>
        <v>#NUM!</v>
      </c>
      <c r="BZ628" s="175" t="e">
        <f>('Raw data'!BY628/Shannon!$D628)*LN('Raw data'!BY628/Shannon!$D628)</f>
        <v>#NUM!</v>
      </c>
      <c r="CA628" s="175" t="e">
        <f>('Raw data'!BZ628/Shannon!$D628)*LN('Raw data'!BZ628/Shannon!$D628)</f>
        <v>#NUM!</v>
      </c>
      <c r="CB628" s="175" t="e">
        <f>('Raw data'!CA628/Shannon!$D628)*LN('Raw data'!CA628/Shannon!$D628)</f>
        <v>#NUM!</v>
      </c>
      <c r="CC628" s="175" t="e">
        <f>('Raw data'!CB628/Shannon!$D628)*LN('Raw data'!CB628/Shannon!$D628)</f>
        <v>#NUM!</v>
      </c>
      <c r="CD628" s="175" t="e">
        <f>('Raw data'!CC628/Shannon!$D628)*LN('Raw data'!CC628/Shannon!$D628)</f>
        <v>#NUM!</v>
      </c>
      <c r="CF628" s="176">
        <f t="shared" si="9"/>
        <v>0.37677016125643675</v>
      </c>
      <c r="CG628" s="175"/>
      <c r="CH628" s="175"/>
      <c r="CI628" s="175"/>
      <c r="CJ628" s="175"/>
      <c r="CK628" s="175"/>
      <c r="CL628" s="175"/>
      <c r="CM628" s="175"/>
      <c r="CN628" s="175"/>
      <c r="CO628" s="175"/>
      <c r="CP628" s="175"/>
      <c r="CQ628" s="175"/>
      <c r="CR628" s="175"/>
      <c r="CS628" s="175"/>
      <c r="CT628" s="175"/>
      <c r="CU628" s="175"/>
      <c r="CV628" s="175"/>
      <c r="CW628" s="175"/>
      <c r="CX628" s="175"/>
      <c r="CY628" s="175"/>
      <c r="CZ628" s="175"/>
      <c r="DA628" s="175"/>
      <c r="DB628" s="175"/>
      <c r="DC628" s="175"/>
      <c r="DD628" s="175"/>
      <c r="DE628" s="175"/>
      <c r="DF628" s="175"/>
      <c r="DG628" s="175"/>
      <c r="DH628" s="175"/>
      <c r="DI628" s="175"/>
      <c r="DJ628" s="175"/>
      <c r="DK628" s="175"/>
      <c r="DL628" s="175"/>
      <c r="DM628" s="175"/>
      <c r="DN628" s="175"/>
      <c r="DO628" s="175"/>
      <c r="DP628" s="175"/>
      <c r="DQ628" s="175"/>
      <c r="DR628" s="175"/>
      <c r="DS628" s="175"/>
      <c r="DT628" s="175"/>
      <c r="DU628" s="175">
        <v>-0.25993019270997947</v>
      </c>
      <c r="DV628" s="175"/>
      <c r="DW628" s="175"/>
      <c r="DX628" s="175"/>
      <c r="DY628" s="175"/>
      <c r="DZ628" s="175">
        <v>-0.1168399685464573</v>
      </c>
      <c r="EA628" s="175"/>
      <c r="EB628" s="175"/>
      <c r="EC628" s="175"/>
      <c r="ED628" s="175"/>
      <c r="EE628" s="175"/>
      <c r="EF628" s="175"/>
      <c r="EG628" s="175"/>
      <c r="EH628" s="175"/>
      <c r="EI628" s="175"/>
      <c r="EJ628" s="175"/>
      <c r="EK628" s="175"/>
      <c r="EL628" s="175"/>
      <c r="EM628" s="175"/>
      <c r="EN628" s="175"/>
      <c r="EO628" s="175"/>
      <c r="EP628" s="175"/>
      <c r="EQ628" s="175"/>
      <c r="ER628" s="175"/>
      <c r="ES628" s="175"/>
      <c r="ET628" s="175"/>
      <c r="EU628" s="175"/>
      <c r="EV628" s="175"/>
      <c r="EW628" s="175"/>
      <c r="EX628" s="175"/>
      <c r="EY628" s="175"/>
      <c r="EZ628" s="175"/>
      <c r="FA628" s="175"/>
      <c r="FB628" s="175"/>
      <c r="FC628" s="175"/>
      <c r="FD628" s="175"/>
      <c r="FE628" s="175"/>
      <c r="FF628" s="175"/>
      <c r="FG628" s="175"/>
      <c r="FH628" s="175"/>
    </row>
    <row r="629" spans="2:164" x14ac:dyDescent="0.2">
      <c r="B629" s="13">
        <v>42</v>
      </c>
      <c r="C629" s="14">
        <v>11</v>
      </c>
      <c r="D629">
        <f>SUM('Raw data'!D629:CC629)</f>
        <v>0</v>
      </c>
      <c r="E629" s="175" t="e">
        <f>('Raw data'!D629/Shannon!$D629)*LN('Raw data'!D629/Shannon!$D629)</f>
        <v>#DIV/0!</v>
      </c>
      <c r="F629" s="175" t="e">
        <f>('Raw data'!E629/Shannon!$D629)*LN('Raw data'!E629/Shannon!$D629)</f>
        <v>#DIV/0!</v>
      </c>
      <c r="G629" s="175" t="e">
        <f>('Raw data'!F629/Shannon!$D629)*LN('Raw data'!F629/Shannon!$D629)</f>
        <v>#DIV/0!</v>
      </c>
      <c r="H629" s="175" t="e">
        <f>('Raw data'!G629/Shannon!$D629)*LN('Raw data'!G629/Shannon!$D629)</f>
        <v>#DIV/0!</v>
      </c>
      <c r="I629" s="175" t="e">
        <f>('Raw data'!H629/Shannon!$D629)*LN('Raw data'!H629/Shannon!$D629)</f>
        <v>#DIV/0!</v>
      </c>
      <c r="J629" s="175" t="e">
        <f>('Raw data'!I629/Shannon!$D629)*LN('Raw data'!I629/Shannon!$D629)</f>
        <v>#DIV/0!</v>
      </c>
      <c r="K629" s="175" t="e">
        <f>('Raw data'!J629/Shannon!$D629)*LN('Raw data'!J629/Shannon!$D629)</f>
        <v>#DIV/0!</v>
      </c>
      <c r="L629" s="175" t="e">
        <f>('Raw data'!K629/Shannon!$D629)*LN('Raw data'!K629/Shannon!$D629)</f>
        <v>#DIV/0!</v>
      </c>
      <c r="M629" s="175" t="e">
        <f>('Raw data'!L629/Shannon!$D629)*LN('Raw data'!L629/Shannon!$D629)</f>
        <v>#DIV/0!</v>
      </c>
      <c r="N629" s="175" t="e">
        <f>('Raw data'!M629/Shannon!$D629)*LN('Raw data'!M629/Shannon!$D629)</f>
        <v>#DIV/0!</v>
      </c>
      <c r="O629" s="175" t="e">
        <f>('Raw data'!N629/Shannon!$D629)*LN('Raw data'!N629/Shannon!$D629)</f>
        <v>#DIV/0!</v>
      </c>
      <c r="P629" s="175" t="e">
        <f>('Raw data'!O629/Shannon!$D629)*LN('Raw data'!O629/Shannon!$D629)</f>
        <v>#DIV/0!</v>
      </c>
      <c r="Q629" s="175" t="e">
        <f>('Raw data'!P629/Shannon!$D629)*LN('Raw data'!P629/Shannon!$D629)</f>
        <v>#DIV/0!</v>
      </c>
      <c r="R629" s="175" t="e">
        <f>('Raw data'!Q629/Shannon!$D629)*LN('Raw data'!Q629/Shannon!$D629)</f>
        <v>#DIV/0!</v>
      </c>
      <c r="S629" s="175" t="e">
        <f>('Raw data'!R629/Shannon!$D629)*LN('Raw data'!R629/Shannon!$D629)</f>
        <v>#DIV/0!</v>
      </c>
      <c r="T629" s="175" t="e">
        <f>('Raw data'!S629/Shannon!$D629)*LN('Raw data'!S629/Shannon!$D629)</f>
        <v>#DIV/0!</v>
      </c>
      <c r="U629" s="175" t="e">
        <f>('Raw data'!T629/Shannon!$D629)*LN('Raw data'!T629/Shannon!$D629)</f>
        <v>#DIV/0!</v>
      </c>
      <c r="V629" s="175" t="e">
        <f>('Raw data'!U629/Shannon!$D629)*LN('Raw data'!U629/Shannon!$D629)</f>
        <v>#DIV/0!</v>
      </c>
      <c r="W629" s="175" t="e">
        <f>('Raw data'!V629/Shannon!$D629)*LN('Raw data'!V629/Shannon!$D629)</f>
        <v>#DIV/0!</v>
      </c>
      <c r="X629" s="175" t="e">
        <f>('Raw data'!W629/Shannon!$D629)*LN('Raw data'!W629/Shannon!$D629)</f>
        <v>#DIV/0!</v>
      </c>
      <c r="Y629" s="175" t="e">
        <f>('Raw data'!X629/Shannon!$D629)*LN('Raw data'!X629/Shannon!$D629)</f>
        <v>#DIV/0!</v>
      </c>
      <c r="Z629" s="175" t="e">
        <f>('Raw data'!Y629/Shannon!$D629)*LN('Raw data'!Y629/Shannon!$D629)</f>
        <v>#DIV/0!</v>
      </c>
      <c r="AA629" s="175" t="e">
        <f>('Raw data'!Z629/Shannon!$D629)*LN('Raw data'!Z629/Shannon!$D629)</f>
        <v>#DIV/0!</v>
      </c>
      <c r="AB629" s="175" t="e">
        <f>('Raw data'!AA629/Shannon!$D629)*LN('Raw data'!AA629/Shannon!$D629)</f>
        <v>#DIV/0!</v>
      </c>
      <c r="AC629" s="175" t="e">
        <f>('Raw data'!AB629/Shannon!$D629)*LN('Raw data'!AB629/Shannon!$D629)</f>
        <v>#DIV/0!</v>
      </c>
      <c r="AD629" s="175" t="e">
        <f>('Raw data'!AC629/Shannon!$D629)*LN('Raw data'!AC629/Shannon!$D629)</f>
        <v>#DIV/0!</v>
      </c>
      <c r="AE629" s="175" t="e">
        <f>('Raw data'!AD629/Shannon!$D629)*LN('Raw data'!AD629/Shannon!$D629)</f>
        <v>#DIV/0!</v>
      </c>
      <c r="AF629" s="175" t="e">
        <f>('Raw data'!AE629/Shannon!$D629)*LN('Raw data'!AE629/Shannon!$D629)</f>
        <v>#DIV/0!</v>
      </c>
      <c r="AG629" s="175" t="e">
        <f>('Raw data'!AF629/Shannon!$D629)*LN('Raw data'!AF629/Shannon!$D629)</f>
        <v>#DIV/0!</v>
      </c>
      <c r="AH629" s="175" t="e">
        <f>('Raw data'!AG629/Shannon!$D629)*LN('Raw data'!AG629/Shannon!$D629)</f>
        <v>#DIV/0!</v>
      </c>
      <c r="AI629" s="175" t="e">
        <f>('Raw data'!AH629/Shannon!$D629)*LN('Raw data'!AH629/Shannon!$D629)</f>
        <v>#DIV/0!</v>
      </c>
      <c r="AJ629" s="175" t="e">
        <f>('Raw data'!AI629/Shannon!$D629)*LN('Raw data'!AI629/Shannon!$D629)</f>
        <v>#DIV/0!</v>
      </c>
      <c r="AK629" s="175" t="e">
        <f>('Raw data'!AJ629/Shannon!$D629)*LN('Raw data'!AJ629/Shannon!$D629)</f>
        <v>#DIV/0!</v>
      </c>
      <c r="AL629" s="175" t="e">
        <f>('Raw data'!AK629/Shannon!$D629)*LN('Raw data'!AK629/Shannon!$D629)</f>
        <v>#DIV/0!</v>
      </c>
      <c r="AM629" s="175" t="e">
        <f>('Raw data'!AL629/Shannon!$D629)*LN('Raw data'!AL629/Shannon!$D629)</f>
        <v>#DIV/0!</v>
      </c>
      <c r="AN629" s="175" t="e">
        <f>('Raw data'!AM629/Shannon!$D629)*LN('Raw data'!AM629/Shannon!$D629)</f>
        <v>#DIV/0!</v>
      </c>
      <c r="AO629" s="175" t="e">
        <f>('Raw data'!AN629/Shannon!$D629)*LN('Raw data'!AN629/Shannon!$D629)</f>
        <v>#DIV/0!</v>
      </c>
      <c r="AP629" s="175" t="e">
        <f>('Raw data'!AO629/Shannon!$D629)*LN('Raw data'!AO629/Shannon!$D629)</f>
        <v>#DIV/0!</v>
      </c>
      <c r="AQ629" s="175" t="e">
        <f>('Raw data'!AP629/Shannon!$D629)*LN('Raw data'!AP629/Shannon!$D629)</f>
        <v>#DIV/0!</v>
      </c>
      <c r="AR629" s="175" t="e">
        <f>('Raw data'!AQ629/Shannon!$D629)*LN('Raw data'!AQ629/Shannon!$D629)</f>
        <v>#DIV/0!</v>
      </c>
      <c r="AS629" s="175" t="e">
        <f>('Raw data'!AR629/Shannon!$D629)*LN('Raw data'!AR629/Shannon!$D629)</f>
        <v>#DIV/0!</v>
      </c>
      <c r="AT629" s="175" t="e">
        <f>('Raw data'!AS629/Shannon!$D629)*LN('Raw data'!AS629/Shannon!$D629)</f>
        <v>#DIV/0!</v>
      </c>
      <c r="AU629" s="175" t="e">
        <f>('Raw data'!AT629/Shannon!$D629)*LN('Raw data'!AT629/Shannon!$D629)</f>
        <v>#DIV/0!</v>
      </c>
      <c r="AV629" s="175" t="e">
        <f>('Raw data'!AU629/Shannon!$D629)*LN('Raw data'!AU629/Shannon!$D629)</f>
        <v>#DIV/0!</v>
      </c>
      <c r="AW629" s="175" t="e">
        <f>('Raw data'!AV629/Shannon!$D629)*LN('Raw data'!AV629/Shannon!$D629)</f>
        <v>#DIV/0!</v>
      </c>
      <c r="AX629" s="175" t="e">
        <f>('Raw data'!AW629/Shannon!$D629)*LN('Raw data'!AW629/Shannon!$D629)</f>
        <v>#DIV/0!</v>
      </c>
      <c r="AY629" s="175" t="e">
        <f>('Raw data'!AX629/Shannon!$D629)*LN('Raw data'!AX629/Shannon!$D629)</f>
        <v>#DIV/0!</v>
      </c>
      <c r="AZ629" s="175" t="e">
        <f>('Raw data'!AY629/Shannon!$D629)*LN('Raw data'!AY629/Shannon!$D629)</f>
        <v>#DIV/0!</v>
      </c>
      <c r="BA629" s="175" t="e">
        <f>('Raw data'!AZ629/Shannon!$D629)*LN('Raw data'!AZ629/Shannon!$D629)</f>
        <v>#DIV/0!</v>
      </c>
      <c r="BB629" s="175" t="e">
        <f>('Raw data'!BA629/Shannon!$D629)*LN('Raw data'!BA629/Shannon!$D629)</f>
        <v>#DIV/0!</v>
      </c>
      <c r="BC629" s="175" t="e">
        <f>('Raw data'!BB629/Shannon!$D629)*LN('Raw data'!BB629/Shannon!$D629)</f>
        <v>#DIV/0!</v>
      </c>
      <c r="BD629" s="175" t="e">
        <f>('Raw data'!BC629/Shannon!$D629)*LN('Raw data'!BC629/Shannon!$D629)</f>
        <v>#DIV/0!</v>
      </c>
      <c r="BE629" s="175" t="e">
        <f>('Raw data'!BD629/Shannon!$D629)*LN('Raw data'!BD629/Shannon!$D629)</f>
        <v>#DIV/0!</v>
      </c>
      <c r="BF629" s="175" t="e">
        <f>('Raw data'!BE629/Shannon!$D629)*LN('Raw data'!BE629/Shannon!$D629)</f>
        <v>#DIV/0!</v>
      </c>
      <c r="BG629" s="175" t="e">
        <f>('Raw data'!BF629/Shannon!$D629)*LN('Raw data'!BF629/Shannon!$D629)</f>
        <v>#DIV/0!</v>
      </c>
      <c r="BH629" s="175" t="e">
        <f>('Raw data'!BG629/Shannon!$D629)*LN('Raw data'!BG629/Shannon!$D629)</f>
        <v>#DIV/0!</v>
      </c>
      <c r="BI629" s="175" t="e">
        <f>('Raw data'!BH629/Shannon!$D629)*LN('Raw data'!BH629/Shannon!$D629)</f>
        <v>#DIV/0!</v>
      </c>
      <c r="BJ629" s="175" t="e">
        <f>('Raw data'!BI629/Shannon!$D629)*LN('Raw data'!BI629/Shannon!$D629)</f>
        <v>#DIV/0!</v>
      </c>
      <c r="BK629" s="175" t="e">
        <f>('Raw data'!BJ629/Shannon!$D629)*LN('Raw data'!BJ629/Shannon!$D629)</f>
        <v>#DIV/0!</v>
      </c>
      <c r="BL629" s="175" t="e">
        <f>('Raw data'!BK629/Shannon!$D629)*LN('Raw data'!BK629/Shannon!$D629)</f>
        <v>#DIV/0!</v>
      </c>
      <c r="BM629" s="175" t="e">
        <f>('Raw data'!BL629/Shannon!$D629)*LN('Raw data'!BL629/Shannon!$D629)</f>
        <v>#DIV/0!</v>
      </c>
      <c r="BN629" s="175" t="e">
        <f>('Raw data'!BM629/Shannon!$D629)*LN('Raw data'!BM629/Shannon!$D629)</f>
        <v>#DIV/0!</v>
      </c>
      <c r="BO629" s="175" t="e">
        <f>('Raw data'!BN629/Shannon!$D629)*LN('Raw data'!BN629/Shannon!$D629)</f>
        <v>#DIV/0!</v>
      </c>
      <c r="BP629" s="175" t="e">
        <f>('Raw data'!BO629/Shannon!$D629)*LN('Raw data'!BO629/Shannon!$D629)</f>
        <v>#DIV/0!</v>
      </c>
      <c r="BQ629" s="175" t="e">
        <f>('Raw data'!BP629/Shannon!$D629)*LN('Raw data'!BP629/Shannon!$D629)</f>
        <v>#DIV/0!</v>
      </c>
      <c r="BR629" s="175" t="e">
        <f>('Raw data'!BQ629/Shannon!$D629)*LN('Raw data'!BQ629/Shannon!$D629)</f>
        <v>#DIV/0!</v>
      </c>
      <c r="BS629" s="175" t="e">
        <f>('Raw data'!BR629/Shannon!$D629)*LN('Raw data'!BR629/Shannon!$D629)</f>
        <v>#DIV/0!</v>
      </c>
      <c r="BT629" s="175" t="e">
        <f>('Raw data'!BS629/Shannon!$D629)*LN('Raw data'!BS629/Shannon!$D629)</f>
        <v>#DIV/0!</v>
      </c>
      <c r="BU629" s="175" t="e">
        <f>('Raw data'!BT629/Shannon!$D629)*LN('Raw data'!BT629/Shannon!$D629)</f>
        <v>#DIV/0!</v>
      </c>
      <c r="BV629" s="175" t="e">
        <f>('Raw data'!BU629/Shannon!$D629)*LN('Raw data'!BU629/Shannon!$D629)</f>
        <v>#DIV/0!</v>
      </c>
      <c r="BW629" s="175" t="e">
        <f>('Raw data'!BV629/Shannon!$D629)*LN('Raw data'!BV629/Shannon!$D629)</f>
        <v>#DIV/0!</v>
      </c>
      <c r="BX629" s="175" t="e">
        <f>('Raw data'!BW629/Shannon!$D629)*LN('Raw data'!BW629/Shannon!$D629)</f>
        <v>#DIV/0!</v>
      </c>
      <c r="BY629" s="175" t="e">
        <f>('Raw data'!BX629/Shannon!$D629)*LN('Raw data'!BX629/Shannon!$D629)</f>
        <v>#DIV/0!</v>
      </c>
      <c r="BZ629" s="175" t="e">
        <f>('Raw data'!BY629/Shannon!$D629)*LN('Raw data'!BY629/Shannon!$D629)</f>
        <v>#DIV/0!</v>
      </c>
      <c r="CA629" s="175" t="e">
        <f>('Raw data'!BZ629/Shannon!$D629)*LN('Raw data'!BZ629/Shannon!$D629)</f>
        <v>#DIV/0!</v>
      </c>
      <c r="CB629" s="175" t="e">
        <f>('Raw data'!CA629/Shannon!$D629)*LN('Raw data'!CA629/Shannon!$D629)</f>
        <v>#DIV/0!</v>
      </c>
      <c r="CC629" s="175" t="e">
        <f>('Raw data'!CB629/Shannon!$D629)*LN('Raw data'!CB629/Shannon!$D629)</f>
        <v>#DIV/0!</v>
      </c>
      <c r="CD629" s="175" t="e">
        <f>('Raw data'!CC629/Shannon!$D629)*LN('Raw data'!CC629/Shannon!$D629)</f>
        <v>#DIV/0!</v>
      </c>
      <c r="CF629" s="176" t="e">
        <f t="shared" si="9"/>
        <v>#DIV/0!</v>
      </c>
      <c r="CG629" s="175"/>
      <c r="CH629" s="175"/>
      <c r="CI629" s="175" t="e">
        <v>#DIV/0!</v>
      </c>
      <c r="CJ629" s="175" t="e">
        <v>#DIV/0!</v>
      </c>
      <c r="CK629" s="175" t="e">
        <v>#DIV/0!</v>
      </c>
      <c r="CL629" s="175" t="e">
        <v>#DIV/0!</v>
      </c>
      <c r="CM629" s="175" t="e">
        <v>#DIV/0!</v>
      </c>
      <c r="CN629" s="175" t="e">
        <v>#DIV/0!</v>
      </c>
      <c r="CO629" s="175" t="e">
        <v>#DIV/0!</v>
      </c>
      <c r="CP629" s="175" t="e">
        <v>#DIV/0!</v>
      </c>
      <c r="CQ629" s="175" t="e">
        <v>#DIV/0!</v>
      </c>
      <c r="CR629" s="175" t="e">
        <v>#DIV/0!</v>
      </c>
      <c r="CS629" s="175" t="e">
        <v>#DIV/0!</v>
      </c>
      <c r="CT629" s="175" t="e">
        <v>#DIV/0!</v>
      </c>
      <c r="CU629" s="175" t="e">
        <v>#DIV/0!</v>
      </c>
      <c r="CV629" s="175" t="e">
        <v>#DIV/0!</v>
      </c>
      <c r="CW629" s="175" t="e">
        <v>#DIV/0!</v>
      </c>
      <c r="CX629" s="175" t="e">
        <v>#DIV/0!</v>
      </c>
      <c r="CY629" s="175" t="e">
        <v>#DIV/0!</v>
      </c>
      <c r="CZ629" s="175" t="e">
        <v>#DIV/0!</v>
      </c>
      <c r="DA629" s="175" t="e">
        <v>#DIV/0!</v>
      </c>
      <c r="DB629" s="175" t="e">
        <v>#DIV/0!</v>
      </c>
      <c r="DC629" s="175" t="e">
        <v>#DIV/0!</v>
      </c>
      <c r="DD629" s="175" t="e">
        <v>#DIV/0!</v>
      </c>
      <c r="DE629" s="175" t="e">
        <v>#DIV/0!</v>
      </c>
      <c r="DF629" s="175" t="e">
        <v>#DIV/0!</v>
      </c>
      <c r="DG629" s="175" t="e">
        <v>#DIV/0!</v>
      </c>
      <c r="DH629" s="175" t="e">
        <v>#DIV/0!</v>
      </c>
      <c r="DI629" s="175" t="e">
        <v>#DIV/0!</v>
      </c>
      <c r="DJ629" s="175" t="e">
        <v>#DIV/0!</v>
      </c>
      <c r="DK629" s="175" t="e">
        <v>#DIV/0!</v>
      </c>
      <c r="DL629" s="175" t="e">
        <v>#DIV/0!</v>
      </c>
      <c r="DM629" s="175" t="e">
        <v>#DIV/0!</v>
      </c>
      <c r="DN629" s="175" t="e">
        <v>#DIV/0!</v>
      </c>
      <c r="DO629" s="175" t="e">
        <v>#DIV/0!</v>
      </c>
      <c r="DP629" s="175" t="e">
        <v>#DIV/0!</v>
      </c>
      <c r="DQ629" s="175" t="e">
        <v>#DIV/0!</v>
      </c>
      <c r="DR629" s="175" t="e">
        <v>#DIV/0!</v>
      </c>
      <c r="DS629" s="175" t="e">
        <v>#DIV/0!</v>
      </c>
      <c r="DT629" s="175" t="e">
        <v>#DIV/0!</v>
      </c>
      <c r="DU629" s="175" t="e">
        <v>#DIV/0!</v>
      </c>
      <c r="DV629" s="175" t="e">
        <v>#DIV/0!</v>
      </c>
      <c r="DW629" s="175" t="e">
        <v>#DIV/0!</v>
      </c>
      <c r="DX629" s="175" t="e">
        <v>#DIV/0!</v>
      </c>
      <c r="DY629" s="175" t="e">
        <v>#DIV/0!</v>
      </c>
      <c r="DZ629" s="175" t="e">
        <v>#DIV/0!</v>
      </c>
      <c r="EA629" s="175" t="e">
        <v>#DIV/0!</v>
      </c>
      <c r="EB629" s="175" t="e">
        <v>#DIV/0!</v>
      </c>
      <c r="EC629" s="175" t="e">
        <v>#DIV/0!</v>
      </c>
      <c r="ED629" s="175" t="e">
        <v>#DIV/0!</v>
      </c>
      <c r="EE629" s="175" t="e">
        <v>#DIV/0!</v>
      </c>
      <c r="EF629" s="175" t="e">
        <v>#DIV/0!</v>
      </c>
      <c r="EG629" s="175" t="e">
        <v>#DIV/0!</v>
      </c>
      <c r="EH629" s="175" t="e">
        <v>#DIV/0!</v>
      </c>
      <c r="EI629" s="175" t="e">
        <v>#DIV/0!</v>
      </c>
      <c r="EJ629" s="175" t="e">
        <v>#DIV/0!</v>
      </c>
      <c r="EK629" s="175" t="e">
        <v>#DIV/0!</v>
      </c>
      <c r="EL629" s="175" t="e">
        <v>#DIV/0!</v>
      </c>
      <c r="EM629" s="175" t="e">
        <v>#DIV/0!</v>
      </c>
      <c r="EN629" s="175" t="e">
        <v>#DIV/0!</v>
      </c>
      <c r="EO629" s="175" t="e">
        <v>#DIV/0!</v>
      </c>
      <c r="EP629" s="175" t="e">
        <v>#DIV/0!</v>
      </c>
      <c r="EQ629" s="175" t="e">
        <v>#DIV/0!</v>
      </c>
      <c r="ER629" s="175" t="e">
        <v>#DIV/0!</v>
      </c>
      <c r="ES629" s="175" t="e">
        <v>#DIV/0!</v>
      </c>
      <c r="ET629" s="175" t="e">
        <v>#DIV/0!</v>
      </c>
      <c r="EU629" s="175" t="e">
        <v>#DIV/0!</v>
      </c>
      <c r="EV629" s="175" t="e">
        <v>#DIV/0!</v>
      </c>
      <c r="EW629" s="175" t="e">
        <v>#DIV/0!</v>
      </c>
      <c r="EX629" s="175" t="e">
        <v>#DIV/0!</v>
      </c>
      <c r="EY629" s="175" t="e">
        <v>#DIV/0!</v>
      </c>
      <c r="EZ629" s="175" t="e">
        <v>#DIV/0!</v>
      </c>
      <c r="FA629" s="175" t="e">
        <v>#DIV/0!</v>
      </c>
      <c r="FB629" s="175" t="e">
        <v>#DIV/0!</v>
      </c>
      <c r="FC629" s="175" t="e">
        <v>#DIV/0!</v>
      </c>
      <c r="FD629" s="175" t="e">
        <v>#DIV/0!</v>
      </c>
      <c r="FE629" s="175" t="e">
        <v>#DIV/0!</v>
      </c>
      <c r="FF629" s="175" t="e">
        <v>#DIV/0!</v>
      </c>
      <c r="FG629" s="175" t="e">
        <v>#DIV/0!</v>
      </c>
      <c r="FH629" s="175" t="e">
        <v>#DIV/0!</v>
      </c>
    </row>
    <row r="630" spans="2:164" x14ac:dyDescent="0.2">
      <c r="B630" s="113">
        <v>42</v>
      </c>
      <c r="C630" s="114">
        <v>13</v>
      </c>
      <c r="D630">
        <f>SUM('Raw data'!D630:CC630)</f>
        <v>38</v>
      </c>
      <c r="E630" s="175" t="e">
        <f>('Raw data'!D630/Shannon!$D630)*LN('Raw data'!D630/Shannon!$D630)</f>
        <v>#NUM!</v>
      </c>
      <c r="F630" s="175" t="e">
        <f>('Raw data'!E630/Shannon!$D630)*LN('Raw data'!E630/Shannon!$D630)</f>
        <v>#NUM!</v>
      </c>
      <c r="G630" s="175" t="e">
        <f>('Raw data'!F630/Shannon!$D630)*LN('Raw data'!F630/Shannon!$D630)</f>
        <v>#NUM!</v>
      </c>
      <c r="H630" s="175" t="e">
        <f>('Raw data'!G630/Shannon!$D630)*LN('Raw data'!G630/Shannon!$D630)</f>
        <v>#NUM!</v>
      </c>
      <c r="I630" s="175" t="e">
        <f>('Raw data'!H630/Shannon!$D630)*LN('Raw data'!H630/Shannon!$D630)</f>
        <v>#NUM!</v>
      </c>
      <c r="J630" s="175">
        <f>('Raw data'!I630/Shannon!$D630)*LN('Raw data'!I630/Shannon!$D630)</f>
        <v>-9.5725951571746987E-2</v>
      </c>
      <c r="K630" s="175" t="e">
        <f>('Raw data'!J630/Shannon!$D630)*LN('Raw data'!J630/Shannon!$D630)</f>
        <v>#NUM!</v>
      </c>
      <c r="L630" s="175" t="e">
        <f>('Raw data'!K630/Shannon!$D630)*LN('Raw data'!K630/Shannon!$D630)</f>
        <v>#NUM!</v>
      </c>
      <c r="M630" s="175" t="e">
        <f>('Raw data'!L630/Shannon!$D630)*LN('Raw data'!L630/Shannon!$D630)</f>
        <v>#NUM!</v>
      </c>
      <c r="N630" s="175" t="e">
        <f>('Raw data'!M630/Shannon!$D630)*LN('Raw data'!M630/Shannon!$D630)</f>
        <v>#NUM!</v>
      </c>
      <c r="O630" s="175" t="e">
        <f>('Raw data'!N630/Shannon!$D630)*LN('Raw data'!N630/Shannon!$D630)</f>
        <v>#NUM!</v>
      </c>
      <c r="P630" s="175" t="e">
        <f>('Raw data'!O630/Shannon!$D630)*LN('Raw data'!O630/Shannon!$D630)</f>
        <v>#NUM!</v>
      </c>
      <c r="Q630" s="175" t="e">
        <f>('Raw data'!P630/Shannon!$D630)*LN('Raw data'!P630/Shannon!$D630)</f>
        <v>#NUM!</v>
      </c>
      <c r="R630" s="175" t="e">
        <f>('Raw data'!Q630/Shannon!$D630)*LN('Raw data'!Q630/Shannon!$D630)</f>
        <v>#NUM!</v>
      </c>
      <c r="S630" s="175" t="e">
        <f>('Raw data'!R630/Shannon!$D630)*LN('Raw data'!R630/Shannon!$D630)</f>
        <v>#NUM!</v>
      </c>
      <c r="T630" s="175" t="e">
        <f>('Raw data'!S630/Shannon!$D630)*LN('Raw data'!S630/Shannon!$D630)</f>
        <v>#NUM!</v>
      </c>
      <c r="U630" s="175" t="e">
        <f>('Raw data'!T630/Shannon!$D630)*LN('Raw data'!T630/Shannon!$D630)</f>
        <v>#NUM!</v>
      </c>
      <c r="V630" s="175" t="e">
        <f>('Raw data'!U630/Shannon!$D630)*LN('Raw data'!U630/Shannon!$D630)</f>
        <v>#NUM!</v>
      </c>
      <c r="W630" s="175" t="e">
        <f>('Raw data'!V630/Shannon!$D630)*LN('Raw data'!V630/Shannon!$D630)</f>
        <v>#NUM!</v>
      </c>
      <c r="X630" s="175" t="e">
        <f>('Raw data'!W630/Shannon!$D630)*LN('Raw data'!W630/Shannon!$D630)</f>
        <v>#NUM!</v>
      </c>
      <c r="Y630" s="175" t="e">
        <f>('Raw data'!X630/Shannon!$D630)*LN('Raw data'!X630/Shannon!$D630)</f>
        <v>#NUM!</v>
      </c>
      <c r="Z630" s="175" t="e">
        <f>('Raw data'!Y630/Shannon!$D630)*LN('Raw data'!Y630/Shannon!$D630)</f>
        <v>#NUM!</v>
      </c>
      <c r="AA630" s="175" t="e">
        <f>('Raw data'!Z630/Shannon!$D630)*LN('Raw data'!Z630/Shannon!$D630)</f>
        <v>#NUM!</v>
      </c>
      <c r="AB630" s="175" t="e">
        <f>('Raw data'!AA630/Shannon!$D630)*LN('Raw data'!AA630/Shannon!$D630)</f>
        <v>#NUM!</v>
      </c>
      <c r="AC630" s="175" t="e">
        <f>('Raw data'!AB630/Shannon!$D630)*LN('Raw data'!AB630/Shannon!$D630)</f>
        <v>#NUM!</v>
      </c>
      <c r="AD630" s="175">
        <f>('Raw data'!AC630/Shannon!$D630)*LN('Raw data'!AC630/Shannon!$D630)</f>
        <v>-0.27546732556459536</v>
      </c>
      <c r="AE630" s="175" t="e">
        <f>('Raw data'!AD630/Shannon!$D630)*LN('Raw data'!AD630/Shannon!$D630)</f>
        <v>#NUM!</v>
      </c>
      <c r="AF630" s="175" t="e">
        <f>('Raw data'!AE630/Shannon!$D630)*LN('Raw data'!AE630/Shannon!$D630)</f>
        <v>#NUM!</v>
      </c>
      <c r="AG630" s="175" t="e">
        <f>('Raw data'!AF630/Shannon!$D630)*LN('Raw data'!AF630/Shannon!$D630)</f>
        <v>#NUM!</v>
      </c>
      <c r="AH630" s="175" t="e">
        <f>('Raw data'!AG630/Shannon!$D630)*LN('Raw data'!AG630/Shannon!$D630)</f>
        <v>#NUM!</v>
      </c>
      <c r="AI630" s="175" t="e">
        <f>('Raw data'!AH630/Shannon!$D630)*LN('Raw data'!AH630/Shannon!$D630)</f>
        <v>#NUM!</v>
      </c>
      <c r="AJ630" s="175" t="e">
        <f>('Raw data'!AI630/Shannon!$D630)*LN('Raw data'!AI630/Shannon!$D630)</f>
        <v>#NUM!</v>
      </c>
      <c r="AK630" s="175" t="e">
        <f>('Raw data'!AJ630/Shannon!$D630)*LN('Raw data'!AJ630/Shannon!$D630)</f>
        <v>#NUM!</v>
      </c>
      <c r="AL630" s="175" t="e">
        <f>('Raw data'!AK630/Shannon!$D630)*LN('Raw data'!AK630/Shannon!$D630)</f>
        <v>#NUM!</v>
      </c>
      <c r="AM630" s="175" t="e">
        <f>('Raw data'!AL630/Shannon!$D630)*LN('Raw data'!AL630/Shannon!$D630)</f>
        <v>#NUM!</v>
      </c>
      <c r="AN630" s="175" t="e">
        <f>('Raw data'!AM630/Shannon!$D630)*LN('Raw data'!AM630/Shannon!$D630)</f>
        <v>#NUM!</v>
      </c>
      <c r="AO630" s="175" t="e">
        <f>('Raw data'!AN630/Shannon!$D630)*LN('Raw data'!AN630/Shannon!$D630)</f>
        <v>#NUM!</v>
      </c>
      <c r="AP630" s="175" t="e">
        <f>('Raw data'!AO630/Shannon!$D630)*LN('Raw data'!AO630/Shannon!$D630)</f>
        <v>#NUM!</v>
      </c>
      <c r="AQ630" s="175" t="e">
        <f>('Raw data'!AP630/Shannon!$D630)*LN('Raw data'!AP630/Shannon!$D630)</f>
        <v>#NUM!</v>
      </c>
      <c r="AR630" s="175" t="e">
        <f>('Raw data'!AQ630/Shannon!$D630)*LN('Raw data'!AQ630/Shannon!$D630)</f>
        <v>#NUM!</v>
      </c>
      <c r="AS630" s="175" t="e">
        <f>('Raw data'!AR630/Shannon!$D630)*LN('Raw data'!AR630/Shannon!$D630)</f>
        <v>#NUM!</v>
      </c>
      <c r="AT630" s="175" t="e">
        <f>('Raw data'!AS630/Shannon!$D630)*LN('Raw data'!AS630/Shannon!$D630)</f>
        <v>#NUM!</v>
      </c>
      <c r="AU630" s="175" t="e">
        <f>('Raw data'!AT630/Shannon!$D630)*LN('Raw data'!AT630/Shannon!$D630)</f>
        <v>#NUM!</v>
      </c>
      <c r="AV630" s="175">
        <f>('Raw data'!AU630/Shannon!$D630)*LN('Raw data'!AU630/Shannon!$D630)</f>
        <v>-0.36400405577001649</v>
      </c>
      <c r="AW630" s="175" t="e">
        <f>('Raw data'!AV630/Shannon!$D630)*LN('Raw data'!AV630/Shannon!$D630)</f>
        <v>#NUM!</v>
      </c>
      <c r="AX630" s="175" t="e">
        <f>('Raw data'!AW630/Shannon!$D630)*LN('Raw data'!AW630/Shannon!$D630)</f>
        <v>#NUM!</v>
      </c>
      <c r="AY630" s="175" t="e">
        <f>('Raw data'!AX630/Shannon!$D630)*LN('Raw data'!AX630/Shannon!$D630)</f>
        <v>#NUM!</v>
      </c>
      <c r="AZ630" s="175" t="e">
        <f>('Raw data'!AY630/Shannon!$D630)*LN('Raw data'!AY630/Shannon!$D630)</f>
        <v>#NUM!</v>
      </c>
      <c r="BA630" s="175" t="e">
        <f>('Raw data'!AZ630/Shannon!$D630)*LN('Raw data'!AZ630/Shannon!$D630)</f>
        <v>#NUM!</v>
      </c>
      <c r="BB630" s="175" t="e">
        <f>('Raw data'!BA630/Shannon!$D630)*LN('Raw data'!BA630/Shannon!$D630)</f>
        <v>#NUM!</v>
      </c>
      <c r="BC630" s="175" t="e">
        <f>('Raw data'!BB630/Shannon!$D630)*LN('Raw data'!BB630/Shannon!$D630)</f>
        <v>#NUM!</v>
      </c>
      <c r="BD630" s="175" t="e">
        <f>('Raw data'!BC630/Shannon!$D630)*LN('Raw data'!BC630/Shannon!$D630)</f>
        <v>#NUM!</v>
      </c>
      <c r="BE630" s="175" t="e">
        <f>('Raw data'!BD630/Shannon!$D630)*LN('Raw data'!BD630/Shannon!$D630)</f>
        <v>#NUM!</v>
      </c>
      <c r="BF630" s="175" t="e">
        <f>('Raw data'!BE630/Shannon!$D630)*LN('Raw data'!BE630/Shannon!$D630)</f>
        <v>#NUM!</v>
      </c>
      <c r="BG630" s="175" t="e">
        <f>('Raw data'!BF630/Shannon!$D630)*LN('Raw data'!BF630/Shannon!$D630)</f>
        <v>#NUM!</v>
      </c>
      <c r="BH630" s="175" t="e">
        <f>('Raw data'!BG630/Shannon!$D630)*LN('Raw data'!BG630/Shannon!$D630)</f>
        <v>#NUM!</v>
      </c>
      <c r="BI630" s="175" t="e">
        <f>('Raw data'!BH630/Shannon!$D630)*LN('Raw data'!BH630/Shannon!$D630)</f>
        <v>#NUM!</v>
      </c>
      <c r="BJ630" s="175" t="e">
        <f>('Raw data'!BI630/Shannon!$D630)*LN('Raw data'!BI630/Shannon!$D630)</f>
        <v>#NUM!</v>
      </c>
      <c r="BK630" s="175" t="e">
        <f>('Raw data'!BJ630/Shannon!$D630)*LN('Raw data'!BJ630/Shannon!$D630)</f>
        <v>#NUM!</v>
      </c>
      <c r="BL630" s="175" t="e">
        <f>('Raw data'!BK630/Shannon!$D630)*LN('Raw data'!BK630/Shannon!$D630)</f>
        <v>#NUM!</v>
      </c>
      <c r="BM630" s="175" t="e">
        <f>('Raw data'!BL630/Shannon!$D630)*LN('Raw data'!BL630/Shannon!$D630)</f>
        <v>#NUM!</v>
      </c>
      <c r="BN630" s="175" t="e">
        <f>('Raw data'!BM630/Shannon!$D630)*LN('Raw data'!BM630/Shannon!$D630)</f>
        <v>#NUM!</v>
      </c>
      <c r="BO630" s="175" t="e">
        <f>('Raw data'!BN630/Shannon!$D630)*LN('Raw data'!BN630/Shannon!$D630)</f>
        <v>#NUM!</v>
      </c>
      <c r="BP630" s="175" t="e">
        <f>('Raw data'!BO630/Shannon!$D630)*LN('Raw data'!BO630/Shannon!$D630)</f>
        <v>#NUM!</v>
      </c>
      <c r="BQ630" s="175" t="e">
        <f>('Raw data'!BP630/Shannon!$D630)*LN('Raw data'!BP630/Shannon!$D630)</f>
        <v>#NUM!</v>
      </c>
      <c r="BR630" s="175" t="e">
        <f>('Raw data'!BQ630/Shannon!$D630)*LN('Raw data'!BQ630/Shannon!$D630)</f>
        <v>#NUM!</v>
      </c>
      <c r="BS630" s="175" t="e">
        <f>('Raw data'!BR630/Shannon!$D630)*LN('Raw data'!BR630/Shannon!$D630)</f>
        <v>#NUM!</v>
      </c>
      <c r="BT630" s="175" t="e">
        <f>('Raw data'!BS630/Shannon!$D630)*LN('Raw data'!BS630/Shannon!$D630)</f>
        <v>#NUM!</v>
      </c>
      <c r="BU630" s="175" t="e">
        <f>('Raw data'!BT630/Shannon!$D630)*LN('Raw data'!BT630/Shannon!$D630)</f>
        <v>#NUM!</v>
      </c>
      <c r="BV630" s="175" t="e">
        <f>('Raw data'!BU630/Shannon!$D630)*LN('Raw data'!BU630/Shannon!$D630)</f>
        <v>#NUM!</v>
      </c>
      <c r="BW630" s="175" t="e">
        <f>('Raw data'!BV630/Shannon!$D630)*LN('Raw data'!BV630/Shannon!$D630)</f>
        <v>#NUM!</v>
      </c>
      <c r="BX630" s="175" t="e">
        <f>('Raw data'!BW630/Shannon!$D630)*LN('Raw data'!BW630/Shannon!$D630)</f>
        <v>#NUM!</v>
      </c>
      <c r="BY630" s="175" t="e">
        <f>('Raw data'!BX630/Shannon!$D630)*LN('Raw data'!BX630/Shannon!$D630)</f>
        <v>#NUM!</v>
      </c>
      <c r="BZ630" s="175" t="e">
        <f>('Raw data'!BY630/Shannon!$D630)*LN('Raw data'!BY630/Shannon!$D630)</f>
        <v>#NUM!</v>
      </c>
      <c r="CA630" s="175" t="e">
        <f>('Raw data'!BZ630/Shannon!$D630)*LN('Raw data'!BZ630/Shannon!$D630)</f>
        <v>#NUM!</v>
      </c>
      <c r="CB630" s="175" t="e">
        <f>('Raw data'!CA630/Shannon!$D630)*LN('Raw data'!CA630/Shannon!$D630)</f>
        <v>#NUM!</v>
      </c>
      <c r="CC630" s="175" t="e">
        <f>('Raw data'!CB630/Shannon!$D630)*LN('Raw data'!CB630/Shannon!$D630)</f>
        <v>#NUM!</v>
      </c>
      <c r="CD630" s="175" t="e">
        <f>('Raw data'!CC630/Shannon!$D630)*LN('Raw data'!CC630/Shannon!$D630)</f>
        <v>#NUM!</v>
      </c>
      <c r="CF630" s="176">
        <f t="shared" si="9"/>
        <v>0.7351973329063588</v>
      </c>
      <c r="CG630" s="175"/>
      <c r="CH630" s="175"/>
      <c r="CI630" s="175"/>
      <c r="CJ630" s="175"/>
      <c r="CK630" s="175"/>
      <c r="CL630" s="175"/>
      <c r="CM630" s="175"/>
      <c r="CN630" s="175">
        <v>-9.5725951571746987E-2</v>
      </c>
      <c r="CO630" s="175"/>
      <c r="CP630" s="175"/>
      <c r="CQ630" s="175"/>
      <c r="CR630" s="175"/>
      <c r="CS630" s="175"/>
      <c r="CT630" s="175"/>
      <c r="CU630" s="175"/>
      <c r="CV630" s="175"/>
      <c r="CW630" s="175"/>
      <c r="CX630" s="175"/>
      <c r="CY630" s="175"/>
      <c r="CZ630" s="175"/>
      <c r="DA630" s="175"/>
      <c r="DB630" s="175"/>
      <c r="DC630" s="175"/>
      <c r="DD630" s="175"/>
      <c r="DE630" s="175"/>
      <c r="DF630" s="175"/>
      <c r="DG630" s="175"/>
      <c r="DH630" s="175">
        <v>-0.27546732556459536</v>
      </c>
      <c r="DI630" s="175"/>
      <c r="DJ630" s="175"/>
      <c r="DK630" s="175"/>
      <c r="DL630" s="175"/>
      <c r="DM630" s="175"/>
      <c r="DN630" s="175"/>
      <c r="DO630" s="175"/>
      <c r="DP630" s="175"/>
      <c r="DQ630" s="175"/>
      <c r="DR630" s="175"/>
      <c r="DS630" s="175"/>
      <c r="DT630" s="175"/>
      <c r="DU630" s="175"/>
      <c r="DV630" s="175"/>
      <c r="DW630" s="175"/>
      <c r="DX630" s="175"/>
      <c r="DY630" s="175"/>
      <c r="DZ630" s="175">
        <v>-0.36400405577001649</v>
      </c>
      <c r="EA630" s="175"/>
      <c r="EB630" s="175"/>
      <c r="EC630" s="175"/>
      <c r="ED630" s="175"/>
      <c r="EE630" s="175"/>
      <c r="EF630" s="175"/>
      <c r="EG630" s="175"/>
      <c r="EH630" s="175"/>
      <c r="EI630" s="175"/>
      <c r="EJ630" s="175"/>
      <c r="EK630" s="175"/>
      <c r="EL630" s="175"/>
      <c r="EM630" s="175"/>
      <c r="EN630" s="175"/>
      <c r="EO630" s="175"/>
      <c r="EP630" s="175"/>
      <c r="EQ630" s="175"/>
      <c r="ER630" s="175"/>
      <c r="ES630" s="175"/>
      <c r="ET630" s="175"/>
      <c r="EU630" s="175"/>
      <c r="EV630" s="175"/>
      <c r="EW630" s="175"/>
      <c r="EX630" s="175"/>
      <c r="EY630" s="175"/>
      <c r="EZ630" s="175"/>
      <c r="FA630" s="175"/>
      <c r="FB630" s="175"/>
      <c r="FC630" s="175"/>
      <c r="FD630" s="175"/>
      <c r="FE630" s="175"/>
      <c r="FF630" s="175"/>
      <c r="FG630" s="175"/>
      <c r="FH630" s="175"/>
    </row>
    <row r="631" spans="2:164" x14ac:dyDescent="0.2">
      <c r="B631" s="13">
        <v>42</v>
      </c>
      <c r="C631" s="14">
        <v>14</v>
      </c>
      <c r="D631">
        <f>SUM('Raw data'!D631:CC631)</f>
        <v>131</v>
      </c>
      <c r="E631" s="175" t="e">
        <f>('Raw data'!D631/Shannon!$D631)*LN('Raw data'!D631/Shannon!$D631)</f>
        <v>#NUM!</v>
      </c>
      <c r="F631" s="175" t="e">
        <f>('Raw data'!E631/Shannon!$D631)*LN('Raw data'!E631/Shannon!$D631)</f>
        <v>#NUM!</v>
      </c>
      <c r="G631" s="175" t="e">
        <f>('Raw data'!F631/Shannon!$D631)*LN('Raw data'!F631/Shannon!$D631)</f>
        <v>#NUM!</v>
      </c>
      <c r="H631" s="175">
        <f>('Raw data'!G631/Shannon!$D631)*LN('Raw data'!G631/Shannon!$D631)</f>
        <v>-3.7215246741993516E-2</v>
      </c>
      <c r="I631" s="175">
        <f>('Raw data'!H631/Shannon!$D631)*LN('Raw data'!H631/Shannon!$D631)</f>
        <v>-0.15652679556504479</v>
      </c>
      <c r="J631" s="175">
        <f>('Raw data'!I631/Shannon!$D631)*LN('Raw data'!I631/Shannon!$D631)</f>
        <v>-6.3848093780781781E-2</v>
      </c>
      <c r="K631" s="175" t="e">
        <f>('Raw data'!J631/Shannon!$D631)*LN('Raw data'!J631/Shannon!$D631)</f>
        <v>#NUM!</v>
      </c>
      <c r="L631" s="175" t="e">
        <f>('Raw data'!K631/Shannon!$D631)*LN('Raw data'!K631/Shannon!$D631)</f>
        <v>#NUM!</v>
      </c>
      <c r="M631" s="175" t="e">
        <f>('Raw data'!L631/Shannon!$D631)*LN('Raw data'!L631/Shannon!$D631)</f>
        <v>#NUM!</v>
      </c>
      <c r="N631" s="175" t="e">
        <f>('Raw data'!M631/Shannon!$D631)*LN('Raw data'!M631/Shannon!$D631)</f>
        <v>#NUM!</v>
      </c>
      <c r="O631" s="175" t="e">
        <f>('Raw data'!N631/Shannon!$D631)*LN('Raw data'!N631/Shannon!$D631)</f>
        <v>#NUM!</v>
      </c>
      <c r="P631" s="175" t="e">
        <f>('Raw data'!O631/Shannon!$D631)*LN('Raw data'!O631/Shannon!$D631)</f>
        <v>#NUM!</v>
      </c>
      <c r="Q631" s="175" t="e">
        <f>('Raw data'!P631/Shannon!$D631)*LN('Raw data'!P631/Shannon!$D631)</f>
        <v>#NUM!</v>
      </c>
      <c r="R631" s="175" t="e">
        <f>('Raw data'!Q631/Shannon!$D631)*LN('Raw data'!Q631/Shannon!$D631)</f>
        <v>#NUM!</v>
      </c>
      <c r="S631" s="175" t="e">
        <f>('Raw data'!R631/Shannon!$D631)*LN('Raw data'!R631/Shannon!$D631)</f>
        <v>#NUM!</v>
      </c>
      <c r="T631" s="175" t="e">
        <f>('Raw data'!S631/Shannon!$D631)*LN('Raw data'!S631/Shannon!$D631)</f>
        <v>#NUM!</v>
      </c>
      <c r="U631" s="175" t="e">
        <f>('Raw data'!T631/Shannon!$D631)*LN('Raw data'!T631/Shannon!$D631)</f>
        <v>#NUM!</v>
      </c>
      <c r="V631" s="175" t="e">
        <f>('Raw data'!U631/Shannon!$D631)*LN('Raw data'!U631/Shannon!$D631)</f>
        <v>#NUM!</v>
      </c>
      <c r="W631" s="175" t="e">
        <f>('Raw data'!V631/Shannon!$D631)*LN('Raw data'!V631/Shannon!$D631)</f>
        <v>#NUM!</v>
      </c>
      <c r="X631" s="175" t="e">
        <f>('Raw data'!W631/Shannon!$D631)*LN('Raw data'!W631/Shannon!$D631)</f>
        <v>#NUM!</v>
      </c>
      <c r="Y631" s="175" t="e">
        <f>('Raw data'!X631/Shannon!$D631)*LN('Raw data'!X631/Shannon!$D631)</f>
        <v>#NUM!</v>
      </c>
      <c r="Z631" s="175" t="e">
        <f>('Raw data'!Y631/Shannon!$D631)*LN('Raw data'!Y631/Shannon!$D631)</f>
        <v>#NUM!</v>
      </c>
      <c r="AA631" s="175" t="e">
        <f>('Raw data'!Z631/Shannon!$D631)*LN('Raw data'!Z631/Shannon!$D631)</f>
        <v>#NUM!</v>
      </c>
      <c r="AB631" s="175">
        <f>('Raw data'!AA631/Shannon!$D631)*LN('Raw data'!AA631/Shannon!$D631)</f>
        <v>-0.33487897466126321</v>
      </c>
      <c r="AC631" s="175" t="e">
        <f>('Raw data'!AB631/Shannon!$D631)*LN('Raw data'!AB631/Shannon!$D631)</f>
        <v>#NUM!</v>
      </c>
      <c r="AD631" s="175">
        <f>('Raw data'!AC631/Shannon!$D631)*LN('Raw data'!AC631/Shannon!$D631)</f>
        <v>-0.36749292083018775</v>
      </c>
      <c r="AE631" s="175" t="e">
        <f>('Raw data'!AD631/Shannon!$D631)*LN('Raw data'!AD631/Shannon!$D631)</f>
        <v>#NUM!</v>
      </c>
      <c r="AF631" s="175" t="e">
        <f>('Raw data'!AE631/Shannon!$D631)*LN('Raw data'!AE631/Shannon!$D631)</f>
        <v>#NUM!</v>
      </c>
      <c r="AG631" s="175" t="e">
        <f>('Raw data'!AF631/Shannon!$D631)*LN('Raw data'!AF631/Shannon!$D631)</f>
        <v>#NUM!</v>
      </c>
      <c r="AH631" s="175" t="e">
        <f>('Raw data'!AG631/Shannon!$D631)*LN('Raw data'!AG631/Shannon!$D631)</f>
        <v>#NUM!</v>
      </c>
      <c r="AI631" s="175">
        <f>('Raw data'!AH631/Shannon!$D631)*LN('Raw data'!AH631/Shannon!$D631)</f>
        <v>-3.7215246741993516E-2</v>
      </c>
      <c r="AJ631" s="175" t="e">
        <f>('Raw data'!AI631/Shannon!$D631)*LN('Raw data'!AI631/Shannon!$D631)</f>
        <v>#NUM!</v>
      </c>
      <c r="AK631" s="175" t="e">
        <f>('Raw data'!AJ631/Shannon!$D631)*LN('Raw data'!AJ631/Shannon!$D631)</f>
        <v>#NUM!</v>
      </c>
      <c r="AL631" s="175" t="e">
        <f>('Raw data'!AK631/Shannon!$D631)*LN('Raw data'!AK631/Shannon!$D631)</f>
        <v>#NUM!</v>
      </c>
      <c r="AM631" s="175" t="e">
        <f>('Raw data'!AL631/Shannon!$D631)*LN('Raw data'!AL631/Shannon!$D631)</f>
        <v>#NUM!</v>
      </c>
      <c r="AN631" s="175" t="e">
        <f>('Raw data'!AM631/Shannon!$D631)*LN('Raw data'!AM631/Shannon!$D631)</f>
        <v>#NUM!</v>
      </c>
      <c r="AO631" s="175" t="e">
        <f>('Raw data'!AN631/Shannon!$D631)*LN('Raw data'!AN631/Shannon!$D631)</f>
        <v>#NUM!</v>
      </c>
      <c r="AP631" s="175" t="e">
        <f>('Raw data'!AO631/Shannon!$D631)*LN('Raw data'!AO631/Shannon!$D631)</f>
        <v>#NUM!</v>
      </c>
      <c r="AQ631" s="175" t="e">
        <f>('Raw data'!AP631/Shannon!$D631)*LN('Raw data'!AP631/Shannon!$D631)</f>
        <v>#NUM!</v>
      </c>
      <c r="AR631" s="175" t="e">
        <f>('Raw data'!AQ631/Shannon!$D631)*LN('Raw data'!AQ631/Shannon!$D631)</f>
        <v>#NUM!</v>
      </c>
      <c r="AS631" s="175" t="e">
        <f>('Raw data'!AR631/Shannon!$D631)*LN('Raw data'!AR631/Shannon!$D631)</f>
        <v>#NUM!</v>
      </c>
      <c r="AT631" s="175" t="e">
        <f>('Raw data'!AS631/Shannon!$D631)*LN('Raw data'!AS631/Shannon!$D631)</f>
        <v>#NUM!</v>
      </c>
      <c r="AU631" s="175" t="e">
        <f>('Raw data'!AT631/Shannon!$D631)*LN('Raw data'!AT631/Shannon!$D631)</f>
        <v>#NUM!</v>
      </c>
      <c r="AV631" s="175" t="e">
        <f>('Raw data'!AU631/Shannon!$D631)*LN('Raw data'!AU631/Shannon!$D631)</f>
        <v>#NUM!</v>
      </c>
      <c r="AW631" s="175" t="e">
        <f>('Raw data'!AV631/Shannon!$D631)*LN('Raw data'!AV631/Shannon!$D631)</f>
        <v>#NUM!</v>
      </c>
      <c r="AX631" s="175">
        <f>('Raw data'!AW631/Shannon!$D631)*LN('Raw data'!AW631/Shannon!$D631)</f>
        <v>-6.3848093780781781E-2</v>
      </c>
      <c r="AY631" s="175" t="e">
        <f>('Raw data'!AX631/Shannon!$D631)*LN('Raw data'!AX631/Shannon!$D631)</f>
        <v>#NUM!</v>
      </c>
      <c r="AZ631" s="175" t="e">
        <f>('Raw data'!AY631/Shannon!$D631)*LN('Raw data'!AY631/Shannon!$D631)</f>
        <v>#NUM!</v>
      </c>
      <c r="BA631" s="175" t="e">
        <f>('Raw data'!AZ631/Shannon!$D631)*LN('Raw data'!AZ631/Shannon!$D631)</f>
        <v>#NUM!</v>
      </c>
      <c r="BB631" s="175" t="e">
        <f>('Raw data'!BA631/Shannon!$D631)*LN('Raw data'!BA631/Shannon!$D631)</f>
        <v>#NUM!</v>
      </c>
      <c r="BC631" s="175">
        <f>('Raw data'!BB631/Shannon!$D631)*LN('Raw data'!BB631/Shannon!$D631)</f>
        <v>-6.3848093780781781E-2</v>
      </c>
      <c r="BD631" s="175" t="e">
        <f>('Raw data'!BC631/Shannon!$D631)*LN('Raw data'!BC631/Shannon!$D631)</f>
        <v>#NUM!</v>
      </c>
      <c r="BE631" s="175" t="e">
        <f>('Raw data'!BD631/Shannon!$D631)*LN('Raw data'!BD631/Shannon!$D631)</f>
        <v>#NUM!</v>
      </c>
      <c r="BF631" s="175" t="e">
        <f>('Raw data'!BE631/Shannon!$D631)*LN('Raw data'!BE631/Shannon!$D631)</f>
        <v>#NUM!</v>
      </c>
      <c r="BG631" s="175" t="e">
        <f>('Raw data'!BF631/Shannon!$D631)*LN('Raw data'!BF631/Shannon!$D631)</f>
        <v>#NUM!</v>
      </c>
      <c r="BH631" s="175" t="e">
        <f>('Raw data'!BG631/Shannon!$D631)*LN('Raw data'!BG631/Shannon!$D631)</f>
        <v>#NUM!</v>
      </c>
      <c r="BI631" s="175" t="e">
        <f>('Raw data'!BH631/Shannon!$D631)*LN('Raw data'!BH631/Shannon!$D631)</f>
        <v>#NUM!</v>
      </c>
      <c r="BJ631" s="175" t="e">
        <f>('Raw data'!BI631/Shannon!$D631)*LN('Raw data'!BI631/Shannon!$D631)</f>
        <v>#NUM!</v>
      </c>
      <c r="BK631" s="175" t="e">
        <f>('Raw data'!BJ631/Shannon!$D631)*LN('Raw data'!BJ631/Shannon!$D631)</f>
        <v>#NUM!</v>
      </c>
      <c r="BL631" s="175" t="e">
        <f>('Raw data'!BK631/Shannon!$D631)*LN('Raw data'!BK631/Shannon!$D631)</f>
        <v>#NUM!</v>
      </c>
      <c r="BM631" s="175" t="e">
        <f>('Raw data'!BL631/Shannon!$D631)*LN('Raw data'!BL631/Shannon!$D631)</f>
        <v>#NUM!</v>
      </c>
      <c r="BN631" s="175" t="e">
        <f>('Raw data'!BM631/Shannon!$D631)*LN('Raw data'!BM631/Shannon!$D631)</f>
        <v>#NUM!</v>
      </c>
      <c r="BO631" s="175" t="e">
        <f>('Raw data'!BN631/Shannon!$D631)*LN('Raw data'!BN631/Shannon!$D631)</f>
        <v>#NUM!</v>
      </c>
      <c r="BP631" s="175" t="e">
        <f>('Raw data'!BO631/Shannon!$D631)*LN('Raw data'!BO631/Shannon!$D631)</f>
        <v>#NUM!</v>
      </c>
      <c r="BQ631" s="175" t="e">
        <f>('Raw data'!BP631/Shannon!$D631)*LN('Raw data'!BP631/Shannon!$D631)</f>
        <v>#NUM!</v>
      </c>
      <c r="BR631" s="175" t="e">
        <f>('Raw data'!BQ631/Shannon!$D631)*LN('Raw data'!BQ631/Shannon!$D631)</f>
        <v>#NUM!</v>
      </c>
      <c r="BS631" s="175" t="e">
        <f>('Raw data'!BR631/Shannon!$D631)*LN('Raw data'!BR631/Shannon!$D631)</f>
        <v>#NUM!</v>
      </c>
      <c r="BT631" s="175" t="e">
        <f>('Raw data'!BS631/Shannon!$D631)*LN('Raw data'!BS631/Shannon!$D631)</f>
        <v>#NUM!</v>
      </c>
      <c r="BU631" s="175" t="e">
        <f>('Raw data'!BT631/Shannon!$D631)*LN('Raw data'!BT631/Shannon!$D631)</f>
        <v>#NUM!</v>
      </c>
      <c r="BV631" s="175" t="e">
        <f>('Raw data'!BU631/Shannon!$D631)*LN('Raw data'!BU631/Shannon!$D631)</f>
        <v>#NUM!</v>
      </c>
      <c r="BW631" s="175" t="e">
        <f>('Raw data'!BV631/Shannon!$D631)*LN('Raw data'!BV631/Shannon!$D631)</f>
        <v>#NUM!</v>
      </c>
      <c r="BX631" s="175" t="e">
        <f>('Raw data'!BW631/Shannon!$D631)*LN('Raw data'!BW631/Shannon!$D631)</f>
        <v>#NUM!</v>
      </c>
      <c r="BY631" s="175" t="e">
        <f>('Raw data'!BX631/Shannon!$D631)*LN('Raw data'!BX631/Shannon!$D631)</f>
        <v>#NUM!</v>
      </c>
      <c r="BZ631" s="175" t="e">
        <f>('Raw data'!BY631/Shannon!$D631)*LN('Raw data'!BY631/Shannon!$D631)</f>
        <v>#NUM!</v>
      </c>
      <c r="CA631" s="175" t="e">
        <f>('Raw data'!BZ631/Shannon!$D631)*LN('Raw data'!BZ631/Shannon!$D631)</f>
        <v>#NUM!</v>
      </c>
      <c r="CB631" s="175" t="e">
        <f>('Raw data'!CA631/Shannon!$D631)*LN('Raw data'!CA631/Shannon!$D631)</f>
        <v>#NUM!</v>
      </c>
      <c r="CC631" s="175" t="e">
        <f>('Raw data'!CB631/Shannon!$D631)*LN('Raw data'!CB631/Shannon!$D631)</f>
        <v>#NUM!</v>
      </c>
      <c r="CD631" s="175" t="e">
        <f>('Raw data'!CC631/Shannon!$D631)*LN('Raw data'!CC631/Shannon!$D631)</f>
        <v>#NUM!</v>
      </c>
      <c r="CF631" s="176">
        <f t="shared" si="9"/>
        <v>1.1248734658828279</v>
      </c>
      <c r="CG631" s="175"/>
      <c r="CH631" s="175"/>
      <c r="CI631" s="175"/>
      <c r="CJ631" s="175"/>
      <c r="CK631" s="175"/>
      <c r="CL631" s="175">
        <v>-3.7215246741993516E-2</v>
      </c>
      <c r="CM631" s="175">
        <v>-0.15652679556504479</v>
      </c>
      <c r="CN631" s="175">
        <v>-6.3848093780781781E-2</v>
      </c>
      <c r="CO631" s="175"/>
      <c r="CP631" s="175"/>
      <c r="CQ631" s="175"/>
      <c r="CR631" s="175"/>
      <c r="CS631" s="175"/>
      <c r="CT631" s="175"/>
      <c r="CU631" s="175"/>
      <c r="CV631" s="175"/>
      <c r="CW631" s="175"/>
      <c r="CX631" s="175"/>
      <c r="CY631" s="175"/>
      <c r="CZ631" s="175"/>
      <c r="DA631" s="175"/>
      <c r="DB631" s="175"/>
      <c r="DC631" s="175"/>
      <c r="DD631" s="175"/>
      <c r="DE631" s="175"/>
      <c r="DF631" s="175">
        <v>-0.33487897466126321</v>
      </c>
      <c r="DG631" s="175"/>
      <c r="DH631" s="175">
        <v>-0.36749292083018775</v>
      </c>
      <c r="DI631" s="175"/>
      <c r="DJ631" s="175"/>
      <c r="DK631" s="175"/>
      <c r="DL631" s="175"/>
      <c r="DM631" s="175">
        <v>-3.7215246741993516E-2</v>
      </c>
      <c r="DN631" s="175"/>
      <c r="DO631" s="175"/>
      <c r="DP631" s="175"/>
      <c r="DQ631" s="175"/>
      <c r="DR631" s="175"/>
      <c r="DS631" s="175"/>
      <c r="DT631" s="175"/>
      <c r="DU631" s="175"/>
      <c r="DV631" s="175"/>
      <c r="DW631" s="175"/>
      <c r="DX631" s="175"/>
      <c r="DY631" s="175"/>
      <c r="DZ631" s="175"/>
      <c r="EA631" s="175"/>
      <c r="EB631" s="175">
        <v>-6.3848093780781781E-2</v>
      </c>
      <c r="EC631" s="175"/>
      <c r="ED631" s="175"/>
      <c r="EE631" s="175"/>
      <c r="EF631" s="175"/>
      <c r="EG631" s="175">
        <v>-6.3848093780781781E-2</v>
      </c>
      <c r="EH631" s="175"/>
      <c r="EI631" s="175"/>
      <c r="EJ631" s="175"/>
      <c r="EK631" s="175"/>
      <c r="EL631" s="175"/>
      <c r="EM631" s="175"/>
      <c r="EN631" s="175"/>
      <c r="EO631" s="175"/>
      <c r="EP631" s="175"/>
      <c r="EQ631" s="175"/>
      <c r="ER631" s="175"/>
      <c r="ES631" s="175"/>
      <c r="ET631" s="175"/>
      <c r="EU631" s="175"/>
      <c r="EV631" s="175"/>
      <c r="EW631" s="175"/>
      <c r="EX631" s="175"/>
      <c r="EY631" s="175"/>
      <c r="EZ631" s="175"/>
      <c r="FA631" s="175"/>
      <c r="FB631" s="175"/>
      <c r="FC631" s="175"/>
      <c r="FD631" s="175"/>
      <c r="FE631" s="175"/>
      <c r="FF631" s="175"/>
      <c r="FG631" s="175"/>
      <c r="FH631" s="175"/>
    </row>
    <row r="632" spans="2:164" x14ac:dyDescent="0.2">
      <c r="B632" s="13">
        <v>42</v>
      </c>
      <c r="C632" s="14">
        <v>15</v>
      </c>
      <c r="D632">
        <f>SUM('Raw data'!D632:CC632)</f>
        <v>34</v>
      </c>
      <c r="E632" s="175" t="e">
        <f>('Raw data'!D632/Shannon!$D632)*LN('Raw data'!D632/Shannon!$D632)</f>
        <v>#NUM!</v>
      </c>
      <c r="F632" s="175" t="e">
        <f>('Raw data'!E632/Shannon!$D632)*LN('Raw data'!E632/Shannon!$D632)</f>
        <v>#NUM!</v>
      </c>
      <c r="G632" s="175" t="e">
        <f>('Raw data'!F632/Shannon!$D632)*LN('Raw data'!F632/Shannon!$D632)</f>
        <v>#NUM!</v>
      </c>
      <c r="H632" s="175" t="e">
        <f>('Raw data'!G632/Shannon!$D632)*LN('Raw data'!G632/Shannon!$D632)</f>
        <v>#NUM!</v>
      </c>
      <c r="I632" s="175" t="e">
        <f>('Raw data'!H632/Shannon!$D632)*LN('Raw data'!H632/Shannon!$D632)</f>
        <v>#NUM!</v>
      </c>
      <c r="J632" s="175" t="e">
        <f>('Raw data'!I632/Shannon!$D632)*LN('Raw data'!I632/Shannon!$D632)</f>
        <v>#NUM!</v>
      </c>
      <c r="K632" s="175" t="e">
        <f>('Raw data'!J632/Shannon!$D632)*LN('Raw data'!J632/Shannon!$D632)</f>
        <v>#NUM!</v>
      </c>
      <c r="L632" s="175" t="e">
        <f>('Raw data'!K632/Shannon!$D632)*LN('Raw data'!K632/Shannon!$D632)</f>
        <v>#NUM!</v>
      </c>
      <c r="M632" s="175" t="e">
        <f>('Raw data'!L632/Shannon!$D632)*LN('Raw data'!L632/Shannon!$D632)</f>
        <v>#NUM!</v>
      </c>
      <c r="N632" s="175" t="e">
        <f>('Raw data'!M632/Shannon!$D632)*LN('Raw data'!M632/Shannon!$D632)</f>
        <v>#NUM!</v>
      </c>
      <c r="O632" s="175" t="e">
        <f>('Raw data'!N632/Shannon!$D632)*LN('Raw data'!N632/Shannon!$D632)</f>
        <v>#NUM!</v>
      </c>
      <c r="P632" s="175" t="e">
        <f>('Raw data'!O632/Shannon!$D632)*LN('Raw data'!O632/Shannon!$D632)</f>
        <v>#NUM!</v>
      </c>
      <c r="Q632" s="175" t="e">
        <f>('Raw data'!P632/Shannon!$D632)*LN('Raw data'!P632/Shannon!$D632)</f>
        <v>#NUM!</v>
      </c>
      <c r="R632" s="175" t="e">
        <f>('Raw data'!Q632/Shannon!$D632)*LN('Raw data'!Q632/Shannon!$D632)</f>
        <v>#NUM!</v>
      </c>
      <c r="S632" s="175" t="e">
        <f>('Raw data'!R632/Shannon!$D632)*LN('Raw data'!R632/Shannon!$D632)</f>
        <v>#NUM!</v>
      </c>
      <c r="T632" s="175" t="e">
        <f>('Raw data'!S632/Shannon!$D632)*LN('Raw data'!S632/Shannon!$D632)</f>
        <v>#NUM!</v>
      </c>
      <c r="U632" s="175" t="e">
        <f>('Raw data'!T632/Shannon!$D632)*LN('Raw data'!T632/Shannon!$D632)</f>
        <v>#NUM!</v>
      </c>
      <c r="V632" s="175" t="e">
        <f>('Raw data'!U632/Shannon!$D632)*LN('Raw data'!U632/Shannon!$D632)</f>
        <v>#NUM!</v>
      </c>
      <c r="W632" s="175" t="e">
        <f>('Raw data'!V632/Shannon!$D632)*LN('Raw data'!V632/Shannon!$D632)</f>
        <v>#NUM!</v>
      </c>
      <c r="X632" s="175" t="e">
        <f>('Raw data'!W632/Shannon!$D632)*LN('Raw data'!W632/Shannon!$D632)</f>
        <v>#NUM!</v>
      </c>
      <c r="Y632" s="175" t="e">
        <f>('Raw data'!X632/Shannon!$D632)*LN('Raw data'!X632/Shannon!$D632)</f>
        <v>#NUM!</v>
      </c>
      <c r="Z632" s="175" t="e">
        <f>('Raw data'!Y632/Shannon!$D632)*LN('Raw data'!Y632/Shannon!$D632)</f>
        <v>#NUM!</v>
      </c>
      <c r="AA632" s="175" t="e">
        <f>('Raw data'!Z632/Shannon!$D632)*LN('Raw data'!Z632/Shannon!$D632)</f>
        <v>#NUM!</v>
      </c>
      <c r="AB632" s="175" t="e">
        <f>('Raw data'!AA632/Shannon!$D632)*LN('Raw data'!AA632/Shannon!$D632)</f>
        <v>#NUM!</v>
      </c>
      <c r="AC632" s="175" t="e">
        <f>('Raw data'!AB632/Shannon!$D632)*LN('Raw data'!AB632/Shannon!$D632)</f>
        <v>#NUM!</v>
      </c>
      <c r="AD632" s="175" t="e">
        <f>('Raw data'!AC632/Shannon!$D632)*LN('Raw data'!AC632/Shannon!$D632)</f>
        <v>#NUM!</v>
      </c>
      <c r="AE632" s="175" t="e">
        <f>('Raw data'!AD632/Shannon!$D632)*LN('Raw data'!AD632/Shannon!$D632)</f>
        <v>#NUM!</v>
      </c>
      <c r="AF632" s="175" t="e">
        <f>('Raw data'!AE632/Shannon!$D632)*LN('Raw data'!AE632/Shannon!$D632)</f>
        <v>#NUM!</v>
      </c>
      <c r="AG632" s="175" t="e">
        <f>('Raw data'!AF632/Shannon!$D632)*LN('Raw data'!AF632/Shannon!$D632)</f>
        <v>#NUM!</v>
      </c>
      <c r="AH632" s="175" t="e">
        <f>('Raw data'!AG632/Shannon!$D632)*LN('Raw data'!AG632/Shannon!$D632)</f>
        <v>#NUM!</v>
      </c>
      <c r="AI632" s="175" t="e">
        <f>('Raw data'!AH632/Shannon!$D632)*LN('Raw data'!AH632/Shannon!$D632)</f>
        <v>#NUM!</v>
      </c>
      <c r="AJ632" s="175" t="e">
        <f>('Raw data'!AI632/Shannon!$D632)*LN('Raw data'!AI632/Shannon!$D632)</f>
        <v>#NUM!</v>
      </c>
      <c r="AK632" s="175" t="e">
        <f>('Raw data'!AJ632/Shannon!$D632)*LN('Raw data'!AJ632/Shannon!$D632)</f>
        <v>#NUM!</v>
      </c>
      <c r="AL632" s="175" t="e">
        <f>('Raw data'!AK632/Shannon!$D632)*LN('Raw data'!AK632/Shannon!$D632)</f>
        <v>#NUM!</v>
      </c>
      <c r="AM632" s="175">
        <f>('Raw data'!AL632/Shannon!$D632)*LN('Raw data'!AL632/Shannon!$D632)</f>
        <v>-5.7058467591938687E-2</v>
      </c>
      <c r="AN632" s="175" t="e">
        <f>('Raw data'!AM632/Shannon!$D632)*LN('Raw data'!AM632/Shannon!$D632)</f>
        <v>#NUM!</v>
      </c>
      <c r="AO632" s="175" t="e">
        <f>('Raw data'!AN632/Shannon!$D632)*LN('Raw data'!AN632/Shannon!$D632)</f>
        <v>#NUM!</v>
      </c>
      <c r="AP632" s="175" t="e">
        <f>('Raw data'!AO632/Shannon!$D632)*LN('Raw data'!AO632/Shannon!$D632)</f>
        <v>#NUM!</v>
      </c>
      <c r="AQ632" s="175" t="e">
        <f>('Raw data'!AP632/Shannon!$D632)*LN('Raw data'!AP632/Shannon!$D632)</f>
        <v>#NUM!</v>
      </c>
      <c r="AR632" s="175" t="e">
        <f>('Raw data'!AQ632/Shannon!$D632)*LN('Raw data'!AQ632/Shannon!$D632)</f>
        <v>#NUM!</v>
      </c>
      <c r="AS632" s="175" t="e">
        <f>('Raw data'!AR632/Shannon!$D632)*LN('Raw data'!AR632/Shannon!$D632)</f>
        <v>#NUM!</v>
      </c>
      <c r="AT632" s="175" t="e">
        <f>('Raw data'!AS632/Shannon!$D632)*LN('Raw data'!AS632/Shannon!$D632)</f>
        <v>#NUM!</v>
      </c>
      <c r="AU632" s="175" t="e">
        <f>('Raw data'!AT632/Shannon!$D632)*LN('Raw data'!AT632/Shannon!$D632)</f>
        <v>#NUM!</v>
      </c>
      <c r="AV632" s="175" t="e">
        <f>('Raw data'!AU632/Shannon!$D632)*LN('Raw data'!AU632/Shannon!$D632)</f>
        <v>#NUM!</v>
      </c>
      <c r="AW632" s="175" t="e">
        <f>('Raw data'!AV632/Shannon!$D632)*LN('Raw data'!AV632/Shannon!$D632)</f>
        <v>#NUM!</v>
      </c>
      <c r="AX632" s="175" t="e">
        <f>('Raw data'!AW632/Shannon!$D632)*LN('Raw data'!AW632/Shannon!$D632)</f>
        <v>#NUM!</v>
      </c>
      <c r="AY632" s="175" t="e">
        <f>('Raw data'!AX632/Shannon!$D632)*LN('Raw data'!AX632/Shannon!$D632)</f>
        <v>#NUM!</v>
      </c>
      <c r="AZ632" s="175" t="e">
        <f>('Raw data'!AY632/Shannon!$D632)*LN('Raw data'!AY632/Shannon!$D632)</f>
        <v>#NUM!</v>
      </c>
      <c r="BA632" s="175" t="e">
        <f>('Raw data'!AZ632/Shannon!$D632)*LN('Raw data'!AZ632/Shannon!$D632)</f>
        <v>#NUM!</v>
      </c>
      <c r="BB632" s="175" t="e">
        <f>('Raw data'!BA632/Shannon!$D632)*LN('Raw data'!BA632/Shannon!$D632)</f>
        <v>#NUM!</v>
      </c>
      <c r="BC632" s="175">
        <f>('Raw data'!BB632/Shannon!$D632)*LN('Raw data'!BB632/Shannon!$D632)</f>
        <v>-0.16665960847389508</v>
      </c>
      <c r="BD632" s="175" t="e">
        <f>('Raw data'!BC632/Shannon!$D632)*LN('Raw data'!BC632/Shannon!$D632)</f>
        <v>#NUM!</v>
      </c>
      <c r="BE632" s="175" t="e">
        <f>('Raw data'!BD632/Shannon!$D632)*LN('Raw data'!BD632/Shannon!$D632)</f>
        <v>#NUM!</v>
      </c>
      <c r="BF632" s="175" t="e">
        <f>('Raw data'!BE632/Shannon!$D632)*LN('Raw data'!BE632/Shannon!$D632)</f>
        <v>#NUM!</v>
      </c>
      <c r="BG632" s="175" t="e">
        <f>('Raw data'!BF632/Shannon!$D632)*LN('Raw data'!BF632/Shannon!$D632)</f>
        <v>#NUM!</v>
      </c>
      <c r="BH632" s="175" t="e">
        <f>('Raw data'!BG632/Shannon!$D632)*LN('Raw data'!BG632/Shannon!$D632)</f>
        <v>#NUM!</v>
      </c>
      <c r="BI632" s="175" t="e">
        <f>('Raw data'!BH632/Shannon!$D632)*LN('Raw data'!BH632/Shannon!$D632)</f>
        <v>#NUM!</v>
      </c>
      <c r="BJ632" s="175" t="e">
        <f>('Raw data'!BI632/Shannon!$D632)*LN('Raw data'!BI632/Shannon!$D632)</f>
        <v>#NUM!</v>
      </c>
      <c r="BK632" s="175" t="e">
        <f>('Raw data'!BJ632/Shannon!$D632)*LN('Raw data'!BJ632/Shannon!$D632)</f>
        <v>#NUM!</v>
      </c>
      <c r="BL632" s="175" t="e">
        <f>('Raw data'!BK632/Shannon!$D632)*LN('Raw data'!BK632/Shannon!$D632)</f>
        <v>#NUM!</v>
      </c>
      <c r="BM632" s="175" t="e">
        <f>('Raw data'!BL632/Shannon!$D632)*LN('Raw data'!BL632/Shannon!$D632)</f>
        <v>#NUM!</v>
      </c>
      <c r="BN632" s="175" t="e">
        <f>('Raw data'!BM632/Shannon!$D632)*LN('Raw data'!BM632/Shannon!$D632)</f>
        <v>#NUM!</v>
      </c>
      <c r="BO632" s="175" t="e">
        <f>('Raw data'!BN632/Shannon!$D632)*LN('Raw data'!BN632/Shannon!$D632)</f>
        <v>#NUM!</v>
      </c>
      <c r="BP632" s="175" t="e">
        <f>('Raw data'!BO632/Shannon!$D632)*LN('Raw data'!BO632/Shannon!$D632)</f>
        <v>#NUM!</v>
      </c>
      <c r="BQ632" s="175" t="e">
        <f>('Raw data'!BP632/Shannon!$D632)*LN('Raw data'!BP632/Shannon!$D632)</f>
        <v>#NUM!</v>
      </c>
      <c r="BR632" s="175" t="e">
        <f>('Raw data'!BQ632/Shannon!$D632)*LN('Raw data'!BQ632/Shannon!$D632)</f>
        <v>#NUM!</v>
      </c>
      <c r="BS632" s="175" t="e">
        <f>('Raw data'!BR632/Shannon!$D632)*LN('Raw data'!BR632/Shannon!$D632)</f>
        <v>#NUM!</v>
      </c>
      <c r="BT632" s="175" t="e">
        <f>('Raw data'!BS632/Shannon!$D632)*LN('Raw data'!BS632/Shannon!$D632)</f>
        <v>#NUM!</v>
      </c>
      <c r="BU632" s="175" t="e">
        <f>('Raw data'!BT632/Shannon!$D632)*LN('Raw data'!BT632/Shannon!$D632)</f>
        <v>#NUM!</v>
      </c>
      <c r="BV632" s="175" t="e">
        <f>('Raw data'!BU632/Shannon!$D632)*LN('Raw data'!BU632/Shannon!$D632)</f>
        <v>#NUM!</v>
      </c>
      <c r="BW632" s="175" t="e">
        <f>('Raw data'!BV632/Shannon!$D632)*LN('Raw data'!BV632/Shannon!$D632)</f>
        <v>#NUM!</v>
      </c>
      <c r="BX632" s="175" t="e">
        <f>('Raw data'!BW632/Shannon!$D632)*LN('Raw data'!BW632/Shannon!$D632)</f>
        <v>#NUM!</v>
      </c>
      <c r="BY632" s="175" t="e">
        <f>('Raw data'!BX632/Shannon!$D632)*LN('Raw data'!BX632/Shannon!$D632)</f>
        <v>#NUM!</v>
      </c>
      <c r="BZ632" s="175" t="e">
        <f>('Raw data'!BY632/Shannon!$D632)*LN('Raw data'!BY632/Shannon!$D632)</f>
        <v>#NUM!</v>
      </c>
      <c r="CA632" s="175" t="e">
        <f>('Raw data'!BZ632/Shannon!$D632)*LN('Raw data'!BZ632/Shannon!$D632)</f>
        <v>#NUM!</v>
      </c>
      <c r="CB632" s="175" t="e">
        <f>('Raw data'!CA632/Shannon!$D632)*LN('Raw data'!CA632/Shannon!$D632)</f>
        <v>#NUM!</v>
      </c>
      <c r="CC632" s="175" t="e">
        <f>('Raw data'!CB632/Shannon!$D632)*LN('Raw data'!CB632/Shannon!$D632)</f>
        <v>#NUM!</v>
      </c>
      <c r="CD632" s="175" t="e">
        <f>('Raw data'!CC632/Shannon!$D632)*LN('Raw data'!CC632/Shannon!$D632)</f>
        <v>#NUM!</v>
      </c>
      <c r="CF632" s="176">
        <f t="shared" si="9"/>
        <v>0.22371807606583377</v>
      </c>
      <c r="CG632" s="175"/>
      <c r="CH632" s="175"/>
      <c r="CI632" s="175"/>
      <c r="CJ632" s="175"/>
      <c r="CK632" s="175"/>
      <c r="CL632" s="175"/>
      <c r="CM632" s="175"/>
      <c r="CN632" s="175"/>
      <c r="CO632" s="175"/>
      <c r="CP632" s="175"/>
      <c r="CQ632" s="175"/>
      <c r="CR632" s="175"/>
      <c r="CS632" s="175"/>
      <c r="CT632" s="175"/>
      <c r="CU632" s="175"/>
      <c r="CV632" s="175"/>
      <c r="CW632" s="175"/>
      <c r="CX632" s="175"/>
      <c r="CY632" s="175"/>
      <c r="CZ632" s="175"/>
      <c r="DA632" s="175"/>
      <c r="DB632" s="175"/>
      <c r="DC632" s="175"/>
      <c r="DD632" s="175"/>
      <c r="DE632" s="175"/>
      <c r="DF632" s="175"/>
      <c r="DG632" s="175"/>
      <c r="DH632" s="175"/>
      <c r="DI632" s="175"/>
      <c r="DJ632" s="175"/>
      <c r="DK632" s="175"/>
      <c r="DL632" s="175"/>
      <c r="DM632" s="175"/>
      <c r="DN632" s="175"/>
      <c r="DO632" s="175"/>
      <c r="DP632" s="175"/>
      <c r="DQ632" s="175">
        <v>-5.7058467591938687E-2</v>
      </c>
      <c r="DR632" s="175"/>
      <c r="DS632" s="175"/>
      <c r="DT632" s="175"/>
      <c r="DU632" s="175"/>
      <c r="DV632" s="175"/>
      <c r="DW632" s="175"/>
      <c r="DX632" s="175"/>
      <c r="DY632" s="175"/>
      <c r="DZ632" s="175"/>
      <c r="EA632" s="175"/>
      <c r="EB632" s="175"/>
      <c r="EC632" s="175"/>
      <c r="ED632" s="175"/>
      <c r="EE632" s="175"/>
      <c r="EF632" s="175"/>
      <c r="EG632" s="175">
        <v>-0.16665960847389508</v>
      </c>
      <c r="EH632" s="175"/>
      <c r="EI632" s="175"/>
      <c r="EJ632" s="175"/>
      <c r="EK632" s="175"/>
      <c r="EL632" s="175"/>
      <c r="EM632" s="175"/>
      <c r="EN632" s="175"/>
      <c r="EO632" s="175"/>
      <c r="EP632" s="175"/>
      <c r="EQ632" s="175"/>
      <c r="ER632" s="175"/>
      <c r="ES632" s="175"/>
      <c r="ET632" s="175"/>
      <c r="EU632" s="175"/>
      <c r="EV632" s="175"/>
      <c r="EW632" s="175"/>
      <c r="EX632" s="175"/>
      <c r="EY632" s="175"/>
      <c r="EZ632" s="175"/>
      <c r="FA632" s="175"/>
      <c r="FB632" s="175"/>
      <c r="FC632" s="175"/>
      <c r="FD632" s="175"/>
      <c r="FE632" s="175"/>
      <c r="FF632" s="175"/>
      <c r="FG632" s="175"/>
      <c r="FH632" s="175"/>
    </row>
    <row r="633" spans="2:164" x14ac:dyDescent="0.2">
      <c r="B633" s="13">
        <v>42</v>
      </c>
      <c r="C633" s="14">
        <v>16</v>
      </c>
      <c r="D633">
        <f>SUM('Raw data'!D633:CC633)</f>
        <v>60</v>
      </c>
      <c r="E633" s="175" t="e">
        <f>('Raw data'!D633/Shannon!$D633)*LN('Raw data'!D633/Shannon!$D633)</f>
        <v>#NUM!</v>
      </c>
      <c r="F633" s="175" t="e">
        <f>('Raw data'!E633/Shannon!$D633)*LN('Raw data'!E633/Shannon!$D633)</f>
        <v>#NUM!</v>
      </c>
      <c r="G633" s="175" t="e">
        <f>('Raw data'!F633/Shannon!$D633)*LN('Raw data'!F633/Shannon!$D633)</f>
        <v>#NUM!</v>
      </c>
      <c r="H633" s="175" t="e">
        <f>('Raw data'!G633/Shannon!$D633)*LN('Raw data'!G633/Shannon!$D633)</f>
        <v>#NUM!</v>
      </c>
      <c r="I633" s="175" t="e">
        <f>('Raw data'!H633/Shannon!$D633)*LN('Raw data'!H633/Shannon!$D633)</f>
        <v>#NUM!</v>
      </c>
      <c r="J633" s="175" t="e">
        <f>('Raw data'!I633/Shannon!$D633)*LN('Raw data'!I633/Shannon!$D633)</f>
        <v>#NUM!</v>
      </c>
      <c r="K633" s="175" t="e">
        <f>('Raw data'!J633/Shannon!$D633)*LN('Raw data'!J633/Shannon!$D633)</f>
        <v>#NUM!</v>
      </c>
      <c r="L633" s="175" t="e">
        <f>('Raw data'!K633/Shannon!$D633)*LN('Raw data'!K633/Shannon!$D633)</f>
        <v>#NUM!</v>
      </c>
      <c r="M633" s="175" t="e">
        <f>('Raw data'!L633/Shannon!$D633)*LN('Raw data'!L633/Shannon!$D633)</f>
        <v>#NUM!</v>
      </c>
      <c r="N633" s="175" t="e">
        <f>('Raw data'!M633/Shannon!$D633)*LN('Raw data'!M633/Shannon!$D633)</f>
        <v>#NUM!</v>
      </c>
      <c r="O633" s="175" t="e">
        <f>('Raw data'!N633/Shannon!$D633)*LN('Raw data'!N633/Shannon!$D633)</f>
        <v>#NUM!</v>
      </c>
      <c r="P633" s="175" t="e">
        <f>('Raw data'!O633/Shannon!$D633)*LN('Raw data'!O633/Shannon!$D633)</f>
        <v>#NUM!</v>
      </c>
      <c r="Q633" s="175" t="e">
        <f>('Raw data'!P633/Shannon!$D633)*LN('Raw data'!P633/Shannon!$D633)</f>
        <v>#NUM!</v>
      </c>
      <c r="R633" s="175" t="e">
        <f>('Raw data'!Q633/Shannon!$D633)*LN('Raw data'!Q633/Shannon!$D633)</f>
        <v>#NUM!</v>
      </c>
      <c r="S633" s="175" t="e">
        <f>('Raw data'!R633/Shannon!$D633)*LN('Raw data'!R633/Shannon!$D633)</f>
        <v>#NUM!</v>
      </c>
      <c r="T633" s="175" t="e">
        <f>('Raw data'!S633/Shannon!$D633)*LN('Raw data'!S633/Shannon!$D633)</f>
        <v>#NUM!</v>
      </c>
      <c r="U633" s="175" t="e">
        <f>('Raw data'!T633/Shannon!$D633)*LN('Raw data'!T633/Shannon!$D633)</f>
        <v>#NUM!</v>
      </c>
      <c r="V633" s="175" t="e">
        <f>('Raw data'!U633/Shannon!$D633)*LN('Raw data'!U633/Shannon!$D633)</f>
        <v>#NUM!</v>
      </c>
      <c r="W633" s="175" t="e">
        <f>('Raw data'!V633/Shannon!$D633)*LN('Raw data'!V633/Shannon!$D633)</f>
        <v>#NUM!</v>
      </c>
      <c r="X633" s="175" t="e">
        <f>('Raw data'!W633/Shannon!$D633)*LN('Raw data'!W633/Shannon!$D633)</f>
        <v>#NUM!</v>
      </c>
      <c r="Y633" s="175" t="e">
        <f>('Raw data'!X633/Shannon!$D633)*LN('Raw data'!X633/Shannon!$D633)</f>
        <v>#NUM!</v>
      </c>
      <c r="Z633" s="175" t="e">
        <f>('Raw data'!Y633/Shannon!$D633)*LN('Raw data'!Y633/Shannon!$D633)</f>
        <v>#NUM!</v>
      </c>
      <c r="AA633" s="175" t="e">
        <f>('Raw data'!Z633/Shannon!$D633)*LN('Raw data'!Z633/Shannon!$D633)</f>
        <v>#NUM!</v>
      </c>
      <c r="AB633" s="175">
        <f>('Raw data'!AA633/Shannon!$D633)*LN('Raw data'!AA633/Shannon!$D633)</f>
        <v>-0.17851484105136778</v>
      </c>
      <c r="AC633" s="175" t="e">
        <f>('Raw data'!AB633/Shannon!$D633)*LN('Raw data'!AB633/Shannon!$D633)</f>
        <v>#NUM!</v>
      </c>
      <c r="AD633" s="175" t="e">
        <f>('Raw data'!AC633/Shannon!$D633)*LN('Raw data'!AC633/Shannon!$D633)</f>
        <v>#NUM!</v>
      </c>
      <c r="AE633" s="175" t="e">
        <f>('Raw data'!AD633/Shannon!$D633)*LN('Raw data'!AD633/Shannon!$D633)</f>
        <v>#NUM!</v>
      </c>
      <c r="AF633" s="175" t="e">
        <f>('Raw data'!AE633/Shannon!$D633)*LN('Raw data'!AE633/Shannon!$D633)</f>
        <v>#NUM!</v>
      </c>
      <c r="AG633" s="175" t="e">
        <f>('Raw data'!AF633/Shannon!$D633)*LN('Raw data'!AF633/Shannon!$D633)</f>
        <v>#NUM!</v>
      </c>
      <c r="AH633" s="175" t="e">
        <f>('Raw data'!AG633/Shannon!$D633)*LN('Raw data'!AG633/Shannon!$D633)</f>
        <v>#NUM!</v>
      </c>
      <c r="AI633" s="175" t="e">
        <f>('Raw data'!AH633/Shannon!$D633)*LN('Raw data'!AH633/Shannon!$D633)</f>
        <v>#NUM!</v>
      </c>
      <c r="AJ633" s="175" t="e">
        <f>('Raw data'!AI633/Shannon!$D633)*LN('Raw data'!AI633/Shannon!$D633)</f>
        <v>#NUM!</v>
      </c>
      <c r="AK633" s="175" t="e">
        <f>('Raw data'!AJ633/Shannon!$D633)*LN('Raw data'!AJ633/Shannon!$D633)</f>
        <v>#NUM!</v>
      </c>
      <c r="AL633" s="175" t="e">
        <f>('Raw data'!AK633/Shannon!$D633)*LN('Raw data'!AK633/Shannon!$D633)</f>
        <v>#NUM!</v>
      </c>
      <c r="AM633" s="175" t="e">
        <f>('Raw data'!AL633/Shannon!$D633)*LN('Raw data'!AL633/Shannon!$D633)</f>
        <v>#NUM!</v>
      </c>
      <c r="AN633" s="175" t="e">
        <f>('Raw data'!AM633/Shannon!$D633)*LN('Raw data'!AM633/Shannon!$D633)</f>
        <v>#NUM!</v>
      </c>
      <c r="AO633" s="175" t="e">
        <f>('Raw data'!AN633/Shannon!$D633)*LN('Raw data'!AN633/Shannon!$D633)</f>
        <v>#NUM!</v>
      </c>
      <c r="AP633" s="175" t="e">
        <f>('Raw data'!AO633/Shannon!$D633)*LN('Raw data'!AO633/Shannon!$D633)</f>
        <v>#NUM!</v>
      </c>
      <c r="AQ633" s="175" t="e">
        <f>('Raw data'!AP633/Shannon!$D633)*LN('Raw data'!AP633/Shannon!$D633)</f>
        <v>#NUM!</v>
      </c>
      <c r="AR633" s="175" t="e">
        <f>('Raw data'!AQ633/Shannon!$D633)*LN('Raw data'!AQ633/Shannon!$D633)</f>
        <v>#NUM!</v>
      </c>
      <c r="AS633" s="175" t="e">
        <f>('Raw data'!AR633/Shannon!$D633)*LN('Raw data'!AR633/Shannon!$D633)</f>
        <v>#NUM!</v>
      </c>
      <c r="AT633" s="175" t="e">
        <f>('Raw data'!AS633/Shannon!$D633)*LN('Raw data'!AS633/Shannon!$D633)</f>
        <v>#NUM!</v>
      </c>
      <c r="AU633" s="175" t="e">
        <f>('Raw data'!AT633/Shannon!$D633)*LN('Raw data'!AT633/Shannon!$D633)</f>
        <v>#NUM!</v>
      </c>
      <c r="AV633" s="175">
        <f>('Raw data'!AU633/Shannon!$D633)*LN('Raw data'!AU633/Shannon!$D633)</f>
        <v>-0.11337324605540518</v>
      </c>
      <c r="AW633" s="175">
        <f>('Raw data'!AV633/Shannon!$D633)*LN('Raw data'!AV633/Shannon!$D633)</f>
        <v>-0.29862657820467581</v>
      </c>
      <c r="AX633" s="175" t="e">
        <f>('Raw data'!AW633/Shannon!$D633)*LN('Raw data'!AW633/Shannon!$D633)</f>
        <v>#NUM!</v>
      </c>
      <c r="AY633" s="175" t="e">
        <f>('Raw data'!AX633/Shannon!$D633)*LN('Raw data'!AX633/Shannon!$D633)</f>
        <v>#NUM!</v>
      </c>
      <c r="AZ633" s="175" t="e">
        <f>('Raw data'!AY633/Shannon!$D633)*LN('Raw data'!AY633/Shannon!$D633)</f>
        <v>#NUM!</v>
      </c>
      <c r="BA633" s="175" t="e">
        <f>('Raw data'!AZ633/Shannon!$D633)*LN('Raw data'!AZ633/Shannon!$D633)</f>
        <v>#NUM!</v>
      </c>
      <c r="BB633" s="175" t="e">
        <f>('Raw data'!BA633/Shannon!$D633)*LN('Raw data'!BA633/Shannon!$D633)</f>
        <v>#NUM!</v>
      </c>
      <c r="BC633" s="175" t="e">
        <f>('Raw data'!BB633/Shannon!$D633)*LN('Raw data'!BB633/Shannon!$D633)</f>
        <v>#NUM!</v>
      </c>
      <c r="BD633" s="175" t="e">
        <f>('Raw data'!BC633/Shannon!$D633)*LN('Raw data'!BC633/Shannon!$D633)</f>
        <v>#NUM!</v>
      </c>
      <c r="BE633" s="175" t="e">
        <f>('Raw data'!BD633/Shannon!$D633)*LN('Raw data'!BD633/Shannon!$D633)</f>
        <v>#NUM!</v>
      </c>
      <c r="BF633" s="175" t="e">
        <f>('Raw data'!BE633/Shannon!$D633)*LN('Raw data'!BE633/Shannon!$D633)</f>
        <v>#NUM!</v>
      </c>
      <c r="BG633" s="175" t="e">
        <f>('Raw data'!BF633/Shannon!$D633)*LN('Raw data'!BF633/Shannon!$D633)</f>
        <v>#NUM!</v>
      </c>
      <c r="BH633" s="175" t="e">
        <f>('Raw data'!BG633/Shannon!$D633)*LN('Raw data'!BG633/Shannon!$D633)</f>
        <v>#NUM!</v>
      </c>
      <c r="BI633" s="175" t="e">
        <f>('Raw data'!BH633/Shannon!$D633)*LN('Raw data'!BH633/Shannon!$D633)</f>
        <v>#NUM!</v>
      </c>
      <c r="BJ633" s="175" t="e">
        <f>('Raw data'!BI633/Shannon!$D633)*LN('Raw data'!BI633/Shannon!$D633)</f>
        <v>#NUM!</v>
      </c>
      <c r="BK633" s="175" t="e">
        <f>('Raw data'!BJ633/Shannon!$D633)*LN('Raw data'!BJ633/Shannon!$D633)</f>
        <v>#NUM!</v>
      </c>
      <c r="BL633" s="175" t="e">
        <f>('Raw data'!BK633/Shannon!$D633)*LN('Raw data'!BK633/Shannon!$D633)</f>
        <v>#NUM!</v>
      </c>
      <c r="BM633" s="175" t="e">
        <f>('Raw data'!BL633/Shannon!$D633)*LN('Raw data'!BL633/Shannon!$D633)</f>
        <v>#NUM!</v>
      </c>
      <c r="BN633" s="175" t="e">
        <f>('Raw data'!BM633/Shannon!$D633)*LN('Raw data'!BM633/Shannon!$D633)</f>
        <v>#NUM!</v>
      </c>
      <c r="BO633" s="175" t="e">
        <f>('Raw data'!BN633/Shannon!$D633)*LN('Raw data'!BN633/Shannon!$D633)</f>
        <v>#NUM!</v>
      </c>
      <c r="BP633" s="175" t="e">
        <f>('Raw data'!BO633/Shannon!$D633)*LN('Raw data'!BO633/Shannon!$D633)</f>
        <v>#NUM!</v>
      </c>
      <c r="BQ633" s="175" t="e">
        <f>('Raw data'!BP633/Shannon!$D633)*LN('Raw data'!BP633/Shannon!$D633)</f>
        <v>#NUM!</v>
      </c>
      <c r="BR633" s="175" t="e">
        <f>('Raw data'!BQ633/Shannon!$D633)*LN('Raw data'!BQ633/Shannon!$D633)</f>
        <v>#NUM!</v>
      </c>
      <c r="BS633" s="175" t="e">
        <f>('Raw data'!BR633/Shannon!$D633)*LN('Raw data'!BR633/Shannon!$D633)</f>
        <v>#NUM!</v>
      </c>
      <c r="BT633" s="175" t="e">
        <f>('Raw data'!BS633/Shannon!$D633)*LN('Raw data'!BS633/Shannon!$D633)</f>
        <v>#NUM!</v>
      </c>
      <c r="BU633" s="175" t="e">
        <f>('Raw data'!BT633/Shannon!$D633)*LN('Raw data'!BT633/Shannon!$D633)</f>
        <v>#NUM!</v>
      </c>
      <c r="BV633" s="175" t="e">
        <f>('Raw data'!BU633/Shannon!$D633)*LN('Raw data'!BU633/Shannon!$D633)</f>
        <v>#NUM!</v>
      </c>
      <c r="BW633" s="175" t="e">
        <f>('Raw data'!BV633/Shannon!$D633)*LN('Raw data'!BV633/Shannon!$D633)</f>
        <v>#NUM!</v>
      </c>
      <c r="BX633" s="175" t="e">
        <f>('Raw data'!BW633/Shannon!$D633)*LN('Raw data'!BW633/Shannon!$D633)</f>
        <v>#NUM!</v>
      </c>
      <c r="BY633" s="175" t="e">
        <f>('Raw data'!BX633/Shannon!$D633)*LN('Raw data'!BX633/Shannon!$D633)</f>
        <v>#NUM!</v>
      </c>
      <c r="BZ633" s="175" t="e">
        <f>('Raw data'!BY633/Shannon!$D633)*LN('Raw data'!BY633/Shannon!$D633)</f>
        <v>#NUM!</v>
      </c>
      <c r="CA633" s="175" t="e">
        <f>('Raw data'!BZ633/Shannon!$D633)*LN('Raw data'!BZ633/Shannon!$D633)</f>
        <v>#NUM!</v>
      </c>
      <c r="CB633" s="175" t="e">
        <f>('Raw data'!CA633/Shannon!$D633)*LN('Raw data'!CA633/Shannon!$D633)</f>
        <v>#NUM!</v>
      </c>
      <c r="CC633" s="175" t="e">
        <f>('Raw data'!CB633/Shannon!$D633)*LN('Raw data'!CB633/Shannon!$D633)</f>
        <v>#NUM!</v>
      </c>
      <c r="CD633" s="175" t="e">
        <f>('Raw data'!CC633/Shannon!$D633)*LN('Raw data'!CC633/Shannon!$D633)</f>
        <v>#NUM!</v>
      </c>
      <c r="CF633" s="176">
        <f t="shared" si="9"/>
        <v>0.59051466531144881</v>
      </c>
      <c r="CG633" s="175"/>
      <c r="CH633" s="175"/>
      <c r="CI633" s="175"/>
      <c r="CJ633" s="175"/>
      <c r="CK633" s="175"/>
      <c r="CL633" s="175"/>
      <c r="CM633" s="175"/>
      <c r="CN633" s="175"/>
      <c r="CO633" s="175"/>
      <c r="CP633" s="175"/>
      <c r="CQ633" s="175"/>
      <c r="CR633" s="175"/>
      <c r="CS633" s="175"/>
      <c r="CT633" s="175"/>
      <c r="CU633" s="175"/>
      <c r="CV633" s="175"/>
      <c r="CW633" s="175"/>
      <c r="CX633" s="175"/>
      <c r="CY633" s="175"/>
      <c r="CZ633" s="175"/>
      <c r="DA633" s="175"/>
      <c r="DB633" s="175"/>
      <c r="DC633" s="175"/>
      <c r="DD633" s="175"/>
      <c r="DE633" s="175"/>
      <c r="DF633" s="175">
        <v>-0.17851484105136778</v>
      </c>
      <c r="DG633" s="175"/>
      <c r="DH633" s="175"/>
      <c r="DI633" s="175"/>
      <c r="DJ633" s="175"/>
      <c r="DK633" s="175"/>
      <c r="DL633" s="175"/>
      <c r="DM633" s="175"/>
      <c r="DN633" s="175"/>
      <c r="DO633" s="175"/>
      <c r="DP633" s="175"/>
      <c r="DQ633" s="175"/>
      <c r="DR633" s="175"/>
      <c r="DS633" s="175"/>
      <c r="DT633" s="175"/>
      <c r="DU633" s="175"/>
      <c r="DV633" s="175"/>
      <c r="DW633" s="175"/>
      <c r="DX633" s="175"/>
      <c r="DY633" s="175"/>
      <c r="DZ633" s="175">
        <v>-0.11337324605540518</v>
      </c>
      <c r="EA633" s="175">
        <v>-0.29862657820467581</v>
      </c>
      <c r="EB633" s="175"/>
      <c r="EC633" s="175"/>
      <c r="ED633" s="175"/>
      <c r="EE633" s="175"/>
      <c r="EF633" s="175"/>
      <c r="EG633" s="175"/>
      <c r="EH633" s="175"/>
      <c r="EI633" s="175"/>
      <c r="EJ633" s="175"/>
      <c r="EK633" s="175"/>
      <c r="EL633" s="175"/>
      <c r="EM633" s="175"/>
      <c r="EN633" s="175"/>
      <c r="EO633" s="175"/>
      <c r="EP633" s="175"/>
      <c r="EQ633" s="175"/>
      <c r="ER633" s="175"/>
      <c r="ES633" s="175"/>
      <c r="ET633" s="175"/>
      <c r="EU633" s="175"/>
      <c r="EV633" s="175"/>
      <c r="EW633" s="175"/>
      <c r="EX633" s="175"/>
      <c r="EY633" s="175"/>
      <c r="EZ633" s="175"/>
      <c r="FA633" s="175"/>
      <c r="FB633" s="175"/>
      <c r="FC633" s="175"/>
      <c r="FD633" s="175"/>
      <c r="FE633" s="175"/>
      <c r="FF633" s="175"/>
      <c r="FG633" s="175"/>
      <c r="FH633" s="175"/>
    </row>
    <row r="634" spans="2:164" x14ac:dyDescent="0.2">
      <c r="B634" s="13">
        <v>43</v>
      </c>
      <c r="C634" s="14">
        <v>1</v>
      </c>
      <c r="D634">
        <f>SUM('Raw data'!D634:CC634)</f>
        <v>0</v>
      </c>
      <c r="E634" s="175" t="e">
        <f>('Raw data'!D634/Shannon!$D634)*LN('Raw data'!D634/Shannon!$D634)</f>
        <v>#DIV/0!</v>
      </c>
      <c r="F634" s="175" t="e">
        <f>('Raw data'!E634/Shannon!$D634)*LN('Raw data'!E634/Shannon!$D634)</f>
        <v>#DIV/0!</v>
      </c>
      <c r="G634" s="175" t="e">
        <f>('Raw data'!F634/Shannon!$D634)*LN('Raw data'!F634/Shannon!$D634)</f>
        <v>#DIV/0!</v>
      </c>
      <c r="H634" s="175" t="e">
        <f>('Raw data'!G634/Shannon!$D634)*LN('Raw data'!G634/Shannon!$D634)</f>
        <v>#DIV/0!</v>
      </c>
      <c r="I634" s="175" t="e">
        <f>('Raw data'!H634/Shannon!$D634)*LN('Raw data'!H634/Shannon!$D634)</f>
        <v>#DIV/0!</v>
      </c>
      <c r="J634" s="175" t="e">
        <f>('Raw data'!I634/Shannon!$D634)*LN('Raw data'!I634/Shannon!$D634)</f>
        <v>#DIV/0!</v>
      </c>
      <c r="K634" s="175" t="e">
        <f>('Raw data'!J634/Shannon!$D634)*LN('Raw data'!J634/Shannon!$D634)</f>
        <v>#DIV/0!</v>
      </c>
      <c r="L634" s="175" t="e">
        <f>('Raw data'!K634/Shannon!$D634)*LN('Raw data'!K634/Shannon!$D634)</f>
        <v>#DIV/0!</v>
      </c>
      <c r="M634" s="175" t="e">
        <f>('Raw data'!L634/Shannon!$D634)*LN('Raw data'!L634/Shannon!$D634)</f>
        <v>#DIV/0!</v>
      </c>
      <c r="N634" s="175" t="e">
        <f>('Raw data'!M634/Shannon!$D634)*LN('Raw data'!M634/Shannon!$D634)</f>
        <v>#DIV/0!</v>
      </c>
      <c r="O634" s="175" t="e">
        <f>('Raw data'!N634/Shannon!$D634)*LN('Raw data'!N634/Shannon!$D634)</f>
        <v>#DIV/0!</v>
      </c>
      <c r="P634" s="175" t="e">
        <f>('Raw data'!O634/Shannon!$D634)*LN('Raw data'!O634/Shannon!$D634)</f>
        <v>#DIV/0!</v>
      </c>
      <c r="Q634" s="175" t="e">
        <f>('Raw data'!P634/Shannon!$D634)*LN('Raw data'!P634/Shannon!$D634)</f>
        <v>#DIV/0!</v>
      </c>
      <c r="R634" s="175" t="e">
        <f>('Raw data'!Q634/Shannon!$D634)*LN('Raw data'!Q634/Shannon!$D634)</f>
        <v>#DIV/0!</v>
      </c>
      <c r="S634" s="175" t="e">
        <f>('Raw data'!R634/Shannon!$D634)*LN('Raw data'!R634/Shannon!$D634)</f>
        <v>#DIV/0!</v>
      </c>
      <c r="T634" s="175" t="e">
        <f>('Raw data'!S634/Shannon!$D634)*LN('Raw data'!S634/Shannon!$D634)</f>
        <v>#DIV/0!</v>
      </c>
      <c r="U634" s="175" t="e">
        <f>('Raw data'!T634/Shannon!$D634)*LN('Raw data'!T634/Shannon!$D634)</f>
        <v>#DIV/0!</v>
      </c>
      <c r="V634" s="175" t="e">
        <f>('Raw data'!U634/Shannon!$D634)*LN('Raw data'!U634/Shannon!$D634)</f>
        <v>#DIV/0!</v>
      </c>
      <c r="W634" s="175" t="e">
        <f>('Raw data'!V634/Shannon!$D634)*LN('Raw data'!V634/Shannon!$D634)</f>
        <v>#DIV/0!</v>
      </c>
      <c r="X634" s="175" t="e">
        <f>('Raw data'!W634/Shannon!$D634)*LN('Raw data'!W634/Shannon!$D634)</f>
        <v>#DIV/0!</v>
      </c>
      <c r="Y634" s="175" t="e">
        <f>('Raw data'!X634/Shannon!$D634)*LN('Raw data'!X634/Shannon!$D634)</f>
        <v>#DIV/0!</v>
      </c>
      <c r="Z634" s="175" t="e">
        <f>('Raw data'!Y634/Shannon!$D634)*LN('Raw data'!Y634/Shannon!$D634)</f>
        <v>#DIV/0!</v>
      </c>
      <c r="AA634" s="175" t="e">
        <f>('Raw data'!Z634/Shannon!$D634)*LN('Raw data'!Z634/Shannon!$D634)</f>
        <v>#DIV/0!</v>
      </c>
      <c r="AB634" s="175" t="e">
        <f>('Raw data'!AA634/Shannon!$D634)*LN('Raw data'!AA634/Shannon!$D634)</f>
        <v>#DIV/0!</v>
      </c>
      <c r="AC634" s="175" t="e">
        <f>('Raw data'!AB634/Shannon!$D634)*LN('Raw data'!AB634/Shannon!$D634)</f>
        <v>#DIV/0!</v>
      </c>
      <c r="AD634" s="175" t="e">
        <f>('Raw data'!AC634/Shannon!$D634)*LN('Raw data'!AC634/Shannon!$D634)</f>
        <v>#DIV/0!</v>
      </c>
      <c r="AE634" s="175" t="e">
        <f>('Raw data'!AD634/Shannon!$D634)*LN('Raw data'!AD634/Shannon!$D634)</f>
        <v>#DIV/0!</v>
      </c>
      <c r="AF634" s="175" t="e">
        <f>('Raw data'!AE634/Shannon!$D634)*LN('Raw data'!AE634/Shannon!$D634)</f>
        <v>#DIV/0!</v>
      </c>
      <c r="AG634" s="175" t="e">
        <f>('Raw data'!AF634/Shannon!$D634)*LN('Raw data'!AF634/Shannon!$D634)</f>
        <v>#DIV/0!</v>
      </c>
      <c r="AH634" s="175" t="e">
        <f>('Raw data'!AG634/Shannon!$D634)*LN('Raw data'!AG634/Shannon!$D634)</f>
        <v>#DIV/0!</v>
      </c>
      <c r="AI634" s="175" t="e">
        <f>('Raw data'!AH634/Shannon!$D634)*LN('Raw data'!AH634/Shannon!$D634)</f>
        <v>#DIV/0!</v>
      </c>
      <c r="AJ634" s="175" t="e">
        <f>('Raw data'!AI634/Shannon!$D634)*LN('Raw data'!AI634/Shannon!$D634)</f>
        <v>#DIV/0!</v>
      </c>
      <c r="AK634" s="175" t="e">
        <f>('Raw data'!AJ634/Shannon!$D634)*LN('Raw data'!AJ634/Shannon!$D634)</f>
        <v>#DIV/0!</v>
      </c>
      <c r="AL634" s="175" t="e">
        <f>('Raw data'!AK634/Shannon!$D634)*LN('Raw data'!AK634/Shannon!$D634)</f>
        <v>#DIV/0!</v>
      </c>
      <c r="AM634" s="175" t="e">
        <f>('Raw data'!AL634/Shannon!$D634)*LN('Raw data'!AL634/Shannon!$D634)</f>
        <v>#DIV/0!</v>
      </c>
      <c r="AN634" s="175" t="e">
        <f>('Raw data'!AM634/Shannon!$D634)*LN('Raw data'!AM634/Shannon!$D634)</f>
        <v>#DIV/0!</v>
      </c>
      <c r="AO634" s="175" t="e">
        <f>('Raw data'!AN634/Shannon!$D634)*LN('Raw data'!AN634/Shannon!$D634)</f>
        <v>#DIV/0!</v>
      </c>
      <c r="AP634" s="175" t="e">
        <f>('Raw data'!AO634/Shannon!$D634)*LN('Raw data'!AO634/Shannon!$D634)</f>
        <v>#DIV/0!</v>
      </c>
      <c r="AQ634" s="175" t="e">
        <f>('Raw data'!AP634/Shannon!$D634)*LN('Raw data'!AP634/Shannon!$D634)</f>
        <v>#DIV/0!</v>
      </c>
      <c r="AR634" s="175" t="e">
        <f>('Raw data'!AQ634/Shannon!$D634)*LN('Raw data'!AQ634/Shannon!$D634)</f>
        <v>#DIV/0!</v>
      </c>
      <c r="AS634" s="175" t="e">
        <f>('Raw data'!AR634/Shannon!$D634)*LN('Raw data'!AR634/Shannon!$D634)</f>
        <v>#DIV/0!</v>
      </c>
      <c r="AT634" s="175" t="e">
        <f>('Raw data'!AS634/Shannon!$D634)*LN('Raw data'!AS634/Shannon!$D634)</f>
        <v>#DIV/0!</v>
      </c>
      <c r="AU634" s="175" t="e">
        <f>('Raw data'!AT634/Shannon!$D634)*LN('Raw data'!AT634/Shannon!$D634)</f>
        <v>#DIV/0!</v>
      </c>
      <c r="AV634" s="175" t="e">
        <f>('Raw data'!AU634/Shannon!$D634)*LN('Raw data'!AU634/Shannon!$D634)</f>
        <v>#DIV/0!</v>
      </c>
      <c r="AW634" s="175" t="e">
        <f>('Raw data'!AV634/Shannon!$D634)*LN('Raw data'!AV634/Shannon!$D634)</f>
        <v>#DIV/0!</v>
      </c>
      <c r="AX634" s="175" t="e">
        <f>('Raw data'!AW634/Shannon!$D634)*LN('Raw data'!AW634/Shannon!$D634)</f>
        <v>#DIV/0!</v>
      </c>
      <c r="AY634" s="175" t="e">
        <f>('Raw data'!AX634/Shannon!$D634)*LN('Raw data'!AX634/Shannon!$D634)</f>
        <v>#DIV/0!</v>
      </c>
      <c r="AZ634" s="175" t="e">
        <f>('Raw data'!AY634/Shannon!$D634)*LN('Raw data'!AY634/Shannon!$D634)</f>
        <v>#DIV/0!</v>
      </c>
      <c r="BA634" s="175" t="e">
        <f>('Raw data'!AZ634/Shannon!$D634)*LN('Raw data'!AZ634/Shannon!$D634)</f>
        <v>#DIV/0!</v>
      </c>
      <c r="BB634" s="175" t="e">
        <f>('Raw data'!BA634/Shannon!$D634)*LN('Raw data'!BA634/Shannon!$D634)</f>
        <v>#DIV/0!</v>
      </c>
      <c r="BC634" s="175" t="e">
        <f>('Raw data'!BB634/Shannon!$D634)*LN('Raw data'!BB634/Shannon!$D634)</f>
        <v>#DIV/0!</v>
      </c>
      <c r="BD634" s="175" t="e">
        <f>('Raw data'!BC634/Shannon!$D634)*LN('Raw data'!BC634/Shannon!$D634)</f>
        <v>#DIV/0!</v>
      </c>
      <c r="BE634" s="175" t="e">
        <f>('Raw data'!BD634/Shannon!$D634)*LN('Raw data'!BD634/Shannon!$D634)</f>
        <v>#DIV/0!</v>
      </c>
      <c r="BF634" s="175" t="e">
        <f>('Raw data'!BE634/Shannon!$D634)*LN('Raw data'!BE634/Shannon!$D634)</f>
        <v>#DIV/0!</v>
      </c>
      <c r="BG634" s="175" t="e">
        <f>('Raw data'!BF634/Shannon!$D634)*LN('Raw data'!BF634/Shannon!$D634)</f>
        <v>#DIV/0!</v>
      </c>
      <c r="BH634" s="175" t="e">
        <f>('Raw data'!BG634/Shannon!$D634)*LN('Raw data'!BG634/Shannon!$D634)</f>
        <v>#DIV/0!</v>
      </c>
      <c r="BI634" s="175" t="e">
        <f>('Raw data'!BH634/Shannon!$D634)*LN('Raw data'!BH634/Shannon!$D634)</f>
        <v>#DIV/0!</v>
      </c>
      <c r="BJ634" s="175" t="e">
        <f>('Raw data'!BI634/Shannon!$D634)*LN('Raw data'!BI634/Shannon!$D634)</f>
        <v>#DIV/0!</v>
      </c>
      <c r="BK634" s="175" t="e">
        <f>('Raw data'!BJ634/Shannon!$D634)*LN('Raw data'!BJ634/Shannon!$D634)</f>
        <v>#DIV/0!</v>
      </c>
      <c r="BL634" s="175" t="e">
        <f>('Raw data'!BK634/Shannon!$D634)*LN('Raw data'!BK634/Shannon!$D634)</f>
        <v>#DIV/0!</v>
      </c>
      <c r="BM634" s="175" t="e">
        <f>('Raw data'!BL634/Shannon!$D634)*LN('Raw data'!BL634/Shannon!$D634)</f>
        <v>#DIV/0!</v>
      </c>
      <c r="BN634" s="175" t="e">
        <f>('Raw data'!BM634/Shannon!$D634)*LN('Raw data'!BM634/Shannon!$D634)</f>
        <v>#DIV/0!</v>
      </c>
      <c r="BO634" s="175" t="e">
        <f>('Raw data'!BN634/Shannon!$D634)*LN('Raw data'!BN634/Shannon!$D634)</f>
        <v>#DIV/0!</v>
      </c>
      <c r="BP634" s="175" t="e">
        <f>('Raw data'!BO634/Shannon!$D634)*LN('Raw data'!BO634/Shannon!$D634)</f>
        <v>#DIV/0!</v>
      </c>
      <c r="BQ634" s="175" t="e">
        <f>('Raw data'!BP634/Shannon!$D634)*LN('Raw data'!BP634/Shannon!$D634)</f>
        <v>#DIV/0!</v>
      </c>
      <c r="BR634" s="175" t="e">
        <f>('Raw data'!BQ634/Shannon!$D634)*LN('Raw data'!BQ634/Shannon!$D634)</f>
        <v>#DIV/0!</v>
      </c>
      <c r="BS634" s="175" t="e">
        <f>('Raw data'!BR634/Shannon!$D634)*LN('Raw data'!BR634/Shannon!$D634)</f>
        <v>#DIV/0!</v>
      </c>
      <c r="BT634" s="175" t="e">
        <f>('Raw data'!BS634/Shannon!$D634)*LN('Raw data'!BS634/Shannon!$D634)</f>
        <v>#DIV/0!</v>
      </c>
      <c r="BU634" s="175" t="e">
        <f>('Raw data'!BT634/Shannon!$D634)*LN('Raw data'!BT634/Shannon!$D634)</f>
        <v>#DIV/0!</v>
      </c>
      <c r="BV634" s="175" t="e">
        <f>('Raw data'!BU634/Shannon!$D634)*LN('Raw data'!BU634/Shannon!$D634)</f>
        <v>#DIV/0!</v>
      </c>
      <c r="BW634" s="175" t="e">
        <f>('Raw data'!BV634/Shannon!$D634)*LN('Raw data'!BV634/Shannon!$D634)</f>
        <v>#DIV/0!</v>
      </c>
      <c r="BX634" s="175" t="e">
        <f>('Raw data'!BW634/Shannon!$D634)*LN('Raw data'!BW634/Shannon!$D634)</f>
        <v>#DIV/0!</v>
      </c>
      <c r="BY634" s="175" t="e">
        <f>('Raw data'!BX634/Shannon!$D634)*LN('Raw data'!BX634/Shannon!$D634)</f>
        <v>#DIV/0!</v>
      </c>
      <c r="BZ634" s="175" t="e">
        <f>('Raw data'!BY634/Shannon!$D634)*LN('Raw data'!BY634/Shannon!$D634)</f>
        <v>#DIV/0!</v>
      </c>
      <c r="CA634" s="175" t="e">
        <f>('Raw data'!BZ634/Shannon!$D634)*LN('Raw data'!BZ634/Shannon!$D634)</f>
        <v>#DIV/0!</v>
      </c>
      <c r="CB634" s="175" t="e">
        <f>('Raw data'!CA634/Shannon!$D634)*LN('Raw data'!CA634/Shannon!$D634)</f>
        <v>#DIV/0!</v>
      </c>
      <c r="CC634" s="175" t="e">
        <f>('Raw data'!CB634/Shannon!$D634)*LN('Raw data'!CB634/Shannon!$D634)</f>
        <v>#DIV/0!</v>
      </c>
      <c r="CD634" s="175" t="e">
        <f>('Raw data'!CC634/Shannon!$D634)*LN('Raw data'!CC634/Shannon!$D634)</f>
        <v>#DIV/0!</v>
      </c>
      <c r="CF634" s="176" t="e">
        <f t="shared" si="9"/>
        <v>#DIV/0!</v>
      </c>
      <c r="CG634" s="175"/>
      <c r="CH634" s="175"/>
      <c r="CI634" s="175" t="e">
        <v>#DIV/0!</v>
      </c>
      <c r="CJ634" s="175" t="e">
        <v>#DIV/0!</v>
      </c>
      <c r="CK634" s="175" t="e">
        <v>#DIV/0!</v>
      </c>
      <c r="CL634" s="175" t="e">
        <v>#DIV/0!</v>
      </c>
      <c r="CM634" s="175" t="e">
        <v>#DIV/0!</v>
      </c>
      <c r="CN634" s="175" t="e">
        <v>#DIV/0!</v>
      </c>
      <c r="CO634" s="175" t="e">
        <v>#DIV/0!</v>
      </c>
      <c r="CP634" s="175" t="e">
        <v>#DIV/0!</v>
      </c>
      <c r="CQ634" s="175" t="e">
        <v>#DIV/0!</v>
      </c>
      <c r="CR634" s="175" t="e">
        <v>#DIV/0!</v>
      </c>
      <c r="CS634" s="175" t="e">
        <v>#DIV/0!</v>
      </c>
      <c r="CT634" s="175" t="e">
        <v>#DIV/0!</v>
      </c>
      <c r="CU634" s="175" t="e">
        <v>#DIV/0!</v>
      </c>
      <c r="CV634" s="175" t="e">
        <v>#DIV/0!</v>
      </c>
      <c r="CW634" s="175" t="e">
        <v>#DIV/0!</v>
      </c>
      <c r="CX634" s="175" t="e">
        <v>#DIV/0!</v>
      </c>
      <c r="CY634" s="175" t="e">
        <v>#DIV/0!</v>
      </c>
      <c r="CZ634" s="175" t="e">
        <v>#DIV/0!</v>
      </c>
      <c r="DA634" s="175" t="e">
        <v>#DIV/0!</v>
      </c>
      <c r="DB634" s="175" t="e">
        <v>#DIV/0!</v>
      </c>
      <c r="DC634" s="175" t="e">
        <v>#DIV/0!</v>
      </c>
      <c r="DD634" s="175" t="e">
        <v>#DIV/0!</v>
      </c>
      <c r="DE634" s="175" t="e">
        <v>#DIV/0!</v>
      </c>
      <c r="DF634" s="175" t="e">
        <v>#DIV/0!</v>
      </c>
      <c r="DG634" s="175" t="e">
        <v>#DIV/0!</v>
      </c>
      <c r="DH634" s="175" t="e">
        <v>#DIV/0!</v>
      </c>
      <c r="DI634" s="175" t="e">
        <v>#DIV/0!</v>
      </c>
      <c r="DJ634" s="175" t="e">
        <v>#DIV/0!</v>
      </c>
      <c r="DK634" s="175" t="e">
        <v>#DIV/0!</v>
      </c>
      <c r="DL634" s="175" t="e">
        <v>#DIV/0!</v>
      </c>
      <c r="DM634" s="175" t="e">
        <v>#DIV/0!</v>
      </c>
      <c r="DN634" s="175" t="e">
        <v>#DIV/0!</v>
      </c>
      <c r="DO634" s="175" t="e">
        <v>#DIV/0!</v>
      </c>
      <c r="DP634" s="175" t="e">
        <v>#DIV/0!</v>
      </c>
      <c r="DQ634" s="175" t="e">
        <v>#DIV/0!</v>
      </c>
      <c r="DR634" s="175" t="e">
        <v>#DIV/0!</v>
      </c>
      <c r="DS634" s="175" t="e">
        <v>#DIV/0!</v>
      </c>
      <c r="DT634" s="175" t="e">
        <v>#DIV/0!</v>
      </c>
      <c r="DU634" s="175" t="e">
        <v>#DIV/0!</v>
      </c>
      <c r="DV634" s="175" t="e">
        <v>#DIV/0!</v>
      </c>
      <c r="DW634" s="175" t="e">
        <v>#DIV/0!</v>
      </c>
      <c r="DX634" s="175" t="e">
        <v>#DIV/0!</v>
      </c>
      <c r="DY634" s="175" t="e">
        <v>#DIV/0!</v>
      </c>
      <c r="DZ634" s="175" t="e">
        <v>#DIV/0!</v>
      </c>
      <c r="EA634" s="175" t="e">
        <v>#DIV/0!</v>
      </c>
      <c r="EB634" s="175" t="e">
        <v>#DIV/0!</v>
      </c>
      <c r="EC634" s="175" t="e">
        <v>#DIV/0!</v>
      </c>
      <c r="ED634" s="175" t="e">
        <v>#DIV/0!</v>
      </c>
      <c r="EE634" s="175" t="e">
        <v>#DIV/0!</v>
      </c>
      <c r="EF634" s="175" t="e">
        <v>#DIV/0!</v>
      </c>
      <c r="EG634" s="175" t="e">
        <v>#DIV/0!</v>
      </c>
      <c r="EH634" s="175" t="e">
        <v>#DIV/0!</v>
      </c>
      <c r="EI634" s="175" t="e">
        <v>#DIV/0!</v>
      </c>
      <c r="EJ634" s="175" t="e">
        <v>#DIV/0!</v>
      </c>
      <c r="EK634" s="175" t="e">
        <v>#DIV/0!</v>
      </c>
      <c r="EL634" s="175" t="e">
        <v>#DIV/0!</v>
      </c>
      <c r="EM634" s="175" t="e">
        <v>#DIV/0!</v>
      </c>
      <c r="EN634" s="175" t="e">
        <v>#DIV/0!</v>
      </c>
      <c r="EO634" s="175" t="e">
        <v>#DIV/0!</v>
      </c>
      <c r="EP634" s="175" t="e">
        <v>#DIV/0!</v>
      </c>
      <c r="EQ634" s="175" t="e">
        <v>#DIV/0!</v>
      </c>
      <c r="ER634" s="175" t="e">
        <v>#DIV/0!</v>
      </c>
      <c r="ES634" s="175" t="e">
        <v>#DIV/0!</v>
      </c>
      <c r="ET634" s="175" t="e">
        <v>#DIV/0!</v>
      </c>
      <c r="EU634" s="175" t="e">
        <v>#DIV/0!</v>
      </c>
      <c r="EV634" s="175" t="e">
        <v>#DIV/0!</v>
      </c>
      <c r="EW634" s="175" t="e">
        <v>#DIV/0!</v>
      </c>
      <c r="EX634" s="175" t="e">
        <v>#DIV/0!</v>
      </c>
      <c r="EY634" s="175" t="e">
        <v>#DIV/0!</v>
      </c>
      <c r="EZ634" s="175" t="e">
        <v>#DIV/0!</v>
      </c>
      <c r="FA634" s="175" t="e">
        <v>#DIV/0!</v>
      </c>
      <c r="FB634" s="175" t="e">
        <v>#DIV/0!</v>
      </c>
      <c r="FC634" s="175" t="e">
        <v>#DIV/0!</v>
      </c>
      <c r="FD634" s="175" t="e">
        <v>#DIV/0!</v>
      </c>
      <c r="FE634" s="175" t="e">
        <v>#DIV/0!</v>
      </c>
      <c r="FF634" s="175" t="e">
        <v>#DIV/0!</v>
      </c>
      <c r="FG634" s="175" t="e">
        <v>#DIV/0!</v>
      </c>
      <c r="FH634" s="175" t="e">
        <v>#DIV/0!</v>
      </c>
    </row>
    <row r="635" spans="2:164" x14ac:dyDescent="0.2">
      <c r="B635" s="13">
        <v>43</v>
      </c>
      <c r="C635" s="14">
        <v>2</v>
      </c>
      <c r="D635">
        <f>SUM('Raw data'!D635:CC635)</f>
        <v>125</v>
      </c>
      <c r="E635" s="175" t="e">
        <f>('Raw data'!D635/Shannon!$D635)*LN('Raw data'!D635/Shannon!$D635)</f>
        <v>#NUM!</v>
      </c>
      <c r="F635" s="175" t="e">
        <f>('Raw data'!E635/Shannon!$D635)*LN('Raw data'!E635/Shannon!$D635)</f>
        <v>#NUM!</v>
      </c>
      <c r="G635" s="175" t="e">
        <f>('Raw data'!F635/Shannon!$D635)*LN('Raw data'!F635/Shannon!$D635)</f>
        <v>#NUM!</v>
      </c>
      <c r="H635" s="175" t="e">
        <f>('Raw data'!G635/Shannon!$D635)*LN('Raw data'!G635/Shannon!$D635)</f>
        <v>#NUM!</v>
      </c>
      <c r="I635" s="175" t="e">
        <f>('Raw data'!H635/Shannon!$D635)*LN('Raw data'!H635/Shannon!$D635)</f>
        <v>#NUM!</v>
      </c>
      <c r="J635" s="175" t="e">
        <f>('Raw data'!I635/Shannon!$D635)*LN('Raw data'!I635/Shannon!$D635)</f>
        <v>#NUM!</v>
      </c>
      <c r="K635" s="175" t="e">
        <f>('Raw data'!J635/Shannon!$D635)*LN('Raw data'!J635/Shannon!$D635)</f>
        <v>#NUM!</v>
      </c>
      <c r="L635" s="175" t="e">
        <f>('Raw data'!K635/Shannon!$D635)*LN('Raw data'!K635/Shannon!$D635)</f>
        <v>#NUM!</v>
      </c>
      <c r="M635" s="175" t="e">
        <f>('Raw data'!L635/Shannon!$D635)*LN('Raw data'!L635/Shannon!$D635)</f>
        <v>#NUM!</v>
      </c>
      <c r="N635" s="175" t="e">
        <f>('Raw data'!M635/Shannon!$D635)*LN('Raw data'!M635/Shannon!$D635)</f>
        <v>#NUM!</v>
      </c>
      <c r="O635" s="175" t="e">
        <f>('Raw data'!N635/Shannon!$D635)*LN('Raw data'!N635/Shannon!$D635)</f>
        <v>#NUM!</v>
      </c>
      <c r="P635" s="175" t="e">
        <f>('Raw data'!O635/Shannon!$D635)*LN('Raw data'!O635/Shannon!$D635)</f>
        <v>#NUM!</v>
      </c>
      <c r="Q635" s="175" t="e">
        <f>('Raw data'!P635/Shannon!$D635)*LN('Raw data'!P635/Shannon!$D635)</f>
        <v>#NUM!</v>
      </c>
      <c r="R635" s="175" t="e">
        <f>('Raw data'!Q635/Shannon!$D635)*LN('Raw data'!Q635/Shannon!$D635)</f>
        <v>#NUM!</v>
      </c>
      <c r="S635" s="175" t="e">
        <f>('Raw data'!R635/Shannon!$D635)*LN('Raw data'!R635/Shannon!$D635)</f>
        <v>#NUM!</v>
      </c>
      <c r="T635" s="175" t="e">
        <f>('Raw data'!S635/Shannon!$D635)*LN('Raw data'!S635/Shannon!$D635)</f>
        <v>#NUM!</v>
      </c>
      <c r="U635" s="175" t="e">
        <f>('Raw data'!T635/Shannon!$D635)*LN('Raw data'!T635/Shannon!$D635)</f>
        <v>#NUM!</v>
      </c>
      <c r="V635" s="175" t="e">
        <f>('Raw data'!U635/Shannon!$D635)*LN('Raw data'!U635/Shannon!$D635)</f>
        <v>#NUM!</v>
      </c>
      <c r="W635" s="175" t="e">
        <f>('Raw data'!V635/Shannon!$D635)*LN('Raw data'!V635/Shannon!$D635)</f>
        <v>#NUM!</v>
      </c>
      <c r="X635" s="175" t="e">
        <f>('Raw data'!W635/Shannon!$D635)*LN('Raw data'!W635/Shannon!$D635)</f>
        <v>#NUM!</v>
      </c>
      <c r="Y635" s="175" t="e">
        <f>('Raw data'!X635/Shannon!$D635)*LN('Raw data'!X635/Shannon!$D635)</f>
        <v>#NUM!</v>
      </c>
      <c r="Z635" s="175" t="e">
        <f>('Raw data'!Y635/Shannon!$D635)*LN('Raw data'!Y635/Shannon!$D635)</f>
        <v>#NUM!</v>
      </c>
      <c r="AA635" s="175" t="e">
        <f>('Raw data'!Z635/Shannon!$D635)*LN('Raw data'!Z635/Shannon!$D635)</f>
        <v>#NUM!</v>
      </c>
      <c r="AB635" s="175" t="e">
        <f>('Raw data'!AA635/Shannon!$D635)*LN('Raw data'!AA635/Shannon!$D635)</f>
        <v>#NUM!</v>
      </c>
      <c r="AC635" s="175" t="e">
        <f>('Raw data'!AB635/Shannon!$D635)*LN('Raw data'!AB635/Shannon!$D635)</f>
        <v>#NUM!</v>
      </c>
      <c r="AD635" s="175" t="e">
        <f>('Raw data'!AC635/Shannon!$D635)*LN('Raw data'!AC635/Shannon!$D635)</f>
        <v>#NUM!</v>
      </c>
      <c r="AE635" s="175" t="e">
        <f>('Raw data'!AD635/Shannon!$D635)*LN('Raw data'!AD635/Shannon!$D635)</f>
        <v>#NUM!</v>
      </c>
      <c r="AF635" s="175" t="e">
        <f>('Raw data'!AE635/Shannon!$D635)*LN('Raw data'!AE635/Shannon!$D635)</f>
        <v>#NUM!</v>
      </c>
      <c r="AG635" s="175" t="e">
        <f>('Raw data'!AF635/Shannon!$D635)*LN('Raw data'!AF635/Shannon!$D635)</f>
        <v>#NUM!</v>
      </c>
      <c r="AH635" s="175" t="e">
        <f>('Raw data'!AG635/Shannon!$D635)*LN('Raw data'!AG635/Shannon!$D635)</f>
        <v>#NUM!</v>
      </c>
      <c r="AI635" s="175" t="e">
        <f>('Raw data'!AH635/Shannon!$D635)*LN('Raw data'!AH635/Shannon!$D635)</f>
        <v>#NUM!</v>
      </c>
      <c r="AJ635" s="175" t="e">
        <f>('Raw data'!AI635/Shannon!$D635)*LN('Raw data'!AI635/Shannon!$D635)</f>
        <v>#NUM!</v>
      </c>
      <c r="AK635" s="175" t="e">
        <f>('Raw data'!AJ635/Shannon!$D635)*LN('Raw data'!AJ635/Shannon!$D635)</f>
        <v>#NUM!</v>
      </c>
      <c r="AL635" s="175" t="e">
        <f>('Raw data'!AK635/Shannon!$D635)*LN('Raw data'!AK635/Shannon!$D635)</f>
        <v>#NUM!</v>
      </c>
      <c r="AM635" s="175" t="e">
        <f>('Raw data'!AL635/Shannon!$D635)*LN('Raw data'!AL635/Shannon!$D635)</f>
        <v>#NUM!</v>
      </c>
      <c r="AN635" s="175" t="e">
        <f>('Raw data'!AM635/Shannon!$D635)*LN('Raw data'!AM635/Shannon!$D635)</f>
        <v>#NUM!</v>
      </c>
      <c r="AO635" s="175" t="e">
        <f>('Raw data'!AN635/Shannon!$D635)*LN('Raw data'!AN635/Shannon!$D635)</f>
        <v>#NUM!</v>
      </c>
      <c r="AP635" s="175" t="e">
        <f>('Raw data'!AO635/Shannon!$D635)*LN('Raw data'!AO635/Shannon!$D635)</f>
        <v>#NUM!</v>
      </c>
      <c r="AQ635" s="175" t="e">
        <f>('Raw data'!AP635/Shannon!$D635)*LN('Raw data'!AP635/Shannon!$D635)</f>
        <v>#NUM!</v>
      </c>
      <c r="AR635" s="175" t="e">
        <f>('Raw data'!AQ635/Shannon!$D635)*LN('Raw data'!AQ635/Shannon!$D635)</f>
        <v>#NUM!</v>
      </c>
      <c r="AS635" s="175" t="e">
        <f>('Raw data'!AR635/Shannon!$D635)*LN('Raw data'!AR635/Shannon!$D635)</f>
        <v>#NUM!</v>
      </c>
      <c r="AT635" s="175" t="e">
        <f>('Raw data'!AS635/Shannon!$D635)*LN('Raw data'!AS635/Shannon!$D635)</f>
        <v>#NUM!</v>
      </c>
      <c r="AU635" s="175" t="e">
        <f>('Raw data'!AT635/Shannon!$D635)*LN('Raw data'!AT635/Shannon!$D635)</f>
        <v>#NUM!</v>
      </c>
      <c r="AV635" s="175">
        <f>('Raw data'!AU635/Shannon!$D635)*LN('Raw data'!AU635/Shannon!$D635)</f>
        <v>0</v>
      </c>
      <c r="AW635" s="175" t="e">
        <f>('Raw data'!AV635/Shannon!$D635)*LN('Raw data'!AV635/Shannon!$D635)</f>
        <v>#NUM!</v>
      </c>
      <c r="AX635" s="175" t="e">
        <f>('Raw data'!AW635/Shannon!$D635)*LN('Raw data'!AW635/Shannon!$D635)</f>
        <v>#NUM!</v>
      </c>
      <c r="AY635" s="175" t="e">
        <f>('Raw data'!AX635/Shannon!$D635)*LN('Raw data'!AX635/Shannon!$D635)</f>
        <v>#NUM!</v>
      </c>
      <c r="AZ635" s="175" t="e">
        <f>('Raw data'!AY635/Shannon!$D635)*LN('Raw data'!AY635/Shannon!$D635)</f>
        <v>#NUM!</v>
      </c>
      <c r="BA635" s="175" t="e">
        <f>('Raw data'!AZ635/Shannon!$D635)*LN('Raw data'!AZ635/Shannon!$D635)</f>
        <v>#NUM!</v>
      </c>
      <c r="BB635" s="175" t="e">
        <f>('Raw data'!BA635/Shannon!$D635)*LN('Raw data'!BA635/Shannon!$D635)</f>
        <v>#NUM!</v>
      </c>
      <c r="BC635" s="175" t="e">
        <f>('Raw data'!BB635/Shannon!$D635)*LN('Raw data'!BB635/Shannon!$D635)</f>
        <v>#NUM!</v>
      </c>
      <c r="BD635" s="175" t="e">
        <f>('Raw data'!BC635/Shannon!$D635)*LN('Raw data'!BC635/Shannon!$D635)</f>
        <v>#NUM!</v>
      </c>
      <c r="BE635" s="175" t="e">
        <f>('Raw data'!BD635/Shannon!$D635)*LN('Raw data'!BD635/Shannon!$D635)</f>
        <v>#NUM!</v>
      </c>
      <c r="BF635" s="175" t="e">
        <f>('Raw data'!BE635/Shannon!$D635)*LN('Raw data'!BE635/Shannon!$D635)</f>
        <v>#NUM!</v>
      </c>
      <c r="BG635" s="175" t="e">
        <f>('Raw data'!BF635/Shannon!$D635)*LN('Raw data'!BF635/Shannon!$D635)</f>
        <v>#NUM!</v>
      </c>
      <c r="BH635" s="175" t="e">
        <f>('Raw data'!BG635/Shannon!$D635)*LN('Raw data'!BG635/Shannon!$D635)</f>
        <v>#NUM!</v>
      </c>
      <c r="BI635" s="175" t="e">
        <f>('Raw data'!BH635/Shannon!$D635)*LN('Raw data'!BH635/Shannon!$D635)</f>
        <v>#NUM!</v>
      </c>
      <c r="BJ635" s="175" t="e">
        <f>('Raw data'!BI635/Shannon!$D635)*LN('Raw data'!BI635/Shannon!$D635)</f>
        <v>#NUM!</v>
      </c>
      <c r="BK635" s="175" t="e">
        <f>('Raw data'!BJ635/Shannon!$D635)*LN('Raw data'!BJ635/Shannon!$D635)</f>
        <v>#NUM!</v>
      </c>
      <c r="BL635" s="175" t="e">
        <f>('Raw data'!BK635/Shannon!$D635)*LN('Raw data'!BK635/Shannon!$D635)</f>
        <v>#NUM!</v>
      </c>
      <c r="BM635" s="175" t="e">
        <f>('Raw data'!BL635/Shannon!$D635)*LN('Raw data'!BL635/Shannon!$D635)</f>
        <v>#NUM!</v>
      </c>
      <c r="BN635" s="175" t="e">
        <f>('Raw data'!BM635/Shannon!$D635)*LN('Raw data'!BM635/Shannon!$D635)</f>
        <v>#NUM!</v>
      </c>
      <c r="BO635" s="175" t="e">
        <f>('Raw data'!BN635/Shannon!$D635)*LN('Raw data'!BN635/Shannon!$D635)</f>
        <v>#NUM!</v>
      </c>
      <c r="BP635" s="175" t="e">
        <f>('Raw data'!BO635/Shannon!$D635)*LN('Raw data'!BO635/Shannon!$D635)</f>
        <v>#NUM!</v>
      </c>
      <c r="BQ635" s="175" t="e">
        <f>('Raw data'!BP635/Shannon!$D635)*LN('Raw data'!BP635/Shannon!$D635)</f>
        <v>#NUM!</v>
      </c>
      <c r="BR635" s="175" t="e">
        <f>('Raw data'!BQ635/Shannon!$D635)*LN('Raw data'!BQ635/Shannon!$D635)</f>
        <v>#NUM!</v>
      </c>
      <c r="BS635" s="175" t="e">
        <f>('Raw data'!BR635/Shannon!$D635)*LN('Raw data'!BR635/Shannon!$D635)</f>
        <v>#NUM!</v>
      </c>
      <c r="BT635" s="175" t="e">
        <f>('Raw data'!BS635/Shannon!$D635)*LN('Raw data'!BS635/Shannon!$D635)</f>
        <v>#NUM!</v>
      </c>
      <c r="BU635" s="175" t="e">
        <f>('Raw data'!BT635/Shannon!$D635)*LN('Raw data'!BT635/Shannon!$D635)</f>
        <v>#NUM!</v>
      </c>
      <c r="BV635" s="175" t="e">
        <f>('Raw data'!BU635/Shannon!$D635)*LN('Raw data'!BU635/Shannon!$D635)</f>
        <v>#NUM!</v>
      </c>
      <c r="BW635" s="175" t="e">
        <f>('Raw data'!BV635/Shannon!$D635)*LN('Raw data'!BV635/Shannon!$D635)</f>
        <v>#NUM!</v>
      </c>
      <c r="BX635" s="175" t="e">
        <f>('Raw data'!BW635/Shannon!$D635)*LN('Raw data'!BW635/Shannon!$D635)</f>
        <v>#NUM!</v>
      </c>
      <c r="BY635" s="175" t="e">
        <f>('Raw data'!BX635/Shannon!$D635)*LN('Raw data'!BX635/Shannon!$D635)</f>
        <v>#NUM!</v>
      </c>
      <c r="BZ635" s="175" t="e">
        <f>('Raw data'!BY635/Shannon!$D635)*LN('Raw data'!BY635/Shannon!$D635)</f>
        <v>#NUM!</v>
      </c>
      <c r="CA635" s="175" t="e">
        <f>('Raw data'!BZ635/Shannon!$D635)*LN('Raw data'!BZ635/Shannon!$D635)</f>
        <v>#NUM!</v>
      </c>
      <c r="CB635" s="175" t="e">
        <f>('Raw data'!CA635/Shannon!$D635)*LN('Raw data'!CA635/Shannon!$D635)</f>
        <v>#NUM!</v>
      </c>
      <c r="CC635" s="175" t="e">
        <f>('Raw data'!CB635/Shannon!$D635)*LN('Raw data'!CB635/Shannon!$D635)</f>
        <v>#NUM!</v>
      </c>
      <c r="CD635" s="175" t="e">
        <f>('Raw data'!CC635/Shannon!$D635)*LN('Raw data'!CC635/Shannon!$D635)</f>
        <v>#NUM!</v>
      </c>
      <c r="CF635" s="176">
        <f t="shared" si="9"/>
        <v>0</v>
      </c>
      <c r="CG635" s="175"/>
      <c r="CH635" s="175"/>
      <c r="CI635" s="175"/>
      <c r="CJ635" s="175"/>
      <c r="CK635" s="175"/>
      <c r="CL635" s="175"/>
      <c r="CM635" s="175"/>
      <c r="CN635" s="175"/>
      <c r="CO635" s="175"/>
      <c r="CP635" s="175"/>
      <c r="CQ635" s="175"/>
      <c r="CR635" s="175"/>
      <c r="CS635" s="175"/>
      <c r="CT635" s="175"/>
      <c r="CU635" s="175"/>
      <c r="CV635" s="175"/>
      <c r="CW635" s="175"/>
      <c r="CX635" s="175"/>
      <c r="CY635" s="175"/>
      <c r="CZ635" s="175"/>
      <c r="DA635" s="175"/>
      <c r="DB635" s="175"/>
      <c r="DC635" s="175"/>
      <c r="DD635" s="175"/>
      <c r="DE635" s="175"/>
      <c r="DF635" s="175"/>
      <c r="DG635" s="175"/>
      <c r="DH635" s="175"/>
      <c r="DI635" s="175"/>
      <c r="DJ635" s="175"/>
      <c r="DK635" s="175"/>
      <c r="DL635" s="175"/>
      <c r="DM635" s="175"/>
      <c r="DN635" s="175"/>
      <c r="DO635" s="175"/>
      <c r="DP635" s="175"/>
      <c r="DQ635" s="175"/>
      <c r="DR635" s="175"/>
      <c r="DS635" s="175"/>
      <c r="DT635" s="175"/>
      <c r="DU635" s="175"/>
      <c r="DV635" s="175"/>
      <c r="DW635" s="175"/>
      <c r="DX635" s="175"/>
      <c r="DY635" s="175"/>
      <c r="DZ635" s="175">
        <v>0</v>
      </c>
      <c r="EA635" s="175"/>
      <c r="EB635" s="175"/>
      <c r="EC635" s="175"/>
      <c r="ED635" s="175"/>
      <c r="EE635" s="175"/>
      <c r="EF635" s="175"/>
      <c r="EG635" s="175"/>
      <c r="EH635" s="175"/>
      <c r="EI635" s="175"/>
      <c r="EJ635" s="175"/>
      <c r="EK635" s="175"/>
      <c r="EL635" s="175"/>
      <c r="EM635" s="175"/>
      <c r="EN635" s="175"/>
      <c r="EO635" s="175"/>
      <c r="EP635" s="175"/>
      <c r="EQ635" s="175"/>
      <c r="ER635" s="175"/>
      <c r="ES635" s="175"/>
      <c r="ET635" s="175"/>
      <c r="EU635" s="175"/>
      <c r="EV635" s="175"/>
      <c r="EW635" s="175"/>
      <c r="EX635" s="175"/>
      <c r="EY635" s="175"/>
      <c r="EZ635" s="175"/>
      <c r="FA635" s="175"/>
      <c r="FB635" s="175"/>
      <c r="FC635" s="175"/>
      <c r="FD635" s="175"/>
      <c r="FE635" s="175"/>
      <c r="FF635" s="175"/>
      <c r="FG635" s="175"/>
      <c r="FH635" s="175"/>
    </row>
    <row r="636" spans="2:164" x14ac:dyDescent="0.2">
      <c r="B636" s="13">
        <v>43</v>
      </c>
      <c r="C636" s="14">
        <v>3</v>
      </c>
      <c r="D636">
        <f>SUM('Raw data'!D636:CC636)</f>
        <v>1040</v>
      </c>
      <c r="E636" s="175" t="e">
        <f>('Raw data'!D636/Shannon!$D636)*LN('Raw data'!D636/Shannon!$D636)</f>
        <v>#NUM!</v>
      </c>
      <c r="F636" s="175" t="e">
        <f>('Raw data'!E636/Shannon!$D636)*LN('Raw data'!E636/Shannon!$D636)</f>
        <v>#NUM!</v>
      </c>
      <c r="G636" s="175" t="e">
        <f>('Raw data'!F636/Shannon!$D636)*LN('Raw data'!F636/Shannon!$D636)</f>
        <v>#NUM!</v>
      </c>
      <c r="H636" s="175" t="e">
        <f>('Raw data'!G636/Shannon!$D636)*LN('Raw data'!G636/Shannon!$D636)</f>
        <v>#NUM!</v>
      </c>
      <c r="I636" s="175">
        <f>('Raw data'!H636/Shannon!$D636)*LN('Raw data'!H636/Shannon!$D636)</f>
        <v>-7.5985456126565903E-2</v>
      </c>
      <c r="J636" s="175">
        <f>('Raw data'!I636/Shannon!$D636)*LN('Raw data'!I636/Shannon!$D636)</f>
        <v>-4.4657604799436278E-2</v>
      </c>
      <c r="K636" s="175" t="e">
        <f>('Raw data'!J636/Shannon!$D636)*LN('Raw data'!J636/Shannon!$D636)</f>
        <v>#NUM!</v>
      </c>
      <c r="L636" s="175" t="e">
        <f>('Raw data'!K636/Shannon!$D636)*LN('Raw data'!K636/Shannon!$D636)</f>
        <v>#NUM!</v>
      </c>
      <c r="M636" s="175" t="e">
        <f>('Raw data'!L636/Shannon!$D636)*LN('Raw data'!L636/Shannon!$D636)</f>
        <v>#NUM!</v>
      </c>
      <c r="N636" s="175" t="e">
        <f>('Raw data'!M636/Shannon!$D636)*LN('Raw data'!M636/Shannon!$D636)</f>
        <v>#NUM!</v>
      </c>
      <c r="O636" s="175" t="e">
        <f>('Raw data'!N636/Shannon!$D636)*LN('Raw data'!N636/Shannon!$D636)</f>
        <v>#NUM!</v>
      </c>
      <c r="P636" s="175" t="e">
        <f>('Raw data'!O636/Shannon!$D636)*LN('Raw data'!O636/Shannon!$D636)</f>
        <v>#NUM!</v>
      </c>
      <c r="Q636" s="175" t="e">
        <f>('Raw data'!P636/Shannon!$D636)*LN('Raw data'!P636/Shannon!$D636)</f>
        <v>#NUM!</v>
      </c>
      <c r="R636" s="175" t="e">
        <f>('Raw data'!Q636/Shannon!$D636)*LN('Raw data'!Q636/Shannon!$D636)</f>
        <v>#NUM!</v>
      </c>
      <c r="S636" s="175" t="e">
        <f>('Raw data'!R636/Shannon!$D636)*LN('Raw data'!R636/Shannon!$D636)</f>
        <v>#NUM!</v>
      </c>
      <c r="T636" s="175" t="e">
        <f>('Raw data'!S636/Shannon!$D636)*LN('Raw data'!S636/Shannon!$D636)</f>
        <v>#NUM!</v>
      </c>
      <c r="U636" s="175" t="e">
        <f>('Raw data'!T636/Shannon!$D636)*LN('Raw data'!T636/Shannon!$D636)</f>
        <v>#NUM!</v>
      </c>
      <c r="V636" s="175" t="e">
        <f>('Raw data'!U636/Shannon!$D636)*LN('Raw data'!U636/Shannon!$D636)</f>
        <v>#NUM!</v>
      </c>
      <c r="W636" s="175" t="e">
        <f>('Raw data'!V636/Shannon!$D636)*LN('Raw data'!V636/Shannon!$D636)</f>
        <v>#NUM!</v>
      </c>
      <c r="X636" s="175" t="e">
        <f>('Raw data'!W636/Shannon!$D636)*LN('Raw data'!W636/Shannon!$D636)</f>
        <v>#NUM!</v>
      </c>
      <c r="Y636" s="175" t="e">
        <f>('Raw data'!X636/Shannon!$D636)*LN('Raw data'!X636/Shannon!$D636)</f>
        <v>#NUM!</v>
      </c>
      <c r="Z636" s="175" t="e">
        <f>('Raw data'!Y636/Shannon!$D636)*LN('Raw data'!Y636/Shannon!$D636)</f>
        <v>#NUM!</v>
      </c>
      <c r="AA636" s="175" t="e">
        <f>('Raw data'!Z636/Shannon!$D636)*LN('Raw data'!Z636/Shannon!$D636)</f>
        <v>#NUM!</v>
      </c>
      <c r="AB636" s="175">
        <f>('Raw data'!AA636/Shannon!$D636)*LN('Raw data'!AA636/Shannon!$D636)</f>
        <v>-5.5995146212869946E-2</v>
      </c>
      <c r="AC636" s="175" t="e">
        <f>('Raw data'!AB636/Shannon!$D636)*LN('Raw data'!AB636/Shannon!$D636)</f>
        <v>#NUM!</v>
      </c>
      <c r="AD636" s="175">
        <f>('Raw data'!AC636/Shannon!$D636)*LN('Raw data'!AC636/Shannon!$D636)</f>
        <v>-0.10228207530211336</v>
      </c>
      <c r="AE636" s="175" t="e">
        <f>('Raw data'!AD636/Shannon!$D636)*LN('Raw data'!AD636/Shannon!$D636)</f>
        <v>#NUM!</v>
      </c>
      <c r="AF636" s="175" t="e">
        <f>('Raw data'!AE636/Shannon!$D636)*LN('Raw data'!AE636/Shannon!$D636)</f>
        <v>#NUM!</v>
      </c>
      <c r="AG636" s="175" t="e">
        <f>('Raw data'!AF636/Shannon!$D636)*LN('Raw data'!AF636/Shannon!$D636)</f>
        <v>#NUM!</v>
      </c>
      <c r="AH636" s="175" t="e">
        <f>('Raw data'!AG636/Shannon!$D636)*LN('Raw data'!AG636/Shannon!$D636)</f>
        <v>#NUM!</v>
      </c>
      <c r="AI636" s="175" t="e">
        <f>('Raw data'!AH636/Shannon!$D636)*LN('Raw data'!AH636/Shannon!$D636)</f>
        <v>#NUM!</v>
      </c>
      <c r="AJ636" s="175" t="e">
        <f>('Raw data'!AI636/Shannon!$D636)*LN('Raw data'!AI636/Shannon!$D636)</f>
        <v>#NUM!</v>
      </c>
      <c r="AK636" s="175" t="e">
        <f>('Raw data'!AJ636/Shannon!$D636)*LN('Raw data'!AJ636/Shannon!$D636)</f>
        <v>#NUM!</v>
      </c>
      <c r="AL636" s="175" t="e">
        <f>('Raw data'!AK636/Shannon!$D636)*LN('Raw data'!AK636/Shannon!$D636)</f>
        <v>#NUM!</v>
      </c>
      <c r="AM636" s="175" t="e">
        <f>('Raw data'!AL636/Shannon!$D636)*LN('Raw data'!AL636/Shannon!$D636)</f>
        <v>#NUM!</v>
      </c>
      <c r="AN636" s="175" t="e">
        <f>('Raw data'!AM636/Shannon!$D636)*LN('Raw data'!AM636/Shannon!$D636)</f>
        <v>#NUM!</v>
      </c>
      <c r="AO636" s="175" t="e">
        <f>('Raw data'!AN636/Shannon!$D636)*LN('Raw data'!AN636/Shannon!$D636)</f>
        <v>#NUM!</v>
      </c>
      <c r="AP636" s="175" t="e">
        <f>('Raw data'!AO636/Shannon!$D636)*LN('Raw data'!AO636/Shannon!$D636)</f>
        <v>#NUM!</v>
      </c>
      <c r="AQ636" s="175" t="e">
        <f>('Raw data'!AP636/Shannon!$D636)*LN('Raw data'!AP636/Shannon!$D636)</f>
        <v>#NUM!</v>
      </c>
      <c r="AR636" s="175" t="e">
        <f>('Raw data'!AQ636/Shannon!$D636)*LN('Raw data'!AQ636/Shannon!$D636)</f>
        <v>#NUM!</v>
      </c>
      <c r="AS636" s="175" t="e">
        <f>('Raw data'!AR636/Shannon!$D636)*LN('Raw data'!AR636/Shannon!$D636)</f>
        <v>#NUM!</v>
      </c>
      <c r="AT636" s="175" t="e">
        <f>('Raw data'!AS636/Shannon!$D636)*LN('Raw data'!AS636/Shannon!$D636)</f>
        <v>#NUM!</v>
      </c>
      <c r="AU636" s="175" t="e">
        <f>('Raw data'!AT636/Shannon!$D636)*LN('Raw data'!AT636/Shannon!$D636)</f>
        <v>#NUM!</v>
      </c>
      <c r="AV636" s="175" t="e">
        <f>('Raw data'!AU636/Shannon!$D636)*LN('Raw data'!AU636/Shannon!$D636)</f>
        <v>#NUM!</v>
      </c>
      <c r="AW636" s="175" t="e">
        <f>('Raw data'!AV636/Shannon!$D636)*LN('Raw data'!AV636/Shannon!$D636)</f>
        <v>#NUM!</v>
      </c>
      <c r="AX636" s="175" t="e">
        <f>('Raw data'!AW636/Shannon!$D636)*LN('Raw data'!AW636/Shannon!$D636)</f>
        <v>#NUM!</v>
      </c>
      <c r="AY636" s="175" t="e">
        <f>('Raw data'!AX636/Shannon!$D636)*LN('Raw data'!AX636/Shannon!$D636)</f>
        <v>#NUM!</v>
      </c>
      <c r="AZ636" s="175" t="e">
        <f>('Raw data'!AY636/Shannon!$D636)*LN('Raw data'!AY636/Shannon!$D636)</f>
        <v>#NUM!</v>
      </c>
      <c r="BA636" s="175" t="e">
        <f>('Raw data'!AZ636/Shannon!$D636)*LN('Raw data'!AZ636/Shannon!$D636)</f>
        <v>#NUM!</v>
      </c>
      <c r="BB636" s="175" t="e">
        <f>('Raw data'!BA636/Shannon!$D636)*LN('Raw data'!BA636/Shannon!$D636)</f>
        <v>#NUM!</v>
      </c>
      <c r="BC636" s="175" t="e">
        <f>('Raw data'!BB636/Shannon!$D636)*LN('Raw data'!BB636/Shannon!$D636)</f>
        <v>#NUM!</v>
      </c>
      <c r="BD636" s="175" t="e">
        <f>('Raw data'!BC636/Shannon!$D636)*LN('Raw data'!BC636/Shannon!$D636)</f>
        <v>#NUM!</v>
      </c>
      <c r="BE636" s="175" t="e">
        <f>('Raw data'!BD636/Shannon!$D636)*LN('Raw data'!BD636/Shannon!$D636)</f>
        <v>#NUM!</v>
      </c>
      <c r="BF636" s="175" t="e">
        <f>('Raw data'!BE636/Shannon!$D636)*LN('Raw data'!BE636/Shannon!$D636)</f>
        <v>#NUM!</v>
      </c>
      <c r="BG636" s="175" t="e">
        <f>('Raw data'!BF636/Shannon!$D636)*LN('Raw data'!BF636/Shannon!$D636)</f>
        <v>#NUM!</v>
      </c>
      <c r="BH636" s="175" t="e">
        <f>('Raw data'!BG636/Shannon!$D636)*LN('Raw data'!BG636/Shannon!$D636)</f>
        <v>#NUM!</v>
      </c>
      <c r="BI636" s="175" t="e">
        <f>('Raw data'!BH636/Shannon!$D636)*LN('Raw data'!BH636/Shannon!$D636)</f>
        <v>#NUM!</v>
      </c>
      <c r="BJ636" s="175" t="e">
        <f>('Raw data'!BI636/Shannon!$D636)*LN('Raw data'!BI636/Shannon!$D636)</f>
        <v>#NUM!</v>
      </c>
      <c r="BK636" s="175" t="e">
        <f>('Raw data'!BJ636/Shannon!$D636)*LN('Raw data'!BJ636/Shannon!$D636)</f>
        <v>#NUM!</v>
      </c>
      <c r="BL636" s="175" t="e">
        <f>('Raw data'!BK636/Shannon!$D636)*LN('Raw data'!BK636/Shannon!$D636)</f>
        <v>#NUM!</v>
      </c>
      <c r="BM636" s="175" t="e">
        <f>('Raw data'!BL636/Shannon!$D636)*LN('Raw data'!BL636/Shannon!$D636)</f>
        <v>#NUM!</v>
      </c>
      <c r="BN636" s="175" t="e">
        <f>('Raw data'!BM636/Shannon!$D636)*LN('Raw data'!BM636/Shannon!$D636)</f>
        <v>#NUM!</v>
      </c>
      <c r="BO636" s="175" t="e">
        <f>('Raw data'!BN636/Shannon!$D636)*LN('Raw data'!BN636/Shannon!$D636)</f>
        <v>#NUM!</v>
      </c>
      <c r="BP636" s="175" t="e">
        <f>('Raw data'!BO636/Shannon!$D636)*LN('Raw data'!BO636/Shannon!$D636)</f>
        <v>#NUM!</v>
      </c>
      <c r="BQ636" s="175" t="e">
        <f>('Raw data'!BP636/Shannon!$D636)*LN('Raw data'!BP636/Shannon!$D636)</f>
        <v>#NUM!</v>
      </c>
      <c r="BR636" s="175" t="e">
        <f>('Raw data'!BQ636/Shannon!$D636)*LN('Raw data'!BQ636/Shannon!$D636)</f>
        <v>#NUM!</v>
      </c>
      <c r="BS636" s="175" t="e">
        <f>('Raw data'!BR636/Shannon!$D636)*LN('Raw data'!BR636/Shannon!$D636)</f>
        <v>#NUM!</v>
      </c>
      <c r="BT636" s="175" t="e">
        <f>('Raw data'!BS636/Shannon!$D636)*LN('Raw data'!BS636/Shannon!$D636)</f>
        <v>#NUM!</v>
      </c>
      <c r="BU636" s="175" t="e">
        <f>('Raw data'!BT636/Shannon!$D636)*LN('Raw data'!BT636/Shannon!$D636)</f>
        <v>#NUM!</v>
      </c>
      <c r="BV636" s="175" t="e">
        <f>('Raw data'!BU636/Shannon!$D636)*LN('Raw data'!BU636/Shannon!$D636)</f>
        <v>#NUM!</v>
      </c>
      <c r="BW636" s="175" t="e">
        <f>('Raw data'!BV636/Shannon!$D636)*LN('Raw data'!BV636/Shannon!$D636)</f>
        <v>#NUM!</v>
      </c>
      <c r="BX636" s="175" t="e">
        <f>('Raw data'!BW636/Shannon!$D636)*LN('Raw data'!BW636/Shannon!$D636)</f>
        <v>#NUM!</v>
      </c>
      <c r="BY636" s="175" t="e">
        <f>('Raw data'!BX636/Shannon!$D636)*LN('Raw data'!BX636/Shannon!$D636)</f>
        <v>#NUM!</v>
      </c>
      <c r="BZ636" s="175" t="e">
        <f>('Raw data'!BY636/Shannon!$D636)*LN('Raw data'!BY636/Shannon!$D636)</f>
        <v>#NUM!</v>
      </c>
      <c r="CA636" s="175" t="e">
        <f>('Raw data'!BZ636/Shannon!$D636)*LN('Raw data'!BZ636/Shannon!$D636)</f>
        <v>#NUM!</v>
      </c>
      <c r="CB636" s="175" t="e">
        <f>('Raw data'!CA636/Shannon!$D636)*LN('Raw data'!CA636/Shannon!$D636)</f>
        <v>#NUM!</v>
      </c>
      <c r="CC636" s="175" t="e">
        <f>('Raw data'!CB636/Shannon!$D636)*LN('Raw data'!CB636/Shannon!$D636)</f>
        <v>#NUM!</v>
      </c>
      <c r="CD636" s="175" t="e">
        <f>('Raw data'!CC636/Shannon!$D636)*LN('Raw data'!CC636/Shannon!$D636)</f>
        <v>#NUM!</v>
      </c>
      <c r="CF636" s="176">
        <f t="shared" si="9"/>
        <v>0.27892028244098549</v>
      </c>
      <c r="CG636" s="175"/>
      <c r="CH636" s="175"/>
      <c r="CI636" s="175"/>
      <c r="CJ636" s="175"/>
      <c r="CK636" s="175"/>
      <c r="CL636" s="175"/>
      <c r="CM636" s="175">
        <v>-7.5985456126565903E-2</v>
      </c>
      <c r="CN636" s="175">
        <v>-4.4657604799436278E-2</v>
      </c>
      <c r="CO636" s="175"/>
      <c r="CP636" s="175"/>
      <c r="CQ636" s="175"/>
      <c r="CR636" s="175"/>
      <c r="CS636" s="175"/>
      <c r="CT636" s="175"/>
      <c r="CU636" s="175"/>
      <c r="CV636" s="175"/>
      <c r="CW636" s="175"/>
      <c r="CX636" s="175"/>
      <c r="CY636" s="175"/>
      <c r="CZ636" s="175"/>
      <c r="DA636" s="175"/>
      <c r="DB636" s="175"/>
      <c r="DC636" s="175"/>
      <c r="DD636" s="175"/>
      <c r="DE636" s="175"/>
      <c r="DF636" s="175">
        <v>-5.5995146212869946E-2</v>
      </c>
      <c r="DG636" s="175"/>
      <c r="DH636" s="175">
        <v>-0.10228207530211336</v>
      </c>
      <c r="DI636" s="175"/>
      <c r="DJ636" s="175"/>
      <c r="DK636" s="175"/>
      <c r="DL636" s="175"/>
      <c r="DM636" s="175"/>
      <c r="DN636" s="175"/>
      <c r="DO636" s="175"/>
      <c r="DP636" s="175"/>
      <c r="DQ636" s="175"/>
      <c r="DR636" s="175"/>
      <c r="DS636" s="175"/>
      <c r="DT636" s="175"/>
      <c r="DU636" s="175"/>
      <c r="DV636" s="175"/>
      <c r="DW636" s="175"/>
      <c r="DX636" s="175"/>
      <c r="DY636" s="175"/>
      <c r="DZ636" s="175"/>
      <c r="EA636" s="175"/>
      <c r="EB636" s="175"/>
      <c r="EC636" s="175"/>
      <c r="ED636" s="175"/>
      <c r="EE636" s="175"/>
      <c r="EF636" s="175"/>
      <c r="EG636" s="175"/>
      <c r="EH636" s="175"/>
      <c r="EI636" s="175"/>
      <c r="EJ636" s="175"/>
      <c r="EK636" s="175"/>
      <c r="EL636" s="175"/>
      <c r="EM636" s="175"/>
      <c r="EN636" s="175"/>
      <c r="EO636" s="175"/>
      <c r="EP636" s="175"/>
      <c r="EQ636" s="175"/>
      <c r="ER636" s="175"/>
      <c r="ES636" s="175"/>
      <c r="ET636" s="175"/>
      <c r="EU636" s="175"/>
      <c r="EV636" s="175"/>
      <c r="EW636" s="175"/>
      <c r="EX636" s="175"/>
      <c r="EY636" s="175"/>
      <c r="EZ636" s="175"/>
      <c r="FA636" s="175"/>
      <c r="FB636" s="175"/>
      <c r="FC636" s="175"/>
      <c r="FD636" s="175"/>
      <c r="FE636" s="175"/>
      <c r="FF636" s="175"/>
      <c r="FG636" s="175"/>
      <c r="FH636" s="175"/>
    </row>
    <row r="637" spans="2:164" x14ac:dyDescent="0.2">
      <c r="B637" s="13">
        <v>43</v>
      </c>
      <c r="C637" s="14">
        <v>4</v>
      </c>
      <c r="D637">
        <f>SUM('Raw data'!D637:CC637)</f>
        <v>1</v>
      </c>
      <c r="E637" s="175" t="e">
        <f>('Raw data'!D637/Shannon!$D637)*LN('Raw data'!D637/Shannon!$D637)</f>
        <v>#NUM!</v>
      </c>
      <c r="F637" s="175" t="e">
        <f>('Raw data'!E637/Shannon!$D637)*LN('Raw data'!E637/Shannon!$D637)</f>
        <v>#NUM!</v>
      </c>
      <c r="G637" s="175" t="e">
        <f>('Raw data'!F637/Shannon!$D637)*LN('Raw data'!F637/Shannon!$D637)</f>
        <v>#NUM!</v>
      </c>
      <c r="H637" s="175" t="e">
        <f>('Raw data'!G637/Shannon!$D637)*LN('Raw data'!G637/Shannon!$D637)</f>
        <v>#NUM!</v>
      </c>
      <c r="I637" s="175" t="e">
        <f>('Raw data'!H637/Shannon!$D637)*LN('Raw data'!H637/Shannon!$D637)</f>
        <v>#NUM!</v>
      </c>
      <c r="J637" s="175" t="e">
        <f>('Raw data'!I637/Shannon!$D637)*LN('Raw data'!I637/Shannon!$D637)</f>
        <v>#NUM!</v>
      </c>
      <c r="K637" s="175" t="e">
        <f>('Raw data'!J637/Shannon!$D637)*LN('Raw data'!J637/Shannon!$D637)</f>
        <v>#NUM!</v>
      </c>
      <c r="L637" s="175" t="e">
        <f>('Raw data'!K637/Shannon!$D637)*LN('Raw data'!K637/Shannon!$D637)</f>
        <v>#NUM!</v>
      </c>
      <c r="M637" s="175" t="e">
        <f>('Raw data'!L637/Shannon!$D637)*LN('Raw data'!L637/Shannon!$D637)</f>
        <v>#NUM!</v>
      </c>
      <c r="N637" s="175" t="e">
        <f>('Raw data'!M637/Shannon!$D637)*LN('Raw data'!M637/Shannon!$D637)</f>
        <v>#NUM!</v>
      </c>
      <c r="O637" s="175" t="e">
        <f>('Raw data'!N637/Shannon!$D637)*LN('Raw data'!N637/Shannon!$D637)</f>
        <v>#NUM!</v>
      </c>
      <c r="P637" s="175" t="e">
        <f>('Raw data'!O637/Shannon!$D637)*LN('Raw data'!O637/Shannon!$D637)</f>
        <v>#NUM!</v>
      </c>
      <c r="Q637" s="175" t="e">
        <f>('Raw data'!P637/Shannon!$D637)*LN('Raw data'!P637/Shannon!$D637)</f>
        <v>#NUM!</v>
      </c>
      <c r="R637" s="175" t="e">
        <f>('Raw data'!Q637/Shannon!$D637)*LN('Raw data'!Q637/Shannon!$D637)</f>
        <v>#NUM!</v>
      </c>
      <c r="S637" s="175" t="e">
        <f>('Raw data'!R637/Shannon!$D637)*LN('Raw data'!R637/Shannon!$D637)</f>
        <v>#NUM!</v>
      </c>
      <c r="T637" s="175" t="e">
        <f>('Raw data'!S637/Shannon!$D637)*LN('Raw data'!S637/Shannon!$D637)</f>
        <v>#NUM!</v>
      </c>
      <c r="U637" s="175" t="e">
        <f>('Raw data'!T637/Shannon!$D637)*LN('Raw data'!T637/Shannon!$D637)</f>
        <v>#NUM!</v>
      </c>
      <c r="V637" s="175" t="e">
        <f>('Raw data'!U637/Shannon!$D637)*LN('Raw data'!U637/Shannon!$D637)</f>
        <v>#NUM!</v>
      </c>
      <c r="W637" s="175" t="e">
        <f>('Raw data'!V637/Shannon!$D637)*LN('Raw data'!V637/Shannon!$D637)</f>
        <v>#NUM!</v>
      </c>
      <c r="X637" s="175" t="e">
        <f>('Raw data'!W637/Shannon!$D637)*LN('Raw data'!W637/Shannon!$D637)</f>
        <v>#NUM!</v>
      </c>
      <c r="Y637" s="175" t="e">
        <f>('Raw data'!X637/Shannon!$D637)*LN('Raw data'!X637/Shannon!$D637)</f>
        <v>#NUM!</v>
      </c>
      <c r="Z637" s="175" t="e">
        <f>('Raw data'!Y637/Shannon!$D637)*LN('Raw data'!Y637/Shannon!$D637)</f>
        <v>#NUM!</v>
      </c>
      <c r="AA637" s="175" t="e">
        <f>('Raw data'!Z637/Shannon!$D637)*LN('Raw data'!Z637/Shannon!$D637)</f>
        <v>#NUM!</v>
      </c>
      <c r="AB637" s="175" t="e">
        <f>('Raw data'!AA637/Shannon!$D637)*LN('Raw data'!AA637/Shannon!$D637)</f>
        <v>#NUM!</v>
      </c>
      <c r="AC637" s="175" t="e">
        <f>('Raw data'!AB637/Shannon!$D637)*LN('Raw data'!AB637/Shannon!$D637)</f>
        <v>#NUM!</v>
      </c>
      <c r="AD637" s="175" t="e">
        <f>('Raw data'!AC637/Shannon!$D637)*LN('Raw data'!AC637/Shannon!$D637)</f>
        <v>#NUM!</v>
      </c>
      <c r="AE637" s="175" t="e">
        <f>('Raw data'!AD637/Shannon!$D637)*LN('Raw data'!AD637/Shannon!$D637)</f>
        <v>#NUM!</v>
      </c>
      <c r="AF637" s="175" t="e">
        <f>('Raw data'!AE637/Shannon!$D637)*LN('Raw data'!AE637/Shannon!$D637)</f>
        <v>#NUM!</v>
      </c>
      <c r="AG637" s="175" t="e">
        <f>('Raw data'!AF637/Shannon!$D637)*LN('Raw data'!AF637/Shannon!$D637)</f>
        <v>#NUM!</v>
      </c>
      <c r="AH637" s="175" t="e">
        <f>('Raw data'!AG637/Shannon!$D637)*LN('Raw data'!AG637/Shannon!$D637)</f>
        <v>#NUM!</v>
      </c>
      <c r="AI637" s="175" t="e">
        <f>('Raw data'!AH637/Shannon!$D637)*LN('Raw data'!AH637/Shannon!$D637)</f>
        <v>#NUM!</v>
      </c>
      <c r="AJ637" s="175" t="e">
        <f>('Raw data'!AI637/Shannon!$D637)*LN('Raw data'!AI637/Shannon!$D637)</f>
        <v>#NUM!</v>
      </c>
      <c r="AK637" s="175" t="e">
        <f>('Raw data'!AJ637/Shannon!$D637)*LN('Raw data'!AJ637/Shannon!$D637)</f>
        <v>#NUM!</v>
      </c>
      <c r="AL637" s="175" t="e">
        <f>('Raw data'!AK637/Shannon!$D637)*LN('Raw data'!AK637/Shannon!$D637)</f>
        <v>#NUM!</v>
      </c>
      <c r="AM637" s="175" t="e">
        <f>('Raw data'!AL637/Shannon!$D637)*LN('Raw data'!AL637/Shannon!$D637)</f>
        <v>#NUM!</v>
      </c>
      <c r="AN637" s="175" t="e">
        <f>('Raw data'!AM637/Shannon!$D637)*LN('Raw data'!AM637/Shannon!$D637)</f>
        <v>#NUM!</v>
      </c>
      <c r="AO637" s="175" t="e">
        <f>('Raw data'!AN637/Shannon!$D637)*LN('Raw data'!AN637/Shannon!$D637)</f>
        <v>#NUM!</v>
      </c>
      <c r="AP637" s="175" t="e">
        <f>('Raw data'!AO637/Shannon!$D637)*LN('Raw data'!AO637/Shannon!$D637)</f>
        <v>#NUM!</v>
      </c>
      <c r="AQ637" s="175" t="e">
        <f>('Raw data'!AP637/Shannon!$D637)*LN('Raw data'!AP637/Shannon!$D637)</f>
        <v>#NUM!</v>
      </c>
      <c r="AR637" s="175" t="e">
        <f>('Raw data'!AQ637/Shannon!$D637)*LN('Raw data'!AQ637/Shannon!$D637)</f>
        <v>#NUM!</v>
      </c>
      <c r="AS637" s="175" t="e">
        <f>('Raw data'!AR637/Shannon!$D637)*LN('Raw data'!AR637/Shannon!$D637)</f>
        <v>#NUM!</v>
      </c>
      <c r="AT637" s="175" t="e">
        <f>('Raw data'!AS637/Shannon!$D637)*LN('Raw data'!AS637/Shannon!$D637)</f>
        <v>#NUM!</v>
      </c>
      <c r="AU637" s="175" t="e">
        <f>('Raw data'!AT637/Shannon!$D637)*LN('Raw data'!AT637/Shannon!$D637)</f>
        <v>#NUM!</v>
      </c>
      <c r="AV637" s="175">
        <f>('Raw data'!AU637/Shannon!$D637)*LN('Raw data'!AU637/Shannon!$D637)</f>
        <v>0</v>
      </c>
      <c r="AW637" s="175" t="e">
        <f>('Raw data'!AV637/Shannon!$D637)*LN('Raw data'!AV637/Shannon!$D637)</f>
        <v>#NUM!</v>
      </c>
      <c r="AX637" s="175" t="e">
        <f>('Raw data'!AW637/Shannon!$D637)*LN('Raw data'!AW637/Shannon!$D637)</f>
        <v>#NUM!</v>
      </c>
      <c r="AY637" s="175" t="e">
        <f>('Raw data'!AX637/Shannon!$D637)*LN('Raw data'!AX637/Shannon!$D637)</f>
        <v>#NUM!</v>
      </c>
      <c r="AZ637" s="175" t="e">
        <f>('Raw data'!AY637/Shannon!$D637)*LN('Raw data'!AY637/Shannon!$D637)</f>
        <v>#NUM!</v>
      </c>
      <c r="BA637" s="175" t="e">
        <f>('Raw data'!AZ637/Shannon!$D637)*LN('Raw data'!AZ637/Shannon!$D637)</f>
        <v>#NUM!</v>
      </c>
      <c r="BB637" s="175" t="e">
        <f>('Raw data'!BA637/Shannon!$D637)*LN('Raw data'!BA637/Shannon!$D637)</f>
        <v>#NUM!</v>
      </c>
      <c r="BC637" s="175" t="e">
        <f>('Raw data'!BB637/Shannon!$D637)*LN('Raw data'!BB637/Shannon!$D637)</f>
        <v>#NUM!</v>
      </c>
      <c r="BD637" s="175" t="e">
        <f>('Raw data'!BC637/Shannon!$D637)*LN('Raw data'!BC637/Shannon!$D637)</f>
        <v>#NUM!</v>
      </c>
      <c r="BE637" s="175" t="e">
        <f>('Raw data'!BD637/Shannon!$D637)*LN('Raw data'!BD637/Shannon!$D637)</f>
        <v>#NUM!</v>
      </c>
      <c r="BF637" s="175" t="e">
        <f>('Raw data'!BE637/Shannon!$D637)*LN('Raw data'!BE637/Shannon!$D637)</f>
        <v>#NUM!</v>
      </c>
      <c r="BG637" s="175" t="e">
        <f>('Raw data'!BF637/Shannon!$D637)*LN('Raw data'!BF637/Shannon!$D637)</f>
        <v>#NUM!</v>
      </c>
      <c r="BH637" s="175" t="e">
        <f>('Raw data'!BG637/Shannon!$D637)*LN('Raw data'!BG637/Shannon!$D637)</f>
        <v>#NUM!</v>
      </c>
      <c r="BI637" s="175" t="e">
        <f>('Raw data'!BH637/Shannon!$D637)*LN('Raw data'!BH637/Shannon!$D637)</f>
        <v>#NUM!</v>
      </c>
      <c r="BJ637" s="175" t="e">
        <f>('Raw data'!BI637/Shannon!$D637)*LN('Raw data'!BI637/Shannon!$D637)</f>
        <v>#NUM!</v>
      </c>
      <c r="BK637" s="175" t="e">
        <f>('Raw data'!BJ637/Shannon!$D637)*LN('Raw data'!BJ637/Shannon!$D637)</f>
        <v>#NUM!</v>
      </c>
      <c r="BL637" s="175" t="e">
        <f>('Raw data'!BK637/Shannon!$D637)*LN('Raw data'!BK637/Shannon!$D637)</f>
        <v>#NUM!</v>
      </c>
      <c r="BM637" s="175" t="e">
        <f>('Raw data'!BL637/Shannon!$D637)*LN('Raw data'!BL637/Shannon!$D637)</f>
        <v>#NUM!</v>
      </c>
      <c r="BN637" s="175" t="e">
        <f>('Raw data'!BM637/Shannon!$D637)*LN('Raw data'!BM637/Shannon!$D637)</f>
        <v>#NUM!</v>
      </c>
      <c r="BO637" s="175" t="e">
        <f>('Raw data'!BN637/Shannon!$D637)*LN('Raw data'!BN637/Shannon!$D637)</f>
        <v>#NUM!</v>
      </c>
      <c r="BP637" s="175" t="e">
        <f>('Raw data'!BO637/Shannon!$D637)*LN('Raw data'!BO637/Shannon!$D637)</f>
        <v>#NUM!</v>
      </c>
      <c r="BQ637" s="175" t="e">
        <f>('Raw data'!BP637/Shannon!$D637)*LN('Raw data'!BP637/Shannon!$D637)</f>
        <v>#NUM!</v>
      </c>
      <c r="BR637" s="175" t="e">
        <f>('Raw data'!BQ637/Shannon!$D637)*LN('Raw data'!BQ637/Shannon!$D637)</f>
        <v>#NUM!</v>
      </c>
      <c r="BS637" s="175" t="e">
        <f>('Raw data'!BR637/Shannon!$D637)*LN('Raw data'!BR637/Shannon!$D637)</f>
        <v>#NUM!</v>
      </c>
      <c r="BT637" s="175" t="e">
        <f>('Raw data'!BS637/Shannon!$D637)*LN('Raw data'!BS637/Shannon!$D637)</f>
        <v>#NUM!</v>
      </c>
      <c r="BU637" s="175" t="e">
        <f>('Raw data'!BT637/Shannon!$D637)*LN('Raw data'!BT637/Shannon!$D637)</f>
        <v>#NUM!</v>
      </c>
      <c r="BV637" s="175" t="e">
        <f>('Raw data'!BU637/Shannon!$D637)*LN('Raw data'!BU637/Shannon!$D637)</f>
        <v>#NUM!</v>
      </c>
      <c r="BW637" s="175" t="e">
        <f>('Raw data'!BV637/Shannon!$D637)*LN('Raw data'!BV637/Shannon!$D637)</f>
        <v>#NUM!</v>
      </c>
      <c r="BX637" s="175" t="e">
        <f>('Raw data'!BW637/Shannon!$D637)*LN('Raw data'!BW637/Shannon!$D637)</f>
        <v>#NUM!</v>
      </c>
      <c r="BY637" s="175" t="e">
        <f>('Raw data'!BX637/Shannon!$D637)*LN('Raw data'!BX637/Shannon!$D637)</f>
        <v>#NUM!</v>
      </c>
      <c r="BZ637" s="175" t="e">
        <f>('Raw data'!BY637/Shannon!$D637)*LN('Raw data'!BY637/Shannon!$D637)</f>
        <v>#NUM!</v>
      </c>
      <c r="CA637" s="175" t="e">
        <f>('Raw data'!BZ637/Shannon!$D637)*LN('Raw data'!BZ637/Shannon!$D637)</f>
        <v>#NUM!</v>
      </c>
      <c r="CB637" s="175" t="e">
        <f>('Raw data'!CA637/Shannon!$D637)*LN('Raw data'!CA637/Shannon!$D637)</f>
        <v>#NUM!</v>
      </c>
      <c r="CC637" s="175" t="e">
        <f>('Raw data'!CB637/Shannon!$D637)*LN('Raw data'!CB637/Shannon!$D637)</f>
        <v>#NUM!</v>
      </c>
      <c r="CD637" s="175" t="e">
        <f>('Raw data'!CC637/Shannon!$D637)*LN('Raw data'!CC637/Shannon!$D637)</f>
        <v>#NUM!</v>
      </c>
      <c r="CF637" s="176">
        <f t="shared" si="9"/>
        <v>0</v>
      </c>
      <c r="CG637" s="175"/>
      <c r="CH637" s="175"/>
      <c r="CI637" s="175"/>
      <c r="CJ637" s="175"/>
      <c r="CK637" s="175"/>
      <c r="CL637" s="175"/>
      <c r="CM637" s="175"/>
      <c r="CN637" s="175"/>
      <c r="CO637" s="175"/>
      <c r="CP637" s="175"/>
      <c r="CQ637" s="175"/>
      <c r="CR637" s="175"/>
      <c r="CS637" s="175"/>
      <c r="CT637" s="175"/>
      <c r="CU637" s="175"/>
      <c r="CV637" s="175"/>
      <c r="CW637" s="175"/>
      <c r="CX637" s="175"/>
      <c r="CY637" s="175"/>
      <c r="CZ637" s="175"/>
      <c r="DA637" s="175"/>
      <c r="DB637" s="175"/>
      <c r="DC637" s="175"/>
      <c r="DD637" s="175"/>
      <c r="DE637" s="175"/>
      <c r="DF637" s="175"/>
      <c r="DG637" s="175"/>
      <c r="DH637" s="175"/>
      <c r="DI637" s="175"/>
      <c r="DJ637" s="175"/>
      <c r="DK637" s="175"/>
      <c r="DL637" s="175"/>
      <c r="DM637" s="175"/>
      <c r="DN637" s="175"/>
      <c r="DO637" s="175"/>
      <c r="DP637" s="175"/>
      <c r="DQ637" s="175"/>
      <c r="DR637" s="175"/>
      <c r="DS637" s="175"/>
      <c r="DT637" s="175"/>
      <c r="DU637" s="175"/>
      <c r="DV637" s="175"/>
      <c r="DW637" s="175"/>
      <c r="DX637" s="175"/>
      <c r="DY637" s="175"/>
      <c r="DZ637" s="175">
        <v>0</v>
      </c>
      <c r="EA637" s="175"/>
      <c r="EB637" s="175"/>
      <c r="EC637" s="175"/>
      <c r="ED637" s="175"/>
      <c r="EE637" s="175"/>
      <c r="EF637" s="175"/>
      <c r="EG637" s="175"/>
      <c r="EH637" s="175"/>
      <c r="EI637" s="175"/>
      <c r="EJ637" s="175"/>
      <c r="EK637" s="175"/>
      <c r="EL637" s="175"/>
      <c r="EM637" s="175"/>
      <c r="EN637" s="175"/>
      <c r="EO637" s="175"/>
      <c r="EP637" s="175"/>
      <c r="EQ637" s="175"/>
      <c r="ER637" s="175"/>
      <c r="ES637" s="175"/>
      <c r="ET637" s="175"/>
      <c r="EU637" s="175"/>
      <c r="EV637" s="175"/>
      <c r="EW637" s="175"/>
      <c r="EX637" s="175"/>
      <c r="EY637" s="175"/>
      <c r="EZ637" s="175"/>
      <c r="FA637" s="175"/>
      <c r="FB637" s="175"/>
      <c r="FC637" s="175"/>
      <c r="FD637" s="175"/>
      <c r="FE637" s="175"/>
      <c r="FF637" s="175"/>
      <c r="FG637" s="175"/>
      <c r="FH637" s="175"/>
    </row>
    <row r="638" spans="2:164" x14ac:dyDescent="0.2">
      <c r="B638" s="13">
        <v>43</v>
      </c>
      <c r="C638" s="14">
        <v>5</v>
      </c>
      <c r="D638">
        <f>SUM('Raw data'!D638:CC638)</f>
        <v>0</v>
      </c>
      <c r="E638" s="175" t="e">
        <f>('Raw data'!D638/Shannon!$D638)*LN('Raw data'!D638/Shannon!$D638)</f>
        <v>#DIV/0!</v>
      </c>
      <c r="F638" s="175" t="e">
        <f>('Raw data'!E638/Shannon!$D638)*LN('Raw data'!E638/Shannon!$D638)</f>
        <v>#DIV/0!</v>
      </c>
      <c r="G638" s="175" t="e">
        <f>('Raw data'!F638/Shannon!$D638)*LN('Raw data'!F638/Shannon!$D638)</f>
        <v>#DIV/0!</v>
      </c>
      <c r="H638" s="175" t="e">
        <f>('Raw data'!G638/Shannon!$D638)*LN('Raw data'!G638/Shannon!$D638)</f>
        <v>#DIV/0!</v>
      </c>
      <c r="I638" s="175" t="e">
        <f>('Raw data'!H638/Shannon!$D638)*LN('Raw data'!H638/Shannon!$D638)</f>
        <v>#DIV/0!</v>
      </c>
      <c r="J638" s="175" t="e">
        <f>('Raw data'!I638/Shannon!$D638)*LN('Raw data'!I638/Shannon!$D638)</f>
        <v>#DIV/0!</v>
      </c>
      <c r="K638" s="175" t="e">
        <f>('Raw data'!J638/Shannon!$D638)*LN('Raw data'!J638/Shannon!$D638)</f>
        <v>#DIV/0!</v>
      </c>
      <c r="L638" s="175" t="e">
        <f>('Raw data'!K638/Shannon!$D638)*LN('Raw data'!K638/Shannon!$D638)</f>
        <v>#DIV/0!</v>
      </c>
      <c r="M638" s="175" t="e">
        <f>('Raw data'!L638/Shannon!$D638)*LN('Raw data'!L638/Shannon!$D638)</f>
        <v>#DIV/0!</v>
      </c>
      <c r="N638" s="175" t="e">
        <f>('Raw data'!M638/Shannon!$D638)*LN('Raw data'!M638/Shannon!$D638)</f>
        <v>#DIV/0!</v>
      </c>
      <c r="O638" s="175" t="e">
        <f>('Raw data'!N638/Shannon!$D638)*LN('Raw data'!N638/Shannon!$D638)</f>
        <v>#DIV/0!</v>
      </c>
      <c r="P638" s="175" t="e">
        <f>('Raw data'!O638/Shannon!$D638)*LN('Raw data'!O638/Shannon!$D638)</f>
        <v>#DIV/0!</v>
      </c>
      <c r="Q638" s="175" t="e">
        <f>('Raw data'!P638/Shannon!$D638)*LN('Raw data'!P638/Shannon!$D638)</f>
        <v>#DIV/0!</v>
      </c>
      <c r="R638" s="175" t="e">
        <f>('Raw data'!Q638/Shannon!$D638)*LN('Raw data'!Q638/Shannon!$D638)</f>
        <v>#DIV/0!</v>
      </c>
      <c r="S638" s="175" t="e">
        <f>('Raw data'!R638/Shannon!$D638)*LN('Raw data'!R638/Shannon!$D638)</f>
        <v>#DIV/0!</v>
      </c>
      <c r="T638" s="175" t="e">
        <f>('Raw data'!S638/Shannon!$D638)*LN('Raw data'!S638/Shannon!$D638)</f>
        <v>#DIV/0!</v>
      </c>
      <c r="U638" s="175" t="e">
        <f>('Raw data'!T638/Shannon!$D638)*LN('Raw data'!T638/Shannon!$D638)</f>
        <v>#DIV/0!</v>
      </c>
      <c r="V638" s="175" t="e">
        <f>('Raw data'!U638/Shannon!$D638)*LN('Raw data'!U638/Shannon!$D638)</f>
        <v>#DIV/0!</v>
      </c>
      <c r="W638" s="175" t="e">
        <f>('Raw data'!V638/Shannon!$D638)*LN('Raw data'!V638/Shannon!$D638)</f>
        <v>#DIV/0!</v>
      </c>
      <c r="X638" s="175" t="e">
        <f>('Raw data'!W638/Shannon!$D638)*LN('Raw data'!W638/Shannon!$D638)</f>
        <v>#DIV/0!</v>
      </c>
      <c r="Y638" s="175" t="e">
        <f>('Raw data'!X638/Shannon!$D638)*LN('Raw data'!X638/Shannon!$D638)</f>
        <v>#DIV/0!</v>
      </c>
      <c r="Z638" s="175" t="e">
        <f>('Raw data'!Y638/Shannon!$D638)*LN('Raw data'!Y638/Shannon!$D638)</f>
        <v>#DIV/0!</v>
      </c>
      <c r="AA638" s="175" t="e">
        <f>('Raw data'!Z638/Shannon!$D638)*LN('Raw data'!Z638/Shannon!$D638)</f>
        <v>#DIV/0!</v>
      </c>
      <c r="AB638" s="175" t="e">
        <f>('Raw data'!AA638/Shannon!$D638)*LN('Raw data'!AA638/Shannon!$D638)</f>
        <v>#DIV/0!</v>
      </c>
      <c r="AC638" s="175" t="e">
        <f>('Raw data'!AB638/Shannon!$D638)*LN('Raw data'!AB638/Shannon!$D638)</f>
        <v>#DIV/0!</v>
      </c>
      <c r="AD638" s="175" t="e">
        <f>('Raw data'!AC638/Shannon!$D638)*LN('Raw data'!AC638/Shannon!$D638)</f>
        <v>#DIV/0!</v>
      </c>
      <c r="AE638" s="175" t="e">
        <f>('Raw data'!AD638/Shannon!$D638)*LN('Raw data'!AD638/Shannon!$D638)</f>
        <v>#DIV/0!</v>
      </c>
      <c r="AF638" s="175" t="e">
        <f>('Raw data'!AE638/Shannon!$D638)*LN('Raw data'!AE638/Shannon!$D638)</f>
        <v>#DIV/0!</v>
      </c>
      <c r="AG638" s="175" t="e">
        <f>('Raw data'!AF638/Shannon!$D638)*LN('Raw data'!AF638/Shannon!$D638)</f>
        <v>#DIV/0!</v>
      </c>
      <c r="AH638" s="175" t="e">
        <f>('Raw data'!AG638/Shannon!$D638)*LN('Raw data'!AG638/Shannon!$D638)</f>
        <v>#DIV/0!</v>
      </c>
      <c r="AI638" s="175" t="e">
        <f>('Raw data'!AH638/Shannon!$D638)*LN('Raw data'!AH638/Shannon!$D638)</f>
        <v>#DIV/0!</v>
      </c>
      <c r="AJ638" s="175" t="e">
        <f>('Raw data'!AI638/Shannon!$D638)*LN('Raw data'!AI638/Shannon!$D638)</f>
        <v>#DIV/0!</v>
      </c>
      <c r="AK638" s="175" t="e">
        <f>('Raw data'!AJ638/Shannon!$D638)*LN('Raw data'!AJ638/Shannon!$D638)</f>
        <v>#DIV/0!</v>
      </c>
      <c r="AL638" s="175" t="e">
        <f>('Raw data'!AK638/Shannon!$D638)*LN('Raw data'!AK638/Shannon!$D638)</f>
        <v>#DIV/0!</v>
      </c>
      <c r="AM638" s="175" t="e">
        <f>('Raw data'!AL638/Shannon!$D638)*LN('Raw data'!AL638/Shannon!$D638)</f>
        <v>#DIV/0!</v>
      </c>
      <c r="AN638" s="175" t="e">
        <f>('Raw data'!AM638/Shannon!$D638)*LN('Raw data'!AM638/Shannon!$D638)</f>
        <v>#DIV/0!</v>
      </c>
      <c r="AO638" s="175" t="e">
        <f>('Raw data'!AN638/Shannon!$D638)*LN('Raw data'!AN638/Shannon!$D638)</f>
        <v>#DIV/0!</v>
      </c>
      <c r="AP638" s="175" t="e">
        <f>('Raw data'!AO638/Shannon!$D638)*LN('Raw data'!AO638/Shannon!$D638)</f>
        <v>#DIV/0!</v>
      </c>
      <c r="AQ638" s="175" t="e">
        <f>('Raw data'!AP638/Shannon!$D638)*LN('Raw data'!AP638/Shannon!$D638)</f>
        <v>#DIV/0!</v>
      </c>
      <c r="AR638" s="175" t="e">
        <f>('Raw data'!AQ638/Shannon!$D638)*LN('Raw data'!AQ638/Shannon!$D638)</f>
        <v>#DIV/0!</v>
      </c>
      <c r="AS638" s="175" t="e">
        <f>('Raw data'!AR638/Shannon!$D638)*LN('Raw data'!AR638/Shannon!$D638)</f>
        <v>#DIV/0!</v>
      </c>
      <c r="AT638" s="175" t="e">
        <f>('Raw data'!AS638/Shannon!$D638)*LN('Raw data'!AS638/Shannon!$D638)</f>
        <v>#DIV/0!</v>
      </c>
      <c r="AU638" s="175" t="e">
        <f>('Raw data'!AT638/Shannon!$D638)*LN('Raw data'!AT638/Shannon!$D638)</f>
        <v>#DIV/0!</v>
      </c>
      <c r="AV638" s="175" t="e">
        <f>('Raw data'!AU638/Shannon!$D638)*LN('Raw data'!AU638/Shannon!$D638)</f>
        <v>#DIV/0!</v>
      </c>
      <c r="AW638" s="175" t="e">
        <f>('Raw data'!AV638/Shannon!$D638)*LN('Raw data'!AV638/Shannon!$D638)</f>
        <v>#DIV/0!</v>
      </c>
      <c r="AX638" s="175" t="e">
        <f>('Raw data'!AW638/Shannon!$D638)*LN('Raw data'!AW638/Shannon!$D638)</f>
        <v>#DIV/0!</v>
      </c>
      <c r="AY638" s="175" t="e">
        <f>('Raw data'!AX638/Shannon!$D638)*LN('Raw data'!AX638/Shannon!$D638)</f>
        <v>#DIV/0!</v>
      </c>
      <c r="AZ638" s="175" t="e">
        <f>('Raw data'!AY638/Shannon!$D638)*LN('Raw data'!AY638/Shannon!$D638)</f>
        <v>#DIV/0!</v>
      </c>
      <c r="BA638" s="175" t="e">
        <f>('Raw data'!AZ638/Shannon!$D638)*LN('Raw data'!AZ638/Shannon!$D638)</f>
        <v>#DIV/0!</v>
      </c>
      <c r="BB638" s="175" t="e">
        <f>('Raw data'!BA638/Shannon!$D638)*LN('Raw data'!BA638/Shannon!$D638)</f>
        <v>#DIV/0!</v>
      </c>
      <c r="BC638" s="175" t="e">
        <f>('Raw data'!BB638/Shannon!$D638)*LN('Raw data'!BB638/Shannon!$D638)</f>
        <v>#DIV/0!</v>
      </c>
      <c r="BD638" s="175" t="e">
        <f>('Raw data'!BC638/Shannon!$D638)*LN('Raw data'!BC638/Shannon!$D638)</f>
        <v>#DIV/0!</v>
      </c>
      <c r="BE638" s="175" t="e">
        <f>('Raw data'!BD638/Shannon!$D638)*LN('Raw data'!BD638/Shannon!$D638)</f>
        <v>#DIV/0!</v>
      </c>
      <c r="BF638" s="175" t="e">
        <f>('Raw data'!BE638/Shannon!$D638)*LN('Raw data'!BE638/Shannon!$D638)</f>
        <v>#DIV/0!</v>
      </c>
      <c r="BG638" s="175" t="e">
        <f>('Raw data'!BF638/Shannon!$D638)*LN('Raw data'!BF638/Shannon!$D638)</f>
        <v>#DIV/0!</v>
      </c>
      <c r="BH638" s="175" t="e">
        <f>('Raw data'!BG638/Shannon!$D638)*LN('Raw data'!BG638/Shannon!$D638)</f>
        <v>#DIV/0!</v>
      </c>
      <c r="BI638" s="175" t="e">
        <f>('Raw data'!BH638/Shannon!$D638)*LN('Raw data'!BH638/Shannon!$D638)</f>
        <v>#DIV/0!</v>
      </c>
      <c r="BJ638" s="175" t="e">
        <f>('Raw data'!BI638/Shannon!$D638)*LN('Raw data'!BI638/Shannon!$D638)</f>
        <v>#DIV/0!</v>
      </c>
      <c r="BK638" s="175" t="e">
        <f>('Raw data'!BJ638/Shannon!$D638)*LN('Raw data'!BJ638/Shannon!$D638)</f>
        <v>#DIV/0!</v>
      </c>
      <c r="BL638" s="175" t="e">
        <f>('Raw data'!BK638/Shannon!$D638)*LN('Raw data'!BK638/Shannon!$D638)</f>
        <v>#DIV/0!</v>
      </c>
      <c r="BM638" s="175" t="e">
        <f>('Raw data'!BL638/Shannon!$D638)*LN('Raw data'!BL638/Shannon!$D638)</f>
        <v>#DIV/0!</v>
      </c>
      <c r="BN638" s="175" t="e">
        <f>('Raw data'!BM638/Shannon!$D638)*LN('Raw data'!BM638/Shannon!$D638)</f>
        <v>#DIV/0!</v>
      </c>
      <c r="BO638" s="175" t="e">
        <f>('Raw data'!BN638/Shannon!$D638)*LN('Raw data'!BN638/Shannon!$D638)</f>
        <v>#DIV/0!</v>
      </c>
      <c r="BP638" s="175" t="e">
        <f>('Raw data'!BO638/Shannon!$D638)*LN('Raw data'!BO638/Shannon!$D638)</f>
        <v>#DIV/0!</v>
      </c>
      <c r="BQ638" s="175" t="e">
        <f>('Raw data'!BP638/Shannon!$D638)*LN('Raw data'!BP638/Shannon!$D638)</f>
        <v>#DIV/0!</v>
      </c>
      <c r="BR638" s="175" t="e">
        <f>('Raw data'!BQ638/Shannon!$D638)*LN('Raw data'!BQ638/Shannon!$D638)</f>
        <v>#DIV/0!</v>
      </c>
      <c r="BS638" s="175" t="e">
        <f>('Raw data'!BR638/Shannon!$D638)*LN('Raw data'!BR638/Shannon!$D638)</f>
        <v>#DIV/0!</v>
      </c>
      <c r="BT638" s="175" t="e">
        <f>('Raw data'!BS638/Shannon!$D638)*LN('Raw data'!BS638/Shannon!$D638)</f>
        <v>#DIV/0!</v>
      </c>
      <c r="BU638" s="175" t="e">
        <f>('Raw data'!BT638/Shannon!$D638)*LN('Raw data'!BT638/Shannon!$D638)</f>
        <v>#DIV/0!</v>
      </c>
      <c r="BV638" s="175" t="e">
        <f>('Raw data'!BU638/Shannon!$D638)*LN('Raw data'!BU638/Shannon!$D638)</f>
        <v>#DIV/0!</v>
      </c>
      <c r="BW638" s="175" t="e">
        <f>('Raw data'!BV638/Shannon!$D638)*LN('Raw data'!BV638/Shannon!$D638)</f>
        <v>#DIV/0!</v>
      </c>
      <c r="BX638" s="175" t="e">
        <f>('Raw data'!BW638/Shannon!$D638)*LN('Raw data'!BW638/Shannon!$D638)</f>
        <v>#DIV/0!</v>
      </c>
      <c r="BY638" s="175" t="e">
        <f>('Raw data'!BX638/Shannon!$D638)*LN('Raw data'!BX638/Shannon!$D638)</f>
        <v>#DIV/0!</v>
      </c>
      <c r="BZ638" s="175" t="e">
        <f>('Raw data'!BY638/Shannon!$D638)*LN('Raw data'!BY638/Shannon!$D638)</f>
        <v>#DIV/0!</v>
      </c>
      <c r="CA638" s="175" t="e">
        <f>('Raw data'!BZ638/Shannon!$D638)*LN('Raw data'!BZ638/Shannon!$D638)</f>
        <v>#DIV/0!</v>
      </c>
      <c r="CB638" s="175" t="e">
        <f>('Raw data'!CA638/Shannon!$D638)*LN('Raw data'!CA638/Shannon!$D638)</f>
        <v>#DIV/0!</v>
      </c>
      <c r="CC638" s="175" t="e">
        <f>('Raw data'!CB638/Shannon!$D638)*LN('Raw data'!CB638/Shannon!$D638)</f>
        <v>#DIV/0!</v>
      </c>
      <c r="CD638" s="175" t="e">
        <f>('Raw data'!CC638/Shannon!$D638)*LN('Raw data'!CC638/Shannon!$D638)</f>
        <v>#DIV/0!</v>
      </c>
      <c r="CF638" s="176" t="e">
        <f t="shared" si="9"/>
        <v>#DIV/0!</v>
      </c>
      <c r="CG638" s="175"/>
      <c r="CH638" s="175"/>
      <c r="CI638" s="175" t="e">
        <v>#DIV/0!</v>
      </c>
      <c r="CJ638" s="175" t="e">
        <v>#DIV/0!</v>
      </c>
      <c r="CK638" s="175" t="e">
        <v>#DIV/0!</v>
      </c>
      <c r="CL638" s="175" t="e">
        <v>#DIV/0!</v>
      </c>
      <c r="CM638" s="175" t="e">
        <v>#DIV/0!</v>
      </c>
      <c r="CN638" s="175" t="e">
        <v>#DIV/0!</v>
      </c>
      <c r="CO638" s="175" t="e">
        <v>#DIV/0!</v>
      </c>
      <c r="CP638" s="175" t="e">
        <v>#DIV/0!</v>
      </c>
      <c r="CQ638" s="175" t="e">
        <v>#DIV/0!</v>
      </c>
      <c r="CR638" s="175" t="e">
        <v>#DIV/0!</v>
      </c>
      <c r="CS638" s="175" t="e">
        <v>#DIV/0!</v>
      </c>
      <c r="CT638" s="175" t="e">
        <v>#DIV/0!</v>
      </c>
      <c r="CU638" s="175" t="e">
        <v>#DIV/0!</v>
      </c>
      <c r="CV638" s="175" t="e">
        <v>#DIV/0!</v>
      </c>
      <c r="CW638" s="175" t="e">
        <v>#DIV/0!</v>
      </c>
      <c r="CX638" s="175" t="e">
        <v>#DIV/0!</v>
      </c>
      <c r="CY638" s="175" t="e">
        <v>#DIV/0!</v>
      </c>
      <c r="CZ638" s="175" t="e">
        <v>#DIV/0!</v>
      </c>
      <c r="DA638" s="175" t="e">
        <v>#DIV/0!</v>
      </c>
      <c r="DB638" s="175" t="e">
        <v>#DIV/0!</v>
      </c>
      <c r="DC638" s="175" t="e">
        <v>#DIV/0!</v>
      </c>
      <c r="DD638" s="175" t="e">
        <v>#DIV/0!</v>
      </c>
      <c r="DE638" s="175" t="e">
        <v>#DIV/0!</v>
      </c>
      <c r="DF638" s="175" t="e">
        <v>#DIV/0!</v>
      </c>
      <c r="DG638" s="175" t="e">
        <v>#DIV/0!</v>
      </c>
      <c r="DH638" s="175" t="e">
        <v>#DIV/0!</v>
      </c>
      <c r="DI638" s="175" t="e">
        <v>#DIV/0!</v>
      </c>
      <c r="DJ638" s="175" t="e">
        <v>#DIV/0!</v>
      </c>
      <c r="DK638" s="175" t="e">
        <v>#DIV/0!</v>
      </c>
      <c r="DL638" s="175" t="e">
        <v>#DIV/0!</v>
      </c>
      <c r="DM638" s="175" t="e">
        <v>#DIV/0!</v>
      </c>
      <c r="DN638" s="175" t="e">
        <v>#DIV/0!</v>
      </c>
      <c r="DO638" s="175" t="e">
        <v>#DIV/0!</v>
      </c>
      <c r="DP638" s="175" t="e">
        <v>#DIV/0!</v>
      </c>
      <c r="DQ638" s="175" t="e">
        <v>#DIV/0!</v>
      </c>
      <c r="DR638" s="175" t="e">
        <v>#DIV/0!</v>
      </c>
      <c r="DS638" s="175" t="e">
        <v>#DIV/0!</v>
      </c>
      <c r="DT638" s="175" t="e">
        <v>#DIV/0!</v>
      </c>
      <c r="DU638" s="175" t="e">
        <v>#DIV/0!</v>
      </c>
      <c r="DV638" s="175" t="e">
        <v>#DIV/0!</v>
      </c>
      <c r="DW638" s="175" t="e">
        <v>#DIV/0!</v>
      </c>
      <c r="DX638" s="175" t="e">
        <v>#DIV/0!</v>
      </c>
      <c r="DY638" s="175" t="e">
        <v>#DIV/0!</v>
      </c>
      <c r="DZ638" s="175" t="e">
        <v>#DIV/0!</v>
      </c>
      <c r="EA638" s="175" t="e">
        <v>#DIV/0!</v>
      </c>
      <c r="EB638" s="175" t="e">
        <v>#DIV/0!</v>
      </c>
      <c r="EC638" s="175" t="e">
        <v>#DIV/0!</v>
      </c>
      <c r="ED638" s="175" t="e">
        <v>#DIV/0!</v>
      </c>
      <c r="EE638" s="175" t="e">
        <v>#DIV/0!</v>
      </c>
      <c r="EF638" s="175" t="e">
        <v>#DIV/0!</v>
      </c>
      <c r="EG638" s="175" t="e">
        <v>#DIV/0!</v>
      </c>
      <c r="EH638" s="175" t="e">
        <v>#DIV/0!</v>
      </c>
      <c r="EI638" s="175" t="e">
        <v>#DIV/0!</v>
      </c>
      <c r="EJ638" s="175" t="e">
        <v>#DIV/0!</v>
      </c>
      <c r="EK638" s="175" t="e">
        <v>#DIV/0!</v>
      </c>
      <c r="EL638" s="175" t="e">
        <v>#DIV/0!</v>
      </c>
      <c r="EM638" s="175" t="e">
        <v>#DIV/0!</v>
      </c>
      <c r="EN638" s="175" t="e">
        <v>#DIV/0!</v>
      </c>
      <c r="EO638" s="175" t="e">
        <v>#DIV/0!</v>
      </c>
      <c r="EP638" s="175" t="e">
        <v>#DIV/0!</v>
      </c>
      <c r="EQ638" s="175" t="e">
        <v>#DIV/0!</v>
      </c>
      <c r="ER638" s="175" t="e">
        <v>#DIV/0!</v>
      </c>
      <c r="ES638" s="175" t="e">
        <v>#DIV/0!</v>
      </c>
      <c r="ET638" s="175" t="e">
        <v>#DIV/0!</v>
      </c>
      <c r="EU638" s="175" t="e">
        <v>#DIV/0!</v>
      </c>
      <c r="EV638" s="175" t="e">
        <v>#DIV/0!</v>
      </c>
      <c r="EW638" s="175" t="e">
        <v>#DIV/0!</v>
      </c>
      <c r="EX638" s="175" t="e">
        <v>#DIV/0!</v>
      </c>
      <c r="EY638" s="175" t="e">
        <v>#DIV/0!</v>
      </c>
      <c r="EZ638" s="175" t="e">
        <v>#DIV/0!</v>
      </c>
      <c r="FA638" s="175" t="e">
        <v>#DIV/0!</v>
      </c>
      <c r="FB638" s="175" t="e">
        <v>#DIV/0!</v>
      </c>
      <c r="FC638" s="175" t="e">
        <v>#DIV/0!</v>
      </c>
      <c r="FD638" s="175" t="e">
        <v>#DIV/0!</v>
      </c>
      <c r="FE638" s="175" t="e">
        <v>#DIV/0!</v>
      </c>
      <c r="FF638" s="175" t="e">
        <v>#DIV/0!</v>
      </c>
      <c r="FG638" s="175" t="e">
        <v>#DIV/0!</v>
      </c>
      <c r="FH638" s="175" t="e">
        <v>#DIV/0!</v>
      </c>
    </row>
    <row r="639" spans="2:164" x14ac:dyDescent="0.2">
      <c r="B639" s="13">
        <v>43</v>
      </c>
      <c r="C639" s="14">
        <v>6</v>
      </c>
      <c r="D639">
        <f>SUM('Raw data'!D639:CC639)</f>
        <v>0</v>
      </c>
      <c r="E639" s="175" t="e">
        <f>('Raw data'!D639/Shannon!$D639)*LN('Raw data'!D639/Shannon!$D639)</f>
        <v>#DIV/0!</v>
      </c>
      <c r="F639" s="175" t="e">
        <f>('Raw data'!E639/Shannon!$D639)*LN('Raw data'!E639/Shannon!$D639)</f>
        <v>#DIV/0!</v>
      </c>
      <c r="G639" s="175" t="e">
        <f>('Raw data'!F639/Shannon!$D639)*LN('Raw data'!F639/Shannon!$D639)</f>
        <v>#DIV/0!</v>
      </c>
      <c r="H639" s="175" t="e">
        <f>('Raw data'!G639/Shannon!$D639)*LN('Raw data'!G639/Shannon!$D639)</f>
        <v>#DIV/0!</v>
      </c>
      <c r="I639" s="175" t="e">
        <f>('Raw data'!H639/Shannon!$D639)*LN('Raw data'!H639/Shannon!$D639)</f>
        <v>#DIV/0!</v>
      </c>
      <c r="J639" s="175" t="e">
        <f>('Raw data'!I639/Shannon!$D639)*LN('Raw data'!I639/Shannon!$D639)</f>
        <v>#DIV/0!</v>
      </c>
      <c r="K639" s="175" t="e">
        <f>('Raw data'!J639/Shannon!$D639)*LN('Raw data'!J639/Shannon!$D639)</f>
        <v>#DIV/0!</v>
      </c>
      <c r="L639" s="175" t="e">
        <f>('Raw data'!K639/Shannon!$D639)*LN('Raw data'!K639/Shannon!$D639)</f>
        <v>#DIV/0!</v>
      </c>
      <c r="M639" s="175" t="e">
        <f>('Raw data'!L639/Shannon!$D639)*LN('Raw data'!L639/Shannon!$D639)</f>
        <v>#DIV/0!</v>
      </c>
      <c r="N639" s="175" t="e">
        <f>('Raw data'!M639/Shannon!$D639)*LN('Raw data'!M639/Shannon!$D639)</f>
        <v>#DIV/0!</v>
      </c>
      <c r="O639" s="175" t="e">
        <f>('Raw data'!N639/Shannon!$D639)*LN('Raw data'!N639/Shannon!$D639)</f>
        <v>#DIV/0!</v>
      </c>
      <c r="P639" s="175" t="e">
        <f>('Raw data'!O639/Shannon!$D639)*LN('Raw data'!O639/Shannon!$D639)</f>
        <v>#DIV/0!</v>
      </c>
      <c r="Q639" s="175" t="e">
        <f>('Raw data'!P639/Shannon!$D639)*LN('Raw data'!P639/Shannon!$D639)</f>
        <v>#DIV/0!</v>
      </c>
      <c r="R639" s="175" t="e">
        <f>('Raw data'!Q639/Shannon!$D639)*LN('Raw data'!Q639/Shannon!$D639)</f>
        <v>#DIV/0!</v>
      </c>
      <c r="S639" s="175" t="e">
        <f>('Raw data'!R639/Shannon!$D639)*LN('Raw data'!R639/Shannon!$D639)</f>
        <v>#DIV/0!</v>
      </c>
      <c r="T639" s="175" t="e">
        <f>('Raw data'!S639/Shannon!$D639)*LN('Raw data'!S639/Shannon!$D639)</f>
        <v>#DIV/0!</v>
      </c>
      <c r="U639" s="175" t="e">
        <f>('Raw data'!T639/Shannon!$D639)*LN('Raw data'!T639/Shannon!$D639)</f>
        <v>#DIV/0!</v>
      </c>
      <c r="V639" s="175" t="e">
        <f>('Raw data'!U639/Shannon!$D639)*LN('Raw data'!U639/Shannon!$D639)</f>
        <v>#DIV/0!</v>
      </c>
      <c r="W639" s="175" t="e">
        <f>('Raw data'!V639/Shannon!$D639)*LN('Raw data'!V639/Shannon!$D639)</f>
        <v>#DIV/0!</v>
      </c>
      <c r="X639" s="175" t="e">
        <f>('Raw data'!W639/Shannon!$D639)*LN('Raw data'!W639/Shannon!$D639)</f>
        <v>#DIV/0!</v>
      </c>
      <c r="Y639" s="175" t="e">
        <f>('Raw data'!X639/Shannon!$D639)*LN('Raw data'!X639/Shannon!$D639)</f>
        <v>#DIV/0!</v>
      </c>
      <c r="Z639" s="175" t="e">
        <f>('Raw data'!Y639/Shannon!$D639)*LN('Raw data'!Y639/Shannon!$D639)</f>
        <v>#DIV/0!</v>
      </c>
      <c r="AA639" s="175" t="e">
        <f>('Raw data'!Z639/Shannon!$D639)*LN('Raw data'!Z639/Shannon!$D639)</f>
        <v>#DIV/0!</v>
      </c>
      <c r="AB639" s="175" t="e">
        <f>('Raw data'!AA639/Shannon!$D639)*LN('Raw data'!AA639/Shannon!$D639)</f>
        <v>#DIV/0!</v>
      </c>
      <c r="AC639" s="175" t="e">
        <f>('Raw data'!AB639/Shannon!$D639)*LN('Raw data'!AB639/Shannon!$D639)</f>
        <v>#DIV/0!</v>
      </c>
      <c r="AD639" s="175" t="e">
        <f>('Raw data'!AC639/Shannon!$D639)*LN('Raw data'!AC639/Shannon!$D639)</f>
        <v>#DIV/0!</v>
      </c>
      <c r="AE639" s="175" t="e">
        <f>('Raw data'!AD639/Shannon!$D639)*LN('Raw data'!AD639/Shannon!$D639)</f>
        <v>#DIV/0!</v>
      </c>
      <c r="AF639" s="175" t="e">
        <f>('Raw data'!AE639/Shannon!$D639)*LN('Raw data'!AE639/Shannon!$D639)</f>
        <v>#DIV/0!</v>
      </c>
      <c r="AG639" s="175" t="e">
        <f>('Raw data'!AF639/Shannon!$D639)*LN('Raw data'!AF639/Shannon!$D639)</f>
        <v>#DIV/0!</v>
      </c>
      <c r="AH639" s="175" t="e">
        <f>('Raw data'!AG639/Shannon!$D639)*LN('Raw data'!AG639/Shannon!$D639)</f>
        <v>#DIV/0!</v>
      </c>
      <c r="AI639" s="175" t="e">
        <f>('Raw data'!AH639/Shannon!$D639)*LN('Raw data'!AH639/Shannon!$D639)</f>
        <v>#DIV/0!</v>
      </c>
      <c r="AJ639" s="175" t="e">
        <f>('Raw data'!AI639/Shannon!$D639)*LN('Raw data'!AI639/Shannon!$D639)</f>
        <v>#DIV/0!</v>
      </c>
      <c r="AK639" s="175" t="e">
        <f>('Raw data'!AJ639/Shannon!$D639)*LN('Raw data'!AJ639/Shannon!$D639)</f>
        <v>#DIV/0!</v>
      </c>
      <c r="AL639" s="175" t="e">
        <f>('Raw data'!AK639/Shannon!$D639)*LN('Raw data'!AK639/Shannon!$D639)</f>
        <v>#DIV/0!</v>
      </c>
      <c r="AM639" s="175" t="e">
        <f>('Raw data'!AL639/Shannon!$D639)*LN('Raw data'!AL639/Shannon!$D639)</f>
        <v>#DIV/0!</v>
      </c>
      <c r="AN639" s="175" t="e">
        <f>('Raw data'!AM639/Shannon!$D639)*LN('Raw data'!AM639/Shannon!$D639)</f>
        <v>#DIV/0!</v>
      </c>
      <c r="AO639" s="175" t="e">
        <f>('Raw data'!AN639/Shannon!$D639)*LN('Raw data'!AN639/Shannon!$D639)</f>
        <v>#DIV/0!</v>
      </c>
      <c r="AP639" s="175" t="e">
        <f>('Raw data'!AO639/Shannon!$D639)*LN('Raw data'!AO639/Shannon!$D639)</f>
        <v>#DIV/0!</v>
      </c>
      <c r="AQ639" s="175" t="e">
        <f>('Raw data'!AP639/Shannon!$D639)*LN('Raw data'!AP639/Shannon!$D639)</f>
        <v>#DIV/0!</v>
      </c>
      <c r="AR639" s="175" t="e">
        <f>('Raw data'!AQ639/Shannon!$D639)*LN('Raw data'!AQ639/Shannon!$D639)</f>
        <v>#DIV/0!</v>
      </c>
      <c r="AS639" s="175" t="e">
        <f>('Raw data'!AR639/Shannon!$D639)*LN('Raw data'!AR639/Shannon!$D639)</f>
        <v>#DIV/0!</v>
      </c>
      <c r="AT639" s="175" t="e">
        <f>('Raw data'!AS639/Shannon!$D639)*LN('Raw data'!AS639/Shannon!$D639)</f>
        <v>#DIV/0!</v>
      </c>
      <c r="AU639" s="175" t="e">
        <f>('Raw data'!AT639/Shannon!$D639)*LN('Raw data'!AT639/Shannon!$D639)</f>
        <v>#DIV/0!</v>
      </c>
      <c r="AV639" s="175" t="e">
        <f>('Raw data'!AU639/Shannon!$D639)*LN('Raw data'!AU639/Shannon!$D639)</f>
        <v>#DIV/0!</v>
      </c>
      <c r="AW639" s="175" t="e">
        <f>('Raw data'!AV639/Shannon!$D639)*LN('Raw data'!AV639/Shannon!$D639)</f>
        <v>#DIV/0!</v>
      </c>
      <c r="AX639" s="175" t="e">
        <f>('Raw data'!AW639/Shannon!$D639)*LN('Raw data'!AW639/Shannon!$D639)</f>
        <v>#DIV/0!</v>
      </c>
      <c r="AY639" s="175" t="e">
        <f>('Raw data'!AX639/Shannon!$D639)*LN('Raw data'!AX639/Shannon!$D639)</f>
        <v>#DIV/0!</v>
      </c>
      <c r="AZ639" s="175" t="e">
        <f>('Raw data'!AY639/Shannon!$D639)*LN('Raw data'!AY639/Shannon!$D639)</f>
        <v>#DIV/0!</v>
      </c>
      <c r="BA639" s="175" t="e">
        <f>('Raw data'!AZ639/Shannon!$D639)*LN('Raw data'!AZ639/Shannon!$D639)</f>
        <v>#DIV/0!</v>
      </c>
      <c r="BB639" s="175" t="e">
        <f>('Raw data'!BA639/Shannon!$D639)*LN('Raw data'!BA639/Shannon!$D639)</f>
        <v>#DIV/0!</v>
      </c>
      <c r="BC639" s="175" t="e">
        <f>('Raw data'!BB639/Shannon!$D639)*LN('Raw data'!BB639/Shannon!$D639)</f>
        <v>#DIV/0!</v>
      </c>
      <c r="BD639" s="175" t="e">
        <f>('Raw data'!BC639/Shannon!$D639)*LN('Raw data'!BC639/Shannon!$D639)</f>
        <v>#DIV/0!</v>
      </c>
      <c r="BE639" s="175" t="e">
        <f>('Raw data'!BD639/Shannon!$D639)*LN('Raw data'!BD639/Shannon!$D639)</f>
        <v>#DIV/0!</v>
      </c>
      <c r="BF639" s="175" t="e">
        <f>('Raw data'!BE639/Shannon!$D639)*LN('Raw data'!BE639/Shannon!$D639)</f>
        <v>#DIV/0!</v>
      </c>
      <c r="BG639" s="175" t="e">
        <f>('Raw data'!BF639/Shannon!$D639)*LN('Raw data'!BF639/Shannon!$D639)</f>
        <v>#DIV/0!</v>
      </c>
      <c r="BH639" s="175" t="e">
        <f>('Raw data'!BG639/Shannon!$D639)*LN('Raw data'!BG639/Shannon!$D639)</f>
        <v>#DIV/0!</v>
      </c>
      <c r="BI639" s="175" t="e">
        <f>('Raw data'!BH639/Shannon!$D639)*LN('Raw data'!BH639/Shannon!$D639)</f>
        <v>#DIV/0!</v>
      </c>
      <c r="BJ639" s="175" t="e">
        <f>('Raw data'!BI639/Shannon!$D639)*LN('Raw data'!BI639/Shannon!$D639)</f>
        <v>#DIV/0!</v>
      </c>
      <c r="BK639" s="175" t="e">
        <f>('Raw data'!BJ639/Shannon!$D639)*LN('Raw data'!BJ639/Shannon!$D639)</f>
        <v>#DIV/0!</v>
      </c>
      <c r="BL639" s="175" t="e">
        <f>('Raw data'!BK639/Shannon!$D639)*LN('Raw data'!BK639/Shannon!$D639)</f>
        <v>#DIV/0!</v>
      </c>
      <c r="BM639" s="175" t="e">
        <f>('Raw data'!BL639/Shannon!$D639)*LN('Raw data'!BL639/Shannon!$D639)</f>
        <v>#DIV/0!</v>
      </c>
      <c r="BN639" s="175" t="e">
        <f>('Raw data'!BM639/Shannon!$D639)*LN('Raw data'!BM639/Shannon!$D639)</f>
        <v>#DIV/0!</v>
      </c>
      <c r="BO639" s="175" t="e">
        <f>('Raw data'!BN639/Shannon!$D639)*LN('Raw data'!BN639/Shannon!$D639)</f>
        <v>#DIV/0!</v>
      </c>
      <c r="BP639" s="175" t="e">
        <f>('Raw data'!BO639/Shannon!$D639)*LN('Raw data'!BO639/Shannon!$D639)</f>
        <v>#DIV/0!</v>
      </c>
      <c r="BQ639" s="175" t="e">
        <f>('Raw data'!BP639/Shannon!$D639)*LN('Raw data'!BP639/Shannon!$D639)</f>
        <v>#DIV/0!</v>
      </c>
      <c r="BR639" s="175" t="e">
        <f>('Raw data'!BQ639/Shannon!$D639)*LN('Raw data'!BQ639/Shannon!$D639)</f>
        <v>#DIV/0!</v>
      </c>
      <c r="BS639" s="175" t="e">
        <f>('Raw data'!BR639/Shannon!$D639)*LN('Raw data'!BR639/Shannon!$D639)</f>
        <v>#DIV/0!</v>
      </c>
      <c r="BT639" s="175" t="e">
        <f>('Raw data'!BS639/Shannon!$D639)*LN('Raw data'!BS639/Shannon!$D639)</f>
        <v>#DIV/0!</v>
      </c>
      <c r="BU639" s="175" t="e">
        <f>('Raw data'!BT639/Shannon!$D639)*LN('Raw data'!BT639/Shannon!$D639)</f>
        <v>#DIV/0!</v>
      </c>
      <c r="BV639" s="175" t="e">
        <f>('Raw data'!BU639/Shannon!$D639)*LN('Raw data'!BU639/Shannon!$D639)</f>
        <v>#DIV/0!</v>
      </c>
      <c r="BW639" s="175" t="e">
        <f>('Raw data'!BV639/Shannon!$D639)*LN('Raw data'!BV639/Shannon!$D639)</f>
        <v>#DIV/0!</v>
      </c>
      <c r="BX639" s="175" t="e">
        <f>('Raw data'!BW639/Shannon!$D639)*LN('Raw data'!BW639/Shannon!$D639)</f>
        <v>#DIV/0!</v>
      </c>
      <c r="BY639" s="175" t="e">
        <f>('Raw data'!BX639/Shannon!$D639)*LN('Raw data'!BX639/Shannon!$D639)</f>
        <v>#DIV/0!</v>
      </c>
      <c r="BZ639" s="175" t="e">
        <f>('Raw data'!BY639/Shannon!$D639)*LN('Raw data'!BY639/Shannon!$D639)</f>
        <v>#DIV/0!</v>
      </c>
      <c r="CA639" s="175" t="e">
        <f>('Raw data'!BZ639/Shannon!$D639)*LN('Raw data'!BZ639/Shannon!$D639)</f>
        <v>#DIV/0!</v>
      </c>
      <c r="CB639" s="175" t="e">
        <f>('Raw data'!CA639/Shannon!$D639)*LN('Raw data'!CA639/Shannon!$D639)</f>
        <v>#DIV/0!</v>
      </c>
      <c r="CC639" s="175" t="e">
        <f>('Raw data'!CB639/Shannon!$D639)*LN('Raw data'!CB639/Shannon!$D639)</f>
        <v>#DIV/0!</v>
      </c>
      <c r="CD639" s="175" t="e">
        <f>('Raw data'!CC639/Shannon!$D639)*LN('Raw data'!CC639/Shannon!$D639)</f>
        <v>#DIV/0!</v>
      </c>
      <c r="CF639" s="176" t="e">
        <f t="shared" si="9"/>
        <v>#DIV/0!</v>
      </c>
      <c r="CG639" s="175"/>
      <c r="CH639" s="175"/>
      <c r="CI639" s="175" t="e">
        <v>#DIV/0!</v>
      </c>
      <c r="CJ639" s="175" t="e">
        <v>#DIV/0!</v>
      </c>
      <c r="CK639" s="175" t="e">
        <v>#DIV/0!</v>
      </c>
      <c r="CL639" s="175" t="e">
        <v>#DIV/0!</v>
      </c>
      <c r="CM639" s="175" t="e">
        <v>#DIV/0!</v>
      </c>
      <c r="CN639" s="175" t="e">
        <v>#DIV/0!</v>
      </c>
      <c r="CO639" s="175" t="e">
        <v>#DIV/0!</v>
      </c>
      <c r="CP639" s="175" t="e">
        <v>#DIV/0!</v>
      </c>
      <c r="CQ639" s="175" t="e">
        <v>#DIV/0!</v>
      </c>
      <c r="CR639" s="175" t="e">
        <v>#DIV/0!</v>
      </c>
      <c r="CS639" s="175" t="e">
        <v>#DIV/0!</v>
      </c>
      <c r="CT639" s="175" t="e">
        <v>#DIV/0!</v>
      </c>
      <c r="CU639" s="175" t="e">
        <v>#DIV/0!</v>
      </c>
      <c r="CV639" s="175" t="e">
        <v>#DIV/0!</v>
      </c>
      <c r="CW639" s="175" t="e">
        <v>#DIV/0!</v>
      </c>
      <c r="CX639" s="175" t="e">
        <v>#DIV/0!</v>
      </c>
      <c r="CY639" s="175" t="e">
        <v>#DIV/0!</v>
      </c>
      <c r="CZ639" s="175" t="e">
        <v>#DIV/0!</v>
      </c>
      <c r="DA639" s="175" t="e">
        <v>#DIV/0!</v>
      </c>
      <c r="DB639" s="175" t="e">
        <v>#DIV/0!</v>
      </c>
      <c r="DC639" s="175" t="e">
        <v>#DIV/0!</v>
      </c>
      <c r="DD639" s="175" t="e">
        <v>#DIV/0!</v>
      </c>
      <c r="DE639" s="175" t="e">
        <v>#DIV/0!</v>
      </c>
      <c r="DF639" s="175" t="e">
        <v>#DIV/0!</v>
      </c>
      <c r="DG639" s="175" t="e">
        <v>#DIV/0!</v>
      </c>
      <c r="DH639" s="175" t="e">
        <v>#DIV/0!</v>
      </c>
      <c r="DI639" s="175" t="e">
        <v>#DIV/0!</v>
      </c>
      <c r="DJ639" s="175" t="e">
        <v>#DIV/0!</v>
      </c>
      <c r="DK639" s="175" t="e">
        <v>#DIV/0!</v>
      </c>
      <c r="DL639" s="175" t="e">
        <v>#DIV/0!</v>
      </c>
      <c r="DM639" s="175" t="e">
        <v>#DIV/0!</v>
      </c>
      <c r="DN639" s="175" t="e">
        <v>#DIV/0!</v>
      </c>
      <c r="DO639" s="175" t="e">
        <v>#DIV/0!</v>
      </c>
      <c r="DP639" s="175" t="e">
        <v>#DIV/0!</v>
      </c>
      <c r="DQ639" s="175" t="e">
        <v>#DIV/0!</v>
      </c>
      <c r="DR639" s="175" t="e">
        <v>#DIV/0!</v>
      </c>
      <c r="DS639" s="175" t="e">
        <v>#DIV/0!</v>
      </c>
      <c r="DT639" s="175" t="e">
        <v>#DIV/0!</v>
      </c>
      <c r="DU639" s="175" t="e">
        <v>#DIV/0!</v>
      </c>
      <c r="DV639" s="175" t="e">
        <v>#DIV/0!</v>
      </c>
      <c r="DW639" s="175" t="e">
        <v>#DIV/0!</v>
      </c>
      <c r="DX639" s="175" t="e">
        <v>#DIV/0!</v>
      </c>
      <c r="DY639" s="175" t="e">
        <v>#DIV/0!</v>
      </c>
      <c r="DZ639" s="175" t="e">
        <v>#DIV/0!</v>
      </c>
      <c r="EA639" s="175" t="e">
        <v>#DIV/0!</v>
      </c>
      <c r="EB639" s="175" t="e">
        <v>#DIV/0!</v>
      </c>
      <c r="EC639" s="175" t="e">
        <v>#DIV/0!</v>
      </c>
      <c r="ED639" s="175" t="e">
        <v>#DIV/0!</v>
      </c>
      <c r="EE639" s="175" t="e">
        <v>#DIV/0!</v>
      </c>
      <c r="EF639" s="175" t="e">
        <v>#DIV/0!</v>
      </c>
      <c r="EG639" s="175" t="e">
        <v>#DIV/0!</v>
      </c>
      <c r="EH639" s="175" t="e">
        <v>#DIV/0!</v>
      </c>
      <c r="EI639" s="175" t="e">
        <v>#DIV/0!</v>
      </c>
      <c r="EJ639" s="175" t="e">
        <v>#DIV/0!</v>
      </c>
      <c r="EK639" s="175" t="e">
        <v>#DIV/0!</v>
      </c>
      <c r="EL639" s="175" t="e">
        <v>#DIV/0!</v>
      </c>
      <c r="EM639" s="175" t="e">
        <v>#DIV/0!</v>
      </c>
      <c r="EN639" s="175" t="e">
        <v>#DIV/0!</v>
      </c>
      <c r="EO639" s="175" t="e">
        <v>#DIV/0!</v>
      </c>
      <c r="EP639" s="175" t="e">
        <v>#DIV/0!</v>
      </c>
      <c r="EQ639" s="175" t="e">
        <v>#DIV/0!</v>
      </c>
      <c r="ER639" s="175" t="e">
        <v>#DIV/0!</v>
      </c>
      <c r="ES639" s="175" t="e">
        <v>#DIV/0!</v>
      </c>
      <c r="ET639" s="175" t="e">
        <v>#DIV/0!</v>
      </c>
      <c r="EU639" s="175" t="e">
        <v>#DIV/0!</v>
      </c>
      <c r="EV639" s="175" t="e">
        <v>#DIV/0!</v>
      </c>
      <c r="EW639" s="175" t="e">
        <v>#DIV/0!</v>
      </c>
      <c r="EX639" s="175" t="e">
        <v>#DIV/0!</v>
      </c>
      <c r="EY639" s="175" t="e">
        <v>#DIV/0!</v>
      </c>
      <c r="EZ639" s="175" t="e">
        <v>#DIV/0!</v>
      </c>
      <c r="FA639" s="175" t="e">
        <v>#DIV/0!</v>
      </c>
      <c r="FB639" s="175" t="e">
        <v>#DIV/0!</v>
      </c>
      <c r="FC639" s="175" t="e">
        <v>#DIV/0!</v>
      </c>
      <c r="FD639" s="175" t="e">
        <v>#DIV/0!</v>
      </c>
      <c r="FE639" s="175" t="e">
        <v>#DIV/0!</v>
      </c>
      <c r="FF639" s="175" t="e">
        <v>#DIV/0!</v>
      </c>
      <c r="FG639" s="175" t="e">
        <v>#DIV/0!</v>
      </c>
      <c r="FH639" s="175" t="e">
        <v>#DIV/0!</v>
      </c>
    </row>
    <row r="640" spans="2:164" x14ac:dyDescent="0.2">
      <c r="B640" s="13">
        <v>43</v>
      </c>
      <c r="C640" s="14">
        <v>7</v>
      </c>
      <c r="D640">
        <f>SUM('Raw data'!D640:CC640)</f>
        <v>27</v>
      </c>
      <c r="E640" s="175" t="e">
        <f>('Raw data'!D640/Shannon!$D640)*LN('Raw data'!D640/Shannon!$D640)</f>
        <v>#NUM!</v>
      </c>
      <c r="F640" s="175" t="e">
        <f>('Raw data'!E640/Shannon!$D640)*LN('Raw data'!E640/Shannon!$D640)</f>
        <v>#NUM!</v>
      </c>
      <c r="G640" s="175" t="e">
        <f>('Raw data'!F640/Shannon!$D640)*LN('Raw data'!F640/Shannon!$D640)</f>
        <v>#NUM!</v>
      </c>
      <c r="H640" s="175" t="e">
        <f>('Raw data'!G640/Shannon!$D640)*LN('Raw data'!G640/Shannon!$D640)</f>
        <v>#NUM!</v>
      </c>
      <c r="I640" s="175" t="e">
        <f>('Raw data'!H640/Shannon!$D640)*LN('Raw data'!H640/Shannon!$D640)</f>
        <v>#NUM!</v>
      </c>
      <c r="J640" s="175" t="e">
        <f>('Raw data'!I640/Shannon!$D640)*LN('Raw data'!I640/Shannon!$D640)</f>
        <v>#NUM!</v>
      </c>
      <c r="K640" s="175" t="e">
        <f>('Raw data'!J640/Shannon!$D640)*LN('Raw data'!J640/Shannon!$D640)</f>
        <v>#NUM!</v>
      </c>
      <c r="L640" s="175" t="e">
        <f>('Raw data'!K640/Shannon!$D640)*LN('Raw data'!K640/Shannon!$D640)</f>
        <v>#NUM!</v>
      </c>
      <c r="M640" s="175" t="e">
        <f>('Raw data'!L640/Shannon!$D640)*LN('Raw data'!L640/Shannon!$D640)</f>
        <v>#NUM!</v>
      </c>
      <c r="N640" s="175" t="e">
        <f>('Raw data'!M640/Shannon!$D640)*LN('Raw data'!M640/Shannon!$D640)</f>
        <v>#NUM!</v>
      </c>
      <c r="O640" s="175" t="e">
        <f>('Raw data'!N640/Shannon!$D640)*LN('Raw data'!N640/Shannon!$D640)</f>
        <v>#NUM!</v>
      </c>
      <c r="P640" s="175" t="e">
        <f>('Raw data'!O640/Shannon!$D640)*LN('Raw data'!O640/Shannon!$D640)</f>
        <v>#NUM!</v>
      </c>
      <c r="Q640" s="175" t="e">
        <f>('Raw data'!P640/Shannon!$D640)*LN('Raw data'!P640/Shannon!$D640)</f>
        <v>#NUM!</v>
      </c>
      <c r="R640" s="175" t="e">
        <f>('Raw data'!Q640/Shannon!$D640)*LN('Raw data'!Q640/Shannon!$D640)</f>
        <v>#NUM!</v>
      </c>
      <c r="S640" s="175" t="e">
        <f>('Raw data'!R640/Shannon!$D640)*LN('Raw data'!R640/Shannon!$D640)</f>
        <v>#NUM!</v>
      </c>
      <c r="T640" s="175" t="e">
        <f>('Raw data'!S640/Shannon!$D640)*LN('Raw data'!S640/Shannon!$D640)</f>
        <v>#NUM!</v>
      </c>
      <c r="U640" s="175" t="e">
        <f>('Raw data'!T640/Shannon!$D640)*LN('Raw data'!T640/Shannon!$D640)</f>
        <v>#NUM!</v>
      </c>
      <c r="V640" s="175" t="e">
        <f>('Raw data'!U640/Shannon!$D640)*LN('Raw data'!U640/Shannon!$D640)</f>
        <v>#NUM!</v>
      </c>
      <c r="W640" s="175" t="e">
        <f>('Raw data'!V640/Shannon!$D640)*LN('Raw data'!V640/Shannon!$D640)</f>
        <v>#NUM!</v>
      </c>
      <c r="X640" s="175" t="e">
        <f>('Raw data'!W640/Shannon!$D640)*LN('Raw data'!W640/Shannon!$D640)</f>
        <v>#NUM!</v>
      </c>
      <c r="Y640" s="175" t="e">
        <f>('Raw data'!X640/Shannon!$D640)*LN('Raw data'!X640/Shannon!$D640)</f>
        <v>#NUM!</v>
      </c>
      <c r="Z640" s="175" t="e">
        <f>('Raw data'!Y640/Shannon!$D640)*LN('Raw data'!Y640/Shannon!$D640)</f>
        <v>#NUM!</v>
      </c>
      <c r="AA640" s="175" t="e">
        <f>('Raw data'!Z640/Shannon!$D640)*LN('Raw data'!Z640/Shannon!$D640)</f>
        <v>#NUM!</v>
      </c>
      <c r="AB640" s="175" t="e">
        <f>('Raw data'!AA640/Shannon!$D640)*LN('Raw data'!AA640/Shannon!$D640)</f>
        <v>#NUM!</v>
      </c>
      <c r="AC640" s="175" t="e">
        <f>('Raw data'!AB640/Shannon!$D640)*LN('Raw data'!AB640/Shannon!$D640)</f>
        <v>#NUM!</v>
      </c>
      <c r="AD640" s="175" t="e">
        <f>('Raw data'!AC640/Shannon!$D640)*LN('Raw data'!AC640/Shannon!$D640)</f>
        <v>#NUM!</v>
      </c>
      <c r="AE640" s="175" t="e">
        <f>('Raw data'!AD640/Shannon!$D640)*LN('Raw data'!AD640/Shannon!$D640)</f>
        <v>#NUM!</v>
      </c>
      <c r="AF640" s="175" t="e">
        <f>('Raw data'!AE640/Shannon!$D640)*LN('Raw data'!AE640/Shannon!$D640)</f>
        <v>#NUM!</v>
      </c>
      <c r="AG640" s="175" t="e">
        <f>('Raw data'!AF640/Shannon!$D640)*LN('Raw data'!AF640/Shannon!$D640)</f>
        <v>#NUM!</v>
      </c>
      <c r="AH640" s="175" t="e">
        <f>('Raw data'!AG640/Shannon!$D640)*LN('Raw data'!AG640/Shannon!$D640)</f>
        <v>#NUM!</v>
      </c>
      <c r="AI640" s="175" t="e">
        <f>('Raw data'!AH640/Shannon!$D640)*LN('Raw data'!AH640/Shannon!$D640)</f>
        <v>#NUM!</v>
      </c>
      <c r="AJ640" s="175" t="e">
        <f>('Raw data'!AI640/Shannon!$D640)*LN('Raw data'!AI640/Shannon!$D640)</f>
        <v>#NUM!</v>
      </c>
      <c r="AK640" s="175" t="e">
        <f>('Raw data'!AJ640/Shannon!$D640)*LN('Raw data'!AJ640/Shannon!$D640)</f>
        <v>#NUM!</v>
      </c>
      <c r="AL640" s="175" t="e">
        <f>('Raw data'!AK640/Shannon!$D640)*LN('Raw data'!AK640/Shannon!$D640)</f>
        <v>#NUM!</v>
      </c>
      <c r="AM640" s="175" t="e">
        <f>('Raw data'!AL640/Shannon!$D640)*LN('Raw data'!AL640/Shannon!$D640)</f>
        <v>#NUM!</v>
      </c>
      <c r="AN640" s="175" t="e">
        <f>('Raw data'!AM640/Shannon!$D640)*LN('Raw data'!AM640/Shannon!$D640)</f>
        <v>#NUM!</v>
      </c>
      <c r="AO640" s="175" t="e">
        <f>('Raw data'!AN640/Shannon!$D640)*LN('Raw data'!AN640/Shannon!$D640)</f>
        <v>#NUM!</v>
      </c>
      <c r="AP640" s="175" t="e">
        <f>('Raw data'!AO640/Shannon!$D640)*LN('Raw data'!AO640/Shannon!$D640)</f>
        <v>#NUM!</v>
      </c>
      <c r="AQ640" s="175" t="e">
        <f>('Raw data'!AP640/Shannon!$D640)*LN('Raw data'!AP640/Shannon!$D640)</f>
        <v>#NUM!</v>
      </c>
      <c r="AR640" s="175" t="e">
        <f>('Raw data'!AQ640/Shannon!$D640)*LN('Raw data'!AQ640/Shannon!$D640)</f>
        <v>#NUM!</v>
      </c>
      <c r="AS640" s="175" t="e">
        <f>('Raw data'!AR640/Shannon!$D640)*LN('Raw data'!AR640/Shannon!$D640)</f>
        <v>#NUM!</v>
      </c>
      <c r="AT640" s="175" t="e">
        <f>('Raw data'!AS640/Shannon!$D640)*LN('Raw data'!AS640/Shannon!$D640)</f>
        <v>#NUM!</v>
      </c>
      <c r="AU640" s="175" t="e">
        <f>('Raw data'!AT640/Shannon!$D640)*LN('Raw data'!AT640/Shannon!$D640)</f>
        <v>#NUM!</v>
      </c>
      <c r="AV640" s="175">
        <f>('Raw data'!AU640/Shannon!$D640)*LN('Raw data'!AU640/Shannon!$D640)</f>
        <v>-0.24413606414846883</v>
      </c>
      <c r="AW640" s="175" t="e">
        <f>('Raw data'!AV640/Shannon!$D640)*LN('Raw data'!AV640/Shannon!$D640)</f>
        <v>#NUM!</v>
      </c>
      <c r="AX640" s="175" t="e">
        <f>('Raw data'!AW640/Shannon!$D640)*LN('Raw data'!AW640/Shannon!$D640)</f>
        <v>#NUM!</v>
      </c>
      <c r="AY640" s="175" t="e">
        <f>('Raw data'!AX640/Shannon!$D640)*LN('Raw data'!AX640/Shannon!$D640)</f>
        <v>#NUM!</v>
      </c>
      <c r="AZ640" s="175" t="e">
        <f>('Raw data'!AY640/Shannon!$D640)*LN('Raw data'!AY640/Shannon!$D640)</f>
        <v>#NUM!</v>
      </c>
      <c r="BA640" s="175" t="e">
        <f>('Raw data'!AZ640/Shannon!$D640)*LN('Raw data'!AZ640/Shannon!$D640)</f>
        <v>#NUM!</v>
      </c>
      <c r="BB640" s="175" t="e">
        <f>('Raw data'!BA640/Shannon!$D640)*LN('Raw data'!BA640/Shannon!$D640)</f>
        <v>#NUM!</v>
      </c>
      <c r="BC640" s="175" t="e">
        <f>('Raw data'!BB640/Shannon!$D640)*LN('Raw data'!BB640/Shannon!$D640)</f>
        <v>#NUM!</v>
      </c>
      <c r="BD640" s="175" t="e">
        <f>('Raw data'!BC640/Shannon!$D640)*LN('Raw data'!BC640/Shannon!$D640)</f>
        <v>#NUM!</v>
      </c>
      <c r="BE640" s="175" t="e">
        <f>('Raw data'!BD640/Shannon!$D640)*LN('Raw data'!BD640/Shannon!$D640)</f>
        <v>#NUM!</v>
      </c>
      <c r="BF640" s="175" t="e">
        <f>('Raw data'!BE640/Shannon!$D640)*LN('Raw data'!BE640/Shannon!$D640)</f>
        <v>#NUM!</v>
      </c>
      <c r="BG640" s="175" t="e">
        <f>('Raw data'!BF640/Shannon!$D640)*LN('Raw data'!BF640/Shannon!$D640)</f>
        <v>#NUM!</v>
      </c>
      <c r="BH640" s="175" t="e">
        <f>('Raw data'!BG640/Shannon!$D640)*LN('Raw data'!BG640/Shannon!$D640)</f>
        <v>#NUM!</v>
      </c>
      <c r="BI640" s="175" t="e">
        <f>('Raw data'!BH640/Shannon!$D640)*LN('Raw data'!BH640/Shannon!$D640)</f>
        <v>#NUM!</v>
      </c>
      <c r="BJ640" s="175">
        <f>('Raw data'!BI640/Shannon!$D640)*LN('Raw data'!BI640/Shannon!$D640)</f>
        <v>-0.10469603169456311</v>
      </c>
      <c r="BK640" s="175" t="e">
        <f>('Raw data'!BJ640/Shannon!$D640)*LN('Raw data'!BJ640/Shannon!$D640)</f>
        <v>#NUM!</v>
      </c>
      <c r="BL640" s="175" t="e">
        <f>('Raw data'!BK640/Shannon!$D640)*LN('Raw data'!BK640/Shannon!$D640)</f>
        <v>#NUM!</v>
      </c>
      <c r="BM640" s="175" t="e">
        <f>('Raw data'!BL640/Shannon!$D640)*LN('Raw data'!BL640/Shannon!$D640)</f>
        <v>#NUM!</v>
      </c>
      <c r="BN640" s="175" t="e">
        <f>('Raw data'!BM640/Shannon!$D640)*LN('Raw data'!BM640/Shannon!$D640)</f>
        <v>#NUM!</v>
      </c>
      <c r="BO640" s="175" t="e">
        <f>('Raw data'!BN640/Shannon!$D640)*LN('Raw data'!BN640/Shannon!$D640)</f>
        <v>#NUM!</v>
      </c>
      <c r="BP640" s="175" t="e">
        <f>('Raw data'!BO640/Shannon!$D640)*LN('Raw data'!BO640/Shannon!$D640)</f>
        <v>#NUM!</v>
      </c>
      <c r="BQ640" s="175" t="e">
        <f>('Raw data'!BP640/Shannon!$D640)*LN('Raw data'!BP640/Shannon!$D640)</f>
        <v>#NUM!</v>
      </c>
      <c r="BR640" s="175" t="e">
        <f>('Raw data'!BQ640/Shannon!$D640)*LN('Raw data'!BQ640/Shannon!$D640)</f>
        <v>#NUM!</v>
      </c>
      <c r="BS640" s="175" t="e">
        <f>('Raw data'!BR640/Shannon!$D640)*LN('Raw data'!BR640/Shannon!$D640)</f>
        <v>#NUM!</v>
      </c>
      <c r="BT640" s="175" t="e">
        <f>('Raw data'!BS640/Shannon!$D640)*LN('Raw data'!BS640/Shannon!$D640)</f>
        <v>#NUM!</v>
      </c>
      <c r="BU640" s="175" t="e">
        <f>('Raw data'!BT640/Shannon!$D640)*LN('Raw data'!BT640/Shannon!$D640)</f>
        <v>#NUM!</v>
      </c>
      <c r="BV640" s="175" t="e">
        <f>('Raw data'!BU640/Shannon!$D640)*LN('Raw data'!BU640/Shannon!$D640)</f>
        <v>#NUM!</v>
      </c>
      <c r="BW640" s="175" t="e">
        <f>('Raw data'!BV640/Shannon!$D640)*LN('Raw data'!BV640/Shannon!$D640)</f>
        <v>#NUM!</v>
      </c>
      <c r="BX640" s="175" t="e">
        <f>('Raw data'!BW640/Shannon!$D640)*LN('Raw data'!BW640/Shannon!$D640)</f>
        <v>#NUM!</v>
      </c>
      <c r="BY640" s="175" t="e">
        <f>('Raw data'!BX640/Shannon!$D640)*LN('Raw data'!BX640/Shannon!$D640)</f>
        <v>#NUM!</v>
      </c>
      <c r="BZ640" s="175" t="e">
        <f>('Raw data'!BY640/Shannon!$D640)*LN('Raw data'!BY640/Shannon!$D640)</f>
        <v>#NUM!</v>
      </c>
      <c r="CA640" s="175" t="e">
        <f>('Raw data'!BZ640/Shannon!$D640)*LN('Raw data'!BZ640/Shannon!$D640)</f>
        <v>#NUM!</v>
      </c>
      <c r="CB640" s="175" t="e">
        <f>('Raw data'!CA640/Shannon!$D640)*LN('Raw data'!CA640/Shannon!$D640)</f>
        <v>#NUM!</v>
      </c>
      <c r="CC640" s="175" t="e">
        <f>('Raw data'!CB640/Shannon!$D640)*LN('Raw data'!CB640/Shannon!$D640)</f>
        <v>#NUM!</v>
      </c>
      <c r="CD640" s="175" t="e">
        <f>('Raw data'!CC640/Shannon!$D640)*LN('Raw data'!CC640/Shannon!$D640)</f>
        <v>#NUM!</v>
      </c>
      <c r="CF640" s="176">
        <f t="shared" si="9"/>
        <v>0.34883209584303193</v>
      </c>
      <c r="CG640" s="175"/>
      <c r="CH640" s="175"/>
      <c r="CI640" s="175"/>
      <c r="CJ640" s="175"/>
      <c r="CK640" s="175"/>
      <c r="CL640" s="175"/>
      <c r="CM640" s="175"/>
      <c r="CN640" s="175"/>
      <c r="CO640" s="175"/>
      <c r="CP640" s="175"/>
      <c r="CQ640" s="175"/>
      <c r="CR640" s="175"/>
      <c r="CS640" s="175"/>
      <c r="CT640" s="175"/>
      <c r="CU640" s="175"/>
      <c r="CV640" s="175"/>
      <c r="CW640" s="175"/>
      <c r="CX640" s="175"/>
      <c r="CY640" s="175"/>
      <c r="CZ640" s="175"/>
      <c r="DA640" s="175"/>
      <c r="DB640" s="175"/>
      <c r="DC640" s="175"/>
      <c r="DD640" s="175"/>
      <c r="DE640" s="175"/>
      <c r="DF640" s="175"/>
      <c r="DG640" s="175"/>
      <c r="DH640" s="175"/>
      <c r="DI640" s="175"/>
      <c r="DJ640" s="175"/>
      <c r="DK640" s="175"/>
      <c r="DL640" s="175"/>
      <c r="DM640" s="175"/>
      <c r="DN640" s="175"/>
      <c r="DO640" s="175"/>
      <c r="DP640" s="175"/>
      <c r="DQ640" s="175"/>
      <c r="DR640" s="175"/>
      <c r="DS640" s="175"/>
      <c r="DT640" s="175"/>
      <c r="DU640" s="175"/>
      <c r="DV640" s="175"/>
      <c r="DW640" s="175"/>
      <c r="DX640" s="175"/>
      <c r="DY640" s="175"/>
      <c r="DZ640" s="175">
        <v>-0.24413606414846883</v>
      </c>
      <c r="EA640" s="175"/>
      <c r="EB640" s="175"/>
      <c r="EC640" s="175"/>
      <c r="ED640" s="175"/>
      <c r="EE640" s="175"/>
      <c r="EF640" s="175"/>
      <c r="EG640" s="175"/>
      <c r="EH640" s="175"/>
      <c r="EI640" s="175"/>
      <c r="EJ640" s="175"/>
      <c r="EK640" s="175"/>
      <c r="EL640" s="175"/>
      <c r="EM640" s="175"/>
      <c r="EN640" s="175">
        <v>-0.10469603169456311</v>
      </c>
      <c r="EO640" s="175"/>
      <c r="EP640" s="175"/>
      <c r="EQ640" s="175"/>
      <c r="ER640" s="175"/>
      <c r="ES640" s="175"/>
      <c r="ET640" s="175"/>
      <c r="EU640" s="175"/>
      <c r="EV640" s="175"/>
      <c r="EW640" s="175"/>
      <c r="EX640" s="175"/>
      <c r="EY640" s="175"/>
      <c r="EZ640" s="175"/>
      <c r="FA640" s="175"/>
      <c r="FB640" s="175"/>
      <c r="FC640" s="175"/>
      <c r="FD640" s="175"/>
      <c r="FE640" s="175"/>
      <c r="FF640" s="175"/>
      <c r="FG640" s="175"/>
      <c r="FH640" s="175"/>
    </row>
    <row r="641" spans="2:164" x14ac:dyDescent="0.2">
      <c r="B641" s="13">
        <v>43</v>
      </c>
      <c r="C641" s="14">
        <v>8</v>
      </c>
      <c r="D641">
        <f>SUM('Raw data'!D641:CC641)</f>
        <v>0</v>
      </c>
      <c r="E641" s="175" t="e">
        <f>('Raw data'!D641/Shannon!$D641)*LN('Raw data'!D641/Shannon!$D641)</f>
        <v>#DIV/0!</v>
      </c>
      <c r="F641" s="175" t="e">
        <f>('Raw data'!E641/Shannon!$D641)*LN('Raw data'!E641/Shannon!$D641)</f>
        <v>#DIV/0!</v>
      </c>
      <c r="G641" s="175" t="e">
        <f>('Raw data'!F641/Shannon!$D641)*LN('Raw data'!F641/Shannon!$D641)</f>
        <v>#DIV/0!</v>
      </c>
      <c r="H641" s="175" t="e">
        <f>('Raw data'!G641/Shannon!$D641)*LN('Raw data'!G641/Shannon!$D641)</f>
        <v>#DIV/0!</v>
      </c>
      <c r="I641" s="175" t="e">
        <f>('Raw data'!H641/Shannon!$D641)*LN('Raw data'!H641/Shannon!$D641)</f>
        <v>#DIV/0!</v>
      </c>
      <c r="J641" s="175" t="e">
        <f>('Raw data'!I641/Shannon!$D641)*LN('Raw data'!I641/Shannon!$D641)</f>
        <v>#DIV/0!</v>
      </c>
      <c r="K641" s="175" t="e">
        <f>('Raw data'!J641/Shannon!$D641)*LN('Raw data'!J641/Shannon!$D641)</f>
        <v>#DIV/0!</v>
      </c>
      <c r="L641" s="175" t="e">
        <f>('Raw data'!K641/Shannon!$D641)*LN('Raw data'!K641/Shannon!$D641)</f>
        <v>#DIV/0!</v>
      </c>
      <c r="M641" s="175" t="e">
        <f>('Raw data'!L641/Shannon!$D641)*LN('Raw data'!L641/Shannon!$D641)</f>
        <v>#DIV/0!</v>
      </c>
      <c r="N641" s="175" t="e">
        <f>('Raw data'!M641/Shannon!$D641)*LN('Raw data'!M641/Shannon!$D641)</f>
        <v>#DIV/0!</v>
      </c>
      <c r="O641" s="175" t="e">
        <f>('Raw data'!N641/Shannon!$D641)*LN('Raw data'!N641/Shannon!$D641)</f>
        <v>#DIV/0!</v>
      </c>
      <c r="P641" s="175" t="e">
        <f>('Raw data'!O641/Shannon!$D641)*LN('Raw data'!O641/Shannon!$D641)</f>
        <v>#DIV/0!</v>
      </c>
      <c r="Q641" s="175" t="e">
        <f>('Raw data'!P641/Shannon!$D641)*LN('Raw data'!P641/Shannon!$D641)</f>
        <v>#DIV/0!</v>
      </c>
      <c r="R641" s="175" t="e">
        <f>('Raw data'!Q641/Shannon!$D641)*LN('Raw data'!Q641/Shannon!$D641)</f>
        <v>#DIV/0!</v>
      </c>
      <c r="S641" s="175" t="e">
        <f>('Raw data'!R641/Shannon!$D641)*LN('Raw data'!R641/Shannon!$D641)</f>
        <v>#DIV/0!</v>
      </c>
      <c r="T641" s="175" t="e">
        <f>('Raw data'!S641/Shannon!$D641)*LN('Raw data'!S641/Shannon!$D641)</f>
        <v>#DIV/0!</v>
      </c>
      <c r="U641" s="175" t="e">
        <f>('Raw data'!T641/Shannon!$D641)*LN('Raw data'!T641/Shannon!$D641)</f>
        <v>#DIV/0!</v>
      </c>
      <c r="V641" s="175" t="e">
        <f>('Raw data'!U641/Shannon!$D641)*LN('Raw data'!U641/Shannon!$D641)</f>
        <v>#DIV/0!</v>
      </c>
      <c r="W641" s="175" t="e">
        <f>('Raw data'!V641/Shannon!$D641)*LN('Raw data'!V641/Shannon!$D641)</f>
        <v>#DIV/0!</v>
      </c>
      <c r="X641" s="175" t="e">
        <f>('Raw data'!W641/Shannon!$D641)*LN('Raw data'!W641/Shannon!$D641)</f>
        <v>#DIV/0!</v>
      </c>
      <c r="Y641" s="175" t="e">
        <f>('Raw data'!X641/Shannon!$D641)*LN('Raw data'!X641/Shannon!$D641)</f>
        <v>#DIV/0!</v>
      </c>
      <c r="Z641" s="175" t="e">
        <f>('Raw data'!Y641/Shannon!$D641)*LN('Raw data'!Y641/Shannon!$D641)</f>
        <v>#DIV/0!</v>
      </c>
      <c r="AA641" s="175" t="e">
        <f>('Raw data'!Z641/Shannon!$D641)*LN('Raw data'!Z641/Shannon!$D641)</f>
        <v>#DIV/0!</v>
      </c>
      <c r="AB641" s="175" t="e">
        <f>('Raw data'!AA641/Shannon!$D641)*LN('Raw data'!AA641/Shannon!$D641)</f>
        <v>#DIV/0!</v>
      </c>
      <c r="AC641" s="175" t="e">
        <f>('Raw data'!AB641/Shannon!$D641)*LN('Raw data'!AB641/Shannon!$D641)</f>
        <v>#DIV/0!</v>
      </c>
      <c r="AD641" s="175" t="e">
        <f>('Raw data'!AC641/Shannon!$D641)*LN('Raw data'!AC641/Shannon!$D641)</f>
        <v>#DIV/0!</v>
      </c>
      <c r="AE641" s="175" t="e">
        <f>('Raw data'!AD641/Shannon!$D641)*LN('Raw data'!AD641/Shannon!$D641)</f>
        <v>#DIV/0!</v>
      </c>
      <c r="AF641" s="175" t="e">
        <f>('Raw data'!AE641/Shannon!$D641)*LN('Raw data'!AE641/Shannon!$D641)</f>
        <v>#DIV/0!</v>
      </c>
      <c r="AG641" s="175" t="e">
        <f>('Raw data'!AF641/Shannon!$D641)*LN('Raw data'!AF641/Shannon!$D641)</f>
        <v>#DIV/0!</v>
      </c>
      <c r="AH641" s="175" t="e">
        <f>('Raw data'!AG641/Shannon!$D641)*LN('Raw data'!AG641/Shannon!$D641)</f>
        <v>#DIV/0!</v>
      </c>
      <c r="AI641" s="175" t="e">
        <f>('Raw data'!AH641/Shannon!$D641)*LN('Raw data'!AH641/Shannon!$D641)</f>
        <v>#DIV/0!</v>
      </c>
      <c r="AJ641" s="175" t="e">
        <f>('Raw data'!AI641/Shannon!$D641)*LN('Raw data'!AI641/Shannon!$D641)</f>
        <v>#DIV/0!</v>
      </c>
      <c r="AK641" s="175" t="e">
        <f>('Raw data'!AJ641/Shannon!$D641)*LN('Raw data'!AJ641/Shannon!$D641)</f>
        <v>#DIV/0!</v>
      </c>
      <c r="AL641" s="175" t="e">
        <f>('Raw data'!AK641/Shannon!$D641)*LN('Raw data'!AK641/Shannon!$D641)</f>
        <v>#DIV/0!</v>
      </c>
      <c r="AM641" s="175" t="e">
        <f>('Raw data'!AL641/Shannon!$D641)*LN('Raw data'!AL641/Shannon!$D641)</f>
        <v>#DIV/0!</v>
      </c>
      <c r="AN641" s="175" t="e">
        <f>('Raw data'!AM641/Shannon!$D641)*LN('Raw data'!AM641/Shannon!$D641)</f>
        <v>#DIV/0!</v>
      </c>
      <c r="AO641" s="175" t="e">
        <f>('Raw data'!AN641/Shannon!$D641)*LN('Raw data'!AN641/Shannon!$D641)</f>
        <v>#DIV/0!</v>
      </c>
      <c r="AP641" s="175" t="e">
        <f>('Raw data'!AO641/Shannon!$D641)*LN('Raw data'!AO641/Shannon!$D641)</f>
        <v>#DIV/0!</v>
      </c>
      <c r="AQ641" s="175" t="e">
        <f>('Raw data'!AP641/Shannon!$D641)*LN('Raw data'!AP641/Shannon!$D641)</f>
        <v>#DIV/0!</v>
      </c>
      <c r="AR641" s="175" t="e">
        <f>('Raw data'!AQ641/Shannon!$D641)*LN('Raw data'!AQ641/Shannon!$D641)</f>
        <v>#DIV/0!</v>
      </c>
      <c r="AS641" s="175" t="e">
        <f>('Raw data'!AR641/Shannon!$D641)*LN('Raw data'!AR641/Shannon!$D641)</f>
        <v>#DIV/0!</v>
      </c>
      <c r="AT641" s="175" t="e">
        <f>('Raw data'!AS641/Shannon!$D641)*LN('Raw data'!AS641/Shannon!$D641)</f>
        <v>#DIV/0!</v>
      </c>
      <c r="AU641" s="175" t="e">
        <f>('Raw data'!AT641/Shannon!$D641)*LN('Raw data'!AT641/Shannon!$D641)</f>
        <v>#DIV/0!</v>
      </c>
      <c r="AV641" s="175" t="e">
        <f>('Raw data'!AU641/Shannon!$D641)*LN('Raw data'!AU641/Shannon!$D641)</f>
        <v>#DIV/0!</v>
      </c>
      <c r="AW641" s="175" t="e">
        <f>('Raw data'!AV641/Shannon!$D641)*LN('Raw data'!AV641/Shannon!$D641)</f>
        <v>#DIV/0!</v>
      </c>
      <c r="AX641" s="175" t="e">
        <f>('Raw data'!AW641/Shannon!$D641)*LN('Raw data'!AW641/Shannon!$D641)</f>
        <v>#DIV/0!</v>
      </c>
      <c r="AY641" s="175" t="e">
        <f>('Raw data'!AX641/Shannon!$D641)*LN('Raw data'!AX641/Shannon!$D641)</f>
        <v>#DIV/0!</v>
      </c>
      <c r="AZ641" s="175" t="e">
        <f>('Raw data'!AY641/Shannon!$D641)*LN('Raw data'!AY641/Shannon!$D641)</f>
        <v>#DIV/0!</v>
      </c>
      <c r="BA641" s="175" t="e">
        <f>('Raw data'!AZ641/Shannon!$D641)*LN('Raw data'!AZ641/Shannon!$D641)</f>
        <v>#DIV/0!</v>
      </c>
      <c r="BB641" s="175" t="e">
        <f>('Raw data'!BA641/Shannon!$D641)*LN('Raw data'!BA641/Shannon!$D641)</f>
        <v>#DIV/0!</v>
      </c>
      <c r="BC641" s="175" t="e">
        <f>('Raw data'!BB641/Shannon!$D641)*LN('Raw data'!BB641/Shannon!$D641)</f>
        <v>#DIV/0!</v>
      </c>
      <c r="BD641" s="175" t="e">
        <f>('Raw data'!BC641/Shannon!$D641)*LN('Raw data'!BC641/Shannon!$D641)</f>
        <v>#DIV/0!</v>
      </c>
      <c r="BE641" s="175" t="e">
        <f>('Raw data'!BD641/Shannon!$D641)*LN('Raw data'!BD641/Shannon!$D641)</f>
        <v>#DIV/0!</v>
      </c>
      <c r="BF641" s="175" t="e">
        <f>('Raw data'!BE641/Shannon!$D641)*LN('Raw data'!BE641/Shannon!$D641)</f>
        <v>#DIV/0!</v>
      </c>
      <c r="BG641" s="175" t="e">
        <f>('Raw data'!BF641/Shannon!$D641)*LN('Raw data'!BF641/Shannon!$D641)</f>
        <v>#DIV/0!</v>
      </c>
      <c r="BH641" s="175" t="e">
        <f>('Raw data'!BG641/Shannon!$D641)*LN('Raw data'!BG641/Shannon!$D641)</f>
        <v>#DIV/0!</v>
      </c>
      <c r="BI641" s="175" t="e">
        <f>('Raw data'!BH641/Shannon!$D641)*LN('Raw data'!BH641/Shannon!$D641)</f>
        <v>#DIV/0!</v>
      </c>
      <c r="BJ641" s="175" t="e">
        <f>('Raw data'!BI641/Shannon!$D641)*LN('Raw data'!BI641/Shannon!$D641)</f>
        <v>#DIV/0!</v>
      </c>
      <c r="BK641" s="175" t="e">
        <f>('Raw data'!BJ641/Shannon!$D641)*LN('Raw data'!BJ641/Shannon!$D641)</f>
        <v>#DIV/0!</v>
      </c>
      <c r="BL641" s="175" t="e">
        <f>('Raw data'!BK641/Shannon!$D641)*LN('Raw data'!BK641/Shannon!$D641)</f>
        <v>#DIV/0!</v>
      </c>
      <c r="BM641" s="175" t="e">
        <f>('Raw data'!BL641/Shannon!$D641)*LN('Raw data'!BL641/Shannon!$D641)</f>
        <v>#DIV/0!</v>
      </c>
      <c r="BN641" s="175" t="e">
        <f>('Raw data'!BM641/Shannon!$D641)*LN('Raw data'!BM641/Shannon!$D641)</f>
        <v>#DIV/0!</v>
      </c>
      <c r="BO641" s="175" t="e">
        <f>('Raw data'!BN641/Shannon!$D641)*LN('Raw data'!BN641/Shannon!$D641)</f>
        <v>#DIV/0!</v>
      </c>
      <c r="BP641" s="175" t="e">
        <f>('Raw data'!BO641/Shannon!$D641)*LN('Raw data'!BO641/Shannon!$D641)</f>
        <v>#DIV/0!</v>
      </c>
      <c r="BQ641" s="175" t="e">
        <f>('Raw data'!BP641/Shannon!$D641)*LN('Raw data'!BP641/Shannon!$D641)</f>
        <v>#DIV/0!</v>
      </c>
      <c r="BR641" s="175" t="e">
        <f>('Raw data'!BQ641/Shannon!$D641)*LN('Raw data'!BQ641/Shannon!$D641)</f>
        <v>#DIV/0!</v>
      </c>
      <c r="BS641" s="175" t="e">
        <f>('Raw data'!BR641/Shannon!$D641)*LN('Raw data'!BR641/Shannon!$D641)</f>
        <v>#DIV/0!</v>
      </c>
      <c r="BT641" s="175" t="e">
        <f>('Raw data'!BS641/Shannon!$D641)*LN('Raw data'!BS641/Shannon!$D641)</f>
        <v>#DIV/0!</v>
      </c>
      <c r="BU641" s="175" t="e">
        <f>('Raw data'!BT641/Shannon!$D641)*LN('Raw data'!BT641/Shannon!$D641)</f>
        <v>#DIV/0!</v>
      </c>
      <c r="BV641" s="175" t="e">
        <f>('Raw data'!BU641/Shannon!$D641)*LN('Raw data'!BU641/Shannon!$D641)</f>
        <v>#DIV/0!</v>
      </c>
      <c r="BW641" s="175" t="e">
        <f>('Raw data'!BV641/Shannon!$D641)*LN('Raw data'!BV641/Shannon!$D641)</f>
        <v>#DIV/0!</v>
      </c>
      <c r="BX641" s="175" t="e">
        <f>('Raw data'!BW641/Shannon!$D641)*LN('Raw data'!BW641/Shannon!$D641)</f>
        <v>#DIV/0!</v>
      </c>
      <c r="BY641" s="175" t="e">
        <f>('Raw data'!BX641/Shannon!$D641)*LN('Raw data'!BX641/Shannon!$D641)</f>
        <v>#DIV/0!</v>
      </c>
      <c r="BZ641" s="175" t="e">
        <f>('Raw data'!BY641/Shannon!$D641)*LN('Raw data'!BY641/Shannon!$D641)</f>
        <v>#DIV/0!</v>
      </c>
      <c r="CA641" s="175" t="e">
        <f>('Raw data'!BZ641/Shannon!$D641)*LN('Raw data'!BZ641/Shannon!$D641)</f>
        <v>#DIV/0!</v>
      </c>
      <c r="CB641" s="175" t="e">
        <f>('Raw data'!CA641/Shannon!$D641)*LN('Raw data'!CA641/Shannon!$D641)</f>
        <v>#DIV/0!</v>
      </c>
      <c r="CC641" s="175" t="e">
        <f>('Raw data'!CB641/Shannon!$D641)*LN('Raw data'!CB641/Shannon!$D641)</f>
        <v>#DIV/0!</v>
      </c>
      <c r="CD641" s="175" t="e">
        <f>('Raw data'!CC641/Shannon!$D641)*LN('Raw data'!CC641/Shannon!$D641)</f>
        <v>#DIV/0!</v>
      </c>
      <c r="CF641" s="176" t="e">
        <f t="shared" si="9"/>
        <v>#DIV/0!</v>
      </c>
      <c r="CG641" s="175"/>
      <c r="CH641" s="175"/>
      <c r="CI641" s="175" t="e">
        <v>#DIV/0!</v>
      </c>
      <c r="CJ641" s="175" t="e">
        <v>#DIV/0!</v>
      </c>
      <c r="CK641" s="175" t="e">
        <v>#DIV/0!</v>
      </c>
      <c r="CL641" s="175" t="e">
        <v>#DIV/0!</v>
      </c>
      <c r="CM641" s="175" t="e">
        <v>#DIV/0!</v>
      </c>
      <c r="CN641" s="175" t="e">
        <v>#DIV/0!</v>
      </c>
      <c r="CO641" s="175" t="e">
        <v>#DIV/0!</v>
      </c>
      <c r="CP641" s="175" t="e">
        <v>#DIV/0!</v>
      </c>
      <c r="CQ641" s="175" t="e">
        <v>#DIV/0!</v>
      </c>
      <c r="CR641" s="175" t="e">
        <v>#DIV/0!</v>
      </c>
      <c r="CS641" s="175" t="e">
        <v>#DIV/0!</v>
      </c>
      <c r="CT641" s="175" t="e">
        <v>#DIV/0!</v>
      </c>
      <c r="CU641" s="175" t="e">
        <v>#DIV/0!</v>
      </c>
      <c r="CV641" s="175" t="e">
        <v>#DIV/0!</v>
      </c>
      <c r="CW641" s="175" t="e">
        <v>#DIV/0!</v>
      </c>
      <c r="CX641" s="175" t="e">
        <v>#DIV/0!</v>
      </c>
      <c r="CY641" s="175" t="e">
        <v>#DIV/0!</v>
      </c>
      <c r="CZ641" s="175" t="e">
        <v>#DIV/0!</v>
      </c>
      <c r="DA641" s="175" t="e">
        <v>#DIV/0!</v>
      </c>
      <c r="DB641" s="175" t="e">
        <v>#DIV/0!</v>
      </c>
      <c r="DC641" s="175" t="e">
        <v>#DIV/0!</v>
      </c>
      <c r="DD641" s="175" t="e">
        <v>#DIV/0!</v>
      </c>
      <c r="DE641" s="175" t="e">
        <v>#DIV/0!</v>
      </c>
      <c r="DF641" s="175" t="e">
        <v>#DIV/0!</v>
      </c>
      <c r="DG641" s="175" t="e">
        <v>#DIV/0!</v>
      </c>
      <c r="DH641" s="175" t="e">
        <v>#DIV/0!</v>
      </c>
      <c r="DI641" s="175" t="e">
        <v>#DIV/0!</v>
      </c>
      <c r="DJ641" s="175" t="e">
        <v>#DIV/0!</v>
      </c>
      <c r="DK641" s="175" t="e">
        <v>#DIV/0!</v>
      </c>
      <c r="DL641" s="175" t="e">
        <v>#DIV/0!</v>
      </c>
      <c r="DM641" s="175" t="e">
        <v>#DIV/0!</v>
      </c>
      <c r="DN641" s="175" t="e">
        <v>#DIV/0!</v>
      </c>
      <c r="DO641" s="175" t="e">
        <v>#DIV/0!</v>
      </c>
      <c r="DP641" s="175" t="e">
        <v>#DIV/0!</v>
      </c>
      <c r="DQ641" s="175" t="e">
        <v>#DIV/0!</v>
      </c>
      <c r="DR641" s="175" t="e">
        <v>#DIV/0!</v>
      </c>
      <c r="DS641" s="175" t="e">
        <v>#DIV/0!</v>
      </c>
      <c r="DT641" s="175" t="e">
        <v>#DIV/0!</v>
      </c>
      <c r="DU641" s="175" t="e">
        <v>#DIV/0!</v>
      </c>
      <c r="DV641" s="175" t="e">
        <v>#DIV/0!</v>
      </c>
      <c r="DW641" s="175" t="e">
        <v>#DIV/0!</v>
      </c>
      <c r="DX641" s="175" t="e">
        <v>#DIV/0!</v>
      </c>
      <c r="DY641" s="175" t="e">
        <v>#DIV/0!</v>
      </c>
      <c r="DZ641" s="175" t="e">
        <v>#DIV/0!</v>
      </c>
      <c r="EA641" s="175" t="e">
        <v>#DIV/0!</v>
      </c>
      <c r="EB641" s="175" t="e">
        <v>#DIV/0!</v>
      </c>
      <c r="EC641" s="175" t="e">
        <v>#DIV/0!</v>
      </c>
      <c r="ED641" s="175" t="e">
        <v>#DIV/0!</v>
      </c>
      <c r="EE641" s="175" t="e">
        <v>#DIV/0!</v>
      </c>
      <c r="EF641" s="175" t="e">
        <v>#DIV/0!</v>
      </c>
      <c r="EG641" s="175" t="e">
        <v>#DIV/0!</v>
      </c>
      <c r="EH641" s="175" t="e">
        <v>#DIV/0!</v>
      </c>
      <c r="EI641" s="175" t="e">
        <v>#DIV/0!</v>
      </c>
      <c r="EJ641" s="175" t="e">
        <v>#DIV/0!</v>
      </c>
      <c r="EK641" s="175" t="e">
        <v>#DIV/0!</v>
      </c>
      <c r="EL641" s="175" t="e">
        <v>#DIV/0!</v>
      </c>
      <c r="EM641" s="175" t="e">
        <v>#DIV/0!</v>
      </c>
      <c r="EN641" s="175" t="e">
        <v>#DIV/0!</v>
      </c>
      <c r="EO641" s="175" t="e">
        <v>#DIV/0!</v>
      </c>
      <c r="EP641" s="175" t="e">
        <v>#DIV/0!</v>
      </c>
      <c r="EQ641" s="175" t="e">
        <v>#DIV/0!</v>
      </c>
      <c r="ER641" s="175" t="e">
        <v>#DIV/0!</v>
      </c>
      <c r="ES641" s="175" t="e">
        <v>#DIV/0!</v>
      </c>
      <c r="ET641" s="175" t="e">
        <v>#DIV/0!</v>
      </c>
      <c r="EU641" s="175" t="e">
        <v>#DIV/0!</v>
      </c>
      <c r="EV641" s="175" t="e">
        <v>#DIV/0!</v>
      </c>
      <c r="EW641" s="175" t="e">
        <v>#DIV/0!</v>
      </c>
      <c r="EX641" s="175" t="e">
        <v>#DIV/0!</v>
      </c>
      <c r="EY641" s="175" t="e">
        <v>#DIV/0!</v>
      </c>
      <c r="EZ641" s="175" t="e">
        <v>#DIV/0!</v>
      </c>
      <c r="FA641" s="175" t="e">
        <v>#DIV/0!</v>
      </c>
      <c r="FB641" s="175" t="e">
        <v>#DIV/0!</v>
      </c>
      <c r="FC641" s="175" t="e">
        <v>#DIV/0!</v>
      </c>
      <c r="FD641" s="175" t="e">
        <v>#DIV/0!</v>
      </c>
      <c r="FE641" s="175" t="e">
        <v>#DIV/0!</v>
      </c>
      <c r="FF641" s="175" t="e">
        <v>#DIV/0!</v>
      </c>
      <c r="FG641" s="175" t="e">
        <v>#DIV/0!</v>
      </c>
      <c r="FH641" s="175" t="e">
        <v>#DIV/0!</v>
      </c>
    </row>
    <row r="642" spans="2:164" x14ac:dyDescent="0.2">
      <c r="B642" s="13">
        <v>43</v>
      </c>
      <c r="C642" s="14">
        <v>9</v>
      </c>
      <c r="D642">
        <f>SUM('Raw data'!D642:CC642)</f>
        <v>0</v>
      </c>
      <c r="E642" s="175" t="e">
        <f>('Raw data'!D642/Shannon!$D642)*LN('Raw data'!D642/Shannon!$D642)</f>
        <v>#DIV/0!</v>
      </c>
      <c r="F642" s="175" t="e">
        <f>('Raw data'!E642/Shannon!$D642)*LN('Raw data'!E642/Shannon!$D642)</f>
        <v>#DIV/0!</v>
      </c>
      <c r="G642" s="175" t="e">
        <f>('Raw data'!F642/Shannon!$D642)*LN('Raw data'!F642/Shannon!$D642)</f>
        <v>#DIV/0!</v>
      </c>
      <c r="H642" s="175" t="e">
        <f>('Raw data'!G642/Shannon!$D642)*LN('Raw data'!G642/Shannon!$D642)</f>
        <v>#DIV/0!</v>
      </c>
      <c r="I642" s="175" t="e">
        <f>('Raw data'!H642/Shannon!$D642)*LN('Raw data'!H642/Shannon!$D642)</f>
        <v>#DIV/0!</v>
      </c>
      <c r="J642" s="175" t="e">
        <f>('Raw data'!I642/Shannon!$D642)*LN('Raw data'!I642/Shannon!$D642)</f>
        <v>#DIV/0!</v>
      </c>
      <c r="K642" s="175" t="e">
        <f>('Raw data'!J642/Shannon!$D642)*LN('Raw data'!J642/Shannon!$D642)</f>
        <v>#DIV/0!</v>
      </c>
      <c r="L642" s="175" t="e">
        <f>('Raw data'!K642/Shannon!$D642)*LN('Raw data'!K642/Shannon!$D642)</f>
        <v>#DIV/0!</v>
      </c>
      <c r="M642" s="175" t="e">
        <f>('Raw data'!L642/Shannon!$D642)*LN('Raw data'!L642/Shannon!$D642)</f>
        <v>#DIV/0!</v>
      </c>
      <c r="N642" s="175" t="e">
        <f>('Raw data'!M642/Shannon!$D642)*LN('Raw data'!M642/Shannon!$D642)</f>
        <v>#DIV/0!</v>
      </c>
      <c r="O642" s="175" t="e">
        <f>('Raw data'!N642/Shannon!$D642)*LN('Raw data'!N642/Shannon!$D642)</f>
        <v>#DIV/0!</v>
      </c>
      <c r="P642" s="175" t="e">
        <f>('Raw data'!O642/Shannon!$D642)*LN('Raw data'!O642/Shannon!$D642)</f>
        <v>#DIV/0!</v>
      </c>
      <c r="Q642" s="175" t="e">
        <f>('Raw data'!P642/Shannon!$D642)*LN('Raw data'!P642/Shannon!$D642)</f>
        <v>#DIV/0!</v>
      </c>
      <c r="R642" s="175" t="e">
        <f>('Raw data'!Q642/Shannon!$D642)*LN('Raw data'!Q642/Shannon!$D642)</f>
        <v>#DIV/0!</v>
      </c>
      <c r="S642" s="175" t="e">
        <f>('Raw data'!R642/Shannon!$D642)*LN('Raw data'!R642/Shannon!$D642)</f>
        <v>#DIV/0!</v>
      </c>
      <c r="T642" s="175" t="e">
        <f>('Raw data'!S642/Shannon!$D642)*LN('Raw data'!S642/Shannon!$D642)</f>
        <v>#DIV/0!</v>
      </c>
      <c r="U642" s="175" t="e">
        <f>('Raw data'!T642/Shannon!$D642)*LN('Raw data'!T642/Shannon!$D642)</f>
        <v>#DIV/0!</v>
      </c>
      <c r="V642" s="175" t="e">
        <f>('Raw data'!U642/Shannon!$D642)*LN('Raw data'!U642/Shannon!$D642)</f>
        <v>#DIV/0!</v>
      </c>
      <c r="W642" s="175" t="e">
        <f>('Raw data'!V642/Shannon!$D642)*LN('Raw data'!V642/Shannon!$D642)</f>
        <v>#DIV/0!</v>
      </c>
      <c r="X642" s="175" t="e">
        <f>('Raw data'!W642/Shannon!$D642)*LN('Raw data'!W642/Shannon!$D642)</f>
        <v>#DIV/0!</v>
      </c>
      <c r="Y642" s="175" t="e">
        <f>('Raw data'!X642/Shannon!$D642)*LN('Raw data'!X642/Shannon!$D642)</f>
        <v>#DIV/0!</v>
      </c>
      <c r="Z642" s="175" t="e">
        <f>('Raw data'!Y642/Shannon!$D642)*LN('Raw data'!Y642/Shannon!$D642)</f>
        <v>#DIV/0!</v>
      </c>
      <c r="AA642" s="175" t="e">
        <f>('Raw data'!Z642/Shannon!$D642)*LN('Raw data'!Z642/Shannon!$D642)</f>
        <v>#DIV/0!</v>
      </c>
      <c r="AB642" s="175" t="e">
        <f>('Raw data'!AA642/Shannon!$D642)*LN('Raw data'!AA642/Shannon!$D642)</f>
        <v>#DIV/0!</v>
      </c>
      <c r="AC642" s="175" t="e">
        <f>('Raw data'!AB642/Shannon!$D642)*LN('Raw data'!AB642/Shannon!$D642)</f>
        <v>#DIV/0!</v>
      </c>
      <c r="AD642" s="175" t="e">
        <f>('Raw data'!AC642/Shannon!$D642)*LN('Raw data'!AC642/Shannon!$D642)</f>
        <v>#DIV/0!</v>
      </c>
      <c r="AE642" s="175" t="e">
        <f>('Raw data'!AD642/Shannon!$D642)*LN('Raw data'!AD642/Shannon!$D642)</f>
        <v>#DIV/0!</v>
      </c>
      <c r="AF642" s="175" t="e">
        <f>('Raw data'!AE642/Shannon!$D642)*LN('Raw data'!AE642/Shannon!$D642)</f>
        <v>#DIV/0!</v>
      </c>
      <c r="AG642" s="175" t="e">
        <f>('Raw data'!AF642/Shannon!$D642)*LN('Raw data'!AF642/Shannon!$D642)</f>
        <v>#DIV/0!</v>
      </c>
      <c r="AH642" s="175" t="e">
        <f>('Raw data'!AG642/Shannon!$D642)*LN('Raw data'!AG642/Shannon!$D642)</f>
        <v>#DIV/0!</v>
      </c>
      <c r="AI642" s="175" t="e">
        <f>('Raw data'!AH642/Shannon!$D642)*LN('Raw data'!AH642/Shannon!$D642)</f>
        <v>#DIV/0!</v>
      </c>
      <c r="AJ642" s="175" t="e">
        <f>('Raw data'!AI642/Shannon!$D642)*LN('Raw data'!AI642/Shannon!$D642)</f>
        <v>#DIV/0!</v>
      </c>
      <c r="AK642" s="175" t="e">
        <f>('Raw data'!AJ642/Shannon!$D642)*LN('Raw data'!AJ642/Shannon!$D642)</f>
        <v>#DIV/0!</v>
      </c>
      <c r="AL642" s="175" t="e">
        <f>('Raw data'!AK642/Shannon!$D642)*LN('Raw data'!AK642/Shannon!$D642)</f>
        <v>#DIV/0!</v>
      </c>
      <c r="AM642" s="175" t="e">
        <f>('Raw data'!AL642/Shannon!$D642)*LN('Raw data'!AL642/Shannon!$D642)</f>
        <v>#DIV/0!</v>
      </c>
      <c r="AN642" s="175" t="e">
        <f>('Raw data'!AM642/Shannon!$D642)*LN('Raw data'!AM642/Shannon!$D642)</f>
        <v>#DIV/0!</v>
      </c>
      <c r="AO642" s="175" t="e">
        <f>('Raw data'!AN642/Shannon!$D642)*LN('Raw data'!AN642/Shannon!$D642)</f>
        <v>#DIV/0!</v>
      </c>
      <c r="AP642" s="175" t="e">
        <f>('Raw data'!AO642/Shannon!$D642)*LN('Raw data'!AO642/Shannon!$D642)</f>
        <v>#DIV/0!</v>
      </c>
      <c r="AQ642" s="175" t="e">
        <f>('Raw data'!AP642/Shannon!$D642)*LN('Raw data'!AP642/Shannon!$D642)</f>
        <v>#DIV/0!</v>
      </c>
      <c r="AR642" s="175" t="e">
        <f>('Raw data'!AQ642/Shannon!$D642)*LN('Raw data'!AQ642/Shannon!$D642)</f>
        <v>#DIV/0!</v>
      </c>
      <c r="AS642" s="175" t="e">
        <f>('Raw data'!AR642/Shannon!$D642)*LN('Raw data'!AR642/Shannon!$D642)</f>
        <v>#DIV/0!</v>
      </c>
      <c r="AT642" s="175" t="e">
        <f>('Raw data'!AS642/Shannon!$D642)*LN('Raw data'!AS642/Shannon!$D642)</f>
        <v>#DIV/0!</v>
      </c>
      <c r="AU642" s="175" t="e">
        <f>('Raw data'!AT642/Shannon!$D642)*LN('Raw data'!AT642/Shannon!$D642)</f>
        <v>#DIV/0!</v>
      </c>
      <c r="AV642" s="175" t="e">
        <f>('Raw data'!AU642/Shannon!$D642)*LN('Raw data'!AU642/Shannon!$D642)</f>
        <v>#DIV/0!</v>
      </c>
      <c r="AW642" s="175" t="e">
        <f>('Raw data'!AV642/Shannon!$D642)*LN('Raw data'!AV642/Shannon!$D642)</f>
        <v>#DIV/0!</v>
      </c>
      <c r="AX642" s="175" t="e">
        <f>('Raw data'!AW642/Shannon!$D642)*LN('Raw data'!AW642/Shannon!$D642)</f>
        <v>#DIV/0!</v>
      </c>
      <c r="AY642" s="175" t="e">
        <f>('Raw data'!AX642/Shannon!$D642)*LN('Raw data'!AX642/Shannon!$D642)</f>
        <v>#DIV/0!</v>
      </c>
      <c r="AZ642" s="175" t="e">
        <f>('Raw data'!AY642/Shannon!$D642)*LN('Raw data'!AY642/Shannon!$D642)</f>
        <v>#DIV/0!</v>
      </c>
      <c r="BA642" s="175" t="e">
        <f>('Raw data'!AZ642/Shannon!$D642)*LN('Raw data'!AZ642/Shannon!$D642)</f>
        <v>#DIV/0!</v>
      </c>
      <c r="BB642" s="175" t="e">
        <f>('Raw data'!BA642/Shannon!$D642)*LN('Raw data'!BA642/Shannon!$D642)</f>
        <v>#DIV/0!</v>
      </c>
      <c r="BC642" s="175" t="e">
        <f>('Raw data'!BB642/Shannon!$D642)*LN('Raw data'!BB642/Shannon!$D642)</f>
        <v>#DIV/0!</v>
      </c>
      <c r="BD642" s="175" t="e">
        <f>('Raw data'!BC642/Shannon!$D642)*LN('Raw data'!BC642/Shannon!$D642)</f>
        <v>#DIV/0!</v>
      </c>
      <c r="BE642" s="175" t="e">
        <f>('Raw data'!BD642/Shannon!$D642)*LN('Raw data'!BD642/Shannon!$D642)</f>
        <v>#DIV/0!</v>
      </c>
      <c r="BF642" s="175" t="e">
        <f>('Raw data'!BE642/Shannon!$D642)*LN('Raw data'!BE642/Shannon!$D642)</f>
        <v>#DIV/0!</v>
      </c>
      <c r="BG642" s="175" t="e">
        <f>('Raw data'!BF642/Shannon!$D642)*LN('Raw data'!BF642/Shannon!$D642)</f>
        <v>#DIV/0!</v>
      </c>
      <c r="BH642" s="175" t="e">
        <f>('Raw data'!BG642/Shannon!$D642)*LN('Raw data'!BG642/Shannon!$D642)</f>
        <v>#DIV/0!</v>
      </c>
      <c r="BI642" s="175" t="e">
        <f>('Raw data'!BH642/Shannon!$D642)*LN('Raw data'!BH642/Shannon!$D642)</f>
        <v>#DIV/0!</v>
      </c>
      <c r="BJ642" s="175" t="e">
        <f>('Raw data'!BI642/Shannon!$D642)*LN('Raw data'!BI642/Shannon!$D642)</f>
        <v>#DIV/0!</v>
      </c>
      <c r="BK642" s="175" t="e">
        <f>('Raw data'!BJ642/Shannon!$D642)*LN('Raw data'!BJ642/Shannon!$D642)</f>
        <v>#DIV/0!</v>
      </c>
      <c r="BL642" s="175" t="e">
        <f>('Raw data'!BK642/Shannon!$D642)*LN('Raw data'!BK642/Shannon!$D642)</f>
        <v>#DIV/0!</v>
      </c>
      <c r="BM642" s="175" t="e">
        <f>('Raw data'!BL642/Shannon!$D642)*LN('Raw data'!BL642/Shannon!$D642)</f>
        <v>#DIV/0!</v>
      </c>
      <c r="BN642" s="175" t="e">
        <f>('Raw data'!BM642/Shannon!$D642)*LN('Raw data'!BM642/Shannon!$D642)</f>
        <v>#DIV/0!</v>
      </c>
      <c r="BO642" s="175" t="e">
        <f>('Raw data'!BN642/Shannon!$D642)*LN('Raw data'!BN642/Shannon!$D642)</f>
        <v>#DIV/0!</v>
      </c>
      <c r="BP642" s="175" t="e">
        <f>('Raw data'!BO642/Shannon!$D642)*LN('Raw data'!BO642/Shannon!$D642)</f>
        <v>#DIV/0!</v>
      </c>
      <c r="BQ642" s="175" t="e">
        <f>('Raw data'!BP642/Shannon!$D642)*LN('Raw data'!BP642/Shannon!$D642)</f>
        <v>#DIV/0!</v>
      </c>
      <c r="BR642" s="175" t="e">
        <f>('Raw data'!BQ642/Shannon!$D642)*LN('Raw data'!BQ642/Shannon!$D642)</f>
        <v>#DIV/0!</v>
      </c>
      <c r="BS642" s="175" t="e">
        <f>('Raw data'!BR642/Shannon!$D642)*LN('Raw data'!BR642/Shannon!$D642)</f>
        <v>#DIV/0!</v>
      </c>
      <c r="BT642" s="175" t="e">
        <f>('Raw data'!BS642/Shannon!$D642)*LN('Raw data'!BS642/Shannon!$D642)</f>
        <v>#DIV/0!</v>
      </c>
      <c r="BU642" s="175" t="e">
        <f>('Raw data'!BT642/Shannon!$D642)*LN('Raw data'!BT642/Shannon!$D642)</f>
        <v>#DIV/0!</v>
      </c>
      <c r="BV642" s="175" t="e">
        <f>('Raw data'!BU642/Shannon!$D642)*LN('Raw data'!BU642/Shannon!$D642)</f>
        <v>#DIV/0!</v>
      </c>
      <c r="BW642" s="175" t="e">
        <f>('Raw data'!BV642/Shannon!$D642)*LN('Raw data'!BV642/Shannon!$D642)</f>
        <v>#DIV/0!</v>
      </c>
      <c r="BX642" s="175" t="e">
        <f>('Raw data'!BW642/Shannon!$D642)*LN('Raw data'!BW642/Shannon!$D642)</f>
        <v>#DIV/0!</v>
      </c>
      <c r="BY642" s="175" t="e">
        <f>('Raw data'!BX642/Shannon!$D642)*LN('Raw data'!BX642/Shannon!$D642)</f>
        <v>#DIV/0!</v>
      </c>
      <c r="BZ642" s="175" t="e">
        <f>('Raw data'!BY642/Shannon!$D642)*LN('Raw data'!BY642/Shannon!$D642)</f>
        <v>#DIV/0!</v>
      </c>
      <c r="CA642" s="175" t="e">
        <f>('Raw data'!BZ642/Shannon!$D642)*LN('Raw data'!BZ642/Shannon!$D642)</f>
        <v>#DIV/0!</v>
      </c>
      <c r="CB642" s="175" t="e">
        <f>('Raw data'!CA642/Shannon!$D642)*LN('Raw data'!CA642/Shannon!$D642)</f>
        <v>#DIV/0!</v>
      </c>
      <c r="CC642" s="175" t="e">
        <f>('Raw data'!CB642/Shannon!$D642)*LN('Raw data'!CB642/Shannon!$D642)</f>
        <v>#DIV/0!</v>
      </c>
      <c r="CD642" s="175" t="e">
        <f>('Raw data'!CC642/Shannon!$D642)*LN('Raw data'!CC642/Shannon!$D642)</f>
        <v>#DIV/0!</v>
      </c>
      <c r="CF642" s="176" t="e">
        <f t="shared" si="9"/>
        <v>#DIV/0!</v>
      </c>
      <c r="CG642" s="175"/>
      <c r="CH642" s="175"/>
      <c r="CI642" s="175" t="e">
        <v>#DIV/0!</v>
      </c>
      <c r="CJ642" s="175" t="e">
        <v>#DIV/0!</v>
      </c>
      <c r="CK642" s="175" t="e">
        <v>#DIV/0!</v>
      </c>
      <c r="CL642" s="175" t="e">
        <v>#DIV/0!</v>
      </c>
      <c r="CM642" s="175" t="e">
        <v>#DIV/0!</v>
      </c>
      <c r="CN642" s="175" t="e">
        <v>#DIV/0!</v>
      </c>
      <c r="CO642" s="175" t="e">
        <v>#DIV/0!</v>
      </c>
      <c r="CP642" s="175" t="e">
        <v>#DIV/0!</v>
      </c>
      <c r="CQ642" s="175" t="e">
        <v>#DIV/0!</v>
      </c>
      <c r="CR642" s="175" t="e">
        <v>#DIV/0!</v>
      </c>
      <c r="CS642" s="175" t="e">
        <v>#DIV/0!</v>
      </c>
      <c r="CT642" s="175" t="e">
        <v>#DIV/0!</v>
      </c>
      <c r="CU642" s="175" t="e">
        <v>#DIV/0!</v>
      </c>
      <c r="CV642" s="175" t="e">
        <v>#DIV/0!</v>
      </c>
      <c r="CW642" s="175" t="e">
        <v>#DIV/0!</v>
      </c>
      <c r="CX642" s="175" t="e">
        <v>#DIV/0!</v>
      </c>
      <c r="CY642" s="175" t="e">
        <v>#DIV/0!</v>
      </c>
      <c r="CZ642" s="175" t="e">
        <v>#DIV/0!</v>
      </c>
      <c r="DA642" s="175" t="e">
        <v>#DIV/0!</v>
      </c>
      <c r="DB642" s="175" t="e">
        <v>#DIV/0!</v>
      </c>
      <c r="DC642" s="175" t="e">
        <v>#DIV/0!</v>
      </c>
      <c r="DD642" s="175" t="e">
        <v>#DIV/0!</v>
      </c>
      <c r="DE642" s="175" t="e">
        <v>#DIV/0!</v>
      </c>
      <c r="DF642" s="175" t="e">
        <v>#DIV/0!</v>
      </c>
      <c r="DG642" s="175" t="e">
        <v>#DIV/0!</v>
      </c>
      <c r="DH642" s="175" t="e">
        <v>#DIV/0!</v>
      </c>
      <c r="DI642" s="175" t="e">
        <v>#DIV/0!</v>
      </c>
      <c r="DJ642" s="175" t="e">
        <v>#DIV/0!</v>
      </c>
      <c r="DK642" s="175" t="e">
        <v>#DIV/0!</v>
      </c>
      <c r="DL642" s="175" t="e">
        <v>#DIV/0!</v>
      </c>
      <c r="DM642" s="175" t="e">
        <v>#DIV/0!</v>
      </c>
      <c r="DN642" s="175" t="e">
        <v>#DIV/0!</v>
      </c>
      <c r="DO642" s="175" t="e">
        <v>#DIV/0!</v>
      </c>
      <c r="DP642" s="175" t="e">
        <v>#DIV/0!</v>
      </c>
      <c r="DQ642" s="175" t="e">
        <v>#DIV/0!</v>
      </c>
      <c r="DR642" s="175" t="e">
        <v>#DIV/0!</v>
      </c>
      <c r="DS642" s="175" t="e">
        <v>#DIV/0!</v>
      </c>
      <c r="DT642" s="175" t="e">
        <v>#DIV/0!</v>
      </c>
      <c r="DU642" s="175" t="e">
        <v>#DIV/0!</v>
      </c>
      <c r="DV642" s="175" t="e">
        <v>#DIV/0!</v>
      </c>
      <c r="DW642" s="175" t="e">
        <v>#DIV/0!</v>
      </c>
      <c r="DX642" s="175" t="e">
        <v>#DIV/0!</v>
      </c>
      <c r="DY642" s="175" t="e">
        <v>#DIV/0!</v>
      </c>
      <c r="DZ642" s="175" t="e">
        <v>#DIV/0!</v>
      </c>
      <c r="EA642" s="175" t="e">
        <v>#DIV/0!</v>
      </c>
      <c r="EB642" s="175" t="e">
        <v>#DIV/0!</v>
      </c>
      <c r="EC642" s="175" t="e">
        <v>#DIV/0!</v>
      </c>
      <c r="ED642" s="175" t="e">
        <v>#DIV/0!</v>
      </c>
      <c r="EE642" s="175" t="e">
        <v>#DIV/0!</v>
      </c>
      <c r="EF642" s="175" t="e">
        <v>#DIV/0!</v>
      </c>
      <c r="EG642" s="175" t="e">
        <v>#DIV/0!</v>
      </c>
      <c r="EH642" s="175" t="e">
        <v>#DIV/0!</v>
      </c>
      <c r="EI642" s="175" t="e">
        <v>#DIV/0!</v>
      </c>
      <c r="EJ642" s="175" t="e">
        <v>#DIV/0!</v>
      </c>
      <c r="EK642" s="175" t="e">
        <v>#DIV/0!</v>
      </c>
      <c r="EL642" s="175" t="e">
        <v>#DIV/0!</v>
      </c>
      <c r="EM642" s="175" t="e">
        <v>#DIV/0!</v>
      </c>
      <c r="EN642" s="175" t="e">
        <v>#DIV/0!</v>
      </c>
      <c r="EO642" s="175" t="e">
        <v>#DIV/0!</v>
      </c>
      <c r="EP642" s="175" t="e">
        <v>#DIV/0!</v>
      </c>
      <c r="EQ642" s="175" t="e">
        <v>#DIV/0!</v>
      </c>
      <c r="ER642" s="175" t="e">
        <v>#DIV/0!</v>
      </c>
      <c r="ES642" s="175" t="e">
        <v>#DIV/0!</v>
      </c>
      <c r="ET642" s="175" t="e">
        <v>#DIV/0!</v>
      </c>
      <c r="EU642" s="175" t="e">
        <v>#DIV/0!</v>
      </c>
      <c r="EV642" s="175" t="e">
        <v>#DIV/0!</v>
      </c>
      <c r="EW642" s="175" t="e">
        <v>#DIV/0!</v>
      </c>
      <c r="EX642" s="175" t="e">
        <v>#DIV/0!</v>
      </c>
      <c r="EY642" s="175" t="e">
        <v>#DIV/0!</v>
      </c>
      <c r="EZ642" s="175" t="e">
        <v>#DIV/0!</v>
      </c>
      <c r="FA642" s="175" t="e">
        <v>#DIV/0!</v>
      </c>
      <c r="FB642" s="175" t="e">
        <v>#DIV/0!</v>
      </c>
      <c r="FC642" s="175" t="e">
        <v>#DIV/0!</v>
      </c>
      <c r="FD642" s="175" t="e">
        <v>#DIV/0!</v>
      </c>
      <c r="FE642" s="175" t="e">
        <v>#DIV/0!</v>
      </c>
      <c r="FF642" s="175" t="e">
        <v>#DIV/0!</v>
      </c>
      <c r="FG642" s="175" t="e">
        <v>#DIV/0!</v>
      </c>
      <c r="FH642" s="175" t="e">
        <v>#DIV/0!</v>
      </c>
    </row>
    <row r="643" spans="2:164" x14ac:dyDescent="0.2">
      <c r="B643" s="13">
        <v>43</v>
      </c>
      <c r="C643" s="14">
        <v>10</v>
      </c>
      <c r="D643">
        <f>SUM('Raw data'!D643:CC643)</f>
        <v>1</v>
      </c>
      <c r="E643" s="175" t="e">
        <f>('Raw data'!D643/Shannon!$D643)*LN('Raw data'!D643/Shannon!$D643)</f>
        <v>#NUM!</v>
      </c>
      <c r="F643" s="175" t="e">
        <f>('Raw data'!E643/Shannon!$D643)*LN('Raw data'!E643/Shannon!$D643)</f>
        <v>#NUM!</v>
      </c>
      <c r="G643" s="175" t="e">
        <f>('Raw data'!F643/Shannon!$D643)*LN('Raw data'!F643/Shannon!$D643)</f>
        <v>#NUM!</v>
      </c>
      <c r="H643" s="175" t="e">
        <f>('Raw data'!G643/Shannon!$D643)*LN('Raw data'!G643/Shannon!$D643)</f>
        <v>#NUM!</v>
      </c>
      <c r="I643" s="175" t="e">
        <f>('Raw data'!H643/Shannon!$D643)*LN('Raw data'!H643/Shannon!$D643)</f>
        <v>#NUM!</v>
      </c>
      <c r="J643" s="175" t="e">
        <f>('Raw data'!I643/Shannon!$D643)*LN('Raw data'!I643/Shannon!$D643)</f>
        <v>#NUM!</v>
      </c>
      <c r="K643" s="175" t="e">
        <f>('Raw data'!J643/Shannon!$D643)*LN('Raw data'!J643/Shannon!$D643)</f>
        <v>#NUM!</v>
      </c>
      <c r="L643" s="175" t="e">
        <f>('Raw data'!K643/Shannon!$D643)*LN('Raw data'!K643/Shannon!$D643)</f>
        <v>#NUM!</v>
      </c>
      <c r="M643" s="175" t="e">
        <f>('Raw data'!L643/Shannon!$D643)*LN('Raw data'!L643/Shannon!$D643)</f>
        <v>#NUM!</v>
      </c>
      <c r="N643" s="175" t="e">
        <f>('Raw data'!M643/Shannon!$D643)*LN('Raw data'!M643/Shannon!$D643)</f>
        <v>#NUM!</v>
      </c>
      <c r="O643" s="175" t="e">
        <f>('Raw data'!N643/Shannon!$D643)*LN('Raw data'!N643/Shannon!$D643)</f>
        <v>#NUM!</v>
      </c>
      <c r="P643" s="175" t="e">
        <f>('Raw data'!O643/Shannon!$D643)*LN('Raw data'!O643/Shannon!$D643)</f>
        <v>#NUM!</v>
      </c>
      <c r="Q643" s="175" t="e">
        <f>('Raw data'!P643/Shannon!$D643)*LN('Raw data'!P643/Shannon!$D643)</f>
        <v>#NUM!</v>
      </c>
      <c r="R643" s="175" t="e">
        <f>('Raw data'!Q643/Shannon!$D643)*LN('Raw data'!Q643/Shannon!$D643)</f>
        <v>#NUM!</v>
      </c>
      <c r="S643" s="175" t="e">
        <f>('Raw data'!R643/Shannon!$D643)*LN('Raw data'!R643/Shannon!$D643)</f>
        <v>#NUM!</v>
      </c>
      <c r="T643" s="175" t="e">
        <f>('Raw data'!S643/Shannon!$D643)*LN('Raw data'!S643/Shannon!$D643)</f>
        <v>#NUM!</v>
      </c>
      <c r="U643" s="175" t="e">
        <f>('Raw data'!T643/Shannon!$D643)*LN('Raw data'!T643/Shannon!$D643)</f>
        <v>#NUM!</v>
      </c>
      <c r="V643" s="175" t="e">
        <f>('Raw data'!U643/Shannon!$D643)*LN('Raw data'!U643/Shannon!$D643)</f>
        <v>#NUM!</v>
      </c>
      <c r="W643" s="175" t="e">
        <f>('Raw data'!V643/Shannon!$D643)*LN('Raw data'!V643/Shannon!$D643)</f>
        <v>#NUM!</v>
      </c>
      <c r="X643" s="175" t="e">
        <f>('Raw data'!W643/Shannon!$D643)*LN('Raw data'!W643/Shannon!$D643)</f>
        <v>#NUM!</v>
      </c>
      <c r="Y643" s="175" t="e">
        <f>('Raw data'!X643/Shannon!$D643)*LN('Raw data'!X643/Shannon!$D643)</f>
        <v>#NUM!</v>
      </c>
      <c r="Z643" s="175" t="e">
        <f>('Raw data'!Y643/Shannon!$D643)*LN('Raw data'!Y643/Shannon!$D643)</f>
        <v>#NUM!</v>
      </c>
      <c r="AA643" s="175" t="e">
        <f>('Raw data'!Z643/Shannon!$D643)*LN('Raw data'!Z643/Shannon!$D643)</f>
        <v>#NUM!</v>
      </c>
      <c r="AB643" s="175" t="e">
        <f>('Raw data'!AA643/Shannon!$D643)*LN('Raw data'!AA643/Shannon!$D643)</f>
        <v>#NUM!</v>
      </c>
      <c r="AC643" s="175" t="e">
        <f>('Raw data'!AB643/Shannon!$D643)*LN('Raw data'!AB643/Shannon!$D643)</f>
        <v>#NUM!</v>
      </c>
      <c r="AD643" s="175" t="e">
        <f>('Raw data'!AC643/Shannon!$D643)*LN('Raw data'!AC643/Shannon!$D643)</f>
        <v>#NUM!</v>
      </c>
      <c r="AE643" s="175" t="e">
        <f>('Raw data'!AD643/Shannon!$D643)*LN('Raw data'!AD643/Shannon!$D643)</f>
        <v>#NUM!</v>
      </c>
      <c r="AF643" s="175" t="e">
        <f>('Raw data'!AE643/Shannon!$D643)*LN('Raw data'!AE643/Shannon!$D643)</f>
        <v>#NUM!</v>
      </c>
      <c r="AG643" s="175" t="e">
        <f>('Raw data'!AF643/Shannon!$D643)*LN('Raw data'!AF643/Shannon!$D643)</f>
        <v>#NUM!</v>
      </c>
      <c r="AH643" s="175" t="e">
        <f>('Raw data'!AG643/Shannon!$D643)*LN('Raw data'!AG643/Shannon!$D643)</f>
        <v>#NUM!</v>
      </c>
      <c r="AI643" s="175" t="e">
        <f>('Raw data'!AH643/Shannon!$D643)*LN('Raw data'!AH643/Shannon!$D643)</f>
        <v>#NUM!</v>
      </c>
      <c r="AJ643" s="175" t="e">
        <f>('Raw data'!AI643/Shannon!$D643)*LN('Raw data'!AI643/Shannon!$D643)</f>
        <v>#NUM!</v>
      </c>
      <c r="AK643" s="175" t="e">
        <f>('Raw data'!AJ643/Shannon!$D643)*LN('Raw data'!AJ643/Shannon!$D643)</f>
        <v>#NUM!</v>
      </c>
      <c r="AL643" s="175" t="e">
        <f>('Raw data'!AK643/Shannon!$D643)*LN('Raw data'!AK643/Shannon!$D643)</f>
        <v>#NUM!</v>
      </c>
      <c r="AM643" s="175" t="e">
        <f>('Raw data'!AL643/Shannon!$D643)*LN('Raw data'!AL643/Shannon!$D643)</f>
        <v>#NUM!</v>
      </c>
      <c r="AN643" s="175" t="e">
        <f>('Raw data'!AM643/Shannon!$D643)*LN('Raw data'!AM643/Shannon!$D643)</f>
        <v>#NUM!</v>
      </c>
      <c r="AO643" s="175" t="e">
        <f>('Raw data'!AN643/Shannon!$D643)*LN('Raw data'!AN643/Shannon!$D643)</f>
        <v>#NUM!</v>
      </c>
      <c r="AP643" s="175" t="e">
        <f>('Raw data'!AO643/Shannon!$D643)*LN('Raw data'!AO643/Shannon!$D643)</f>
        <v>#NUM!</v>
      </c>
      <c r="AQ643" s="175" t="e">
        <f>('Raw data'!AP643/Shannon!$D643)*LN('Raw data'!AP643/Shannon!$D643)</f>
        <v>#NUM!</v>
      </c>
      <c r="AR643" s="175" t="e">
        <f>('Raw data'!AQ643/Shannon!$D643)*LN('Raw data'!AQ643/Shannon!$D643)</f>
        <v>#NUM!</v>
      </c>
      <c r="AS643" s="175" t="e">
        <f>('Raw data'!AR643/Shannon!$D643)*LN('Raw data'!AR643/Shannon!$D643)</f>
        <v>#NUM!</v>
      </c>
      <c r="AT643" s="175" t="e">
        <f>('Raw data'!AS643/Shannon!$D643)*LN('Raw data'!AS643/Shannon!$D643)</f>
        <v>#NUM!</v>
      </c>
      <c r="AU643" s="175" t="e">
        <f>('Raw data'!AT643/Shannon!$D643)*LN('Raw data'!AT643/Shannon!$D643)</f>
        <v>#NUM!</v>
      </c>
      <c r="AV643" s="175">
        <f>('Raw data'!AU643/Shannon!$D643)*LN('Raw data'!AU643/Shannon!$D643)</f>
        <v>0</v>
      </c>
      <c r="AW643" s="175" t="e">
        <f>('Raw data'!AV643/Shannon!$D643)*LN('Raw data'!AV643/Shannon!$D643)</f>
        <v>#NUM!</v>
      </c>
      <c r="AX643" s="175" t="e">
        <f>('Raw data'!AW643/Shannon!$D643)*LN('Raw data'!AW643/Shannon!$D643)</f>
        <v>#NUM!</v>
      </c>
      <c r="AY643" s="175" t="e">
        <f>('Raw data'!AX643/Shannon!$D643)*LN('Raw data'!AX643/Shannon!$D643)</f>
        <v>#NUM!</v>
      </c>
      <c r="AZ643" s="175" t="e">
        <f>('Raw data'!AY643/Shannon!$D643)*LN('Raw data'!AY643/Shannon!$D643)</f>
        <v>#NUM!</v>
      </c>
      <c r="BA643" s="175" t="e">
        <f>('Raw data'!AZ643/Shannon!$D643)*LN('Raw data'!AZ643/Shannon!$D643)</f>
        <v>#NUM!</v>
      </c>
      <c r="BB643" s="175" t="e">
        <f>('Raw data'!BA643/Shannon!$D643)*LN('Raw data'!BA643/Shannon!$D643)</f>
        <v>#NUM!</v>
      </c>
      <c r="BC643" s="175" t="e">
        <f>('Raw data'!BB643/Shannon!$D643)*LN('Raw data'!BB643/Shannon!$D643)</f>
        <v>#NUM!</v>
      </c>
      <c r="BD643" s="175" t="e">
        <f>('Raw data'!BC643/Shannon!$D643)*LN('Raw data'!BC643/Shannon!$D643)</f>
        <v>#NUM!</v>
      </c>
      <c r="BE643" s="175" t="e">
        <f>('Raw data'!BD643/Shannon!$D643)*LN('Raw data'!BD643/Shannon!$D643)</f>
        <v>#NUM!</v>
      </c>
      <c r="BF643" s="175" t="e">
        <f>('Raw data'!BE643/Shannon!$D643)*LN('Raw data'!BE643/Shannon!$D643)</f>
        <v>#NUM!</v>
      </c>
      <c r="BG643" s="175" t="e">
        <f>('Raw data'!BF643/Shannon!$D643)*LN('Raw data'!BF643/Shannon!$D643)</f>
        <v>#NUM!</v>
      </c>
      <c r="BH643" s="175" t="e">
        <f>('Raw data'!BG643/Shannon!$D643)*LN('Raw data'!BG643/Shannon!$D643)</f>
        <v>#NUM!</v>
      </c>
      <c r="BI643" s="175" t="e">
        <f>('Raw data'!BH643/Shannon!$D643)*LN('Raw data'!BH643/Shannon!$D643)</f>
        <v>#NUM!</v>
      </c>
      <c r="BJ643" s="175" t="e">
        <f>('Raw data'!BI643/Shannon!$D643)*LN('Raw data'!BI643/Shannon!$D643)</f>
        <v>#NUM!</v>
      </c>
      <c r="BK643" s="175" t="e">
        <f>('Raw data'!BJ643/Shannon!$D643)*LN('Raw data'!BJ643/Shannon!$D643)</f>
        <v>#NUM!</v>
      </c>
      <c r="BL643" s="175" t="e">
        <f>('Raw data'!BK643/Shannon!$D643)*LN('Raw data'!BK643/Shannon!$D643)</f>
        <v>#NUM!</v>
      </c>
      <c r="BM643" s="175" t="e">
        <f>('Raw data'!BL643/Shannon!$D643)*LN('Raw data'!BL643/Shannon!$D643)</f>
        <v>#NUM!</v>
      </c>
      <c r="BN643" s="175" t="e">
        <f>('Raw data'!BM643/Shannon!$D643)*LN('Raw data'!BM643/Shannon!$D643)</f>
        <v>#NUM!</v>
      </c>
      <c r="BO643" s="175" t="e">
        <f>('Raw data'!BN643/Shannon!$D643)*LN('Raw data'!BN643/Shannon!$D643)</f>
        <v>#NUM!</v>
      </c>
      <c r="BP643" s="175" t="e">
        <f>('Raw data'!BO643/Shannon!$D643)*LN('Raw data'!BO643/Shannon!$D643)</f>
        <v>#NUM!</v>
      </c>
      <c r="BQ643" s="175" t="e">
        <f>('Raw data'!BP643/Shannon!$D643)*LN('Raw data'!BP643/Shannon!$D643)</f>
        <v>#NUM!</v>
      </c>
      <c r="BR643" s="175" t="e">
        <f>('Raw data'!BQ643/Shannon!$D643)*LN('Raw data'!BQ643/Shannon!$D643)</f>
        <v>#NUM!</v>
      </c>
      <c r="BS643" s="175" t="e">
        <f>('Raw data'!BR643/Shannon!$D643)*LN('Raw data'!BR643/Shannon!$D643)</f>
        <v>#NUM!</v>
      </c>
      <c r="BT643" s="175" t="e">
        <f>('Raw data'!BS643/Shannon!$D643)*LN('Raw data'!BS643/Shannon!$D643)</f>
        <v>#NUM!</v>
      </c>
      <c r="BU643" s="175" t="e">
        <f>('Raw data'!BT643/Shannon!$D643)*LN('Raw data'!BT643/Shannon!$D643)</f>
        <v>#NUM!</v>
      </c>
      <c r="BV643" s="175" t="e">
        <f>('Raw data'!BU643/Shannon!$D643)*LN('Raw data'!BU643/Shannon!$D643)</f>
        <v>#NUM!</v>
      </c>
      <c r="BW643" s="175" t="e">
        <f>('Raw data'!BV643/Shannon!$D643)*LN('Raw data'!BV643/Shannon!$D643)</f>
        <v>#NUM!</v>
      </c>
      <c r="BX643" s="175" t="e">
        <f>('Raw data'!BW643/Shannon!$D643)*LN('Raw data'!BW643/Shannon!$D643)</f>
        <v>#NUM!</v>
      </c>
      <c r="BY643" s="175" t="e">
        <f>('Raw data'!BX643/Shannon!$D643)*LN('Raw data'!BX643/Shannon!$D643)</f>
        <v>#NUM!</v>
      </c>
      <c r="BZ643" s="175" t="e">
        <f>('Raw data'!BY643/Shannon!$D643)*LN('Raw data'!BY643/Shannon!$D643)</f>
        <v>#NUM!</v>
      </c>
      <c r="CA643" s="175" t="e">
        <f>('Raw data'!BZ643/Shannon!$D643)*LN('Raw data'!BZ643/Shannon!$D643)</f>
        <v>#NUM!</v>
      </c>
      <c r="CB643" s="175" t="e">
        <f>('Raw data'!CA643/Shannon!$D643)*LN('Raw data'!CA643/Shannon!$D643)</f>
        <v>#NUM!</v>
      </c>
      <c r="CC643" s="175" t="e">
        <f>('Raw data'!CB643/Shannon!$D643)*LN('Raw data'!CB643/Shannon!$D643)</f>
        <v>#NUM!</v>
      </c>
      <c r="CD643" s="175" t="e">
        <f>('Raw data'!CC643/Shannon!$D643)*LN('Raw data'!CC643/Shannon!$D643)</f>
        <v>#NUM!</v>
      </c>
      <c r="CF643" s="176">
        <f t="shared" si="9"/>
        <v>0</v>
      </c>
      <c r="CG643" s="175"/>
      <c r="CH643" s="175"/>
      <c r="CI643" s="175"/>
      <c r="CJ643" s="175"/>
      <c r="CK643" s="175"/>
      <c r="CL643" s="175"/>
      <c r="CM643" s="175"/>
      <c r="CN643" s="175"/>
      <c r="CO643" s="175"/>
      <c r="CP643" s="175"/>
      <c r="CQ643" s="175"/>
      <c r="CR643" s="175"/>
      <c r="CS643" s="175"/>
      <c r="CT643" s="175"/>
      <c r="CU643" s="175"/>
      <c r="CV643" s="175"/>
      <c r="CW643" s="175"/>
      <c r="CX643" s="175"/>
      <c r="CY643" s="175"/>
      <c r="CZ643" s="175"/>
      <c r="DA643" s="175"/>
      <c r="DB643" s="175"/>
      <c r="DC643" s="175"/>
      <c r="DD643" s="175"/>
      <c r="DE643" s="175"/>
      <c r="DF643" s="175"/>
      <c r="DG643" s="175"/>
      <c r="DH643" s="175"/>
      <c r="DI643" s="175"/>
      <c r="DJ643" s="175"/>
      <c r="DK643" s="175"/>
      <c r="DL643" s="175"/>
      <c r="DM643" s="175"/>
      <c r="DN643" s="175"/>
      <c r="DO643" s="175"/>
      <c r="DP643" s="175"/>
      <c r="DQ643" s="175"/>
      <c r="DR643" s="175"/>
      <c r="DS643" s="175"/>
      <c r="DT643" s="175"/>
      <c r="DU643" s="175"/>
      <c r="DV643" s="175"/>
      <c r="DW643" s="175"/>
      <c r="DX643" s="175"/>
      <c r="DY643" s="175"/>
      <c r="DZ643" s="175">
        <v>0</v>
      </c>
      <c r="EA643" s="175"/>
      <c r="EB643" s="175"/>
      <c r="EC643" s="175"/>
      <c r="ED643" s="175"/>
      <c r="EE643" s="175"/>
      <c r="EF643" s="175"/>
      <c r="EG643" s="175"/>
      <c r="EH643" s="175"/>
      <c r="EI643" s="175"/>
      <c r="EJ643" s="175"/>
      <c r="EK643" s="175"/>
      <c r="EL643" s="175"/>
      <c r="EM643" s="175"/>
      <c r="EN643" s="175"/>
      <c r="EO643" s="175"/>
      <c r="EP643" s="175"/>
      <c r="EQ643" s="175"/>
      <c r="ER643" s="175"/>
      <c r="ES643" s="175"/>
      <c r="ET643" s="175"/>
      <c r="EU643" s="175"/>
      <c r="EV643" s="175"/>
      <c r="EW643" s="175"/>
      <c r="EX643" s="175"/>
      <c r="EY643" s="175"/>
      <c r="EZ643" s="175"/>
      <c r="FA643" s="175"/>
      <c r="FB643" s="175"/>
      <c r="FC643" s="175"/>
      <c r="FD643" s="175"/>
      <c r="FE643" s="175"/>
      <c r="FF643" s="175"/>
      <c r="FG643" s="175"/>
      <c r="FH643" s="175"/>
    </row>
    <row r="644" spans="2:164" x14ac:dyDescent="0.2">
      <c r="B644" s="13">
        <v>43</v>
      </c>
      <c r="C644" s="14">
        <v>11</v>
      </c>
      <c r="D644">
        <f>SUM('Raw data'!D644:CC644)</f>
        <v>0</v>
      </c>
      <c r="E644" s="175" t="e">
        <f>('Raw data'!D644/Shannon!$D644)*LN('Raw data'!D644/Shannon!$D644)</f>
        <v>#DIV/0!</v>
      </c>
      <c r="F644" s="175" t="e">
        <f>('Raw data'!E644/Shannon!$D644)*LN('Raw data'!E644/Shannon!$D644)</f>
        <v>#DIV/0!</v>
      </c>
      <c r="G644" s="175" t="e">
        <f>('Raw data'!F644/Shannon!$D644)*LN('Raw data'!F644/Shannon!$D644)</f>
        <v>#DIV/0!</v>
      </c>
      <c r="H644" s="175" t="e">
        <f>('Raw data'!G644/Shannon!$D644)*LN('Raw data'!G644/Shannon!$D644)</f>
        <v>#DIV/0!</v>
      </c>
      <c r="I644" s="175" t="e">
        <f>('Raw data'!H644/Shannon!$D644)*LN('Raw data'!H644/Shannon!$D644)</f>
        <v>#DIV/0!</v>
      </c>
      <c r="J644" s="175" t="e">
        <f>('Raw data'!I644/Shannon!$D644)*LN('Raw data'!I644/Shannon!$D644)</f>
        <v>#DIV/0!</v>
      </c>
      <c r="K644" s="175" t="e">
        <f>('Raw data'!J644/Shannon!$D644)*LN('Raw data'!J644/Shannon!$D644)</f>
        <v>#DIV/0!</v>
      </c>
      <c r="L644" s="175" t="e">
        <f>('Raw data'!K644/Shannon!$D644)*LN('Raw data'!K644/Shannon!$D644)</f>
        <v>#DIV/0!</v>
      </c>
      <c r="M644" s="175" t="e">
        <f>('Raw data'!L644/Shannon!$D644)*LN('Raw data'!L644/Shannon!$D644)</f>
        <v>#DIV/0!</v>
      </c>
      <c r="N644" s="175" t="e">
        <f>('Raw data'!M644/Shannon!$D644)*LN('Raw data'!M644/Shannon!$D644)</f>
        <v>#DIV/0!</v>
      </c>
      <c r="O644" s="175" t="e">
        <f>('Raw data'!N644/Shannon!$D644)*LN('Raw data'!N644/Shannon!$D644)</f>
        <v>#DIV/0!</v>
      </c>
      <c r="P644" s="175" t="e">
        <f>('Raw data'!O644/Shannon!$D644)*LN('Raw data'!O644/Shannon!$D644)</f>
        <v>#DIV/0!</v>
      </c>
      <c r="Q644" s="175" t="e">
        <f>('Raw data'!P644/Shannon!$D644)*LN('Raw data'!P644/Shannon!$D644)</f>
        <v>#DIV/0!</v>
      </c>
      <c r="R644" s="175" t="e">
        <f>('Raw data'!Q644/Shannon!$D644)*LN('Raw data'!Q644/Shannon!$D644)</f>
        <v>#DIV/0!</v>
      </c>
      <c r="S644" s="175" t="e">
        <f>('Raw data'!R644/Shannon!$D644)*LN('Raw data'!R644/Shannon!$D644)</f>
        <v>#DIV/0!</v>
      </c>
      <c r="T644" s="175" t="e">
        <f>('Raw data'!S644/Shannon!$D644)*LN('Raw data'!S644/Shannon!$D644)</f>
        <v>#DIV/0!</v>
      </c>
      <c r="U644" s="175" t="e">
        <f>('Raw data'!T644/Shannon!$D644)*LN('Raw data'!T644/Shannon!$D644)</f>
        <v>#DIV/0!</v>
      </c>
      <c r="V644" s="175" t="e">
        <f>('Raw data'!U644/Shannon!$D644)*LN('Raw data'!U644/Shannon!$D644)</f>
        <v>#DIV/0!</v>
      </c>
      <c r="W644" s="175" t="e">
        <f>('Raw data'!V644/Shannon!$D644)*LN('Raw data'!V644/Shannon!$D644)</f>
        <v>#DIV/0!</v>
      </c>
      <c r="X644" s="175" t="e">
        <f>('Raw data'!W644/Shannon!$D644)*LN('Raw data'!W644/Shannon!$D644)</f>
        <v>#DIV/0!</v>
      </c>
      <c r="Y644" s="175" t="e">
        <f>('Raw data'!X644/Shannon!$D644)*LN('Raw data'!X644/Shannon!$D644)</f>
        <v>#DIV/0!</v>
      </c>
      <c r="Z644" s="175" t="e">
        <f>('Raw data'!Y644/Shannon!$D644)*LN('Raw data'!Y644/Shannon!$D644)</f>
        <v>#DIV/0!</v>
      </c>
      <c r="AA644" s="175" t="e">
        <f>('Raw data'!Z644/Shannon!$D644)*LN('Raw data'!Z644/Shannon!$D644)</f>
        <v>#DIV/0!</v>
      </c>
      <c r="AB644" s="175" t="e">
        <f>('Raw data'!AA644/Shannon!$D644)*LN('Raw data'!AA644/Shannon!$D644)</f>
        <v>#DIV/0!</v>
      </c>
      <c r="AC644" s="175" t="e">
        <f>('Raw data'!AB644/Shannon!$D644)*LN('Raw data'!AB644/Shannon!$D644)</f>
        <v>#DIV/0!</v>
      </c>
      <c r="AD644" s="175" t="e">
        <f>('Raw data'!AC644/Shannon!$D644)*LN('Raw data'!AC644/Shannon!$D644)</f>
        <v>#DIV/0!</v>
      </c>
      <c r="AE644" s="175" t="e">
        <f>('Raw data'!AD644/Shannon!$D644)*LN('Raw data'!AD644/Shannon!$D644)</f>
        <v>#DIV/0!</v>
      </c>
      <c r="AF644" s="175" t="e">
        <f>('Raw data'!AE644/Shannon!$D644)*LN('Raw data'!AE644/Shannon!$D644)</f>
        <v>#DIV/0!</v>
      </c>
      <c r="AG644" s="175" t="e">
        <f>('Raw data'!AF644/Shannon!$D644)*LN('Raw data'!AF644/Shannon!$D644)</f>
        <v>#DIV/0!</v>
      </c>
      <c r="AH644" s="175" t="e">
        <f>('Raw data'!AG644/Shannon!$D644)*LN('Raw data'!AG644/Shannon!$D644)</f>
        <v>#DIV/0!</v>
      </c>
      <c r="AI644" s="175" t="e">
        <f>('Raw data'!AH644/Shannon!$D644)*LN('Raw data'!AH644/Shannon!$D644)</f>
        <v>#DIV/0!</v>
      </c>
      <c r="AJ644" s="175" t="e">
        <f>('Raw data'!AI644/Shannon!$D644)*LN('Raw data'!AI644/Shannon!$D644)</f>
        <v>#DIV/0!</v>
      </c>
      <c r="AK644" s="175" t="e">
        <f>('Raw data'!AJ644/Shannon!$D644)*LN('Raw data'!AJ644/Shannon!$D644)</f>
        <v>#DIV/0!</v>
      </c>
      <c r="AL644" s="175" t="e">
        <f>('Raw data'!AK644/Shannon!$D644)*LN('Raw data'!AK644/Shannon!$D644)</f>
        <v>#DIV/0!</v>
      </c>
      <c r="AM644" s="175" t="e">
        <f>('Raw data'!AL644/Shannon!$D644)*LN('Raw data'!AL644/Shannon!$D644)</f>
        <v>#DIV/0!</v>
      </c>
      <c r="AN644" s="175" t="e">
        <f>('Raw data'!AM644/Shannon!$D644)*LN('Raw data'!AM644/Shannon!$D644)</f>
        <v>#DIV/0!</v>
      </c>
      <c r="AO644" s="175" t="e">
        <f>('Raw data'!AN644/Shannon!$D644)*LN('Raw data'!AN644/Shannon!$D644)</f>
        <v>#DIV/0!</v>
      </c>
      <c r="AP644" s="175" t="e">
        <f>('Raw data'!AO644/Shannon!$D644)*LN('Raw data'!AO644/Shannon!$D644)</f>
        <v>#DIV/0!</v>
      </c>
      <c r="AQ644" s="175" t="e">
        <f>('Raw data'!AP644/Shannon!$D644)*LN('Raw data'!AP644/Shannon!$D644)</f>
        <v>#DIV/0!</v>
      </c>
      <c r="AR644" s="175" t="e">
        <f>('Raw data'!AQ644/Shannon!$D644)*LN('Raw data'!AQ644/Shannon!$D644)</f>
        <v>#DIV/0!</v>
      </c>
      <c r="AS644" s="175" t="e">
        <f>('Raw data'!AR644/Shannon!$D644)*LN('Raw data'!AR644/Shannon!$D644)</f>
        <v>#DIV/0!</v>
      </c>
      <c r="AT644" s="175" t="e">
        <f>('Raw data'!AS644/Shannon!$D644)*LN('Raw data'!AS644/Shannon!$D644)</f>
        <v>#DIV/0!</v>
      </c>
      <c r="AU644" s="175" t="e">
        <f>('Raw data'!AT644/Shannon!$D644)*LN('Raw data'!AT644/Shannon!$D644)</f>
        <v>#DIV/0!</v>
      </c>
      <c r="AV644" s="175" t="e">
        <f>('Raw data'!AU644/Shannon!$D644)*LN('Raw data'!AU644/Shannon!$D644)</f>
        <v>#DIV/0!</v>
      </c>
      <c r="AW644" s="175" t="e">
        <f>('Raw data'!AV644/Shannon!$D644)*LN('Raw data'!AV644/Shannon!$D644)</f>
        <v>#DIV/0!</v>
      </c>
      <c r="AX644" s="175" t="e">
        <f>('Raw data'!AW644/Shannon!$D644)*LN('Raw data'!AW644/Shannon!$D644)</f>
        <v>#DIV/0!</v>
      </c>
      <c r="AY644" s="175" t="e">
        <f>('Raw data'!AX644/Shannon!$D644)*LN('Raw data'!AX644/Shannon!$D644)</f>
        <v>#DIV/0!</v>
      </c>
      <c r="AZ644" s="175" t="e">
        <f>('Raw data'!AY644/Shannon!$D644)*LN('Raw data'!AY644/Shannon!$D644)</f>
        <v>#DIV/0!</v>
      </c>
      <c r="BA644" s="175" t="e">
        <f>('Raw data'!AZ644/Shannon!$D644)*LN('Raw data'!AZ644/Shannon!$D644)</f>
        <v>#DIV/0!</v>
      </c>
      <c r="BB644" s="175" t="e">
        <f>('Raw data'!BA644/Shannon!$D644)*LN('Raw data'!BA644/Shannon!$D644)</f>
        <v>#DIV/0!</v>
      </c>
      <c r="BC644" s="175" t="e">
        <f>('Raw data'!BB644/Shannon!$D644)*LN('Raw data'!BB644/Shannon!$D644)</f>
        <v>#DIV/0!</v>
      </c>
      <c r="BD644" s="175" t="e">
        <f>('Raw data'!BC644/Shannon!$D644)*LN('Raw data'!BC644/Shannon!$D644)</f>
        <v>#DIV/0!</v>
      </c>
      <c r="BE644" s="175" t="e">
        <f>('Raw data'!BD644/Shannon!$D644)*LN('Raw data'!BD644/Shannon!$D644)</f>
        <v>#DIV/0!</v>
      </c>
      <c r="BF644" s="175" t="e">
        <f>('Raw data'!BE644/Shannon!$D644)*LN('Raw data'!BE644/Shannon!$D644)</f>
        <v>#DIV/0!</v>
      </c>
      <c r="BG644" s="175" t="e">
        <f>('Raw data'!BF644/Shannon!$D644)*LN('Raw data'!BF644/Shannon!$D644)</f>
        <v>#DIV/0!</v>
      </c>
      <c r="BH644" s="175" t="e">
        <f>('Raw data'!BG644/Shannon!$D644)*LN('Raw data'!BG644/Shannon!$D644)</f>
        <v>#DIV/0!</v>
      </c>
      <c r="BI644" s="175" t="e">
        <f>('Raw data'!BH644/Shannon!$D644)*LN('Raw data'!BH644/Shannon!$D644)</f>
        <v>#DIV/0!</v>
      </c>
      <c r="BJ644" s="175" t="e">
        <f>('Raw data'!BI644/Shannon!$D644)*LN('Raw data'!BI644/Shannon!$D644)</f>
        <v>#DIV/0!</v>
      </c>
      <c r="BK644" s="175" t="e">
        <f>('Raw data'!BJ644/Shannon!$D644)*LN('Raw data'!BJ644/Shannon!$D644)</f>
        <v>#DIV/0!</v>
      </c>
      <c r="BL644" s="175" t="e">
        <f>('Raw data'!BK644/Shannon!$D644)*LN('Raw data'!BK644/Shannon!$D644)</f>
        <v>#DIV/0!</v>
      </c>
      <c r="BM644" s="175" t="e">
        <f>('Raw data'!BL644/Shannon!$D644)*LN('Raw data'!BL644/Shannon!$D644)</f>
        <v>#DIV/0!</v>
      </c>
      <c r="BN644" s="175" t="e">
        <f>('Raw data'!BM644/Shannon!$D644)*LN('Raw data'!BM644/Shannon!$D644)</f>
        <v>#DIV/0!</v>
      </c>
      <c r="BO644" s="175" t="e">
        <f>('Raw data'!BN644/Shannon!$D644)*LN('Raw data'!BN644/Shannon!$D644)</f>
        <v>#DIV/0!</v>
      </c>
      <c r="BP644" s="175" t="e">
        <f>('Raw data'!BO644/Shannon!$D644)*LN('Raw data'!BO644/Shannon!$D644)</f>
        <v>#DIV/0!</v>
      </c>
      <c r="BQ644" s="175" t="e">
        <f>('Raw data'!BP644/Shannon!$D644)*LN('Raw data'!BP644/Shannon!$D644)</f>
        <v>#DIV/0!</v>
      </c>
      <c r="BR644" s="175" t="e">
        <f>('Raw data'!BQ644/Shannon!$D644)*LN('Raw data'!BQ644/Shannon!$D644)</f>
        <v>#DIV/0!</v>
      </c>
      <c r="BS644" s="175" t="e">
        <f>('Raw data'!BR644/Shannon!$D644)*LN('Raw data'!BR644/Shannon!$D644)</f>
        <v>#DIV/0!</v>
      </c>
      <c r="BT644" s="175" t="e">
        <f>('Raw data'!BS644/Shannon!$D644)*LN('Raw data'!BS644/Shannon!$D644)</f>
        <v>#DIV/0!</v>
      </c>
      <c r="BU644" s="175" t="e">
        <f>('Raw data'!BT644/Shannon!$D644)*LN('Raw data'!BT644/Shannon!$D644)</f>
        <v>#DIV/0!</v>
      </c>
      <c r="BV644" s="175" t="e">
        <f>('Raw data'!BU644/Shannon!$D644)*LN('Raw data'!BU644/Shannon!$D644)</f>
        <v>#DIV/0!</v>
      </c>
      <c r="BW644" s="175" t="e">
        <f>('Raw data'!BV644/Shannon!$D644)*LN('Raw data'!BV644/Shannon!$D644)</f>
        <v>#DIV/0!</v>
      </c>
      <c r="BX644" s="175" t="e">
        <f>('Raw data'!BW644/Shannon!$D644)*LN('Raw data'!BW644/Shannon!$D644)</f>
        <v>#DIV/0!</v>
      </c>
      <c r="BY644" s="175" t="e">
        <f>('Raw data'!BX644/Shannon!$D644)*LN('Raw data'!BX644/Shannon!$D644)</f>
        <v>#DIV/0!</v>
      </c>
      <c r="BZ644" s="175" t="e">
        <f>('Raw data'!BY644/Shannon!$D644)*LN('Raw data'!BY644/Shannon!$D644)</f>
        <v>#DIV/0!</v>
      </c>
      <c r="CA644" s="175" t="e">
        <f>('Raw data'!BZ644/Shannon!$D644)*LN('Raw data'!BZ644/Shannon!$D644)</f>
        <v>#DIV/0!</v>
      </c>
      <c r="CB644" s="175" t="e">
        <f>('Raw data'!CA644/Shannon!$D644)*LN('Raw data'!CA644/Shannon!$D644)</f>
        <v>#DIV/0!</v>
      </c>
      <c r="CC644" s="175" t="e">
        <f>('Raw data'!CB644/Shannon!$D644)*LN('Raw data'!CB644/Shannon!$D644)</f>
        <v>#DIV/0!</v>
      </c>
      <c r="CD644" s="175" t="e">
        <f>('Raw data'!CC644/Shannon!$D644)*LN('Raw data'!CC644/Shannon!$D644)</f>
        <v>#DIV/0!</v>
      </c>
      <c r="CF644" s="176" t="e">
        <f t="shared" si="9"/>
        <v>#DIV/0!</v>
      </c>
      <c r="CG644" s="175"/>
      <c r="CH644" s="175"/>
      <c r="CI644" s="175" t="e">
        <v>#DIV/0!</v>
      </c>
      <c r="CJ644" s="175" t="e">
        <v>#DIV/0!</v>
      </c>
      <c r="CK644" s="175" t="e">
        <v>#DIV/0!</v>
      </c>
      <c r="CL644" s="175" t="e">
        <v>#DIV/0!</v>
      </c>
      <c r="CM644" s="175" t="e">
        <v>#DIV/0!</v>
      </c>
      <c r="CN644" s="175" t="e">
        <v>#DIV/0!</v>
      </c>
      <c r="CO644" s="175" t="e">
        <v>#DIV/0!</v>
      </c>
      <c r="CP644" s="175" t="e">
        <v>#DIV/0!</v>
      </c>
      <c r="CQ644" s="175" t="e">
        <v>#DIV/0!</v>
      </c>
      <c r="CR644" s="175" t="e">
        <v>#DIV/0!</v>
      </c>
      <c r="CS644" s="175" t="e">
        <v>#DIV/0!</v>
      </c>
      <c r="CT644" s="175" t="e">
        <v>#DIV/0!</v>
      </c>
      <c r="CU644" s="175" t="e">
        <v>#DIV/0!</v>
      </c>
      <c r="CV644" s="175" t="e">
        <v>#DIV/0!</v>
      </c>
      <c r="CW644" s="175" t="e">
        <v>#DIV/0!</v>
      </c>
      <c r="CX644" s="175" t="e">
        <v>#DIV/0!</v>
      </c>
      <c r="CY644" s="175" t="e">
        <v>#DIV/0!</v>
      </c>
      <c r="CZ644" s="175" t="e">
        <v>#DIV/0!</v>
      </c>
      <c r="DA644" s="175" t="e">
        <v>#DIV/0!</v>
      </c>
      <c r="DB644" s="175" t="e">
        <v>#DIV/0!</v>
      </c>
      <c r="DC644" s="175" t="e">
        <v>#DIV/0!</v>
      </c>
      <c r="DD644" s="175" t="e">
        <v>#DIV/0!</v>
      </c>
      <c r="DE644" s="175" t="e">
        <v>#DIV/0!</v>
      </c>
      <c r="DF644" s="175" t="e">
        <v>#DIV/0!</v>
      </c>
      <c r="DG644" s="175" t="e">
        <v>#DIV/0!</v>
      </c>
      <c r="DH644" s="175" t="e">
        <v>#DIV/0!</v>
      </c>
      <c r="DI644" s="175" t="e">
        <v>#DIV/0!</v>
      </c>
      <c r="DJ644" s="175" t="e">
        <v>#DIV/0!</v>
      </c>
      <c r="DK644" s="175" t="e">
        <v>#DIV/0!</v>
      </c>
      <c r="DL644" s="175" t="e">
        <v>#DIV/0!</v>
      </c>
      <c r="DM644" s="175" t="e">
        <v>#DIV/0!</v>
      </c>
      <c r="DN644" s="175" t="e">
        <v>#DIV/0!</v>
      </c>
      <c r="DO644" s="175" t="e">
        <v>#DIV/0!</v>
      </c>
      <c r="DP644" s="175" t="e">
        <v>#DIV/0!</v>
      </c>
      <c r="DQ644" s="175" t="e">
        <v>#DIV/0!</v>
      </c>
      <c r="DR644" s="175" t="e">
        <v>#DIV/0!</v>
      </c>
      <c r="DS644" s="175" t="e">
        <v>#DIV/0!</v>
      </c>
      <c r="DT644" s="175" t="e">
        <v>#DIV/0!</v>
      </c>
      <c r="DU644" s="175" t="e">
        <v>#DIV/0!</v>
      </c>
      <c r="DV644" s="175" t="e">
        <v>#DIV/0!</v>
      </c>
      <c r="DW644" s="175" t="e">
        <v>#DIV/0!</v>
      </c>
      <c r="DX644" s="175" t="e">
        <v>#DIV/0!</v>
      </c>
      <c r="DY644" s="175" t="e">
        <v>#DIV/0!</v>
      </c>
      <c r="DZ644" s="175" t="e">
        <v>#DIV/0!</v>
      </c>
      <c r="EA644" s="175" t="e">
        <v>#DIV/0!</v>
      </c>
      <c r="EB644" s="175" t="e">
        <v>#DIV/0!</v>
      </c>
      <c r="EC644" s="175" t="e">
        <v>#DIV/0!</v>
      </c>
      <c r="ED644" s="175" t="e">
        <v>#DIV/0!</v>
      </c>
      <c r="EE644" s="175" t="e">
        <v>#DIV/0!</v>
      </c>
      <c r="EF644" s="175" t="e">
        <v>#DIV/0!</v>
      </c>
      <c r="EG644" s="175" t="e">
        <v>#DIV/0!</v>
      </c>
      <c r="EH644" s="175" t="e">
        <v>#DIV/0!</v>
      </c>
      <c r="EI644" s="175" t="e">
        <v>#DIV/0!</v>
      </c>
      <c r="EJ644" s="175" t="e">
        <v>#DIV/0!</v>
      </c>
      <c r="EK644" s="175" t="e">
        <v>#DIV/0!</v>
      </c>
      <c r="EL644" s="175" t="e">
        <v>#DIV/0!</v>
      </c>
      <c r="EM644" s="175" t="e">
        <v>#DIV/0!</v>
      </c>
      <c r="EN644" s="175" t="e">
        <v>#DIV/0!</v>
      </c>
      <c r="EO644" s="175" t="e">
        <v>#DIV/0!</v>
      </c>
      <c r="EP644" s="175" t="e">
        <v>#DIV/0!</v>
      </c>
      <c r="EQ644" s="175" t="e">
        <v>#DIV/0!</v>
      </c>
      <c r="ER644" s="175" t="e">
        <v>#DIV/0!</v>
      </c>
      <c r="ES644" s="175" t="e">
        <v>#DIV/0!</v>
      </c>
      <c r="ET644" s="175" t="e">
        <v>#DIV/0!</v>
      </c>
      <c r="EU644" s="175" t="e">
        <v>#DIV/0!</v>
      </c>
      <c r="EV644" s="175" t="e">
        <v>#DIV/0!</v>
      </c>
      <c r="EW644" s="175" t="e">
        <v>#DIV/0!</v>
      </c>
      <c r="EX644" s="175" t="e">
        <v>#DIV/0!</v>
      </c>
      <c r="EY644" s="175" t="e">
        <v>#DIV/0!</v>
      </c>
      <c r="EZ644" s="175" t="e">
        <v>#DIV/0!</v>
      </c>
      <c r="FA644" s="175" t="e">
        <v>#DIV/0!</v>
      </c>
      <c r="FB644" s="175" t="e">
        <v>#DIV/0!</v>
      </c>
      <c r="FC644" s="175" t="e">
        <v>#DIV/0!</v>
      </c>
      <c r="FD644" s="175" t="e">
        <v>#DIV/0!</v>
      </c>
      <c r="FE644" s="175" t="e">
        <v>#DIV/0!</v>
      </c>
      <c r="FF644" s="175" t="e">
        <v>#DIV/0!</v>
      </c>
      <c r="FG644" s="175" t="e">
        <v>#DIV/0!</v>
      </c>
      <c r="FH644" s="175" t="e">
        <v>#DIV/0!</v>
      </c>
    </row>
    <row r="645" spans="2:164" x14ac:dyDescent="0.2">
      <c r="B645" s="13">
        <v>43</v>
      </c>
      <c r="C645" s="14">
        <v>13</v>
      </c>
      <c r="D645">
        <f>SUM('Raw data'!D645:CC645)</f>
        <v>0</v>
      </c>
      <c r="E645" s="175" t="e">
        <f>('Raw data'!D645/Shannon!$D645)*LN('Raw data'!D645/Shannon!$D645)</f>
        <v>#DIV/0!</v>
      </c>
      <c r="F645" s="175" t="e">
        <f>('Raw data'!E645/Shannon!$D645)*LN('Raw data'!E645/Shannon!$D645)</f>
        <v>#DIV/0!</v>
      </c>
      <c r="G645" s="175" t="e">
        <f>('Raw data'!F645/Shannon!$D645)*LN('Raw data'!F645/Shannon!$D645)</f>
        <v>#DIV/0!</v>
      </c>
      <c r="H645" s="175" t="e">
        <f>('Raw data'!G645/Shannon!$D645)*LN('Raw data'!G645/Shannon!$D645)</f>
        <v>#DIV/0!</v>
      </c>
      <c r="I645" s="175" t="e">
        <f>('Raw data'!H645/Shannon!$D645)*LN('Raw data'!H645/Shannon!$D645)</f>
        <v>#DIV/0!</v>
      </c>
      <c r="J645" s="175" t="e">
        <f>('Raw data'!I645/Shannon!$D645)*LN('Raw data'!I645/Shannon!$D645)</f>
        <v>#DIV/0!</v>
      </c>
      <c r="K645" s="175" t="e">
        <f>('Raw data'!J645/Shannon!$D645)*LN('Raw data'!J645/Shannon!$D645)</f>
        <v>#DIV/0!</v>
      </c>
      <c r="L645" s="175" t="e">
        <f>('Raw data'!K645/Shannon!$D645)*LN('Raw data'!K645/Shannon!$D645)</f>
        <v>#DIV/0!</v>
      </c>
      <c r="M645" s="175" t="e">
        <f>('Raw data'!L645/Shannon!$D645)*LN('Raw data'!L645/Shannon!$D645)</f>
        <v>#DIV/0!</v>
      </c>
      <c r="N645" s="175" t="e">
        <f>('Raw data'!M645/Shannon!$D645)*LN('Raw data'!M645/Shannon!$D645)</f>
        <v>#DIV/0!</v>
      </c>
      <c r="O645" s="175" t="e">
        <f>('Raw data'!N645/Shannon!$D645)*LN('Raw data'!N645/Shannon!$D645)</f>
        <v>#DIV/0!</v>
      </c>
      <c r="P645" s="175" t="e">
        <f>('Raw data'!O645/Shannon!$D645)*LN('Raw data'!O645/Shannon!$D645)</f>
        <v>#DIV/0!</v>
      </c>
      <c r="Q645" s="175" t="e">
        <f>('Raw data'!P645/Shannon!$D645)*LN('Raw data'!P645/Shannon!$D645)</f>
        <v>#DIV/0!</v>
      </c>
      <c r="R645" s="175" t="e">
        <f>('Raw data'!Q645/Shannon!$D645)*LN('Raw data'!Q645/Shannon!$D645)</f>
        <v>#DIV/0!</v>
      </c>
      <c r="S645" s="175" t="e">
        <f>('Raw data'!R645/Shannon!$D645)*LN('Raw data'!R645/Shannon!$D645)</f>
        <v>#DIV/0!</v>
      </c>
      <c r="T645" s="175" t="e">
        <f>('Raw data'!S645/Shannon!$D645)*LN('Raw data'!S645/Shannon!$D645)</f>
        <v>#DIV/0!</v>
      </c>
      <c r="U645" s="175" t="e">
        <f>('Raw data'!T645/Shannon!$D645)*LN('Raw data'!T645/Shannon!$D645)</f>
        <v>#DIV/0!</v>
      </c>
      <c r="V645" s="175" t="e">
        <f>('Raw data'!U645/Shannon!$D645)*LN('Raw data'!U645/Shannon!$D645)</f>
        <v>#DIV/0!</v>
      </c>
      <c r="W645" s="175" t="e">
        <f>('Raw data'!V645/Shannon!$D645)*LN('Raw data'!V645/Shannon!$D645)</f>
        <v>#DIV/0!</v>
      </c>
      <c r="X645" s="175" t="e">
        <f>('Raw data'!W645/Shannon!$D645)*LN('Raw data'!W645/Shannon!$D645)</f>
        <v>#DIV/0!</v>
      </c>
      <c r="Y645" s="175" t="e">
        <f>('Raw data'!X645/Shannon!$D645)*LN('Raw data'!X645/Shannon!$D645)</f>
        <v>#DIV/0!</v>
      </c>
      <c r="Z645" s="175" t="e">
        <f>('Raw data'!Y645/Shannon!$D645)*LN('Raw data'!Y645/Shannon!$D645)</f>
        <v>#DIV/0!</v>
      </c>
      <c r="AA645" s="175" t="e">
        <f>('Raw data'!Z645/Shannon!$D645)*LN('Raw data'!Z645/Shannon!$D645)</f>
        <v>#DIV/0!</v>
      </c>
      <c r="AB645" s="175" t="e">
        <f>('Raw data'!AA645/Shannon!$D645)*LN('Raw data'!AA645/Shannon!$D645)</f>
        <v>#DIV/0!</v>
      </c>
      <c r="AC645" s="175" t="e">
        <f>('Raw data'!AB645/Shannon!$D645)*LN('Raw data'!AB645/Shannon!$D645)</f>
        <v>#DIV/0!</v>
      </c>
      <c r="AD645" s="175" t="e">
        <f>('Raw data'!AC645/Shannon!$D645)*LN('Raw data'!AC645/Shannon!$D645)</f>
        <v>#DIV/0!</v>
      </c>
      <c r="AE645" s="175" t="e">
        <f>('Raw data'!AD645/Shannon!$D645)*LN('Raw data'!AD645/Shannon!$D645)</f>
        <v>#DIV/0!</v>
      </c>
      <c r="AF645" s="175" t="e">
        <f>('Raw data'!AE645/Shannon!$D645)*LN('Raw data'!AE645/Shannon!$D645)</f>
        <v>#DIV/0!</v>
      </c>
      <c r="AG645" s="175" t="e">
        <f>('Raw data'!AF645/Shannon!$D645)*LN('Raw data'!AF645/Shannon!$D645)</f>
        <v>#DIV/0!</v>
      </c>
      <c r="AH645" s="175" t="e">
        <f>('Raw data'!AG645/Shannon!$D645)*LN('Raw data'!AG645/Shannon!$D645)</f>
        <v>#DIV/0!</v>
      </c>
      <c r="AI645" s="175" t="e">
        <f>('Raw data'!AH645/Shannon!$D645)*LN('Raw data'!AH645/Shannon!$D645)</f>
        <v>#DIV/0!</v>
      </c>
      <c r="AJ645" s="175" t="e">
        <f>('Raw data'!AI645/Shannon!$D645)*LN('Raw data'!AI645/Shannon!$D645)</f>
        <v>#DIV/0!</v>
      </c>
      <c r="AK645" s="175" t="e">
        <f>('Raw data'!AJ645/Shannon!$D645)*LN('Raw data'!AJ645/Shannon!$D645)</f>
        <v>#DIV/0!</v>
      </c>
      <c r="AL645" s="175" t="e">
        <f>('Raw data'!AK645/Shannon!$D645)*LN('Raw data'!AK645/Shannon!$D645)</f>
        <v>#DIV/0!</v>
      </c>
      <c r="AM645" s="175" t="e">
        <f>('Raw data'!AL645/Shannon!$D645)*LN('Raw data'!AL645/Shannon!$D645)</f>
        <v>#DIV/0!</v>
      </c>
      <c r="AN645" s="175" t="e">
        <f>('Raw data'!AM645/Shannon!$D645)*LN('Raw data'!AM645/Shannon!$D645)</f>
        <v>#DIV/0!</v>
      </c>
      <c r="AO645" s="175" t="e">
        <f>('Raw data'!AN645/Shannon!$D645)*LN('Raw data'!AN645/Shannon!$D645)</f>
        <v>#DIV/0!</v>
      </c>
      <c r="AP645" s="175" t="e">
        <f>('Raw data'!AO645/Shannon!$D645)*LN('Raw data'!AO645/Shannon!$D645)</f>
        <v>#DIV/0!</v>
      </c>
      <c r="AQ645" s="175" t="e">
        <f>('Raw data'!AP645/Shannon!$D645)*LN('Raw data'!AP645/Shannon!$D645)</f>
        <v>#DIV/0!</v>
      </c>
      <c r="AR645" s="175" t="e">
        <f>('Raw data'!AQ645/Shannon!$D645)*LN('Raw data'!AQ645/Shannon!$D645)</f>
        <v>#DIV/0!</v>
      </c>
      <c r="AS645" s="175" t="e">
        <f>('Raw data'!AR645/Shannon!$D645)*LN('Raw data'!AR645/Shannon!$D645)</f>
        <v>#DIV/0!</v>
      </c>
      <c r="AT645" s="175" t="e">
        <f>('Raw data'!AS645/Shannon!$D645)*LN('Raw data'!AS645/Shannon!$D645)</f>
        <v>#DIV/0!</v>
      </c>
      <c r="AU645" s="175" t="e">
        <f>('Raw data'!AT645/Shannon!$D645)*LN('Raw data'!AT645/Shannon!$D645)</f>
        <v>#DIV/0!</v>
      </c>
      <c r="AV645" s="175" t="e">
        <f>('Raw data'!AU645/Shannon!$D645)*LN('Raw data'!AU645/Shannon!$D645)</f>
        <v>#DIV/0!</v>
      </c>
      <c r="AW645" s="175" t="e">
        <f>('Raw data'!AV645/Shannon!$D645)*LN('Raw data'!AV645/Shannon!$D645)</f>
        <v>#DIV/0!</v>
      </c>
      <c r="AX645" s="175" t="e">
        <f>('Raw data'!AW645/Shannon!$D645)*LN('Raw data'!AW645/Shannon!$D645)</f>
        <v>#DIV/0!</v>
      </c>
      <c r="AY645" s="175" t="e">
        <f>('Raw data'!AX645/Shannon!$D645)*LN('Raw data'!AX645/Shannon!$D645)</f>
        <v>#DIV/0!</v>
      </c>
      <c r="AZ645" s="175" t="e">
        <f>('Raw data'!AY645/Shannon!$D645)*LN('Raw data'!AY645/Shannon!$D645)</f>
        <v>#DIV/0!</v>
      </c>
      <c r="BA645" s="175" t="e">
        <f>('Raw data'!AZ645/Shannon!$D645)*LN('Raw data'!AZ645/Shannon!$D645)</f>
        <v>#DIV/0!</v>
      </c>
      <c r="BB645" s="175" t="e">
        <f>('Raw data'!BA645/Shannon!$D645)*LN('Raw data'!BA645/Shannon!$D645)</f>
        <v>#DIV/0!</v>
      </c>
      <c r="BC645" s="175" t="e">
        <f>('Raw data'!BB645/Shannon!$D645)*LN('Raw data'!BB645/Shannon!$D645)</f>
        <v>#DIV/0!</v>
      </c>
      <c r="BD645" s="175" t="e">
        <f>('Raw data'!BC645/Shannon!$D645)*LN('Raw data'!BC645/Shannon!$D645)</f>
        <v>#DIV/0!</v>
      </c>
      <c r="BE645" s="175" t="e">
        <f>('Raw data'!BD645/Shannon!$D645)*LN('Raw data'!BD645/Shannon!$D645)</f>
        <v>#DIV/0!</v>
      </c>
      <c r="BF645" s="175" t="e">
        <f>('Raw data'!BE645/Shannon!$D645)*LN('Raw data'!BE645/Shannon!$D645)</f>
        <v>#DIV/0!</v>
      </c>
      <c r="BG645" s="175" t="e">
        <f>('Raw data'!BF645/Shannon!$D645)*LN('Raw data'!BF645/Shannon!$D645)</f>
        <v>#DIV/0!</v>
      </c>
      <c r="BH645" s="175" t="e">
        <f>('Raw data'!BG645/Shannon!$D645)*LN('Raw data'!BG645/Shannon!$D645)</f>
        <v>#DIV/0!</v>
      </c>
      <c r="BI645" s="175" t="e">
        <f>('Raw data'!BH645/Shannon!$D645)*LN('Raw data'!BH645/Shannon!$D645)</f>
        <v>#DIV/0!</v>
      </c>
      <c r="BJ645" s="175" t="e">
        <f>('Raw data'!BI645/Shannon!$D645)*LN('Raw data'!BI645/Shannon!$D645)</f>
        <v>#DIV/0!</v>
      </c>
      <c r="BK645" s="175" t="e">
        <f>('Raw data'!BJ645/Shannon!$D645)*LN('Raw data'!BJ645/Shannon!$D645)</f>
        <v>#DIV/0!</v>
      </c>
      <c r="BL645" s="175" t="e">
        <f>('Raw data'!BK645/Shannon!$D645)*LN('Raw data'!BK645/Shannon!$D645)</f>
        <v>#DIV/0!</v>
      </c>
      <c r="BM645" s="175" t="e">
        <f>('Raw data'!BL645/Shannon!$D645)*LN('Raw data'!BL645/Shannon!$D645)</f>
        <v>#DIV/0!</v>
      </c>
      <c r="BN645" s="175" t="e">
        <f>('Raw data'!BM645/Shannon!$D645)*LN('Raw data'!BM645/Shannon!$D645)</f>
        <v>#DIV/0!</v>
      </c>
      <c r="BO645" s="175" t="e">
        <f>('Raw data'!BN645/Shannon!$D645)*LN('Raw data'!BN645/Shannon!$D645)</f>
        <v>#DIV/0!</v>
      </c>
      <c r="BP645" s="175" t="e">
        <f>('Raw data'!BO645/Shannon!$D645)*LN('Raw data'!BO645/Shannon!$D645)</f>
        <v>#DIV/0!</v>
      </c>
      <c r="BQ645" s="175" t="e">
        <f>('Raw data'!BP645/Shannon!$D645)*LN('Raw data'!BP645/Shannon!$D645)</f>
        <v>#DIV/0!</v>
      </c>
      <c r="BR645" s="175" t="e">
        <f>('Raw data'!BQ645/Shannon!$D645)*LN('Raw data'!BQ645/Shannon!$D645)</f>
        <v>#DIV/0!</v>
      </c>
      <c r="BS645" s="175" t="e">
        <f>('Raw data'!BR645/Shannon!$D645)*LN('Raw data'!BR645/Shannon!$D645)</f>
        <v>#DIV/0!</v>
      </c>
      <c r="BT645" s="175" t="e">
        <f>('Raw data'!BS645/Shannon!$D645)*LN('Raw data'!BS645/Shannon!$D645)</f>
        <v>#DIV/0!</v>
      </c>
      <c r="BU645" s="175" t="e">
        <f>('Raw data'!BT645/Shannon!$D645)*LN('Raw data'!BT645/Shannon!$D645)</f>
        <v>#DIV/0!</v>
      </c>
      <c r="BV645" s="175" t="e">
        <f>('Raw data'!BU645/Shannon!$D645)*LN('Raw data'!BU645/Shannon!$D645)</f>
        <v>#DIV/0!</v>
      </c>
      <c r="BW645" s="175" t="e">
        <f>('Raw data'!BV645/Shannon!$D645)*LN('Raw data'!BV645/Shannon!$D645)</f>
        <v>#DIV/0!</v>
      </c>
      <c r="BX645" s="175" t="e">
        <f>('Raw data'!BW645/Shannon!$D645)*LN('Raw data'!BW645/Shannon!$D645)</f>
        <v>#DIV/0!</v>
      </c>
      <c r="BY645" s="175" t="e">
        <f>('Raw data'!BX645/Shannon!$D645)*LN('Raw data'!BX645/Shannon!$D645)</f>
        <v>#DIV/0!</v>
      </c>
      <c r="BZ645" s="175" t="e">
        <f>('Raw data'!BY645/Shannon!$D645)*LN('Raw data'!BY645/Shannon!$D645)</f>
        <v>#DIV/0!</v>
      </c>
      <c r="CA645" s="175" t="e">
        <f>('Raw data'!BZ645/Shannon!$D645)*LN('Raw data'!BZ645/Shannon!$D645)</f>
        <v>#DIV/0!</v>
      </c>
      <c r="CB645" s="175" t="e">
        <f>('Raw data'!CA645/Shannon!$D645)*LN('Raw data'!CA645/Shannon!$D645)</f>
        <v>#DIV/0!</v>
      </c>
      <c r="CC645" s="175" t="e">
        <f>('Raw data'!CB645/Shannon!$D645)*LN('Raw data'!CB645/Shannon!$D645)</f>
        <v>#DIV/0!</v>
      </c>
      <c r="CD645" s="175" t="e">
        <f>('Raw data'!CC645/Shannon!$D645)*LN('Raw data'!CC645/Shannon!$D645)</f>
        <v>#DIV/0!</v>
      </c>
      <c r="CF645" s="176" t="e">
        <f t="shared" si="9"/>
        <v>#DIV/0!</v>
      </c>
      <c r="CG645" s="175"/>
      <c r="CH645" s="175"/>
      <c r="CI645" s="175" t="e">
        <v>#DIV/0!</v>
      </c>
      <c r="CJ645" s="175" t="e">
        <v>#DIV/0!</v>
      </c>
      <c r="CK645" s="175" t="e">
        <v>#DIV/0!</v>
      </c>
      <c r="CL645" s="175" t="e">
        <v>#DIV/0!</v>
      </c>
      <c r="CM645" s="175" t="e">
        <v>#DIV/0!</v>
      </c>
      <c r="CN645" s="175" t="e">
        <v>#DIV/0!</v>
      </c>
      <c r="CO645" s="175" t="e">
        <v>#DIV/0!</v>
      </c>
      <c r="CP645" s="175" t="e">
        <v>#DIV/0!</v>
      </c>
      <c r="CQ645" s="175" t="e">
        <v>#DIV/0!</v>
      </c>
      <c r="CR645" s="175" t="e">
        <v>#DIV/0!</v>
      </c>
      <c r="CS645" s="175" t="e">
        <v>#DIV/0!</v>
      </c>
      <c r="CT645" s="175" t="e">
        <v>#DIV/0!</v>
      </c>
      <c r="CU645" s="175" t="e">
        <v>#DIV/0!</v>
      </c>
      <c r="CV645" s="175" t="e">
        <v>#DIV/0!</v>
      </c>
      <c r="CW645" s="175" t="e">
        <v>#DIV/0!</v>
      </c>
      <c r="CX645" s="175" t="e">
        <v>#DIV/0!</v>
      </c>
      <c r="CY645" s="175" t="e">
        <v>#DIV/0!</v>
      </c>
      <c r="CZ645" s="175" t="e">
        <v>#DIV/0!</v>
      </c>
      <c r="DA645" s="175" t="e">
        <v>#DIV/0!</v>
      </c>
      <c r="DB645" s="175" t="e">
        <v>#DIV/0!</v>
      </c>
      <c r="DC645" s="175" t="e">
        <v>#DIV/0!</v>
      </c>
      <c r="DD645" s="175" t="e">
        <v>#DIV/0!</v>
      </c>
      <c r="DE645" s="175" t="e">
        <v>#DIV/0!</v>
      </c>
      <c r="DF645" s="175" t="e">
        <v>#DIV/0!</v>
      </c>
      <c r="DG645" s="175" t="e">
        <v>#DIV/0!</v>
      </c>
      <c r="DH645" s="175" t="e">
        <v>#DIV/0!</v>
      </c>
      <c r="DI645" s="175" t="e">
        <v>#DIV/0!</v>
      </c>
      <c r="DJ645" s="175" t="e">
        <v>#DIV/0!</v>
      </c>
      <c r="DK645" s="175" t="e">
        <v>#DIV/0!</v>
      </c>
      <c r="DL645" s="175" t="e">
        <v>#DIV/0!</v>
      </c>
      <c r="DM645" s="175" t="e">
        <v>#DIV/0!</v>
      </c>
      <c r="DN645" s="175" t="e">
        <v>#DIV/0!</v>
      </c>
      <c r="DO645" s="175" t="e">
        <v>#DIV/0!</v>
      </c>
      <c r="DP645" s="175" t="e">
        <v>#DIV/0!</v>
      </c>
      <c r="DQ645" s="175" t="e">
        <v>#DIV/0!</v>
      </c>
      <c r="DR645" s="175" t="e">
        <v>#DIV/0!</v>
      </c>
      <c r="DS645" s="175" t="e">
        <v>#DIV/0!</v>
      </c>
      <c r="DT645" s="175" t="e">
        <v>#DIV/0!</v>
      </c>
      <c r="DU645" s="175" t="e">
        <v>#DIV/0!</v>
      </c>
      <c r="DV645" s="175" t="e">
        <v>#DIV/0!</v>
      </c>
      <c r="DW645" s="175" t="e">
        <v>#DIV/0!</v>
      </c>
      <c r="DX645" s="175" t="e">
        <v>#DIV/0!</v>
      </c>
      <c r="DY645" s="175" t="e">
        <v>#DIV/0!</v>
      </c>
      <c r="DZ645" s="175" t="e">
        <v>#DIV/0!</v>
      </c>
      <c r="EA645" s="175" t="e">
        <v>#DIV/0!</v>
      </c>
      <c r="EB645" s="175" t="e">
        <v>#DIV/0!</v>
      </c>
      <c r="EC645" s="175" t="e">
        <v>#DIV/0!</v>
      </c>
      <c r="ED645" s="175" t="e">
        <v>#DIV/0!</v>
      </c>
      <c r="EE645" s="175" t="e">
        <v>#DIV/0!</v>
      </c>
      <c r="EF645" s="175" t="e">
        <v>#DIV/0!</v>
      </c>
      <c r="EG645" s="175" t="e">
        <v>#DIV/0!</v>
      </c>
      <c r="EH645" s="175" t="e">
        <v>#DIV/0!</v>
      </c>
      <c r="EI645" s="175" t="e">
        <v>#DIV/0!</v>
      </c>
      <c r="EJ645" s="175" t="e">
        <v>#DIV/0!</v>
      </c>
      <c r="EK645" s="175" t="e">
        <v>#DIV/0!</v>
      </c>
      <c r="EL645" s="175" t="e">
        <v>#DIV/0!</v>
      </c>
      <c r="EM645" s="175" t="e">
        <v>#DIV/0!</v>
      </c>
      <c r="EN645" s="175" t="e">
        <v>#DIV/0!</v>
      </c>
      <c r="EO645" s="175" t="e">
        <v>#DIV/0!</v>
      </c>
      <c r="EP645" s="175" t="e">
        <v>#DIV/0!</v>
      </c>
      <c r="EQ645" s="175" t="e">
        <v>#DIV/0!</v>
      </c>
      <c r="ER645" s="175" t="e">
        <v>#DIV/0!</v>
      </c>
      <c r="ES645" s="175" t="e">
        <v>#DIV/0!</v>
      </c>
      <c r="ET645" s="175" t="e">
        <v>#DIV/0!</v>
      </c>
      <c r="EU645" s="175" t="e">
        <v>#DIV/0!</v>
      </c>
      <c r="EV645" s="175" t="e">
        <v>#DIV/0!</v>
      </c>
      <c r="EW645" s="175" t="e">
        <v>#DIV/0!</v>
      </c>
      <c r="EX645" s="175" t="e">
        <v>#DIV/0!</v>
      </c>
      <c r="EY645" s="175" t="e">
        <v>#DIV/0!</v>
      </c>
      <c r="EZ645" s="175" t="e">
        <v>#DIV/0!</v>
      </c>
      <c r="FA645" s="175" t="e">
        <v>#DIV/0!</v>
      </c>
      <c r="FB645" s="175" t="e">
        <v>#DIV/0!</v>
      </c>
      <c r="FC645" s="175" t="e">
        <v>#DIV/0!</v>
      </c>
      <c r="FD645" s="175" t="e">
        <v>#DIV/0!</v>
      </c>
      <c r="FE645" s="175" t="e">
        <v>#DIV/0!</v>
      </c>
      <c r="FF645" s="175" t="e">
        <v>#DIV/0!</v>
      </c>
      <c r="FG645" s="175" t="e">
        <v>#DIV/0!</v>
      </c>
      <c r="FH645" s="175" t="e">
        <v>#DIV/0!</v>
      </c>
    </row>
    <row r="646" spans="2:164" x14ac:dyDescent="0.2">
      <c r="B646" s="13">
        <v>43</v>
      </c>
      <c r="C646" s="14">
        <v>14</v>
      </c>
      <c r="D646">
        <f>SUM('Raw data'!D646:CC646)</f>
        <v>75</v>
      </c>
      <c r="E646" s="175">
        <f>('Raw data'!D646/Shannon!$D646)*LN('Raw data'!D646/Shannon!$D646)</f>
        <v>-5.7566508180484137E-2</v>
      </c>
      <c r="F646" s="175" t="e">
        <f>('Raw data'!E646/Shannon!$D646)*LN('Raw data'!E646/Shannon!$D646)</f>
        <v>#NUM!</v>
      </c>
      <c r="G646" s="175" t="e">
        <f>('Raw data'!F646/Shannon!$D646)*LN('Raw data'!F646/Shannon!$D646)</f>
        <v>#NUM!</v>
      </c>
      <c r="H646" s="175">
        <f>('Raw data'!G646/Shannon!$D646)*LN('Raw data'!G646/Shannon!$D646)</f>
        <v>-9.6649091546036417E-2</v>
      </c>
      <c r="I646" s="175">
        <f>('Raw data'!H646/Shannon!$D646)*LN('Raw data'!H646/Shannon!$D646)</f>
        <v>-0.26865373607230197</v>
      </c>
      <c r="J646" s="175" t="e">
        <f>('Raw data'!I646/Shannon!$D646)*LN('Raw data'!I646/Shannon!$D646)</f>
        <v>#NUM!</v>
      </c>
      <c r="K646" s="175" t="e">
        <f>('Raw data'!J646/Shannon!$D646)*LN('Raw data'!J646/Shannon!$D646)</f>
        <v>#NUM!</v>
      </c>
      <c r="L646" s="175" t="e">
        <f>('Raw data'!K646/Shannon!$D646)*LN('Raw data'!K646/Shannon!$D646)</f>
        <v>#NUM!</v>
      </c>
      <c r="M646" s="175" t="e">
        <f>('Raw data'!L646/Shannon!$D646)*LN('Raw data'!L646/Shannon!$D646)</f>
        <v>#NUM!</v>
      </c>
      <c r="N646" s="175" t="e">
        <f>('Raw data'!M646/Shannon!$D646)*LN('Raw data'!M646/Shannon!$D646)</f>
        <v>#NUM!</v>
      </c>
      <c r="O646" s="175" t="e">
        <f>('Raw data'!N646/Shannon!$D646)*LN('Raw data'!N646/Shannon!$D646)</f>
        <v>#NUM!</v>
      </c>
      <c r="P646" s="175" t="e">
        <f>('Raw data'!O646/Shannon!$D646)*LN('Raw data'!O646/Shannon!$D646)</f>
        <v>#NUM!</v>
      </c>
      <c r="Q646" s="175" t="e">
        <f>('Raw data'!P646/Shannon!$D646)*LN('Raw data'!P646/Shannon!$D646)</f>
        <v>#NUM!</v>
      </c>
      <c r="R646" s="175" t="e">
        <f>('Raw data'!Q646/Shannon!$D646)*LN('Raw data'!Q646/Shannon!$D646)</f>
        <v>#NUM!</v>
      </c>
      <c r="S646" s="175" t="e">
        <f>('Raw data'!R646/Shannon!$D646)*LN('Raw data'!R646/Shannon!$D646)</f>
        <v>#NUM!</v>
      </c>
      <c r="T646" s="175" t="e">
        <f>('Raw data'!S646/Shannon!$D646)*LN('Raw data'!S646/Shannon!$D646)</f>
        <v>#NUM!</v>
      </c>
      <c r="U646" s="175" t="e">
        <f>('Raw data'!T646/Shannon!$D646)*LN('Raw data'!T646/Shannon!$D646)</f>
        <v>#NUM!</v>
      </c>
      <c r="V646" s="175" t="e">
        <f>('Raw data'!U646/Shannon!$D646)*LN('Raw data'!U646/Shannon!$D646)</f>
        <v>#NUM!</v>
      </c>
      <c r="W646" s="175" t="e">
        <f>('Raw data'!V646/Shannon!$D646)*LN('Raw data'!V646/Shannon!$D646)</f>
        <v>#NUM!</v>
      </c>
      <c r="X646" s="175" t="e">
        <f>('Raw data'!W646/Shannon!$D646)*LN('Raw data'!W646/Shannon!$D646)</f>
        <v>#NUM!</v>
      </c>
      <c r="Y646" s="175" t="e">
        <f>('Raw data'!X646/Shannon!$D646)*LN('Raw data'!X646/Shannon!$D646)</f>
        <v>#NUM!</v>
      </c>
      <c r="Z646" s="175" t="e">
        <f>('Raw data'!Y646/Shannon!$D646)*LN('Raw data'!Y646/Shannon!$D646)</f>
        <v>#NUM!</v>
      </c>
      <c r="AA646" s="175" t="e">
        <f>('Raw data'!Z646/Shannon!$D646)*LN('Raw data'!Z646/Shannon!$D646)</f>
        <v>#NUM!</v>
      </c>
      <c r="AB646" s="175" t="e">
        <f>('Raw data'!AA646/Shannon!$D646)*LN('Raw data'!AA646/Shannon!$D646)</f>
        <v>#NUM!</v>
      </c>
      <c r="AC646" s="175" t="e">
        <f>('Raw data'!AB646/Shannon!$D646)*LN('Raw data'!AB646/Shannon!$D646)</f>
        <v>#NUM!</v>
      </c>
      <c r="AD646" s="175" t="e">
        <f>('Raw data'!AC646/Shannon!$D646)*LN('Raw data'!AC646/Shannon!$D646)</f>
        <v>#NUM!</v>
      </c>
      <c r="AE646" s="175" t="e">
        <f>('Raw data'!AD646/Shannon!$D646)*LN('Raw data'!AD646/Shannon!$D646)</f>
        <v>#NUM!</v>
      </c>
      <c r="AF646" s="175" t="e">
        <f>('Raw data'!AE646/Shannon!$D646)*LN('Raw data'!AE646/Shannon!$D646)</f>
        <v>#NUM!</v>
      </c>
      <c r="AG646" s="175" t="e">
        <f>('Raw data'!AF646/Shannon!$D646)*LN('Raw data'!AF646/Shannon!$D646)</f>
        <v>#NUM!</v>
      </c>
      <c r="AH646" s="175" t="e">
        <f>('Raw data'!AG646/Shannon!$D646)*LN('Raw data'!AG646/Shannon!$D646)</f>
        <v>#NUM!</v>
      </c>
      <c r="AI646" s="175" t="e">
        <f>('Raw data'!AH646/Shannon!$D646)*LN('Raw data'!AH646/Shannon!$D646)</f>
        <v>#NUM!</v>
      </c>
      <c r="AJ646" s="175" t="e">
        <f>('Raw data'!AI646/Shannon!$D646)*LN('Raw data'!AI646/Shannon!$D646)</f>
        <v>#NUM!</v>
      </c>
      <c r="AK646" s="175" t="e">
        <f>('Raw data'!AJ646/Shannon!$D646)*LN('Raw data'!AJ646/Shannon!$D646)</f>
        <v>#NUM!</v>
      </c>
      <c r="AL646" s="175" t="e">
        <f>('Raw data'!AK646/Shannon!$D646)*LN('Raw data'!AK646/Shannon!$D646)</f>
        <v>#NUM!</v>
      </c>
      <c r="AM646" s="175" t="e">
        <f>('Raw data'!AL646/Shannon!$D646)*LN('Raw data'!AL646/Shannon!$D646)</f>
        <v>#NUM!</v>
      </c>
      <c r="AN646" s="175" t="e">
        <f>('Raw data'!AM646/Shannon!$D646)*LN('Raw data'!AM646/Shannon!$D646)</f>
        <v>#NUM!</v>
      </c>
      <c r="AO646" s="175" t="e">
        <f>('Raw data'!AN646/Shannon!$D646)*LN('Raw data'!AN646/Shannon!$D646)</f>
        <v>#NUM!</v>
      </c>
      <c r="AP646" s="175" t="e">
        <f>('Raw data'!AO646/Shannon!$D646)*LN('Raw data'!AO646/Shannon!$D646)</f>
        <v>#NUM!</v>
      </c>
      <c r="AQ646" s="175" t="e">
        <f>('Raw data'!AP646/Shannon!$D646)*LN('Raw data'!AP646/Shannon!$D646)</f>
        <v>#NUM!</v>
      </c>
      <c r="AR646" s="175" t="e">
        <f>('Raw data'!AQ646/Shannon!$D646)*LN('Raw data'!AQ646/Shannon!$D646)</f>
        <v>#NUM!</v>
      </c>
      <c r="AS646" s="175" t="e">
        <f>('Raw data'!AR646/Shannon!$D646)*LN('Raw data'!AR646/Shannon!$D646)</f>
        <v>#NUM!</v>
      </c>
      <c r="AT646" s="175" t="e">
        <f>('Raw data'!AS646/Shannon!$D646)*LN('Raw data'!AS646/Shannon!$D646)</f>
        <v>#NUM!</v>
      </c>
      <c r="AU646" s="175" t="e">
        <f>('Raw data'!AT646/Shannon!$D646)*LN('Raw data'!AT646/Shannon!$D646)</f>
        <v>#NUM!</v>
      </c>
      <c r="AV646" s="175">
        <f>('Raw data'!AU646/Shannon!$D646)*LN('Raw data'!AU646/Shannon!$D646)</f>
        <v>-0.29321303419972966</v>
      </c>
      <c r="AW646" s="175" t="e">
        <f>('Raw data'!AV646/Shannon!$D646)*LN('Raw data'!AV646/Shannon!$D646)</f>
        <v>#VALUE!</v>
      </c>
      <c r="AX646" s="175">
        <f>('Raw data'!AW646/Shannon!$D646)*LN('Raw data'!AW646/Shannon!$D646)</f>
        <v>-0.313307079665263</v>
      </c>
      <c r="AY646" s="175" t="e">
        <f>('Raw data'!AX646/Shannon!$D646)*LN('Raw data'!AX646/Shannon!$D646)</f>
        <v>#NUM!</v>
      </c>
      <c r="AZ646" s="175" t="e">
        <f>('Raw data'!AY646/Shannon!$D646)*LN('Raw data'!AY646/Shannon!$D646)</f>
        <v>#NUM!</v>
      </c>
      <c r="BA646" s="175" t="e">
        <f>('Raw data'!AZ646/Shannon!$D646)*LN('Raw data'!AZ646/Shannon!$D646)</f>
        <v>#NUM!</v>
      </c>
      <c r="BB646" s="175" t="e">
        <f>('Raw data'!BA646/Shannon!$D646)*LN('Raw data'!BA646/Shannon!$D646)</f>
        <v>#NUM!</v>
      </c>
      <c r="BC646" s="175" t="e">
        <f>('Raw data'!BB646/Shannon!$D646)*LN('Raw data'!BB646/Shannon!$D646)</f>
        <v>#NUM!</v>
      </c>
      <c r="BD646" s="175" t="e">
        <f>('Raw data'!BC646/Shannon!$D646)*LN('Raw data'!BC646/Shannon!$D646)</f>
        <v>#NUM!</v>
      </c>
      <c r="BE646" s="175" t="e">
        <f>('Raw data'!BD646/Shannon!$D646)*LN('Raw data'!BD646/Shannon!$D646)</f>
        <v>#NUM!</v>
      </c>
      <c r="BF646" s="175" t="e">
        <f>('Raw data'!BE646/Shannon!$D646)*LN('Raw data'!BE646/Shannon!$D646)</f>
        <v>#NUM!</v>
      </c>
      <c r="BG646" s="175" t="e">
        <f>('Raw data'!BF646/Shannon!$D646)*LN('Raw data'!BF646/Shannon!$D646)</f>
        <v>#NUM!</v>
      </c>
      <c r="BH646" s="175" t="e">
        <f>('Raw data'!BG646/Shannon!$D646)*LN('Raw data'!BG646/Shannon!$D646)</f>
        <v>#NUM!</v>
      </c>
      <c r="BI646" s="175" t="e">
        <f>('Raw data'!BH646/Shannon!$D646)*LN('Raw data'!BH646/Shannon!$D646)</f>
        <v>#NUM!</v>
      </c>
      <c r="BJ646" s="175">
        <f>('Raw data'!BI646/Shannon!$D646)*LN('Raw data'!BI646/Shannon!$D646)</f>
        <v>-0.3674076829726034</v>
      </c>
      <c r="BK646" s="175">
        <f>('Raw data'!BJ646/Shannon!$D646)*LN('Raw data'!BJ646/Shannon!$D646)</f>
        <v>-0.22134727668489307</v>
      </c>
      <c r="BL646" s="175" t="e">
        <f>('Raw data'!BK646/Shannon!$D646)*LN('Raw data'!BK646/Shannon!$D646)</f>
        <v>#NUM!</v>
      </c>
      <c r="BM646" s="175" t="e">
        <f>('Raw data'!BL646/Shannon!$D646)*LN('Raw data'!BL646/Shannon!$D646)</f>
        <v>#NUM!</v>
      </c>
      <c r="BN646" s="175" t="e">
        <f>('Raw data'!BM646/Shannon!$D646)*LN('Raw data'!BM646/Shannon!$D646)</f>
        <v>#NUM!</v>
      </c>
      <c r="BO646" s="175" t="e">
        <f>('Raw data'!BN646/Shannon!$D646)*LN('Raw data'!BN646/Shannon!$D646)</f>
        <v>#NUM!</v>
      </c>
      <c r="BP646" s="175" t="e">
        <f>('Raw data'!BO646/Shannon!$D646)*LN('Raw data'!BO646/Shannon!$D646)</f>
        <v>#NUM!</v>
      </c>
      <c r="BQ646" s="175" t="e">
        <f>('Raw data'!BP646/Shannon!$D646)*LN('Raw data'!BP646/Shannon!$D646)</f>
        <v>#NUM!</v>
      </c>
      <c r="BR646" s="175" t="e">
        <f>('Raw data'!BQ646/Shannon!$D646)*LN('Raw data'!BQ646/Shannon!$D646)</f>
        <v>#NUM!</v>
      </c>
      <c r="BS646" s="175" t="e">
        <f>('Raw data'!BR646/Shannon!$D646)*LN('Raw data'!BR646/Shannon!$D646)</f>
        <v>#NUM!</v>
      </c>
      <c r="BT646" s="175" t="e">
        <f>('Raw data'!BS646/Shannon!$D646)*LN('Raw data'!BS646/Shannon!$D646)</f>
        <v>#NUM!</v>
      </c>
      <c r="BU646" s="175" t="e">
        <f>('Raw data'!BT646/Shannon!$D646)*LN('Raw data'!BT646/Shannon!$D646)</f>
        <v>#NUM!</v>
      </c>
      <c r="BV646" s="175" t="e">
        <f>('Raw data'!BU646/Shannon!$D646)*LN('Raw data'!BU646/Shannon!$D646)</f>
        <v>#NUM!</v>
      </c>
      <c r="BW646" s="175" t="e">
        <f>('Raw data'!BV646/Shannon!$D646)*LN('Raw data'!BV646/Shannon!$D646)</f>
        <v>#NUM!</v>
      </c>
      <c r="BX646" s="175" t="e">
        <f>('Raw data'!BW646/Shannon!$D646)*LN('Raw data'!BW646/Shannon!$D646)</f>
        <v>#NUM!</v>
      </c>
      <c r="BY646" s="175" t="e">
        <f>('Raw data'!BX646/Shannon!$D646)*LN('Raw data'!BX646/Shannon!$D646)</f>
        <v>#NUM!</v>
      </c>
      <c r="BZ646" s="175" t="e">
        <f>('Raw data'!BY646/Shannon!$D646)*LN('Raw data'!BY646/Shannon!$D646)</f>
        <v>#NUM!</v>
      </c>
      <c r="CA646" s="175" t="e">
        <f>('Raw data'!BZ646/Shannon!$D646)*LN('Raw data'!BZ646/Shannon!$D646)</f>
        <v>#NUM!</v>
      </c>
      <c r="CB646" s="175" t="e">
        <f>('Raw data'!CA646/Shannon!$D646)*LN('Raw data'!CA646/Shannon!$D646)</f>
        <v>#NUM!</v>
      </c>
      <c r="CC646" s="175" t="e">
        <f>('Raw data'!CB646/Shannon!$D646)*LN('Raw data'!CB646/Shannon!$D646)</f>
        <v>#NUM!</v>
      </c>
      <c r="CD646" s="175" t="e">
        <f>('Raw data'!CC646/Shannon!$D646)*LN('Raw data'!CC646/Shannon!$D646)</f>
        <v>#NUM!</v>
      </c>
      <c r="CF646" s="176" t="e">
        <f t="shared" si="9"/>
        <v>#VALUE!</v>
      </c>
      <c r="CG646" s="175"/>
      <c r="CH646" s="175"/>
      <c r="CI646" s="175">
        <v>-5.7566508180484137E-2</v>
      </c>
      <c r="CJ646" s="175"/>
      <c r="CK646" s="175"/>
      <c r="CL646" s="175">
        <v>-9.6649091546036417E-2</v>
      </c>
      <c r="CM646" s="175">
        <v>-0.26865373607230197</v>
      </c>
      <c r="CN646" s="175"/>
      <c r="CO646" s="175"/>
      <c r="CP646" s="175"/>
      <c r="CQ646" s="175"/>
      <c r="CR646" s="175"/>
      <c r="CS646" s="175"/>
      <c r="CT646" s="175"/>
      <c r="CU646" s="175"/>
      <c r="CV646" s="175"/>
      <c r="CW646" s="175"/>
      <c r="CX646" s="175"/>
      <c r="CY646" s="175"/>
      <c r="CZ646" s="175"/>
      <c r="DA646" s="175"/>
      <c r="DB646" s="175"/>
      <c r="DC646" s="175"/>
      <c r="DD646" s="175"/>
      <c r="DE646" s="175"/>
      <c r="DF646" s="175"/>
      <c r="DG646" s="175"/>
      <c r="DH646" s="175"/>
      <c r="DI646" s="175"/>
      <c r="DJ646" s="175"/>
      <c r="DK646" s="175"/>
      <c r="DL646" s="175"/>
      <c r="DM646" s="175"/>
      <c r="DN646" s="175"/>
      <c r="DO646" s="175"/>
      <c r="DP646" s="175"/>
      <c r="DQ646" s="175"/>
      <c r="DR646" s="175"/>
      <c r="DS646" s="175"/>
      <c r="DT646" s="175"/>
      <c r="DU646" s="175"/>
      <c r="DV646" s="175"/>
      <c r="DW646" s="175"/>
      <c r="DX646" s="175"/>
      <c r="DY646" s="175"/>
      <c r="DZ646" s="175">
        <v>-0.29321303419972966</v>
      </c>
      <c r="EA646" s="175" t="e">
        <v>#VALUE!</v>
      </c>
      <c r="EB646" s="175">
        <v>-0.313307079665263</v>
      </c>
      <c r="EC646" s="175"/>
      <c r="ED646" s="175"/>
      <c r="EE646" s="175"/>
      <c r="EF646" s="175"/>
      <c r="EG646" s="175"/>
      <c r="EH646" s="175"/>
      <c r="EI646" s="175"/>
      <c r="EJ646" s="175"/>
      <c r="EK646" s="175"/>
      <c r="EL646" s="175"/>
      <c r="EM646" s="175"/>
      <c r="EN646" s="175">
        <v>-0.3674076829726034</v>
      </c>
      <c r="EO646" s="175">
        <v>-0.22134727668489307</v>
      </c>
      <c r="EP646" s="175"/>
      <c r="EQ646" s="175"/>
      <c r="ER646" s="175"/>
      <c r="ES646" s="175"/>
      <c r="ET646" s="175"/>
      <c r="EU646" s="175"/>
      <c r="EV646" s="175"/>
      <c r="EW646" s="175"/>
      <c r="EX646" s="175"/>
      <c r="EY646" s="175"/>
      <c r="EZ646" s="175"/>
      <c r="FA646" s="175"/>
      <c r="FB646" s="175"/>
      <c r="FC646" s="175"/>
      <c r="FD646" s="175"/>
      <c r="FE646" s="175"/>
      <c r="FF646" s="175"/>
      <c r="FG646" s="175"/>
      <c r="FH646" s="175"/>
    </row>
    <row r="647" spans="2:164" x14ac:dyDescent="0.2">
      <c r="B647" s="13">
        <v>43</v>
      </c>
      <c r="C647" s="14">
        <v>15</v>
      </c>
      <c r="D647">
        <f>SUM('Raw data'!D647:CC647)</f>
        <v>34</v>
      </c>
      <c r="E647" s="175" t="e">
        <f>('Raw data'!D647/Shannon!$D647)*LN('Raw data'!D647/Shannon!$D647)</f>
        <v>#NUM!</v>
      </c>
      <c r="F647" s="175" t="e">
        <f>('Raw data'!E647/Shannon!$D647)*LN('Raw data'!E647/Shannon!$D647)</f>
        <v>#NUM!</v>
      </c>
      <c r="G647" s="175" t="e">
        <f>('Raw data'!F647/Shannon!$D647)*LN('Raw data'!F647/Shannon!$D647)</f>
        <v>#NUM!</v>
      </c>
      <c r="H647" s="175" t="e">
        <f>('Raw data'!G647/Shannon!$D647)*LN('Raw data'!G647/Shannon!$D647)</f>
        <v>#NUM!</v>
      </c>
      <c r="I647" s="175">
        <f>('Raw data'!H647/Shannon!$D647)*LN('Raw data'!H647/Shannon!$D647)</f>
        <v>-0.1037164860181224</v>
      </c>
      <c r="J647" s="175" t="e">
        <f>('Raw data'!I647/Shannon!$D647)*LN('Raw data'!I647/Shannon!$D647)</f>
        <v>#NUM!</v>
      </c>
      <c r="K647" s="175" t="e">
        <f>('Raw data'!J647/Shannon!$D647)*LN('Raw data'!J647/Shannon!$D647)</f>
        <v>#NUM!</v>
      </c>
      <c r="L647" s="175" t="e">
        <f>('Raw data'!K647/Shannon!$D647)*LN('Raw data'!K647/Shannon!$D647)</f>
        <v>#NUM!</v>
      </c>
      <c r="M647" s="175" t="e">
        <f>('Raw data'!L647/Shannon!$D647)*LN('Raw data'!L647/Shannon!$D647)</f>
        <v>#NUM!</v>
      </c>
      <c r="N647" s="175" t="e">
        <f>('Raw data'!M647/Shannon!$D647)*LN('Raw data'!M647/Shannon!$D647)</f>
        <v>#NUM!</v>
      </c>
      <c r="O647" s="175" t="e">
        <f>('Raw data'!N647/Shannon!$D647)*LN('Raw data'!N647/Shannon!$D647)</f>
        <v>#NUM!</v>
      </c>
      <c r="P647" s="175" t="e">
        <f>('Raw data'!O647/Shannon!$D647)*LN('Raw data'!O647/Shannon!$D647)</f>
        <v>#NUM!</v>
      </c>
      <c r="Q647" s="175" t="e">
        <f>('Raw data'!P647/Shannon!$D647)*LN('Raw data'!P647/Shannon!$D647)</f>
        <v>#NUM!</v>
      </c>
      <c r="R647" s="175" t="e">
        <f>('Raw data'!Q647/Shannon!$D647)*LN('Raw data'!Q647/Shannon!$D647)</f>
        <v>#NUM!</v>
      </c>
      <c r="S647" s="175" t="e">
        <f>('Raw data'!R647/Shannon!$D647)*LN('Raw data'!R647/Shannon!$D647)</f>
        <v>#NUM!</v>
      </c>
      <c r="T647" s="175" t="e">
        <f>('Raw data'!S647/Shannon!$D647)*LN('Raw data'!S647/Shannon!$D647)</f>
        <v>#NUM!</v>
      </c>
      <c r="U647" s="175" t="e">
        <f>('Raw data'!T647/Shannon!$D647)*LN('Raw data'!T647/Shannon!$D647)</f>
        <v>#NUM!</v>
      </c>
      <c r="V647" s="175" t="e">
        <f>('Raw data'!U647/Shannon!$D647)*LN('Raw data'!U647/Shannon!$D647)</f>
        <v>#NUM!</v>
      </c>
      <c r="W647" s="175" t="e">
        <f>('Raw data'!V647/Shannon!$D647)*LN('Raw data'!V647/Shannon!$D647)</f>
        <v>#NUM!</v>
      </c>
      <c r="X647" s="175" t="e">
        <f>('Raw data'!W647/Shannon!$D647)*LN('Raw data'!W647/Shannon!$D647)</f>
        <v>#NUM!</v>
      </c>
      <c r="Y647" s="175" t="e">
        <f>('Raw data'!X647/Shannon!$D647)*LN('Raw data'!X647/Shannon!$D647)</f>
        <v>#NUM!</v>
      </c>
      <c r="Z647" s="175" t="e">
        <f>('Raw data'!Y647/Shannon!$D647)*LN('Raw data'!Y647/Shannon!$D647)</f>
        <v>#NUM!</v>
      </c>
      <c r="AA647" s="175" t="e">
        <f>('Raw data'!Z647/Shannon!$D647)*LN('Raw data'!Z647/Shannon!$D647)</f>
        <v>#NUM!</v>
      </c>
      <c r="AB647" s="175" t="e">
        <f>('Raw data'!AA647/Shannon!$D647)*LN('Raw data'!AA647/Shannon!$D647)</f>
        <v>#NUM!</v>
      </c>
      <c r="AC647" s="175" t="e">
        <f>('Raw data'!AB647/Shannon!$D647)*LN('Raw data'!AB647/Shannon!$D647)</f>
        <v>#NUM!</v>
      </c>
      <c r="AD647" s="175">
        <f>('Raw data'!AC647/Shannon!$D647)*LN('Raw data'!AC647/Shannon!$D647)</f>
        <v>-0.1037164860181224</v>
      </c>
      <c r="AE647" s="175" t="e">
        <f>('Raw data'!AD647/Shannon!$D647)*LN('Raw data'!AD647/Shannon!$D647)</f>
        <v>#NUM!</v>
      </c>
      <c r="AF647" s="175" t="e">
        <f>('Raw data'!AE647/Shannon!$D647)*LN('Raw data'!AE647/Shannon!$D647)</f>
        <v>#NUM!</v>
      </c>
      <c r="AG647" s="175" t="e">
        <f>('Raw data'!AF647/Shannon!$D647)*LN('Raw data'!AF647/Shannon!$D647)</f>
        <v>#NUM!</v>
      </c>
      <c r="AH647" s="175" t="e">
        <f>('Raw data'!AG647/Shannon!$D647)*LN('Raw data'!AG647/Shannon!$D647)</f>
        <v>#NUM!</v>
      </c>
      <c r="AI647" s="175" t="e">
        <f>('Raw data'!AH647/Shannon!$D647)*LN('Raw data'!AH647/Shannon!$D647)</f>
        <v>#NUM!</v>
      </c>
      <c r="AJ647" s="175" t="e">
        <f>('Raw data'!AI647/Shannon!$D647)*LN('Raw data'!AI647/Shannon!$D647)</f>
        <v>#NUM!</v>
      </c>
      <c r="AK647" s="175" t="e">
        <f>('Raw data'!AJ647/Shannon!$D647)*LN('Raw data'!AJ647/Shannon!$D647)</f>
        <v>#NUM!</v>
      </c>
      <c r="AL647" s="175" t="e">
        <f>('Raw data'!AK647/Shannon!$D647)*LN('Raw data'!AK647/Shannon!$D647)</f>
        <v>#NUM!</v>
      </c>
      <c r="AM647" s="175">
        <f>('Raw data'!AL647/Shannon!$D647)*LN('Raw data'!AL647/Shannon!$D647)</f>
        <v>-0.11043806731235828</v>
      </c>
      <c r="AN647" s="175" t="e">
        <f>('Raw data'!AM647/Shannon!$D647)*LN('Raw data'!AM647/Shannon!$D647)</f>
        <v>#NUM!</v>
      </c>
      <c r="AO647" s="175" t="e">
        <f>('Raw data'!AN647/Shannon!$D647)*LN('Raw data'!AN647/Shannon!$D647)</f>
        <v>#NUM!</v>
      </c>
      <c r="AP647" s="175" t="e">
        <f>('Raw data'!AO647/Shannon!$D647)*LN('Raw data'!AO647/Shannon!$D647)</f>
        <v>#NUM!</v>
      </c>
      <c r="AQ647" s="175" t="e">
        <f>('Raw data'!AP647/Shannon!$D647)*LN('Raw data'!AP647/Shannon!$D647)</f>
        <v>#NUM!</v>
      </c>
      <c r="AR647" s="175" t="e">
        <f>('Raw data'!AQ647/Shannon!$D647)*LN('Raw data'!AQ647/Shannon!$D647)</f>
        <v>#NUM!</v>
      </c>
      <c r="AS647" s="175" t="e">
        <f>('Raw data'!AR647/Shannon!$D647)*LN('Raw data'!AR647/Shannon!$D647)</f>
        <v>#NUM!</v>
      </c>
      <c r="AT647" s="175" t="e">
        <f>('Raw data'!AS647/Shannon!$D647)*LN('Raw data'!AS647/Shannon!$D647)</f>
        <v>#NUM!</v>
      </c>
      <c r="AU647" s="175" t="e">
        <f>('Raw data'!AT647/Shannon!$D647)*LN('Raw data'!AT647/Shannon!$D647)</f>
        <v>#NUM!</v>
      </c>
      <c r="AV647" s="175" t="e">
        <f>('Raw data'!AU647/Shannon!$D647)*LN('Raw data'!AU647/Shannon!$D647)</f>
        <v>#NUM!</v>
      </c>
      <c r="AW647" s="175" t="e">
        <f>('Raw data'!AV647/Shannon!$D647)*LN('Raw data'!AV647/Shannon!$D647)</f>
        <v>#NUM!</v>
      </c>
      <c r="AX647" s="175" t="e">
        <f>('Raw data'!AW647/Shannon!$D647)*LN('Raw data'!AW647/Shannon!$D647)</f>
        <v>#NUM!</v>
      </c>
      <c r="AY647" s="175">
        <f>('Raw data'!AX647/Shannon!$D647)*LN('Raw data'!AX647/Shannon!$D647)</f>
        <v>-0.16665960847389508</v>
      </c>
      <c r="AZ647" s="175" t="e">
        <f>('Raw data'!AY647/Shannon!$D647)*LN('Raw data'!AY647/Shannon!$D647)</f>
        <v>#NUM!</v>
      </c>
      <c r="BA647" s="175" t="e">
        <f>('Raw data'!AZ647/Shannon!$D647)*LN('Raw data'!AZ647/Shannon!$D647)</f>
        <v>#NUM!</v>
      </c>
      <c r="BB647" s="175" t="e">
        <f>('Raw data'!BA647/Shannon!$D647)*LN('Raw data'!BA647/Shannon!$D647)</f>
        <v>#NUM!</v>
      </c>
      <c r="BC647" s="175" t="e">
        <f>('Raw data'!BB647/Shannon!$D647)*LN('Raw data'!BB647/Shannon!$D647)</f>
        <v>#NUM!</v>
      </c>
      <c r="BD647" s="175" t="e">
        <f>('Raw data'!BC647/Shannon!$D647)*LN('Raw data'!BC647/Shannon!$D647)</f>
        <v>#NUM!</v>
      </c>
      <c r="BE647" s="175" t="e">
        <f>('Raw data'!BD647/Shannon!$D647)*LN('Raw data'!BD647/Shannon!$D647)</f>
        <v>#NUM!</v>
      </c>
      <c r="BF647" s="175" t="e">
        <f>('Raw data'!BE647/Shannon!$D647)*LN('Raw data'!BE647/Shannon!$D647)</f>
        <v>#NUM!</v>
      </c>
      <c r="BG647" s="175" t="e">
        <f>('Raw data'!BF647/Shannon!$D647)*LN('Raw data'!BF647/Shannon!$D647)</f>
        <v>#NUM!</v>
      </c>
      <c r="BH647" s="175" t="e">
        <f>('Raw data'!BG647/Shannon!$D647)*LN('Raw data'!BG647/Shannon!$D647)</f>
        <v>#NUM!</v>
      </c>
      <c r="BI647" s="175" t="e">
        <f>('Raw data'!BH647/Shannon!$D647)*LN('Raw data'!BH647/Shannon!$D647)</f>
        <v>#NUM!</v>
      </c>
      <c r="BJ647" s="175" t="e">
        <f>('Raw data'!BI647/Shannon!$D647)*LN('Raw data'!BI647/Shannon!$D647)</f>
        <v>#NUM!</v>
      </c>
      <c r="BK647" s="175" t="e">
        <f>('Raw data'!BJ647/Shannon!$D647)*LN('Raw data'!BJ647/Shannon!$D647)</f>
        <v>#NUM!</v>
      </c>
      <c r="BL647" s="175" t="e">
        <f>('Raw data'!BK647/Shannon!$D647)*LN('Raw data'!BK647/Shannon!$D647)</f>
        <v>#NUM!</v>
      </c>
      <c r="BM647" s="175" t="e">
        <f>('Raw data'!BL647/Shannon!$D647)*LN('Raw data'!BL647/Shannon!$D647)</f>
        <v>#NUM!</v>
      </c>
      <c r="BN647" s="175" t="e">
        <f>('Raw data'!BM647/Shannon!$D647)*LN('Raw data'!BM647/Shannon!$D647)</f>
        <v>#NUM!</v>
      </c>
      <c r="BO647" s="175" t="e">
        <f>('Raw data'!BN647/Shannon!$D647)*LN('Raw data'!BN647/Shannon!$D647)</f>
        <v>#NUM!</v>
      </c>
      <c r="BP647" s="175" t="e">
        <f>('Raw data'!BO647/Shannon!$D647)*LN('Raw data'!BO647/Shannon!$D647)</f>
        <v>#NUM!</v>
      </c>
      <c r="BQ647" s="175" t="e">
        <f>('Raw data'!BP647/Shannon!$D647)*LN('Raw data'!BP647/Shannon!$D647)</f>
        <v>#NUM!</v>
      </c>
      <c r="BR647" s="175" t="e">
        <f>('Raw data'!BQ647/Shannon!$D647)*LN('Raw data'!BQ647/Shannon!$D647)</f>
        <v>#NUM!</v>
      </c>
      <c r="BS647" s="175" t="e">
        <f>('Raw data'!BR647/Shannon!$D647)*LN('Raw data'!BR647/Shannon!$D647)</f>
        <v>#NUM!</v>
      </c>
      <c r="BT647" s="175" t="e">
        <f>('Raw data'!BS647/Shannon!$D647)*LN('Raw data'!BS647/Shannon!$D647)</f>
        <v>#NUM!</v>
      </c>
      <c r="BU647" s="175" t="e">
        <f>('Raw data'!BT647/Shannon!$D647)*LN('Raw data'!BT647/Shannon!$D647)</f>
        <v>#NUM!</v>
      </c>
      <c r="BV647" s="175" t="e">
        <f>('Raw data'!BU647/Shannon!$D647)*LN('Raw data'!BU647/Shannon!$D647)</f>
        <v>#NUM!</v>
      </c>
      <c r="BW647" s="175" t="e">
        <f>('Raw data'!BV647/Shannon!$D647)*LN('Raw data'!BV647/Shannon!$D647)</f>
        <v>#NUM!</v>
      </c>
      <c r="BX647" s="175" t="e">
        <f>('Raw data'!BW647/Shannon!$D647)*LN('Raw data'!BW647/Shannon!$D647)</f>
        <v>#NUM!</v>
      </c>
      <c r="BY647" s="175" t="e">
        <f>('Raw data'!BX647/Shannon!$D647)*LN('Raw data'!BX647/Shannon!$D647)</f>
        <v>#NUM!</v>
      </c>
      <c r="BZ647" s="175" t="e">
        <f>('Raw data'!BY647/Shannon!$D647)*LN('Raw data'!BY647/Shannon!$D647)</f>
        <v>#NUM!</v>
      </c>
      <c r="CA647" s="175" t="e">
        <f>('Raw data'!BZ647/Shannon!$D647)*LN('Raw data'!BZ647/Shannon!$D647)</f>
        <v>#NUM!</v>
      </c>
      <c r="CB647" s="175" t="e">
        <f>('Raw data'!CA647/Shannon!$D647)*LN('Raw data'!CA647/Shannon!$D647)</f>
        <v>#NUM!</v>
      </c>
      <c r="CC647" s="175" t="e">
        <f>('Raw data'!CB647/Shannon!$D647)*LN('Raw data'!CB647/Shannon!$D647)</f>
        <v>#NUM!</v>
      </c>
      <c r="CD647" s="175" t="e">
        <f>('Raw data'!CC647/Shannon!$D647)*LN('Raw data'!CC647/Shannon!$D647)</f>
        <v>#NUM!</v>
      </c>
      <c r="CF647" s="176">
        <f t="shared" si="9"/>
        <v>0.48453064782249811</v>
      </c>
      <c r="CG647" s="175"/>
      <c r="CH647" s="175"/>
      <c r="CI647" s="175"/>
      <c r="CJ647" s="175"/>
      <c r="CK647" s="175"/>
      <c r="CL647" s="175"/>
      <c r="CM647" s="175">
        <v>-0.1037164860181224</v>
      </c>
      <c r="CN647" s="175"/>
      <c r="CO647" s="175"/>
      <c r="CP647" s="175"/>
      <c r="CQ647" s="175"/>
      <c r="CR647" s="175"/>
      <c r="CS647" s="175"/>
      <c r="CT647" s="175"/>
      <c r="CU647" s="175"/>
      <c r="CV647" s="175"/>
      <c r="CW647" s="175"/>
      <c r="CX647" s="175"/>
      <c r="CY647" s="175"/>
      <c r="CZ647" s="175"/>
      <c r="DA647" s="175"/>
      <c r="DB647" s="175"/>
      <c r="DC647" s="175"/>
      <c r="DD647" s="175"/>
      <c r="DE647" s="175"/>
      <c r="DF647" s="175"/>
      <c r="DG647" s="175"/>
      <c r="DH647" s="175">
        <v>-0.1037164860181224</v>
      </c>
      <c r="DI647" s="175"/>
      <c r="DJ647" s="175"/>
      <c r="DK647" s="175"/>
      <c r="DL647" s="175"/>
      <c r="DM647" s="175"/>
      <c r="DN647" s="175"/>
      <c r="DO647" s="175"/>
      <c r="DP647" s="175"/>
      <c r="DQ647" s="175">
        <v>-0.11043806731235828</v>
      </c>
      <c r="DR647" s="175"/>
      <c r="DS647" s="175"/>
      <c r="DT647" s="175"/>
      <c r="DU647" s="175"/>
      <c r="DV647" s="175"/>
      <c r="DW647" s="175"/>
      <c r="DX647" s="175"/>
      <c r="DY647" s="175"/>
      <c r="DZ647" s="175"/>
      <c r="EA647" s="175"/>
      <c r="EB647" s="175"/>
      <c r="EC647" s="175">
        <v>-0.16665960847389508</v>
      </c>
      <c r="ED647" s="175"/>
      <c r="EE647" s="175"/>
      <c r="EF647" s="175"/>
      <c r="EG647" s="175"/>
      <c r="EH647" s="175"/>
      <c r="EI647" s="175"/>
      <c r="EJ647" s="175"/>
      <c r="EK647" s="175"/>
      <c r="EL647" s="175"/>
      <c r="EM647" s="175"/>
      <c r="EN647" s="175"/>
      <c r="EO647" s="175"/>
      <c r="EP647" s="175"/>
      <c r="EQ647" s="175"/>
      <c r="ER647" s="175"/>
      <c r="ES647" s="175"/>
      <c r="ET647" s="175"/>
      <c r="EU647" s="175"/>
      <c r="EV647" s="175"/>
      <c r="EW647" s="175"/>
      <c r="EX647" s="175"/>
      <c r="EY647" s="175"/>
      <c r="EZ647" s="175"/>
      <c r="FA647" s="175"/>
      <c r="FB647" s="175"/>
      <c r="FC647" s="175"/>
      <c r="FD647" s="175"/>
      <c r="FE647" s="175"/>
      <c r="FF647" s="175"/>
      <c r="FG647" s="175"/>
      <c r="FH647" s="175"/>
    </row>
    <row r="648" spans="2:164" x14ac:dyDescent="0.2">
      <c r="B648" s="13">
        <v>43</v>
      </c>
      <c r="C648" s="14">
        <v>16</v>
      </c>
      <c r="D648">
        <f>SUM('Raw data'!D648:CC648)</f>
        <v>0</v>
      </c>
      <c r="E648" s="175" t="e">
        <f>('Raw data'!D648/Shannon!$D648)*LN('Raw data'!D648/Shannon!$D648)</f>
        <v>#DIV/0!</v>
      </c>
      <c r="F648" s="175" t="e">
        <f>('Raw data'!E648/Shannon!$D648)*LN('Raw data'!E648/Shannon!$D648)</f>
        <v>#DIV/0!</v>
      </c>
      <c r="G648" s="175" t="e">
        <f>('Raw data'!F648/Shannon!$D648)*LN('Raw data'!F648/Shannon!$D648)</f>
        <v>#DIV/0!</v>
      </c>
      <c r="H648" s="175" t="e">
        <f>('Raw data'!G648/Shannon!$D648)*LN('Raw data'!G648/Shannon!$D648)</f>
        <v>#DIV/0!</v>
      </c>
      <c r="I648" s="175" t="e">
        <f>('Raw data'!H648/Shannon!$D648)*LN('Raw data'!H648/Shannon!$D648)</f>
        <v>#DIV/0!</v>
      </c>
      <c r="J648" s="175" t="e">
        <f>('Raw data'!I648/Shannon!$D648)*LN('Raw data'!I648/Shannon!$D648)</f>
        <v>#DIV/0!</v>
      </c>
      <c r="K648" s="175" t="e">
        <f>('Raw data'!J648/Shannon!$D648)*LN('Raw data'!J648/Shannon!$D648)</f>
        <v>#DIV/0!</v>
      </c>
      <c r="L648" s="175" t="e">
        <f>('Raw data'!K648/Shannon!$D648)*LN('Raw data'!K648/Shannon!$D648)</f>
        <v>#DIV/0!</v>
      </c>
      <c r="M648" s="175" t="e">
        <f>('Raw data'!L648/Shannon!$D648)*LN('Raw data'!L648/Shannon!$D648)</f>
        <v>#DIV/0!</v>
      </c>
      <c r="N648" s="175" t="e">
        <f>('Raw data'!M648/Shannon!$D648)*LN('Raw data'!M648/Shannon!$D648)</f>
        <v>#DIV/0!</v>
      </c>
      <c r="O648" s="175" t="e">
        <f>('Raw data'!N648/Shannon!$D648)*LN('Raw data'!N648/Shannon!$D648)</f>
        <v>#DIV/0!</v>
      </c>
      <c r="P648" s="175" t="e">
        <f>('Raw data'!O648/Shannon!$D648)*LN('Raw data'!O648/Shannon!$D648)</f>
        <v>#DIV/0!</v>
      </c>
      <c r="Q648" s="175" t="e">
        <f>('Raw data'!P648/Shannon!$D648)*LN('Raw data'!P648/Shannon!$D648)</f>
        <v>#DIV/0!</v>
      </c>
      <c r="R648" s="175" t="e">
        <f>('Raw data'!Q648/Shannon!$D648)*LN('Raw data'!Q648/Shannon!$D648)</f>
        <v>#DIV/0!</v>
      </c>
      <c r="S648" s="175" t="e">
        <f>('Raw data'!R648/Shannon!$D648)*LN('Raw data'!R648/Shannon!$D648)</f>
        <v>#DIV/0!</v>
      </c>
      <c r="T648" s="175" t="e">
        <f>('Raw data'!S648/Shannon!$D648)*LN('Raw data'!S648/Shannon!$D648)</f>
        <v>#DIV/0!</v>
      </c>
      <c r="U648" s="175" t="e">
        <f>('Raw data'!T648/Shannon!$D648)*LN('Raw data'!T648/Shannon!$D648)</f>
        <v>#DIV/0!</v>
      </c>
      <c r="V648" s="175" t="e">
        <f>('Raw data'!U648/Shannon!$D648)*LN('Raw data'!U648/Shannon!$D648)</f>
        <v>#DIV/0!</v>
      </c>
      <c r="W648" s="175" t="e">
        <f>('Raw data'!V648/Shannon!$D648)*LN('Raw data'!V648/Shannon!$D648)</f>
        <v>#DIV/0!</v>
      </c>
      <c r="X648" s="175" t="e">
        <f>('Raw data'!W648/Shannon!$D648)*LN('Raw data'!W648/Shannon!$D648)</f>
        <v>#DIV/0!</v>
      </c>
      <c r="Y648" s="175" t="e">
        <f>('Raw data'!X648/Shannon!$D648)*LN('Raw data'!X648/Shannon!$D648)</f>
        <v>#DIV/0!</v>
      </c>
      <c r="Z648" s="175" t="e">
        <f>('Raw data'!Y648/Shannon!$D648)*LN('Raw data'!Y648/Shannon!$D648)</f>
        <v>#DIV/0!</v>
      </c>
      <c r="AA648" s="175" t="e">
        <f>('Raw data'!Z648/Shannon!$D648)*LN('Raw data'!Z648/Shannon!$D648)</f>
        <v>#DIV/0!</v>
      </c>
      <c r="AB648" s="175" t="e">
        <f>('Raw data'!AA648/Shannon!$D648)*LN('Raw data'!AA648/Shannon!$D648)</f>
        <v>#DIV/0!</v>
      </c>
      <c r="AC648" s="175" t="e">
        <f>('Raw data'!AB648/Shannon!$D648)*LN('Raw data'!AB648/Shannon!$D648)</f>
        <v>#DIV/0!</v>
      </c>
      <c r="AD648" s="175" t="e">
        <f>('Raw data'!AC648/Shannon!$D648)*LN('Raw data'!AC648/Shannon!$D648)</f>
        <v>#DIV/0!</v>
      </c>
      <c r="AE648" s="175" t="e">
        <f>('Raw data'!AD648/Shannon!$D648)*LN('Raw data'!AD648/Shannon!$D648)</f>
        <v>#DIV/0!</v>
      </c>
      <c r="AF648" s="175" t="e">
        <f>('Raw data'!AE648/Shannon!$D648)*LN('Raw data'!AE648/Shannon!$D648)</f>
        <v>#DIV/0!</v>
      </c>
      <c r="AG648" s="175" t="e">
        <f>('Raw data'!AF648/Shannon!$D648)*LN('Raw data'!AF648/Shannon!$D648)</f>
        <v>#DIV/0!</v>
      </c>
      <c r="AH648" s="175" t="e">
        <f>('Raw data'!AG648/Shannon!$D648)*LN('Raw data'!AG648/Shannon!$D648)</f>
        <v>#DIV/0!</v>
      </c>
      <c r="AI648" s="175" t="e">
        <f>('Raw data'!AH648/Shannon!$D648)*LN('Raw data'!AH648/Shannon!$D648)</f>
        <v>#DIV/0!</v>
      </c>
      <c r="AJ648" s="175" t="e">
        <f>('Raw data'!AI648/Shannon!$D648)*LN('Raw data'!AI648/Shannon!$D648)</f>
        <v>#DIV/0!</v>
      </c>
      <c r="AK648" s="175" t="e">
        <f>('Raw data'!AJ648/Shannon!$D648)*LN('Raw data'!AJ648/Shannon!$D648)</f>
        <v>#DIV/0!</v>
      </c>
      <c r="AL648" s="175" t="e">
        <f>('Raw data'!AK648/Shannon!$D648)*LN('Raw data'!AK648/Shannon!$D648)</f>
        <v>#DIV/0!</v>
      </c>
      <c r="AM648" s="175" t="e">
        <f>('Raw data'!AL648/Shannon!$D648)*LN('Raw data'!AL648/Shannon!$D648)</f>
        <v>#DIV/0!</v>
      </c>
      <c r="AN648" s="175" t="e">
        <f>('Raw data'!AM648/Shannon!$D648)*LN('Raw data'!AM648/Shannon!$D648)</f>
        <v>#DIV/0!</v>
      </c>
      <c r="AO648" s="175" t="e">
        <f>('Raw data'!AN648/Shannon!$D648)*LN('Raw data'!AN648/Shannon!$D648)</f>
        <v>#DIV/0!</v>
      </c>
      <c r="AP648" s="175" t="e">
        <f>('Raw data'!AO648/Shannon!$D648)*LN('Raw data'!AO648/Shannon!$D648)</f>
        <v>#DIV/0!</v>
      </c>
      <c r="AQ648" s="175" t="e">
        <f>('Raw data'!AP648/Shannon!$D648)*LN('Raw data'!AP648/Shannon!$D648)</f>
        <v>#DIV/0!</v>
      </c>
      <c r="AR648" s="175" t="e">
        <f>('Raw data'!AQ648/Shannon!$D648)*LN('Raw data'!AQ648/Shannon!$D648)</f>
        <v>#DIV/0!</v>
      </c>
      <c r="AS648" s="175" t="e">
        <f>('Raw data'!AR648/Shannon!$D648)*LN('Raw data'!AR648/Shannon!$D648)</f>
        <v>#DIV/0!</v>
      </c>
      <c r="AT648" s="175" t="e">
        <f>('Raw data'!AS648/Shannon!$D648)*LN('Raw data'!AS648/Shannon!$D648)</f>
        <v>#DIV/0!</v>
      </c>
      <c r="AU648" s="175" t="e">
        <f>('Raw data'!AT648/Shannon!$D648)*LN('Raw data'!AT648/Shannon!$D648)</f>
        <v>#DIV/0!</v>
      </c>
      <c r="AV648" s="175" t="e">
        <f>('Raw data'!AU648/Shannon!$D648)*LN('Raw data'!AU648/Shannon!$D648)</f>
        <v>#DIV/0!</v>
      </c>
      <c r="AW648" s="175" t="e">
        <f>('Raw data'!AV648/Shannon!$D648)*LN('Raw data'!AV648/Shannon!$D648)</f>
        <v>#DIV/0!</v>
      </c>
      <c r="AX648" s="175" t="e">
        <f>('Raw data'!AW648/Shannon!$D648)*LN('Raw data'!AW648/Shannon!$D648)</f>
        <v>#DIV/0!</v>
      </c>
      <c r="AY648" s="175" t="e">
        <f>('Raw data'!AX648/Shannon!$D648)*LN('Raw data'!AX648/Shannon!$D648)</f>
        <v>#DIV/0!</v>
      </c>
      <c r="AZ648" s="175" t="e">
        <f>('Raw data'!AY648/Shannon!$D648)*LN('Raw data'!AY648/Shannon!$D648)</f>
        <v>#DIV/0!</v>
      </c>
      <c r="BA648" s="175" t="e">
        <f>('Raw data'!AZ648/Shannon!$D648)*LN('Raw data'!AZ648/Shannon!$D648)</f>
        <v>#DIV/0!</v>
      </c>
      <c r="BB648" s="175" t="e">
        <f>('Raw data'!BA648/Shannon!$D648)*LN('Raw data'!BA648/Shannon!$D648)</f>
        <v>#DIV/0!</v>
      </c>
      <c r="BC648" s="175" t="e">
        <f>('Raw data'!BB648/Shannon!$D648)*LN('Raw data'!BB648/Shannon!$D648)</f>
        <v>#DIV/0!</v>
      </c>
      <c r="BD648" s="175" t="e">
        <f>('Raw data'!BC648/Shannon!$D648)*LN('Raw data'!BC648/Shannon!$D648)</f>
        <v>#DIV/0!</v>
      </c>
      <c r="BE648" s="175" t="e">
        <f>('Raw data'!BD648/Shannon!$D648)*LN('Raw data'!BD648/Shannon!$D648)</f>
        <v>#DIV/0!</v>
      </c>
      <c r="BF648" s="175" t="e">
        <f>('Raw data'!BE648/Shannon!$D648)*LN('Raw data'!BE648/Shannon!$D648)</f>
        <v>#DIV/0!</v>
      </c>
      <c r="BG648" s="175" t="e">
        <f>('Raw data'!BF648/Shannon!$D648)*LN('Raw data'!BF648/Shannon!$D648)</f>
        <v>#DIV/0!</v>
      </c>
      <c r="BH648" s="175" t="e">
        <f>('Raw data'!BG648/Shannon!$D648)*LN('Raw data'!BG648/Shannon!$D648)</f>
        <v>#DIV/0!</v>
      </c>
      <c r="BI648" s="175" t="e">
        <f>('Raw data'!BH648/Shannon!$D648)*LN('Raw data'!BH648/Shannon!$D648)</f>
        <v>#DIV/0!</v>
      </c>
      <c r="BJ648" s="175" t="e">
        <f>('Raw data'!BI648/Shannon!$D648)*LN('Raw data'!BI648/Shannon!$D648)</f>
        <v>#DIV/0!</v>
      </c>
      <c r="BK648" s="175" t="e">
        <f>('Raw data'!BJ648/Shannon!$D648)*LN('Raw data'!BJ648/Shannon!$D648)</f>
        <v>#DIV/0!</v>
      </c>
      <c r="BL648" s="175" t="e">
        <f>('Raw data'!BK648/Shannon!$D648)*LN('Raw data'!BK648/Shannon!$D648)</f>
        <v>#DIV/0!</v>
      </c>
      <c r="BM648" s="175" t="e">
        <f>('Raw data'!BL648/Shannon!$D648)*LN('Raw data'!BL648/Shannon!$D648)</f>
        <v>#DIV/0!</v>
      </c>
      <c r="BN648" s="175" t="e">
        <f>('Raw data'!BM648/Shannon!$D648)*LN('Raw data'!BM648/Shannon!$D648)</f>
        <v>#DIV/0!</v>
      </c>
      <c r="BO648" s="175" t="e">
        <f>('Raw data'!BN648/Shannon!$D648)*LN('Raw data'!BN648/Shannon!$D648)</f>
        <v>#DIV/0!</v>
      </c>
      <c r="BP648" s="175" t="e">
        <f>('Raw data'!BO648/Shannon!$D648)*LN('Raw data'!BO648/Shannon!$D648)</f>
        <v>#DIV/0!</v>
      </c>
      <c r="BQ648" s="175" t="e">
        <f>('Raw data'!BP648/Shannon!$D648)*LN('Raw data'!BP648/Shannon!$D648)</f>
        <v>#DIV/0!</v>
      </c>
      <c r="BR648" s="175" t="e">
        <f>('Raw data'!BQ648/Shannon!$D648)*LN('Raw data'!BQ648/Shannon!$D648)</f>
        <v>#DIV/0!</v>
      </c>
      <c r="BS648" s="175" t="e">
        <f>('Raw data'!BR648/Shannon!$D648)*LN('Raw data'!BR648/Shannon!$D648)</f>
        <v>#DIV/0!</v>
      </c>
      <c r="BT648" s="175" t="e">
        <f>('Raw data'!BS648/Shannon!$D648)*LN('Raw data'!BS648/Shannon!$D648)</f>
        <v>#DIV/0!</v>
      </c>
      <c r="BU648" s="175" t="e">
        <f>('Raw data'!BT648/Shannon!$D648)*LN('Raw data'!BT648/Shannon!$D648)</f>
        <v>#DIV/0!</v>
      </c>
      <c r="BV648" s="175" t="e">
        <f>('Raw data'!BU648/Shannon!$D648)*LN('Raw data'!BU648/Shannon!$D648)</f>
        <v>#DIV/0!</v>
      </c>
      <c r="BW648" s="175" t="e">
        <f>('Raw data'!BV648/Shannon!$D648)*LN('Raw data'!BV648/Shannon!$D648)</f>
        <v>#DIV/0!</v>
      </c>
      <c r="BX648" s="175" t="e">
        <f>('Raw data'!BW648/Shannon!$D648)*LN('Raw data'!BW648/Shannon!$D648)</f>
        <v>#DIV/0!</v>
      </c>
      <c r="BY648" s="175" t="e">
        <f>('Raw data'!BX648/Shannon!$D648)*LN('Raw data'!BX648/Shannon!$D648)</f>
        <v>#DIV/0!</v>
      </c>
      <c r="BZ648" s="175" t="e">
        <f>('Raw data'!BY648/Shannon!$D648)*LN('Raw data'!BY648/Shannon!$D648)</f>
        <v>#DIV/0!</v>
      </c>
      <c r="CA648" s="175" t="e">
        <f>('Raw data'!BZ648/Shannon!$D648)*LN('Raw data'!BZ648/Shannon!$D648)</f>
        <v>#DIV/0!</v>
      </c>
      <c r="CB648" s="175" t="e">
        <f>('Raw data'!CA648/Shannon!$D648)*LN('Raw data'!CA648/Shannon!$D648)</f>
        <v>#DIV/0!</v>
      </c>
      <c r="CC648" s="175" t="e">
        <f>('Raw data'!CB648/Shannon!$D648)*LN('Raw data'!CB648/Shannon!$D648)</f>
        <v>#DIV/0!</v>
      </c>
      <c r="CD648" s="175" t="e">
        <f>('Raw data'!CC648/Shannon!$D648)*LN('Raw data'!CC648/Shannon!$D648)</f>
        <v>#DIV/0!</v>
      </c>
      <c r="CF648" s="176" t="e">
        <f t="shared" si="9"/>
        <v>#DIV/0!</v>
      </c>
      <c r="CG648" s="175"/>
      <c r="CH648" s="175"/>
      <c r="CI648" s="175" t="e">
        <v>#DIV/0!</v>
      </c>
      <c r="CJ648" s="175" t="e">
        <v>#DIV/0!</v>
      </c>
      <c r="CK648" s="175" t="e">
        <v>#DIV/0!</v>
      </c>
      <c r="CL648" s="175" t="e">
        <v>#DIV/0!</v>
      </c>
      <c r="CM648" s="175" t="e">
        <v>#DIV/0!</v>
      </c>
      <c r="CN648" s="175" t="e">
        <v>#DIV/0!</v>
      </c>
      <c r="CO648" s="175" t="e">
        <v>#DIV/0!</v>
      </c>
      <c r="CP648" s="175" t="e">
        <v>#DIV/0!</v>
      </c>
      <c r="CQ648" s="175" t="e">
        <v>#DIV/0!</v>
      </c>
      <c r="CR648" s="175" t="e">
        <v>#DIV/0!</v>
      </c>
      <c r="CS648" s="175" t="e">
        <v>#DIV/0!</v>
      </c>
      <c r="CT648" s="175" t="e">
        <v>#DIV/0!</v>
      </c>
      <c r="CU648" s="175" t="e">
        <v>#DIV/0!</v>
      </c>
      <c r="CV648" s="175" t="e">
        <v>#DIV/0!</v>
      </c>
      <c r="CW648" s="175" t="e">
        <v>#DIV/0!</v>
      </c>
      <c r="CX648" s="175" t="e">
        <v>#DIV/0!</v>
      </c>
      <c r="CY648" s="175" t="e">
        <v>#DIV/0!</v>
      </c>
      <c r="CZ648" s="175" t="e">
        <v>#DIV/0!</v>
      </c>
      <c r="DA648" s="175" t="e">
        <v>#DIV/0!</v>
      </c>
      <c r="DB648" s="175" t="e">
        <v>#DIV/0!</v>
      </c>
      <c r="DC648" s="175" t="e">
        <v>#DIV/0!</v>
      </c>
      <c r="DD648" s="175" t="e">
        <v>#DIV/0!</v>
      </c>
      <c r="DE648" s="175" t="e">
        <v>#DIV/0!</v>
      </c>
      <c r="DF648" s="175" t="e">
        <v>#DIV/0!</v>
      </c>
      <c r="DG648" s="175" t="e">
        <v>#DIV/0!</v>
      </c>
      <c r="DH648" s="175" t="e">
        <v>#DIV/0!</v>
      </c>
      <c r="DI648" s="175" t="e">
        <v>#DIV/0!</v>
      </c>
      <c r="DJ648" s="175" t="e">
        <v>#DIV/0!</v>
      </c>
      <c r="DK648" s="175" t="e">
        <v>#DIV/0!</v>
      </c>
      <c r="DL648" s="175" t="e">
        <v>#DIV/0!</v>
      </c>
      <c r="DM648" s="175" t="e">
        <v>#DIV/0!</v>
      </c>
      <c r="DN648" s="175" t="e">
        <v>#DIV/0!</v>
      </c>
      <c r="DO648" s="175" t="e">
        <v>#DIV/0!</v>
      </c>
      <c r="DP648" s="175" t="e">
        <v>#DIV/0!</v>
      </c>
      <c r="DQ648" s="175" t="e">
        <v>#DIV/0!</v>
      </c>
      <c r="DR648" s="175" t="e">
        <v>#DIV/0!</v>
      </c>
      <c r="DS648" s="175" t="e">
        <v>#DIV/0!</v>
      </c>
      <c r="DT648" s="175" t="e">
        <v>#DIV/0!</v>
      </c>
      <c r="DU648" s="175" t="e">
        <v>#DIV/0!</v>
      </c>
      <c r="DV648" s="175" t="e">
        <v>#DIV/0!</v>
      </c>
      <c r="DW648" s="175" t="e">
        <v>#DIV/0!</v>
      </c>
      <c r="DX648" s="175" t="e">
        <v>#DIV/0!</v>
      </c>
      <c r="DY648" s="175" t="e">
        <v>#DIV/0!</v>
      </c>
      <c r="DZ648" s="175" t="e">
        <v>#DIV/0!</v>
      </c>
      <c r="EA648" s="175" t="e">
        <v>#DIV/0!</v>
      </c>
      <c r="EB648" s="175" t="e">
        <v>#DIV/0!</v>
      </c>
      <c r="EC648" s="175" t="e">
        <v>#DIV/0!</v>
      </c>
      <c r="ED648" s="175" t="e">
        <v>#DIV/0!</v>
      </c>
      <c r="EE648" s="175" t="e">
        <v>#DIV/0!</v>
      </c>
      <c r="EF648" s="175" t="e">
        <v>#DIV/0!</v>
      </c>
      <c r="EG648" s="175" t="e">
        <v>#DIV/0!</v>
      </c>
      <c r="EH648" s="175" t="e">
        <v>#DIV/0!</v>
      </c>
      <c r="EI648" s="175" t="e">
        <v>#DIV/0!</v>
      </c>
      <c r="EJ648" s="175" t="e">
        <v>#DIV/0!</v>
      </c>
      <c r="EK648" s="175" t="e">
        <v>#DIV/0!</v>
      </c>
      <c r="EL648" s="175" t="e">
        <v>#DIV/0!</v>
      </c>
      <c r="EM648" s="175" t="e">
        <v>#DIV/0!</v>
      </c>
      <c r="EN648" s="175" t="e">
        <v>#DIV/0!</v>
      </c>
      <c r="EO648" s="175" t="e">
        <v>#DIV/0!</v>
      </c>
      <c r="EP648" s="175" t="e">
        <v>#DIV/0!</v>
      </c>
      <c r="EQ648" s="175" t="e">
        <v>#DIV/0!</v>
      </c>
      <c r="ER648" s="175" t="e">
        <v>#DIV/0!</v>
      </c>
      <c r="ES648" s="175" t="e">
        <v>#DIV/0!</v>
      </c>
      <c r="ET648" s="175" t="e">
        <v>#DIV/0!</v>
      </c>
      <c r="EU648" s="175" t="e">
        <v>#DIV/0!</v>
      </c>
      <c r="EV648" s="175" t="e">
        <v>#DIV/0!</v>
      </c>
      <c r="EW648" s="175" t="e">
        <v>#DIV/0!</v>
      </c>
      <c r="EX648" s="175" t="e">
        <v>#DIV/0!</v>
      </c>
      <c r="EY648" s="175" t="e">
        <v>#DIV/0!</v>
      </c>
      <c r="EZ648" s="175" t="e">
        <v>#DIV/0!</v>
      </c>
      <c r="FA648" s="175" t="e">
        <v>#DIV/0!</v>
      </c>
      <c r="FB648" s="175" t="e">
        <v>#DIV/0!</v>
      </c>
      <c r="FC648" s="175" t="e">
        <v>#DIV/0!</v>
      </c>
      <c r="FD648" s="175" t="e">
        <v>#DIV/0!</v>
      </c>
      <c r="FE648" s="175" t="e">
        <v>#DIV/0!</v>
      </c>
      <c r="FF648" s="175" t="e">
        <v>#DIV/0!</v>
      </c>
      <c r="FG648" s="175" t="e">
        <v>#DIV/0!</v>
      </c>
      <c r="FH648" s="175" t="e">
        <v>#DIV/0!</v>
      </c>
    </row>
    <row r="649" spans="2:164" x14ac:dyDescent="0.2">
      <c r="B649" s="13">
        <v>44</v>
      </c>
      <c r="C649" s="14">
        <v>1</v>
      </c>
      <c r="D649">
        <f>SUM('Raw data'!D649:CC649)</f>
        <v>2429</v>
      </c>
      <c r="E649" s="175" t="e">
        <f>('Raw data'!D649/Shannon!$D649)*LN('Raw data'!D649/Shannon!$D649)</f>
        <v>#NUM!</v>
      </c>
      <c r="F649" s="175" t="e">
        <f>('Raw data'!E649/Shannon!$D649)*LN('Raw data'!E649/Shannon!$D649)</f>
        <v>#NUM!</v>
      </c>
      <c r="G649" s="175" t="e">
        <f>('Raw data'!F649/Shannon!$D649)*LN('Raw data'!F649/Shannon!$D649)</f>
        <v>#NUM!</v>
      </c>
      <c r="H649" s="175" t="e">
        <f>('Raw data'!G649/Shannon!$D649)*LN('Raw data'!G649/Shannon!$D649)</f>
        <v>#NUM!</v>
      </c>
      <c r="I649" s="175">
        <f>('Raw data'!H649/Shannon!$D649)*LN('Raw data'!H649/Shannon!$D649)</f>
        <v>-0.26489856789032934</v>
      </c>
      <c r="J649" s="175">
        <f>('Raw data'!I649/Shannon!$D649)*LN('Raw data'!I649/Shannon!$D649)</f>
        <v>-0.12582908238385432</v>
      </c>
      <c r="K649" s="175" t="e">
        <f>('Raw data'!J649/Shannon!$D649)*LN('Raw data'!J649/Shannon!$D649)</f>
        <v>#NUM!</v>
      </c>
      <c r="L649" s="175" t="e">
        <f>('Raw data'!K649/Shannon!$D649)*LN('Raw data'!K649/Shannon!$D649)</f>
        <v>#NUM!</v>
      </c>
      <c r="M649" s="175" t="e">
        <f>('Raw data'!L649/Shannon!$D649)*LN('Raw data'!L649/Shannon!$D649)</f>
        <v>#NUM!</v>
      </c>
      <c r="N649" s="175" t="e">
        <f>('Raw data'!M649/Shannon!$D649)*LN('Raw data'!M649/Shannon!$D649)</f>
        <v>#NUM!</v>
      </c>
      <c r="O649" s="175" t="e">
        <f>('Raw data'!N649/Shannon!$D649)*LN('Raw data'!N649/Shannon!$D649)</f>
        <v>#NUM!</v>
      </c>
      <c r="P649" s="175" t="e">
        <f>('Raw data'!O649/Shannon!$D649)*LN('Raw data'!O649/Shannon!$D649)</f>
        <v>#NUM!</v>
      </c>
      <c r="Q649" s="175" t="e">
        <f>('Raw data'!P649/Shannon!$D649)*LN('Raw data'!P649/Shannon!$D649)</f>
        <v>#NUM!</v>
      </c>
      <c r="R649" s="175" t="e">
        <f>('Raw data'!Q649/Shannon!$D649)*LN('Raw data'!Q649/Shannon!$D649)</f>
        <v>#NUM!</v>
      </c>
      <c r="S649" s="175" t="e">
        <f>('Raw data'!R649/Shannon!$D649)*LN('Raw data'!R649/Shannon!$D649)</f>
        <v>#NUM!</v>
      </c>
      <c r="T649" s="175" t="e">
        <f>('Raw data'!S649/Shannon!$D649)*LN('Raw data'!S649/Shannon!$D649)</f>
        <v>#NUM!</v>
      </c>
      <c r="U649" s="175" t="e">
        <f>('Raw data'!T649/Shannon!$D649)*LN('Raw data'!T649/Shannon!$D649)</f>
        <v>#NUM!</v>
      </c>
      <c r="V649" s="175" t="e">
        <f>('Raw data'!U649/Shannon!$D649)*LN('Raw data'!U649/Shannon!$D649)</f>
        <v>#NUM!</v>
      </c>
      <c r="W649" s="175" t="e">
        <f>('Raw data'!V649/Shannon!$D649)*LN('Raw data'!V649/Shannon!$D649)</f>
        <v>#NUM!</v>
      </c>
      <c r="X649" s="175" t="e">
        <f>('Raw data'!W649/Shannon!$D649)*LN('Raw data'!W649/Shannon!$D649)</f>
        <v>#NUM!</v>
      </c>
      <c r="Y649" s="175" t="e">
        <f>('Raw data'!X649/Shannon!$D649)*LN('Raw data'!X649/Shannon!$D649)</f>
        <v>#NUM!</v>
      </c>
      <c r="Z649" s="175" t="e">
        <f>('Raw data'!Y649/Shannon!$D649)*LN('Raw data'!Y649/Shannon!$D649)</f>
        <v>#NUM!</v>
      </c>
      <c r="AA649" s="175" t="e">
        <f>('Raw data'!Z649/Shannon!$D649)*LN('Raw data'!Z649/Shannon!$D649)</f>
        <v>#NUM!</v>
      </c>
      <c r="AB649" s="175">
        <f>('Raw data'!AA649/Shannon!$D649)*LN('Raw data'!AA649/Shannon!$D649)</f>
        <v>-1.273321740750941E-2</v>
      </c>
      <c r="AC649" s="175" t="e">
        <f>('Raw data'!AB649/Shannon!$D649)*LN('Raw data'!AB649/Shannon!$D649)</f>
        <v>#NUM!</v>
      </c>
      <c r="AD649" s="175" t="e">
        <f>('Raw data'!AC649/Shannon!$D649)*LN('Raw data'!AC649/Shannon!$D649)</f>
        <v>#NUM!</v>
      </c>
      <c r="AE649" s="175" t="e">
        <f>('Raw data'!AD649/Shannon!$D649)*LN('Raw data'!AD649/Shannon!$D649)</f>
        <v>#NUM!</v>
      </c>
      <c r="AF649" s="175" t="e">
        <f>('Raw data'!AE649/Shannon!$D649)*LN('Raw data'!AE649/Shannon!$D649)</f>
        <v>#NUM!</v>
      </c>
      <c r="AG649" s="175" t="e">
        <f>('Raw data'!AF649/Shannon!$D649)*LN('Raw data'!AF649/Shannon!$D649)</f>
        <v>#NUM!</v>
      </c>
      <c r="AH649" s="175" t="e">
        <f>('Raw data'!AG649/Shannon!$D649)*LN('Raw data'!AG649/Shannon!$D649)</f>
        <v>#NUM!</v>
      </c>
      <c r="AI649" s="175" t="e">
        <f>('Raw data'!AH649/Shannon!$D649)*LN('Raw data'!AH649/Shannon!$D649)</f>
        <v>#NUM!</v>
      </c>
      <c r="AJ649" s="175" t="e">
        <f>('Raw data'!AI649/Shannon!$D649)*LN('Raw data'!AI649/Shannon!$D649)</f>
        <v>#NUM!</v>
      </c>
      <c r="AK649" s="175" t="e">
        <f>('Raw data'!AJ649/Shannon!$D649)*LN('Raw data'!AJ649/Shannon!$D649)</f>
        <v>#NUM!</v>
      </c>
      <c r="AL649" s="175" t="e">
        <f>('Raw data'!AK649/Shannon!$D649)*LN('Raw data'!AK649/Shannon!$D649)</f>
        <v>#NUM!</v>
      </c>
      <c r="AM649" s="175" t="e">
        <f>('Raw data'!AL649/Shannon!$D649)*LN('Raw data'!AL649/Shannon!$D649)</f>
        <v>#NUM!</v>
      </c>
      <c r="AN649" s="175" t="e">
        <f>('Raw data'!AM649/Shannon!$D649)*LN('Raw data'!AM649/Shannon!$D649)</f>
        <v>#NUM!</v>
      </c>
      <c r="AO649" s="175" t="e">
        <f>('Raw data'!AN649/Shannon!$D649)*LN('Raw data'!AN649/Shannon!$D649)</f>
        <v>#NUM!</v>
      </c>
      <c r="AP649" s="175" t="e">
        <f>('Raw data'!AO649/Shannon!$D649)*LN('Raw data'!AO649/Shannon!$D649)</f>
        <v>#NUM!</v>
      </c>
      <c r="AQ649" s="175" t="e">
        <f>('Raw data'!AP649/Shannon!$D649)*LN('Raw data'!AP649/Shannon!$D649)</f>
        <v>#NUM!</v>
      </c>
      <c r="AR649" s="175" t="e">
        <f>('Raw data'!AQ649/Shannon!$D649)*LN('Raw data'!AQ649/Shannon!$D649)</f>
        <v>#NUM!</v>
      </c>
      <c r="AS649" s="175" t="e">
        <f>('Raw data'!AR649/Shannon!$D649)*LN('Raw data'!AR649/Shannon!$D649)</f>
        <v>#NUM!</v>
      </c>
      <c r="AT649" s="175" t="e">
        <f>('Raw data'!AS649/Shannon!$D649)*LN('Raw data'!AS649/Shannon!$D649)</f>
        <v>#NUM!</v>
      </c>
      <c r="AU649" s="175" t="e">
        <f>('Raw data'!AT649/Shannon!$D649)*LN('Raw data'!AT649/Shannon!$D649)</f>
        <v>#NUM!</v>
      </c>
      <c r="AV649" s="175">
        <f>('Raw data'!AU649/Shannon!$D649)*LN('Raw data'!AU649/Shannon!$D649)</f>
        <v>-3.2092362820099517E-3</v>
      </c>
      <c r="AW649" s="175" t="e">
        <f>('Raw data'!AV649/Shannon!$D649)*LN('Raw data'!AV649/Shannon!$D649)</f>
        <v>#NUM!</v>
      </c>
      <c r="AX649" s="175" t="e">
        <f>('Raw data'!AW649/Shannon!$D649)*LN('Raw data'!AW649/Shannon!$D649)</f>
        <v>#NUM!</v>
      </c>
      <c r="AY649" s="175">
        <f>('Raw data'!AX649/Shannon!$D649)*LN('Raw data'!AX649/Shannon!$D649)</f>
        <v>-1.8825173774630999E-2</v>
      </c>
      <c r="AZ649" s="175" t="e">
        <f>('Raw data'!AY649/Shannon!$D649)*LN('Raw data'!AY649/Shannon!$D649)</f>
        <v>#NUM!</v>
      </c>
      <c r="BA649" s="175" t="e">
        <f>('Raw data'!AZ649/Shannon!$D649)*LN('Raw data'!AZ649/Shannon!$D649)</f>
        <v>#NUM!</v>
      </c>
      <c r="BB649" s="175" t="e">
        <f>('Raw data'!BA649/Shannon!$D649)*LN('Raw data'!BA649/Shannon!$D649)</f>
        <v>#NUM!</v>
      </c>
      <c r="BC649" s="175" t="e">
        <f>('Raw data'!BB649/Shannon!$D649)*LN('Raw data'!BB649/Shannon!$D649)</f>
        <v>#NUM!</v>
      </c>
      <c r="BD649" s="175" t="e">
        <f>('Raw data'!BC649/Shannon!$D649)*LN('Raw data'!BC649/Shannon!$D649)</f>
        <v>#NUM!</v>
      </c>
      <c r="BE649" s="175" t="e">
        <f>('Raw data'!BD649/Shannon!$D649)*LN('Raw data'!BD649/Shannon!$D649)</f>
        <v>#NUM!</v>
      </c>
      <c r="BF649" s="175" t="e">
        <f>('Raw data'!BE649/Shannon!$D649)*LN('Raw data'!BE649/Shannon!$D649)</f>
        <v>#NUM!</v>
      </c>
      <c r="BG649" s="175" t="e">
        <f>('Raw data'!BF649/Shannon!$D649)*LN('Raw data'!BF649/Shannon!$D649)</f>
        <v>#NUM!</v>
      </c>
      <c r="BH649" s="175" t="e">
        <f>('Raw data'!BG649/Shannon!$D649)*LN('Raw data'!BG649/Shannon!$D649)</f>
        <v>#NUM!</v>
      </c>
      <c r="BI649" s="175" t="e">
        <f>('Raw data'!BH649/Shannon!$D649)*LN('Raw data'!BH649/Shannon!$D649)</f>
        <v>#NUM!</v>
      </c>
      <c r="BJ649" s="175" t="e">
        <f>('Raw data'!BI649/Shannon!$D649)*LN('Raw data'!BI649/Shannon!$D649)</f>
        <v>#NUM!</v>
      </c>
      <c r="BK649" s="175" t="e">
        <f>('Raw data'!BJ649/Shannon!$D649)*LN('Raw data'!BJ649/Shannon!$D649)</f>
        <v>#NUM!</v>
      </c>
      <c r="BL649" s="175" t="e">
        <f>('Raw data'!BK649/Shannon!$D649)*LN('Raw data'!BK649/Shannon!$D649)</f>
        <v>#NUM!</v>
      </c>
      <c r="BM649" s="175" t="e">
        <f>('Raw data'!BL649/Shannon!$D649)*LN('Raw data'!BL649/Shannon!$D649)</f>
        <v>#NUM!</v>
      </c>
      <c r="BN649" s="175" t="e">
        <f>('Raw data'!BM649/Shannon!$D649)*LN('Raw data'!BM649/Shannon!$D649)</f>
        <v>#NUM!</v>
      </c>
      <c r="BO649" s="175" t="e">
        <f>('Raw data'!BN649/Shannon!$D649)*LN('Raw data'!BN649/Shannon!$D649)</f>
        <v>#NUM!</v>
      </c>
      <c r="BP649" s="175" t="e">
        <f>('Raw data'!BO649/Shannon!$D649)*LN('Raw data'!BO649/Shannon!$D649)</f>
        <v>#NUM!</v>
      </c>
      <c r="BQ649" s="175" t="e">
        <f>('Raw data'!BP649/Shannon!$D649)*LN('Raw data'!BP649/Shannon!$D649)</f>
        <v>#NUM!</v>
      </c>
      <c r="BR649" s="175" t="e">
        <f>('Raw data'!BQ649/Shannon!$D649)*LN('Raw data'!BQ649/Shannon!$D649)</f>
        <v>#NUM!</v>
      </c>
      <c r="BS649" s="175" t="e">
        <f>('Raw data'!BR649/Shannon!$D649)*LN('Raw data'!BR649/Shannon!$D649)</f>
        <v>#NUM!</v>
      </c>
      <c r="BT649" s="175" t="e">
        <f>('Raw data'!BS649/Shannon!$D649)*LN('Raw data'!BS649/Shannon!$D649)</f>
        <v>#NUM!</v>
      </c>
      <c r="BU649" s="175" t="e">
        <f>('Raw data'!BT649/Shannon!$D649)*LN('Raw data'!BT649/Shannon!$D649)</f>
        <v>#NUM!</v>
      </c>
      <c r="BV649" s="175" t="e">
        <f>('Raw data'!BU649/Shannon!$D649)*LN('Raw data'!BU649/Shannon!$D649)</f>
        <v>#NUM!</v>
      </c>
      <c r="BW649" s="175" t="e">
        <f>('Raw data'!BV649/Shannon!$D649)*LN('Raw data'!BV649/Shannon!$D649)</f>
        <v>#NUM!</v>
      </c>
      <c r="BX649" s="175" t="e">
        <f>('Raw data'!BW649/Shannon!$D649)*LN('Raw data'!BW649/Shannon!$D649)</f>
        <v>#NUM!</v>
      </c>
      <c r="BY649" s="175" t="e">
        <f>('Raw data'!BX649/Shannon!$D649)*LN('Raw data'!BX649/Shannon!$D649)</f>
        <v>#NUM!</v>
      </c>
      <c r="BZ649" s="175" t="e">
        <f>('Raw data'!BY649/Shannon!$D649)*LN('Raw data'!BY649/Shannon!$D649)</f>
        <v>#NUM!</v>
      </c>
      <c r="CA649" s="175" t="e">
        <f>('Raw data'!BZ649/Shannon!$D649)*LN('Raw data'!BZ649/Shannon!$D649)</f>
        <v>#NUM!</v>
      </c>
      <c r="CB649" s="175" t="e">
        <f>('Raw data'!CA649/Shannon!$D649)*LN('Raw data'!CA649/Shannon!$D649)</f>
        <v>#NUM!</v>
      </c>
      <c r="CC649" s="175" t="e">
        <f>('Raw data'!CB649/Shannon!$D649)*LN('Raw data'!CB649/Shannon!$D649)</f>
        <v>#NUM!</v>
      </c>
      <c r="CD649" s="175" t="e">
        <f>('Raw data'!CC649/Shannon!$D649)*LN('Raw data'!CC649/Shannon!$D649)</f>
        <v>#NUM!</v>
      </c>
      <c r="CF649" s="176">
        <f t="shared" si="9"/>
        <v>0.42549527773833407</v>
      </c>
      <c r="CG649" s="175"/>
      <c r="CH649" s="175"/>
      <c r="CI649" s="175"/>
      <c r="CJ649" s="175"/>
      <c r="CK649" s="175"/>
      <c r="CL649" s="175"/>
      <c r="CM649" s="175">
        <v>-0.26489856789032934</v>
      </c>
      <c r="CN649" s="175">
        <v>-0.12582908238385432</v>
      </c>
      <c r="CO649" s="175"/>
      <c r="CP649" s="175"/>
      <c r="CQ649" s="175"/>
      <c r="CR649" s="175"/>
      <c r="CS649" s="175"/>
      <c r="CT649" s="175"/>
      <c r="CU649" s="175"/>
      <c r="CV649" s="175"/>
      <c r="CW649" s="175"/>
      <c r="CX649" s="175"/>
      <c r="CY649" s="175"/>
      <c r="CZ649" s="175"/>
      <c r="DA649" s="175"/>
      <c r="DB649" s="175"/>
      <c r="DC649" s="175"/>
      <c r="DD649" s="175"/>
      <c r="DE649" s="175"/>
      <c r="DF649" s="175">
        <v>-1.273321740750941E-2</v>
      </c>
      <c r="DG649" s="175"/>
      <c r="DH649" s="175"/>
      <c r="DI649" s="175"/>
      <c r="DJ649" s="175"/>
      <c r="DK649" s="175"/>
      <c r="DL649" s="175"/>
      <c r="DM649" s="175"/>
      <c r="DN649" s="175"/>
      <c r="DO649" s="175"/>
      <c r="DP649" s="175"/>
      <c r="DQ649" s="175"/>
      <c r="DR649" s="175"/>
      <c r="DS649" s="175"/>
      <c r="DT649" s="175"/>
      <c r="DU649" s="175"/>
      <c r="DV649" s="175"/>
      <c r="DW649" s="175"/>
      <c r="DX649" s="175"/>
      <c r="DY649" s="175"/>
      <c r="DZ649" s="175">
        <v>-3.2092362820099517E-3</v>
      </c>
      <c r="EA649" s="175"/>
      <c r="EB649" s="175"/>
      <c r="EC649" s="175">
        <v>-1.8825173774630999E-2</v>
      </c>
      <c r="ED649" s="175"/>
      <c r="EE649" s="175"/>
      <c r="EF649" s="175"/>
      <c r="EG649" s="175"/>
      <c r="EH649" s="175"/>
      <c r="EI649" s="175"/>
      <c r="EJ649" s="175"/>
      <c r="EK649" s="175"/>
      <c r="EL649" s="175"/>
      <c r="EM649" s="175"/>
      <c r="EN649" s="175"/>
      <c r="EO649" s="175"/>
      <c r="EP649" s="175"/>
      <c r="EQ649" s="175"/>
      <c r="ER649" s="175"/>
      <c r="ES649" s="175"/>
      <c r="ET649" s="175"/>
      <c r="EU649" s="175"/>
      <c r="EV649" s="175"/>
      <c r="EW649" s="175"/>
      <c r="EX649" s="175"/>
      <c r="EY649" s="175"/>
      <c r="EZ649" s="175"/>
      <c r="FA649" s="175"/>
      <c r="FB649" s="175"/>
      <c r="FC649" s="175"/>
      <c r="FD649" s="175"/>
      <c r="FE649" s="175"/>
      <c r="FF649" s="175"/>
      <c r="FG649" s="175"/>
      <c r="FH649" s="175"/>
    </row>
    <row r="650" spans="2:164" x14ac:dyDescent="0.2">
      <c r="B650" s="13">
        <v>44</v>
      </c>
      <c r="C650" s="14">
        <v>2</v>
      </c>
      <c r="D650">
        <f>SUM('Raw data'!D650:CC650)</f>
        <v>1046</v>
      </c>
      <c r="E650" s="175" t="e">
        <f>('Raw data'!D650/Shannon!$D650)*LN('Raw data'!D650/Shannon!$D650)</f>
        <v>#NUM!</v>
      </c>
      <c r="F650" s="175" t="e">
        <f>('Raw data'!E650/Shannon!$D650)*LN('Raw data'!E650/Shannon!$D650)</f>
        <v>#NUM!</v>
      </c>
      <c r="G650" s="175" t="e">
        <f>('Raw data'!F650/Shannon!$D650)*LN('Raw data'!F650/Shannon!$D650)</f>
        <v>#NUM!</v>
      </c>
      <c r="H650" s="175" t="e">
        <f>('Raw data'!G650/Shannon!$D650)*LN('Raw data'!G650/Shannon!$D650)</f>
        <v>#NUM!</v>
      </c>
      <c r="I650" s="175">
        <f>('Raw data'!H650/Shannon!$D650)*LN('Raw data'!H650/Shannon!$D650)</f>
        <v>-0.35772397430172104</v>
      </c>
      <c r="J650" s="175">
        <f>('Raw data'!I650/Shannon!$D650)*LN('Raw data'!I650/Shannon!$D650)</f>
        <v>-0.28691113321134426</v>
      </c>
      <c r="K650" s="175" t="e">
        <f>('Raw data'!J650/Shannon!$D650)*LN('Raw data'!J650/Shannon!$D650)</f>
        <v>#NUM!</v>
      </c>
      <c r="L650" s="175" t="e">
        <f>('Raw data'!K650/Shannon!$D650)*LN('Raw data'!K650/Shannon!$D650)</f>
        <v>#NUM!</v>
      </c>
      <c r="M650" s="175" t="e">
        <f>('Raw data'!L650/Shannon!$D650)*LN('Raw data'!L650/Shannon!$D650)</f>
        <v>#NUM!</v>
      </c>
      <c r="N650" s="175" t="e">
        <f>('Raw data'!M650/Shannon!$D650)*LN('Raw data'!M650/Shannon!$D650)</f>
        <v>#NUM!</v>
      </c>
      <c r="O650" s="175" t="e">
        <f>('Raw data'!N650/Shannon!$D650)*LN('Raw data'!N650/Shannon!$D650)</f>
        <v>#NUM!</v>
      </c>
      <c r="P650" s="175" t="e">
        <f>('Raw data'!O650/Shannon!$D650)*LN('Raw data'!O650/Shannon!$D650)</f>
        <v>#NUM!</v>
      </c>
      <c r="Q650" s="175" t="e">
        <f>('Raw data'!P650/Shannon!$D650)*LN('Raw data'!P650/Shannon!$D650)</f>
        <v>#NUM!</v>
      </c>
      <c r="R650" s="175" t="e">
        <f>('Raw data'!Q650/Shannon!$D650)*LN('Raw data'!Q650/Shannon!$D650)</f>
        <v>#NUM!</v>
      </c>
      <c r="S650" s="175" t="e">
        <f>('Raw data'!R650/Shannon!$D650)*LN('Raw data'!R650/Shannon!$D650)</f>
        <v>#NUM!</v>
      </c>
      <c r="T650" s="175" t="e">
        <f>('Raw data'!S650/Shannon!$D650)*LN('Raw data'!S650/Shannon!$D650)</f>
        <v>#NUM!</v>
      </c>
      <c r="U650" s="175" t="e">
        <f>('Raw data'!T650/Shannon!$D650)*LN('Raw data'!T650/Shannon!$D650)</f>
        <v>#NUM!</v>
      </c>
      <c r="V650" s="175" t="e">
        <f>('Raw data'!U650/Shannon!$D650)*LN('Raw data'!U650/Shannon!$D650)</f>
        <v>#NUM!</v>
      </c>
      <c r="W650" s="175" t="e">
        <f>('Raw data'!V650/Shannon!$D650)*LN('Raw data'!V650/Shannon!$D650)</f>
        <v>#NUM!</v>
      </c>
      <c r="X650" s="175" t="e">
        <f>('Raw data'!W650/Shannon!$D650)*LN('Raw data'!W650/Shannon!$D650)</f>
        <v>#NUM!</v>
      </c>
      <c r="Y650" s="175" t="e">
        <f>('Raw data'!X650/Shannon!$D650)*LN('Raw data'!X650/Shannon!$D650)</f>
        <v>#NUM!</v>
      </c>
      <c r="Z650" s="175" t="e">
        <f>('Raw data'!Y650/Shannon!$D650)*LN('Raw data'!Y650/Shannon!$D650)</f>
        <v>#NUM!</v>
      </c>
      <c r="AA650" s="175" t="e">
        <f>('Raw data'!Z650/Shannon!$D650)*LN('Raw data'!Z650/Shannon!$D650)</f>
        <v>#NUM!</v>
      </c>
      <c r="AB650" s="175">
        <f>('Raw data'!AA650/Shannon!$D650)*LN('Raw data'!AA650/Shannon!$D650)</f>
        <v>-1.1968607005860273E-2</v>
      </c>
      <c r="AC650" s="175" t="e">
        <f>('Raw data'!AB650/Shannon!$D650)*LN('Raw data'!AB650/Shannon!$D650)</f>
        <v>#NUM!</v>
      </c>
      <c r="AD650" s="175">
        <f>('Raw data'!AC650/Shannon!$D650)*LN('Raw data'!AC650/Shannon!$D650)</f>
        <v>-6.6469681114960499E-3</v>
      </c>
      <c r="AE650" s="175" t="e">
        <f>('Raw data'!AD650/Shannon!$D650)*LN('Raw data'!AD650/Shannon!$D650)</f>
        <v>#NUM!</v>
      </c>
      <c r="AF650" s="175" t="e">
        <f>('Raw data'!AE650/Shannon!$D650)*LN('Raw data'!AE650/Shannon!$D650)</f>
        <v>#NUM!</v>
      </c>
      <c r="AG650" s="175" t="e">
        <f>('Raw data'!AF650/Shannon!$D650)*LN('Raw data'!AF650/Shannon!$D650)</f>
        <v>#NUM!</v>
      </c>
      <c r="AH650" s="175" t="e">
        <f>('Raw data'!AG650/Shannon!$D650)*LN('Raw data'!AG650/Shannon!$D650)</f>
        <v>#NUM!</v>
      </c>
      <c r="AI650" s="175" t="e">
        <f>('Raw data'!AH650/Shannon!$D650)*LN('Raw data'!AH650/Shannon!$D650)</f>
        <v>#NUM!</v>
      </c>
      <c r="AJ650" s="175" t="e">
        <f>('Raw data'!AI650/Shannon!$D650)*LN('Raw data'!AI650/Shannon!$D650)</f>
        <v>#NUM!</v>
      </c>
      <c r="AK650" s="175">
        <f>('Raw data'!AJ650/Shannon!$D650)*LN('Raw data'!AJ650/Shannon!$D650)</f>
        <v>-0.16572958088675427</v>
      </c>
      <c r="AL650" s="175" t="e">
        <f>('Raw data'!AK650/Shannon!$D650)*LN('Raw data'!AK650/Shannon!$D650)</f>
        <v>#NUM!</v>
      </c>
      <c r="AM650" s="175">
        <f>('Raw data'!AL650/Shannon!$D650)*LN('Raw data'!AL650/Shannon!$D650)</f>
        <v>-4.445643930813406E-2</v>
      </c>
      <c r="AN650" s="175" t="e">
        <f>('Raw data'!AM650/Shannon!$D650)*LN('Raw data'!AM650/Shannon!$D650)</f>
        <v>#NUM!</v>
      </c>
      <c r="AO650" s="175" t="e">
        <f>('Raw data'!AN650/Shannon!$D650)*LN('Raw data'!AN650/Shannon!$D650)</f>
        <v>#NUM!</v>
      </c>
      <c r="AP650" s="175" t="e">
        <f>('Raw data'!AO650/Shannon!$D650)*LN('Raw data'!AO650/Shannon!$D650)</f>
        <v>#NUM!</v>
      </c>
      <c r="AQ650" s="175" t="e">
        <f>('Raw data'!AP650/Shannon!$D650)*LN('Raw data'!AP650/Shannon!$D650)</f>
        <v>#NUM!</v>
      </c>
      <c r="AR650" s="175" t="e">
        <f>('Raw data'!AQ650/Shannon!$D650)*LN('Raw data'!AQ650/Shannon!$D650)</f>
        <v>#NUM!</v>
      </c>
      <c r="AS650" s="175" t="e">
        <f>('Raw data'!AR650/Shannon!$D650)*LN('Raw data'!AR650/Shannon!$D650)</f>
        <v>#NUM!</v>
      </c>
      <c r="AT650" s="175" t="e">
        <f>('Raw data'!AS650/Shannon!$D650)*LN('Raw data'!AS650/Shannon!$D650)</f>
        <v>#NUM!</v>
      </c>
      <c r="AU650" s="175" t="e">
        <f>('Raw data'!AT650/Shannon!$D650)*LN('Raw data'!AT650/Shannon!$D650)</f>
        <v>#NUM!</v>
      </c>
      <c r="AV650" s="175">
        <f>('Raw data'!AU650/Shannon!$D650)*LN('Raw data'!AU650/Shannon!$D650)</f>
        <v>-2.5541542696896596E-2</v>
      </c>
      <c r="AW650" s="175" t="e">
        <f>('Raw data'!AV650/Shannon!$D650)*LN('Raw data'!AV650/Shannon!$D650)</f>
        <v>#NUM!</v>
      </c>
      <c r="AX650" s="175" t="e">
        <f>('Raw data'!AW650/Shannon!$D650)*LN('Raw data'!AW650/Shannon!$D650)</f>
        <v>#NUM!</v>
      </c>
      <c r="AY650" s="175">
        <f>('Raw data'!AX650/Shannon!$D650)*LN('Raw data'!AX650/Shannon!$D650)</f>
        <v>-1.1968607005860273E-2</v>
      </c>
      <c r="AZ650" s="175" t="e">
        <f>('Raw data'!AY650/Shannon!$D650)*LN('Raw data'!AY650/Shannon!$D650)</f>
        <v>#NUM!</v>
      </c>
      <c r="BA650" s="175" t="e">
        <f>('Raw data'!AZ650/Shannon!$D650)*LN('Raw data'!AZ650/Shannon!$D650)</f>
        <v>#NUM!</v>
      </c>
      <c r="BB650" s="175" t="e">
        <f>('Raw data'!BA650/Shannon!$D650)*LN('Raw data'!BA650/Shannon!$D650)</f>
        <v>#NUM!</v>
      </c>
      <c r="BC650" s="175" t="e">
        <f>('Raw data'!BB650/Shannon!$D650)*LN('Raw data'!BB650/Shannon!$D650)</f>
        <v>#NUM!</v>
      </c>
      <c r="BD650" s="175" t="e">
        <f>('Raw data'!BC650/Shannon!$D650)*LN('Raw data'!BC650/Shannon!$D650)</f>
        <v>#NUM!</v>
      </c>
      <c r="BE650" s="175" t="e">
        <f>('Raw data'!BD650/Shannon!$D650)*LN('Raw data'!BD650/Shannon!$D650)</f>
        <v>#NUM!</v>
      </c>
      <c r="BF650" s="175" t="e">
        <f>('Raw data'!BE650/Shannon!$D650)*LN('Raw data'!BE650/Shannon!$D650)</f>
        <v>#NUM!</v>
      </c>
      <c r="BG650" s="175" t="e">
        <f>('Raw data'!BF650/Shannon!$D650)*LN('Raw data'!BF650/Shannon!$D650)</f>
        <v>#NUM!</v>
      </c>
      <c r="BH650" s="175" t="e">
        <f>('Raw data'!BG650/Shannon!$D650)*LN('Raw data'!BG650/Shannon!$D650)</f>
        <v>#NUM!</v>
      </c>
      <c r="BI650" s="175" t="e">
        <f>('Raw data'!BH650/Shannon!$D650)*LN('Raw data'!BH650/Shannon!$D650)</f>
        <v>#NUM!</v>
      </c>
      <c r="BJ650" s="175" t="e">
        <f>('Raw data'!BI650/Shannon!$D650)*LN('Raw data'!BI650/Shannon!$D650)</f>
        <v>#NUM!</v>
      </c>
      <c r="BK650" s="175" t="e">
        <f>('Raw data'!BJ650/Shannon!$D650)*LN('Raw data'!BJ650/Shannon!$D650)</f>
        <v>#NUM!</v>
      </c>
      <c r="BL650" s="175" t="e">
        <f>('Raw data'!BK650/Shannon!$D650)*LN('Raw data'!BK650/Shannon!$D650)</f>
        <v>#NUM!</v>
      </c>
      <c r="BM650" s="175" t="e">
        <f>('Raw data'!BL650/Shannon!$D650)*LN('Raw data'!BL650/Shannon!$D650)</f>
        <v>#NUM!</v>
      </c>
      <c r="BN650" s="175" t="e">
        <f>('Raw data'!BM650/Shannon!$D650)*LN('Raw data'!BM650/Shannon!$D650)</f>
        <v>#NUM!</v>
      </c>
      <c r="BO650" s="175" t="e">
        <f>('Raw data'!BN650/Shannon!$D650)*LN('Raw data'!BN650/Shannon!$D650)</f>
        <v>#NUM!</v>
      </c>
      <c r="BP650" s="175" t="e">
        <f>('Raw data'!BO650/Shannon!$D650)*LN('Raw data'!BO650/Shannon!$D650)</f>
        <v>#NUM!</v>
      </c>
      <c r="BQ650" s="175" t="e">
        <f>('Raw data'!BP650/Shannon!$D650)*LN('Raw data'!BP650/Shannon!$D650)</f>
        <v>#NUM!</v>
      </c>
      <c r="BR650" s="175" t="e">
        <f>('Raw data'!BQ650/Shannon!$D650)*LN('Raw data'!BQ650/Shannon!$D650)</f>
        <v>#NUM!</v>
      </c>
      <c r="BS650" s="175" t="e">
        <f>('Raw data'!BR650/Shannon!$D650)*LN('Raw data'!BR650/Shannon!$D650)</f>
        <v>#NUM!</v>
      </c>
      <c r="BT650" s="175" t="e">
        <f>('Raw data'!BS650/Shannon!$D650)*LN('Raw data'!BS650/Shannon!$D650)</f>
        <v>#NUM!</v>
      </c>
      <c r="BU650" s="175" t="e">
        <f>('Raw data'!BT650/Shannon!$D650)*LN('Raw data'!BT650/Shannon!$D650)</f>
        <v>#NUM!</v>
      </c>
      <c r="BV650" s="175" t="e">
        <f>('Raw data'!BU650/Shannon!$D650)*LN('Raw data'!BU650/Shannon!$D650)</f>
        <v>#NUM!</v>
      </c>
      <c r="BW650" s="175" t="e">
        <f>('Raw data'!BV650/Shannon!$D650)*LN('Raw data'!BV650/Shannon!$D650)</f>
        <v>#NUM!</v>
      </c>
      <c r="BX650" s="175" t="e">
        <f>('Raw data'!BW650/Shannon!$D650)*LN('Raw data'!BW650/Shannon!$D650)</f>
        <v>#NUM!</v>
      </c>
      <c r="BY650" s="175" t="e">
        <f>('Raw data'!BX650/Shannon!$D650)*LN('Raw data'!BX650/Shannon!$D650)</f>
        <v>#NUM!</v>
      </c>
      <c r="BZ650" s="175" t="e">
        <f>('Raw data'!BY650/Shannon!$D650)*LN('Raw data'!BY650/Shannon!$D650)</f>
        <v>#NUM!</v>
      </c>
      <c r="CA650" s="175" t="e">
        <f>('Raw data'!BZ650/Shannon!$D650)*LN('Raw data'!BZ650/Shannon!$D650)</f>
        <v>#NUM!</v>
      </c>
      <c r="CB650" s="175" t="e">
        <f>('Raw data'!CA650/Shannon!$D650)*LN('Raw data'!CA650/Shannon!$D650)</f>
        <v>#NUM!</v>
      </c>
      <c r="CC650" s="175" t="e">
        <f>('Raw data'!CB650/Shannon!$D650)*LN('Raw data'!CB650/Shannon!$D650)</f>
        <v>#NUM!</v>
      </c>
      <c r="CD650" s="175" t="e">
        <f>('Raw data'!CC650/Shannon!$D650)*LN('Raw data'!CC650/Shannon!$D650)</f>
        <v>#NUM!</v>
      </c>
      <c r="CF650" s="176">
        <f t="shared" si="9"/>
        <v>0.91094685252806662</v>
      </c>
      <c r="CG650" s="175"/>
      <c r="CH650" s="175"/>
      <c r="CI650" s="175"/>
      <c r="CJ650" s="175"/>
      <c r="CK650" s="175"/>
      <c r="CL650" s="175"/>
      <c r="CM650" s="175">
        <v>-0.35772397430172104</v>
      </c>
      <c r="CN650" s="175">
        <v>-0.28691113321134426</v>
      </c>
      <c r="CO650" s="175"/>
      <c r="CP650" s="175"/>
      <c r="CQ650" s="175"/>
      <c r="CR650" s="175"/>
      <c r="CS650" s="175"/>
      <c r="CT650" s="175"/>
      <c r="CU650" s="175"/>
      <c r="CV650" s="175"/>
      <c r="CW650" s="175"/>
      <c r="CX650" s="175"/>
      <c r="CY650" s="175"/>
      <c r="CZ650" s="175"/>
      <c r="DA650" s="175"/>
      <c r="DB650" s="175"/>
      <c r="DC650" s="175"/>
      <c r="DD650" s="175"/>
      <c r="DE650" s="175"/>
      <c r="DF650" s="175">
        <v>-1.1968607005860273E-2</v>
      </c>
      <c r="DG650" s="175"/>
      <c r="DH650" s="175">
        <v>-6.6469681114960499E-3</v>
      </c>
      <c r="DI650" s="175"/>
      <c r="DJ650" s="175"/>
      <c r="DK650" s="175"/>
      <c r="DL650" s="175"/>
      <c r="DM650" s="175"/>
      <c r="DN650" s="175"/>
      <c r="DO650" s="175">
        <v>-0.16572958088675427</v>
      </c>
      <c r="DP650" s="175"/>
      <c r="DQ650" s="175">
        <v>-4.445643930813406E-2</v>
      </c>
      <c r="DR650" s="175"/>
      <c r="DS650" s="175"/>
      <c r="DT650" s="175"/>
      <c r="DU650" s="175"/>
      <c r="DV650" s="175"/>
      <c r="DW650" s="175"/>
      <c r="DX650" s="175"/>
      <c r="DY650" s="175"/>
      <c r="DZ650" s="175">
        <v>-2.5541542696896596E-2</v>
      </c>
      <c r="EA650" s="175"/>
      <c r="EB650" s="175"/>
      <c r="EC650" s="175">
        <v>-1.1968607005860273E-2</v>
      </c>
      <c r="ED650" s="175"/>
      <c r="EE650" s="175"/>
      <c r="EF650" s="175"/>
      <c r="EG650" s="175"/>
      <c r="EH650" s="175"/>
      <c r="EI650" s="175"/>
      <c r="EJ650" s="175"/>
      <c r="EK650" s="175"/>
      <c r="EL650" s="175"/>
      <c r="EM650" s="175"/>
      <c r="EN650" s="175"/>
      <c r="EO650" s="175"/>
      <c r="EP650" s="175"/>
      <c r="EQ650" s="175"/>
      <c r="ER650" s="175"/>
      <c r="ES650" s="175"/>
      <c r="ET650" s="175"/>
      <c r="EU650" s="175"/>
      <c r="EV650" s="175"/>
      <c r="EW650" s="175"/>
      <c r="EX650" s="175"/>
      <c r="EY650" s="175"/>
      <c r="EZ650" s="175"/>
      <c r="FA650" s="175"/>
      <c r="FB650" s="175"/>
      <c r="FC650" s="175"/>
      <c r="FD650" s="175"/>
      <c r="FE650" s="175"/>
      <c r="FF650" s="175"/>
      <c r="FG650" s="175"/>
      <c r="FH650" s="175"/>
    </row>
    <row r="651" spans="2:164" x14ac:dyDescent="0.2">
      <c r="B651" s="13">
        <v>44</v>
      </c>
      <c r="C651" s="14">
        <v>3</v>
      </c>
      <c r="D651">
        <f>SUM('Raw data'!D651:CC651)</f>
        <v>5159</v>
      </c>
      <c r="E651" s="175" t="e">
        <f>('Raw data'!D651/Shannon!$D651)*LN('Raw data'!D651/Shannon!$D651)</f>
        <v>#NUM!</v>
      </c>
      <c r="F651" s="175" t="e">
        <f>('Raw data'!E651/Shannon!$D651)*LN('Raw data'!E651/Shannon!$D651)</f>
        <v>#NUM!</v>
      </c>
      <c r="G651" s="175" t="e">
        <f>('Raw data'!F651/Shannon!$D651)*LN('Raw data'!F651/Shannon!$D651)</f>
        <v>#NUM!</v>
      </c>
      <c r="H651" s="175" t="e">
        <f>('Raw data'!G651/Shannon!$D651)*LN('Raw data'!G651/Shannon!$D651)</f>
        <v>#NUM!</v>
      </c>
      <c r="I651" s="175">
        <f>('Raw data'!H651/Shannon!$D651)*LN('Raw data'!H651/Shannon!$D651)</f>
        <v>-0.36786808939760768</v>
      </c>
      <c r="J651" s="175">
        <f>('Raw data'!I651/Shannon!$D651)*LN('Raw data'!I651/Shannon!$D651)</f>
        <v>-0.11151806985643606</v>
      </c>
      <c r="K651" s="175" t="e">
        <f>('Raw data'!J651/Shannon!$D651)*LN('Raw data'!J651/Shannon!$D651)</f>
        <v>#NUM!</v>
      </c>
      <c r="L651" s="175" t="e">
        <f>('Raw data'!K651/Shannon!$D651)*LN('Raw data'!K651/Shannon!$D651)</f>
        <v>#NUM!</v>
      </c>
      <c r="M651" s="175" t="e">
        <f>('Raw data'!L651/Shannon!$D651)*LN('Raw data'!L651/Shannon!$D651)</f>
        <v>#NUM!</v>
      </c>
      <c r="N651" s="175">
        <f>('Raw data'!M651/Shannon!$D651)*LN('Raw data'!M651/Shannon!$D651)</f>
        <v>-8.9587352675567656E-3</v>
      </c>
      <c r="O651" s="175" t="e">
        <f>('Raw data'!N651/Shannon!$D651)*LN('Raw data'!N651/Shannon!$D651)</f>
        <v>#NUM!</v>
      </c>
      <c r="P651" s="175" t="e">
        <f>('Raw data'!O651/Shannon!$D651)*LN('Raw data'!O651/Shannon!$D651)</f>
        <v>#NUM!</v>
      </c>
      <c r="Q651" s="175" t="e">
        <f>('Raw data'!P651/Shannon!$D651)*LN('Raw data'!P651/Shannon!$D651)</f>
        <v>#NUM!</v>
      </c>
      <c r="R651" s="175" t="e">
        <f>('Raw data'!Q651/Shannon!$D651)*LN('Raw data'!Q651/Shannon!$D651)</f>
        <v>#NUM!</v>
      </c>
      <c r="S651" s="175" t="e">
        <f>('Raw data'!R651/Shannon!$D651)*LN('Raw data'!R651/Shannon!$D651)</f>
        <v>#NUM!</v>
      </c>
      <c r="T651" s="175" t="e">
        <f>('Raw data'!S651/Shannon!$D651)*LN('Raw data'!S651/Shannon!$D651)</f>
        <v>#NUM!</v>
      </c>
      <c r="U651" s="175" t="e">
        <f>('Raw data'!T651/Shannon!$D651)*LN('Raw data'!T651/Shannon!$D651)</f>
        <v>#NUM!</v>
      </c>
      <c r="V651" s="175" t="e">
        <f>('Raw data'!U651/Shannon!$D651)*LN('Raw data'!U651/Shannon!$D651)</f>
        <v>#NUM!</v>
      </c>
      <c r="W651" s="175" t="e">
        <f>('Raw data'!V651/Shannon!$D651)*LN('Raw data'!V651/Shannon!$D651)</f>
        <v>#NUM!</v>
      </c>
      <c r="X651" s="175" t="e">
        <f>('Raw data'!W651/Shannon!$D651)*LN('Raw data'!W651/Shannon!$D651)</f>
        <v>#NUM!</v>
      </c>
      <c r="Y651" s="175" t="e">
        <f>('Raw data'!X651/Shannon!$D651)*LN('Raw data'!X651/Shannon!$D651)</f>
        <v>#NUM!</v>
      </c>
      <c r="Z651" s="175" t="e">
        <f>('Raw data'!Y651/Shannon!$D651)*LN('Raw data'!Y651/Shannon!$D651)</f>
        <v>#NUM!</v>
      </c>
      <c r="AA651" s="175" t="e">
        <f>('Raw data'!Z651/Shannon!$D651)*LN('Raw data'!Z651/Shannon!$D651)</f>
        <v>#NUM!</v>
      </c>
      <c r="AB651" s="175">
        <f>('Raw data'!AA651/Shannon!$D651)*LN('Raw data'!AA651/Shannon!$D651)</f>
        <v>-0.31560772068931758</v>
      </c>
      <c r="AC651" s="175" t="e">
        <f>('Raw data'!AB651/Shannon!$D651)*LN('Raw data'!AB651/Shannon!$D651)</f>
        <v>#NUM!</v>
      </c>
      <c r="AD651" s="175" t="e">
        <f>('Raw data'!AC651/Shannon!$D651)*LN('Raw data'!AC651/Shannon!$D651)</f>
        <v>#NUM!</v>
      </c>
      <c r="AE651" s="175" t="e">
        <f>('Raw data'!AD651/Shannon!$D651)*LN('Raw data'!AD651/Shannon!$D651)</f>
        <v>#NUM!</v>
      </c>
      <c r="AF651" s="175" t="e">
        <f>('Raw data'!AE651/Shannon!$D651)*LN('Raw data'!AE651/Shannon!$D651)</f>
        <v>#NUM!</v>
      </c>
      <c r="AG651" s="175" t="e">
        <f>('Raw data'!AF651/Shannon!$D651)*LN('Raw data'!AF651/Shannon!$D651)</f>
        <v>#NUM!</v>
      </c>
      <c r="AH651" s="175" t="e">
        <f>('Raw data'!AG651/Shannon!$D651)*LN('Raw data'!AG651/Shannon!$D651)</f>
        <v>#NUM!</v>
      </c>
      <c r="AI651" s="175" t="e">
        <f>('Raw data'!AH651/Shannon!$D651)*LN('Raw data'!AH651/Shannon!$D651)</f>
        <v>#NUM!</v>
      </c>
      <c r="AJ651" s="175" t="e">
        <f>('Raw data'!AI651/Shannon!$D651)*LN('Raw data'!AI651/Shannon!$D651)</f>
        <v>#NUM!</v>
      </c>
      <c r="AK651" s="175">
        <f>('Raw data'!AJ651/Shannon!$D651)*LN('Raw data'!AJ651/Shannon!$D651)</f>
        <v>-7.5290946914568641E-2</v>
      </c>
      <c r="AL651" s="175" t="e">
        <f>('Raw data'!AK651/Shannon!$D651)*LN('Raw data'!AK651/Shannon!$D651)</f>
        <v>#NUM!</v>
      </c>
      <c r="AM651" s="175">
        <f>('Raw data'!AL651/Shannon!$D651)*LN('Raw data'!AL651/Shannon!$D651)</f>
        <v>-8.9587352675567656E-3</v>
      </c>
      <c r="AN651" s="175" t="e">
        <f>('Raw data'!AM651/Shannon!$D651)*LN('Raw data'!AM651/Shannon!$D651)</f>
        <v>#NUM!</v>
      </c>
      <c r="AO651" s="175" t="e">
        <f>('Raw data'!AN651/Shannon!$D651)*LN('Raw data'!AN651/Shannon!$D651)</f>
        <v>#NUM!</v>
      </c>
      <c r="AP651" s="175" t="e">
        <f>('Raw data'!AO651/Shannon!$D651)*LN('Raw data'!AO651/Shannon!$D651)</f>
        <v>#NUM!</v>
      </c>
      <c r="AQ651" s="175" t="e">
        <f>('Raw data'!AP651/Shannon!$D651)*LN('Raw data'!AP651/Shannon!$D651)</f>
        <v>#NUM!</v>
      </c>
      <c r="AR651" s="175" t="e">
        <f>('Raw data'!AQ651/Shannon!$D651)*LN('Raw data'!AQ651/Shannon!$D651)</f>
        <v>#NUM!</v>
      </c>
      <c r="AS651" s="175" t="e">
        <f>('Raw data'!AR651/Shannon!$D651)*LN('Raw data'!AR651/Shannon!$D651)</f>
        <v>#NUM!</v>
      </c>
      <c r="AT651" s="175" t="e">
        <f>('Raw data'!AS651/Shannon!$D651)*LN('Raw data'!AS651/Shannon!$D651)</f>
        <v>#NUM!</v>
      </c>
      <c r="AU651" s="175" t="e">
        <f>('Raw data'!AT651/Shannon!$D651)*LN('Raw data'!AT651/Shannon!$D651)</f>
        <v>#NUM!</v>
      </c>
      <c r="AV651" s="175" t="e">
        <f>('Raw data'!AU651/Shannon!$D651)*LN('Raw data'!AU651/Shannon!$D651)</f>
        <v>#NUM!</v>
      </c>
      <c r="AW651" s="175" t="e">
        <f>('Raw data'!AV651/Shannon!$D651)*LN('Raw data'!AV651/Shannon!$D651)</f>
        <v>#NUM!</v>
      </c>
      <c r="AX651" s="175" t="e">
        <f>('Raw data'!AW651/Shannon!$D651)*LN('Raw data'!AW651/Shannon!$D651)</f>
        <v>#NUM!</v>
      </c>
      <c r="AY651" s="175" t="e">
        <f>('Raw data'!AX651/Shannon!$D651)*LN('Raw data'!AX651/Shannon!$D651)</f>
        <v>#NUM!</v>
      </c>
      <c r="AZ651" s="175" t="e">
        <f>('Raw data'!AY651/Shannon!$D651)*LN('Raw data'!AY651/Shannon!$D651)</f>
        <v>#NUM!</v>
      </c>
      <c r="BA651" s="175" t="e">
        <f>('Raw data'!AZ651/Shannon!$D651)*LN('Raw data'!AZ651/Shannon!$D651)</f>
        <v>#NUM!</v>
      </c>
      <c r="BB651" s="175" t="e">
        <f>('Raw data'!BA651/Shannon!$D651)*LN('Raw data'!BA651/Shannon!$D651)</f>
        <v>#NUM!</v>
      </c>
      <c r="BC651" s="175" t="e">
        <f>('Raw data'!BB651/Shannon!$D651)*LN('Raw data'!BB651/Shannon!$D651)</f>
        <v>#NUM!</v>
      </c>
      <c r="BD651" s="175" t="e">
        <f>('Raw data'!BC651/Shannon!$D651)*LN('Raw data'!BC651/Shannon!$D651)</f>
        <v>#NUM!</v>
      </c>
      <c r="BE651" s="175" t="e">
        <f>('Raw data'!BD651/Shannon!$D651)*LN('Raw data'!BD651/Shannon!$D651)</f>
        <v>#NUM!</v>
      </c>
      <c r="BF651" s="175" t="e">
        <f>('Raw data'!BE651/Shannon!$D651)*LN('Raw data'!BE651/Shannon!$D651)</f>
        <v>#NUM!</v>
      </c>
      <c r="BG651" s="175" t="e">
        <f>('Raw data'!BF651/Shannon!$D651)*LN('Raw data'!BF651/Shannon!$D651)</f>
        <v>#NUM!</v>
      </c>
      <c r="BH651" s="175" t="e">
        <f>('Raw data'!BG651/Shannon!$D651)*LN('Raw data'!BG651/Shannon!$D651)</f>
        <v>#NUM!</v>
      </c>
      <c r="BI651" s="175" t="e">
        <f>('Raw data'!BH651/Shannon!$D651)*LN('Raw data'!BH651/Shannon!$D651)</f>
        <v>#NUM!</v>
      </c>
      <c r="BJ651" s="175" t="e">
        <f>('Raw data'!BI651/Shannon!$D651)*LN('Raw data'!BI651/Shannon!$D651)</f>
        <v>#NUM!</v>
      </c>
      <c r="BK651" s="175" t="e">
        <f>('Raw data'!BJ651/Shannon!$D651)*LN('Raw data'!BJ651/Shannon!$D651)</f>
        <v>#NUM!</v>
      </c>
      <c r="BL651" s="175" t="e">
        <f>('Raw data'!BK651/Shannon!$D651)*LN('Raw data'!BK651/Shannon!$D651)</f>
        <v>#NUM!</v>
      </c>
      <c r="BM651" s="175" t="e">
        <f>('Raw data'!BL651/Shannon!$D651)*LN('Raw data'!BL651/Shannon!$D651)</f>
        <v>#NUM!</v>
      </c>
      <c r="BN651" s="175" t="e">
        <f>('Raw data'!BM651/Shannon!$D651)*LN('Raw data'!BM651/Shannon!$D651)</f>
        <v>#NUM!</v>
      </c>
      <c r="BO651" s="175" t="e">
        <f>('Raw data'!BN651/Shannon!$D651)*LN('Raw data'!BN651/Shannon!$D651)</f>
        <v>#NUM!</v>
      </c>
      <c r="BP651" s="175" t="e">
        <f>('Raw data'!BO651/Shannon!$D651)*LN('Raw data'!BO651/Shannon!$D651)</f>
        <v>#NUM!</v>
      </c>
      <c r="BQ651" s="175" t="e">
        <f>('Raw data'!BP651/Shannon!$D651)*LN('Raw data'!BP651/Shannon!$D651)</f>
        <v>#NUM!</v>
      </c>
      <c r="BR651" s="175" t="e">
        <f>('Raw data'!BQ651/Shannon!$D651)*LN('Raw data'!BQ651/Shannon!$D651)</f>
        <v>#NUM!</v>
      </c>
      <c r="BS651" s="175" t="e">
        <f>('Raw data'!BR651/Shannon!$D651)*LN('Raw data'!BR651/Shannon!$D651)</f>
        <v>#NUM!</v>
      </c>
      <c r="BT651" s="175" t="e">
        <f>('Raw data'!BS651/Shannon!$D651)*LN('Raw data'!BS651/Shannon!$D651)</f>
        <v>#NUM!</v>
      </c>
      <c r="BU651" s="175" t="e">
        <f>('Raw data'!BT651/Shannon!$D651)*LN('Raw data'!BT651/Shannon!$D651)</f>
        <v>#NUM!</v>
      </c>
      <c r="BV651" s="175" t="e">
        <f>('Raw data'!BU651/Shannon!$D651)*LN('Raw data'!BU651/Shannon!$D651)</f>
        <v>#NUM!</v>
      </c>
      <c r="BW651" s="175" t="e">
        <f>('Raw data'!BV651/Shannon!$D651)*LN('Raw data'!BV651/Shannon!$D651)</f>
        <v>#NUM!</v>
      </c>
      <c r="BX651" s="175" t="e">
        <f>('Raw data'!BW651/Shannon!$D651)*LN('Raw data'!BW651/Shannon!$D651)</f>
        <v>#NUM!</v>
      </c>
      <c r="BY651" s="175" t="e">
        <f>('Raw data'!BX651/Shannon!$D651)*LN('Raw data'!BX651/Shannon!$D651)</f>
        <v>#NUM!</v>
      </c>
      <c r="BZ651" s="175" t="e">
        <f>('Raw data'!BY651/Shannon!$D651)*LN('Raw data'!BY651/Shannon!$D651)</f>
        <v>#NUM!</v>
      </c>
      <c r="CA651" s="175" t="e">
        <f>('Raw data'!BZ651/Shannon!$D651)*LN('Raw data'!BZ651/Shannon!$D651)</f>
        <v>#NUM!</v>
      </c>
      <c r="CB651" s="175" t="e">
        <f>('Raw data'!CA651/Shannon!$D651)*LN('Raw data'!CA651/Shannon!$D651)</f>
        <v>#NUM!</v>
      </c>
      <c r="CC651" s="175" t="e">
        <f>('Raw data'!CB651/Shannon!$D651)*LN('Raw data'!CB651/Shannon!$D651)</f>
        <v>#NUM!</v>
      </c>
      <c r="CD651" s="175" t="e">
        <f>('Raw data'!CC651/Shannon!$D651)*LN('Raw data'!CC651/Shannon!$D651)</f>
        <v>#NUM!</v>
      </c>
      <c r="CF651" s="176">
        <f t="shared" si="9"/>
        <v>0.88820229739304335</v>
      </c>
      <c r="CG651" s="175"/>
      <c r="CH651" s="175"/>
      <c r="CI651" s="175"/>
      <c r="CJ651" s="175"/>
      <c r="CK651" s="175"/>
      <c r="CL651" s="175"/>
      <c r="CM651" s="175">
        <v>-0.36786808939760768</v>
      </c>
      <c r="CN651" s="175">
        <v>-0.11151806985643606</v>
      </c>
      <c r="CO651" s="175"/>
      <c r="CP651" s="175"/>
      <c r="CQ651" s="175"/>
      <c r="CR651" s="175">
        <v>-8.9587352675567656E-3</v>
      </c>
      <c r="CS651" s="175"/>
      <c r="CT651" s="175"/>
      <c r="CU651" s="175"/>
      <c r="CV651" s="175"/>
      <c r="CW651" s="175"/>
      <c r="CX651" s="175"/>
      <c r="CY651" s="175"/>
      <c r="CZ651" s="175"/>
      <c r="DA651" s="175"/>
      <c r="DB651" s="175"/>
      <c r="DC651" s="175"/>
      <c r="DD651" s="175"/>
      <c r="DE651" s="175"/>
      <c r="DF651" s="175">
        <v>-0.31560772068931758</v>
      </c>
      <c r="DG651" s="175"/>
      <c r="DH651" s="175"/>
      <c r="DI651" s="175"/>
      <c r="DJ651" s="175"/>
      <c r="DK651" s="175"/>
      <c r="DL651" s="175"/>
      <c r="DM651" s="175"/>
      <c r="DN651" s="175"/>
      <c r="DO651" s="175">
        <v>-7.5290946914568641E-2</v>
      </c>
      <c r="DP651" s="175"/>
      <c r="DQ651" s="175">
        <v>-8.9587352675567656E-3</v>
      </c>
      <c r="DR651" s="175"/>
      <c r="DS651" s="175"/>
      <c r="DT651" s="175"/>
      <c r="DU651" s="175"/>
      <c r="DV651" s="175"/>
      <c r="DW651" s="175"/>
      <c r="DX651" s="175"/>
      <c r="DY651" s="175"/>
      <c r="DZ651" s="175"/>
      <c r="EA651" s="175"/>
      <c r="EB651" s="175"/>
      <c r="EC651" s="175"/>
      <c r="ED651" s="175"/>
      <c r="EE651" s="175"/>
      <c r="EF651" s="175"/>
      <c r="EG651" s="175"/>
      <c r="EH651" s="175"/>
      <c r="EI651" s="175"/>
      <c r="EJ651" s="175"/>
      <c r="EK651" s="175"/>
      <c r="EL651" s="175"/>
      <c r="EM651" s="175"/>
      <c r="EN651" s="175"/>
      <c r="EO651" s="175"/>
      <c r="EP651" s="175"/>
      <c r="EQ651" s="175"/>
      <c r="ER651" s="175"/>
      <c r="ES651" s="175"/>
      <c r="ET651" s="175"/>
      <c r="EU651" s="175"/>
      <c r="EV651" s="175"/>
      <c r="EW651" s="175"/>
      <c r="EX651" s="175"/>
      <c r="EY651" s="175"/>
      <c r="EZ651" s="175"/>
      <c r="FA651" s="175"/>
      <c r="FB651" s="175"/>
      <c r="FC651" s="175"/>
      <c r="FD651" s="175"/>
      <c r="FE651" s="175"/>
      <c r="FF651" s="175"/>
      <c r="FG651" s="175"/>
      <c r="FH651" s="175"/>
    </row>
    <row r="652" spans="2:164" x14ac:dyDescent="0.2">
      <c r="B652" s="13">
        <v>44</v>
      </c>
      <c r="C652" s="14">
        <v>4</v>
      </c>
      <c r="D652">
        <f>SUM('Raw data'!D652:CC652)</f>
        <v>3027</v>
      </c>
      <c r="E652" s="175" t="e">
        <f>('Raw data'!D652/Shannon!$D652)*LN('Raw data'!D652/Shannon!$D652)</f>
        <v>#NUM!</v>
      </c>
      <c r="F652" s="175" t="e">
        <f>('Raw data'!E652/Shannon!$D652)*LN('Raw data'!E652/Shannon!$D652)</f>
        <v>#NUM!</v>
      </c>
      <c r="G652" s="175" t="e">
        <f>('Raw data'!F652/Shannon!$D652)*LN('Raw data'!F652/Shannon!$D652)</f>
        <v>#NUM!</v>
      </c>
      <c r="H652" s="175" t="e">
        <f>('Raw data'!G652/Shannon!$D652)*LN('Raw data'!G652/Shannon!$D652)</f>
        <v>#NUM!</v>
      </c>
      <c r="I652" s="175">
        <f>('Raw data'!H652/Shannon!$D652)*LN('Raw data'!H652/Shannon!$D652)</f>
        <v>-0.15282904627567237</v>
      </c>
      <c r="J652" s="175">
        <f>('Raw data'!I652/Shannon!$D652)*LN('Raw data'!I652/Shannon!$D652)</f>
        <v>-0.1170188483392279</v>
      </c>
      <c r="K652" s="175" t="e">
        <f>('Raw data'!J652/Shannon!$D652)*LN('Raw data'!J652/Shannon!$D652)</f>
        <v>#NUM!</v>
      </c>
      <c r="L652" s="175" t="e">
        <f>('Raw data'!K652/Shannon!$D652)*LN('Raw data'!K652/Shannon!$D652)</f>
        <v>#NUM!</v>
      </c>
      <c r="M652" s="175" t="e">
        <f>('Raw data'!L652/Shannon!$D652)*LN('Raw data'!L652/Shannon!$D652)</f>
        <v>#NUM!</v>
      </c>
      <c r="N652" s="175" t="e">
        <f>('Raw data'!M652/Shannon!$D652)*LN('Raw data'!M652/Shannon!$D652)</f>
        <v>#NUM!</v>
      </c>
      <c r="O652" s="175" t="e">
        <f>('Raw data'!N652/Shannon!$D652)*LN('Raw data'!N652/Shannon!$D652)</f>
        <v>#NUM!</v>
      </c>
      <c r="P652" s="175" t="e">
        <f>('Raw data'!O652/Shannon!$D652)*LN('Raw data'!O652/Shannon!$D652)</f>
        <v>#NUM!</v>
      </c>
      <c r="Q652" s="175" t="e">
        <f>('Raw data'!P652/Shannon!$D652)*LN('Raw data'!P652/Shannon!$D652)</f>
        <v>#NUM!</v>
      </c>
      <c r="R652" s="175" t="e">
        <f>('Raw data'!Q652/Shannon!$D652)*LN('Raw data'!Q652/Shannon!$D652)</f>
        <v>#NUM!</v>
      </c>
      <c r="S652" s="175" t="e">
        <f>('Raw data'!R652/Shannon!$D652)*LN('Raw data'!R652/Shannon!$D652)</f>
        <v>#NUM!</v>
      </c>
      <c r="T652" s="175" t="e">
        <f>('Raw data'!S652/Shannon!$D652)*LN('Raw data'!S652/Shannon!$D652)</f>
        <v>#NUM!</v>
      </c>
      <c r="U652" s="175" t="e">
        <f>('Raw data'!T652/Shannon!$D652)*LN('Raw data'!T652/Shannon!$D652)</f>
        <v>#NUM!</v>
      </c>
      <c r="V652" s="175" t="e">
        <f>('Raw data'!U652/Shannon!$D652)*LN('Raw data'!U652/Shannon!$D652)</f>
        <v>#NUM!</v>
      </c>
      <c r="W652" s="175" t="e">
        <f>('Raw data'!V652/Shannon!$D652)*LN('Raw data'!V652/Shannon!$D652)</f>
        <v>#NUM!</v>
      </c>
      <c r="X652" s="175" t="e">
        <f>('Raw data'!W652/Shannon!$D652)*LN('Raw data'!W652/Shannon!$D652)</f>
        <v>#NUM!</v>
      </c>
      <c r="Y652" s="175" t="e">
        <f>('Raw data'!X652/Shannon!$D652)*LN('Raw data'!X652/Shannon!$D652)</f>
        <v>#NUM!</v>
      </c>
      <c r="Z652" s="175" t="e">
        <f>('Raw data'!Y652/Shannon!$D652)*LN('Raw data'!Y652/Shannon!$D652)</f>
        <v>#NUM!</v>
      </c>
      <c r="AA652" s="175" t="e">
        <f>('Raw data'!Z652/Shannon!$D652)*LN('Raw data'!Z652/Shannon!$D652)</f>
        <v>#NUM!</v>
      </c>
      <c r="AB652" s="175" t="e">
        <f>('Raw data'!AA652/Shannon!$D652)*LN('Raw data'!AA652/Shannon!$D652)</f>
        <v>#NUM!</v>
      </c>
      <c r="AC652" s="175" t="e">
        <f>('Raw data'!AB652/Shannon!$D652)*LN('Raw data'!AB652/Shannon!$D652)</f>
        <v>#NUM!</v>
      </c>
      <c r="AD652" s="175">
        <f>('Raw data'!AC652/Shannon!$D652)*LN('Raw data'!AC652/Shannon!$D652)</f>
        <v>-0.13870402762759962</v>
      </c>
      <c r="AE652" s="175" t="e">
        <f>('Raw data'!AD652/Shannon!$D652)*LN('Raw data'!AD652/Shannon!$D652)</f>
        <v>#NUM!</v>
      </c>
      <c r="AF652" s="175" t="e">
        <f>('Raw data'!AE652/Shannon!$D652)*LN('Raw data'!AE652/Shannon!$D652)</f>
        <v>#NUM!</v>
      </c>
      <c r="AG652" s="175" t="e">
        <f>('Raw data'!AF652/Shannon!$D652)*LN('Raw data'!AF652/Shannon!$D652)</f>
        <v>#NUM!</v>
      </c>
      <c r="AH652" s="175" t="e">
        <f>('Raw data'!AG652/Shannon!$D652)*LN('Raw data'!AG652/Shannon!$D652)</f>
        <v>#NUM!</v>
      </c>
      <c r="AI652" s="175" t="e">
        <f>('Raw data'!AH652/Shannon!$D652)*LN('Raw data'!AH652/Shannon!$D652)</f>
        <v>#NUM!</v>
      </c>
      <c r="AJ652" s="175" t="e">
        <f>('Raw data'!AI652/Shannon!$D652)*LN('Raw data'!AI652/Shannon!$D652)</f>
        <v>#NUM!</v>
      </c>
      <c r="AK652" s="175">
        <f>('Raw data'!AJ652/Shannon!$D652)*LN('Raw data'!AJ652/Shannon!$D652)</f>
        <v>-9.6023803748869166E-2</v>
      </c>
      <c r="AL652" s="175" t="e">
        <f>('Raw data'!AK652/Shannon!$D652)*LN('Raw data'!AK652/Shannon!$D652)</f>
        <v>#NUM!</v>
      </c>
      <c r="AM652" s="175" t="e">
        <f>('Raw data'!AL652/Shannon!$D652)*LN('Raw data'!AL652/Shannon!$D652)</f>
        <v>#NUM!</v>
      </c>
      <c r="AN652" s="175">
        <f>('Raw data'!AM652/Shannon!$D652)*LN('Raw data'!AM652/Shannon!$D652)</f>
        <v>-1.0581251068033726E-2</v>
      </c>
      <c r="AO652" s="175" t="e">
        <f>('Raw data'!AN652/Shannon!$D652)*LN('Raw data'!AN652/Shannon!$D652)</f>
        <v>#NUM!</v>
      </c>
      <c r="AP652" s="175" t="e">
        <f>('Raw data'!AO652/Shannon!$D652)*LN('Raw data'!AO652/Shannon!$D652)</f>
        <v>#NUM!</v>
      </c>
      <c r="AQ652" s="175" t="e">
        <f>('Raw data'!AP652/Shannon!$D652)*LN('Raw data'!AP652/Shannon!$D652)</f>
        <v>#NUM!</v>
      </c>
      <c r="AR652" s="175" t="e">
        <f>('Raw data'!AQ652/Shannon!$D652)*LN('Raw data'!AQ652/Shannon!$D652)</f>
        <v>#NUM!</v>
      </c>
      <c r="AS652" s="175" t="e">
        <f>('Raw data'!AR652/Shannon!$D652)*LN('Raw data'!AR652/Shannon!$D652)</f>
        <v>#NUM!</v>
      </c>
      <c r="AT652" s="175" t="e">
        <f>('Raw data'!AS652/Shannon!$D652)*LN('Raw data'!AS652/Shannon!$D652)</f>
        <v>#NUM!</v>
      </c>
      <c r="AU652" s="175" t="e">
        <f>('Raw data'!AT652/Shannon!$D652)*LN('Raw data'!AT652/Shannon!$D652)</f>
        <v>#NUM!</v>
      </c>
      <c r="AV652" s="175" t="e">
        <f>('Raw data'!AU652/Shannon!$D652)*LN('Raw data'!AU652/Shannon!$D652)</f>
        <v>#NUM!</v>
      </c>
      <c r="AW652" s="175" t="e">
        <f>('Raw data'!AV652/Shannon!$D652)*LN('Raw data'!AV652/Shannon!$D652)</f>
        <v>#NUM!</v>
      </c>
      <c r="AX652" s="175" t="e">
        <f>('Raw data'!AW652/Shannon!$D652)*LN('Raw data'!AW652/Shannon!$D652)</f>
        <v>#NUM!</v>
      </c>
      <c r="AY652" s="175">
        <f>('Raw data'!AX652/Shannon!$D652)*LN('Raw data'!AX652/Shannon!$D652)</f>
        <v>-6.8550198417776107E-3</v>
      </c>
      <c r="AZ652" s="175" t="e">
        <f>('Raw data'!AY652/Shannon!$D652)*LN('Raw data'!AY652/Shannon!$D652)</f>
        <v>#NUM!</v>
      </c>
      <c r="BA652" s="175" t="e">
        <f>('Raw data'!AZ652/Shannon!$D652)*LN('Raw data'!AZ652/Shannon!$D652)</f>
        <v>#NUM!</v>
      </c>
      <c r="BB652" s="175" t="e">
        <f>('Raw data'!BA652/Shannon!$D652)*LN('Raw data'!BA652/Shannon!$D652)</f>
        <v>#NUM!</v>
      </c>
      <c r="BC652" s="175" t="e">
        <f>('Raw data'!BB652/Shannon!$D652)*LN('Raw data'!BB652/Shannon!$D652)</f>
        <v>#NUM!</v>
      </c>
      <c r="BD652" s="175" t="e">
        <f>('Raw data'!BC652/Shannon!$D652)*LN('Raw data'!BC652/Shannon!$D652)</f>
        <v>#NUM!</v>
      </c>
      <c r="BE652" s="175" t="e">
        <f>('Raw data'!BD652/Shannon!$D652)*LN('Raw data'!BD652/Shannon!$D652)</f>
        <v>#NUM!</v>
      </c>
      <c r="BF652" s="175" t="e">
        <f>('Raw data'!BE652/Shannon!$D652)*LN('Raw data'!BE652/Shannon!$D652)</f>
        <v>#NUM!</v>
      </c>
      <c r="BG652" s="175" t="e">
        <f>('Raw data'!BF652/Shannon!$D652)*LN('Raw data'!BF652/Shannon!$D652)</f>
        <v>#NUM!</v>
      </c>
      <c r="BH652" s="175" t="e">
        <f>('Raw data'!BG652/Shannon!$D652)*LN('Raw data'!BG652/Shannon!$D652)</f>
        <v>#NUM!</v>
      </c>
      <c r="BI652" s="175" t="e">
        <f>('Raw data'!BH652/Shannon!$D652)*LN('Raw data'!BH652/Shannon!$D652)</f>
        <v>#NUM!</v>
      </c>
      <c r="BJ652" s="175" t="e">
        <f>('Raw data'!BI652/Shannon!$D652)*LN('Raw data'!BI652/Shannon!$D652)</f>
        <v>#NUM!</v>
      </c>
      <c r="BK652" s="175" t="e">
        <f>('Raw data'!BJ652/Shannon!$D652)*LN('Raw data'!BJ652/Shannon!$D652)</f>
        <v>#NUM!</v>
      </c>
      <c r="BL652" s="175" t="e">
        <f>('Raw data'!BK652/Shannon!$D652)*LN('Raw data'!BK652/Shannon!$D652)</f>
        <v>#NUM!</v>
      </c>
      <c r="BM652" s="175" t="e">
        <f>('Raw data'!BL652/Shannon!$D652)*LN('Raw data'!BL652/Shannon!$D652)</f>
        <v>#NUM!</v>
      </c>
      <c r="BN652" s="175" t="e">
        <f>('Raw data'!BM652/Shannon!$D652)*LN('Raw data'!BM652/Shannon!$D652)</f>
        <v>#NUM!</v>
      </c>
      <c r="BO652" s="175" t="e">
        <f>('Raw data'!BN652/Shannon!$D652)*LN('Raw data'!BN652/Shannon!$D652)</f>
        <v>#NUM!</v>
      </c>
      <c r="BP652" s="175" t="e">
        <f>('Raw data'!BO652/Shannon!$D652)*LN('Raw data'!BO652/Shannon!$D652)</f>
        <v>#NUM!</v>
      </c>
      <c r="BQ652" s="175" t="e">
        <f>('Raw data'!BP652/Shannon!$D652)*LN('Raw data'!BP652/Shannon!$D652)</f>
        <v>#NUM!</v>
      </c>
      <c r="BR652" s="175" t="e">
        <f>('Raw data'!BQ652/Shannon!$D652)*LN('Raw data'!BQ652/Shannon!$D652)</f>
        <v>#NUM!</v>
      </c>
      <c r="BS652" s="175" t="e">
        <f>('Raw data'!BR652/Shannon!$D652)*LN('Raw data'!BR652/Shannon!$D652)</f>
        <v>#NUM!</v>
      </c>
      <c r="BT652" s="175" t="e">
        <f>('Raw data'!BS652/Shannon!$D652)*LN('Raw data'!BS652/Shannon!$D652)</f>
        <v>#NUM!</v>
      </c>
      <c r="BU652" s="175" t="e">
        <f>('Raw data'!BT652/Shannon!$D652)*LN('Raw data'!BT652/Shannon!$D652)</f>
        <v>#NUM!</v>
      </c>
      <c r="BV652" s="175" t="e">
        <f>('Raw data'!BU652/Shannon!$D652)*LN('Raw data'!BU652/Shannon!$D652)</f>
        <v>#NUM!</v>
      </c>
      <c r="BW652" s="175" t="e">
        <f>('Raw data'!BV652/Shannon!$D652)*LN('Raw data'!BV652/Shannon!$D652)</f>
        <v>#NUM!</v>
      </c>
      <c r="BX652" s="175" t="e">
        <f>('Raw data'!BW652/Shannon!$D652)*LN('Raw data'!BW652/Shannon!$D652)</f>
        <v>#NUM!</v>
      </c>
      <c r="BY652" s="175" t="e">
        <f>('Raw data'!BX652/Shannon!$D652)*LN('Raw data'!BX652/Shannon!$D652)</f>
        <v>#NUM!</v>
      </c>
      <c r="BZ652" s="175" t="e">
        <f>('Raw data'!BY652/Shannon!$D652)*LN('Raw data'!BY652/Shannon!$D652)</f>
        <v>#NUM!</v>
      </c>
      <c r="CA652" s="175" t="e">
        <f>('Raw data'!BZ652/Shannon!$D652)*LN('Raw data'!BZ652/Shannon!$D652)</f>
        <v>#NUM!</v>
      </c>
      <c r="CB652" s="175" t="e">
        <f>('Raw data'!CA652/Shannon!$D652)*LN('Raw data'!CA652/Shannon!$D652)</f>
        <v>#NUM!</v>
      </c>
      <c r="CC652" s="175" t="e">
        <f>('Raw data'!CB652/Shannon!$D652)*LN('Raw data'!CB652/Shannon!$D652)</f>
        <v>#NUM!</v>
      </c>
      <c r="CD652" s="175" t="e">
        <f>('Raw data'!CC652/Shannon!$D652)*LN('Raw data'!CC652/Shannon!$D652)</f>
        <v>#NUM!</v>
      </c>
      <c r="CF652" s="176">
        <f t="shared" si="9"/>
        <v>0.5220119969011805</v>
      </c>
      <c r="CG652" s="175"/>
      <c r="CH652" s="175"/>
      <c r="CI652" s="175"/>
      <c r="CJ652" s="175"/>
      <c r="CK652" s="175"/>
      <c r="CL652" s="175"/>
      <c r="CM652" s="175">
        <v>-0.15282904627567237</v>
      </c>
      <c r="CN652" s="175">
        <v>-0.1170188483392279</v>
      </c>
      <c r="CO652" s="175"/>
      <c r="CP652" s="175"/>
      <c r="CQ652" s="175"/>
      <c r="CR652" s="175"/>
      <c r="CS652" s="175"/>
      <c r="CT652" s="175"/>
      <c r="CU652" s="175"/>
      <c r="CV652" s="175"/>
      <c r="CW652" s="175"/>
      <c r="CX652" s="175"/>
      <c r="CY652" s="175"/>
      <c r="CZ652" s="175"/>
      <c r="DA652" s="175"/>
      <c r="DB652" s="175"/>
      <c r="DC652" s="175"/>
      <c r="DD652" s="175"/>
      <c r="DE652" s="175"/>
      <c r="DF652" s="175"/>
      <c r="DG652" s="175"/>
      <c r="DH652" s="175">
        <v>-0.13870402762759962</v>
      </c>
      <c r="DI652" s="175"/>
      <c r="DJ652" s="175"/>
      <c r="DK652" s="175"/>
      <c r="DL652" s="175"/>
      <c r="DM652" s="175"/>
      <c r="DN652" s="175"/>
      <c r="DO652" s="175">
        <v>-9.6023803748869166E-2</v>
      </c>
      <c r="DP652" s="175"/>
      <c r="DQ652" s="175"/>
      <c r="DR652" s="175">
        <v>-1.0581251068033726E-2</v>
      </c>
      <c r="DS652" s="175"/>
      <c r="DT652" s="175"/>
      <c r="DU652" s="175"/>
      <c r="DV652" s="175"/>
      <c r="DW652" s="175"/>
      <c r="DX652" s="175"/>
      <c r="DY652" s="175"/>
      <c r="DZ652" s="175"/>
      <c r="EA652" s="175"/>
      <c r="EB652" s="175"/>
      <c r="EC652" s="175">
        <v>-6.8550198417776107E-3</v>
      </c>
      <c r="ED652" s="175"/>
      <c r="EE652" s="175"/>
      <c r="EF652" s="175"/>
      <c r="EG652" s="175"/>
      <c r="EH652" s="175"/>
      <c r="EI652" s="175"/>
      <c r="EJ652" s="175"/>
      <c r="EK652" s="175"/>
      <c r="EL652" s="175"/>
      <c r="EM652" s="175"/>
      <c r="EN652" s="175"/>
      <c r="EO652" s="175"/>
      <c r="EP652" s="175"/>
      <c r="EQ652" s="175"/>
      <c r="ER652" s="175"/>
      <c r="ES652" s="175"/>
      <c r="ET652" s="175"/>
      <c r="EU652" s="175"/>
      <c r="EV652" s="175"/>
      <c r="EW652" s="175"/>
      <c r="EX652" s="175"/>
      <c r="EY652" s="175"/>
      <c r="EZ652" s="175"/>
      <c r="FA652" s="175"/>
      <c r="FB652" s="175"/>
      <c r="FC652" s="175"/>
      <c r="FD652" s="175"/>
      <c r="FE652" s="175"/>
      <c r="FF652" s="175"/>
      <c r="FG652" s="175"/>
      <c r="FH652" s="175"/>
    </row>
    <row r="653" spans="2:164" x14ac:dyDescent="0.2">
      <c r="B653" s="13">
        <v>44</v>
      </c>
      <c r="C653" s="14">
        <v>5</v>
      </c>
      <c r="D653">
        <f>SUM('Raw data'!D653:CC653)</f>
        <v>1917</v>
      </c>
      <c r="E653" s="175" t="e">
        <f>('Raw data'!D653/Shannon!$D653)*LN('Raw data'!D653/Shannon!$D653)</f>
        <v>#NUM!</v>
      </c>
      <c r="F653" s="175" t="e">
        <f>('Raw data'!E653/Shannon!$D653)*LN('Raw data'!E653/Shannon!$D653)</f>
        <v>#NUM!</v>
      </c>
      <c r="G653" s="175" t="e">
        <f>('Raw data'!F653/Shannon!$D653)*LN('Raw data'!F653/Shannon!$D653)</f>
        <v>#NUM!</v>
      </c>
      <c r="H653" s="175" t="e">
        <f>('Raw data'!G653/Shannon!$D653)*LN('Raw data'!G653/Shannon!$D653)</f>
        <v>#NUM!</v>
      </c>
      <c r="I653" s="175">
        <f>('Raw data'!H653/Shannon!$D653)*LN('Raw data'!H653/Shannon!$D653)</f>
        <v>-0.36772135873152628</v>
      </c>
      <c r="J653" s="175">
        <f>('Raw data'!I653/Shannon!$D653)*LN('Raw data'!I653/Shannon!$D653)</f>
        <v>-0.31849317139362754</v>
      </c>
      <c r="K653" s="175" t="e">
        <f>('Raw data'!J653/Shannon!$D653)*LN('Raw data'!J653/Shannon!$D653)</f>
        <v>#NUM!</v>
      </c>
      <c r="L653" s="175" t="e">
        <f>('Raw data'!K653/Shannon!$D653)*LN('Raw data'!K653/Shannon!$D653)</f>
        <v>#NUM!</v>
      </c>
      <c r="M653" s="175" t="e">
        <f>('Raw data'!L653/Shannon!$D653)*LN('Raw data'!L653/Shannon!$D653)</f>
        <v>#NUM!</v>
      </c>
      <c r="N653" s="175" t="e">
        <f>('Raw data'!M653/Shannon!$D653)*LN('Raw data'!M653/Shannon!$D653)</f>
        <v>#NUM!</v>
      </c>
      <c r="O653" s="175" t="e">
        <f>('Raw data'!N653/Shannon!$D653)*LN('Raw data'!N653/Shannon!$D653)</f>
        <v>#NUM!</v>
      </c>
      <c r="P653" s="175" t="e">
        <f>('Raw data'!O653/Shannon!$D653)*LN('Raw data'!O653/Shannon!$D653)</f>
        <v>#NUM!</v>
      </c>
      <c r="Q653" s="175" t="e">
        <f>('Raw data'!P653/Shannon!$D653)*LN('Raw data'!P653/Shannon!$D653)</f>
        <v>#NUM!</v>
      </c>
      <c r="R653" s="175" t="e">
        <f>('Raw data'!Q653/Shannon!$D653)*LN('Raw data'!Q653/Shannon!$D653)</f>
        <v>#NUM!</v>
      </c>
      <c r="S653" s="175" t="e">
        <f>('Raw data'!R653/Shannon!$D653)*LN('Raw data'!R653/Shannon!$D653)</f>
        <v>#NUM!</v>
      </c>
      <c r="T653" s="175" t="e">
        <f>('Raw data'!S653/Shannon!$D653)*LN('Raw data'!S653/Shannon!$D653)</f>
        <v>#NUM!</v>
      </c>
      <c r="U653" s="175" t="e">
        <f>('Raw data'!T653/Shannon!$D653)*LN('Raw data'!T653/Shannon!$D653)</f>
        <v>#NUM!</v>
      </c>
      <c r="V653" s="175" t="e">
        <f>('Raw data'!U653/Shannon!$D653)*LN('Raw data'!U653/Shannon!$D653)</f>
        <v>#NUM!</v>
      </c>
      <c r="W653" s="175" t="e">
        <f>('Raw data'!V653/Shannon!$D653)*LN('Raw data'!V653/Shannon!$D653)</f>
        <v>#NUM!</v>
      </c>
      <c r="X653" s="175" t="e">
        <f>('Raw data'!W653/Shannon!$D653)*LN('Raw data'!W653/Shannon!$D653)</f>
        <v>#NUM!</v>
      </c>
      <c r="Y653" s="175" t="e">
        <f>('Raw data'!X653/Shannon!$D653)*LN('Raw data'!X653/Shannon!$D653)</f>
        <v>#NUM!</v>
      </c>
      <c r="Z653" s="175" t="e">
        <f>('Raw data'!Y653/Shannon!$D653)*LN('Raw data'!Y653/Shannon!$D653)</f>
        <v>#NUM!</v>
      </c>
      <c r="AA653" s="175" t="e">
        <f>('Raw data'!Z653/Shannon!$D653)*LN('Raw data'!Z653/Shannon!$D653)</f>
        <v>#NUM!</v>
      </c>
      <c r="AB653" s="175" t="e">
        <f>('Raw data'!AA653/Shannon!$D653)*LN('Raw data'!AA653/Shannon!$D653)</f>
        <v>#NUM!</v>
      </c>
      <c r="AC653" s="175" t="e">
        <f>('Raw data'!AB653/Shannon!$D653)*LN('Raw data'!AB653/Shannon!$D653)</f>
        <v>#NUM!</v>
      </c>
      <c r="AD653" s="175">
        <f>('Raw data'!AC653/Shannon!$D653)*LN('Raw data'!AC653/Shannon!$D653)</f>
        <v>-0.1359379860332138</v>
      </c>
      <c r="AE653" s="175" t="e">
        <f>('Raw data'!AD653/Shannon!$D653)*LN('Raw data'!AD653/Shannon!$D653)</f>
        <v>#NUM!</v>
      </c>
      <c r="AF653" s="175" t="e">
        <f>('Raw data'!AE653/Shannon!$D653)*LN('Raw data'!AE653/Shannon!$D653)</f>
        <v>#NUM!</v>
      </c>
      <c r="AG653" s="175" t="e">
        <f>('Raw data'!AF653/Shannon!$D653)*LN('Raw data'!AF653/Shannon!$D653)</f>
        <v>#NUM!</v>
      </c>
      <c r="AH653" s="175" t="e">
        <f>('Raw data'!AG653/Shannon!$D653)*LN('Raw data'!AG653/Shannon!$D653)</f>
        <v>#NUM!</v>
      </c>
      <c r="AI653" s="175" t="e">
        <f>('Raw data'!AH653/Shannon!$D653)*LN('Raw data'!AH653/Shannon!$D653)</f>
        <v>#NUM!</v>
      </c>
      <c r="AJ653" s="175" t="e">
        <f>('Raw data'!AI653/Shannon!$D653)*LN('Raw data'!AI653/Shannon!$D653)</f>
        <v>#NUM!</v>
      </c>
      <c r="AK653" s="175">
        <f>('Raw data'!AJ653/Shannon!$D653)*LN('Raw data'!AJ653/Shannon!$D653)</f>
        <v>-1.8049318540900122E-2</v>
      </c>
      <c r="AL653" s="175" t="e">
        <f>('Raw data'!AK653/Shannon!$D653)*LN('Raw data'!AK653/Shannon!$D653)</f>
        <v>#NUM!</v>
      </c>
      <c r="AM653" s="175" t="e">
        <f>('Raw data'!AL653/Shannon!$D653)*LN('Raw data'!AL653/Shannon!$D653)</f>
        <v>#NUM!</v>
      </c>
      <c r="AN653" s="175">
        <f>('Raw data'!AM653/Shannon!$D653)*LN('Raw data'!AM653/Shannon!$D653)</f>
        <v>-3.9428882332006492E-3</v>
      </c>
      <c r="AO653" s="175" t="e">
        <f>('Raw data'!AN653/Shannon!$D653)*LN('Raw data'!AN653/Shannon!$D653)</f>
        <v>#NUM!</v>
      </c>
      <c r="AP653" s="175" t="e">
        <f>('Raw data'!AO653/Shannon!$D653)*LN('Raw data'!AO653/Shannon!$D653)</f>
        <v>#NUM!</v>
      </c>
      <c r="AQ653" s="175" t="e">
        <f>('Raw data'!AP653/Shannon!$D653)*LN('Raw data'!AP653/Shannon!$D653)</f>
        <v>#NUM!</v>
      </c>
      <c r="AR653" s="175" t="e">
        <f>('Raw data'!AQ653/Shannon!$D653)*LN('Raw data'!AQ653/Shannon!$D653)</f>
        <v>#NUM!</v>
      </c>
      <c r="AS653" s="175" t="e">
        <f>('Raw data'!AR653/Shannon!$D653)*LN('Raw data'!AR653/Shannon!$D653)</f>
        <v>#NUM!</v>
      </c>
      <c r="AT653" s="175" t="e">
        <f>('Raw data'!AS653/Shannon!$D653)*LN('Raw data'!AS653/Shannon!$D653)</f>
        <v>#NUM!</v>
      </c>
      <c r="AU653" s="175" t="e">
        <f>('Raw data'!AT653/Shannon!$D653)*LN('Raw data'!AT653/Shannon!$D653)</f>
        <v>#NUM!</v>
      </c>
      <c r="AV653" s="175" t="e">
        <f>('Raw data'!AU653/Shannon!$D653)*LN('Raw data'!AU653/Shannon!$D653)</f>
        <v>#NUM!</v>
      </c>
      <c r="AW653" s="175" t="e">
        <f>('Raw data'!AV653/Shannon!$D653)*LN('Raw data'!AV653/Shannon!$D653)</f>
        <v>#NUM!</v>
      </c>
      <c r="AX653" s="175" t="e">
        <f>('Raw data'!AW653/Shannon!$D653)*LN('Raw data'!AW653/Shannon!$D653)</f>
        <v>#NUM!</v>
      </c>
      <c r="AY653" s="175" t="e">
        <f>('Raw data'!AX653/Shannon!$D653)*LN('Raw data'!AX653/Shannon!$D653)</f>
        <v>#NUM!</v>
      </c>
      <c r="AZ653" s="175" t="e">
        <f>('Raw data'!AY653/Shannon!$D653)*LN('Raw data'!AY653/Shannon!$D653)</f>
        <v>#NUM!</v>
      </c>
      <c r="BA653" s="175" t="e">
        <f>('Raw data'!AZ653/Shannon!$D653)*LN('Raw data'!AZ653/Shannon!$D653)</f>
        <v>#NUM!</v>
      </c>
      <c r="BB653" s="175" t="e">
        <f>('Raw data'!BA653/Shannon!$D653)*LN('Raw data'!BA653/Shannon!$D653)</f>
        <v>#NUM!</v>
      </c>
      <c r="BC653" s="175" t="e">
        <f>('Raw data'!BB653/Shannon!$D653)*LN('Raw data'!BB653/Shannon!$D653)</f>
        <v>#NUM!</v>
      </c>
      <c r="BD653" s="175" t="e">
        <f>('Raw data'!BC653/Shannon!$D653)*LN('Raw data'!BC653/Shannon!$D653)</f>
        <v>#NUM!</v>
      </c>
      <c r="BE653" s="175" t="e">
        <f>('Raw data'!BD653/Shannon!$D653)*LN('Raw data'!BD653/Shannon!$D653)</f>
        <v>#NUM!</v>
      </c>
      <c r="BF653" s="175" t="e">
        <f>('Raw data'!BE653/Shannon!$D653)*LN('Raw data'!BE653/Shannon!$D653)</f>
        <v>#NUM!</v>
      </c>
      <c r="BG653" s="175" t="e">
        <f>('Raw data'!BF653/Shannon!$D653)*LN('Raw data'!BF653/Shannon!$D653)</f>
        <v>#NUM!</v>
      </c>
      <c r="BH653" s="175" t="e">
        <f>('Raw data'!BG653/Shannon!$D653)*LN('Raw data'!BG653/Shannon!$D653)</f>
        <v>#NUM!</v>
      </c>
      <c r="BI653" s="175" t="e">
        <f>('Raw data'!BH653/Shannon!$D653)*LN('Raw data'!BH653/Shannon!$D653)</f>
        <v>#NUM!</v>
      </c>
      <c r="BJ653" s="175" t="e">
        <f>('Raw data'!BI653/Shannon!$D653)*LN('Raw data'!BI653/Shannon!$D653)</f>
        <v>#NUM!</v>
      </c>
      <c r="BK653" s="175" t="e">
        <f>('Raw data'!BJ653/Shannon!$D653)*LN('Raw data'!BJ653/Shannon!$D653)</f>
        <v>#NUM!</v>
      </c>
      <c r="BL653" s="175" t="e">
        <f>('Raw data'!BK653/Shannon!$D653)*LN('Raw data'!BK653/Shannon!$D653)</f>
        <v>#NUM!</v>
      </c>
      <c r="BM653" s="175" t="e">
        <f>('Raw data'!BL653/Shannon!$D653)*LN('Raw data'!BL653/Shannon!$D653)</f>
        <v>#NUM!</v>
      </c>
      <c r="BN653" s="175" t="e">
        <f>('Raw data'!BM653/Shannon!$D653)*LN('Raw data'!BM653/Shannon!$D653)</f>
        <v>#NUM!</v>
      </c>
      <c r="BO653" s="175" t="e">
        <f>('Raw data'!BN653/Shannon!$D653)*LN('Raw data'!BN653/Shannon!$D653)</f>
        <v>#NUM!</v>
      </c>
      <c r="BP653" s="175" t="e">
        <f>('Raw data'!BO653/Shannon!$D653)*LN('Raw data'!BO653/Shannon!$D653)</f>
        <v>#NUM!</v>
      </c>
      <c r="BQ653" s="175" t="e">
        <f>('Raw data'!BP653/Shannon!$D653)*LN('Raw data'!BP653/Shannon!$D653)</f>
        <v>#NUM!</v>
      </c>
      <c r="BR653" s="175" t="e">
        <f>('Raw data'!BQ653/Shannon!$D653)*LN('Raw data'!BQ653/Shannon!$D653)</f>
        <v>#NUM!</v>
      </c>
      <c r="BS653" s="175" t="e">
        <f>('Raw data'!BR653/Shannon!$D653)*LN('Raw data'!BR653/Shannon!$D653)</f>
        <v>#NUM!</v>
      </c>
      <c r="BT653" s="175" t="e">
        <f>('Raw data'!BS653/Shannon!$D653)*LN('Raw data'!BS653/Shannon!$D653)</f>
        <v>#NUM!</v>
      </c>
      <c r="BU653" s="175" t="e">
        <f>('Raw data'!BT653/Shannon!$D653)*LN('Raw data'!BT653/Shannon!$D653)</f>
        <v>#NUM!</v>
      </c>
      <c r="BV653" s="175" t="e">
        <f>('Raw data'!BU653/Shannon!$D653)*LN('Raw data'!BU653/Shannon!$D653)</f>
        <v>#NUM!</v>
      </c>
      <c r="BW653" s="175" t="e">
        <f>('Raw data'!BV653/Shannon!$D653)*LN('Raw data'!BV653/Shannon!$D653)</f>
        <v>#NUM!</v>
      </c>
      <c r="BX653" s="175" t="e">
        <f>('Raw data'!BW653/Shannon!$D653)*LN('Raw data'!BW653/Shannon!$D653)</f>
        <v>#NUM!</v>
      </c>
      <c r="BY653" s="175" t="e">
        <f>('Raw data'!BX653/Shannon!$D653)*LN('Raw data'!BX653/Shannon!$D653)</f>
        <v>#NUM!</v>
      </c>
      <c r="BZ653" s="175" t="e">
        <f>('Raw data'!BY653/Shannon!$D653)*LN('Raw data'!BY653/Shannon!$D653)</f>
        <v>#NUM!</v>
      </c>
      <c r="CA653" s="175" t="e">
        <f>('Raw data'!BZ653/Shannon!$D653)*LN('Raw data'!BZ653/Shannon!$D653)</f>
        <v>#NUM!</v>
      </c>
      <c r="CB653" s="175" t="e">
        <f>('Raw data'!CA653/Shannon!$D653)*LN('Raw data'!CA653/Shannon!$D653)</f>
        <v>#NUM!</v>
      </c>
      <c r="CC653" s="175" t="e">
        <f>('Raw data'!CB653/Shannon!$D653)*LN('Raw data'!CB653/Shannon!$D653)</f>
        <v>#NUM!</v>
      </c>
      <c r="CD653" s="175" t="e">
        <f>('Raw data'!CC653/Shannon!$D653)*LN('Raw data'!CC653/Shannon!$D653)</f>
        <v>#NUM!</v>
      </c>
      <c r="CF653" s="176">
        <f t="shared" si="9"/>
        <v>0.84414472293246845</v>
      </c>
      <c r="CG653" s="175"/>
      <c r="CH653" s="175"/>
      <c r="CI653" s="175"/>
      <c r="CJ653" s="175"/>
      <c r="CK653" s="175"/>
      <c r="CL653" s="175"/>
      <c r="CM653" s="175">
        <v>-0.36772135873152628</v>
      </c>
      <c r="CN653" s="175">
        <v>-0.31849317139362754</v>
      </c>
      <c r="CO653" s="175"/>
      <c r="CP653" s="175"/>
      <c r="CQ653" s="175"/>
      <c r="CR653" s="175"/>
      <c r="CS653" s="175"/>
      <c r="CT653" s="175"/>
      <c r="CU653" s="175"/>
      <c r="CV653" s="175"/>
      <c r="CW653" s="175"/>
      <c r="CX653" s="175"/>
      <c r="CY653" s="175"/>
      <c r="CZ653" s="175"/>
      <c r="DA653" s="175"/>
      <c r="DB653" s="175"/>
      <c r="DC653" s="175"/>
      <c r="DD653" s="175"/>
      <c r="DE653" s="175"/>
      <c r="DF653" s="175"/>
      <c r="DG653" s="175"/>
      <c r="DH653" s="175">
        <v>-0.1359379860332138</v>
      </c>
      <c r="DI653" s="175"/>
      <c r="DJ653" s="175"/>
      <c r="DK653" s="175"/>
      <c r="DL653" s="175"/>
      <c r="DM653" s="175"/>
      <c r="DN653" s="175"/>
      <c r="DO653" s="175">
        <v>-1.8049318540900122E-2</v>
      </c>
      <c r="DP653" s="175"/>
      <c r="DQ653" s="175"/>
      <c r="DR653" s="175">
        <v>-3.9428882332006492E-3</v>
      </c>
      <c r="DS653" s="175"/>
      <c r="DT653" s="175"/>
      <c r="DU653" s="175"/>
      <c r="DV653" s="175"/>
      <c r="DW653" s="175"/>
      <c r="DX653" s="175"/>
      <c r="DY653" s="175"/>
      <c r="DZ653" s="175"/>
      <c r="EA653" s="175"/>
      <c r="EB653" s="175"/>
      <c r="EC653" s="175"/>
      <c r="ED653" s="175"/>
      <c r="EE653" s="175"/>
      <c r="EF653" s="175"/>
      <c r="EG653" s="175"/>
      <c r="EH653" s="175"/>
      <c r="EI653" s="175"/>
      <c r="EJ653" s="175"/>
      <c r="EK653" s="175"/>
      <c r="EL653" s="175"/>
      <c r="EM653" s="175"/>
      <c r="EN653" s="175"/>
      <c r="EO653" s="175"/>
      <c r="EP653" s="175"/>
      <c r="EQ653" s="175"/>
      <c r="ER653" s="175"/>
      <c r="ES653" s="175"/>
      <c r="ET653" s="175"/>
      <c r="EU653" s="175"/>
      <c r="EV653" s="175"/>
      <c r="EW653" s="175"/>
      <c r="EX653" s="175"/>
      <c r="EY653" s="175"/>
      <c r="EZ653" s="175"/>
      <c r="FA653" s="175"/>
      <c r="FB653" s="175"/>
      <c r="FC653" s="175"/>
      <c r="FD653" s="175"/>
      <c r="FE653" s="175"/>
      <c r="FF653" s="175"/>
      <c r="FG653" s="175"/>
      <c r="FH653" s="175"/>
    </row>
    <row r="654" spans="2:164" x14ac:dyDescent="0.2">
      <c r="B654" s="13">
        <v>44</v>
      </c>
      <c r="C654" s="14">
        <v>6</v>
      </c>
      <c r="D654">
        <f>SUM('Raw data'!D654:CC654)</f>
        <v>0</v>
      </c>
      <c r="E654" s="175" t="e">
        <f>('Raw data'!D654/Shannon!$D654)*LN('Raw data'!D654/Shannon!$D654)</f>
        <v>#DIV/0!</v>
      </c>
      <c r="F654" s="175" t="e">
        <f>('Raw data'!E654/Shannon!$D654)*LN('Raw data'!E654/Shannon!$D654)</f>
        <v>#DIV/0!</v>
      </c>
      <c r="G654" s="175" t="e">
        <f>('Raw data'!F654/Shannon!$D654)*LN('Raw data'!F654/Shannon!$D654)</f>
        <v>#DIV/0!</v>
      </c>
      <c r="H654" s="175" t="e">
        <f>('Raw data'!G654/Shannon!$D654)*LN('Raw data'!G654/Shannon!$D654)</f>
        <v>#DIV/0!</v>
      </c>
      <c r="I654" s="175" t="e">
        <f>('Raw data'!H654/Shannon!$D654)*LN('Raw data'!H654/Shannon!$D654)</f>
        <v>#DIV/0!</v>
      </c>
      <c r="J654" s="175" t="e">
        <f>('Raw data'!I654/Shannon!$D654)*LN('Raw data'!I654/Shannon!$D654)</f>
        <v>#DIV/0!</v>
      </c>
      <c r="K654" s="175" t="e">
        <f>('Raw data'!J654/Shannon!$D654)*LN('Raw data'!J654/Shannon!$D654)</f>
        <v>#DIV/0!</v>
      </c>
      <c r="L654" s="175" t="e">
        <f>('Raw data'!K654/Shannon!$D654)*LN('Raw data'!K654/Shannon!$D654)</f>
        <v>#DIV/0!</v>
      </c>
      <c r="M654" s="175" t="e">
        <f>('Raw data'!L654/Shannon!$D654)*LN('Raw data'!L654/Shannon!$D654)</f>
        <v>#DIV/0!</v>
      </c>
      <c r="N654" s="175" t="e">
        <f>('Raw data'!M654/Shannon!$D654)*LN('Raw data'!M654/Shannon!$D654)</f>
        <v>#DIV/0!</v>
      </c>
      <c r="O654" s="175" t="e">
        <f>('Raw data'!N654/Shannon!$D654)*LN('Raw data'!N654/Shannon!$D654)</f>
        <v>#DIV/0!</v>
      </c>
      <c r="P654" s="175" t="e">
        <f>('Raw data'!O654/Shannon!$D654)*LN('Raw data'!O654/Shannon!$D654)</f>
        <v>#DIV/0!</v>
      </c>
      <c r="Q654" s="175" t="e">
        <f>('Raw data'!P654/Shannon!$D654)*LN('Raw data'!P654/Shannon!$D654)</f>
        <v>#DIV/0!</v>
      </c>
      <c r="R654" s="175" t="e">
        <f>('Raw data'!Q654/Shannon!$D654)*LN('Raw data'!Q654/Shannon!$D654)</f>
        <v>#DIV/0!</v>
      </c>
      <c r="S654" s="175" t="e">
        <f>('Raw data'!R654/Shannon!$D654)*LN('Raw data'!R654/Shannon!$D654)</f>
        <v>#DIV/0!</v>
      </c>
      <c r="T654" s="175" t="e">
        <f>('Raw data'!S654/Shannon!$D654)*LN('Raw data'!S654/Shannon!$D654)</f>
        <v>#DIV/0!</v>
      </c>
      <c r="U654" s="175" t="e">
        <f>('Raw data'!T654/Shannon!$D654)*LN('Raw data'!T654/Shannon!$D654)</f>
        <v>#DIV/0!</v>
      </c>
      <c r="V654" s="175" t="e">
        <f>('Raw data'!U654/Shannon!$D654)*LN('Raw data'!U654/Shannon!$D654)</f>
        <v>#DIV/0!</v>
      </c>
      <c r="W654" s="175" t="e">
        <f>('Raw data'!V654/Shannon!$D654)*LN('Raw data'!V654/Shannon!$D654)</f>
        <v>#DIV/0!</v>
      </c>
      <c r="X654" s="175" t="e">
        <f>('Raw data'!W654/Shannon!$D654)*LN('Raw data'!W654/Shannon!$D654)</f>
        <v>#DIV/0!</v>
      </c>
      <c r="Y654" s="175" t="e">
        <f>('Raw data'!X654/Shannon!$D654)*LN('Raw data'!X654/Shannon!$D654)</f>
        <v>#DIV/0!</v>
      </c>
      <c r="Z654" s="175" t="e">
        <f>('Raw data'!Y654/Shannon!$D654)*LN('Raw data'!Y654/Shannon!$D654)</f>
        <v>#DIV/0!</v>
      </c>
      <c r="AA654" s="175" t="e">
        <f>('Raw data'!Z654/Shannon!$D654)*LN('Raw data'!Z654/Shannon!$D654)</f>
        <v>#DIV/0!</v>
      </c>
      <c r="AB654" s="175" t="e">
        <f>('Raw data'!AA654/Shannon!$D654)*LN('Raw data'!AA654/Shannon!$D654)</f>
        <v>#DIV/0!</v>
      </c>
      <c r="AC654" s="175" t="e">
        <f>('Raw data'!AB654/Shannon!$D654)*LN('Raw data'!AB654/Shannon!$D654)</f>
        <v>#DIV/0!</v>
      </c>
      <c r="AD654" s="175" t="e">
        <f>('Raw data'!AC654/Shannon!$D654)*LN('Raw data'!AC654/Shannon!$D654)</f>
        <v>#DIV/0!</v>
      </c>
      <c r="AE654" s="175" t="e">
        <f>('Raw data'!AD654/Shannon!$D654)*LN('Raw data'!AD654/Shannon!$D654)</f>
        <v>#DIV/0!</v>
      </c>
      <c r="AF654" s="175" t="e">
        <f>('Raw data'!AE654/Shannon!$D654)*LN('Raw data'!AE654/Shannon!$D654)</f>
        <v>#DIV/0!</v>
      </c>
      <c r="AG654" s="175" t="e">
        <f>('Raw data'!AF654/Shannon!$D654)*LN('Raw data'!AF654/Shannon!$D654)</f>
        <v>#DIV/0!</v>
      </c>
      <c r="AH654" s="175" t="e">
        <f>('Raw data'!AG654/Shannon!$D654)*LN('Raw data'!AG654/Shannon!$D654)</f>
        <v>#DIV/0!</v>
      </c>
      <c r="AI654" s="175" t="e">
        <f>('Raw data'!AH654/Shannon!$D654)*LN('Raw data'!AH654/Shannon!$D654)</f>
        <v>#DIV/0!</v>
      </c>
      <c r="AJ654" s="175" t="e">
        <f>('Raw data'!AI654/Shannon!$D654)*LN('Raw data'!AI654/Shannon!$D654)</f>
        <v>#DIV/0!</v>
      </c>
      <c r="AK654" s="175" t="e">
        <f>('Raw data'!AJ654/Shannon!$D654)*LN('Raw data'!AJ654/Shannon!$D654)</f>
        <v>#DIV/0!</v>
      </c>
      <c r="AL654" s="175" t="e">
        <f>('Raw data'!AK654/Shannon!$D654)*LN('Raw data'!AK654/Shannon!$D654)</f>
        <v>#DIV/0!</v>
      </c>
      <c r="AM654" s="175" t="e">
        <f>('Raw data'!AL654/Shannon!$D654)*LN('Raw data'!AL654/Shannon!$D654)</f>
        <v>#DIV/0!</v>
      </c>
      <c r="AN654" s="175" t="e">
        <f>('Raw data'!AM654/Shannon!$D654)*LN('Raw data'!AM654/Shannon!$D654)</f>
        <v>#DIV/0!</v>
      </c>
      <c r="AO654" s="175" t="e">
        <f>('Raw data'!AN654/Shannon!$D654)*LN('Raw data'!AN654/Shannon!$D654)</f>
        <v>#DIV/0!</v>
      </c>
      <c r="AP654" s="175" t="e">
        <f>('Raw data'!AO654/Shannon!$D654)*LN('Raw data'!AO654/Shannon!$D654)</f>
        <v>#DIV/0!</v>
      </c>
      <c r="AQ654" s="175" t="e">
        <f>('Raw data'!AP654/Shannon!$D654)*LN('Raw data'!AP654/Shannon!$D654)</f>
        <v>#DIV/0!</v>
      </c>
      <c r="AR654" s="175" t="e">
        <f>('Raw data'!AQ654/Shannon!$D654)*LN('Raw data'!AQ654/Shannon!$D654)</f>
        <v>#DIV/0!</v>
      </c>
      <c r="AS654" s="175" t="e">
        <f>('Raw data'!AR654/Shannon!$D654)*LN('Raw data'!AR654/Shannon!$D654)</f>
        <v>#DIV/0!</v>
      </c>
      <c r="AT654" s="175" t="e">
        <f>('Raw data'!AS654/Shannon!$D654)*LN('Raw data'!AS654/Shannon!$D654)</f>
        <v>#DIV/0!</v>
      </c>
      <c r="AU654" s="175" t="e">
        <f>('Raw data'!AT654/Shannon!$D654)*LN('Raw data'!AT654/Shannon!$D654)</f>
        <v>#DIV/0!</v>
      </c>
      <c r="AV654" s="175" t="e">
        <f>('Raw data'!AU654/Shannon!$D654)*LN('Raw data'!AU654/Shannon!$D654)</f>
        <v>#DIV/0!</v>
      </c>
      <c r="AW654" s="175" t="e">
        <f>('Raw data'!AV654/Shannon!$D654)*LN('Raw data'!AV654/Shannon!$D654)</f>
        <v>#DIV/0!</v>
      </c>
      <c r="AX654" s="175" t="e">
        <f>('Raw data'!AW654/Shannon!$D654)*LN('Raw data'!AW654/Shannon!$D654)</f>
        <v>#DIV/0!</v>
      </c>
      <c r="AY654" s="175" t="e">
        <f>('Raw data'!AX654/Shannon!$D654)*LN('Raw data'!AX654/Shannon!$D654)</f>
        <v>#DIV/0!</v>
      </c>
      <c r="AZ654" s="175" t="e">
        <f>('Raw data'!AY654/Shannon!$D654)*LN('Raw data'!AY654/Shannon!$D654)</f>
        <v>#DIV/0!</v>
      </c>
      <c r="BA654" s="175" t="e">
        <f>('Raw data'!AZ654/Shannon!$D654)*LN('Raw data'!AZ654/Shannon!$D654)</f>
        <v>#DIV/0!</v>
      </c>
      <c r="BB654" s="175" t="e">
        <f>('Raw data'!BA654/Shannon!$D654)*LN('Raw data'!BA654/Shannon!$D654)</f>
        <v>#DIV/0!</v>
      </c>
      <c r="BC654" s="175" t="e">
        <f>('Raw data'!BB654/Shannon!$D654)*LN('Raw data'!BB654/Shannon!$D654)</f>
        <v>#DIV/0!</v>
      </c>
      <c r="BD654" s="175" t="e">
        <f>('Raw data'!BC654/Shannon!$D654)*LN('Raw data'!BC654/Shannon!$D654)</f>
        <v>#DIV/0!</v>
      </c>
      <c r="BE654" s="175" t="e">
        <f>('Raw data'!BD654/Shannon!$D654)*LN('Raw data'!BD654/Shannon!$D654)</f>
        <v>#DIV/0!</v>
      </c>
      <c r="BF654" s="175" t="e">
        <f>('Raw data'!BE654/Shannon!$D654)*LN('Raw data'!BE654/Shannon!$D654)</f>
        <v>#DIV/0!</v>
      </c>
      <c r="BG654" s="175" t="e">
        <f>('Raw data'!BF654/Shannon!$D654)*LN('Raw data'!BF654/Shannon!$D654)</f>
        <v>#DIV/0!</v>
      </c>
      <c r="BH654" s="175" t="e">
        <f>('Raw data'!BG654/Shannon!$D654)*LN('Raw data'!BG654/Shannon!$D654)</f>
        <v>#DIV/0!</v>
      </c>
      <c r="BI654" s="175" t="e">
        <f>('Raw data'!BH654/Shannon!$D654)*LN('Raw data'!BH654/Shannon!$D654)</f>
        <v>#DIV/0!</v>
      </c>
      <c r="BJ654" s="175" t="e">
        <f>('Raw data'!BI654/Shannon!$D654)*LN('Raw data'!BI654/Shannon!$D654)</f>
        <v>#DIV/0!</v>
      </c>
      <c r="BK654" s="175" t="e">
        <f>('Raw data'!BJ654/Shannon!$D654)*LN('Raw data'!BJ654/Shannon!$D654)</f>
        <v>#DIV/0!</v>
      </c>
      <c r="BL654" s="175" t="e">
        <f>('Raw data'!BK654/Shannon!$D654)*LN('Raw data'!BK654/Shannon!$D654)</f>
        <v>#DIV/0!</v>
      </c>
      <c r="BM654" s="175" t="e">
        <f>('Raw data'!BL654/Shannon!$D654)*LN('Raw data'!BL654/Shannon!$D654)</f>
        <v>#DIV/0!</v>
      </c>
      <c r="BN654" s="175" t="e">
        <f>('Raw data'!BM654/Shannon!$D654)*LN('Raw data'!BM654/Shannon!$D654)</f>
        <v>#DIV/0!</v>
      </c>
      <c r="BO654" s="175" t="e">
        <f>('Raw data'!BN654/Shannon!$D654)*LN('Raw data'!BN654/Shannon!$D654)</f>
        <v>#DIV/0!</v>
      </c>
      <c r="BP654" s="175" t="e">
        <f>('Raw data'!BO654/Shannon!$D654)*LN('Raw data'!BO654/Shannon!$D654)</f>
        <v>#DIV/0!</v>
      </c>
      <c r="BQ654" s="175" t="e">
        <f>('Raw data'!BP654/Shannon!$D654)*LN('Raw data'!BP654/Shannon!$D654)</f>
        <v>#DIV/0!</v>
      </c>
      <c r="BR654" s="175" t="e">
        <f>('Raw data'!BQ654/Shannon!$D654)*LN('Raw data'!BQ654/Shannon!$D654)</f>
        <v>#DIV/0!</v>
      </c>
      <c r="BS654" s="175" t="e">
        <f>('Raw data'!BR654/Shannon!$D654)*LN('Raw data'!BR654/Shannon!$D654)</f>
        <v>#DIV/0!</v>
      </c>
      <c r="BT654" s="175" t="e">
        <f>('Raw data'!BS654/Shannon!$D654)*LN('Raw data'!BS654/Shannon!$D654)</f>
        <v>#DIV/0!</v>
      </c>
      <c r="BU654" s="175" t="e">
        <f>('Raw data'!BT654/Shannon!$D654)*LN('Raw data'!BT654/Shannon!$D654)</f>
        <v>#DIV/0!</v>
      </c>
      <c r="BV654" s="175" t="e">
        <f>('Raw data'!BU654/Shannon!$D654)*LN('Raw data'!BU654/Shannon!$D654)</f>
        <v>#DIV/0!</v>
      </c>
      <c r="BW654" s="175" t="e">
        <f>('Raw data'!BV654/Shannon!$D654)*LN('Raw data'!BV654/Shannon!$D654)</f>
        <v>#DIV/0!</v>
      </c>
      <c r="BX654" s="175" t="e">
        <f>('Raw data'!BW654/Shannon!$D654)*LN('Raw data'!BW654/Shannon!$D654)</f>
        <v>#DIV/0!</v>
      </c>
      <c r="BY654" s="175" t="e">
        <f>('Raw data'!BX654/Shannon!$D654)*LN('Raw data'!BX654/Shannon!$D654)</f>
        <v>#DIV/0!</v>
      </c>
      <c r="BZ654" s="175" t="e">
        <f>('Raw data'!BY654/Shannon!$D654)*LN('Raw data'!BY654/Shannon!$D654)</f>
        <v>#DIV/0!</v>
      </c>
      <c r="CA654" s="175" t="e">
        <f>('Raw data'!BZ654/Shannon!$D654)*LN('Raw data'!BZ654/Shannon!$D654)</f>
        <v>#DIV/0!</v>
      </c>
      <c r="CB654" s="175" t="e">
        <f>('Raw data'!CA654/Shannon!$D654)*LN('Raw data'!CA654/Shannon!$D654)</f>
        <v>#DIV/0!</v>
      </c>
      <c r="CC654" s="175" t="e">
        <f>('Raw data'!CB654/Shannon!$D654)*LN('Raw data'!CB654/Shannon!$D654)</f>
        <v>#DIV/0!</v>
      </c>
      <c r="CD654" s="175" t="e">
        <f>('Raw data'!CC654/Shannon!$D654)*LN('Raw data'!CC654/Shannon!$D654)</f>
        <v>#DIV/0!</v>
      </c>
      <c r="CF654" s="176" t="e">
        <f t="shared" si="9"/>
        <v>#DIV/0!</v>
      </c>
      <c r="CG654" s="175"/>
      <c r="CH654" s="175"/>
      <c r="CI654" s="175" t="e">
        <v>#DIV/0!</v>
      </c>
      <c r="CJ654" s="175" t="e">
        <v>#DIV/0!</v>
      </c>
      <c r="CK654" s="175" t="e">
        <v>#DIV/0!</v>
      </c>
      <c r="CL654" s="175" t="e">
        <v>#DIV/0!</v>
      </c>
      <c r="CM654" s="175" t="e">
        <v>#DIV/0!</v>
      </c>
      <c r="CN654" s="175" t="e">
        <v>#DIV/0!</v>
      </c>
      <c r="CO654" s="175" t="e">
        <v>#DIV/0!</v>
      </c>
      <c r="CP654" s="175" t="e">
        <v>#DIV/0!</v>
      </c>
      <c r="CQ654" s="175" t="e">
        <v>#DIV/0!</v>
      </c>
      <c r="CR654" s="175" t="e">
        <v>#DIV/0!</v>
      </c>
      <c r="CS654" s="175" t="e">
        <v>#DIV/0!</v>
      </c>
      <c r="CT654" s="175" t="e">
        <v>#DIV/0!</v>
      </c>
      <c r="CU654" s="175" t="e">
        <v>#DIV/0!</v>
      </c>
      <c r="CV654" s="175" t="e">
        <v>#DIV/0!</v>
      </c>
      <c r="CW654" s="175" t="e">
        <v>#DIV/0!</v>
      </c>
      <c r="CX654" s="175" t="e">
        <v>#DIV/0!</v>
      </c>
      <c r="CY654" s="175" t="e">
        <v>#DIV/0!</v>
      </c>
      <c r="CZ654" s="175" t="e">
        <v>#DIV/0!</v>
      </c>
      <c r="DA654" s="175" t="e">
        <v>#DIV/0!</v>
      </c>
      <c r="DB654" s="175" t="e">
        <v>#DIV/0!</v>
      </c>
      <c r="DC654" s="175" t="e">
        <v>#DIV/0!</v>
      </c>
      <c r="DD654" s="175" t="e">
        <v>#DIV/0!</v>
      </c>
      <c r="DE654" s="175" t="e">
        <v>#DIV/0!</v>
      </c>
      <c r="DF654" s="175" t="e">
        <v>#DIV/0!</v>
      </c>
      <c r="DG654" s="175" t="e">
        <v>#DIV/0!</v>
      </c>
      <c r="DH654" s="175" t="e">
        <v>#DIV/0!</v>
      </c>
      <c r="DI654" s="175" t="e">
        <v>#DIV/0!</v>
      </c>
      <c r="DJ654" s="175" t="e">
        <v>#DIV/0!</v>
      </c>
      <c r="DK654" s="175" t="e">
        <v>#DIV/0!</v>
      </c>
      <c r="DL654" s="175" t="e">
        <v>#DIV/0!</v>
      </c>
      <c r="DM654" s="175" t="e">
        <v>#DIV/0!</v>
      </c>
      <c r="DN654" s="175" t="e">
        <v>#DIV/0!</v>
      </c>
      <c r="DO654" s="175" t="e">
        <v>#DIV/0!</v>
      </c>
      <c r="DP654" s="175" t="e">
        <v>#DIV/0!</v>
      </c>
      <c r="DQ654" s="175" t="e">
        <v>#DIV/0!</v>
      </c>
      <c r="DR654" s="175" t="e">
        <v>#DIV/0!</v>
      </c>
      <c r="DS654" s="175" t="e">
        <v>#DIV/0!</v>
      </c>
      <c r="DT654" s="175" t="e">
        <v>#DIV/0!</v>
      </c>
      <c r="DU654" s="175" t="e">
        <v>#DIV/0!</v>
      </c>
      <c r="DV654" s="175" t="e">
        <v>#DIV/0!</v>
      </c>
      <c r="DW654" s="175" t="e">
        <v>#DIV/0!</v>
      </c>
      <c r="DX654" s="175" t="e">
        <v>#DIV/0!</v>
      </c>
      <c r="DY654" s="175" t="e">
        <v>#DIV/0!</v>
      </c>
      <c r="DZ654" s="175" t="e">
        <v>#DIV/0!</v>
      </c>
      <c r="EA654" s="175" t="e">
        <v>#DIV/0!</v>
      </c>
      <c r="EB654" s="175" t="e">
        <v>#DIV/0!</v>
      </c>
      <c r="EC654" s="175" t="e">
        <v>#DIV/0!</v>
      </c>
      <c r="ED654" s="175" t="e">
        <v>#DIV/0!</v>
      </c>
      <c r="EE654" s="175" t="e">
        <v>#DIV/0!</v>
      </c>
      <c r="EF654" s="175" t="e">
        <v>#DIV/0!</v>
      </c>
      <c r="EG654" s="175" t="e">
        <v>#DIV/0!</v>
      </c>
      <c r="EH654" s="175" t="e">
        <v>#DIV/0!</v>
      </c>
      <c r="EI654" s="175" t="e">
        <v>#DIV/0!</v>
      </c>
      <c r="EJ654" s="175" t="e">
        <v>#DIV/0!</v>
      </c>
      <c r="EK654" s="175" t="e">
        <v>#DIV/0!</v>
      </c>
      <c r="EL654" s="175" t="e">
        <v>#DIV/0!</v>
      </c>
      <c r="EM654" s="175" t="e">
        <v>#DIV/0!</v>
      </c>
      <c r="EN654" s="175" t="e">
        <v>#DIV/0!</v>
      </c>
      <c r="EO654" s="175" t="e">
        <v>#DIV/0!</v>
      </c>
      <c r="EP654" s="175" t="e">
        <v>#DIV/0!</v>
      </c>
      <c r="EQ654" s="175" t="e">
        <v>#DIV/0!</v>
      </c>
      <c r="ER654" s="175" t="e">
        <v>#DIV/0!</v>
      </c>
      <c r="ES654" s="175" t="e">
        <v>#DIV/0!</v>
      </c>
      <c r="ET654" s="175" t="e">
        <v>#DIV/0!</v>
      </c>
      <c r="EU654" s="175" t="e">
        <v>#DIV/0!</v>
      </c>
      <c r="EV654" s="175" t="e">
        <v>#DIV/0!</v>
      </c>
      <c r="EW654" s="175" t="e">
        <v>#DIV/0!</v>
      </c>
      <c r="EX654" s="175" t="e">
        <v>#DIV/0!</v>
      </c>
      <c r="EY654" s="175" t="e">
        <v>#DIV/0!</v>
      </c>
      <c r="EZ654" s="175" t="e">
        <v>#DIV/0!</v>
      </c>
      <c r="FA654" s="175" t="e">
        <v>#DIV/0!</v>
      </c>
      <c r="FB654" s="175" t="e">
        <v>#DIV/0!</v>
      </c>
      <c r="FC654" s="175" t="e">
        <v>#DIV/0!</v>
      </c>
      <c r="FD654" s="175" t="e">
        <v>#DIV/0!</v>
      </c>
      <c r="FE654" s="175" t="e">
        <v>#DIV/0!</v>
      </c>
      <c r="FF654" s="175" t="e">
        <v>#DIV/0!</v>
      </c>
      <c r="FG654" s="175" t="e">
        <v>#DIV/0!</v>
      </c>
      <c r="FH654" s="175" t="e">
        <v>#DIV/0!</v>
      </c>
    </row>
    <row r="655" spans="2:164" x14ac:dyDescent="0.2">
      <c r="B655" s="13">
        <v>44</v>
      </c>
      <c r="C655" s="14">
        <v>7</v>
      </c>
      <c r="D655">
        <f>SUM('Raw data'!D655:CC655)</f>
        <v>3421</v>
      </c>
      <c r="E655" s="175" t="e">
        <f>('Raw data'!D655/Shannon!$D655)*LN('Raw data'!D655/Shannon!$D655)</f>
        <v>#NUM!</v>
      </c>
      <c r="F655" s="175" t="e">
        <f>('Raw data'!E655/Shannon!$D655)*LN('Raw data'!E655/Shannon!$D655)</f>
        <v>#NUM!</v>
      </c>
      <c r="G655" s="175" t="e">
        <f>('Raw data'!F655/Shannon!$D655)*LN('Raw data'!F655/Shannon!$D655)</f>
        <v>#NUM!</v>
      </c>
      <c r="H655" s="175" t="e">
        <f>('Raw data'!G655/Shannon!$D655)*LN('Raw data'!G655/Shannon!$D655)</f>
        <v>#NUM!</v>
      </c>
      <c r="I655" s="175">
        <f>('Raw data'!H655/Shannon!$D655)*LN('Raw data'!H655/Shannon!$D655)</f>
        <v>-0.28890673036207593</v>
      </c>
      <c r="J655" s="175">
        <f>('Raw data'!I655/Shannon!$D655)*LN('Raw data'!I655/Shannon!$D655)</f>
        <v>-0.14491982523271726</v>
      </c>
      <c r="K655" s="175" t="e">
        <f>('Raw data'!J655/Shannon!$D655)*LN('Raw data'!J655/Shannon!$D655)</f>
        <v>#NUM!</v>
      </c>
      <c r="L655" s="175" t="e">
        <f>('Raw data'!K655/Shannon!$D655)*LN('Raw data'!K655/Shannon!$D655)</f>
        <v>#NUM!</v>
      </c>
      <c r="M655" s="175" t="e">
        <f>('Raw data'!L655/Shannon!$D655)*LN('Raw data'!L655/Shannon!$D655)</f>
        <v>#NUM!</v>
      </c>
      <c r="N655" s="175" t="e">
        <f>('Raw data'!M655/Shannon!$D655)*LN('Raw data'!M655/Shannon!$D655)</f>
        <v>#NUM!</v>
      </c>
      <c r="O655" s="175" t="e">
        <f>('Raw data'!N655/Shannon!$D655)*LN('Raw data'!N655/Shannon!$D655)</f>
        <v>#NUM!</v>
      </c>
      <c r="P655" s="175" t="e">
        <f>('Raw data'!O655/Shannon!$D655)*LN('Raw data'!O655/Shannon!$D655)</f>
        <v>#NUM!</v>
      </c>
      <c r="Q655" s="175" t="e">
        <f>('Raw data'!P655/Shannon!$D655)*LN('Raw data'!P655/Shannon!$D655)</f>
        <v>#NUM!</v>
      </c>
      <c r="R655" s="175" t="e">
        <f>('Raw data'!Q655/Shannon!$D655)*LN('Raw data'!Q655/Shannon!$D655)</f>
        <v>#NUM!</v>
      </c>
      <c r="S655" s="175" t="e">
        <f>('Raw data'!R655/Shannon!$D655)*LN('Raw data'!R655/Shannon!$D655)</f>
        <v>#NUM!</v>
      </c>
      <c r="T655" s="175" t="e">
        <f>('Raw data'!S655/Shannon!$D655)*LN('Raw data'!S655/Shannon!$D655)</f>
        <v>#NUM!</v>
      </c>
      <c r="U655" s="175" t="e">
        <f>('Raw data'!T655/Shannon!$D655)*LN('Raw data'!T655/Shannon!$D655)</f>
        <v>#NUM!</v>
      </c>
      <c r="V655" s="175" t="e">
        <f>('Raw data'!U655/Shannon!$D655)*LN('Raw data'!U655/Shannon!$D655)</f>
        <v>#NUM!</v>
      </c>
      <c r="W655" s="175" t="e">
        <f>('Raw data'!V655/Shannon!$D655)*LN('Raw data'!V655/Shannon!$D655)</f>
        <v>#NUM!</v>
      </c>
      <c r="X655" s="175" t="e">
        <f>('Raw data'!W655/Shannon!$D655)*LN('Raw data'!W655/Shannon!$D655)</f>
        <v>#NUM!</v>
      </c>
      <c r="Y655" s="175" t="e">
        <f>('Raw data'!X655/Shannon!$D655)*LN('Raw data'!X655/Shannon!$D655)</f>
        <v>#NUM!</v>
      </c>
      <c r="Z655" s="175" t="e">
        <f>('Raw data'!Y655/Shannon!$D655)*LN('Raw data'!Y655/Shannon!$D655)</f>
        <v>#NUM!</v>
      </c>
      <c r="AA655" s="175" t="e">
        <f>('Raw data'!Z655/Shannon!$D655)*LN('Raw data'!Z655/Shannon!$D655)</f>
        <v>#NUM!</v>
      </c>
      <c r="AB655" s="175" t="e">
        <f>('Raw data'!AA655/Shannon!$D655)*LN('Raw data'!AA655/Shannon!$D655)</f>
        <v>#NUM!</v>
      </c>
      <c r="AC655" s="175" t="e">
        <f>('Raw data'!AB655/Shannon!$D655)*LN('Raw data'!AB655/Shannon!$D655)</f>
        <v>#NUM!</v>
      </c>
      <c r="AD655" s="175" t="e">
        <f>('Raw data'!AC655/Shannon!$D655)*LN('Raw data'!AC655/Shannon!$D655)</f>
        <v>#NUM!</v>
      </c>
      <c r="AE655" s="175" t="e">
        <f>('Raw data'!AD655/Shannon!$D655)*LN('Raw data'!AD655/Shannon!$D655)</f>
        <v>#NUM!</v>
      </c>
      <c r="AF655" s="175" t="e">
        <f>('Raw data'!AE655/Shannon!$D655)*LN('Raw data'!AE655/Shannon!$D655)</f>
        <v>#NUM!</v>
      </c>
      <c r="AG655" s="175" t="e">
        <f>('Raw data'!AF655/Shannon!$D655)*LN('Raw data'!AF655/Shannon!$D655)</f>
        <v>#NUM!</v>
      </c>
      <c r="AH655" s="175" t="e">
        <f>('Raw data'!AG655/Shannon!$D655)*LN('Raw data'!AG655/Shannon!$D655)</f>
        <v>#NUM!</v>
      </c>
      <c r="AI655" s="175" t="e">
        <f>('Raw data'!AH655/Shannon!$D655)*LN('Raw data'!AH655/Shannon!$D655)</f>
        <v>#NUM!</v>
      </c>
      <c r="AJ655" s="175" t="e">
        <f>('Raw data'!AI655/Shannon!$D655)*LN('Raw data'!AI655/Shannon!$D655)</f>
        <v>#NUM!</v>
      </c>
      <c r="AK655" s="175">
        <f>('Raw data'!AJ655/Shannon!$D655)*LN('Raw data'!AJ655/Shannon!$D655)</f>
        <v>-1.8455925762634193E-2</v>
      </c>
      <c r="AL655" s="175" t="e">
        <f>('Raw data'!AK655/Shannon!$D655)*LN('Raw data'!AK655/Shannon!$D655)</f>
        <v>#NUM!</v>
      </c>
      <c r="AM655" s="175" t="e">
        <f>('Raw data'!AL655/Shannon!$D655)*LN('Raw data'!AL655/Shannon!$D655)</f>
        <v>#NUM!</v>
      </c>
      <c r="AN655" s="175" t="e">
        <f>('Raw data'!AM655/Shannon!$D655)*LN('Raw data'!AM655/Shannon!$D655)</f>
        <v>#NUM!</v>
      </c>
      <c r="AO655" s="175" t="e">
        <f>('Raw data'!AN655/Shannon!$D655)*LN('Raw data'!AN655/Shannon!$D655)</f>
        <v>#NUM!</v>
      </c>
      <c r="AP655" s="175" t="e">
        <f>('Raw data'!AO655/Shannon!$D655)*LN('Raw data'!AO655/Shannon!$D655)</f>
        <v>#NUM!</v>
      </c>
      <c r="AQ655" s="175" t="e">
        <f>('Raw data'!AP655/Shannon!$D655)*LN('Raw data'!AP655/Shannon!$D655)</f>
        <v>#NUM!</v>
      </c>
      <c r="AR655" s="175" t="e">
        <f>('Raw data'!AQ655/Shannon!$D655)*LN('Raw data'!AQ655/Shannon!$D655)</f>
        <v>#NUM!</v>
      </c>
      <c r="AS655" s="175" t="e">
        <f>('Raw data'!AR655/Shannon!$D655)*LN('Raw data'!AR655/Shannon!$D655)</f>
        <v>#NUM!</v>
      </c>
      <c r="AT655" s="175" t="e">
        <f>('Raw data'!AS655/Shannon!$D655)*LN('Raw data'!AS655/Shannon!$D655)</f>
        <v>#NUM!</v>
      </c>
      <c r="AU655" s="175" t="e">
        <f>('Raw data'!AT655/Shannon!$D655)*LN('Raw data'!AT655/Shannon!$D655)</f>
        <v>#NUM!</v>
      </c>
      <c r="AV655" s="175" t="e">
        <f>('Raw data'!AU655/Shannon!$D655)*LN('Raw data'!AU655/Shannon!$D655)</f>
        <v>#NUM!</v>
      </c>
      <c r="AW655" s="175" t="e">
        <f>('Raw data'!AV655/Shannon!$D655)*LN('Raw data'!AV655/Shannon!$D655)</f>
        <v>#NUM!</v>
      </c>
      <c r="AX655" s="175" t="e">
        <f>('Raw data'!AW655/Shannon!$D655)*LN('Raw data'!AW655/Shannon!$D655)</f>
        <v>#NUM!</v>
      </c>
      <c r="AY655" s="175" t="e">
        <f>('Raw data'!AX655/Shannon!$D655)*LN('Raw data'!AX655/Shannon!$D655)</f>
        <v>#NUM!</v>
      </c>
      <c r="AZ655" s="175" t="e">
        <f>('Raw data'!AY655/Shannon!$D655)*LN('Raw data'!AY655/Shannon!$D655)</f>
        <v>#NUM!</v>
      </c>
      <c r="BA655" s="175" t="e">
        <f>('Raw data'!AZ655/Shannon!$D655)*LN('Raw data'!AZ655/Shannon!$D655)</f>
        <v>#NUM!</v>
      </c>
      <c r="BB655" s="175" t="e">
        <f>('Raw data'!BA655/Shannon!$D655)*LN('Raw data'!BA655/Shannon!$D655)</f>
        <v>#NUM!</v>
      </c>
      <c r="BC655" s="175" t="e">
        <f>('Raw data'!BB655/Shannon!$D655)*LN('Raw data'!BB655/Shannon!$D655)</f>
        <v>#NUM!</v>
      </c>
      <c r="BD655" s="175" t="e">
        <f>('Raw data'!BC655/Shannon!$D655)*LN('Raw data'!BC655/Shannon!$D655)</f>
        <v>#NUM!</v>
      </c>
      <c r="BE655" s="175" t="e">
        <f>('Raw data'!BD655/Shannon!$D655)*LN('Raw data'!BD655/Shannon!$D655)</f>
        <v>#NUM!</v>
      </c>
      <c r="BF655" s="175" t="e">
        <f>('Raw data'!BE655/Shannon!$D655)*LN('Raw data'!BE655/Shannon!$D655)</f>
        <v>#NUM!</v>
      </c>
      <c r="BG655" s="175" t="e">
        <f>('Raw data'!BF655/Shannon!$D655)*LN('Raw data'!BF655/Shannon!$D655)</f>
        <v>#NUM!</v>
      </c>
      <c r="BH655" s="175" t="e">
        <f>('Raw data'!BG655/Shannon!$D655)*LN('Raw data'!BG655/Shannon!$D655)</f>
        <v>#NUM!</v>
      </c>
      <c r="BI655" s="175" t="e">
        <f>('Raw data'!BH655/Shannon!$D655)*LN('Raw data'!BH655/Shannon!$D655)</f>
        <v>#NUM!</v>
      </c>
      <c r="BJ655" s="175" t="e">
        <f>('Raw data'!BI655/Shannon!$D655)*LN('Raw data'!BI655/Shannon!$D655)</f>
        <v>#NUM!</v>
      </c>
      <c r="BK655" s="175" t="e">
        <f>('Raw data'!BJ655/Shannon!$D655)*LN('Raw data'!BJ655/Shannon!$D655)</f>
        <v>#NUM!</v>
      </c>
      <c r="BL655" s="175" t="e">
        <f>('Raw data'!BK655/Shannon!$D655)*LN('Raw data'!BK655/Shannon!$D655)</f>
        <v>#NUM!</v>
      </c>
      <c r="BM655" s="175" t="e">
        <f>('Raw data'!BL655/Shannon!$D655)*LN('Raw data'!BL655/Shannon!$D655)</f>
        <v>#NUM!</v>
      </c>
      <c r="BN655" s="175" t="e">
        <f>('Raw data'!BM655/Shannon!$D655)*LN('Raw data'!BM655/Shannon!$D655)</f>
        <v>#NUM!</v>
      </c>
      <c r="BO655" s="175" t="e">
        <f>('Raw data'!BN655/Shannon!$D655)*LN('Raw data'!BN655/Shannon!$D655)</f>
        <v>#NUM!</v>
      </c>
      <c r="BP655" s="175" t="e">
        <f>('Raw data'!BO655/Shannon!$D655)*LN('Raw data'!BO655/Shannon!$D655)</f>
        <v>#NUM!</v>
      </c>
      <c r="BQ655" s="175" t="e">
        <f>('Raw data'!BP655/Shannon!$D655)*LN('Raw data'!BP655/Shannon!$D655)</f>
        <v>#NUM!</v>
      </c>
      <c r="BR655" s="175" t="e">
        <f>('Raw data'!BQ655/Shannon!$D655)*LN('Raw data'!BQ655/Shannon!$D655)</f>
        <v>#NUM!</v>
      </c>
      <c r="BS655" s="175" t="e">
        <f>('Raw data'!BR655/Shannon!$D655)*LN('Raw data'!BR655/Shannon!$D655)</f>
        <v>#NUM!</v>
      </c>
      <c r="BT655" s="175" t="e">
        <f>('Raw data'!BS655/Shannon!$D655)*LN('Raw data'!BS655/Shannon!$D655)</f>
        <v>#NUM!</v>
      </c>
      <c r="BU655" s="175" t="e">
        <f>('Raw data'!BT655/Shannon!$D655)*LN('Raw data'!BT655/Shannon!$D655)</f>
        <v>#NUM!</v>
      </c>
      <c r="BV655" s="175" t="e">
        <f>('Raw data'!BU655/Shannon!$D655)*LN('Raw data'!BU655/Shannon!$D655)</f>
        <v>#NUM!</v>
      </c>
      <c r="BW655" s="175" t="e">
        <f>('Raw data'!BV655/Shannon!$D655)*LN('Raw data'!BV655/Shannon!$D655)</f>
        <v>#NUM!</v>
      </c>
      <c r="BX655" s="175" t="e">
        <f>('Raw data'!BW655/Shannon!$D655)*LN('Raw data'!BW655/Shannon!$D655)</f>
        <v>#NUM!</v>
      </c>
      <c r="BY655" s="175" t="e">
        <f>('Raw data'!BX655/Shannon!$D655)*LN('Raw data'!BX655/Shannon!$D655)</f>
        <v>#NUM!</v>
      </c>
      <c r="BZ655" s="175" t="e">
        <f>('Raw data'!BY655/Shannon!$D655)*LN('Raw data'!BY655/Shannon!$D655)</f>
        <v>#NUM!</v>
      </c>
      <c r="CA655" s="175" t="e">
        <f>('Raw data'!BZ655/Shannon!$D655)*LN('Raw data'!BZ655/Shannon!$D655)</f>
        <v>#NUM!</v>
      </c>
      <c r="CB655" s="175" t="e">
        <f>('Raw data'!CA655/Shannon!$D655)*LN('Raw data'!CA655/Shannon!$D655)</f>
        <v>#NUM!</v>
      </c>
      <c r="CC655" s="175" t="e">
        <f>('Raw data'!CB655/Shannon!$D655)*LN('Raw data'!CB655/Shannon!$D655)</f>
        <v>#NUM!</v>
      </c>
      <c r="CD655" s="175" t="e">
        <f>('Raw data'!CC655/Shannon!$D655)*LN('Raw data'!CC655/Shannon!$D655)</f>
        <v>#NUM!</v>
      </c>
      <c r="CF655" s="176">
        <f t="shared" si="9"/>
        <v>0.45228248135742743</v>
      </c>
      <c r="CG655" s="175"/>
      <c r="CH655" s="175"/>
      <c r="CI655" s="175"/>
      <c r="CJ655" s="175"/>
      <c r="CK655" s="175"/>
      <c r="CL655" s="175"/>
      <c r="CM655" s="175">
        <v>-0.28890673036207593</v>
      </c>
      <c r="CN655" s="175">
        <v>-0.14491982523271726</v>
      </c>
      <c r="CO655" s="175"/>
      <c r="CP655" s="175"/>
      <c r="CQ655" s="175"/>
      <c r="CR655" s="175"/>
      <c r="CS655" s="175"/>
      <c r="CT655" s="175"/>
      <c r="CU655" s="175"/>
      <c r="CV655" s="175"/>
      <c r="CW655" s="175"/>
      <c r="CX655" s="175"/>
      <c r="CY655" s="175"/>
      <c r="CZ655" s="175"/>
      <c r="DA655" s="175"/>
      <c r="DB655" s="175"/>
      <c r="DC655" s="175"/>
      <c r="DD655" s="175"/>
      <c r="DE655" s="175"/>
      <c r="DF655" s="175"/>
      <c r="DG655" s="175"/>
      <c r="DH655" s="175"/>
      <c r="DI655" s="175"/>
      <c r="DJ655" s="175"/>
      <c r="DK655" s="175"/>
      <c r="DL655" s="175"/>
      <c r="DM655" s="175"/>
      <c r="DN655" s="175"/>
      <c r="DO655" s="175">
        <v>-1.8455925762634193E-2</v>
      </c>
      <c r="DP655" s="175"/>
      <c r="DQ655" s="175"/>
      <c r="DR655" s="175"/>
      <c r="DS655" s="175"/>
      <c r="DT655" s="175"/>
      <c r="DU655" s="175"/>
      <c r="DV655" s="175"/>
      <c r="DW655" s="175"/>
      <c r="DX655" s="175"/>
      <c r="DY655" s="175"/>
      <c r="DZ655" s="175"/>
      <c r="EA655" s="175"/>
      <c r="EB655" s="175"/>
      <c r="EC655" s="175"/>
      <c r="ED655" s="175"/>
      <c r="EE655" s="175"/>
      <c r="EF655" s="175"/>
      <c r="EG655" s="175"/>
      <c r="EH655" s="175"/>
      <c r="EI655" s="175"/>
      <c r="EJ655" s="175"/>
      <c r="EK655" s="175"/>
      <c r="EL655" s="175"/>
      <c r="EM655" s="175"/>
      <c r="EN655" s="175"/>
      <c r="EO655" s="175"/>
      <c r="EP655" s="175"/>
      <c r="EQ655" s="175"/>
      <c r="ER655" s="175"/>
      <c r="ES655" s="175"/>
      <c r="ET655" s="175"/>
      <c r="EU655" s="175"/>
      <c r="EV655" s="175"/>
      <c r="EW655" s="175"/>
      <c r="EX655" s="175"/>
      <c r="EY655" s="175"/>
      <c r="EZ655" s="175"/>
      <c r="FA655" s="175"/>
      <c r="FB655" s="175"/>
      <c r="FC655" s="175"/>
      <c r="FD655" s="175"/>
      <c r="FE655" s="175"/>
      <c r="FF655" s="175"/>
      <c r="FG655" s="175"/>
      <c r="FH655" s="175"/>
    </row>
    <row r="656" spans="2:164" x14ac:dyDescent="0.2">
      <c r="B656" s="13">
        <v>44</v>
      </c>
      <c r="C656" s="14">
        <v>11</v>
      </c>
      <c r="D656">
        <f>SUM('Raw data'!D656:CC656)</f>
        <v>4014</v>
      </c>
      <c r="E656" s="175" t="e">
        <f>('Raw data'!D656/Shannon!$D656)*LN('Raw data'!D656/Shannon!$D656)</f>
        <v>#NUM!</v>
      </c>
      <c r="F656" s="175" t="e">
        <f>('Raw data'!E656/Shannon!$D656)*LN('Raw data'!E656/Shannon!$D656)</f>
        <v>#NUM!</v>
      </c>
      <c r="G656" s="175" t="e">
        <f>('Raw data'!F656/Shannon!$D656)*LN('Raw data'!F656/Shannon!$D656)</f>
        <v>#NUM!</v>
      </c>
      <c r="H656" s="175" t="e">
        <f>('Raw data'!G656/Shannon!$D656)*LN('Raw data'!G656/Shannon!$D656)</f>
        <v>#NUM!</v>
      </c>
      <c r="I656" s="175">
        <f>('Raw data'!H656/Shannon!$D656)*LN('Raw data'!H656/Shannon!$D656)</f>
        <v>-0.35961911329451379</v>
      </c>
      <c r="J656" s="175">
        <f>('Raw data'!I656/Shannon!$D656)*LN('Raw data'!I656/Shannon!$D656)</f>
        <v>-0.2472261278815325</v>
      </c>
      <c r="K656" s="175" t="e">
        <f>('Raw data'!J656/Shannon!$D656)*LN('Raw data'!J656/Shannon!$D656)</f>
        <v>#NUM!</v>
      </c>
      <c r="L656" s="175" t="e">
        <f>('Raw data'!K656/Shannon!$D656)*LN('Raw data'!K656/Shannon!$D656)</f>
        <v>#NUM!</v>
      </c>
      <c r="M656" s="175" t="e">
        <f>('Raw data'!L656/Shannon!$D656)*LN('Raw data'!L656/Shannon!$D656)</f>
        <v>#NUM!</v>
      </c>
      <c r="N656" s="175" t="e">
        <f>('Raw data'!M656/Shannon!$D656)*LN('Raw data'!M656/Shannon!$D656)</f>
        <v>#NUM!</v>
      </c>
      <c r="O656" s="175" t="e">
        <f>('Raw data'!N656/Shannon!$D656)*LN('Raw data'!N656/Shannon!$D656)</f>
        <v>#NUM!</v>
      </c>
      <c r="P656" s="175" t="e">
        <f>('Raw data'!O656/Shannon!$D656)*LN('Raw data'!O656/Shannon!$D656)</f>
        <v>#NUM!</v>
      </c>
      <c r="Q656" s="175" t="e">
        <f>('Raw data'!P656/Shannon!$D656)*LN('Raw data'!P656/Shannon!$D656)</f>
        <v>#NUM!</v>
      </c>
      <c r="R656" s="175" t="e">
        <f>('Raw data'!Q656/Shannon!$D656)*LN('Raw data'!Q656/Shannon!$D656)</f>
        <v>#NUM!</v>
      </c>
      <c r="S656" s="175" t="e">
        <f>('Raw data'!R656/Shannon!$D656)*LN('Raw data'!R656/Shannon!$D656)</f>
        <v>#NUM!</v>
      </c>
      <c r="T656" s="175" t="e">
        <f>('Raw data'!S656/Shannon!$D656)*LN('Raw data'!S656/Shannon!$D656)</f>
        <v>#NUM!</v>
      </c>
      <c r="U656" s="175" t="e">
        <f>('Raw data'!T656/Shannon!$D656)*LN('Raw data'!T656/Shannon!$D656)</f>
        <v>#NUM!</v>
      </c>
      <c r="V656" s="175" t="e">
        <f>('Raw data'!U656/Shannon!$D656)*LN('Raw data'!U656/Shannon!$D656)</f>
        <v>#NUM!</v>
      </c>
      <c r="W656" s="175" t="e">
        <f>('Raw data'!V656/Shannon!$D656)*LN('Raw data'!V656/Shannon!$D656)</f>
        <v>#NUM!</v>
      </c>
      <c r="X656" s="175" t="e">
        <f>('Raw data'!W656/Shannon!$D656)*LN('Raw data'!W656/Shannon!$D656)</f>
        <v>#NUM!</v>
      </c>
      <c r="Y656" s="175" t="e">
        <f>('Raw data'!X656/Shannon!$D656)*LN('Raw data'!X656/Shannon!$D656)</f>
        <v>#NUM!</v>
      </c>
      <c r="Z656" s="175" t="e">
        <f>('Raw data'!Y656/Shannon!$D656)*LN('Raw data'!Y656/Shannon!$D656)</f>
        <v>#NUM!</v>
      </c>
      <c r="AA656" s="175" t="e">
        <f>('Raw data'!Z656/Shannon!$D656)*LN('Raw data'!Z656/Shannon!$D656)</f>
        <v>#NUM!</v>
      </c>
      <c r="AB656" s="175" t="e">
        <f>('Raw data'!AA656/Shannon!$D656)*LN('Raw data'!AA656/Shannon!$D656)</f>
        <v>#NUM!</v>
      </c>
      <c r="AC656" s="175" t="e">
        <f>('Raw data'!AB656/Shannon!$D656)*LN('Raw data'!AB656/Shannon!$D656)</f>
        <v>#NUM!</v>
      </c>
      <c r="AD656" s="175" t="e">
        <f>('Raw data'!AC656/Shannon!$D656)*LN('Raw data'!AC656/Shannon!$D656)</f>
        <v>#NUM!</v>
      </c>
      <c r="AE656" s="175" t="e">
        <f>('Raw data'!AD656/Shannon!$D656)*LN('Raw data'!AD656/Shannon!$D656)</f>
        <v>#NUM!</v>
      </c>
      <c r="AF656" s="175" t="e">
        <f>('Raw data'!AE656/Shannon!$D656)*LN('Raw data'!AE656/Shannon!$D656)</f>
        <v>#NUM!</v>
      </c>
      <c r="AG656" s="175" t="e">
        <f>('Raw data'!AF656/Shannon!$D656)*LN('Raw data'!AF656/Shannon!$D656)</f>
        <v>#NUM!</v>
      </c>
      <c r="AH656" s="175" t="e">
        <f>('Raw data'!AG656/Shannon!$D656)*LN('Raw data'!AG656/Shannon!$D656)</f>
        <v>#NUM!</v>
      </c>
      <c r="AI656" s="175" t="e">
        <f>('Raw data'!AH656/Shannon!$D656)*LN('Raw data'!AH656/Shannon!$D656)</f>
        <v>#NUM!</v>
      </c>
      <c r="AJ656" s="175" t="e">
        <f>('Raw data'!AI656/Shannon!$D656)*LN('Raw data'!AI656/Shannon!$D656)</f>
        <v>#NUM!</v>
      </c>
      <c r="AK656" s="175" t="e">
        <f>('Raw data'!AJ656/Shannon!$D656)*LN('Raw data'!AJ656/Shannon!$D656)</f>
        <v>#NUM!</v>
      </c>
      <c r="AL656" s="175" t="e">
        <f>('Raw data'!AK656/Shannon!$D656)*LN('Raw data'!AK656/Shannon!$D656)</f>
        <v>#NUM!</v>
      </c>
      <c r="AM656" s="175">
        <f>('Raw data'!AL656/Shannon!$D656)*LN('Raw data'!AL656/Shannon!$D656)</f>
        <v>-5.3803671455068562E-3</v>
      </c>
      <c r="AN656" s="175" t="e">
        <f>('Raw data'!AM656/Shannon!$D656)*LN('Raw data'!AM656/Shannon!$D656)</f>
        <v>#NUM!</v>
      </c>
      <c r="AO656" s="175" t="e">
        <f>('Raw data'!AN656/Shannon!$D656)*LN('Raw data'!AN656/Shannon!$D656)</f>
        <v>#NUM!</v>
      </c>
      <c r="AP656" s="175" t="e">
        <f>('Raw data'!AO656/Shannon!$D656)*LN('Raw data'!AO656/Shannon!$D656)</f>
        <v>#NUM!</v>
      </c>
      <c r="AQ656" s="175" t="e">
        <f>('Raw data'!AP656/Shannon!$D656)*LN('Raw data'!AP656/Shannon!$D656)</f>
        <v>#NUM!</v>
      </c>
      <c r="AR656" s="175" t="e">
        <f>('Raw data'!AQ656/Shannon!$D656)*LN('Raw data'!AQ656/Shannon!$D656)</f>
        <v>#NUM!</v>
      </c>
      <c r="AS656" s="175" t="e">
        <f>('Raw data'!AR656/Shannon!$D656)*LN('Raw data'!AR656/Shannon!$D656)</f>
        <v>#NUM!</v>
      </c>
      <c r="AT656" s="175" t="e">
        <f>('Raw data'!AS656/Shannon!$D656)*LN('Raw data'!AS656/Shannon!$D656)</f>
        <v>#NUM!</v>
      </c>
      <c r="AU656" s="175" t="e">
        <f>('Raw data'!AT656/Shannon!$D656)*LN('Raw data'!AT656/Shannon!$D656)</f>
        <v>#NUM!</v>
      </c>
      <c r="AV656" s="175">
        <f>('Raw data'!AU656/Shannon!$D656)*LN('Raw data'!AU656/Shannon!$D656)</f>
        <v>-2.0671508543488501E-3</v>
      </c>
      <c r="AW656" s="175" t="e">
        <f>('Raw data'!AV656/Shannon!$D656)*LN('Raw data'!AV656/Shannon!$D656)</f>
        <v>#NUM!</v>
      </c>
      <c r="AX656" s="175" t="e">
        <f>('Raw data'!AW656/Shannon!$D656)*LN('Raw data'!AW656/Shannon!$D656)</f>
        <v>#NUM!</v>
      </c>
      <c r="AY656" s="175">
        <f>('Raw data'!AX656/Shannon!$D656)*LN('Raw data'!AX656/Shannon!$D656)</f>
        <v>-1.4935123159846133E-2</v>
      </c>
      <c r="AZ656" s="175" t="e">
        <f>('Raw data'!AY656/Shannon!$D656)*LN('Raw data'!AY656/Shannon!$D656)</f>
        <v>#NUM!</v>
      </c>
      <c r="BA656" s="175" t="e">
        <f>('Raw data'!AZ656/Shannon!$D656)*LN('Raw data'!AZ656/Shannon!$D656)</f>
        <v>#NUM!</v>
      </c>
      <c r="BB656" s="175" t="e">
        <f>('Raw data'!BA656/Shannon!$D656)*LN('Raw data'!BA656/Shannon!$D656)</f>
        <v>#NUM!</v>
      </c>
      <c r="BC656" s="175" t="e">
        <f>('Raw data'!BB656/Shannon!$D656)*LN('Raw data'!BB656/Shannon!$D656)</f>
        <v>#NUM!</v>
      </c>
      <c r="BD656" s="175" t="e">
        <f>('Raw data'!BC656/Shannon!$D656)*LN('Raw data'!BC656/Shannon!$D656)</f>
        <v>#NUM!</v>
      </c>
      <c r="BE656" s="175" t="e">
        <f>('Raw data'!BD656/Shannon!$D656)*LN('Raw data'!BD656/Shannon!$D656)</f>
        <v>#NUM!</v>
      </c>
      <c r="BF656" s="175" t="e">
        <f>('Raw data'!BE656/Shannon!$D656)*LN('Raw data'!BE656/Shannon!$D656)</f>
        <v>#NUM!</v>
      </c>
      <c r="BG656" s="175" t="e">
        <f>('Raw data'!BF656/Shannon!$D656)*LN('Raw data'!BF656/Shannon!$D656)</f>
        <v>#NUM!</v>
      </c>
      <c r="BH656" s="175" t="e">
        <f>('Raw data'!BG656/Shannon!$D656)*LN('Raw data'!BG656/Shannon!$D656)</f>
        <v>#NUM!</v>
      </c>
      <c r="BI656" s="175" t="e">
        <f>('Raw data'!BH656/Shannon!$D656)*LN('Raw data'!BH656/Shannon!$D656)</f>
        <v>#NUM!</v>
      </c>
      <c r="BJ656" s="175" t="e">
        <f>('Raw data'!BI656/Shannon!$D656)*LN('Raw data'!BI656/Shannon!$D656)</f>
        <v>#NUM!</v>
      </c>
      <c r="BK656" s="175" t="e">
        <f>('Raw data'!BJ656/Shannon!$D656)*LN('Raw data'!BJ656/Shannon!$D656)</f>
        <v>#NUM!</v>
      </c>
      <c r="BL656" s="175" t="e">
        <f>('Raw data'!BK656/Shannon!$D656)*LN('Raw data'!BK656/Shannon!$D656)</f>
        <v>#NUM!</v>
      </c>
      <c r="BM656" s="175" t="e">
        <f>('Raw data'!BL656/Shannon!$D656)*LN('Raw data'!BL656/Shannon!$D656)</f>
        <v>#NUM!</v>
      </c>
      <c r="BN656" s="175" t="e">
        <f>('Raw data'!BM656/Shannon!$D656)*LN('Raw data'!BM656/Shannon!$D656)</f>
        <v>#NUM!</v>
      </c>
      <c r="BO656" s="175" t="e">
        <f>('Raw data'!BN656/Shannon!$D656)*LN('Raw data'!BN656/Shannon!$D656)</f>
        <v>#NUM!</v>
      </c>
      <c r="BP656" s="175" t="e">
        <f>('Raw data'!BO656/Shannon!$D656)*LN('Raw data'!BO656/Shannon!$D656)</f>
        <v>#NUM!</v>
      </c>
      <c r="BQ656" s="175" t="e">
        <f>('Raw data'!BP656/Shannon!$D656)*LN('Raw data'!BP656/Shannon!$D656)</f>
        <v>#NUM!</v>
      </c>
      <c r="BR656" s="175" t="e">
        <f>('Raw data'!BQ656/Shannon!$D656)*LN('Raw data'!BQ656/Shannon!$D656)</f>
        <v>#NUM!</v>
      </c>
      <c r="BS656" s="175" t="e">
        <f>('Raw data'!BR656/Shannon!$D656)*LN('Raw data'!BR656/Shannon!$D656)</f>
        <v>#NUM!</v>
      </c>
      <c r="BT656" s="175" t="e">
        <f>('Raw data'!BS656/Shannon!$D656)*LN('Raw data'!BS656/Shannon!$D656)</f>
        <v>#NUM!</v>
      </c>
      <c r="BU656" s="175" t="e">
        <f>('Raw data'!BT656/Shannon!$D656)*LN('Raw data'!BT656/Shannon!$D656)</f>
        <v>#NUM!</v>
      </c>
      <c r="BV656" s="175" t="e">
        <f>('Raw data'!BU656/Shannon!$D656)*LN('Raw data'!BU656/Shannon!$D656)</f>
        <v>#NUM!</v>
      </c>
      <c r="BW656" s="175" t="e">
        <f>('Raw data'!BV656/Shannon!$D656)*LN('Raw data'!BV656/Shannon!$D656)</f>
        <v>#NUM!</v>
      </c>
      <c r="BX656" s="175" t="e">
        <f>('Raw data'!BW656/Shannon!$D656)*LN('Raw data'!BW656/Shannon!$D656)</f>
        <v>#NUM!</v>
      </c>
      <c r="BY656" s="175" t="e">
        <f>('Raw data'!BX656/Shannon!$D656)*LN('Raw data'!BX656/Shannon!$D656)</f>
        <v>#NUM!</v>
      </c>
      <c r="BZ656" s="175" t="e">
        <f>('Raw data'!BY656/Shannon!$D656)*LN('Raw data'!BY656/Shannon!$D656)</f>
        <v>#NUM!</v>
      </c>
      <c r="CA656" s="175" t="e">
        <f>('Raw data'!BZ656/Shannon!$D656)*LN('Raw data'!BZ656/Shannon!$D656)</f>
        <v>#NUM!</v>
      </c>
      <c r="CB656" s="175" t="e">
        <f>('Raw data'!CA656/Shannon!$D656)*LN('Raw data'!CA656/Shannon!$D656)</f>
        <v>#NUM!</v>
      </c>
      <c r="CC656" s="175" t="e">
        <f>('Raw data'!CB656/Shannon!$D656)*LN('Raw data'!CB656/Shannon!$D656)</f>
        <v>#NUM!</v>
      </c>
      <c r="CD656" s="175" t="e">
        <f>('Raw data'!CC656/Shannon!$D656)*LN('Raw data'!CC656/Shannon!$D656)</f>
        <v>#NUM!</v>
      </c>
      <c r="CF656" s="176">
        <f t="shared" si="9"/>
        <v>0.62922788233574811</v>
      </c>
      <c r="CG656" s="175"/>
      <c r="CH656" s="175"/>
      <c r="CI656" s="175"/>
      <c r="CJ656" s="175"/>
      <c r="CK656" s="175"/>
      <c r="CL656" s="175"/>
      <c r="CM656" s="175">
        <v>-0.35961911329451379</v>
      </c>
      <c r="CN656" s="175">
        <v>-0.2472261278815325</v>
      </c>
      <c r="CO656" s="175"/>
      <c r="CP656" s="175"/>
      <c r="CQ656" s="175"/>
      <c r="CR656" s="175"/>
      <c r="CS656" s="175"/>
      <c r="CT656" s="175"/>
      <c r="CU656" s="175"/>
      <c r="CV656" s="175"/>
      <c r="CW656" s="175"/>
      <c r="CX656" s="175"/>
      <c r="CY656" s="175"/>
      <c r="CZ656" s="175"/>
      <c r="DA656" s="175"/>
      <c r="DB656" s="175"/>
      <c r="DC656" s="175"/>
      <c r="DD656" s="175"/>
      <c r="DE656" s="175"/>
      <c r="DF656" s="175"/>
      <c r="DG656" s="175"/>
      <c r="DH656" s="175"/>
      <c r="DI656" s="175"/>
      <c r="DJ656" s="175"/>
      <c r="DK656" s="175"/>
      <c r="DL656" s="175"/>
      <c r="DM656" s="175"/>
      <c r="DN656" s="175"/>
      <c r="DO656" s="175"/>
      <c r="DP656" s="175"/>
      <c r="DQ656" s="175">
        <v>-5.3803671455068562E-3</v>
      </c>
      <c r="DR656" s="175"/>
      <c r="DS656" s="175"/>
      <c r="DT656" s="175"/>
      <c r="DU656" s="175"/>
      <c r="DV656" s="175"/>
      <c r="DW656" s="175"/>
      <c r="DX656" s="175"/>
      <c r="DY656" s="175"/>
      <c r="DZ656" s="175">
        <v>-2.0671508543488501E-3</v>
      </c>
      <c r="EA656" s="175"/>
      <c r="EB656" s="175"/>
      <c r="EC656" s="175">
        <v>-1.4935123159846133E-2</v>
      </c>
      <c r="ED656" s="175"/>
      <c r="EE656" s="175"/>
      <c r="EF656" s="175"/>
      <c r="EG656" s="175"/>
      <c r="EH656" s="175"/>
      <c r="EI656" s="175"/>
      <c r="EJ656" s="175"/>
      <c r="EK656" s="175"/>
      <c r="EL656" s="175"/>
      <c r="EM656" s="175"/>
      <c r="EN656" s="175"/>
      <c r="EO656" s="175"/>
      <c r="EP656" s="175"/>
      <c r="EQ656" s="175"/>
      <c r="ER656" s="175"/>
      <c r="ES656" s="175"/>
      <c r="ET656" s="175"/>
      <c r="EU656" s="175"/>
      <c r="EV656" s="175"/>
      <c r="EW656" s="175"/>
      <c r="EX656" s="175"/>
      <c r="EY656" s="175"/>
      <c r="EZ656" s="175"/>
      <c r="FA656" s="175"/>
      <c r="FB656" s="175"/>
      <c r="FC656" s="175"/>
      <c r="FD656" s="175"/>
      <c r="FE656" s="175"/>
      <c r="FF656" s="175"/>
      <c r="FG656" s="175"/>
      <c r="FH656" s="175"/>
    </row>
    <row r="657" spans="2:164" x14ac:dyDescent="0.2">
      <c r="B657" s="13">
        <v>44</v>
      </c>
      <c r="C657" s="14">
        <v>9</v>
      </c>
      <c r="D657">
        <f>SUM('Raw data'!D657:CC657)</f>
        <v>915</v>
      </c>
      <c r="E657" s="175" t="e">
        <f>('Raw data'!D657/Shannon!$D657)*LN('Raw data'!D657/Shannon!$D657)</f>
        <v>#NUM!</v>
      </c>
      <c r="F657" s="175" t="e">
        <f>('Raw data'!E657/Shannon!$D657)*LN('Raw data'!E657/Shannon!$D657)</f>
        <v>#NUM!</v>
      </c>
      <c r="G657" s="175" t="e">
        <f>('Raw data'!F657/Shannon!$D657)*LN('Raw data'!F657/Shannon!$D657)</f>
        <v>#NUM!</v>
      </c>
      <c r="H657" s="175" t="e">
        <f>('Raw data'!G657/Shannon!$D657)*LN('Raw data'!G657/Shannon!$D657)</f>
        <v>#NUM!</v>
      </c>
      <c r="I657" s="175">
        <f>('Raw data'!H657/Shannon!$D657)*LN('Raw data'!H657/Shannon!$D657)</f>
        <v>-0.24326137529165076</v>
      </c>
      <c r="J657" s="175">
        <f>('Raw data'!I657/Shannon!$D657)*LN('Raw data'!I657/Shannon!$D657)</f>
        <v>-0.10790246148996709</v>
      </c>
      <c r="K657" s="175" t="e">
        <f>('Raw data'!J657/Shannon!$D657)*LN('Raw data'!J657/Shannon!$D657)</f>
        <v>#NUM!</v>
      </c>
      <c r="L657" s="175" t="e">
        <f>('Raw data'!K657/Shannon!$D657)*LN('Raw data'!K657/Shannon!$D657)</f>
        <v>#NUM!</v>
      </c>
      <c r="M657" s="175" t="e">
        <f>('Raw data'!L657/Shannon!$D657)*LN('Raw data'!L657/Shannon!$D657)</f>
        <v>#NUM!</v>
      </c>
      <c r="N657" s="175" t="e">
        <f>('Raw data'!M657/Shannon!$D657)*LN('Raw data'!M657/Shannon!$D657)</f>
        <v>#NUM!</v>
      </c>
      <c r="O657" s="175" t="e">
        <f>('Raw data'!N657/Shannon!$D657)*LN('Raw data'!N657/Shannon!$D657)</f>
        <v>#NUM!</v>
      </c>
      <c r="P657" s="175" t="e">
        <f>('Raw data'!O657/Shannon!$D657)*LN('Raw data'!O657/Shannon!$D657)</f>
        <v>#NUM!</v>
      </c>
      <c r="Q657" s="175" t="e">
        <f>('Raw data'!P657/Shannon!$D657)*LN('Raw data'!P657/Shannon!$D657)</f>
        <v>#NUM!</v>
      </c>
      <c r="R657" s="175" t="e">
        <f>('Raw data'!Q657/Shannon!$D657)*LN('Raw data'!Q657/Shannon!$D657)</f>
        <v>#NUM!</v>
      </c>
      <c r="S657" s="175" t="e">
        <f>('Raw data'!R657/Shannon!$D657)*LN('Raw data'!R657/Shannon!$D657)</f>
        <v>#NUM!</v>
      </c>
      <c r="T657" s="175" t="e">
        <f>('Raw data'!S657/Shannon!$D657)*LN('Raw data'!S657/Shannon!$D657)</f>
        <v>#NUM!</v>
      </c>
      <c r="U657" s="175" t="e">
        <f>('Raw data'!T657/Shannon!$D657)*LN('Raw data'!T657/Shannon!$D657)</f>
        <v>#NUM!</v>
      </c>
      <c r="V657" s="175" t="e">
        <f>('Raw data'!U657/Shannon!$D657)*LN('Raw data'!U657/Shannon!$D657)</f>
        <v>#NUM!</v>
      </c>
      <c r="W657" s="175" t="e">
        <f>('Raw data'!V657/Shannon!$D657)*LN('Raw data'!V657/Shannon!$D657)</f>
        <v>#NUM!</v>
      </c>
      <c r="X657" s="175" t="e">
        <f>('Raw data'!W657/Shannon!$D657)*LN('Raw data'!W657/Shannon!$D657)</f>
        <v>#NUM!</v>
      </c>
      <c r="Y657" s="175" t="e">
        <f>('Raw data'!X657/Shannon!$D657)*LN('Raw data'!X657/Shannon!$D657)</f>
        <v>#NUM!</v>
      </c>
      <c r="Z657" s="175" t="e">
        <f>('Raw data'!Y657/Shannon!$D657)*LN('Raw data'!Y657/Shannon!$D657)</f>
        <v>#NUM!</v>
      </c>
      <c r="AA657" s="175" t="e">
        <f>('Raw data'!Z657/Shannon!$D657)*LN('Raw data'!Z657/Shannon!$D657)</f>
        <v>#NUM!</v>
      </c>
      <c r="AB657" s="175" t="e">
        <f>('Raw data'!AA657/Shannon!$D657)*LN('Raw data'!AA657/Shannon!$D657)</f>
        <v>#NUM!</v>
      </c>
      <c r="AC657" s="175" t="e">
        <f>('Raw data'!AB657/Shannon!$D657)*LN('Raw data'!AB657/Shannon!$D657)</f>
        <v>#NUM!</v>
      </c>
      <c r="AD657" s="175" t="e">
        <f>('Raw data'!AC657/Shannon!$D657)*LN('Raw data'!AC657/Shannon!$D657)</f>
        <v>#NUM!</v>
      </c>
      <c r="AE657" s="175" t="e">
        <f>('Raw data'!AD657/Shannon!$D657)*LN('Raw data'!AD657/Shannon!$D657)</f>
        <v>#NUM!</v>
      </c>
      <c r="AF657" s="175" t="e">
        <f>('Raw data'!AE657/Shannon!$D657)*LN('Raw data'!AE657/Shannon!$D657)</f>
        <v>#NUM!</v>
      </c>
      <c r="AG657" s="175" t="e">
        <f>('Raw data'!AF657/Shannon!$D657)*LN('Raw data'!AF657/Shannon!$D657)</f>
        <v>#NUM!</v>
      </c>
      <c r="AH657" s="175" t="e">
        <f>('Raw data'!AG657/Shannon!$D657)*LN('Raw data'!AG657/Shannon!$D657)</f>
        <v>#NUM!</v>
      </c>
      <c r="AI657" s="175" t="e">
        <f>('Raw data'!AH657/Shannon!$D657)*LN('Raw data'!AH657/Shannon!$D657)</f>
        <v>#NUM!</v>
      </c>
      <c r="AJ657" s="175" t="e">
        <f>('Raw data'!AI657/Shannon!$D657)*LN('Raw data'!AI657/Shannon!$D657)</f>
        <v>#NUM!</v>
      </c>
      <c r="AK657" s="175" t="e">
        <f>('Raw data'!AJ657/Shannon!$D657)*LN('Raw data'!AJ657/Shannon!$D657)</f>
        <v>#NUM!</v>
      </c>
      <c r="AL657" s="175" t="e">
        <f>('Raw data'!AK657/Shannon!$D657)*LN('Raw data'!AK657/Shannon!$D657)</f>
        <v>#NUM!</v>
      </c>
      <c r="AM657" s="175" t="e">
        <f>('Raw data'!AL657/Shannon!$D657)*LN('Raw data'!AL657/Shannon!$D657)</f>
        <v>#NUM!</v>
      </c>
      <c r="AN657" s="175">
        <f>('Raw data'!AM657/Shannon!$D657)*LN('Raw data'!AM657/Shannon!$D657)</f>
        <v>-7.4523760276235199E-3</v>
      </c>
      <c r="AO657" s="175" t="e">
        <f>('Raw data'!AN657/Shannon!$D657)*LN('Raw data'!AN657/Shannon!$D657)</f>
        <v>#NUM!</v>
      </c>
      <c r="AP657" s="175" t="e">
        <f>('Raw data'!AO657/Shannon!$D657)*LN('Raw data'!AO657/Shannon!$D657)</f>
        <v>#NUM!</v>
      </c>
      <c r="AQ657" s="175" t="e">
        <f>('Raw data'!AP657/Shannon!$D657)*LN('Raw data'!AP657/Shannon!$D657)</f>
        <v>#NUM!</v>
      </c>
      <c r="AR657" s="175" t="e">
        <f>('Raw data'!AQ657/Shannon!$D657)*LN('Raw data'!AQ657/Shannon!$D657)</f>
        <v>#NUM!</v>
      </c>
      <c r="AS657" s="175" t="e">
        <f>('Raw data'!AR657/Shannon!$D657)*LN('Raw data'!AR657/Shannon!$D657)</f>
        <v>#NUM!</v>
      </c>
      <c r="AT657" s="175" t="e">
        <f>('Raw data'!AS657/Shannon!$D657)*LN('Raw data'!AS657/Shannon!$D657)</f>
        <v>#NUM!</v>
      </c>
      <c r="AU657" s="175" t="e">
        <f>('Raw data'!AT657/Shannon!$D657)*LN('Raw data'!AT657/Shannon!$D657)</f>
        <v>#NUM!</v>
      </c>
      <c r="AV657" s="175">
        <f>('Raw data'!AU657/Shannon!$D657)*LN('Raw data'!AU657/Shannon!$D657)</f>
        <v>-7.4523760276235199E-3</v>
      </c>
      <c r="AW657" s="175" t="e">
        <f>('Raw data'!AV657/Shannon!$D657)*LN('Raw data'!AV657/Shannon!$D657)</f>
        <v>#NUM!</v>
      </c>
      <c r="AX657" s="175" t="e">
        <f>('Raw data'!AW657/Shannon!$D657)*LN('Raw data'!AW657/Shannon!$D657)</f>
        <v>#NUM!</v>
      </c>
      <c r="AY657" s="175">
        <f>('Raw data'!AX657/Shannon!$D657)*LN('Raw data'!AX657/Shannon!$D657)</f>
        <v>-7.4523760276235199E-3</v>
      </c>
      <c r="AZ657" s="175" t="e">
        <f>('Raw data'!AY657/Shannon!$D657)*LN('Raw data'!AY657/Shannon!$D657)</f>
        <v>#NUM!</v>
      </c>
      <c r="BA657" s="175" t="e">
        <f>('Raw data'!AZ657/Shannon!$D657)*LN('Raw data'!AZ657/Shannon!$D657)</f>
        <v>#NUM!</v>
      </c>
      <c r="BB657" s="175" t="e">
        <f>('Raw data'!BA657/Shannon!$D657)*LN('Raw data'!BA657/Shannon!$D657)</f>
        <v>#NUM!</v>
      </c>
      <c r="BC657" s="175" t="e">
        <f>('Raw data'!BB657/Shannon!$D657)*LN('Raw data'!BB657/Shannon!$D657)</f>
        <v>#NUM!</v>
      </c>
      <c r="BD657" s="175" t="e">
        <f>('Raw data'!BC657/Shannon!$D657)*LN('Raw data'!BC657/Shannon!$D657)</f>
        <v>#NUM!</v>
      </c>
      <c r="BE657" s="175" t="e">
        <f>('Raw data'!BD657/Shannon!$D657)*LN('Raw data'!BD657/Shannon!$D657)</f>
        <v>#NUM!</v>
      </c>
      <c r="BF657" s="175" t="e">
        <f>('Raw data'!BE657/Shannon!$D657)*LN('Raw data'!BE657/Shannon!$D657)</f>
        <v>#NUM!</v>
      </c>
      <c r="BG657" s="175" t="e">
        <f>('Raw data'!BF657/Shannon!$D657)*LN('Raw data'!BF657/Shannon!$D657)</f>
        <v>#NUM!</v>
      </c>
      <c r="BH657" s="175" t="e">
        <f>('Raw data'!BG657/Shannon!$D657)*LN('Raw data'!BG657/Shannon!$D657)</f>
        <v>#NUM!</v>
      </c>
      <c r="BI657" s="175" t="e">
        <f>('Raw data'!BH657/Shannon!$D657)*LN('Raw data'!BH657/Shannon!$D657)</f>
        <v>#NUM!</v>
      </c>
      <c r="BJ657" s="175" t="e">
        <f>('Raw data'!BI657/Shannon!$D657)*LN('Raw data'!BI657/Shannon!$D657)</f>
        <v>#NUM!</v>
      </c>
      <c r="BK657" s="175" t="e">
        <f>('Raw data'!BJ657/Shannon!$D657)*LN('Raw data'!BJ657/Shannon!$D657)</f>
        <v>#NUM!</v>
      </c>
      <c r="BL657" s="175" t="e">
        <f>('Raw data'!BK657/Shannon!$D657)*LN('Raw data'!BK657/Shannon!$D657)</f>
        <v>#NUM!</v>
      </c>
      <c r="BM657" s="175" t="e">
        <f>('Raw data'!BL657/Shannon!$D657)*LN('Raw data'!BL657/Shannon!$D657)</f>
        <v>#NUM!</v>
      </c>
      <c r="BN657" s="175" t="e">
        <f>('Raw data'!BM657/Shannon!$D657)*LN('Raw data'!BM657/Shannon!$D657)</f>
        <v>#NUM!</v>
      </c>
      <c r="BO657" s="175">
        <f>('Raw data'!BN657/Shannon!$D657)*LN('Raw data'!BN657/Shannon!$D657)</f>
        <v>-7.4523760276235199E-3</v>
      </c>
      <c r="BP657" s="175" t="e">
        <f>('Raw data'!BO657/Shannon!$D657)*LN('Raw data'!BO657/Shannon!$D657)</f>
        <v>#NUM!</v>
      </c>
      <c r="BQ657" s="175" t="e">
        <f>('Raw data'!BP657/Shannon!$D657)*LN('Raw data'!BP657/Shannon!$D657)</f>
        <v>#NUM!</v>
      </c>
      <c r="BR657" s="175" t="e">
        <f>('Raw data'!BQ657/Shannon!$D657)*LN('Raw data'!BQ657/Shannon!$D657)</f>
        <v>#NUM!</v>
      </c>
      <c r="BS657" s="175" t="e">
        <f>('Raw data'!BR657/Shannon!$D657)*LN('Raw data'!BR657/Shannon!$D657)</f>
        <v>#NUM!</v>
      </c>
      <c r="BT657" s="175" t="e">
        <f>('Raw data'!BS657/Shannon!$D657)*LN('Raw data'!BS657/Shannon!$D657)</f>
        <v>#NUM!</v>
      </c>
      <c r="BU657" s="175" t="e">
        <f>('Raw data'!BT657/Shannon!$D657)*LN('Raw data'!BT657/Shannon!$D657)</f>
        <v>#NUM!</v>
      </c>
      <c r="BV657" s="175" t="e">
        <f>('Raw data'!BU657/Shannon!$D657)*LN('Raw data'!BU657/Shannon!$D657)</f>
        <v>#NUM!</v>
      </c>
      <c r="BW657" s="175" t="e">
        <f>('Raw data'!BV657/Shannon!$D657)*LN('Raw data'!BV657/Shannon!$D657)</f>
        <v>#NUM!</v>
      </c>
      <c r="BX657" s="175" t="e">
        <f>('Raw data'!BW657/Shannon!$D657)*LN('Raw data'!BW657/Shannon!$D657)</f>
        <v>#NUM!</v>
      </c>
      <c r="BY657" s="175" t="e">
        <f>('Raw data'!BX657/Shannon!$D657)*LN('Raw data'!BX657/Shannon!$D657)</f>
        <v>#NUM!</v>
      </c>
      <c r="BZ657" s="175" t="e">
        <f>('Raw data'!BY657/Shannon!$D657)*LN('Raw data'!BY657/Shannon!$D657)</f>
        <v>#NUM!</v>
      </c>
      <c r="CA657" s="175" t="e">
        <f>('Raw data'!BZ657/Shannon!$D657)*LN('Raw data'!BZ657/Shannon!$D657)</f>
        <v>#NUM!</v>
      </c>
      <c r="CB657" s="175" t="e">
        <f>('Raw data'!CA657/Shannon!$D657)*LN('Raw data'!CA657/Shannon!$D657)</f>
        <v>#NUM!</v>
      </c>
      <c r="CC657" s="175" t="e">
        <f>('Raw data'!CB657/Shannon!$D657)*LN('Raw data'!CB657/Shannon!$D657)</f>
        <v>#NUM!</v>
      </c>
      <c r="CD657" s="175" t="e">
        <f>('Raw data'!CC657/Shannon!$D657)*LN('Raw data'!CC657/Shannon!$D657)</f>
        <v>#NUM!</v>
      </c>
      <c r="CF657" s="176">
        <f t="shared" si="9"/>
        <v>0.38097334089211182</v>
      </c>
      <c r="CG657" s="175"/>
      <c r="CH657" s="175"/>
      <c r="CI657" s="175"/>
      <c r="CJ657" s="175"/>
      <c r="CK657" s="175"/>
      <c r="CL657" s="175"/>
      <c r="CM657" s="175">
        <v>-0.24326137529165076</v>
      </c>
      <c r="CN657" s="175">
        <v>-0.10790246148996709</v>
      </c>
      <c r="CO657" s="175"/>
      <c r="CP657" s="175"/>
      <c r="CQ657" s="175"/>
      <c r="CR657" s="175"/>
      <c r="CS657" s="175"/>
      <c r="CT657" s="175"/>
      <c r="CU657" s="175"/>
      <c r="CV657" s="175"/>
      <c r="CW657" s="175"/>
      <c r="CX657" s="175"/>
      <c r="CY657" s="175"/>
      <c r="CZ657" s="175"/>
      <c r="DA657" s="175"/>
      <c r="DB657" s="175"/>
      <c r="DC657" s="175"/>
      <c r="DD657" s="175"/>
      <c r="DE657" s="175"/>
      <c r="DF657" s="175"/>
      <c r="DG657" s="175"/>
      <c r="DH657" s="175"/>
      <c r="DI657" s="175"/>
      <c r="DJ657" s="175"/>
      <c r="DK657" s="175"/>
      <c r="DL657" s="175"/>
      <c r="DM657" s="175"/>
      <c r="DN657" s="175"/>
      <c r="DO657" s="175"/>
      <c r="DP657" s="175"/>
      <c r="DQ657" s="175"/>
      <c r="DR657" s="175">
        <v>-7.4523760276235199E-3</v>
      </c>
      <c r="DS657" s="175"/>
      <c r="DT657" s="175"/>
      <c r="DU657" s="175"/>
      <c r="DV657" s="175"/>
      <c r="DW657" s="175"/>
      <c r="DX657" s="175"/>
      <c r="DY657" s="175"/>
      <c r="DZ657" s="175">
        <v>-7.4523760276235199E-3</v>
      </c>
      <c r="EA657" s="175"/>
      <c r="EB657" s="175"/>
      <c r="EC657" s="175">
        <v>-7.4523760276235199E-3</v>
      </c>
      <c r="ED657" s="175"/>
      <c r="EE657" s="175"/>
      <c r="EF657" s="175"/>
      <c r="EG657" s="175"/>
      <c r="EH657" s="175"/>
      <c r="EI657" s="175"/>
      <c r="EJ657" s="175"/>
      <c r="EK657" s="175"/>
      <c r="EL657" s="175"/>
      <c r="EM657" s="175"/>
      <c r="EN657" s="175"/>
      <c r="EO657" s="175"/>
      <c r="EP657" s="175"/>
      <c r="EQ657" s="175"/>
      <c r="ER657" s="175"/>
      <c r="ES657" s="175">
        <v>-7.4523760276235199E-3</v>
      </c>
      <c r="ET657" s="175"/>
      <c r="EU657" s="175"/>
      <c r="EV657" s="175"/>
      <c r="EW657" s="175"/>
      <c r="EX657" s="175"/>
      <c r="EY657" s="175"/>
      <c r="EZ657" s="175"/>
      <c r="FA657" s="175"/>
      <c r="FB657" s="175"/>
      <c r="FC657" s="175"/>
      <c r="FD657" s="175"/>
      <c r="FE657" s="175"/>
      <c r="FF657" s="175"/>
      <c r="FG657" s="175"/>
      <c r="FH657" s="175"/>
    </row>
    <row r="658" spans="2:164" x14ac:dyDescent="0.2">
      <c r="B658" s="13">
        <v>44</v>
      </c>
      <c r="C658" s="14">
        <v>10</v>
      </c>
      <c r="D658">
        <f>SUM('Raw data'!D658:CC658)</f>
        <v>3450</v>
      </c>
      <c r="E658" s="175" t="e">
        <f>('Raw data'!D658/Shannon!$D658)*LN('Raw data'!D658/Shannon!$D658)</f>
        <v>#NUM!</v>
      </c>
      <c r="F658" s="175" t="e">
        <f>('Raw data'!E658/Shannon!$D658)*LN('Raw data'!E658/Shannon!$D658)</f>
        <v>#NUM!</v>
      </c>
      <c r="G658" s="175" t="e">
        <f>('Raw data'!F658/Shannon!$D658)*LN('Raw data'!F658/Shannon!$D658)</f>
        <v>#NUM!</v>
      </c>
      <c r="H658" s="175" t="e">
        <f>('Raw data'!G658/Shannon!$D658)*LN('Raw data'!G658/Shannon!$D658)</f>
        <v>#NUM!</v>
      </c>
      <c r="I658" s="175">
        <f>('Raw data'!H658/Shannon!$D658)*LN('Raw data'!H658/Shannon!$D658)</f>
        <v>-0.11682218320846467</v>
      </c>
      <c r="J658" s="175">
        <f>('Raw data'!I658/Shannon!$D658)*LN('Raw data'!I658/Shannon!$D658)</f>
        <v>-6.9772448684139149E-2</v>
      </c>
      <c r="K658" s="175" t="e">
        <f>('Raw data'!J658/Shannon!$D658)*LN('Raw data'!J658/Shannon!$D658)</f>
        <v>#NUM!</v>
      </c>
      <c r="L658" s="175" t="e">
        <f>('Raw data'!K658/Shannon!$D658)*LN('Raw data'!K658/Shannon!$D658)</f>
        <v>#NUM!</v>
      </c>
      <c r="M658" s="175" t="e">
        <f>('Raw data'!L658/Shannon!$D658)*LN('Raw data'!L658/Shannon!$D658)</f>
        <v>#NUM!</v>
      </c>
      <c r="N658" s="175" t="e">
        <f>('Raw data'!M658/Shannon!$D658)*LN('Raw data'!M658/Shannon!$D658)</f>
        <v>#NUM!</v>
      </c>
      <c r="O658" s="175" t="e">
        <f>('Raw data'!N658/Shannon!$D658)*LN('Raw data'!N658/Shannon!$D658)</f>
        <v>#NUM!</v>
      </c>
      <c r="P658" s="175" t="e">
        <f>('Raw data'!O658/Shannon!$D658)*LN('Raw data'!O658/Shannon!$D658)</f>
        <v>#NUM!</v>
      </c>
      <c r="Q658" s="175" t="e">
        <f>('Raw data'!P658/Shannon!$D658)*LN('Raw data'!P658/Shannon!$D658)</f>
        <v>#NUM!</v>
      </c>
      <c r="R658" s="175" t="e">
        <f>('Raw data'!Q658/Shannon!$D658)*LN('Raw data'!Q658/Shannon!$D658)</f>
        <v>#NUM!</v>
      </c>
      <c r="S658" s="175" t="e">
        <f>('Raw data'!R658/Shannon!$D658)*LN('Raw data'!R658/Shannon!$D658)</f>
        <v>#NUM!</v>
      </c>
      <c r="T658" s="175" t="e">
        <f>('Raw data'!S658/Shannon!$D658)*LN('Raw data'!S658/Shannon!$D658)</f>
        <v>#NUM!</v>
      </c>
      <c r="U658" s="175" t="e">
        <f>('Raw data'!T658/Shannon!$D658)*LN('Raw data'!T658/Shannon!$D658)</f>
        <v>#NUM!</v>
      </c>
      <c r="V658" s="175" t="e">
        <f>('Raw data'!U658/Shannon!$D658)*LN('Raw data'!U658/Shannon!$D658)</f>
        <v>#NUM!</v>
      </c>
      <c r="W658" s="175" t="e">
        <f>('Raw data'!V658/Shannon!$D658)*LN('Raw data'!V658/Shannon!$D658)</f>
        <v>#NUM!</v>
      </c>
      <c r="X658" s="175" t="e">
        <f>('Raw data'!W658/Shannon!$D658)*LN('Raw data'!W658/Shannon!$D658)</f>
        <v>#NUM!</v>
      </c>
      <c r="Y658" s="175" t="e">
        <f>('Raw data'!X658/Shannon!$D658)*LN('Raw data'!X658/Shannon!$D658)</f>
        <v>#NUM!</v>
      </c>
      <c r="Z658" s="175" t="e">
        <f>('Raw data'!Y658/Shannon!$D658)*LN('Raw data'!Y658/Shannon!$D658)</f>
        <v>#NUM!</v>
      </c>
      <c r="AA658" s="175" t="e">
        <f>('Raw data'!Z658/Shannon!$D658)*LN('Raw data'!Z658/Shannon!$D658)</f>
        <v>#NUM!</v>
      </c>
      <c r="AB658" s="175" t="e">
        <f>('Raw data'!AA658/Shannon!$D658)*LN('Raw data'!AA658/Shannon!$D658)</f>
        <v>#NUM!</v>
      </c>
      <c r="AC658" s="175" t="e">
        <f>('Raw data'!AB658/Shannon!$D658)*LN('Raw data'!AB658/Shannon!$D658)</f>
        <v>#NUM!</v>
      </c>
      <c r="AD658" s="175" t="e">
        <f>('Raw data'!AC658/Shannon!$D658)*LN('Raw data'!AC658/Shannon!$D658)</f>
        <v>#NUM!</v>
      </c>
      <c r="AE658" s="175" t="e">
        <f>('Raw data'!AD658/Shannon!$D658)*LN('Raw data'!AD658/Shannon!$D658)</f>
        <v>#NUM!</v>
      </c>
      <c r="AF658" s="175" t="e">
        <f>('Raw data'!AE658/Shannon!$D658)*LN('Raw data'!AE658/Shannon!$D658)</f>
        <v>#NUM!</v>
      </c>
      <c r="AG658" s="175" t="e">
        <f>('Raw data'!AF658/Shannon!$D658)*LN('Raw data'!AF658/Shannon!$D658)</f>
        <v>#NUM!</v>
      </c>
      <c r="AH658" s="175" t="e">
        <f>('Raw data'!AG658/Shannon!$D658)*LN('Raw data'!AG658/Shannon!$D658)</f>
        <v>#NUM!</v>
      </c>
      <c r="AI658" s="175" t="e">
        <f>('Raw data'!AH658/Shannon!$D658)*LN('Raw data'!AH658/Shannon!$D658)</f>
        <v>#NUM!</v>
      </c>
      <c r="AJ658" s="175" t="e">
        <f>('Raw data'!AI658/Shannon!$D658)*LN('Raw data'!AI658/Shannon!$D658)</f>
        <v>#NUM!</v>
      </c>
      <c r="AK658" s="175">
        <f>('Raw data'!AJ658/Shannon!$D658)*LN('Raw data'!AJ658/Shannon!$D658)</f>
        <v>-0.10628340921337033</v>
      </c>
      <c r="AL658" s="175" t="e">
        <f>('Raw data'!AK658/Shannon!$D658)*LN('Raw data'!AK658/Shannon!$D658)</f>
        <v>#NUM!</v>
      </c>
      <c r="AM658" s="175" t="e">
        <f>('Raw data'!AL658/Shannon!$D658)*LN('Raw data'!AL658/Shannon!$D658)</f>
        <v>#NUM!</v>
      </c>
      <c r="AN658" s="175" t="e">
        <f>('Raw data'!AM658/Shannon!$D658)*LN('Raw data'!AM658/Shannon!$D658)</f>
        <v>#NUM!</v>
      </c>
      <c r="AO658" s="175" t="e">
        <f>('Raw data'!AN658/Shannon!$D658)*LN('Raw data'!AN658/Shannon!$D658)</f>
        <v>#NUM!</v>
      </c>
      <c r="AP658" s="175" t="e">
        <f>('Raw data'!AO658/Shannon!$D658)*LN('Raw data'!AO658/Shannon!$D658)</f>
        <v>#NUM!</v>
      </c>
      <c r="AQ658" s="175" t="e">
        <f>('Raw data'!AP658/Shannon!$D658)*LN('Raw data'!AP658/Shannon!$D658)</f>
        <v>#NUM!</v>
      </c>
      <c r="AR658" s="175" t="e">
        <f>('Raw data'!AQ658/Shannon!$D658)*LN('Raw data'!AQ658/Shannon!$D658)</f>
        <v>#NUM!</v>
      </c>
      <c r="AS658" s="175" t="e">
        <f>('Raw data'!AR658/Shannon!$D658)*LN('Raw data'!AR658/Shannon!$D658)</f>
        <v>#NUM!</v>
      </c>
      <c r="AT658" s="175" t="e">
        <f>('Raw data'!AS658/Shannon!$D658)*LN('Raw data'!AS658/Shannon!$D658)</f>
        <v>#NUM!</v>
      </c>
      <c r="AU658" s="175">
        <f>('Raw data'!AT658/Shannon!$D658)*LN('Raw data'!AT658/Shannon!$D658)</f>
        <v>-9.4734660834656596E-3</v>
      </c>
      <c r="AV658" s="175">
        <f>('Raw data'!AU658/Shannon!$D658)*LN('Raw data'!AU658/Shannon!$D658)</f>
        <v>-9.4734660834656596E-3</v>
      </c>
      <c r="AW658" s="175" t="e">
        <f>('Raw data'!AV658/Shannon!$D658)*LN('Raw data'!AV658/Shannon!$D658)</f>
        <v>#NUM!</v>
      </c>
      <c r="AX658" s="175" t="e">
        <f>('Raw data'!AW658/Shannon!$D658)*LN('Raw data'!AW658/Shannon!$D658)</f>
        <v>#NUM!</v>
      </c>
      <c r="AY658" s="175">
        <f>('Raw data'!AX658/Shannon!$D658)*LN('Raw data'!AX658/Shannon!$D658)</f>
        <v>-2.3643823082274765E-2</v>
      </c>
      <c r="AZ658" s="175" t="e">
        <f>('Raw data'!AY658/Shannon!$D658)*LN('Raw data'!AY658/Shannon!$D658)</f>
        <v>#NUM!</v>
      </c>
      <c r="BA658" s="175" t="e">
        <f>('Raw data'!AZ658/Shannon!$D658)*LN('Raw data'!AZ658/Shannon!$D658)</f>
        <v>#NUM!</v>
      </c>
      <c r="BB658" s="175" t="e">
        <f>('Raw data'!BA658/Shannon!$D658)*LN('Raw data'!BA658/Shannon!$D658)</f>
        <v>#NUM!</v>
      </c>
      <c r="BC658" s="175" t="e">
        <f>('Raw data'!BB658/Shannon!$D658)*LN('Raw data'!BB658/Shannon!$D658)</f>
        <v>#NUM!</v>
      </c>
      <c r="BD658" s="175" t="e">
        <f>('Raw data'!BC658/Shannon!$D658)*LN('Raw data'!BC658/Shannon!$D658)</f>
        <v>#NUM!</v>
      </c>
      <c r="BE658" s="175" t="e">
        <f>('Raw data'!BD658/Shannon!$D658)*LN('Raw data'!BD658/Shannon!$D658)</f>
        <v>#NUM!</v>
      </c>
      <c r="BF658" s="175" t="e">
        <f>('Raw data'!BE658/Shannon!$D658)*LN('Raw data'!BE658/Shannon!$D658)</f>
        <v>#NUM!</v>
      </c>
      <c r="BG658" s="175" t="e">
        <f>('Raw data'!BF658/Shannon!$D658)*LN('Raw data'!BF658/Shannon!$D658)</f>
        <v>#NUM!</v>
      </c>
      <c r="BH658" s="175" t="e">
        <f>('Raw data'!BG658/Shannon!$D658)*LN('Raw data'!BG658/Shannon!$D658)</f>
        <v>#NUM!</v>
      </c>
      <c r="BI658" s="175" t="e">
        <f>('Raw data'!BH658/Shannon!$D658)*LN('Raw data'!BH658/Shannon!$D658)</f>
        <v>#NUM!</v>
      </c>
      <c r="BJ658" s="175" t="e">
        <f>('Raw data'!BI658/Shannon!$D658)*LN('Raw data'!BI658/Shannon!$D658)</f>
        <v>#NUM!</v>
      </c>
      <c r="BK658" s="175" t="e">
        <f>('Raw data'!BJ658/Shannon!$D658)*LN('Raw data'!BJ658/Shannon!$D658)</f>
        <v>#NUM!</v>
      </c>
      <c r="BL658" s="175" t="e">
        <f>('Raw data'!BK658/Shannon!$D658)*LN('Raw data'!BK658/Shannon!$D658)</f>
        <v>#NUM!</v>
      </c>
      <c r="BM658" s="175" t="e">
        <f>('Raw data'!BL658/Shannon!$D658)*LN('Raw data'!BL658/Shannon!$D658)</f>
        <v>#NUM!</v>
      </c>
      <c r="BN658" s="175" t="e">
        <f>('Raw data'!BM658/Shannon!$D658)*LN('Raw data'!BM658/Shannon!$D658)</f>
        <v>#NUM!</v>
      </c>
      <c r="BO658" s="175" t="e">
        <f>('Raw data'!BN658/Shannon!$D658)*LN('Raw data'!BN658/Shannon!$D658)</f>
        <v>#NUM!</v>
      </c>
      <c r="BP658" s="175" t="e">
        <f>('Raw data'!BO658/Shannon!$D658)*LN('Raw data'!BO658/Shannon!$D658)</f>
        <v>#NUM!</v>
      </c>
      <c r="BQ658" s="175" t="e">
        <f>('Raw data'!BP658/Shannon!$D658)*LN('Raw data'!BP658/Shannon!$D658)</f>
        <v>#NUM!</v>
      </c>
      <c r="BR658" s="175" t="e">
        <f>('Raw data'!BQ658/Shannon!$D658)*LN('Raw data'!BQ658/Shannon!$D658)</f>
        <v>#NUM!</v>
      </c>
      <c r="BS658" s="175" t="e">
        <f>('Raw data'!BR658/Shannon!$D658)*LN('Raw data'!BR658/Shannon!$D658)</f>
        <v>#NUM!</v>
      </c>
      <c r="BT658" s="175" t="e">
        <f>('Raw data'!BS658/Shannon!$D658)*LN('Raw data'!BS658/Shannon!$D658)</f>
        <v>#NUM!</v>
      </c>
      <c r="BU658" s="175" t="e">
        <f>('Raw data'!BT658/Shannon!$D658)*LN('Raw data'!BT658/Shannon!$D658)</f>
        <v>#NUM!</v>
      </c>
      <c r="BV658" s="175" t="e">
        <f>('Raw data'!BU658/Shannon!$D658)*LN('Raw data'!BU658/Shannon!$D658)</f>
        <v>#NUM!</v>
      </c>
      <c r="BW658" s="175" t="e">
        <f>('Raw data'!BV658/Shannon!$D658)*LN('Raw data'!BV658/Shannon!$D658)</f>
        <v>#NUM!</v>
      </c>
      <c r="BX658" s="175" t="e">
        <f>('Raw data'!BW658/Shannon!$D658)*LN('Raw data'!BW658/Shannon!$D658)</f>
        <v>#NUM!</v>
      </c>
      <c r="BY658" s="175" t="e">
        <f>('Raw data'!BX658/Shannon!$D658)*LN('Raw data'!BX658/Shannon!$D658)</f>
        <v>#NUM!</v>
      </c>
      <c r="BZ658" s="175" t="e">
        <f>('Raw data'!BY658/Shannon!$D658)*LN('Raw data'!BY658/Shannon!$D658)</f>
        <v>#NUM!</v>
      </c>
      <c r="CA658" s="175" t="e">
        <f>('Raw data'!BZ658/Shannon!$D658)*LN('Raw data'!BZ658/Shannon!$D658)</f>
        <v>#NUM!</v>
      </c>
      <c r="CB658" s="175" t="e">
        <f>('Raw data'!CA658/Shannon!$D658)*LN('Raw data'!CA658/Shannon!$D658)</f>
        <v>#NUM!</v>
      </c>
      <c r="CC658" s="175" t="e">
        <f>('Raw data'!CB658/Shannon!$D658)*LN('Raw data'!CB658/Shannon!$D658)</f>
        <v>#NUM!</v>
      </c>
      <c r="CD658" s="175" t="e">
        <f>('Raw data'!CC658/Shannon!$D658)*LN('Raw data'!CC658/Shannon!$D658)</f>
        <v>#NUM!</v>
      </c>
      <c r="CF658" s="176">
        <f t="shared" si="9"/>
        <v>0.33546879635518023</v>
      </c>
      <c r="CG658" s="175"/>
      <c r="CH658" s="175"/>
      <c r="CI658" s="175"/>
      <c r="CJ658" s="175"/>
      <c r="CK658" s="175"/>
      <c r="CL658" s="175"/>
      <c r="CM658" s="175">
        <v>-0.11682218320846467</v>
      </c>
      <c r="CN658" s="175">
        <v>-6.9772448684139149E-2</v>
      </c>
      <c r="CO658" s="175"/>
      <c r="CP658" s="175"/>
      <c r="CQ658" s="175"/>
      <c r="CR658" s="175"/>
      <c r="CS658" s="175"/>
      <c r="CT658" s="175"/>
      <c r="CU658" s="175"/>
      <c r="CV658" s="175"/>
      <c r="CW658" s="175"/>
      <c r="CX658" s="175"/>
      <c r="CY658" s="175"/>
      <c r="CZ658" s="175"/>
      <c r="DA658" s="175"/>
      <c r="DB658" s="175"/>
      <c r="DC658" s="175"/>
      <c r="DD658" s="175"/>
      <c r="DE658" s="175"/>
      <c r="DF658" s="175"/>
      <c r="DG658" s="175"/>
      <c r="DH658" s="175"/>
      <c r="DI658" s="175"/>
      <c r="DJ658" s="175"/>
      <c r="DK658" s="175"/>
      <c r="DL658" s="175"/>
      <c r="DM658" s="175"/>
      <c r="DN658" s="175"/>
      <c r="DO658" s="175">
        <v>-0.10628340921337033</v>
      </c>
      <c r="DP658" s="175"/>
      <c r="DQ658" s="175"/>
      <c r="DR658" s="175"/>
      <c r="DS658" s="175"/>
      <c r="DT658" s="175"/>
      <c r="DU658" s="175"/>
      <c r="DV658" s="175"/>
      <c r="DW658" s="175"/>
      <c r="DX658" s="175"/>
      <c r="DY658" s="175">
        <v>-9.4734660834656596E-3</v>
      </c>
      <c r="DZ658" s="175">
        <v>-9.4734660834656596E-3</v>
      </c>
      <c r="EA658" s="175"/>
      <c r="EB658" s="175"/>
      <c r="EC658" s="175">
        <v>-2.3643823082274765E-2</v>
      </c>
      <c r="ED658" s="175"/>
      <c r="EE658" s="175"/>
      <c r="EF658" s="175"/>
      <c r="EG658" s="175"/>
      <c r="EH658" s="175"/>
      <c r="EI658" s="175"/>
      <c r="EJ658" s="175"/>
      <c r="EK658" s="175"/>
      <c r="EL658" s="175"/>
      <c r="EM658" s="175"/>
      <c r="EN658" s="175"/>
      <c r="EO658" s="175"/>
      <c r="EP658" s="175"/>
      <c r="EQ658" s="175"/>
      <c r="ER658" s="175"/>
      <c r="ES658" s="175"/>
      <c r="ET658" s="175"/>
      <c r="EU658" s="175"/>
      <c r="EV658" s="175"/>
      <c r="EW658" s="175"/>
      <c r="EX658" s="175"/>
      <c r="EY658" s="175"/>
      <c r="EZ658" s="175"/>
      <c r="FA658" s="175"/>
      <c r="FB658" s="175"/>
      <c r="FC658" s="175"/>
      <c r="FD658" s="175"/>
      <c r="FE658" s="175"/>
      <c r="FF658" s="175"/>
      <c r="FG658" s="175"/>
      <c r="FH658" s="175"/>
    </row>
    <row r="659" spans="2:164" x14ac:dyDescent="0.2">
      <c r="B659" s="13">
        <v>44</v>
      </c>
      <c r="C659" s="14">
        <v>12</v>
      </c>
      <c r="D659">
        <f>SUM('Raw data'!D659:CC659)</f>
        <v>0</v>
      </c>
      <c r="E659" s="175" t="e">
        <f>('Raw data'!D659/Shannon!$D659)*LN('Raw data'!D659/Shannon!$D659)</f>
        <v>#DIV/0!</v>
      </c>
      <c r="F659" s="175" t="e">
        <f>('Raw data'!E659/Shannon!$D659)*LN('Raw data'!E659/Shannon!$D659)</f>
        <v>#DIV/0!</v>
      </c>
      <c r="G659" s="175" t="e">
        <f>('Raw data'!F659/Shannon!$D659)*LN('Raw data'!F659/Shannon!$D659)</f>
        <v>#DIV/0!</v>
      </c>
      <c r="H659" s="175" t="e">
        <f>('Raw data'!G659/Shannon!$D659)*LN('Raw data'!G659/Shannon!$D659)</f>
        <v>#DIV/0!</v>
      </c>
      <c r="I659" s="175" t="e">
        <f>('Raw data'!H659/Shannon!$D659)*LN('Raw data'!H659/Shannon!$D659)</f>
        <v>#DIV/0!</v>
      </c>
      <c r="J659" s="175" t="e">
        <f>('Raw data'!I659/Shannon!$D659)*LN('Raw data'!I659/Shannon!$D659)</f>
        <v>#DIV/0!</v>
      </c>
      <c r="K659" s="175" t="e">
        <f>('Raw data'!J659/Shannon!$D659)*LN('Raw data'!J659/Shannon!$D659)</f>
        <v>#DIV/0!</v>
      </c>
      <c r="L659" s="175" t="e">
        <f>('Raw data'!K659/Shannon!$D659)*LN('Raw data'!K659/Shannon!$D659)</f>
        <v>#DIV/0!</v>
      </c>
      <c r="M659" s="175" t="e">
        <f>('Raw data'!L659/Shannon!$D659)*LN('Raw data'!L659/Shannon!$D659)</f>
        <v>#DIV/0!</v>
      </c>
      <c r="N659" s="175" t="e">
        <f>('Raw data'!M659/Shannon!$D659)*LN('Raw data'!M659/Shannon!$D659)</f>
        <v>#DIV/0!</v>
      </c>
      <c r="O659" s="175" t="e">
        <f>('Raw data'!N659/Shannon!$D659)*LN('Raw data'!N659/Shannon!$D659)</f>
        <v>#DIV/0!</v>
      </c>
      <c r="P659" s="175" t="e">
        <f>('Raw data'!O659/Shannon!$D659)*LN('Raw data'!O659/Shannon!$D659)</f>
        <v>#DIV/0!</v>
      </c>
      <c r="Q659" s="175" t="e">
        <f>('Raw data'!P659/Shannon!$D659)*LN('Raw data'!P659/Shannon!$D659)</f>
        <v>#DIV/0!</v>
      </c>
      <c r="R659" s="175" t="e">
        <f>('Raw data'!Q659/Shannon!$D659)*LN('Raw data'!Q659/Shannon!$D659)</f>
        <v>#DIV/0!</v>
      </c>
      <c r="S659" s="175" t="e">
        <f>('Raw data'!R659/Shannon!$D659)*LN('Raw data'!R659/Shannon!$D659)</f>
        <v>#DIV/0!</v>
      </c>
      <c r="T659" s="175" t="e">
        <f>('Raw data'!S659/Shannon!$D659)*LN('Raw data'!S659/Shannon!$D659)</f>
        <v>#DIV/0!</v>
      </c>
      <c r="U659" s="175" t="e">
        <f>('Raw data'!T659/Shannon!$D659)*LN('Raw data'!T659/Shannon!$D659)</f>
        <v>#DIV/0!</v>
      </c>
      <c r="V659" s="175" t="e">
        <f>('Raw data'!U659/Shannon!$D659)*LN('Raw data'!U659/Shannon!$D659)</f>
        <v>#DIV/0!</v>
      </c>
      <c r="W659" s="175" t="e">
        <f>('Raw data'!V659/Shannon!$D659)*LN('Raw data'!V659/Shannon!$D659)</f>
        <v>#DIV/0!</v>
      </c>
      <c r="X659" s="175" t="e">
        <f>('Raw data'!W659/Shannon!$D659)*LN('Raw data'!W659/Shannon!$D659)</f>
        <v>#DIV/0!</v>
      </c>
      <c r="Y659" s="175" t="e">
        <f>('Raw data'!X659/Shannon!$D659)*LN('Raw data'!X659/Shannon!$D659)</f>
        <v>#DIV/0!</v>
      </c>
      <c r="Z659" s="175" t="e">
        <f>('Raw data'!Y659/Shannon!$D659)*LN('Raw data'!Y659/Shannon!$D659)</f>
        <v>#DIV/0!</v>
      </c>
      <c r="AA659" s="175" t="e">
        <f>('Raw data'!Z659/Shannon!$D659)*LN('Raw data'!Z659/Shannon!$D659)</f>
        <v>#DIV/0!</v>
      </c>
      <c r="AB659" s="175" t="e">
        <f>('Raw data'!AA659/Shannon!$D659)*LN('Raw data'!AA659/Shannon!$D659)</f>
        <v>#DIV/0!</v>
      </c>
      <c r="AC659" s="175" t="e">
        <f>('Raw data'!AB659/Shannon!$D659)*LN('Raw data'!AB659/Shannon!$D659)</f>
        <v>#DIV/0!</v>
      </c>
      <c r="AD659" s="175" t="e">
        <f>('Raw data'!AC659/Shannon!$D659)*LN('Raw data'!AC659/Shannon!$D659)</f>
        <v>#DIV/0!</v>
      </c>
      <c r="AE659" s="175" t="e">
        <f>('Raw data'!AD659/Shannon!$D659)*LN('Raw data'!AD659/Shannon!$D659)</f>
        <v>#DIV/0!</v>
      </c>
      <c r="AF659" s="175" t="e">
        <f>('Raw data'!AE659/Shannon!$D659)*LN('Raw data'!AE659/Shannon!$D659)</f>
        <v>#DIV/0!</v>
      </c>
      <c r="AG659" s="175" t="e">
        <f>('Raw data'!AF659/Shannon!$D659)*LN('Raw data'!AF659/Shannon!$D659)</f>
        <v>#DIV/0!</v>
      </c>
      <c r="AH659" s="175" t="e">
        <f>('Raw data'!AG659/Shannon!$D659)*LN('Raw data'!AG659/Shannon!$D659)</f>
        <v>#DIV/0!</v>
      </c>
      <c r="AI659" s="175" t="e">
        <f>('Raw data'!AH659/Shannon!$D659)*LN('Raw data'!AH659/Shannon!$D659)</f>
        <v>#DIV/0!</v>
      </c>
      <c r="AJ659" s="175" t="e">
        <f>('Raw data'!AI659/Shannon!$D659)*LN('Raw data'!AI659/Shannon!$D659)</f>
        <v>#DIV/0!</v>
      </c>
      <c r="AK659" s="175" t="e">
        <f>('Raw data'!AJ659/Shannon!$D659)*LN('Raw data'!AJ659/Shannon!$D659)</f>
        <v>#DIV/0!</v>
      </c>
      <c r="AL659" s="175" t="e">
        <f>('Raw data'!AK659/Shannon!$D659)*LN('Raw data'!AK659/Shannon!$D659)</f>
        <v>#DIV/0!</v>
      </c>
      <c r="AM659" s="175" t="e">
        <f>('Raw data'!AL659/Shannon!$D659)*LN('Raw data'!AL659/Shannon!$D659)</f>
        <v>#DIV/0!</v>
      </c>
      <c r="AN659" s="175" t="e">
        <f>('Raw data'!AM659/Shannon!$D659)*LN('Raw data'!AM659/Shannon!$D659)</f>
        <v>#DIV/0!</v>
      </c>
      <c r="AO659" s="175" t="e">
        <f>('Raw data'!AN659/Shannon!$D659)*LN('Raw data'!AN659/Shannon!$D659)</f>
        <v>#DIV/0!</v>
      </c>
      <c r="AP659" s="175" t="e">
        <f>('Raw data'!AO659/Shannon!$D659)*LN('Raw data'!AO659/Shannon!$D659)</f>
        <v>#DIV/0!</v>
      </c>
      <c r="AQ659" s="175" t="e">
        <f>('Raw data'!AP659/Shannon!$D659)*LN('Raw data'!AP659/Shannon!$D659)</f>
        <v>#DIV/0!</v>
      </c>
      <c r="AR659" s="175" t="e">
        <f>('Raw data'!AQ659/Shannon!$D659)*LN('Raw data'!AQ659/Shannon!$D659)</f>
        <v>#DIV/0!</v>
      </c>
      <c r="AS659" s="175" t="e">
        <f>('Raw data'!AR659/Shannon!$D659)*LN('Raw data'!AR659/Shannon!$D659)</f>
        <v>#DIV/0!</v>
      </c>
      <c r="AT659" s="175" t="e">
        <f>('Raw data'!AS659/Shannon!$D659)*LN('Raw data'!AS659/Shannon!$D659)</f>
        <v>#DIV/0!</v>
      </c>
      <c r="AU659" s="175" t="e">
        <f>('Raw data'!AT659/Shannon!$D659)*LN('Raw data'!AT659/Shannon!$D659)</f>
        <v>#DIV/0!</v>
      </c>
      <c r="AV659" s="175" t="e">
        <f>('Raw data'!AU659/Shannon!$D659)*LN('Raw data'!AU659/Shannon!$D659)</f>
        <v>#DIV/0!</v>
      </c>
      <c r="AW659" s="175" t="e">
        <f>('Raw data'!AV659/Shannon!$D659)*LN('Raw data'!AV659/Shannon!$D659)</f>
        <v>#DIV/0!</v>
      </c>
      <c r="AX659" s="175" t="e">
        <f>('Raw data'!AW659/Shannon!$D659)*LN('Raw data'!AW659/Shannon!$D659)</f>
        <v>#DIV/0!</v>
      </c>
      <c r="AY659" s="175" t="e">
        <f>('Raw data'!AX659/Shannon!$D659)*LN('Raw data'!AX659/Shannon!$D659)</f>
        <v>#DIV/0!</v>
      </c>
      <c r="AZ659" s="175" t="e">
        <f>('Raw data'!AY659/Shannon!$D659)*LN('Raw data'!AY659/Shannon!$D659)</f>
        <v>#DIV/0!</v>
      </c>
      <c r="BA659" s="175" t="e">
        <f>('Raw data'!AZ659/Shannon!$D659)*LN('Raw data'!AZ659/Shannon!$D659)</f>
        <v>#DIV/0!</v>
      </c>
      <c r="BB659" s="175" t="e">
        <f>('Raw data'!BA659/Shannon!$D659)*LN('Raw data'!BA659/Shannon!$D659)</f>
        <v>#DIV/0!</v>
      </c>
      <c r="BC659" s="175" t="e">
        <f>('Raw data'!BB659/Shannon!$D659)*LN('Raw data'!BB659/Shannon!$D659)</f>
        <v>#DIV/0!</v>
      </c>
      <c r="BD659" s="175" t="e">
        <f>('Raw data'!BC659/Shannon!$D659)*LN('Raw data'!BC659/Shannon!$D659)</f>
        <v>#DIV/0!</v>
      </c>
      <c r="BE659" s="175" t="e">
        <f>('Raw data'!BD659/Shannon!$D659)*LN('Raw data'!BD659/Shannon!$D659)</f>
        <v>#DIV/0!</v>
      </c>
      <c r="BF659" s="175" t="e">
        <f>('Raw data'!BE659/Shannon!$D659)*LN('Raw data'!BE659/Shannon!$D659)</f>
        <v>#DIV/0!</v>
      </c>
      <c r="BG659" s="175" t="e">
        <f>('Raw data'!BF659/Shannon!$D659)*LN('Raw data'!BF659/Shannon!$D659)</f>
        <v>#DIV/0!</v>
      </c>
      <c r="BH659" s="175" t="e">
        <f>('Raw data'!BG659/Shannon!$D659)*LN('Raw data'!BG659/Shannon!$D659)</f>
        <v>#DIV/0!</v>
      </c>
      <c r="BI659" s="175" t="e">
        <f>('Raw data'!BH659/Shannon!$D659)*LN('Raw data'!BH659/Shannon!$D659)</f>
        <v>#DIV/0!</v>
      </c>
      <c r="BJ659" s="175" t="e">
        <f>('Raw data'!BI659/Shannon!$D659)*LN('Raw data'!BI659/Shannon!$D659)</f>
        <v>#DIV/0!</v>
      </c>
      <c r="BK659" s="175" t="e">
        <f>('Raw data'!BJ659/Shannon!$D659)*LN('Raw data'!BJ659/Shannon!$D659)</f>
        <v>#DIV/0!</v>
      </c>
      <c r="BL659" s="175" t="e">
        <f>('Raw data'!BK659/Shannon!$D659)*LN('Raw data'!BK659/Shannon!$D659)</f>
        <v>#DIV/0!</v>
      </c>
      <c r="BM659" s="175" t="e">
        <f>('Raw data'!BL659/Shannon!$D659)*LN('Raw data'!BL659/Shannon!$D659)</f>
        <v>#DIV/0!</v>
      </c>
      <c r="BN659" s="175" t="e">
        <f>('Raw data'!BM659/Shannon!$D659)*LN('Raw data'!BM659/Shannon!$D659)</f>
        <v>#DIV/0!</v>
      </c>
      <c r="BO659" s="175" t="e">
        <f>('Raw data'!BN659/Shannon!$D659)*LN('Raw data'!BN659/Shannon!$D659)</f>
        <v>#DIV/0!</v>
      </c>
      <c r="BP659" s="175" t="e">
        <f>('Raw data'!BO659/Shannon!$D659)*LN('Raw data'!BO659/Shannon!$D659)</f>
        <v>#DIV/0!</v>
      </c>
      <c r="BQ659" s="175" t="e">
        <f>('Raw data'!BP659/Shannon!$D659)*LN('Raw data'!BP659/Shannon!$D659)</f>
        <v>#DIV/0!</v>
      </c>
      <c r="BR659" s="175" t="e">
        <f>('Raw data'!BQ659/Shannon!$D659)*LN('Raw data'!BQ659/Shannon!$D659)</f>
        <v>#DIV/0!</v>
      </c>
      <c r="BS659" s="175" t="e">
        <f>('Raw data'!BR659/Shannon!$D659)*LN('Raw data'!BR659/Shannon!$D659)</f>
        <v>#DIV/0!</v>
      </c>
      <c r="BT659" s="175" t="e">
        <f>('Raw data'!BS659/Shannon!$D659)*LN('Raw data'!BS659/Shannon!$D659)</f>
        <v>#DIV/0!</v>
      </c>
      <c r="BU659" s="175" t="e">
        <f>('Raw data'!BT659/Shannon!$D659)*LN('Raw data'!BT659/Shannon!$D659)</f>
        <v>#DIV/0!</v>
      </c>
      <c r="BV659" s="175" t="e">
        <f>('Raw data'!BU659/Shannon!$D659)*LN('Raw data'!BU659/Shannon!$D659)</f>
        <v>#DIV/0!</v>
      </c>
      <c r="BW659" s="175" t="e">
        <f>('Raw data'!BV659/Shannon!$D659)*LN('Raw data'!BV659/Shannon!$D659)</f>
        <v>#DIV/0!</v>
      </c>
      <c r="BX659" s="175" t="e">
        <f>('Raw data'!BW659/Shannon!$D659)*LN('Raw data'!BW659/Shannon!$D659)</f>
        <v>#DIV/0!</v>
      </c>
      <c r="BY659" s="175" t="e">
        <f>('Raw data'!BX659/Shannon!$D659)*LN('Raw data'!BX659/Shannon!$D659)</f>
        <v>#DIV/0!</v>
      </c>
      <c r="BZ659" s="175" t="e">
        <f>('Raw data'!BY659/Shannon!$D659)*LN('Raw data'!BY659/Shannon!$D659)</f>
        <v>#DIV/0!</v>
      </c>
      <c r="CA659" s="175" t="e">
        <f>('Raw data'!BZ659/Shannon!$D659)*LN('Raw data'!BZ659/Shannon!$D659)</f>
        <v>#DIV/0!</v>
      </c>
      <c r="CB659" s="175" t="e">
        <f>('Raw data'!CA659/Shannon!$D659)*LN('Raw data'!CA659/Shannon!$D659)</f>
        <v>#DIV/0!</v>
      </c>
      <c r="CC659" s="175" t="e">
        <f>('Raw data'!CB659/Shannon!$D659)*LN('Raw data'!CB659/Shannon!$D659)</f>
        <v>#DIV/0!</v>
      </c>
      <c r="CD659" s="175" t="e">
        <f>('Raw data'!CC659/Shannon!$D659)*LN('Raw data'!CC659/Shannon!$D659)</f>
        <v>#DIV/0!</v>
      </c>
      <c r="CF659" s="176" t="e">
        <f t="shared" si="9"/>
        <v>#DIV/0!</v>
      </c>
      <c r="CG659" s="175"/>
      <c r="CH659" s="175"/>
      <c r="CI659" s="175" t="e">
        <v>#DIV/0!</v>
      </c>
      <c r="CJ659" s="175" t="e">
        <v>#DIV/0!</v>
      </c>
      <c r="CK659" s="175" t="e">
        <v>#DIV/0!</v>
      </c>
      <c r="CL659" s="175" t="e">
        <v>#DIV/0!</v>
      </c>
      <c r="CM659" s="175" t="e">
        <v>#DIV/0!</v>
      </c>
      <c r="CN659" s="175" t="e">
        <v>#DIV/0!</v>
      </c>
      <c r="CO659" s="175" t="e">
        <v>#DIV/0!</v>
      </c>
      <c r="CP659" s="175" t="e">
        <v>#DIV/0!</v>
      </c>
      <c r="CQ659" s="175" t="e">
        <v>#DIV/0!</v>
      </c>
      <c r="CR659" s="175" t="e">
        <v>#DIV/0!</v>
      </c>
      <c r="CS659" s="175" t="e">
        <v>#DIV/0!</v>
      </c>
      <c r="CT659" s="175" t="e">
        <v>#DIV/0!</v>
      </c>
      <c r="CU659" s="175" t="e">
        <v>#DIV/0!</v>
      </c>
      <c r="CV659" s="175" t="e">
        <v>#DIV/0!</v>
      </c>
      <c r="CW659" s="175" t="e">
        <v>#DIV/0!</v>
      </c>
      <c r="CX659" s="175" t="e">
        <v>#DIV/0!</v>
      </c>
      <c r="CY659" s="175" t="e">
        <v>#DIV/0!</v>
      </c>
      <c r="CZ659" s="175" t="e">
        <v>#DIV/0!</v>
      </c>
      <c r="DA659" s="175" t="e">
        <v>#DIV/0!</v>
      </c>
      <c r="DB659" s="175" t="e">
        <v>#DIV/0!</v>
      </c>
      <c r="DC659" s="175" t="e">
        <v>#DIV/0!</v>
      </c>
      <c r="DD659" s="175" t="e">
        <v>#DIV/0!</v>
      </c>
      <c r="DE659" s="175" t="e">
        <v>#DIV/0!</v>
      </c>
      <c r="DF659" s="175" t="e">
        <v>#DIV/0!</v>
      </c>
      <c r="DG659" s="175" t="e">
        <v>#DIV/0!</v>
      </c>
      <c r="DH659" s="175" t="e">
        <v>#DIV/0!</v>
      </c>
      <c r="DI659" s="175" t="e">
        <v>#DIV/0!</v>
      </c>
      <c r="DJ659" s="175" t="e">
        <v>#DIV/0!</v>
      </c>
      <c r="DK659" s="175" t="e">
        <v>#DIV/0!</v>
      </c>
      <c r="DL659" s="175" t="e">
        <v>#DIV/0!</v>
      </c>
      <c r="DM659" s="175" t="e">
        <v>#DIV/0!</v>
      </c>
      <c r="DN659" s="175" t="e">
        <v>#DIV/0!</v>
      </c>
      <c r="DO659" s="175" t="e">
        <v>#DIV/0!</v>
      </c>
      <c r="DP659" s="175" t="e">
        <v>#DIV/0!</v>
      </c>
      <c r="DQ659" s="175" t="e">
        <v>#DIV/0!</v>
      </c>
      <c r="DR659" s="175" t="e">
        <v>#DIV/0!</v>
      </c>
      <c r="DS659" s="175" t="e">
        <v>#DIV/0!</v>
      </c>
      <c r="DT659" s="175" t="e">
        <v>#DIV/0!</v>
      </c>
      <c r="DU659" s="175" t="e">
        <v>#DIV/0!</v>
      </c>
      <c r="DV659" s="175" t="e">
        <v>#DIV/0!</v>
      </c>
      <c r="DW659" s="175" t="e">
        <v>#DIV/0!</v>
      </c>
      <c r="DX659" s="175" t="e">
        <v>#DIV/0!</v>
      </c>
      <c r="DY659" s="175" t="e">
        <v>#DIV/0!</v>
      </c>
      <c r="DZ659" s="175" t="e">
        <v>#DIV/0!</v>
      </c>
      <c r="EA659" s="175" t="e">
        <v>#DIV/0!</v>
      </c>
      <c r="EB659" s="175" t="e">
        <v>#DIV/0!</v>
      </c>
      <c r="EC659" s="175" t="e">
        <v>#DIV/0!</v>
      </c>
      <c r="ED659" s="175" t="e">
        <v>#DIV/0!</v>
      </c>
      <c r="EE659" s="175" t="e">
        <v>#DIV/0!</v>
      </c>
      <c r="EF659" s="175" t="e">
        <v>#DIV/0!</v>
      </c>
      <c r="EG659" s="175" t="e">
        <v>#DIV/0!</v>
      </c>
      <c r="EH659" s="175" t="e">
        <v>#DIV/0!</v>
      </c>
      <c r="EI659" s="175" t="e">
        <v>#DIV/0!</v>
      </c>
      <c r="EJ659" s="175" t="e">
        <v>#DIV/0!</v>
      </c>
      <c r="EK659" s="175" t="e">
        <v>#DIV/0!</v>
      </c>
      <c r="EL659" s="175" t="e">
        <v>#DIV/0!</v>
      </c>
      <c r="EM659" s="175" t="e">
        <v>#DIV/0!</v>
      </c>
      <c r="EN659" s="175" t="e">
        <v>#DIV/0!</v>
      </c>
      <c r="EO659" s="175" t="e">
        <v>#DIV/0!</v>
      </c>
      <c r="EP659" s="175" t="e">
        <v>#DIV/0!</v>
      </c>
      <c r="EQ659" s="175" t="e">
        <v>#DIV/0!</v>
      </c>
      <c r="ER659" s="175" t="e">
        <v>#DIV/0!</v>
      </c>
      <c r="ES659" s="175" t="e">
        <v>#DIV/0!</v>
      </c>
      <c r="ET659" s="175" t="e">
        <v>#DIV/0!</v>
      </c>
      <c r="EU659" s="175" t="e">
        <v>#DIV/0!</v>
      </c>
      <c r="EV659" s="175" t="e">
        <v>#DIV/0!</v>
      </c>
      <c r="EW659" s="175" t="e">
        <v>#DIV/0!</v>
      </c>
      <c r="EX659" s="175" t="e">
        <v>#DIV/0!</v>
      </c>
      <c r="EY659" s="175" t="e">
        <v>#DIV/0!</v>
      </c>
      <c r="EZ659" s="175" t="e">
        <v>#DIV/0!</v>
      </c>
      <c r="FA659" s="175" t="e">
        <v>#DIV/0!</v>
      </c>
      <c r="FB659" s="175" t="e">
        <v>#DIV/0!</v>
      </c>
      <c r="FC659" s="175" t="e">
        <v>#DIV/0!</v>
      </c>
      <c r="FD659" s="175" t="e">
        <v>#DIV/0!</v>
      </c>
      <c r="FE659" s="175" t="e">
        <v>#DIV/0!</v>
      </c>
      <c r="FF659" s="175" t="e">
        <v>#DIV/0!</v>
      </c>
      <c r="FG659" s="175" t="e">
        <v>#DIV/0!</v>
      </c>
      <c r="FH659" s="175" t="e">
        <v>#DIV/0!</v>
      </c>
    </row>
    <row r="660" spans="2:164" x14ac:dyDescent="0.2">
      <c r="B660" s="113">
        <v>44</v>
      </c>
      <c r="C660" s="114">
        <v>13</v>
      </c>
      <c r="D660">
        <f>SUM('Raw data'!D660:CC660)</f>
        <v>1016</v>
      </c>
      <c r="E660" s="175" t="e">
        <f>('Raw data'!D660/Shannon!$D660)*LN('Raw data'!D660/Shannon!$D660)</f>
        <v>#NUM!</v>
      </c>
      <c r="F660" s="175" t="e">
        <f>('Raw data'!E660/Shannon!$D660)*LN('Raw data'!E660/Shannon!$D660)</f>
        <v>#NUM!</v>
      </c>
      <c r="G660" s="175" t="e">
        <f>('Raw data'!F660/Shannon!$D660)*LN('Raw data'!F660/Shannon!$D660)</f>
        <v>#NUM!</v>
      </c>
      <c r="H660" s="175" t="e">
        <f>('Raw data'!G660/Shannon!$D660)*LN('Raw data'!G660/Shannon!$D660)</f>
        <v>#NUM!</v>
      </c>
      <c r="I660" s="175">
        <f>('Raw data'!H660/Shannon!$D660)*LN('Raw data'!H660/Shannon!$D660)</f>
        <v>-0.25229963212870643</v>
      </c>
      <c r="J660" s="175">
        <f>('Raw data'!I660/Shannon!$D660)*LN('Raw data'!I660/Shannon!$D660)</f>
        <v>-0.24916546290278879</v>
      </c>
      <c r="K660" s="175" t="e">
        <f>('Raw data'!J660/Shannon!$D660)*LN('Raw data'!J660/Shannon!$D660)</f>
        <v>#NUM!</v>
      </c>
      <c r="L660" s="175" t="e">
        <f>('Raw data'!K660/Shannon!$D660)*LN('Raw data'!K660/Shannon!$D660)</f>
        <v>#NUM!</v>
      </c>
      <c r="M660" s="175" t="e">
        <f>('Raw data'!L660/Shannon!$D660)*LN('Raw data'!L660/Shannon!$D660)</f>
        <v>#NUM!</v>
      </c>
      <c r="N660" s="175" t="e">
        <f>('Raw data'!M660/Shannon!$D660)*LN('Raw data'!M660/Shannon!$D660)</f>
        <v>#NUM!</v>
      </c>
      <c r="O660" s="175" t="e">
        <f>('Raw data'!N660/Shannon!$D660)*LN('Raw data'!N660/Shannon!$D660)</f>
        <v>#NUM!</v>
      </c>
      <c r="P660" s="175" t="e">
        <f>('Raw data'!O660/Shannon!$D660)*LN('Raw data'!O660/Shannon!$D660)</f>
        <v>#NUM!</v>
      </c>
      <c r="Q660" s="175" t="e">
        <f>('Raw data'!P660/Shannon!$D660)*LN('Raw data'!P660/Shannon!$D660)</f>
        <v>#NUM!</v>
      </c>
      <c r="R660" s="175" t="e">
        <f>('Raw data'!Q660/Shannon!$D660)*LN('Raw data'!Q660/Shannon!$D660)</f>
        <v>#NUM!</v>
      </c>
      <c r="S660" s="175" t="e">
        <f>('Raw data'!R660/Shannon!$D660)*LN('Raw data'!R660/Shannon!$D660)</f>
        <v>#NUM!</v>
      </c>
      <c r="T660" s="175" t="e">
        <f>('Raw data'!S660/Shannon!$D660)*LN('Raw data'!S660/Shannon!$D660)</f>
        <v>#NUM!</v>
      </c>
      <c r="U660" s="175" t="e">
        <f>('Raw data'!T660/Shannon!$D660)*LN('Raw data'!T660/Shannon!$D660)</f>
        <v>#NUM!</v>
      </c>
      <c r="V660" s="175" t="e">
        <f>('Raw data'!U660/Shannon!$D660)*LN('Raw data'!U660/Shannon!$D660)</f>
        <v>#NUM!</v>
      </c>
      <c r="W660" s="175" t="e">
        <f>('Raw data'!V660/Shannon!$D660)*LN('Raw data'!V660/Shannon!$D660)</f>
        <v>#NUM!</v>
      </c>
      <c r="X660" s="175" t="e">
        <f>('Raw data'!W660/Shannon!$D660)*LN('Raw data'!W660/Shannon!$D660)</f>
        <v>#NUM!</v>
      </c>
      <c r="Y660" s="175" t="e">
        <f>('Raw data'!X660/Shannon!$D660)*LN('Raw data'!X660/Shannon!$D660)</f>
        <v>#NUM!</v>
      </c>
      <c r="Z660" s="175" t="e">
        <f>('Raw data'!Y660/Shannon!$D660)*LN('Raw data'!Y660/Shannon!$D660)</f>
        <v>#NUM!</v>
      </c>
      <c r="AA660" s="175" t="e">
        <f>('Raw data'!Z660/Shannon!$D660)*LN('Raw data'!Z660/Shannon!$D660)</f>
        <v>#NUM!</v>
      </c>
      <c r="AB660" s="175" t="e">
        <f>('Raw data'!AA660/Shannon!$D660)*LN('Raw data'!AA660/Shannon!$D660)</f>
        <v>#NUM!</v>
      </c>
      <c r="AC660" s="175" t="e">
        <f>('Raw data'!AB660/Shannon!$D660)*LN('Raw data'!AB660/Shannon!$D660)</f>
        <v>#NUM!</v>
      </c>
      <c r="AD660" s="175">
        <f>('Raw data'!AC660/Shannon!$D660)*LN('Raw data'!AC660/Shannon!$D660)</f>
        <v>-5.9039368286736574E-2</v>
      </c>
      <c r="AE660" s="175" t="e">
        <f>('Raw data'!AD660/Shannon!$D660)*LN('Raw data'!AD660/Shannon!$D660)</f>
        <v>#NUM!</v>
      </c>
      <c r="AF660" s="175" t="e">
        <f>('Raw data'!AE660/Shannon!$D660)*LN('Raw data'!AE660/Shannon!$D660)</f>
        <v>#NUM!</v>
      </c>
      <c r="AG660" s="175" t="e">
        <f>('Raw data'!AF660/Shannon!$D660)*LN('Raw data'!AF660/Shannon!$D660)</f>
        <v>#NUM!</v>
      </c>
      <c r="AH660" s="175" t="e">
        <f>('Raw data'!AG660/Shannon!$D660)*LN('Raw data'!AG660/Shannon!$D660)</f>
        <v>#NUM!</v>
      </c>
      <c r="AI660" s="175" t="e">
        <f>('Raw data'!AH660/Shannon!$D660)*LN('Raw data'!AH660/Shannon!$D660)</f>
        <v>#NUM!</v>
      </c>
      <c r="AJ660" s="175" t="e">
        <f>('Raw data'!AI660/Shannon!$D660)*LN('Raw data'!AI660/Shannon!$D660)</f>
        <v>#NUM!</v>
      </c>
      <c r="AK660" s="175">
        <f>('Raw data'!AJ660/Shannon!$D660)*LN('Raw data'!AJ660/Shannon!$D660)</f>
        <v>-0.28421428376811708</v>
      </c>
      <c r="AL660" s="175" t="e">
        <f>('Raw data'!AK660/Shannon!$D660)*LN('Raw data'!AK660/Shannon!$D660)</f>
        <v>#NUM!</v>
      </c>
      <c r="AM660" s="175" t="e">
        <f>('Raw data'!AL660/Shannon!$D660)*LN('Raw data'!AL660/Shannon!$D660)</f>
        <v>#NUM!</v>
      </c>
      <c r="AN660" s="175">
        <f>('Raw data'!AM660/Shannon!$D660)*LN('Raw data'!AM660/Shannon!$D660)</f>
        <v>-1.7199851396073773E-2</v>
      </c>
      <c r="AO660" s="175" t="e">
        <f>('Raw data'!AN660/Shannon!$D660)*LN('Raw data'!AN660/Shannon!$D660)</f>
        <v>#NUM!</v>
      </c>
      <c r="AP660" s="175" t="e">
        <f>('Raw data'!AO660/Shannon!$D660)*LN('Raw data'!AO660/Shannon!$D660)</f>
        <v>#NUM!</v>
      </c>
      <c r="AQ660" s="175" t="e">
        <f>('Raw data'!AP660/Shannon!$D660)*LN('Raw data'!AP660/Shannon!$D660)</f>
        <v>#NUM!</v>
      </c>
      <c r="AR660" s="175" t="e">
        <f>('Raw data'!AQ660/Shannon!$D660)*LN('Raw data'!AQ660/Shannon!$D660)</f>
        <v>#NUM!</v>
      </c>
      <c r="AS660" s="175" t="e">
        <f>('Raw data'!AR660/Shannon!$D660)*LN('Raw data'!AR660/Shannon!$D660)</f>
        <v>#NUM!</v>
      </c>
      <c r="AT660" s="175" t="e">
        <f>('Raw data'!AS660/Shannon!$D660)*LN('Raw data'!AS660/Shannon!$D660)</f>
        <v>#NUM!</v>
      </c>
      <c r="AU660" s="175" t="e">
        <f>('Raw data'!AT660/Shannon!$D660)*LN('Raw data'!AT660/Shannon!$D660)</f>
        <v>#NUM!</v>
      </c>
      <c r="AV660" s="175" t="e">
        <f>('Raw data'!AU660/Shannon!$D660)*LN('Raw data'!AU660/Shannon!$D660)</f>
        <v>#NUM!</v>
      </c>
      <c r="AW660" s="175" t="e">
        <f>('Raw data'!AV660/Shannon!$D660)*LN('Raw data'!AV660/Shannon!$D660)</f>
        <v>#NUM!</v>
      </c>
      <c r="AX660" s="175" t="e">
        <f>('Raw data'!AW660/Shannon!$D660)*LN('Raw data'!AW660/Shannon!$D660)</f>
        <v>#NUM!</v>
      </c>
      <c r="AY660" s="175">
        <f>('Raw data'!AX660/Shannon!$D660)*LN('Raw data'!AX660/Shannon!$D660)</f>
        <v>-2.6152513364686648E-2</v>
      </c>
      <c r="AZ660" s="175" t="e">
        <f>('Raw data'!AY660/Shannon!$D660)*LN('Raw data'!AY660/Shannon!$D660)</f>
        <v>#NUM!</v>
      </c>
      <c r="BA660" s="175" t="e">
        <f>('Raw data'!AZ660/Shannon!$D660)*LN('Raw data'!AZ660/Shannon!$D660)</f>
        <v>#NUM!</v>
      </c>
      <c r="BB660" s="175" t="e">
        <f>('Raw data'!BA660/Shannon!$D660)*LN('Raw data'!BA660/Shannon!$D660)</f>
        <v>#NUM!</v>
      </c>
      <c r="BC660" s="175" t="e">
        <f>('Raw data'!BB660/Shannon!$D660)*LN('Raw data'!BB660/Shannon!$D660)</f>
        <v>#NUM!</v>
      </c>
      <c r="BD660" s="175" t="e">
        <f>('Raw data'!BC660/Shannon!$D660)*LN('Raw data'!BC660/Shannon!$D660)</f>
        <v>#NUM!</v>
      </c>
      <c r="BE660" s="175" t="e">
        <f>('Raw data'!BD660/Shannon!$D660)*LN('Raw data'!BD660/Shannon!$D660)</f>
        <v>#NUM!</v>
      </c>
      <c r="BF660" s="175" t="e">
        <f>('Raw data'!BE660/Shannon!$D660)*LN('Raw data'!BE660/Shannon!$D660)</f>
        <v>#NUM!</v>
      </c>
      <c r="BG660" s="175" t="e">
        <f>('Raw data'!BF660/Shannon!$D660)*LN('Raw data'!BF660/Shannon!$D660)</f>
        <v>#NUM!</v>
      </c>
      <c r="BH660" s="175" t="e">
        <f>('Raw data'!BG660/Shannon!$D660)*LN('Raw data'!BG660/Shannon!$D660)</f>
        <v>#NUM!</v>
      </c>
      <c r="BI660" s="175" t="e">
        <f>('Raw data'!BH660/Shannon!$D660)*LN('Raw data'!BH660/Shannon!$D660)</f>
        <v>#NUM!</v>
      </c>
      <c r="BJ660" s="175">
        <f>('Raw data'!BI660/Shannon!$D660)*LN('Raw data'!BI660/Shannon!$D660)</f>
        <v>-4.5482711960082495E-2</v>
      </c>
      <c r="BK660" s="175" t="e">
        <f>('Raw data'!BJ660/Shannon!$D660)*LN('Raw data'!BJ660/Shannon!$D660)</f>
        <v>#NUM!</v>
      </c>
      <c r="BL660" s="175" t="e">
        <f>('Raw data'!BK660/Shannon!$D660)*LN('Raw data'!BK660/Shannon!$D660)</f>
        <v>#NUM!</v>
      </c>
      <c r="BM660" s="175" t="e">
        <f>('Raw data'!BL660/Shannon!$D660)*LN('Raw data'!BL660/Shannon!$D660)</f>
        <v>#NUM!</v>
      </c>
      <c r="BN660" s="175" t="e">
        <f>('Raw data'!BM660/Shannon!$D660)*LN('Raw data'!BM660/Shannon!$D660)</f>
        <v>#NUM!</v>
      </c>
      <c r="BO660" s="175" t="e">
        <f>('Raw data'!BN660/Shannon!$D660)*LN('Raw data'!BN660/Shannon!$D660)</f>
        <v>#NUM!</v>
      </c>
      <c r="BP660" s="175" t="e">
        <f>('Raw data'!BO660/Shannon!$D660)*LN('Raw data'!BO660/Shannon!$D660)</f>
        <v>#NUM!</v>
      </c>
      <c r="BQ660" s="175" t="e">
        <f>('Raw data'!BP660/Shannon!$D660)*LN('Raw data'!BP660/Shannon!$D660)</f>
        <v>#NUM!</v>
      </c>
      <c r="BR660" s="175" t="e">
        <f>('Raw data'!BQ660/Shannon!$D660)*LN('Raw data'!BQ660/Shannon!$D660)</f>
        <v>#NUM!</v>
      </c>
      <c r="BS660" s="175" t="e">
        <f>('Raw data'!BR660/Shannon!$D660)*LN('Raw data'!BR660/Shannon!$D660)</f>
        <v>#NUM!</v>
      </c>
      <c r="BT660" s="175" t="e">
        <f>('Raw data'!BS660/Shannon!$D660)*LN('Raw data'!BS660/Shannon!$D660)</f>
        <v>#NUM!</v>
      </c>
      <c r="BU660" s="175" t="e">
        <f>('Raw data'!BT660/Shannon!$D660)*LN('Raw data'!BT660/Shannon!$D660)</f>
        <v>#NUM!</v>
      </c>
      <c r="BV660" s="175" t="e">
        <f>('Raw data'!BU660/Shannon!$D660)*LN('Raw data'!BU660/Shannon!$D660)</f>
        <v>#NUM!</v>
      </c>
      <c r="BW660" s="175" t="e">
        <f>('Raw data'!BV660/Shannon!$D660)*LN('Raw data'!BV660/Shannon!$D660)</f>
        <v>#NUM!</v>
      </c>
      <c r="BX660" s="175" t="e">
        <f>('Raw data'!BW660/Shannon!$D660)*LN('Raw data'!BW660/Shannon!$D660)</f>
        <v>#NUM!</v>
      </c>
      <c r="BY660" s="175" t="e">
        <f>('Raw data'!BX660/Shannon!$D660)*LN('Raw data'!BX660/Shannon!$D660)</f>
        <v>#NUM!</v>
      </c>
      <c r="BZ660" s="175" t="e">
        <f>('Raw data'!BY660/Shannon!$D660)*LN('Raw data'!BY660/Shannon!$D660)</f>
        <v>#NUM!</v>
      </c>
      <c r="CA660" s="175" t="e">
        <f>('Raw data'!BZ660/Shannon!$D660)*LN('Raw data'!BZ660/Shannon!$D660)</f>
        <v>#NUM!</v>
      </c>
      <c r="CB660" s="175" t="e">
        <f>('Raw data'!CA660/Shannon!$D660)*LN('Raw data'!CA660/Shannon!$D660)</f>
        <v>#NUM!</v>
      </c>
      <c r="CC660" s="175" t="e">
        <f>('Raw data'!CB660/Shannon!$D660)*LN('Raw data'!CB660/Shannon!$D660)</f>
        <v>#NUM!</v>
      </c>
      <c r="CD660" s="175" t="e">
        <f>('Raw data'!CC660/Shannon!$D660)*LN('Raw data'!CC660/Shannon!$D660)</f>
        <v>#NUM!</v>
      </c>
      <c r="CF660" s="176">
        <f t="shared" ref="CF660:CF723" si="10">-SUM(CI660:ET660)</f>
        <v>0.93355382380719176</v>
      </c>
      <c r="CG660" s="175"/>
      <c r="CH660" s="175"/>
      <c r="CI660" s="175"/>
      <c r="CJ660" s="175"/>
      <c r="CK660" s="175"/>
      <c r="CL660" s="175"/>
      <c r="CM660" s="175">
        <v>-0.25229963212870643</v>
      </c>
      <c r="CN660" s="175">
        <v>-0.24916546290278879</v>
      </c>
      <c r="CO660" s="175"/>
      <c r="CP660" s="175"/>
      <c r="CQ660" s="175"/>
      <c r="CR660" s="175"/>
      <c r="CS660" s="175"/>
      <c r="CT660" s="175"/>
      <c r="CU660" s="175"/>
      <c r="CV660" s="175"/>
      <c r="CW660" s="175"/>
      <c r="CX660" s="175"/>
      <c r="CY660" s="175"/>
      <c r="CZ660" s="175"/>
      <c r="DA660" s="175"/>
      <c r="DB660" s="175"/>
      <c r="DC660" s="175"/>
      <c r="DD660" s="175"/>
      <c r="DE660" s="175"/>
      <c r="DF660" s="175"/>
      <c r="DG660" s="175"/>
      <c r="DH660" s="175">
        <v>-5.9039368286736574E-2</v>
      </c>
      <c r="DI660" s="175"/>
      <c r="DJ660" s="175"/>
      <c r="DK660" s="175"/>
      <c r="DL660" s="175"/>
      <c r="DM660" s="175"/>
      <c r="DN660" s="175"/>
      <c r="DO660" s="175">
        <v>-0.28421428376811708</v>
      </c>
      <c r="DP660" s="175"/>
      <c r="DQ660" s="175"/>
      <c r="DR660" s="175">
        <v>-1.7199851396073773E-2</v>
      </c>
      <c r="DS660" s="175"/>
      <c r="DT660" s="175"/>
      <c r="DU660" s="175"/>
      <c r="DV660" s="175"/>
      <c r="DW660" s="175"/>
      <c r="DX660" s="175"/>
      <c r="DY660" s="175"/>
      <c r="DZ660" s="175"/>
      <c r="EA660" s="175"/>
      <c r="EB660" s="175"/>
      <c r="EC660" s="175">
        <v>-2.6152513364686648E-2</v>
      </c>
      <c r="ED660" s="175"/>
      <c r="EE660" s="175"/>
      <c r="EF660" s="175"/>
      <c r="EG660" s="175"/>
      <c r="EH660" s="175"/>
      <c r="EI660" s="175"/>
      <c r="EJ660" s="175"/>
      <c r="EK660" s="175"/>
      <c r="EL660" s="175"/>
      <c r="EM660" s="175"/>
      <c r="EN660" s="175">
        <v>-4.5482711960082495E-2</v>
      </c>
      <c r="EO660" s="175"/>
      <c r="EP660" s="175"/>
      <c r="EQ660" s="175"/>
      <c r="ER660" s="175"/>
      <c r="ES660" s="175"/>
      <c r="ET660" s="175"/>
      <c r="EU660" s="175"/>
      <c r="EV660" s="175"/>
      <c r="EW660" s="175"/>
      <c r="EX660" s="175"/>
      <c r="EY660" s="175"/>
      <c r="EZ660" s="175"/>
      <c r="FA660" s="175"/>
      <c r="FB660" s="175"/>
      <c r="FC660" s="175"/>
      <c r="FD660" s="175"/>
      <c r="FE660" s="175"/>
      <c r="FF660" s="175"/>
      <c r="FG660" s="175"/>
      <c r="FH660" s="175"/>
    </row>
    <row r="661" spans="2:164" x14ac:dyDescent="0.2">
      <c r="B661" s="13">
        <v>44</v>
      </c>
      <c r="C661" s="14">
        <v>14</v>
      </c>
      <c r="D661">
        <f>SUM('Raw data'!D661:CC661)</f>
        <v>1021</v>
      </c>
      <c r="E661" s="175" t="e">
        <f>('Raw data'!D661/Shannon!$D661)*LN('Raw data'!D661/Shannon!$D661)</f>
        <v>#NUM!</v>
      </c>
      <c r="F661" s="175" t="e">
        <f>('Raw data'!E661/Shannon!$D661)*LN('Raw data'!E661/Shannon!$D661)</f>
        <v>#NUM!</v>
      </c>
      <c r="G661" s="175" t="e">
        <f>('Raw data'!F661/Shannon!$D661)*LN('Raw data'!F661/Shannon!$D661)</f>
        <v>#NUM!</v>
      </c>
      <c r="H661" s="175" t="e">
        <f>('Raw data'!G661/Shannon!$D661)*LN('Raw data'!G661/Shannon!$D661)</f>
        <v>#NUM!</v>
      </c>
      <c r="I661" s="175">
        <f>('Raw data'!H661/Shannon!$D661)*LN('Raw data'!H661/Shannon!$D661)</f>
        <v>-0.14454521926416894</v>
      </c>
      <c r="J661" s="175">
        <f>('Raw data'!I661/Shannon!$D661)*LN('Raw data'!I661/Shannon!$D661)</f>
        <v>-0.22625698220859694</v>
      </c>
      <c r="K661" s="175" t="e">
        <f>('Raw data'!J661/Shannon!$D661)*LN('Raw data'!J661/Shannon!$D661)</f>
        <v>#NUM!</v>
      </c>
      <c r="L661" s="175" t="e">
        <f>('Raw data'!K661/Shannon!$D661)*LN('Raw data'!K661/Shannon!$D661)</f>
        <v>#NUM!</v>
      </c>
      <c r="M661" s="175" t="e">
        <f>('Raw data'!L661/Shannon!$D661)*LN('Raw data'!L661/Shannon!$D661)</f>
        <v>#NUM!</v>
      </c>
      <c r="N661" s="175" t="e">
        <f>('Raw data'!M661/Shannon!$D661)*LN('Raw data'!M661/Shannon!$D661)</f>
        <v>#NUM!</v>
      </c>
      <c r="O661" s="175" t="e">
        <f>('Raw data'!N661/Shannon!$D661)*LN('Raw data'!N661/Shannon!$D661)</f>
        <v>#NUM!</v>
      </c>
      <c r="P661" s="175" t="e">
        <f>('Raw data'!O661/Shannon!$D661)*LN('Raw data'!O661/Shannon!$D661)</f>
        <v>#NUM!</v>
      </c>
      <c r="Q661" s="175" t="e">
        <f>('Raw data'!P661/Shannon!$D661)*LN('Raw data'!P661/Shannon!$D661)</f>
        <v>#NUM!</v>
      </c>
      <c r="R661" s="175" t="e">
        <f>('Raw data'!Q661/Shannon!$D661)*LN('Raw data'!Q661/Shannon!$D661)</f>
        <v>#NUM!</v>
      </c>
      <c r="S661" s="175" t="e">
        <f>('Raw data'!R661/Shannon!$D661)*LN('Raw data'!R661/Shannon!$D661)</f>
        <v>#NUM!</v>
      </c>
      <c r="T661" s="175" t="e">
        <f>('Raw data'!S661/Shannon!$D661)*LN('Raw data'!S661/Shannon!$D661)</f>
        <v>#NUM!</v>
      </c>
      <c r="U661" s="175" t="e">
        <f>('Raw data'!T661/Shannon!$D661)*LN('Raw data'!T661/Shannon!$D661)</f>
        <v>#NUM!</v>
      </c>
      <c r="V661" s="175" t="e">
        <f>('Raw data'!U661/Shannon!$D661)*LN('Raw data'!U661/Shannon!$D661)</f>
        <v>#NUM!</v>
      </c>
      <c r="W661" s="175" t="e">
        <f>('Raw data'!V661/Shannon!$D661)*LN('Raw data'!V661/Shannon!$D661)</f>
        <v>#NUM!</v>
      </c>
      <c r="X661" s="175" t="e">
        <f>('Raw data'!W661/Shannon!$D661)*LN('Raw data'!W661/Shannon!$D661)</f>
        <v>#NUM!</v>
      </c>
      <c r="Y661" s="175" t="e">
        <f>('Raw data'!X661/Shannon!$D661)*LN('Raw data'!X661/Shannon!$D661)</f>
        <v>#NUM!</v>
      </c>
      <c r="Z661" s="175" t="e">
        <f>('Raw data'!Y661/Shannon!$D661)*LN('Raw data'!Y661/Shannon!$D661)</f>
        <v>#NUM!</v>
      </c>
      <c r="AA661" s="175" t="e">
        <f>('Raw data'!Z661/Shannon!$D661)*LN('Raw data'!Z661/Shannon!$D661)</f>
        <v>#NUM!</v>
      </c>
      <c r="AB661" s="175">
        <f>('Raw data'!AA661/Shannon!$D661)*LN('Raw data'!AA661/Shannon!$D661)</f>
        <v>-6.7860311637264106E-3</v>
      </c>
      <c r="AC661" s="175" t="e">
        <f>('Raw data'!AB661/Shannon!$D661)*LN('Raw data'!AB661/Shannon!$D661)</f>
        <v>#NUM!</v>
      </c>
      <c r="AD661" s="175" t="e">
        <f>('Raw data'!AC661/Shannon!$D661)*LN('Raw data'!AC661/Shannon!$D661)</f>
        <v>#NUM!</v>
      </c>
      <c r="AE661" s="175" t="e">
        <f>('Raw data'!AD661/Shannon!$D661)*LN('Raw data'!AD661/Shannon!$D661)</f>
        <v>#NUM!</v>
      </c>
      <c r="AF661" s="175" t="e">
        <f>('Raw data'!AE661/Shannon!$D661)*LN('Raw data'!AE661/Shannon!$D661)</f>
        <v>#NUM!</v>
      </c>
      <c r="AG661" s="175" t="e">
        <f>('Raw data'!AF661/Shannon!$D661)*LN('Raw data'!AF661/Shannon!$D661)</f>
        <v>#NUM!</v>
      </c>
      <c r="AH661" s="175" t="e">
        <f>('Raw data'!AG661/Shannon!$D661)*LN('Raw data'!AG661/Shannon!$D661)</f>
        <v>#NUM!</v>
      </c>
      <c r="AI661" s="175" t="e">
        <f>('Raw data'!AH661/Shannon!$D661)*LN('Raw data'!AH661/Shannon!$D661)</f>
        <v>#NUM!</v>
      </c>
      <c r="AJ661" s="175" t="e">
        <f>('Raw data'!AI661/Shannon!$D661)*LN('Raw data'!AI661/Shannon!$D661)</f>
        <v>#NUM!</v>
      </c>
      <c r="AK661" s="175">
        <f>('Raw data'!AJ661/Shannon!$D661)*LN('Raw data'!AJ661/Shannon!$D661)</f>
        <v>-0.15547101240589728</v>
      </c>
      <c r="AL661" s="175" t="e">
        <f>('Raw data'!AK661/Shannon!$D661)*LN('Raw data'!AK661/Shannon!$D661)</f>
        <v>#NUM!</v>
      </c>
      <c r="AM661" s="175" t="e">
        <f>('Raw data'!AL661/Shannon!$D661)*LN('Raw data'!AL661/Shannon!$D661)</f>
        <v>#NUM!</v>
      </c>
      <c r="AN661" s="175" t="e">
        <f>('Raw data'!AM661/Shannon!$D661)*LN('Raw data'!AM661/Shannon!$D661)</f>
        <v>#NUM!</v>
      </c>
      <c r="AO661" s="175" t="e">
        <f>('Raw data'!AN661/Shannon!$D661)*LN('Raw data'!AN661/Shannon!$D661)</f>
        <v>#NUM!</v>
      </c>
      <c r="AP661" s="175" t="e">
        <f>('Raw data'!AO661/Shannon!$D661)*LN('Raw data'!AO661/Shannon!$D661)</f>
        <v>#NUM!</v>
      </c>
      <c r="AQ661" s="175" t="e">
        <f>('Raw data'!AP661/Shannon!$D661)*LN('Raw data'!AP661/Shannon!$D661)</f>
        <v>#NUM!</v>
      </c>
      <c r="AR661" s="175" t="e">
        <f>('Raw data'!AQ661/Shannon!$D661)*LN('Raw data'!AQ661/Shannon!$D661)</f>
        <v>#NUM!</v>
      </c>
      <c r="AS661" s="175" t="e">
        <f>('Raw data'!AR661/Shannon!$D661)*LN('Raw data'!AR661/Shannon!$D661)</f>
        <v>#NUM!</v>
      </c>
      <c r="AT661" s="175" t="e">
        <f>('Raw data'!AS661/Shannon!$D661)*LN('Raw data'!AS661/Shannon!$D661)</f>
        <v>#NUM!</v>
      </c>
      <c r="AU661" s="175" t="e">
        <f>('Raw data'!AT661/Shannon!$D661)*LN('Raw data'!AT661/Shannon!$D661)</f>
        <v>#NUM!</v>
      </c>
      <c r="AV661" s="175">
        <f>('Raw data'!AU661/Shannon!$D661)*LN('Raw data'!AU661/Shannon!$D661)</f>
        <v>-1.2214281366512675E-2</v>
      </c>
      <c r="AW661" s="175" t="e">
        <f>('Raw data'!AV661/Shannon!$D661)*LN('Raw data'!AV661/Shannon!$D661)</f>
        <v>#NUM!</v>
      </c>
      <c r="AX661" s="175" t="e">
        <f>('Raw data'!AW661/Shannon!$D661)*LN('Raw data'!AW661/Shannon!$D661)</f>
        <v>#NUM!</v>
      </c>
      <c r="AY661" s="175">
        <f>('Raw data'!AX661/Shannon!$D661)*LN('Raw data'!AX661/Shannon!$D661)</f>
        <v>-2.6048481418856833E-2</v>
      </c>
      <c r="AZ661" s="175" t="e">
        <f>('Raw data'!AY661/Shannon!$D661)*LN('Raw data'!AY661/Shannon!$D661)</f>
        <v>#NUM!</v>
      </c>
      <c r="BA661" s="175" t="e">
        <f>('Raw data'!AZ661/Shannon!$D661)*LN('Raw data'!AZ661/Shannon!$D661)</f>
        <v>#NUM!</v>
      </c>
      <c r="BB661" s="175" t="e">
        <f>('Raw data'!BA661/Shannon!$D661)*LN('Raw data'!BA661/Shannon!$D661)</f>
        <v>#NUM!</v>
      </c>
      <c r="BC661" s="175" t="e">
        <f>('Raw data'!BB661/Shannon!$D661)*LN('Raw data'!BB661/Shannon!$D661)</f>
        <v>#NUM!</v>
      </c>
      <c r="BD661" s="175" t="e">
        <f>('Raw data'!BC661/Shannon!$D661)*LN('Raw data'!BC661/Shannon!$D661)</f>
        <v>#NUM!</v>
      </c>
      <c r="BE661" s="175" t="e">
        <f>('Raw data'!BD661/Shannon!$D661)*LN('Raw data'!BD661/Shannon!$D661)</f>
        <v>#NUM!</v>
      </c>
      <c r="BF661" s="175" t="e">
        <f>('Raw data'!BE661/Shannon!$D661)*LN('Raw data'!BE661/Shannon!$D661)</f>
        <v>#NUM!</v>
      </c>
      <c r="BG661" s="175" t="e">
        <f>('Raw data'!BF661/Shannon!$D661)*LN('Raw data'!BF661/Shannon!$D661)</f>
        <v>#NUM!</v>
      </c>
      <c r="BH661" s="175" t="e">
        <f>('Raw data'!BG661/Shannon!$D661)*LN('Raw data'!BG661/Shannon!$D661)</f>
        <v>#NUM!</v>
      </c>
      <c r="BI661" s="175" t="e">
        <f>('Raw data'!BH661/Shannon!$D661)*LN('Raw data'!BH661/Shannon!$D661)</f>
        <v>#NUM!</v>
      </c>
      <c r="BJ661" s="175" t="e">
        <f>('Raw data'!BI661/Shannon!$D661)*LN('Raw data'!BI661/Shannon!$D661)</f>
        <v>#NUM!</v>
      </c>
      <c r="BK661" s="175" t="e">
        <f>('Raw data'!BJ661/Shannon!$D661)*LN('Raw data'!BJ661/Shannon!$D661)</f>
        <v>#NUM!</v>
      </c>
      <c r="BL661" s="175" t="e">
        <f>('Raw data'!BK661/Shannon!$D661)*LN('Raw data'!BK661/Shannon!$D661)</f>
        <v>#NUM!</v>
      </c>
      <c r="BM661" s="175" t="e">
        <f>('Raw data'!BL661/Shannon!$D661)*LN('Raw data'!BL661/Shannon!$D661)</f>
        <v>#NUM!</v>
      </c>
      <c r="BN661" s="175" t="e">
        <f>('Raw data'!BM661/Shannon!$D661)*LN('Raw data'!BM661/Shannon!$D661)</f>
        <v>#NUM!</v>
      </c>
      <c r="BO661" s="175" t="e">
        <f>('Raw data'!BN661/Shannon!$D661)*LN('Raw data'!BN661/Shannon!$D661)</f>
        <v>#NUM!</v>
      </c>
      <c r="BP661" s="175" t="e">
        <f>('Raw data'!BO661/Shannon!$D661)*LN('Raw data'!BO661/Shannon!$D661)</f>
        <v>#NUM!</v>
      </c>
      <c r="BQ661" s="175" t="e">
        <f>('Raw data'!BP661/Shannon!$D661)*LN('Raw data'!BP661/Shannon!$D661)</f>
        <v>#NUM!</v>
      </c>
      <c r="BR661" s="175" t="e">
        <f>('Raw data'!BQ661/Shannon!$D661)*LN('Raw data'!BQ661/Shannon!$D661)</f>
        <v>#NUM!</v>
      </c>
      <c r="BS661" s="175" t="e">
        <f>('Raw data'!BR661/Shannon!$D661)*LN('Raw data'!BR661/Shannon!$D661)</f>
        <v>#NUM!</v>
      </c>
      <c r="BT661" s="175" t="e">
        <f>('Raw data'!BS661/Shannon!$D661)*LN('Raw data'!BS661/Shannon!$D661)</f>
        <v>#NUM!</v>
      </c>
      <c r="BU661" s="175" t="e">
        <f>('Raw data'!BT661/Shannon!$D661)*LN('Raw data'!BT661/Shannon!$D661)</f>
        <v>#NUM!</v>
      </c>
      <c r="BV661" s="175" t="e">
        <f>('Raw data'!BU661/Shannon!$D661)*LN('Raw data'!BU661/Shannon!$D661)</f>
        <v>#NUM!</v>
      </c>
      <c r="BW661" s="175" t="e">
        <f>('Raw data'!BV661/Shannon!$D661)*LN('Raw data'!BV661/Shannon!$D661)</f>
        <v>#NUM!</v>
      </c>
      <c r="BX661" s="175" t="e">
        <f>('Raw data'!BW661/Shannon!$D661)*LN('Raw data'!BW661/Shannon!$D661)</f>
        <v>#NUM!</v>
      </c>
      <c r="BY661" s="175" t="e">
        <f>('Raw data'!BX661/Shannon!$D661)*LN('Raw data'!BX661/Shannon!$D661)</f>
        <v>#NUM!</v>
      </c>
      <c r="BZ661" s="175" t="e">
        <f>('Raw data'!BY661/Shannon!$D661)*LN('Raw data'!BY661/Shannon!$D661)</f>
        <v>#NUM!</v>
      </c>
      <c r="CA661" s="175" t="e">
        <f>('Raw data'!BZ661/Shannon!$D661)*LN('Raw data'!BZ661/Shannon!$D661)</f>
        <v>#NUM!</v>
      </c>
      <c r="CB661" s="175" t="e">
        <f>('Raw data'!CA661/Shannon!$D661)*LN('Raw data'!CA661/Shannon!$D661)</f>
        <v>#NUM!</v>
      </c>
      <c r="CC661" s="175" t="e">
        <f>('Raw data'!CB661/Shannon!$D661)*LN('Raw data'!CB661/Shannon!$D661)</f>
        <v>#NUM!</v>
      </c>
      <c r="CD661" s="175" t="e">
        <f>('Raw data'!CC661/Shannon!$D661)*LN('Raw data'!CC661/Shannon!$D661)</f>
        <v>#NUM!</v>
      </c>
      <c r="CF661" s="176">
        <f t="shared" si="10"/>
        <v>0.5713220078277591</v>
      </c>
      <c r="CG661" s="175"/>
      <c r="CH661" s="175"/>
      <c r="CI661" s="175"/>
      <c r="CJ661" s="175"/>
      <c r="CK661" s="175"/>
      <c r="CL661" s="175"/>
      <c r="CM661" s="175">
        <v>-0.14454521926416894</v>
      </c>
      <c r="CN661" s="175">
        <v>-0.22625698220859694</v>
      </c>
      <c r="CO661" s="175"/>
      <c r="CP661" s="175"/>
      <c r="CQ661" s="175"/>
      <c r="CR661" s="175"/>
      <c r="CS661" s="175"/>
      <c r="CT661" s="175"/>
      <c r="CU661" s="175"/>
      <c r="CV661" s="175"/>
      <c r="CW661" s="175"/>
      <c r="CX661" s="175"/>
      <c r="CY661" s="175"/>
      <c r="CZ661" s="175"/>
      <c r="DA661" s="175"/>
      <c r="DB661" s="175"/>
      <c r="DC661" s="175"/>
      <c r="DD661" s="175"/>
      <c r="DE661" s="175"/>
      <c r="DF661" s="175">
        <v>-6.7860311637264106E-3</v>
      </c>
      <c r="DG661" s="175"/>
      <c r="DH661" s="175"/>
      <c r="DI661" s="175"/>
      <c r="DJ661" s="175"/>
      <c r="DK661" s="175"/>
      <c r="DL661" s="175"/>
      <c r="DM661" s="175"/>
      <c r="DN661" s="175"/>
      <c r="DO661" s="175">
        <v>-0.15547101240589728</v>
      </c>
      <c r="DP661" s="175"/>
      <c r="DQ661" s="175"/>
      <c r="DR661" s="175"/>
      <c r="DS661" s="175"/>
      <c r="DT661" s="175"/>
      <c r="DU661" s="175"/>
      <c r="DV661" s="175"/>
      <c r="DW661" s="175"/>
      <c r="DX661" s="175"/>
      <c r="DY661" s="175"/>
      <c r="DZ661" s="175">
        <v>-1.2214281366512675E-2</v>
      </c>
      <c r="EA661" s="175"/>
      <c r="EB661" s="175"/>
      <c r="EC661" s="175">
        <v>-2.6048481418856833E-2</v>
      </c>
      <c r="ED661" s="175"/>
      <c r="EE661" s="175"/>
      <c r="EF661" s="175"/>
      <c r="EG661" s="175"/>
      <c r="EH661" s="175"/>
      <c r="EI661" s="175"/>
      <c r="EJ661" s="175"/>
      <c r="EK661" s="175"/>
      <c r="EL661" s="175"/>
      <c r="EM661" s="175"/>
      <c r="EN661" s="175"/>
      <c r="EO661" s="175"/>
      <c r="EP661" s="175"/>
      <c r="EQ661" s="175"/>
      <c r="ER661" s="175"/>
      <c r="ES661" s="175"/>
      <c r="ET661" s="175"/>
      <c r="EU661" s="175"/>
      <c r="EV661" s="175"/>
      <c r="EW661" s="175"/>
      <c r="EX661" s="175"/>
      <c r="EY661" s="175"/>
      <c r="EZ661" s="175"/>
      <c r="FA661" s="175"/>
      <c r="FB661" s="175"/>
      <c r="FC661" s="175"/>
      <c r="FD661" s="175"/>
      <c r="FE661" s="175"/>
      <c r="FF661" s="175"/>
      <c r="FG661" s="175"/>
      <c r="FH661" s="175"/>
    </row>
    <row r="662" spans="2:164" x14ac:dyDescent="0.2">
      <c r="B662" s="13">
        <v>44</v>
      </c>
      <c r="C662" s="14">
        <v>15</v>
      </c>
      <c r="D662">
        <f>SUM('Raw data'!D662:CC662)</f>
        <v>1132</v>
      </c>
      <c r="E662" s="175" t="e">
        <f>('Raw data'!D662/Shannon!$D662)*LN('Raw data'!D662/Shannon!$D662)</f>
        <v>#NUM!</v>
      </c>
      <c r="F662" s="175" t="e">
        <f>('Raw data'!E662/Shannon!$D662)*LN('Raw data'!E662/Shannon!$D662)</f>
        <v>#NUM!</v>
      </c>
      <c r="G662" s="175" t="e">
        <f>('Raw data'!F662/Shannon!$D662)*LN('Raw data'!F662/Shannon!$D662)</f>
        <v>#NUM!</v>
      </c>
      <c r="H662" s="175" t="e">
        <f>('Raw data'!G662/Shannon!$D662)*LN('Raw data'!G662/Shannon!$D662)</f>
        <v>#NUM!</v>
      </c>
      <c r="I662" s="175">
        <f>('Raw data'!H662/Shannon!$D662)*LN('Raw data'!H662/Shannon!$D662)</f>
        <v>-0.29089440998926297</v>
      </c>
      <c r="J662" s="175">
        <f>('Raw data'!I662/Shannon!$D662)*LN('Raw data'!I662/Shannon!$D662)</f>
        <v>-0.2737853657508047</v>
      </c>
      <c r="K662" s="175" t="e">
        <f>('Raw data'!J662/Shannon!$D662)*LN('Raw data'!J662/Shannon!$D662)</f>
        <v>#NUM!</v>
      </c>
      <c r="L662" s="175" t="e">
        <f>('Raw data'!K662/Shannon!$D662)*LN('Raw data'!K662/Shannon!$D662)</f>
        <v>#NUM!</v>
      </c>
      <c r="M662" s="175" t="e">
        <f>('Raw data'!L662/Shannon!$D662)*LN('Raw data'!L662/Shannon!$D662)</f>
        <v>#NUM!</v>
      </c>
      <c r="N662" s="175" t="e">
        <f>('Raw data'!M662/Shannon!$D662)*LN('Raw data'!M662/Shannon!$D662)</f>
        <v>#NUM!</v>
      </c>
      <c r="O662" s="175" t="e">
        <f>('Raw data'!N662/Shannon!$D662)*LN('Raw data'!N662/Shannon!$D662)</f>
        <v>#NUM!</v>
      </c>
      <c r="P662" s="175" t="e">
        <f>('Raw data'!O662/Shannon!$D662)*LN('Raw data'!O662/Shannon!$D662)</f>
        <v>#NUM!</v>
      </c>
      <c r="Q662" s="175" t="e">
        <f>('Raw data'!P662/Shannon!$D662)*LN('Raw data'!P662/Shannon!$D662)</f>
        <v>#NUM!</v>
      </c>
      <c r="R662" s="175" t="e">
        <f>('Raw data'!Q662/Shannon!$D662)*LN('Raw data'!Q662/Shannon!$D662)</f>
        <v>#NUM!</v>
      </c>
      <c r="S662" s="175" t="e">
        <f>('Raw data'!R662/Shannon!$D662)*LN('Raw data'!R662/Shannon!$D662)</f>
        <v>#NUM!</v>
      </c>
      <c r="T662" s="175" t="e">
        <f>('Raw data'!S662/Shannon!$D662)*LN('Raw data'!S662/Shannon!$D662)</f>
        <v>#NUM!</v>
      </c>
      <c r="U662" s="175" t="e">
        <f>('Raw data'!T662/Shannon!$D662)*LN('Raw data'!T662/Shannon!$D662)</f>
        <v>#NUM!</v>
      </c>
      <c r="V662" s="175" t="e">
        <f>('Raw data'!U662/Shannon!$D662)*LN('Raw data'!U662/Shannon!$D662)</f>
        <v>#NUM!</v>
      </c>
      <c r="W662" s="175" t="e">
        <f>('Raw data'!V662/Shannon!$D662)*LN('Raw data'!V662/Shannon!$D662)</f>
        <v>#NUM!</v>
      </c>
      <c r="X662" s="175" t="e">
        <f>('Raw data'!W662/Shannon!$D662)*LN('Raw data'!W662/Shannon!$D662)</f>
        <v>#NUM!</v>
      </c>
      <c r="Y662" s="175" t="e">
        <f>('Raw data'!X662/Shannon!$D662)*LN('Raw data'!X662/Shannon!$D662)</f>
        <v>#NUM!</v>
      </c>
      <c r="Z662" s="175" t="e">
        <f>('Raw data'!Y662/Shannon!$D662)*LN('Raw data'!Y662/Shannon!$D662)</f>
        <v>#NUM!</v>
      </c>
      <c r="AA662" s="175" t="e">
        <f>('Raw data'!Z662/Shannon!$D662)*LN('Raw data'!Z662/Shannon!$D662)</f>
        <v>#NUM!</v>
      </c>
      <c r="AB662" s="175" t="e">
        <f>('Raw data'!AA662/Shannon!$D662)*LN('Raw data'!AA662/Shannon!$D662)</f>
        <v>#NUM!</v>
      </c>
      <c r="AC662" s="175" t="e">
        <f>('Raw data'!AB662/Shannon!$D662)*LN('Raw data'!AB662/Shannon!$D662)</f>
        <v>#NUM!</v>
      </c>
      <c r="AD662" s="175" t="e">
        <f>('Raw data'!AC662/Shannon!$D662)*LN('Raw data'!AC662/Shannon!$D662)</f>
        <v>#NUM!</v>
      </c>
      <c r="AE662" s="175" t="e">
        <f>('Raw data'!AD662/Shannon!$D662)*LN('Raw data'!AD662/Shannon!$D662)</f>
        <v>#NUM!</v>
      </c>
      <c r="AF662" s="175" t="e">
        <f>('Raw data'!AE662/Shannon!$D662)*LN('Raw data'!AE662/Shannon!$D662)</f>
        <v>#NUM!</v>
      </c>
      <c r="AG662" s="175" t="e">
        <f>('Raw data'!AF662/Shannon!$D662)*LN('Raw data'!AF662/Shannon!$D662)</f>
        <v>#NUM!</v>
      </c>
      <c r="AH662" s="175" t="e">
        <f>('Raw data'!AG662/Shannon!$D662)*LN('Raw data'!AG662/Shannon!$D662)</f>
        <v>#NUM!</v>
      </c>
      <c r="AI662" s="175">
        <f>('Raw data'!AH662/Shannon!$D662)*LN('Raw data'!AH662/Shannon!$D662)</f>
        <v>-0.29815924702777175</v>
      </c>
      <c r="AJ662" s="175" t="e">
        <f>('Raw data'!AI662/Shannon!$D662)*LN('Raw data'!AI662/Shannon!$D662)</f>
        <v>#NUM!</v>
      </c>
      <c r="AK662" s="175">
        <f>('Raw data'!AJ662/Shannon!$D662)*LN('Raw data'!AJ662/Shannon!$D662)</f>
        <v>-6.3052097659026071E-2</v>
      </c>
      <c r="AL662" s="175" t="e">
        <f>('Raw data'!AK662/Shannon!$D662)*LN('Raw data'!AK662/Shannon!$D662)</f>
        <v>#NUM!</v>
      </c>
      <c r="AM662" s="175" t="e">
        <f>('Raw data'!AL662/Shannon!$D662)*LN('Raw data'!AL662/Shannon!$D662)</f>
        <v>#NUM!</v>
      </c>
      <c r="AN662" s="175" t="e">
        <f>('Raw data'!AM662/Shannon!$D662)*LN('Raw data'!AM662/Shannon!$D662)</f>
        <v>#NUM!</v>
      </c>
      <c r="AO662" s="175" t="e">
        <f>('Raw data'!AN662/Shannon!$D662)*LN('Raw data'!AN662/Shannon!$D662)</f>
        <v>#NUM!</v>
      </c>
      <c r="AP662" s="175" t="e">
        <f>('Raw data'!AO662/Shannon!$D662)*LN('Raw data'!AO662/Shannon!$D662)</f>
        <v>#NUM!</v>
      </c>
      <c r="AQ662" s="175" t="e">
        <f>('Raw data'!AP662/Shannon!$D662)*LN('Raw data'!AP662/Shannon!$D662)</f>
        <v>#NUM!</v>
      </c>
      <c r="AR662" s="175" t="e">
        <f>('Raw data'!AQ662/Shannon!$D662)*LN('Raw data'!AQ662/Shannon!$D662)</f>
        <v>#NUM!</v>
      </c>
      <c r="AS662" s="175" t="e">
        <f>('Raw data'!AR662/Shannon!$D662)*LN('Raw data'!AR662/Shannon!$D662)</f>
        <v>#NUM!</v>
      </c>
      <c r="AT662" s="175" t="e">
        <f>('Raw data'!AS662/Shannon!$D662)*LN('Raw data'!AS662/Shannon!$D662)</f>
        <v>#NUM!</v>
      </c>
      <c r="AU662" s="175" t="e">
        <f>('Raw data'!AT662/Shannon!$D662)*LN('Raw data'!AT662/Shannon!$D662)</f>
        <v>#NUM!</v>
      </c>
      <c r="AV662" s="175" t="e">
        <f>('Raw data'!AU662/Shannon!$D662)*LN('Raw data'!AU662/Shannon!$D662)</f>
        <v>#NUM!</v>
      </c>
      <c r="AW662" s="175" t="e">
        <f>('Raw data'!AV662/Shannon!$D662)*LN('Raw data'!AV662/Shannon!$D662)</f>
        <v>#NUM!</v>
      </c>
      <c r="AX662" s="175" t="e">
        <f>('Raw data'!AW662/Shannon!$D662)*LN('Raw data'!AW662/Shannon!$D662)</f>
        <v>#NUM!</v>
      </c>
      <c r="AY662" s="175">
        <f>('Raw data'!AX662/Shannon!$D662)*LN('Raw data'!AX662/Shannon!$D662)</f>
        <v>-6.2117855642783819E-3</v>
      </c>
      <c r="AZ662" s="175" t="e">
        <f>('Raw data'!AY662/Shannon!$D662)*LN('Raw data'!AY662/Shannon!$D662)</f>
        <v>#NUM!</v>
      </c>
      <c r="BA662" s="175" t="e">
        <f>('Raw data'!AZ662/Shannon!$D662)*LN('Raw data'!AZ662/Shannon!$D662)</f>
        <v>#NUM!</v>
      </c>
      <c r="BB662" s="175" t="e">
        <f>('Raw data'!BA662/Shannon!$D662)*LN('Raw data'!BA662/Shannon!$D662)</f>
        <v>#NUM!</v>
      </c>
      <c r="BC662" s="175" t="e">
        <f>('Raw data'!BB662/Shannon!$D662)*LN('Raw data'!BB662/Shannon!$D662)</f>
        <v>#NUM!</v>
      </c>
      <c r="BD662" s="175" t="e">
        <f>('Raw data'!BC662/Shannon!$D662)*LN('Raw data'!BC662/Shannon!$D662)</f>
        <v>#NUM!</v>
      </c>
      <c r="BE662" s="175" t="e">
        <f>('Raw data'!BD662/Shannon!$D662)*LN('Raw data'!BD662/Shannon!$D662)</f>
        <v>#NUM!</v>
      </c>
      <c r="BF662" s="175" t="e">
        <f>('Raw data'!BE662/Shannon!$D662)*LN('Raw data'!BE662/Shannon!$D662)</f>
        <v>#NUM!</v>
      </c>
      <c r="BG662" s="175" t="e">
        <f>('Raw data'!BF662/Shannon!$D662)*LN('Raw data'!BF662/Shannon!$D662)</f>
        <v>#NUM!</v>
      </c>
      <c r="BH662" s="175" t="e">
        <f>('Raw data'!BG662/Shannon!$D662)*LN('Raw data'!BG662/Shannon!$D662)</f>
        <v>#NUM!</v>
      </c>
      <c r="BI662" s="175" t="e">
        <f>('Raw data'!BH662/Shannon!$D662)*LN('Raw data'!BH662/Shannon!$D662)</f>
        <v>#NUM!</v>
      </c>
      <c r="BJ662" s="175" t="e">
        <f>('Raw data'!BI662/Shannon!$D662)*LN('Raw data'!BI662/Shannon!$D662)</f>
        <v>#NUM!</v>
      </c>
      <c r="BK662" s="175" t="e">
        <f>('Raw data'!BJ662/Shannon!$D662)*LN('Raw data'!BJ662/Shannon!$D662)</f>
        <v>#NUM!</v>
      </c>
      <c r="BL662" s="175" t="e">
        <f>('Raw data'!BK662/Shannon!$D662)*LN('Raw data'!BK662/Shannon!$D662)</f>
        <v>#NUM!</v>
      </c>
      <c r="BM662" s="175" t="e">
        <f>('Raw data'!BL662/Shannon!$D662)*LN('Raw data'!BL662/Shannon!$D662)</f>
        <v>#NUM!</v>
      </c>
      <c r="BN662" s="175" t="e">
        <f>('Raw data'!BM662/Shannon!$D662)*LN('Raw data'!BM662/Shannon!$D662)</f>
        <v>#NUM!</v>
      </c>
      <c r="BO662" s="175" t="e">
        <f>('Raw data'!BN662/Shannon!$D662)*LN('Raw data'!BN662/Shannon!$D662)</f>
        <v>#NUM!</v>
      </c>
      <c r="BP662" s="175" t="e">
        <f>('Raw data'!BO662/Shannon!$D662)*LN('Raw data'!BO662/Shannon!$D662)</f>
        <v>#NUM!</v>
      </c>
      <c r="BQ662" s="175" t="e">
        <f>('Raw data'!BP662/Shannon!$D662)*LN('Raw data'!BP662/Shannon!$D662)</f>
        <v>#NUM!</v>
      </c>
      <c r="BR662" s="175" t="e">
        <f>('Raw data'!BQ662/Shannon!$D662)*LN('Raw data'!BQ662/Shannon!$D662)</f>
        <v>#NUM!</v>
      </c>
      <c r="BS662" s="175" t="e">
        <f>('Raw data'!BR662/Shannon!$D662)*LN('Raw data'!BR662/Shannon!$D662)</f>
        <v>#NUM!</v>
      </c>
      <c r="BT662" s="175" t="e">
        <f>('Raw data'!BS662/Shannon!$D662)*LN('Raw data'!BS662/Shannon!$D662)</f>
        <v>#NUM!</v>
      </c>
      <c r="BU662" s="175" t="e">
        <f>('Raw data'!BT662/Shannon!$D662)*LN('Raw data'!BT662/Shannon!$D662)</f>
        <v>#NUM!</v>
      </c>
      <c r="BV662" s="175" t="e">
        <f>('Raw data'!BU662/Shannon!$D662)*LN('Raw data'!BU662/Shannon!$D662)</f>
        <v>#NUM!</v>
      </c>
      <c r="BW662" s="175" t="e">
        <f>('Raw data'!BV662/Shannon!$D662)*LN('Raw data'!BV662/Shannon!$D662)</f>
        <v>#NUM!</v>
      </c>
      <c r="BX662" s="175" t="e">
        <f>('Raw data'!BW662/Shannon!$D662)*LN('Raw data'!BW662/Shannon!$D662)</f>
        <v>#NUM!</v>
      </c>
      <c r="BY662" s="175" t="e">
        <f>('Raw data'!BX662/Shannon!$D662)*LN('Raw data'!BX662/Shannon!$D662)</f>
        <v>#NUM!</v>
      </c>
      <c r="BZ662" s="175" t="e">
        <f>('Raw data'!BY662/Shannon!$D662)*LN('Raw data'!BY662/Shannon!$D662)</f>
        <v>#NUM!</v>
      </c>
      <c r="CA662" s="175" t="e">
        <f>('Raw data'!BZ662/Shannon!$D662)*LN('Raw data'!BZ662/Shannon!$D662)</f>
        <v>#NUM!</v>
      </c>
      <c r="CB662" s="175" t="e">
        <f>('Raw data'!CA662/Shannon!$D662)*LN('Raw data'!CA662/Shannon!$D662)</f>
        <v>#NUM!</v>
      </c>
      <c r="CC662" s="175" t="e">
        <f>('Raw data'!CB662/Shannon!$D662)*LN('Raw data'!CB662/Shannon!$D662)</f>
        <v>#NUM!</v>
      </c>
      <c r="CD662" s="175" t="e">
        <f>('Raw data'!CC662/Shannon!$D662)*LN('Raw data'!CC662/Shannon!$D662)</f>
        <v>#NUM!</v>
      </c>
      <c r="CF662" s="176">
        <f t="shared" si="10"/>
        <v>0.93210290599114387</v>
      </c>
      <c r="CG662" s="175"/>
      <c r="CH662" s="175"/>
      <c r="CI662" s="175"/>
      <c r="CJ662" s="175"/>
      <c r="CK662" s="175"/>
      <c r="CL662" s="175"/>
      <c r="CM662" s="175">
        <v>-0.29089440998926297</v>
      </c>
      <c r="CN662" s="175">
        <v>-0.2737853657508047</v>
      </c>
      <c r="CO662" s="175"/>
      <c r="CP662" s="175"/>
      <c r="CQ662" s="175"/>
      <c r="CR662" s="175"/>
      <c r="CS662" s="175"/>
      <c r="CT662" s="175"/>
      <c r="CU662" s="175"/>
      <c r="CV662" s="175"/>
      <c r="CW662" s="175"/>
      <c r="CX662" s="175"/>
      <c r="CY662" s="175"/>
      <c r="CZ662" s="175"/>
      <c r="DA662" s="175"/>
      <c r="DB662" s="175"/>
      <c r="DC662" s="175"/>
      <c r="DD662" s="175"/>
      <c r="DE662" s="175"/>
      <c r="DF662" s="175"/>
      <c r="DG662" s="175"/>
      <c r="DH662" s="175"/>
      <c r="DI662" s="175"/>
      <c r="DJ662" s="175"/>
      <c r="DK662" s="175"/>
      <c r="DL662" s="175"/>
      <c r="DM662" s="175">
        <v>-0.29815924702777175</v>
      </c>
      <c r="DN662" s="175"/>
      <c r="DO662" s="175">
        <v>-6.3052097659026071E-2</v>
      </c>
      <c r="DP662" s="175"/>
      <c r="DQ662" s="175"/>
      <c r="DR662" s="175"/>
      <c r="DS662" s="175"/>
      <c r="DT662" s="175"/>
      <c r="DU662" s="175"/>
      <c r="DV662" s="175"/>
      <c r="DW662" s="175"/>
      <c r="DX662" s="175"/>
      <c r="DY662" s="175"/>
      <c r="DZ662" s="175"/>
      <c r="EA662" s="175"/>
      <c r="EB662" s="175"/>
      <c r="EC662" s="175">
        <v>-6.2117855642783819E-3</v>
      </c>
      <c r="ED662" s="175"/>
      <c r="EE662" s="175"/>
      <c r="EF662" s="175"/>
      <c r="EG662" s="175"/>
      <c r="EH662" s="175"/>
      <c r="EI662" s="175"/>
      <c r="EJ662" s="175"/>
      <c r="EK662" s="175"/>
      <c r="EL662" s="175"/>
      <c r="EM662" s="175"/>
      <c r="EN662" s="175"/>
      <c r="EO662" s="175"/>
      <c r="EP662" s="175"/>
      <c r="EQ662" s="175"/>
      <c r="ER662" s="175"/>
      <c r="ES662" s="175"/>
      <c r="ET662" s="175"/>
      <c r="EU662" s="175"/>
      <c r="EV662" s="175"/>
      <c r="EW662" s="175"/>
      <c r="EX662" s="175"/>
      <c r="EY662" s="175"/>
      <c r="EZ662" s="175"/>
      <c r="FA662" s="175"/>
      <c r="FB662" s="175"/>
      <c r="FC662" s="175"/>
      <c r="FD662" s="175"/>
      <c r="FE662" s="175"/>
      <c r="FF662" s="175"/>
      <c r="FG662" s="175"/>
      <c r="FH662" s="175"/>
    </row>
    <row r="663" spans="2:164" x14ac:dyDescent="0.2">
      <c r="B663" s="13">
        <v>44</v>
      </c>
      <c r="C663" s="14">
        <v>16</v>
      </c>
      <c r="D663">
        <f>SUM('Raw data'!D663:CC663)</f>
        <v>0</v>
      </c>
      <c r="E663" s="175" t="e">
        <f>('Raw data'!D663/Shannon!$D663)*LN('Raw data'!D663/Shannon!$D663)</f>
        <v>#DIV/0!</v>
      </c>
      <c r="F663" s="175" t="e">
        <f>('Raw data'!E663/Shannon!$D663)*LN('Raw data'!E663/Shannon!$D663)</f>
        <v>#DIV/0!</v>
      </c>
      <c r="G663" s="175" t="e">
        <f>('Raw data'!F663/Shannon!$D663)*LN('Raw data'!F663/Shannon!$D663)</f>
        <v>#DIV/0!</v>
      </c>
      <c r="H663" s="175" t="e">
        <f>('Raw data'!G663/Shannon!$D663)*LN('Raw data'!G663/Shannon!$D663)</f>
        <v>#DIV/0!</v>
      </c>
      <c r="I663" s="175" t="e">
        <f>('Raw data'!H663/Shannon!$D663)*LN('Raw data'!H663/Shannon!$D663)</f>
        <v>#DIV/0!</v>
      </c>
      <c r="J663" s="175" t="e">
        <f>('Raw data'!I663/Shannon!$D663)*LN('Raw data'!I663/Shannon!$D663)</f>
        <v>#DIV/0!</v>
      </c>
      <c r="K663" s="175" t="e">
        <f>('Raw data'!J663/Shannon!$D663)*LN('Raw data'!J663/Shannon!$D663)</f>
        <v>#DIV/0!</v>
      </c>
      <c r="L663" s="175" t="e">
        <f>('Raw data'!K663/Shannon!$D663)*LN('Raw data'!K663/Shannon!$D663)</f>
        <v>#DIV/0!</v>
      </c>
      <c r="M663" s="175" t="e">
        <f>('Raw data'!L663/Shannon!$D663)*LN('Raw data'!L663/Shannon!$D663)</f>
        <v>#DIV/0!</v>
      </c>
      <c r="N663" s="175" t="e">
        <f>('Raw data'!M663/Shannon!$D663)*LN('Raw data'!M663/Shannon!$D663)</f>
        <v>#DIV/0!</v>
      </c>
      <c r="O663" s="175" t="e">
        <f>('Raw data'!N663/Shannon!$D663)*LN('Raw data'!N663/Shannon!$D663)</f>
        <v>#DIV/0!</v>
      </c>
      <c r="P663" s="175" t="e">
        <f>('Raw data'!O663/Shannon!$D663)*LN('Raw data'!O663/Shannon!$D663)</f>
        <v>#DIV/0!</v>
      </c>
      <c r="Q663" s="175" t="e">
        <f>('Raw data'!P663/Shannon!$D663)*LN('Raw data'!P663/Shannon!$D663)</f>
        <v>#DIV/0!</v>
      </c>
      <c r="R663" s="175" t="e">
        <f>('Raw data'!Q663/Shannon!$D663)*LN('Raw data'!Q663/Shannon!$D663)</f>
        <v>#DIV/0!</v>
      </c>
      <c r="S663" s="175" t="e">
        <f>('Raw data'!R663/Shannon!$D663)*LN('Raw data'!R663/Shannon!$D663)</f>
        <v>#DIV/0!</v>
      </c>
      <c r="T663" s="175" t="e">
        <f>('Raw data'!S663/Shannon!$D663)*LN('Raw data'!S663/Shannon!$D663)</f>
        <v>#DIV/0!</v>
      </c>
      <c r="U663" s="175" t="e">
        <f>('Raw data'!T663/Shannon!$D663)*LN('Raw data'!T663/Shannon!$D663)</f>
        <v>#DIV/0!</v>
      </c>
      <c r="V663" s="175" t="e">
        <f>('Raw data'!U663/Shannon!$D663)*LN('Raw data'!U663/Shannon!$D663)</f>
        <v>#DIV/0!</v>
      </c>
      <c r="W663" s="175" t="e">
        <f>('Raw data'!V663/Shannon!$D663)*LN('Raw data'!V663/Shannon!$D663)</f>
        <v>#DIV/0!</v>
      </c>
      <c r="X663" s="175" t="e">
        <f>('Raw data'!W663/Shannon!$D663)*LN('Raw data'!W663/Shannon!$D663)</f>
        <v>#DIV/0!</v>
      </c>
      <c r="Y663" s="175" t="e">
        <f>('Raw data'!X663/Shannon!$D663)*LN('Raw data'!X663/Shannon!$D663)</f>
        <v>#DIV/0!</v>
      </c>
      <c r="Z663" s="175" t="e">
        <f>('Raw data'!Y663/Shannon!$D663)*LN('Raw data'!Y663/Shannon!$D663)</f>
        <v>#DIV/0!</v>
      </c>
      <c r="AA663" s="175" t="e">
        <f>('Raw data'!Z663/Shannon!$D663)*LN('Raw data'!Z663/Shannon!$D663)</f>
        <v>#DIV/0!</v>
      </c>
      <c r="AB663" s="175" t="e">
        <f>('Raw data'!AA663/Shannon!$D663)*LN('Raw data'!AA663/Shannon!$D663)</f>
        <v>#DIV/0!</v>
      </c>
      <c r="AC663" s="175" t="e">
        <f>('Raw data'!AB663/Shannon!$D663)*LN('Raw data'!AB663/Shannon!$D663)</f>
        <v>#DIV/0!</v>
      </c>
      <c r="AD663" s="175" t="e">
        <f>('Raw data'!AC663/Shannon!$D663)*LN('Raw data'!AC663/Shannon!$D663)</f>
        <v>#DIV/0!</v>
      </c>
      <c r="AE663" s="175" t="e">
        <f>('Raw data'!AD663/Shannon!$D663)*LN('Raw data'!AD663/Shannon!$D663)</f>
        <v>#DIV/0!</v>
      </c>
      <c r="AF663" s="175" t="e">
        <f>('Raw data'!AE663/Shannon!$D663)*LN('Raw data'!AE663/Shannon!$D663)</f>
        <v>#DIV/0!</v>
      </c>
      <c r="AG663" s="175" t="e">
        <f>('Raw data'!AF663/Shannon!$D663)*LN('Raw data'!AF663/Shannon!$D663)</f>
        <v>#DIV/0!</v>
      </c>
      <c r="AH663" s="175" t="e">
        <f>('Raw data'!AG663/Shannon!$D663)*LN('Raw data'!AG663/Shannon!$D663)</f>
        <v>#DIV/0!</v>
      </c>
      <c r="AI663" s="175" t="e">
        <f>('Raw data'!AH663/Shannon!$D663)*LN('Raw data'!AH663/Shannon!$D663)</f>
        <v>#DIV/0!</v>
      </c>
      <c r="AJ663" s="175" t="e">
        <f>('Raw data'!AI663/Shannon!$D663)*LN('Raw data'!AI663/Shannon!$D663)</f>
        <v>#DIV/0!</v>
      </c>
      <c r="AK663" s="175" t="e">
        <f>('Raw data'!AJ663/Shannon!$D663)*LN('Raw data'!AJ663/Shannon!$D663)</f>
        <v>#DIV/0!</v>
      </c>
      <c r="AL663" s="175" t="e">
        <f>('Raw data'!AK663/Shannon!$D663)*LN('Raw data'!AK663/Shannon!$D663)</f>
        <v>#DIV/0!</v>
      </c>
      <c r="AM663" s="175" t="e">
        <f>('Raw data'!AL663/Shannon!$D663)*LN('Raw data'!AL663/Shannon!$D663)</f>
        <v>#DIV/0!</v>
      </c>
      <c r="AN663" s="175" t="e">
        <f>('Raw data'!AM663/Shannon!$D663)*LN('Raw data'!AM663/Shannon!$D663)</f>
        <v>#DIV/0!</v>
      </c>
      <c r="AO663" s="175" t="e">
        <f>('Raw data'!AN663/Shannon!$D663)*LN('Raw data'!AN663/Shannon!$D663)</f>
        <v>#DIV/0!</v>
      </c>
      <c r="AP663" s="175" t="e">
        <f>('Raw data'!AO663/Shannon!$D663)*LN('Raw data'!AO663/Shannon!$D663)</f>
        <v>#DIV/0!</v>
      </c>
      <c r="AQ663" s="175" t="e">
        <f>('Raw data'!AP663/Shannon!$D663)*LN('Raw data'!AP663/Shannon!$D663)</f>
        <v>#DIV/0!</v>
      </c>
      <c r="AR663" s="175" t="e">
        <f>('Raw data'!AQ663/Shannon!$D663)*LN('Raw data'!AQ663/Shannon!$D663)</f>
        <v>#DIV/0!</v>
      </c>
      <c r="AS663" s="175" t="e">
        <f>('Raw data'!AR663/Shannon!$D663)*LN('Raw data'!AR663/Shannon!$D663)</f>
        <v>#DIV/0!</v>
      </c>
      <c r="AT663" s="175" t="e">
        <f>('Raw data'!AS663/Shannon!$D663)*LN('Raw data'!AS663/Shannon!$D663)</f>
        <v>#DIV/0!</v>
      </c>
      <c r="AU663" s="175" t="e">
        <f>('Raw data'!AT663/Shannon!$D663)*LN('Raw data'!AT663/Shannon!$D663)</f>
        <v>#DIV/0!</v>
      </c>
      <c r="AV663" s="175" t="e">
        <f>('Raw data'!AU663/Shannon!$D663)*LN('Raw data'!AU663/Shannon!$D663)</f>
        <v>#DIV/0!</v>
      </c>
      <c r="AW663" s="175" t="e">
        <f>('Raw data'!AV663/Shannon!$D663)*LN('Raw data'!AV663/Shannon!$D663)</f>
        <v>#DIV/0!</v>
      </c>
      <c r="AX663" s="175" t="e">
        <f>('Raw data'!AW663/Shannon!$D663)*LN('Raw data'!AW663/Shannon!$D663)</f>
        <v>#DIV/0!</v>
      </c>
      <c r="AY663" s="175" t="e">
        <f>('Raw data'!AX663/Shannon!$D663)*LN('Raw data'!AX663/Shannon!$D663)</f>
        <v>#DIV/0!</v>
      </c>
      <c r="AZ663" s="175" t="e">
        <f>('Raw data'!AY663/Shannon!$D663)*LN('Raw data'!AY663/Shannon!$D663)</f>
        <v>#DIV/0!</v>
      </c>
      <c r="BA663" s="175" t="e">
        <f>('Raw data'!AZ663/Shannon!$D663)*LN('Raw data'!AZ663/Shannon!$D663)</f>
        <v>#DIV/0!</v>
      </c>
      <c r="BB663" s="175" t="e">
        <f>('Raw data'!BA663/Shannon!$D663)*LN('Raw data'!BA663/Shannon!$D663)</f>
        <v>#DIV/0!</v>
      </c>
      <c r="BC663" s="175" t="e">
        <f>('Raw data'!BB663/Shannon!$D663)*LN('Raw data'!BB663/Shannon!$D663)</f>
        <v>#DIV/0!</v>
      </c>
      <c r="BD663" s="175" t="e">
        <f>('Raw data'!BC663/Shannon!$D663)*LN('Raw data'!BC663/Shannon!$D663)</f>
        <v>#DIV/0!</v>
      </c>
      <c r="BE663" s="175" t="e">
        <f>('Raw data'!BD663/Shannon!$D663)*LN('Raw data'!BD663/Shannon!$D663)</f>
        <v>#DIV/0!</v>
      </c>
      <c r="BF663" s="175" t="e">
        <f>('Raw data'!BE663/Shannon!$D663)*LN('Raw data'!BE663/Shannon!$D663)</f>
        <v>#DIV/0!</v>
      </c>
      <c r="BG663" s="175" t="e">
        <f>('Raw data'!BF663/Shannon!$D663)*LN('Raw data'!BF663/Shannon!$D663)</f>
        <v>#DIV/0!</v>
      </c>
      <c r="BH663" s="175" t="e">
        <f>('Raw data'!BG663/Shannon!$D663)*LN('Raw data'!BG663/Shannon!$D663)</f>
        <v>#DIV/0!</v>
      </c>
      <c r="BI663" s="175" t="e">
        <f>('Raw data'!BH663/Shannon!$D663)*LN('Raw data'!BH663/Shannon!$D663)</f>
        <v>#DIV/0!</v>
      </c>
      <c r="BJ663" s="175" t="e">
        <f>('Raw data'!BI663/Shannon!$D663)*LN('Raw data'!BI663/Shannon!$D663)</f>
        <v>#DIV/0!</v>
      </c>
      <c r="BK663" s="175" t="e">
        <f>('Raw data'!BJ663/Shannon!$D663)*LN('Raw data'!BJ663/Shannon!$D663)</f>
        <v>#DIV/0!</v>
      </c>
      <c r="BL663" s="175" t="e">
        <f>('Raw data'!BK663/Shannon!$D663)*LN('Raw data'!BK663/Shannon!$D663)</f>
        <v>#DIV/0!</v>
      </c>
      <c r="BM663" s="175" t="e">
        <f>('Raw data'!BL663/Shannon!$D663)*LN('Raw data'!BL663/Shannon!$D663)</f>
        <v>#DIV/0!</v>
      </c>
      <c r="BN663" s="175" t="e">
        <f>('Raw data'!BM663/Shannon!$D663)*LN('Raw data'!BM663/Shannon!$D663)</f>
        <v>#DIV/0!</v>
      </c>
      <c r="BO663" s="175" t="e">
        <f>('Raw data'!BN663/Shannon!$D663)*LN('Raw data'!BN663/Shannon!$D663)</f>
        <v>#DIV/0!</v>
      </c>
      <c r="BP663" s="175" t="e">
        <f>('Raw data'!BO663/Shannon!$D663)*LN('Raw data'!BO663/Shannon!$D663)</f>
        <v>#DIV/0!</v>
      </c>
      <c r="BQ663" s="175" t="e">
        <f>('Raw data'!BP663/Shannon!$D663)*LN('Raw data'!BP663/Shannon!$D663)</f>
        <v>#DIV/0!</v>
      </c>
      <c r="BR663" s="175" t="e">
        <f>('Raw data'!BQ663/Shannon!$D663)*LN('Raw data'!BQ663/Shannon!$D663)</f>
        <v>#DIV/0!</v>
      </c>
      <c r="BS663" s="175" t="e">
        <f>('Raw data'!BR663/Shannon!$D663)*LN('Raw data'!BR663/Shannon!$D663)</f>
        <v>#DIV/0!</v>
      </c>
      <c r="BT663" s="175" t="e">
        <f>('Raw data'!BS663/Shannon!$D663)*LN('Raw data'!BS663/Shannon!$D663)</f>
        <v>#DIV/0!</v>
      </c>
      <c r="BU663" s="175" t="e">
        <f>('Raw data'!BT663/Shannon!$D663)*LN('Raw data'!BT663/Shannon!$D663)</f>
        <v>#DIV/0!</v>
      </c>
      <c r="BV663" s="175" t="e">
        <f>('Raw data'!BU663/Shannon!$D663)*LN('Raw data'!BU663/Shannon!$D663)</f>
        <v>#DIV/0!</v>
      </c>
      <c r="BW663" s="175" t="e">
        <f>('Raw data'!BV663/Shannon!$D663)*LN('Raw data'!BV663/Shannon!$D663)</f>
        <v>#DIV/0!</v>
      </c>
      <c r="BX663" s="175" t="e">
        <f>('Raw data'!BW663/Shannon!$D663)*LN('Raw data'!BW663/Shannon!$D663)</f>
        <v>#DIV/0!</v>
      </c>
      <c r="BY663" s="175" t="e">
        <f>('Raw data'!BX663/Shannon!$D663)*LN('Raw data'!BX663/Shannon!$D663)</f>
        <v>#DIV/0!</v>
      </c>
      <c r="BZ663" s="175" t="e">
        <f>('Raw data'!BY663/Shannon!$D663)*LN('Raw data'!BY663/Shannon!$D663)</f>
        <v>#DIV/0!</v>
      </c>
      <c r="CA663" s="175" t="e">
        <f>('Raw data'!BZ663/Shannon!$D663)*LN('Raw data'!BZ663/Shannon!$D663)</f>
        <v>#DIV/0!</v>
      </c>
      <c r="CB663" s="175" t="e">
        <f>('Raw data'!CA663/Shannon!$D663)*LN('Raw data'!CA663/Shannon!$D663)</f>
        <v>#DIV/0!</v>
      </c>
      <c r="CC663" s="175" t="e">
        <f>('Raw data'!CB663/Shannon!$D663)*LN('Raw data'!CB663/Shannon!$D663)</f>
        <v>#DIV/0!</v>
      </c>
      <c r="CD663" s="175" t="e">
        <f>('Raw data'!CC663/Shannon!$D663)*LN('Raw data'!CC663/Shannon!$D663)</f>
        <v>#DIV/0!</v>
      </c>
      <c r="CF663" s="176" t="e">
        <f t="shared" si="10"/>
        <v>#DIV/0!</v>
      </c>
      <c r="CG663" s="175"/>
      <c r="CH663" s="175"/>
      <c r="CI663" s="175" t="e">
        <v>#DIV/0!</v>
      </c>
      <c r="CJ663" s="175" t="e">
        <v>#DIV/0!</v>
      </c>
      <c r="CK663" s="175" t="e">
        <v>#DIV/0!</v>
      </c>
      <c r="CL663" s="175" t="e">
        <v>#DIV/0!</v>
      </c>
      <c r="CM663" s="175" t="e">
        <v>#DIV/0!</v>
      </c>
      <c r="CN663" s="175" t="e">
        <v>#DIV/0!</v>
      </c>
      <c r="CO663" s="175" t="e">
        <v>#DIV/0!</v>
      </c>
      <c r="CP663" s="175" t="e">
        <v>#DIV/0!</v>
      </c>
      <c r="CQ663" s="175" t="e">
        <v>#DIV/0!</v>
      </c>
      <c r="CR663" s="175" t="e">
        <v>#DIV/0!</v>
      </c>
      <c r="CS663" s="175" t="e">
        <v>#DIV/0!</v>
      </c>
      <c r="CT663" s="175" t="e">
        <v>#DIV/0!</v>
      </c>
      <c r="CU663" s="175" t="e">
        <v>#DIV/0!</v>
      </c>
      <c r="CV663" s="175" t="e">
        <v>#DIV/0!</v>
      </c>
      <c r="CW663" s="175" t="e">
        <v>#DIV/0!</v>
      </c>
      <c r="CX663" s="175" t="e">
        <v>#DIV/0!</v>
      </c>
      <c r="CY663" s="175" t="e">
        <v>#DIV/0!</v>
      </c>
      <c r="CZ663" s="175" t="e">
        <v>#DIV/0!</v>
      </c>
      <c r="DA663" s="175" t="e">
        <v>#DIV/0!</v>
      </c>
      <c r="DB663" s="175" t="e">
        <v>#DIV/0!</v>
      </c>
      <c r="DC663" s="175" t="e">
        <v>#DIV/0!</v>
      </c>
      <c r="DD663" s="175" t="e">
        <v>#DIV/0!</v>
      </c>
      <c r="DE663" s="175" t="e">
        <v>#DIV/0!</v>
      </c>
      <c r="DF663" s="175" t="e">
        <v>#DIV/0!</v>
      </c>
      <c r="DG663" s="175" t="e">
        <v>#DIV/0!</v>
      </c>
      <c r="DH663" s="175" t="e">
        <v>#DIV/0!</v>
      </c>
      <c r="DI663" s="175" t="e">
        <v>#DIV/0!</v>
      </c>
      <c r="DJ663" s="175" t="e">
        <v>#DIV/0!</v>
      </c>
      <c r="DK663" s="175" t="e">
        <v>#DIV/0!</v>
      </c>
      <c r="DL663" s="175" t="e">
        <v>#DIV/0!</v>
      </c>
      <c r="DM663" s="175" t="e">
        <v>#DIV/0!</v>
      </c>
      <c r="DN663" s="175" t="e">
        <v>#DIV/0!</v>
      </c>
      <c r="DO663" s="175" t="e">
        <v>#DIV/0!</v>
      </c>
      <c r="DP663" s="175" t="e">
        <v>#DIV/0!</v>
      </c>
      <c r="DQ663" s="175" t="e">
        <v>#DIV/0!</v>
      </c>
      <c r="DR663" s="175" t="e">
        <v>#DIV/0!</v>
      </c>
      <c r="DS663" s="175" t="e">
        <v>#DIV/0!</v>
      </c>
      <c r="DT663" s="175" t="e">
        <v>#DIV/0!</v>
      </c>
      <c r="DU663" s="175" t="e">
        <v>#DIV/0!</v>
      </c>
      <c r="DV663" s="175" t="e">
        <v>#DIV/0!</v>
      </c>
      <c r="DW663" s="175" t="e">
        <v>#DIV/0!</v>
      </c>
      <c r="DX663" s="175" t="e">
        <v>#DIV/0!</v>
      </c>
      <c r="DY663" s="175" t="e">
        <v>#DIV/0!</v>
      </c>
      <c r="DZ663" s="175" t="e">
        <v>#DIV/0!</v>
      </c>
      <c r="EA663" s="175" t="e">
        <v>#DIV/0!</v>
      </c>
      <c r="EB663" s="175" t="e">
        <v>#DIV/0!</v>
      </c>
      <c r="EC663" s="175" t="e">
        <v>#DIV/0!</v>
      </c>
      <c r="ED663" s="175" t="e">
        <v>#DIV/0!</v>
      </c>
      <c r="EE663" s="175" t="e">
        <v>#DIV/0!</v>
      </c>
      <c r="EF663" s="175" t="e">
        <v>#DIV/0!</v>
      </c>
      <c r="EG663" s="175" t="e">
        <v>#DIV/0!</v>
      </c>
      <c r="EH663" s="175" t="e">
        <v>#DIV/0!</v>
      </c>
      <c r="EI663" s="175" t="e">
        <v>#DIV/0!</v>
      </c>
      <c r="EJ663" s="175" t="e">
        <v>#DIV/0!</v>
      </c>
      <c r="EK663" s="175" t="e">
        <v>#DIV/0!</v>
      </c>
      <c r="EL663" s="175" t="e">
        <v>#DIV/0!</v>
      </c>
      <c r="EM663" s="175" t="e">
        <v>#DIV/0!</v>
      </c>
      <c r="EN663" s="175" t="e">
        <v>#DIV/0!</v>
      </c>
      <c r="EO663" s="175" t="e">
        <v>#DIV/0!</v>
      </c>
      <c r="EP663" s="175" t="e">
        <v>#DIV/0!</v>
      </c>
      <c r="EQ663" s="175" t="e">
        <v>#DIV/0!</v>
      </c>
      <c r="ER663" s="175" t="e">
        <v>#DIV/0!</v>
      </c>
      <c r="ES663" s="175" t="e">
        <v>#DIV/0!</v>
      </c>
      <c r="ET663" s="175" t="e">
        <v>#DIV/0!</v>
      </c>
      <c r="EU663" s="175" t="e">
        <v>#DIV/0!</v>
      </c>
      <c r="EV663" s="175" t="e">
        <v>#DIV/0!</v>
      </c>
      <c r="EW663" s="175" t="e">
        <v>#DIV/0!</v>
      </c>
      <c r="EX663" s="175" t="e">
        <v>#DIV/0!</v>
      </c>
      <c r="EY663" s="175" t="e">
        <v>#DIV/0!</v>
      </c>
      <c r="EZ663" s="175" t="e">
        <v>#DIV/0!</v>
      </c>
      <c r="FA663" s="175" t="e">
        <v>#DIV/0!</v>
      </c>
      <c r="FB663" s="175" t="e">
        <v>#DIV/0!</v>
      </c>
      <c r="FC663" s="175" t="e">
        <v>#DIV/0!</v>
      </c>
      <c r="FD663" s="175" t="e">
        <v>#DIV/0!</v>
      </c>
      <c r="FE663" s="175" t="e">
        <v>#DIV/0!</v>
      </c>
      <c r="FF663" s="175" t="e">
        <v>#DIV/0!</v>
      </c>
      <c r="FG663" s="175" t="e">
        <v>#DIV/0!</v>
      </c>
      <c r="FH663" s="175" t="e">
        <v>#DIV/0!</v>
      </c>
    </row>
    <row r="664" spans="2:164" x14ac:dyDescent="0.2">
      <c r="B664" s="13">
        <v>45</v>
      </c>
      <c r="C664" s="14">
        <v>1</v>
      </c>
      <c r="D664">
        <f>SUM('Raw data'!D664:CC664)</f>
        <v>8</v>
      </c>
      <c r="E664" s="175" t="e">
        <f>('Raw data'!D664/Shannon!$D664)*LN('Raw data'!D664/Shannon!$D664)</f>
        <v>#NUM!</v>
      </c>
      <c r="F664" s="175" t="e">
        <f>('Raw data'!E664/Shannon!$D664)*LN('Raw data'!E664/Shannon!$D664)</f>
        <v>#NUM!</v>
      </c>
      <c r="G664" s="175" t="e">
        <f>('Raw data'!F664/Shannon!$D664)*LN('Raw data'!F664/Shannon!$D664)</f>
        <v>#NUM!</v>
      </c>
      <c r="H664" s="175">
        <f>('Raw data'!G664/Shannon!$D664)*LN('Raw data'!G664/Shannon!$D664)</f>
        <v>-0.34657359027997264</v>
      </c>
      <c r="I664" s="175" t="e">
        <f>('Raw data'!H664/Shannon!$D664)*LN('Raw data'!H664/Shannon!$D664)</f>
        <v>#NUM!</v>
      </c>
      <c r="J664" s="175">
        <f>('Raw data'!I664/Shannon!$D664)*LN('Raw data'!I664/Shannon!$D664)</f>
        <v>-0.21576155433883568</v>
      </c>
      <c r="K664" s="175" t="e">
        <f>('Raw data'!J664/Shannon!$D664)*LN('Raw data'!J664/Shannon!$D664)</f>
        <v>#NUM!</v>
      </c>
      <c r="L664" s="175" t="e">
        <f>('Raw data'!K664/Shannon!$D664)*LN('Raw data'!K664/Shannon!$D664)</f>
        <v>#NUM!</v>
      </c>
      <c r="M664" s="175" t="e">
        <f>('Raw data'!L664/Shannon!$D664)*LN('Raw data'!L664/Shannon!$D664)</f>
        <v>#NUM!</v>
      </c>
      <c r="N664" s="175" t="e">
        <f>('Raw data'!M664/Shannon!$D664)*LN('Raw data'!M664/Shannon!$D664)</f>
        <v>#NUM!</v>
      </c>
      <c r="O664" s="175" t="e">
        <f>('Raw data'!N664/Shannon!$D664)*LN('Raw data'!N664/Shannon!$D664)</f>
        <v>#NUM!</v>
      </c>
      <c r="P664" s="175" t="e">
        <f>('Raw data'!O664/Shannon!$D664)*LN('Raw data'!O664/Shannon!$D664)</f>
        <v>#NUM!</v>
      </c>
      <c r="Q664" s="175" t="e">
        <f>('Raw data'!P664/Shannon!$D664)*LN('Raw data'!P664/Shannon!$D664)</f>
        <v>#NUM!</v>
      </c>
      <c r="R664" s="175" t="e">
        <f>('Raw data'!Q664/Shannon!$D664)*LN('Raw data'!Q664/Shannon!$D664)</f>
        <v>#NUM!</v>
      </c>
      <c r="S664" s="175" t="e">
        <f>('Raw data'!R664/Shannon!$D664)*LN('Raw data'!R664/Shannon!$D664)</f>
        <v>#NUM!</v>
      </c>
      <c r="T664" s="175" t="e">
        <f>('Raw data'!S664/Shannon!$D664)*LN('Raw data'!S664/Shannon!$D664)</f>
        <v>#NUM!</v>
      </c>
      <c r="U664" s="175" t="e">
        <f>('Raw data'!T664/Shannon!$D664)*LN('Raw data'!T664/Shannon!$D664)</f>
        <v>#NUM!</v>
      </c>
      <c r="V664" s="175" t="e">
        <f>('Raw data'!U664/Shannon!$D664)*LN('Raw data'!U664/Shannon!$D664)</f>
        <v>#NUM!</v>
      </c>
      <c r="W664" s="175" t="e">
        <f>('Raw data'!V664/Shannon!$D664)*LN('Raw data'!V664/Shannon!$D664)</f>
        <v>#NUM!</v>
      </c>
      <c r="X664" s="175" t="e">
        <f>('Raw data'!W664/Shannon!$D664)*LN('Raw data'!W664/Shannon!$D664)</f>
        <v>#NUM!</v>
      </c>
      <c r="Y664" s="175" t="e">
        <f>('Raw data'!X664/Shannon!$D664)*LN('Raw data'!X664/Shannon!$D664)</f>
        <v>#NUM!</v>
      </c>
      <c r="Z664" s="175" t="e">
        <f>('Raw data'!Y664/Shannon!$D664)*LN('Raw data'!Y664/Shannon!$D664)</f>
        <v>#NUM!</v>
      </c>
      <c r="AA664" s="175" t="e">
        <f>('Raw data'!Z664/Shannon!$D664)*LN('Raw data'!Z664/Shannon!$D664)</f>
        <v>#NUM!</v>
      </c>
      <c r="AB664" s="175" t="e">
        <f>('Raw data'!AA664/Shannon!$D664)*LN('Raw data'!AA664/Shannon!$D664)</f>
        <v>#NUM!</v>
      </c>
      <c r="AC664" s="175" t="e">
        <f>('Raw data'!AB664/Shannon!$D664)*LN('Raw data'!AB664/Shannon!$D664)</f>
        <v>#NUM!</v>
      </c>
      <c r="AD664" s="175" t="e">
        <f>('Raw data'!AC664/Shannon!$D664)*LN('Raw data'!AC664/Shannon!$D664)</f>
        <v>#NUM!</v>
      </c>
      <c r="AE664" s="175" t="e">
        <f>('Raw data'!AD664/Shannon!$D664)*LN('Raw data'!AD664/Shannon!$D664)</f>
        <v>#NUM!</v>
      </c>
      <c r="AF664" s="175" t="e">
        <f>('Raw data'!AE664/Shannon!$D664)*LN('Raw data'!AE664/Shannon!$D664)</f>
        <v>#NUM!</v>
      </c>
      <c r="AG664" s="175" t="e">
        <f>('Raw data'!AF664/Shannon!$D664)*LN('Raw data'!AF664/Shannon!$D664)</f>
        <v>#NUM!</v>
      </c>
      <c r="AH664" s="175" t="e">
        <f>('Raw data'!AG664/Shannon!$D664)*LN('Raw data'!AG664/Shannon!$D664)</f>
        <v>#NUM!</v>
      </c>
      <c r="AI664" s="175" t="e">
        <f>('Raw data'!AH664/Shannon!$D664)*LN('Raw data'!AH664/Shannon!$D664)</f>
        <v>#NUM!</v>
      </c>
      <c r="AJ664" s="175" t="e">
        <f>('Raw data'!AI664/Shannon!$D664)*LN('Raw data'!AI664/Shannon!$D664)</f>
        <v>#NUM!</v>
      </c>
      <c r="AK664" s="175" t="e">
        <f>('Raw data'!AJ664/Shannon!$D664)*LN('Raw data'!AJ664/Shannon!$D664)</f>
        <v>#NUM!</v>
      </c>
      <c r="AL664" s="175" t="e">
        <f>('Raw data'!AK664/Shannon!$D664)*LN('Raw data'!AK664/Shannon!$D664)</f>
        <v>#NUM!</v>
      </c>
      <c r="AM664" s="175" t="e">
        <f>('Raw data'!AL664/Shannon!$D664)*LN('Raw data'!AL664/Shannon!$D664)</f>
        <v>#NUM!</v>
      </c>
      <c r="AN664" s="175" t="e">
        <f>('Raw data'!AM664/Shannon!$D664)*LN('Raw data'!AM664/Shannon!$D664)</f>
        <v>#NUM!</v>
      </c>
      <c r="AO664" s="175" t="e">
        <f>('Raw data'!AN664/Shannon!$D664)*LN('Raw data'!AN664/Shannon!$D664)</f>
        <v>#NUM!</v>
      </c>
      <c r="AP664" s="175" t="e">
        <f>('Raw data'!AO664/Shannon!$D664)*LN('Raw data'!AO664/Shannon!$D664)</f>
        <v>#NUM!</v>
      </c>
      <c r="AQ664" s="175" t="e">
        <f>('Raw data'!AP664/Shannon!$D664)*LN('Raw data'!AP664/Shannon!$D664)</f>
        <v>#NUM!</v>
      </c>
      <c r="AR664" s="175" t="e">
        <f>('Raw data'!AQ664/Shannon!$D664)*LN('Raw data'!AQ664/Shannon!$D664)</f>
        <v>#NUM!</v>
      </c>
      <c r="AS664" s="175" t="e">
        <f>('Raw data'!AR664/Shannon!$D664)*LN('Raw data'!AR664/Shannon!$D664)</f>
        <v>#NUM!</v>
      </c>
      <c r="AT664" s="175" t="e">
        <f>('Raw data'!AS664/Shannon!$D664)*LN('Raw data'!AS664/Shannon!$D664)</f>
        <v>#NUM!</v>
      </c>
      <c r="AU664" s="175" t="e">
        <f>('Raw data'!AT664/Shannon!$D664)*LN('Raw data'!AT664/Shannon!$D664)</f>
        <v>#NUM!</v>
      </c>
      <c r="AV664" s="175" t="e">
        <f>('Raw data'!AU664/Shannon!$D664)*LN('Raw data'!AU664/Shannon!$D664)</f>
        <v>#NUM!</v>
      </c>
      <c r="AW664" s="175" t="e">
        <f>('Raw data'!AV664/Shannon!$D664)*LN('Raw data'!AV664/Shannon!$D664)</f>
        <v>#NUM!</v>
      </c>
      <c r="AX664" s="175" t="e">
        <f>('Raw data'!AW664/Shannon!$D664)*LN('Raw data'!AW664/Shannon!$D664)</f>
        <v>#NUM!</v>
      </c>
      <c r="AY664" s="175" t="e">
        <f>('Raw data'!AX664/Shannon!$D664)*LN('Raw data'!AX664/Shannon!$D664)</f>
        <v>#NUM!</v>
      </c>
      <c r="AZ664" s="175" t="e">
        <f>('Raw data'!AY664/Shannon!$D664)*LN('Raw data'!AY664/Shannon!$D664)</f>
        <v>#NUM!</v>
      </c>
      <c r="BA664" s="175" t="e">
        <f>('Raw data'!AZ664/Shannon!$D664)*LN('Raw data'!AZ664/Shannon!$D664)</f>
        <v>#NUM!</v>
      </c>
      <c r="BB664" s="175" t="e">
        <f>('Raw data'!BA664/Shannon!$D664)*LN('Raw data'!BA664/Shannon!$D664)</f>
        <v>#NUM!</v>
      </c>
      <c r="BC664" s="175" t="e">
        <f>('Raw data'!BB664/Shannon!$D664)*LN('Raw data'!BB664/Shannon!$D664)</f>
        <v>#NUM!</v>
      </c>
      <c r="BD664" s="175" t="e">
        <f>('Raw data'!BC664/Shannon!$D664)*LN('Raw data'!BC664/Shannon!$D664)</f>
        <v>#NUM!</v>
      </c>
      <c r="BE664" s="175" t="e">
        <f>('Raw data'!BD664/Shannon!$D664)*LN('Raw data'!BD664/Shannon!$D664)</f>
        <v>#NUM!</v>
      </c>
      <c r="BF664" s="175" t="e">
        <f>('Raw data'!BE664/Shannon!$D664)*LN('Raw data'!BE664/Shannon!$D664)</f>
        <v>#NUM!</v>
      </c>
      <c r="BG664" s="175" t="e">
        <f>('Raw data'!BF664/Shannon!$D664)*LN('Raw data'!BF664/Shannon!$D664)</f>
        <v>#NUM!</v>
      </c>
      <c r="BH664" s="175" t="e">
        <f>('Raw data'!BG664/Shannon!$D664)*LN('Raw data'!BG664/Shannon!$D664)</f>
        <v>#NUM!</v>
      </c>
      <c r="BI664" s="175" t="e">
        <f>('Raw data'!BH664/Shannon!$D664)*LN('Raw data'!BH664/Shannon!$D664)</f>
        <v>#NUM!</v>
      </c>
      <c r="BJ664" s="175" t="e">
        <f>('Raw data'!BI664/Shannon!$D664)*LN('Raw data'!BI664/Shannon!$D664)</f>
        <v>#NUM!</v>
      </c>
      <c r="BK664" s="175" t="e">
        <f>('Raw data'!BJ664/Shannon!$D664)*LN('Raw data'!BJ664/Shannon!$D664)</f>
        <v>#NUM!</v>
      </c>
      <c r="BL664" s="175" t="e">
        <f>('Raw data'!BK664/Shannon!$D664)*LN('Raw data'!BK664/Shannon!$D664)</f>
        <v>#NUM!</v>
      </c>
      <c r="BM664" s="175" t="e">
        <f>('Raw data'!BL664/Shannon!$D664)*LN('Raw data'!BL664/Shannon!$D664)</f>
        <v>#NUM!</v>
      </c>
      <c r="BN664" s="175" t="e">
        <f>('Raw data'!BM664/Shannon!$D664)*LN('Raw data'!BM664/Shannon!$D664)</f>
        <v>#NUM!</v>
      </c>
      <c r="BO664" s="175" t="e">
        <f>('Raw data'!BN664/Shannon!$D664)*LN('Raw data'!BN664/Shannon!$D664)</f>
        <v>#NUM!</v>
      </c>
      <c r="BP664" s="175" t="e">
        <f>('Raw data'!BO664/Shannon!$D664)*LN('Raw data'!BO664/Shannon!$D664)</f>
        <v>#NUM!</v>
      </c>
      <c r="BQ664" s="175" t="e">
        <f>('Raw data'!BP664/Shannon!$D664)*LN('Raw data'!BP664/Shannon!$D664)</f>
        <v>#NUM!</v>
      </c>
      <c r="BR664" s="175" t="e">
        <f>('Raw data'!BQ664/Shannon!$D664)*LN('Raw data'!BQ664/Shannon!$D664)</f>
        <v>#NUM!</v>
      </c>
      <c r="BS664" s="175" t="e">
        <f>('Raw data'!BR664/Shannon!$D664)*LN('Raw data'!BR664/Shannon!$D664)</f>
        <v>#NUM!</v>
      </c>
      <c r="BT664" s="175" t="e">
        <f>('Raw data'!BS664/Shannon!$D664)*LN('Raw data'!BS664/Shannon!$D664)</f>
        <v>#NUM!</v>
      </c>
      <c r="BU664" s="175" t="e">
        <f>('Raw data'!BT664/Shannon!$D664)*LN('Raw data'!BT664/Shannon!$D664)</f>
        <v>#NUM!</v>
      </c>
      <c r="BV664" s="175" t="e">
        <f>('Raw data'!BU664/Shannon!$D664)*LN('Raw data'!BU664/Shannon!$D664)</f>
        <v>#NUM!</v>
      </c>
      <c r="BW664" s="175" t="e">
        <f>('Raw data'!BV664/Shannon!$D664)*LN('Raw data'!BV664/Shannon!$D664)</f>
        <v>#NUM!</v>
      </c>
      <c r="BX664" s="175" t="e">
        <f>('Raw data'!BW664/Shannon!$D664)*LN('Raw data'!BW664/Shannon!$D664)</f>
        <v>#NUM!</v>
      </c>
      <c r="BY664" s="175" t="e">
        <f>('Raw data'!BX664/Shannon!$D664)*LN('Raw data'!BX664/Shannon!$D664)</f>
        <v>#NUM!</v>
      </c>
      <c r="BZ664" s="175" t="e">
        <f>('Raw data'!BY664/Shannon!$D664)*LN('Raw data'!BY664/Shannon!$D664)</f>
        <v>#NUM!</v>
      </c>
      <c r="CA664" s="175" t="e">
        <f>('Raw data'!BZ664/Shannon!$D664)*LN('Raw data'!BZ664/Shannon!$D664)</f>
        <v>#NUM!</v>
      </c>
      <c r="CB664" s="175" t="e">
        <f>('Raw data'!CA664/Shannon!$D664)*LN('Raw data'!CA664/Shannon!$D664)</f>
        <v>#NUM!</v>
      </c>
      <c r="CC664" s="175" t="e">
        <f>('Raw data'!CB664/Shannon!$D664)*LN('Raw data'!CB664/Shannon!$D664)</f>
        <v>#NUM!</v>
      </c>
      <c r="CD664" s="175" t="e">
        <f>('Raw data'!CC664/Shannon!$D664)*LN('Raw data'!CC664/Shannon!$D664)</f>
        <v>#NUM!</v>
      </c>
      <c r="CF664" s="176">
        <f t="shared" si="10"/>
        <v>0.56233514461880829</v>
      </c>
      <c r="CG664" s="175"/>
      <c r="CH664" s="175"/>
      <c r="CI664" s="175"/>
      <c r="CJ664" s="175"/>
      <c r="CK664" s="175"/>
      <c r="CL664" s="175">
        <v>-0.34657359027997264</v>
      </c>
      <c r="CM664" s="175"/>
      <c r="CN664" s="175">
        <v>-0.21576155433883568</v>
      </c>
      <c r="CO664" s="175"/>
      <c r="CP664" s="175"/>
      <c r="CQ664" s="175"/>
      <c r="CR664" s="175"/>
      <c r="CS664" s="175"/>
      <c r="CT664" s="175"/>
      <c r="CU664" s="175"/>
      <c r="CV664" s="175"/>
      <c r="CW664" s="175"/>
      <c r="CX664" s="175"/>
      <c r="CY664" s="175"/>
      <c r="CZ664" s="175"/>
      <c r="DA664" s="175"/>
      <c r="DB664" s="175"/>
      <c r="DC664" s="175"/>
      <c r="DD664" s="175"/>
      <c r="DE664" s="175"/>
      <c r="DF664" s="175"/>
      <c r="DG664" s="175"/>
      <c r="DH664" s="175"/>
      <c r="DI664" s="175"/>
      <c r="DJ664" s="175"/>
      <c r="DK664" s="175"/>
      <c r="DL664" s="175"/>
      <c r="DM664" s="175"/>
      <c r="DN664" s="175"/>
      <c r="DO664" s="175"/>
      <c r="DP664" s="175"/>
      <c r="DQ664" s="175"/>
      <c r="DR664" s="175"/>
      <c r="DS664" s="175"/>
      <c r="DT664" s="175"/>
      <c r="DU664" s="175"/>
      <c r="DV664" s="175"/>
      <c r="DW664" s="175"/>
      <c r="DX664" s="175"/>
      <c r="DY664" s="175"/>
      <c r="DZ664" s="175"/>
      <c r="EA664" s="175"/>
      <c r="EB664" s="175"/>
      <c r="EC664" s="175"/>
      <c r="ED664" s="175"/>
      <c r="EE664" s="175"/>
      <c r="EF664" s="175"/>
      <c r="EG664" s="175"/>
      <c r="EH664" s="175"/>
      <c r="EI664" s="175"/>
      <c r="EJ664" s="175"/>
      <c r="EK664" s="175"/>
      <c r="EL664" s="175"/>
      <c r="EM664" s="175"/>
      <c r="EN664" s="175"/>
      <c r="EO664" s="175"/>
      <c r="EP664" s="175"/>
      <c r="EQ664" s="175"/>
      <c r="ER664" s="175"/>
      <c r="ES664" s="175"/>
      <c r="ET664" s="175"/>
      <c r="EU664" s="175"/>
      <c r="EV664" s="175"/>
      <c r="EW664" s="175"/>
      <c r="EX664" s="175"/>
      <c r="EY664" s="175"/>
      <c r="EZ664" s="175"/>
      <c r="FA664" s="175"/>
      <c r="FB664" s="175"/>
      <c r="FC664" s="175"/>
      <c r="FD664" s="175"/>
      <c r="FE664" s="175"/>
      <c r="FF664" s="175"/>
      <c r="FG664" s="175"/>
      <c r="FH664" s="175"/>
    </row>
    <row r="665" spans="2:164" x14ac:dyDescent="0.2">
      <c r="B665" s="13">
        <v>45</v>
      </c>
      <c r="C665" s="14">
        <v>2</v>
      </c>
      <c r="D665">
        <f>SUM('Raw data'!D665:CC665)</f>
        <v>36</v>
      </c>
      <c r="E665" s="175" t="e">
        <f>('Raw data'!D665/Shannon!$D665)*LN('Raw data'!D665/Shannon!$D665)</f>
        <v>#NUM!</v>
      </c>
      <c r="F665" s="175" t="e">
        <f>('Raw data'!E665/Shannon!$D665)*LN('Raw data'!E665/Shannon!$D665)</f>
        <v>#NUM!</v>
      </c>
      <c r="G665" s="175" t="e">
        <f>('Raw data'!F665/Shannon!$D665)*LN('Raw data'!F665/Shannon!$D665)</f>
        <v>#NUM!</v>
      </c>
      <c r="H665" s="175">
        <f>('Raw data'!G665/Shannon!$D665)*LN('Raw data'!G665/Shannon!$D665)</f>
        <v>-0.16057620877200915</v>
      </c>
      <c r="I665" s="175" t="e">
        <f>('Raw data'!H665/Shannon!$D665)*LN('Raw data'!H665/Shannon!$D665)</f>
        <v>#NUM!</v>
      </c>
      <c r="J665" s="175" t="e">
        <f>('Raw data'!I665/Shannon!$D665)*LN('Raw data'!I665/Shannon!$D665)</f>
        <v>#NUM!</v>
      </c>
      <c r="K665" s="175" t="e">
        <f>('Raw data'!J665/Shannon!$D665)*LN('Raw data'!J665/Shannon!$D665)</f>
        <v>#NUM!</v>
      </c>
      <c r="L665" s="175" t="e">
        <f>('Raw data'!K665/Shannon!$D665)*LN('Raw data'!K665/Shannon!$D665)</f>
        <v>#NUM!</v>
      </c>
      <c r="M665" s="175" t="e">
        <f>('Raw data'!L665/Shannon!$D665)*LN('Raw data'!L665/Shannon!$D665)</f>
        <v>#NUM!</v>
      </c>
      <c r="N665" s="175" t="e">
        <f>('Raw data'!M665/Shannon!$D665)*LN('Raw data'!M665/Shannon!$D665)</f>
        <v>#NUM!</v>
      </c>
      <c r="O665" s="175" t="e">
        <f>('Raw data'!N665/Shannon!$D665)*LN('Raw data'!N665/Shannon!$D665)</f>
        <v>#NUM!</v>
      </c>
      <c r="P665" s="175" t="e">
        <f>('Raw data'!O665/Shannon!$D665)*LN('Raw data'!O665/Shannon!$D665)</f>
        <v>#NUM!</v>
      </c>
      <c r="Q665" s="175" t="e">
        <f>('Raw data'!P665/Shannon!$D665)*LN('Raw data'!P665/Shannon!$D665)</f>
        <v>#NUM!</v>
      </c>
      <c r="R665" s="175" t="e">
        <f>('Raw data'!Q665/Shannon!$D665)*LN('Raw data'!Q665/Shannon!$D665)</f>
        <v>#NUM!</v>
      </c>
      <c r="S665" s="175" t="e">
        <f>('Raw data'!R665/Shannon!$D665)*LN('Raw data'!R665/Shannon!$D665)</f>
        <v>#NUM!</v>
      </c>
      <c r="T665" s="175" t="e">
        <f>('Raw data'!S665/Shannon!$D665)*LN('Raw data'!S665/Shannon!$D665)</f>
        <v>#NUM!</v>
      </c>
      <c r="U665" s="175" t="e">
        <f>('Raw data'!T665/Shannon!$D665)*LN('Raw data'!T665/Shannon!$D665)</f>
        <v>#NUM!</v>
      </c>
      <c r="V665" s="175" t="e">
        <f>('Raw data'!U665/Shannon!$D665)*LN('Raw data'!U665/Shannon!$D665)</f>
        <v>#NUM!</v>
      </c>
      <c r="W665" s="175" t="e">
        <f>('Raw data'!V665/Shannon!$D665)*LN('Raw data'!V665/Shannon!$D665)</f>
        <v>#NUM!</v>
      </c>
      <c r="X665" s="175" t="e">
        <f>('Raw data'!W665/Shannon!$D665)*LN('Raw data'!W665/Shannon!$D665)</f>
        <v>#NUM!</v>
      </c>
      <c r="Y665" s="175" t="e">
        <f>('Raw data'!X665/Shannon!$D665)*LN('Raw data'!X665/Shannon!$D665)</f>
        <v>#NUM!</v>
      </c>
      <c r="Z665" s="175" t="e">
        <f>('Raw data'!Y665/Shannon!$D665)*LN('Raw data'!Y665/Shannon!$D665)</f>
        <v>#NUM!</v>
      </c>
      <c r="AA665" s="175" t="e">
        <f>('Raw data'!Z665/Shannon!$D665)*LN('Raw data'!Z665/Shannon!$D665)</f>
        <v>#NUM!</v>
      </c>
      <c r="AB665" s="175" t="e">
        <f>('Raw data'!AA665/Shannon!$D665)*LN('Raw data'!AA665/Shannon!$D665)</f>
        <v>#NUM!</v>
      </c>
      <c r="AC665" s="175" t="e">
        <f>('Raw data'!AB665/Shannon!$D665)*LN('Raw data'!AB665/Shannon!$D665)</f>
        <v>#NUM!</v>
      </c>
      <c r="AD665" s="175" t="e">
        <f>('Raw data'!AC665/Shannon!$D665)*LN('Raw data'!AC665/Shannon!$D665)</f>
        <v>#NUM!</v>
      </c>
      <c r="AE665" s="175" t="e">
        <f>('Raw data'!AD665/Shannon!$D665)*LN('Raw data'!AD665/Shannon!$D665)</f>
        <v>#NUM!</v>
      </c>
      <c r="AF665" s="175" t="e">
        <f>('Raw data'!AE665/Shannon!$D665)*LN('Raw data'!AE665/Shannon!$D665)</f>
        <v>#NUM!</v>
      </c>
      <c r="AG665" s="175" t="e">
        <f>('Raw data'!AF665/Shannon!$D665)*LN('Raw data'!AF665/Shannon!$D665)</f>
        <v>#NUM!</v>
      </c>
      <c r="AH665" s="175" t="e">
        <f>('Raw data'!AG665/Shannon!$D665)*LN('Raw data'!AG665/Shannon!$D665)</f>
        <v>#NUM!</v>
      </c>
      <c r="AI665" s="175" t="e">
        <f>('Raw data'!AH665/Shannon!$D665)*LN('Raw data'!AH665/Shannon!$D665)</f>
        <v>#NUM!</v>
      </c>
      <c r="AJ665" s="175" t="e">
        <f>('Raw data'!AI665/Shannon!$D665)*LN('Raw data'!AI665/Shannon!$D665)</f>
        <v>#NUM!</v>
      </c>
      <c r="AK665" s="175" t="e">
        <f>('Raw data'!AJ665/Shannon!$D665)*LN('Raw data'!AJ665/Shannon!$D665)</f>
        <v>#NUM!</v>
      </c>
      <c r="AL665" s="175" t="e">
        <f>('Raw data'!AK665/Shannon!$D665)*LN('Raw data'!AK665/Shannon!$D665)</f>
        <v>#NUM!</v>
      </c>
      <c r="AM665" s="175" t="e">
        <f>('Raw data'!AL665/Shannon!$D665)*LN('Raw data'!AL665/Shannon!$D665)</f>
        <v>#NUM!</v>
      </c>
      <c r="AN665" s="175" t="e">
        <f>('Raw data'!AM665/Shannon!$D665)*LN('Raw data'!AM665/Shannon!$D665)</f>
        <v>#NUM!</v>
      </c>
      <c r="AO665" s="175" t="e">
        <f>('Raw data'!AN665/Shannon!$D665)*LN('Raw data'!AN665/Shannon!$D665)</f>
        <v>#NUM!</v>
      </c>
      <c r="AP665" s="175" t="e">
        <f>('Raw data'!AO665/Shannon!$D665)*LN('Raw data'!AO665/Shannon!$D665)</f>
        <v>#NUM!</v>
      </c>
      <c r="AQ665" s="175" t="e">
        <f>('Raw data'!AP665/Shannon!$D665)*LN('Raw data'!AP665/Shannon!$D665)</f>
        <v>#NUM!</v>
      </c>
      <c r="AR665" s="175" t="e">
        <f>('Raw data'!AQ665/Shannon!$D665)*LN('Raw data'!AQ665/Shannon!$D665)</f>
        <v>#NUM!</v>
      </c>
      <c r="AS665" s="175" t="e">
        <f>('Raw data'!AR665/Shannon!$D665)*LN('Raw data'!AR665/Shannon!$D665)</f>
        <v>#NUM!</v>
      </c>
      <c r="AT665" s="175" t="e">
        <f>('Raw data'!AS665/Shannon!$D665)*LN('Raw data'!AS665/Shannon!$D665)</f>
        <v>#NUM!</v>
      </c>
      <c r="AU665" s="175" t="e">
        <f>('Raw data'!AT665/Shannon!$D665)*LN('Raw data'!AT665/Shannon!$D665)</f>
        <v>#NUM!</v>
      </c>
      <c r="AV665" s="175">
        <f>('Raw data'!AU665/Shannon!$D665)*LN('Raw data'!AU665/Shannon!$D665)</f>
        <v>-5.398294640439593E-2</v>
      </c>
      <c r="AW665" s="175" t="e">
        <f>('Raw data'!AV665/Shannon!$D665)*LN('Raw data'!AV665/Shannon!$D665)</f>
        <v>#NUM!</v>
      </c>
      <c r="AX665" s="175" t="e">
        <f>('Raw data'!AW665/Shannon!$D665)*LN('Raw data'!AW665/Shannon!$D665)</f>
        <v>#NUM!</v>
      </c>
      <c r="AY665" s="175" t="e">
        <f>('Raw data'!AX665/Shannon!$D665)*LN('Raw data'!AX665/Shannon!$D665)</f>
        <v>#NUM!</v>
      </c>
      <c r="AZ665" s="175" t="e">
        <f>('Raw data'!AY665/Shannon!$D665)*LN('Raw data'!AY665/Shannon!$D665)</f>
        <v>#NUM!</v>
      </c>
      <c r="BA665" s="175" t="e">
        <f>('Raw data'!AZ665/Shannon!$D665)*LN('Raw data'!AZ665/Shannon!$D665)</f>
        <v>#NUM!</v>
      </c>
      <c r="BB665" s="175" t="e">
        <f>('Raw data'!BA665/Shannon!$D665)*LN('Raw data'!BA665/Shannon!$D665)</f>
        <v>#NUM!</v>
      </c>
      <c r="BC665" s="175" t="e">
        <f>('Raw data'!BB665/Shannon!$D665)*LN('Raw data'!BB665/Shannon!$D665)</f>
        <v>#NUM!</v>
      </c>
      <c r="BD665" s="175" t="e">
        <f>('Raw data'!BC665/Shannon!$D665)*LN('Raw data'!BC665/Shannon!$D665)</f>
        <v>#NUM!</v>
      </c>
      <c r="BE665" s="175" t="e">
        <f>('Raw data'!BD665/Shannon!$D665)*LN('Raw data'!BD665/Shannon!$D665)</f>
        <v>#NUM!</v>
      </c>
      <c r="BF665" s="175" t="e">
        <f>('Raw data'!BE665/Shannon!$D665)*LN('Raw data'!BE665/Shannon!$D665)</f>
        <v>#NUM!</v>
      </c>
      <c r="BG665" s="175" t="e">
        <f>('Raw data'!BF665/Shannon!$D665)*LN('Raw data'!BF665/Shannon!$D665)</f>
        <v>#NUM!</v>
      </c>
      <c r="BH665" s="175" t="e">
        <f>('Raw data'!BG665/Shannon!$D665)*LN('Raw data'!BG665/Shannon!$D665)</f>
        <v>#NUM!</v>
      </c>
      <c r="BI665" s="175" t="e">
        <f>('Raw data'!BH665/Shannon!$D665)*LN('Raw data'!BH665/Shannon!$D665)</f>
        <v>#NUM!</v>
      </c>
      <c r="BJ665" s="175" t="e">
        <f>('Raw data'!BI665/Shannon!$D665)*LN('Raw data'!BI665/Shannon!$D665)</f>
        <v>#NUM!</v>
      </c>
      <c r="BK665" s="175" t="e">
        <f>('Raw data'!BJ665/Shannon!$D665)*LN('Raw data'!BJ665/Shannon!$D665)</f>
        <v>#NUM!</v>
      </c>
      <c r="BL665" s="175" t="e">
        <f>('Raw data'!BK665/Shannon!$D665)*LN('Raw data'!BK665/Shannon!$D665)</f>
        <v>#NUM!</v>
      </c>
      <c r="BM665" s="175" t="e">
        <f>('Raw data'!BL665/Shannon!$D665)*LN('Raw data'!BL665/Shannon!$D665)</f>
        <v>#NUM!</v>
      </c>
      <c r="BN665" s="175" t="e">
        <f>('Raw data'!BM665/Shannon!$D665)*LN('Raw data'!BM665/Shannon!$D665)</f>
        <v>#NUM!</v>
      </c>
      <c r="BO665" s="175" t="e">
        <f>('Raw data'!BN665/Shannon!$D665)*LN('Raw data'!BN665/Shannon!$D665)</f>
        <v>#NUM!</v>
      </c>
      <c r="BP665" s="175" t="e">
        <f>('Raw data'!BO665/Shannon!$D665)*LN('Raw data'!BO665/Shannon!$D665)</f>
        <v>#NUM!</v>
      </c>
      <c r="BQ665" s="175" t="e">
        <f>('Raw data'!BP665/Shannon!$D665)*LN('Raw data'!BP665/Shannon!$D665)</f>
        <v>#NUM!</v>
      </c>
      <c r="BR665" s="175" t="e">
        <f>('Raw data'!BQ665/Shannon!$D665)*LN('Raw data'!BQ665/Shannon!$D665)</f>
        <v>#NUM!</v>
      </c>
      <c r="BS665" s="175" t="e">
        <f>('Raw data'!BR665/Shannon!$D665)*LN('Raw data'!BR665/Shannon!$D665)</f>
        <v>#NUM!</v>
      </c>
      <c r="BT665" s="175" t="e">
        <f>('Raw data'!BS665/Shannon!$D665)*LN('Raw data'!BS665/Shannon!$D665)</f>
        <v>#NUM!</v>
      </c>
      <c r="BU665" s="175" t="e">
        <f>('Raw data'!BT665/Shannon!$D665)*LN('Raw data'!BT665/Shannon!$D665)</f>
        <v>#NUM!</v>
      </c>
      <c r="BV665" s="175" t="e">
        <f>('Raw data'!BU665/Shannon!$D665)*LN('Raw data'!BU665/Shannon!$D665)</f>
        <v>#NUM!</v>
      </c>
      <c r="BW665" s="175" t="e">
        <f>('Raw data'!BV665/Shannon!$D665)*LN('Raw data'!BV665/Shannon!$D665)</f>
        <v>#NUM!</v>
      </c>
      <c r="BX665" s="175" t="e">
        <f>('Raw data'!BW665/Shannon!$D665)*LN('Raw data'!BW665/Shannon!$D665)</f>
        <v>#NUM!</v>
      </c>
      <c r="BY665" s="175" t="e">
        <f>('Raw data'!BX665/Shannon!$D665)*LN('Raw data'!BX665/Shannon!$D665)</f>
        <v>#NUM!</v>
      </c>
      <c r="BZ665" s="175" t="e">
        <f>('Raw data'!BY665/Shannon!$D665)*LN('Raw data'!BY665/Shannon!$D665)</f>
        <v>#NUM!</v>
      </c>
      <c r="CA665" s="175" t="e">
        <f>('Raw data'!BZ665/Shannon!$D665)*LN('Raw data'!BZ665/Shannon!$D665)</f>
        <v>#NUM!</v>
      </c>
      <c r="CB665" s="175" t="e">
        <f>('Raw data'!CA665/Shannon!$D665)*LN('Raw data'!CA665/Shannon!$D665)</f>
        <v>#NUM!</v>
      </c>
      <c r="CC665" s="175" t="e">
        <f>('Raw data'!CB665/Shannon!$D665)*LN('Raw data'!CB665/Shannon!$D665)</f>
        <v>#NUM!</v>
      </c>
      <c r="CD665" s="175" t="e">
        <f>('Raw data'!CC665/Shannon!$D665)*LN('Raw data'!CC665/Shannon!$D665)</f>
        <v>#NUM!</v>
      </c>
      <c r="CF665" s="176">
        <f t="shared" si="10"/>
        <v>0.21455915517640509</v>
      </c>
      <c r="CG665" s="175"/>
      <c r="CH665" s="175"/>
      <c r="CI665" s="175"/>
      <c r="CJ665" s="175"/>
      <c r="CK665" s="175"/>
      <c r="CL665" s="175">
        <v>-0.16057620877200915</v>
      </c>
      <c r="CM665" s="175"/>
      <c r="CN665" s="175"/>
      <c r="CO665" s="175"/>
      <c r="CP665" s="175"/>
      <c r="CQ665" s="175"/>
      <c r="CR665" s="175"/>
      <c r="CS665" s="175"/>
      <c r="CT665" s="175"/>
      <c r="CU665" s="175"/>
      <c r="CV665" s="175"/>
      <c r="CW665" s="175"/>
      <c r="CX665" s="175"/>
      <c r="CY665" s="175"/>
      <c r="CZ665" s="175"/>
      <c r="DA665" s="175"/>
      <c r="DB665" s="175"/>
      <c r="DC665" s="175"/>
      <c r="DD665" s="175"/>
      <c r="DE665" s="175"/>
      <c r="DF665" s="175"/>
      <c r="DG665" s="175"/>
      <c r="DH665" s="175"/>
      <c r="DI665" s="175"/>
      <c r="DJ665" s="175"/>
      <c r="DK665" s="175"/>
      <c r="DL665" s="175"/>
      <c r="DM665" s="175"/>
      <c r="DN665" s="175"/>
      <c r="DO665" s="175"/>
      <c r="DP665" s="175"/>
      <c r="DQ665" s="175"/>
      <c r="DR665" s="175"/>
      <c r="DS665" s="175"/>
      <c r="DT665" s="175"/>
      <c r="DU665" s="175"/>
      <c r="DV665" s="175"/>
      <c r="DW665" s="175"/>
      <c r="DX665" s="175"/>
      <c r="DY665" s="175"/>
      <c r="DZ665" s="175">
        <v>-5.398294640439593E-2</v>
      </c>
      <c r="EA665" s="175"/>
      <c r="EB665" s="175"/>
      <c r="EC665" s="175"/>
      <c r="ED665" s="175"/>
      <c r="EE665" s="175"/>
      <c r="EF665" s="175"/>
      <c r="EG665" s="175"/>
      <c r="EH665" s="175"/>
      <c r="EI665" s="175"/>
      <c r="EJ665" s="175"/>
      <c r="EK665" s="175"/>
      <c r="EL665" s="175"/>
      <c r="EM665" s="175"/>
      <c r="EN665" s="175"/>
      <c r="EO665" s="175"/>
      <c r="EP665" s="175"/>
      <c r="EQ665" s="175"/>
      <c r="ER665" s="175"/>
      <c r="ES665" s="175"/>
      <c r="ET665" s="175"/>
      <c r="EU665" s="175"/>
      <c r="EV665" s="175"/>
      <c r="EW665" s="175"/>
      <c r="EX665" s="175"/>
      <c r="EY665" s="175"/>
      <c r="EZ665" s="175"/>
      <c r="FA665" s="175"/>
      <c r="FB665" s="175"/>
      <c r="FC665" s="175"/>
      <c r="FD665" s="175"/>
      <c r="FE665" s="175"/>
      <c r="FF665" s="175"/>
      <c r="FG665" s="175"/>
      <c r="FH665" s="175"/>
    </row>
    <row r="666" spans="2:164" x14ac:dyDescent="0.2">
      <c r="B666" s="13">
        <v>45</v>
      </c>
      <c r="C666" s="14">
        <v>3</v>
      </c>
      <c r="D666">
        <f>SUM('Raw data'!D666:CC666)</f>
        <v>461</v>
      </c>
      <c r="E666" s="175" t="e">
        <f>('Raw data'!D666/Shannon!$D666)*LN('Raw data'!D666/Shannon!$D666)</f>
        <v>#NUM!</v>
      </c>
      <c r="F666" s="175" t="e">
        <f>('Raw data'!E666/Shannon!$D666)*LN('Raw data'!E666/Shannon!$D666)</f>
        <v>#NUM!</v>
      </c>
      <c r="G666" s="175" t="e">
        <f>('Raw data'!F666/Shannon!$D666)*LN('Raw data'!F666/Shannon!$D666)</f>
        <v>#NUM!</v>
      </c>
      <c r="H666" s="175">
        <f>('Raw data'!G666/Shannon!$D666)*LN('Raw data'!G666/Shannon!$D666)</f>
        <v>-2.3601956019248169E-2</v>
      </c>
      <c r="I666" s="175">
        <f>('Raw data'!H666/Shannon!$D666)*LN('Raw data'!H666/Shannon!$D666)</f>
        <v>-0.17780047687643122</v>
      </c>
      <c r="J666" s="175">
        <f>('Raw data'!I666/Shannon!$D666)*LN('Raw data'!I666/Shannon!$D666)</f>
        <v>-8.3097894793982705E-2</v>
      </c>
      <c r="K666" s="175" t="e">
        <f>('Raw data'!J666/Shannon!$D666)*LN('Raw data'!J666/Shannon!$D666)</f>
        <v>#NUM!</v>
      </c>
      <c r="L666" s="175" t="e">
        <f>('Raw data'!K666/Shannon!$D666)*LN('Raw data'!K666/Shannon!$D666)</f>
        <v>#NUM!</v>
      </c>
      <c r="M666" s="175" t="e">
        <f>('Raw data'!L666/Shannon!$D666)*LN('Raw data'!L666/Shannon!$D666)</f>
        <v>#NUM!</v>
      </c>
      <c r="N666" s="175" t="e">
        <f>('Raw data'!M666/Shannon!$D666)*LN('Raw data'!M666/Shannon!$D666)</f>
        <v>#NUM!</v>
      </c>
      <c r="O666" s="175" t="e">
        <f>('Raw data'!N666/Shannon!$D666)*LN('Raw data'!N666/Shannon!$D666)</f>
        <v>#NUM!</v>
      </c>
      <c r="P666" s="175" t="e">
        <f>('Raw data'!O666/Shannon!$D666)*LN('Raw data'!O666/Shannon!$D666)</f>
        <v>#NUM!</v>
      </c>
      <c r="Q666" s="175" t="e">
        <f>('Raw data'!P666/Shannon!$D666)*LN('Raw data'!P666/Shannon!$D666)</f>
        <v>#NUM!</v>
      </c>
      <c r="R666" s="175" t="e">
        <f>('Raw data'!Q666/Shannon!$D666)*LN('Raw data'!Q666/Shannon!$D666)</f>
        <v>#NUM!</v>
      </c>
      <c r="S666" s="175" t="e">
        <f>('Raw data'!R666/Shannon!$D666)*LN('Raw data'!R666/Shannon!$D666)</f>
        <v>#NUM!</v>
      </c>
      <c r="T666" s="175" t="e">
        <f>('Raw data'!S666/Shannon!$D666)*LN('Raw data'!S666/Shannon!$D666)</f>
        <v>#NUM!</v>
      </c>
      <c r="U666" s="175" t="e">
        <f>('Raw data'!T666/Shannon!$D666)*LN('Raw data'!T666/Shannon!$D666)</f>
        <v>#NUM!</v>
      </c>
      <c r="V666" s="175" t="e">
        <f>('Raw data'!U666/Shannon!$D666)*LN('Raw data'!U666/Shannon!$D666)</f>
        <v>#NUM!</v>
      </c>
      <c r="W666" s="175" t="e">
        <f>('Raw data'!V666/Shannon!$D666)*LN('Raw data'!V666/Shannon!$D666)</f>
        <v>#NUM!</v>
      </c>
      <c r="X666" s="175" t="e">
        <f>('Raw data'!W666/Shannon!$D666)*LN('Raw data'!W666/Shannon!$D666)</f>
        <v>#NUM!</v>
      </c>
      <c r="Y666" s="175" t="e">
        <f>('Raw data'!X666/Shannon!$D666)*LN('Raw data'!X666/Shannon!$D666)</f>
        <v>#NUM!</v>
      </c>
      <c r="Z666" s="175" t="e">
        <f>('Raw data'!Y666/Shannon!$D666)*LN('Raw data'!Y666/Shannon!$D666)</f>
        <v>#NUM!</v>
      </c>
      <c r="AA666" s="175" t="e">
        <f>('Raw data'!Z666/Shannon!$D666)*LN('Raw data'!Z666/Shannon!$D666)</f>
        <v>#NUM!</v>
      </c>
      <c r="AB666" s="175">
        <f>('Raw data'!AA666/Shannon!$D666)*LN('Raw data'!AA666/Shannon!$D666)</f>
        <v>-4.906681269590616E-2</v>
      </c>
      <c r="AC666" s="175" t="e">
        <f>('Raw data'!AB666/Shannon!$D666)*LN('Raw data'!AB666/Shannon!$D666)</f>
        <v>#NUM!</v>
      </c>
      <c r="AD666" s="175" t="e">
        <f>('Raw data'!AC666/Shannon!$D666)*LN('Raw data'!AC666/Shannon!$D666)</f>
        <v>#NUM!</v>
      </c>
      <c r="AE666" s="175" t="e">
        <f>('Raw data'!AD666/Shannon!$D666)*LN('Raw data'!AD666/Shannon!$D666)</f>
        <v>#NUM!</v>
      </c>
      <c r="AF666" s="175" t="e">
        <f>('Raw data'!AE666/Shannon!$D666)*LN('Raw data'!AE666/Shannon!$D666)</f>
        <v>#NUM!</v>
      </c>
      <c r="AG666" s="175" t="e">
        <f>('Raw data'!AF666/Shannon!$D666)*LN('Raw data'!AF666/Shannon!$D666)</f>
        <v>#NUM!</v>
      </c>
      <c r="AH666" s="175" t="e">
        <f>('Raw data'!AG666/Shannon!$D666)*LN('Raw data'!AG666/Shannon!$D666)</f>
        <v>#NUM!</v>
      </c>
      <c r="AI666" s="175">
        <f>('Raw data'!AH666/Shannon!$D666)*LN('Raw data'!AH666/Shannon!$D666)</f>
        <v>-1.3304551069407047E-2</v>
      </c>
      <c r="AJ666" s="175" t="e">
        <f>('Raw data'!AI666/Shannon!$D666)*LN('Raw data'!AI666/Shannon!$D666)</f>
        <v>#NUM!</v>
      </c>
      <c r="AK666" s="175" t="e">
        <f>('Raw data'!AJ666/Shannon!$D666)*LN('Raw data'!AJ666/Shannon!$D666)</f>
        <v>#NUM!</v>
      </c>
      <c r="AL666" s="175" t="e">
        <f>('Raw data'!AK666/Shannon!$D666)*LN('Raw data'!AK666/Shannon!$D666)</f>
        <v>#NUM!</v>
      </c>
      <c r="AM666" s="175" t="e">
        <f>('Raw data'!AL666/Shannon!$D666)*LN('Raw data'!AL666/Shannon!$D666)</f>
        <v>#NUM!</v>
      </c>
      <c r="AN666" s="175" t="e">
        <f>('Raw data'!AM666/Shannon!$D666)*LN('Raw data'!AM666/Shannon!$D666)</f>
        <v>#NUM!</v>
      </c>
      <c r="AO666" s="175" t="e">
        <f>('Raw data'!AN666/Shannon!$D666)*LN('Raw data'!AN666/Shannon!$D666)</f>
        <v>#NUM!</v>
      </c>
      <c r="AP666" s="175" t="e">
        <f>('Raw data'!AO666/Shannon!$D666)*LN('Raw data'!AO666/Shannon!$D666)</f>
        <v>#NUM!</v>
      </c>
      <c r="AQ666" s="175" t="e">
        <f>('Raw data'!AP666/Shannon!$D666)*LN('Raw data'!AP666/Shannon!$D666)</f>
        <v>#NUM!</v>
      </c>
      <c r="AR666" s="175" t="e">
        <f>('Raw data'!AQ666/Shannon!$D666)*LN('Raw data'!AQ666/Shannon!$D666)</f>
        <v>#NUM!</v>
      </c>
      <c r="AS666" s="175" t="e">
        <f>('Raw data'!AR666/Shannon!$D666)*LN('Raw data'!AR666/Shannon!$D666)</f>
        <v>#NUM!</v>
      </c>
      <c r="AT666" s="175" t="e">
        <f>('Raw data'!AS666/Shannon!$D666)*LN('Raw data'!AS666/Shannon!$D666)</f>
        <v>#NUM!</v>
      </c>
      <c r="AU666" s="175" t="e">
        <f>('Raw data'!AT666/Shannon!$D666)*LN('Raw data'!AT666/Shannon!$D666)</f>
        <v>#NUM!</v>
      </c>
      <c r="AV666" s="175">
        <f>('Raw data'!AU666/Shannon!$D666)*LN('Raw data'!AU666/Shannon!$D666)</f>
        <v>-9.8502246995031073E-2</v>
      </c>
      <c r="AW666" s="175" t="e">
        <f>('Raw data'!AV666/Shannon!$D666)*LN('Raw data'!AV666/Shannon!$D666)</f>
        <v>#NUM!</v>
      </c>
      <c r="AX666" s="175" t="e">
        <f>('Raw data'!AW666/Shannon!$D666)*LN('Raw data'!AW666/Shannon!$D666)</f>
        <v>#NUM!</v>
      </c>
      <c r="AY666" s="175" t="e">
        <f>('Raw data'!AX666/Shannon!$D666)*LN('Raw data'!AX666/Shannon!$D666)</f>
        <v>#NUM!</v>
      </c>
      <c r="AZ666" s="175" t="e">
        <f>('Raw data'!AY666/Shannon!$D666)*LN('Raw data'!AY666/Shannon!$D666)</f>
        <v>#NUM!</v>
      </c>
      <c r="BA666" s="175" t="e">
        <f>('Raw data'!AZ666/Shannon!$D666)*LN('Raw data'!AZ666/Shannon!$D666)</f>
        <v>#NUM!</v>
      </c>
      <c r="BB666" s="175" t="e">
        <f>('Raw data'!BA666/Shannon!$D666)*LN('Raw data'!BA666/Shannon!$D666)</f>
        <v>#NUM!</v>
      </c>
      <c r="BC666" s="175" t="e">
        <f>('Raw data'!BB666/Shannon!$D666)*LN('Raw data'!BB666/Shannon!$D666)</f>
        <v>#NUM!</v>
      </c>
      <c r="BD666" s="175" t="e">
        <f>('Raw data'!BC666/Shannon!$D666)*LN('Raw data'!BC666/Shannon!$D666)</f>
        <v>#NUM!</v>
      </c>
      <c r="BE666" s="175" t="e">
        <f>('Raw data'!BD666/Shannon!$D666)*LN('Raw data'!BD666/Shannon!$D666)</f>
        <v>#NUM!</v>
      </c>
      <c r="BF666" s="175" t="e">
        <f>('Raw data'!BE666/Shannon!$D666)*LN('Raw data'!BE666/Shannon!$D666)</f>
        <v>#NUM!</v>
      </c>
      <c r="BG666" s="175" t="e">
        <f>('Raw data'!BF666/Shannon!$D666)*LN('Raw data'!BF666/Shannon!$D666)</f>
        <v>#NUM!</v>
      </c>
      <c r="BH666" s="175" t="e">
        <f>('Raw data'!BG666/Shannon!$D666)*LN('Raw data'!BG666/Shannon!$D666)</f>
        <v>#NUM!</v>
      </c>
      <c r="BI666" s="175" t="e">
        <f>('Raw data'!BH666/Shannon!$D666)*LN('Raw data'!BH666/Shannon!$D666)</f>
        <v>#NUM!</v>
      </c>
      <c r="BJ666" s="175" t="e">
        <f>('Raw data'!BI666/Shannon!$D666)*LN('Raw data'!BI666/Shannon!$D666)</f>
        <v>#NUM!</v>
      </c>
      <c r="BK666" s="175" t="e">
        <f>('Raw data'!BJ666/Shannon!$D666)*LN('Raw data'!BJ666/Shannon!$D666)</f>
        <v>#NUM!</v>
      </c>
      <c r="BL666" s="175" t="e">
        <f>('Raw data'!BK666/Shannon!$D666)*LN('Raw data'!BK666/Shannon!$D666)</f>
        <v>#NUM!</v>
      </c>
      <c r="BM666" s="175" t="e">
        <f>('Raw data'!BL666/Shannon!$D666)*LN('Raw data'!BL666/Shannon!$D666)</f>
        <v>#NUM!</v>
      </c>
      <c r="BN666" s="175" t="e">
        <f>('Raw data'!BM666/Shannon!$D666)*LN('Raw data'!BM666/Shannon!$D666)</f>
        <v>#NUM!</v>
      </c>
      <c r="BO666" s="175" t="e">
        <f>('Raw data'!BN666/Shannon!$D666)*LN('Raw data'!BN666/Shannon!$D666)</f>
        <v>#NUM!</v>
      </c>
      <c r="BP666" s="175" t="e">
        <f>('Raw data'!BO666/Shannon!$D666)*LN('Raw data'!BO666/Shannon!$D666)</f>
        <v>#NUM!</v>
      </c>
      <c r="BQ666" s="175" t="e">
        <f>('Raw data'!BP666/Shannon!$D666)*LN('Raw data'!BP666/Shannon!$D666)</f>
        <v>#NUM!</v>
      </c>
      <c r="BR666" s="175" t="e">
        <f>('Raw data'!BQ666/Shannon!$D666)*LN('Raw data'!BQ666/Shannon!$D666)</f>
        <v>#NUM!</v>
      </c>
      <c r="BS666" s="175" t="e">
        <f>('Raw data'!BR666/Shannon!$D666)*LN('Raw data'!BR666/Shannon!$D666)</f>
        <v>#NUM!</v>
      </c>
      <c r="BT666" s="175" t="e">
        <f>('Raw data'!BS666/Shannon!$D666)*LN('Raw data'!BS666/Shannon!$D666)</f>
        <v>#NUM!</v>
      </c>
      <c r="BU666" s="175" t="e">
        <f>('Raw data'!BT666/Shannon!$D666)*LN('Raw data'!BT666/Shannon!$D666)</f>
        <v>#NUM!</v>
      </c>
      <c r="BV666" s="175" t="e">
        <f>('Raw data'!BU666/Shannon!$D666)*LN('Raw data'!BU666/Shannon!$D666)</f>
        <v>#NUM!</v>
      </c>
      <c r="BW666" s="175" t="e">
        <f>('Raw data'!BV666/Shannon!$D666)*LN('Raw data'!BV666/Shannon!$D666)</f>
        <v>#NUM!</v>
      </c>
      <c r="BX666" s="175" t="e">
        <f>('Raw data'!BW666/Shannon!$D666)*LN('Raw data'!BW666/Shannon!$D666)</f>
        <v>#NUM!</v>
      </c>
      <c r="BY666" s="175" t="e">
        <f>('Raw data'!BX666/Shannon!$D666)*LN('Raw data'!BX666/Shannon!$D666)</f>
        <v>#NUM!</v>
      </c>
      <c r="BZ666" s="175" t="e">
        <f>('Raw data'!BY666/Shannon!$D666)*LN('Raw data'!BY666/Shannon!$D666)</f>
        <v>#NUM!</v>
      </c>
      <c r="CA666" s="175" t="e">
        <f>('Raw data'!BZ666/Shannon!$D666)*LN('Raw data'!BZ666/Shannon!$D666)</f>
        <v>#NUM!</v>
      </c>
      <c r="CB666" s="175" t="e">
        <f>('Raw data'!CA666/Shannon!$D666)*LN('Raw data'!CA666/Shannon!$D666)</f>
        <v>#NUM!</v>
      </c>
      <c r="CC666" s="175" t="e">
        <f>('Raw data'!CB666/Shannon!$D666)*LN('Raw data'!CB666/Shannon!$D666)</f>
        <v>#NUM!</v>
      </c>
      <c r="CD666" s="175" t="e">
        <f>('Raw data'!CC666/Shannon!$D666)*LN('Raw data'!CC666/Shannon!$D666)</f>
        <v>#NUM!</v>
      </c>
      <c r="CF666" s="176">
        <f t="shared" si="10"/>
        <v>0.44537393845000639</v>
      </c>
      <c r="CG666" s="175"/>
      <c r="CH666" s="175"/>
      <c r="CI666" s="175"/>
      <c r="CJ666" s="175"/>
      <c r="CK666" s="175"/>
      <c r="CL666" s="175">
        <v>-2.3601956019248169E-2</v>
      </c>
      <c r="CM666" s="175">
        <v>-0.17780047687643122</v>
      </c>
      <c r="CN666" s="175">
        <v>-8.3097894793982705E-2</v>
      </c>
      <c r="CO666" s="175"/>
      <c r="CP666" s="175"/>
      <c r="CQ666" s="175"/>
      <c r="CR666" s="175"/>
      <c r="CS666" s="175"/>
      <c r="CT666" s="175"/>
      <c r="CU666" s="175"/>
      <c r="CV666" s="175"/>
      <c r="CW666" s="175"/>
      <c r="CX666" s="175"/>
      <c r="CY666" s="175"/>
      <c r="CZ666" s="175"/>
      <c r="DA666" s="175"/>
      <c r="DB666" s="175"/>
      <c r="DC666" s="175"/>
      <c r="DD666" s="175"/>
      <c r="DE666" s="175"/>
      <c r="DF666" s="175">
        <v>-4.906681269590616E-2</v>
      </c>
      <c r="DG666" s="175"/>
      <c r="DH666" s="175"/>
      <c r="DI666" s="175"/>
      <c r="DJ666" s="175"/>
      <c r="DK666" s="175"/>
      <c r="DL666" s="175"/>
      <c r="DM666" s="175">
        <v>-1.3304551069407047E-2</v>
      </c>
      <c r="DN666" s="175"/>
      <c r="DO666" s="175"/>
      <c r="DP666" s="175"/>
      <c r="DQ666" s="175"/>
      <c r="DR666" s="175"/>
      <c r="DS666" s="175"/>
      <c r="DT666" s="175"/>
      <c r="DU666" s="175"/>
      <c r="DV666" s="175"/>
      <c r="DW666" s="175"/>
      <c r="DX666" s="175"/>
      <c r="DY666" s="175"/>
      <c r="DZ666" s="175">
        <v>-9.8502246995031073E-2</v>
      </c>
      <c r="EA666" s="175"/>
      <c r="EB666" s="175"/>
      <c r="EC666" s="175"/>
      <c r="ED666" s="175"/>
      <c r="EE666" s="175"/>
      <c r="EF666" s="175"/>
      <c r="EG666" s="175"/>
      <c r="EH666" s="175"/>
      <c r="EI666" s="175"/>
      <c r="EJ666" s="175"/>
      <c r="EK666" s="175"/>
      <c r="EL666" s="175"/>
      <c r="EM666" s="175"/>
      <c r="EN666" s="175"/>
      <c r="EO666" s="175"/>
      <c r="EP666" s="175"/>
      <c r="EQ666" s="175"/>
      <c r="ER666" s="175"/>
      <c r="ES666" s="175"/>
      <c r="ET666" s="175"/>
      <c r="EU666" s="175"/>
      <c r="EV666" s="175"/>
      <c r="EW666" s="175"/>
      <c r="EX666" s="175"/>
      <c r="EY666" s="175"/>
      <c r="EZ666" s="175"/>
      <c r="FA666" s="175"/>
      <c r="FB666" s="175"/>
      <c r="FC666" s="175"/>
      <c r="FD666" s="175"/>
      <c r="FE666" s="175"/>
      <c r="FF666" s="175"/>
      <c r="FG666" s="175"/>
      <c r="FH666" s="175"/>
    </row>
    <row r="667" spans="2:164" x14ac:dyDescent="0.2">
      <c r="B667" s="13">
        <v>45</v>
      </c>
      <c r="C667" s="14">
        <v>4</v>
      </c>
      <c r="D667">
        <f>SUM('Raw data'!D667:CC667)</f>
        <v>50</v>
      </c>
      <c r="E667" s="175" t="e">
        <f>('Raw data'!D667/Shannon!$D667)*LN('Raw data'!D667/Shannon!$D667)</f>
        <v>#NUM!</v>
      </c>
      <c r="F667" s="175">
        <f>('Raw data'!E667/Shannon!$D667)*LN('Raw data'!E667/Shannon!$D667)</f>
        <v>-7.824046010856292E-2</v>
      </c>
      <c r="G667" s="175" t="e">
        <f>('Raw data'!F667/Shannon!$D667)*LN('Raw data'!F667/Shannon!$D667)</f>
        <v>#NUM!</v>
      </c>
      <c r="H667" s="175" t="e">
        <f>('Raw data'!G667/Shannon!$D667)*LN('Raw data'!G667/Shannon!$D667)</f>
        <v>#NUM!</v>
      </c>
      <c r="I667" s="175" t="e">
        <f>('Raw data'!H667/Shannon!$D667)*LN('Raw data'!H667/Shannon!$D667)</f>
        <v>#NUM!</v>
      </c>
      <c r="J667" s="175">
        <f>('Raw data'!I667/Shannon!$D667)*LN('Raw data'!I667/Shannon!$D667)</f>
        <v>-0.20205829154466046</v>
      </c>
      <c r="K667" s="175" t="e">
        <f>('Raw data'!J667/Shannon!$D667)*LN('Raw data'!J667/Shannon!$D667)</f>
        <v>#NUM!</v>
      </c>
      <c r="L667" s="175" t="e">
        <f>('Raw data'!K667/Shannon!$D667)*LN('Raw data'!K667/Shannon!$D667)</f>
        <v>#NUM!</v>
      </c>
      <c r="M667" s="175" t="e">
        <f>('Raw data'!L667/Shannon!$D667)*LN('Raw data'!L667/Shannon!$D667)</f>
        <v>#NUM!</v>
      </c>
      <c r="N667" s="175" t="e">
        <f>('Raw data'!M667/Shannon!$D667)*LN('Raw data'!M667/Shannon!$D667)</f>
        <v>#NUM!</v>
      </c>
      <c r="O667" s="175" t="e">
        <f>('Raw data'!N667/Shannon!$D667)*LN('Raw data'!N667/Shannon!$D667)</f>
        <v>#NUM!</v>
      </c>
      <c r="P667" s="175" t="e">
        <f>('Raw data'!O667/Shannon!$D667)*LN('Raw data'!O667/Shannon!$D667)</f>
        <v>#NUM!</v>
      </c>
      <c r="Q667" s="175" t="e">
        <f>('Raw data'!P667/Shannon!$D667)*LN('Raw data'!P667/Shannon!$D667)</f>
        <v>#NUM!</v>
      </c>
      <c r="R667" s="175" t="e">
        <f>('Raw data'!Q667/Shannon!$D667)*LN('Raw data'!Q667/Shannon!$D667)</f>
        <v>#NUM!</v>
      </c>
      <c r="S667" s="175" t="e">
        <f>('Raw data'!R667/Shannon!$D667)*LN('Raw data'!R667/Shannon!$D667)</f>
        <v>#NUM!</v>
      </c>
      <c r="T667" s="175" t="e">
        <f>('Raw data'!S667/Shannon!$D667)*LN('Raw data'!S667/Shannon!$D667)</f>
        <v>#NUM!</v>
      </c>
      <c r="U667" s="175" t="e">
        <f>('Raw data'!T667/Shannon!$D667)*LN('Raw data'!T667/Shannon!$D667)</f>
        <v>#NUM!</v>
      </c>
      <c r="V667" s="175" t="e">
        <f>('Raw data'!U667/Shannon!$D667)*LN('Raw data'!U667/Shannon!$D667)</f>
        <v>#NUM!</v>
      </c>
      <c r="W667" s="175" t="e">
        <f>('Raw data'!V667/Shannon!$D667)*LN('Raw data'!V667/Shannon!$D667)</f>
        <v>#NUM!</v>
      </c>
      <c r="X667" s="175" t="e">
        <f>('Raw data'!W667/Shannon!$D667)*LN('Raw data'!W667/Shannon!$D667)</f>
        <v>#NUM!</v>
      </c>
      <c r="Y667" s="175" t="e">
        <f>('Raw data'!X667/Shannon!$D667)*LN('Raw data'!X667/Shannon!$D667)</f>
        <v>#NUM!</v>
      </c>
      <c r="Z667" s="175" t="e">
        <f>('Raw data'!Y667/Shannon!$D667)*LN('Raw data'!Y667/Shannon!$D667)</f>
        <v>#NUM!</v>
      </c>
      <c r="AA667" s="175" t="e">
        <f>('Raw data'!Z667/Shannon!$D667)*LN('Raw data'!Z667/Shannon!$D667)</f>
        <v>#NUM!</v>
      </c>
      <c r="AB667" s="175" t="e">
        <f>('Raw data'!AA667/Shannon!$D667)*LN('Raw data'!AA667/Shannon!$D667)</f>
        <v>#NUM!</v>
      </c>
      <c r="AC667" s="175" t="e">
        <f>('Raw data'!AB667/Shannon!$D667)*LN('Raw data'!AB667/Shannon!$D667)</f>
        <v>#NUM!</v>
      </c>
      <c r="AD667" s="175" t="e">
        <f>('Raw data'!AC667/Shannon!$D667)*LN('Raw data'!AC667/Shannon!$D667)</f>
        <v>#NUM!</v>
      </c>
      <c r="AE667" s="175" t="e">
        <f>('Raw data'!AD667/Shannon!$D667)*LN('Raw data'!AD667/Shannon!$D667)</f>
        <v>#NUM!</v>
      </c>
      <c r="AF667" s="175" t="e">
        <f>('Raw data'!AE667/Shannon!$D667)*LN('Raw data'!AE667/Shannon!$D667)</f>
        <v>#NUM!</v>
      </c>
      <c r="AG667" s="175" t="e">
        <f>('Raw data'!AF667/Shannon!$D667)*LN('Raw data'!AF667/Shannon!$D667)</f>
        <v>#NUM!</v>
      </c>
      <c r="AH667" s="175" t="e">
        <f>('Raw data'!AG667/Shannon!$D667)*LN('Raw data'!AG667/Shannon!$D667)</f>
        <v>#NUM!</v>
      </c>
      <c r="AI667" s="175" t="e">
        <f>('Raw data'!AH667/Shannon!$D667)*LN('Raw data'!AH667/Shannon!$D667)</f>
        <v>#NUM!</v>
      </c>
      <c r="AJ667" s="175" t="e">
        <f>('Raw data'!AI667/Shannon!$D667)*LN('Raw data'!AI667/Shannon!$D667)</f>
        <v>#NUM!</v>
      </c>
      <c r="AK667" s="175" t="e">
        <f>('Raw data'!AJ667/Shannon!$D667)*LN('Raw data'!AJ667/Shannon!$D667)</f>
        <v>#NUM!</v>
      </c>
      <c r="AL667" s="175" t="e">
        <f>('Raw data'!AK667/Shannon!$D667)*LN('Raw data'!AK667/Shannon!$D667)</f>
        <v>#NUM!</v>
      </c>
      <c r="AM667" s="175" t="e">
        <f>('Raw data'!AL667/Shannon!$D667)*LN('Raw data'!AL667/Shannon!$D667)</f>
        <v>#NUM!</v>
      </c>
      <c r="AN667" s="175" t="e">
        <f>('Raw data'!AM667/Shannon!$D667)*LN('Raw data'!AM667/Shannon!$D667)</f>
        <v>#NUM!</v>
      </c>
      <c r="AO667" s="175" t="e">
        <f>('Raw data'!AN667/Shannon!$D667)*LN('Raw data'!AN667/Shannon!$D667)</f>
        <v>#NUM!</v>
      </c>
      <c r="AP667" s="175" t="e">
        <f>('Raw data'!AO667/Shannon!$D667)*LN('Raw data'!AO667/Shannon!$D667)</f>
        <v>#NUM!</v>
      </c>
      <c r="AQ667" s="175" t="e">
        <f>('Raw data'!AP667/Shannon!$D667)*LN('Raw data'!AP667/Shannon!$D667)</f>
        <v>#NUM!</v>
      </c>
      <c r="AR667" s="175" t="e">
        <f>('Raw data'!AQ667/Shannon!$D667)*LN('Raw data'!AQ667/Shannon!$D667)</f>
        <v>#NUM!</v>
      </c>
      <c r="AS667" s="175" t="e">
        <f>('Raw data'!AR667/Shannon!$D667)*LN('Raw data'!AR667/Shannon!$D667)</f>
        <v>#NUM!</v>
      </c>
      <c r="AT667" s="175" t="e">
        <f>('Raw data'!AS667/Shannon!$D667)*LN('Raw data'!AS667/Shannon!$D667)</f>
        <v>#NUM!</v>
      </c>
      <c r="AU667" s="175" t="e">
        <f>('Raw data'!AT667/Shannon!$D667)*LN('Raw data'!AT667/Shannon!$D667)</f>
        <v>#NUM!</v>
      </c>
      <c r="AV667" s="175">
        <f>('Raw data'!AU667/Shannon!$D667)*LN('Raw data'!AU667/Shannon!$D667)</f>
        <v>-0.1124933669286987</v>
      </c>
      <c r="AW667" s="175" t="e">
        <f>('Raw data'!AV667/Shannon!$D667)*LN('Raw data'!AV667/Shannon!$D667)</f>
        <v>#NUM!</v>
      </c>
      <c r="AX667" s="175" t="e">
        <f>('Raw data'!AW667/Shannon!$D667)*LN('Raw data'!AW667/Shannon!$D667)</f>
        <v>#NUM!</v>
      </c>
      <c r="AY667" s="175" t="e">
        <f>('Raw data'!AX667/Shannon!$D667)*LN('Raw data'!AX667/Shannon!$D667)</f>
        <v>#NUM!</v>
      </c>
      <c r="AZ667" s="175" t="e">
        <f>('Raw data'!AY667/Shannon!$D667)*LN('Raw data'!AY667/Shannon!$D667)</f>
        <v>#NUM!</v>
      </c>
      <c r="BA667" s="175" t="e">
        <f>('Raw data'!AZ667/Shannon!$D667)*LN('Raw data'!AZ667/Shannon!$D667)</f>
        <v>#NUM!</v>
      </c>
      <c r="BB667" s="175" t="e">
        <f>('Raw data'!BA667/Shannon!$D667)*LN('Raw data'!BA667/Shannon!$D667)</f>
        <v>#NUM!</v>
      </c>
      <c r="BC667" s="175" t="e">
        <f>('Raw data'!BB667/Shannon!$D667)*LN('Raw data'!BB667/Shannon!$D667)</f>
        <v>#NUM!</v>
      </c>
      <c r="BD667" s="175">
        <f>('Raw data'!BC667/Shannon!$D667)*LN('Raw data'!BC667/Shannon!$D667)</f>
        <v>-7.824046010856292E-2</v>
      </c>
      <c r="BE667" s="175" t="e">
        <f>('Raw data'!BD667/Shannon!$D667)*LN('Raw data'!BD667/Shannon!$D667)</f>
        <v>#NUM!</v>
      </c>
      <c r="BF667" s="175" t="e">
        <f>('Raw data'!BE667/Shannon!$D667)*LN('Raw data'!BE667/Shannon!$D667)</f>
        <v>#NUM!</v>
      </c>
      <c r="BG667" s="175" t="e">
        <f>('Raw data'!BF667/Shannon!$D667)*LN('Raw data'!BF667/Shannon!$D667)</f>
        <v>#NUM!</v>
      </c>
      <c r="BH667" s="175" t="e">
        <f>('Raw data'!BG667/Shannon!$D667)*LN('Raw data'!BG667/Shannon!$D667)</f>
        <v>#NUM!</v>
      </c>
      <c r="BI667" s="175" t="e">
        <f>('Raw data'!BH667/Shannon!$D667)*LN('Raw data'!BH667/Shannon!$D667)</f>
        <v>#NUM!</v>
      </c>
      <c r="BJ667" s="175" t="e">
        <f>('Raw data'!BI667/Shannon!$D667)*LN('Raw data'!BI667/Shannon!$D667)</f>
        <v>#NUM!</v>
      </c>
      <c r="BK667" s="175" t="e">
        <f>('Raw data'!BJ667/Shannon!$D667)*LN('Raw data'!BJ667/Shannon!$D667)</f>
        <v>#NUM!</v>
      </c>
      <c r="BL667" s="175" t="e">
        <f>('Raw data'!BK667/Shannon!$D667)*LN('Raw data'!BK667/Shannon!$D667)</f>
        <v>#NUM!</v>
      </c>
      <c r="BM667" s="175" t="e">
        <f>('Raw data'!BL667/Shannon!$D667)*LN('Raw data'!BL667/Shannon!$D667)</f>
        <v>#NUM!</v>
      </c>
      <c r="BN667" s="175" t="e">
        <f>('Raw data'!BM667/Shannon!$D667)*LN('Raw data'!BM667/Shannon!$D667)</f>
        <v>#NUM!</v>
      </c>
      <c r="BO667" s="175" t="e">
        <f>('Raw data'!BN667/Shannon!$D667)*LN('Raw data'!BN667/Shannon!$D667)</f>
        <v>#NUM!</v>
      </c>
      <c r="BP667" s="175" t="e">
        <f>('Raw data'!BO667/Shannon!$D667)*LN('Raw data'!BO667/Shannon!$D667)</f>
        <v>#NUM!</v>
      </c>
      <c r="BQ667" s="175" t="e">
        <f>('Raw data'!BP667/Shannon!$D667)*LN('Raw data'!BP667/Shannon!$D667)</f>
        <v>#NUM!</v>
      </c>
      <c r="BR667" s="175" t="e">
        <f>('Raw data'!BQ667/Shannon!$D667)*LN('Raw data'!BQ667/Shannon!$D667)</f>
        <v>#NUM!</v>
      </c>
      <c r="BS667" s="175" t="e">
        <f>('Raw data'!BR667/Shannon!$D667)*LN('Raw data'!BR667/Shannon!$D667)</f>
        <v>#NUM!</v>
      </c>
      <c r="BT667" s="175" t="e">
        <f>('Raw data'!BS667/Shannon!$D667)*LN('Raw data'!BS667/Shannon!$D667)</f>
        <v>#NUM!</v>
      </c>
      <c r="BU667" s="175" t="e">
        <f>('Raw data'!BT667/Shannon!$D667)*LN('Raw data'!BT667/Shannon!$D667)</f>
        <v>#NUM!</v>
      </c>
      <c r="BV667" s="175" t="e">
        <f>('Raw data'!BU667/Shannon!$D667)*LN('Raw data'!BU667/Shannon!$D667)</f>
        <v>#NUM!</v>
      </c>
      <c r="BW667" s="175" t="e">
        <f>('Raw data'!BV667/Shannon!$D667)*LN('Raw data'!BV667/Shannon!$D667)</f>
        <v>#NUM!</v>
      </c>
      <c r="BX667" s="175" t="e">
        <f>('Raw data'!BW667/Shannon!$D667)*LN('Raw data'!BW667/Shannon!$D667)</f>
        <v>#NUM!</v>
      </c>
      <c r="BY667" s="175" t="e">
        <f>('Raw data'!BX667/Shannon!$D667)*LN('Raw data'!BX667/Shannon!$D667)</f>
        <v>#NUM!</v>
      </c>
      <c r="BZ667" s="175" t="e">
        <f>('Raw data'!BY667/Shannon!$D667)*LN('Raw data'!BY667/Shannon!$D667)</f>
        <v>#NUM!</v>
      </c>
      <c r="CA667" s="175" t="e">
        <f>('Raw data'!BZ667/Shannon!$D667)*LN('Raw data'!BZ667/Shannon!$D667)</f>
        <v>#NUM!</v>
      </c>
      <c r="CB667" s="175" t="e">
        <f>('Raw data'!CA667/Shannon!$D667)*LN('Raw data'!CA667/Shannon!$D667)</f>
        <v>#NUM!</v>
      </c>
      <c r="CC667" s="175" t="e">
        <f>('Raw data'!CB667/Shannon!$D667)*LN('Raw data'!CB667/Shannon!$D667)</f>
        <v>#NUM!</v>
      </c>
      <c r="CD667" s="175" t="e">
        <f>('Raw data'!CC667/Shannon!$D667)*LN('Raw data'!CC667/Shannon!$D667)</f>
        <v>#NUM!</v>
      </c>
      <c r="CF667" s="176">
        <f t="shared" si="10"/>
        <v>0.47103257869048498</v>
      </c>
      <c r="CG667" s="175"/>
      <c r="CH667" s="175"/>
      <c r="CI667" s="175"/>
      <c r="CJ667" s="175">
        <v>-7.824046010856292E-2</v>
      </c>
      <c r="CK667" s="175"/>
      <c r="CL667" s="175"/>
      <c r="CM667" s="175"/>
      <c r="CN667" s="175">
        <v>-0.20205829154466046</v>
      </c>
      <c r="CO667" s="175"/>
      <c r="CP667" s="175"/>
      <c r="CQ667" s="175"/>
      <c r="CR667" s="175"/>
      <c r="CS667" s="175"/>
      <c r="CT667" s="175"/>
      <c r="CU667" s="175"/>
      <c r="CV667" s="175"/>
      <c r="CW667" s="175"/>
      <c r="CX667" s="175"/>
      <c r="CY667" s="175"/>
      <c r="CZ667" s="175"/>
      <c r="DA667" s="175"/>
      <c r="DB667" s="175"/>
      <c r="DC667" s="175"/>
      <c r="DD667" s="175"/>
      <c r="DE667" s="175"/>
      <c r="DF667" s="175"/>
      <c r="DG667" s="175"/>
      <c r="DH667" s="175"/>
      <c r="DI667" s="175"/>
      <c r="DJ667" s="175"/>
      <c r="DK667" s="175"/>
      <c r="DL667" s="175"/>
      <c r="DM667" s="175"/>
      <c r="DN667" s="175"/>
      <c r="DO667" s="175"/>
      <c r="DP667" s="175"/>
      <c r="DQ667" s="175"/>
      <c r="DR667" s="175"/>
      <c r="DS667" s="175"/>
      <c r="DT667" s="175"/>
      <c r="DU667" s="175"/>
      <c r="DV667" s="175"/>
      <c r="DW667" s="175"/>
      <c r="DX667" s="175"/>
      <c r="DY667" s="175"/>
      <c r="DZ667" s="175">
        <v>-0.1124933669286987</v>
      </c>
      <c r="EA667" s="175"/>
      <c r="EB667" s="175"/>
      <c r="EC667" s="175"/>
      <c r="ED667" s="175"/>
      <c r="EE667" s="175"/>
      <c r="EF667" s="175"/>
      <c r="EG667" s="175"/>
      <c r="EH667" s="175">
        <v>-7.824046010856292E-2</v>
      </c>
      <c r="EI667" s="175"/>
      <c r="EJ667" s="175"/>
      <c r="EK667" s="175"/>
      <c r="EL667" s="175"/>
      <c r="EM667" s="175"/>
      <c r="EN667" s="175"/>
      <c r="EO667" s="175"/>
      <c r="EP667" s="175"/>
      <c r="EQ667" s="175"/>
      <c r="ER667" s="175"/>
      <c r="ES667" s="175"/>
      <c r="ET667" s="175"/>
      <c r="EU667" s="175"/>
      <c r="EV667" s="175"/>
      <c r="EW667" s="175"/>
      <c r="EX667" s="175"/>
      <c r="EY667" s="175"/>
      <c r="EZ667" s="175"/>
      <c r="FA667" s="175"/>
      <c r="FB667" s="175"/>
      <c r="FC667" s="175"/>
      <c r="FD667" s="175"/>
      <c r="FE667" s="175"/>
      <c r="FF667" s="175"/>
      <c r="FG667" s="175"/>
      <c r="FH667" s="175"/>
    </row>
    <row r="668" spans="2:164" x14ac:dyDescent="0.2">
      <c r="B668" s="13">
        <v>45</v>
      </c>
      <c r="C668" s="14">
        <v>5</v>
      </c>
      <c r="D668">
        <f>SUM('Raw data'!D668:CC668)</f>
        <v>0</v>
      </c>
      <c r="E668" s="175" t="e">
        <f>('Raw data'!D668/Shannon!$D668)*LN('Raw data'!D668/Shannon!$D668)</f>
        <v>#DIV/0!</v>
      </c>
      <c r="F668" s="175" t="e">
        <f>('Raw data'!E668/Shannon!$D668)*LN('Raw data'!E668/Shannon!$D668)</f>
        <v>#DIV/0!</v>
      </c>
      <c r="G668" s="175" t="e">
        <f>('Raw data'!F668/Shannon!$D668)*LN('Raw data'!F668/Shannon!$D668)</f>
        <v>#DIV/0!</v>
      </c>
      <c r="H668" s="175" t="e">
        <f>('Raw data'!G668/Shannon!$D668)*LN('Raw data'!G668/Shannon!$D668)</f>
        <v>#DIV/0!</v>
      </c>
      <c r="I668" s="175" t="e">
        <f>('Raw data'!H668/Shannon!$D668)*LN('Raw data'!H668/Shannon!$D668)</f>
        <v>#DIV/0!</v>
      </c>
      <c r="J668" s="175" t="e">
        <f>('Raw data'!I668/Shannon!$D668)*LN('Raw data'!I668/Shannon!$D668)</f>
        <v>#DIV/0!</v>
      </c>
      <c r="K668" s="175" t="e">
        <f>('Raw data'!J668/Shannon!$D668)*LN('Raw data'!J668/Shannon!$D668)</f>
        <v>#DIV/0!</v>
      </c>
      <c r="L668" s="175" t="e">
        <f>('Raw data'!K668/Shannon!$D668)*LN('Raw data'!K668/Shannon!$D668)</f>
        <v>#DIV/0!</v>
      </c>
      <c r="M668" s="175" t="e">
        <f>('Raw data'!L668/Shannon!$D668)*LN('Raw data'!L668/Shannon!$D668)</f>
        <v>#DIV/0!</v>
      </c>
      <c r="N668" s="175" t="e">
        <f>('Raw data'!M668/Shannon!$D668)*LN('Raw data'!M668/Shannon!$D668)</f>
        <v>#DIV/0!</v>
      </c>
      <c r="O668" s="175" t="e">
        <f>('Raw data'!N668/Shannon!$D668)*LN('Raw data'!N668/Shannon!$D668)</f>
        <v>#DIV/0!</v>
      </c>
      <c r="P668" s="175" t="e">
        <f>('Raw data'!O668/Shannon!$D668)*LN('Raw data'!O668/Shannon!$D668)</f>
        <v>#DIV/0!</v>
      </c>
      <c r="Q668" s="175" t="e">
        <f>('Raw data'!P668/Shannon!$D668)*LN('Raw data'!P668/Shannon!$D668)</f>
        <v>#DIV/0!</v>
      </c>
      <c r="R668" s="175" t="e">
        <f>('Raw data'!Q668/Shannon!$D668)*LN('Raw data'!Q668/Shannon!$D668)</f>
        <v>#DIV/0!</v>
      </c>
      <c r="S668" s="175" t="e">
        <f>('Raw data'!R668/Shannon!$D668)*LN('Raw data'!R668/Shannon!$D668)</f>
        <v>#DIV/0!</v>
      </c>
      <c r="T668" s="175" t="e">
        <f>('Raw data'!S668/Shannon!$D668)*LN('Raw data'!S668/Shannon!$D668)</f>
        <v>#DIV/0!</v>
      </c>
      <c r="U668" s="175" t="e">
        <f>('Raw data'!T668/Shannon!$D668)*LN('Raw data'!T668/Shannon!$D668)</f>
        <v>#DIV/0!</v>
      </c>
      <c r="V668" s="175" t="e">
        <f>('Raw data'!U668/Shannon!$D668)*LN('Raw data'!U668/Shannon!$D668)</f>
        <v>#DIV/0!</v>
      </c>
      <c r="W668" s="175" t="e">
        <f>('Raw data'!V668/Shannon!$D668)*LN('Raw data'!V668/Shannon!$D668)</f>
        <v>#DIV/0!</v>
      </c>
      <c r="X668" s="175" t="e">
        <f>('Raw data'!W668/Shannon!$D668)*LN('Raw data'!W668/Shannon!$D668)</f>
        <v>#DIV/0!</v>
      </c>
      <c r="Y668" s="175" t="e">
        <f>('Raw data'!X668/Shannon!$D668)*LN('Raw data'!X668/Shannon!$D668)</f>
        <v>#DIV/0!</v>
      </c>
      <c r="Z668" s="175" t="e">
        <f>('Raw data'!Y668/Shannon!$D668)*LN('Raw data'!Y668/Shannon!$D668)</f>
        <v>#DIV/0!</v>
      </c>
      <c r="AA668" s="175" t="e">
        <f>('Raw data'!Z668/Shannon!$D668)*LN('Raw data'!Z668/Shannon!$D668)</f>
        <v>#DIV/0!</v>
      </c>
      <c r="AB668" s="175" t="e">
        <f>('Raw data'!AA668/Shannon!$D668)*LN('Raw data'!AA668/Shannon!$D668)</f>
        <v>#DIV/0!</v>
      </c>
      <c r="AC668" s="175" t="e">
        <f>('Raw data'!AB668/Shannon!$D668)*LN('Raw data'!AB668/Shannon!$D668)</f>
        <v>#DIV/0!</v>
      </c>
      <c r="AD668" s="175" t="e">
        <f>('Raw data'!AC668/Shannon!$D668)*LN('Raw data'!AC668/Shannon!$D668)</f>
        <v>#DIV/0!</v>
      </c>
      <c r="AE668" s="175" t="e">
        <f>('Raw data'!AD668/Shannon!$D668)*LN('Raw data'!AD668/Shannon!$D668)</f>
        <v>#DIV/0!</v>
      </c>
      <c r="AF668" s="175" t="e">
        <f>('Raw data'!AE668/Shannon!$D668)*LN('Raw data'!AE668/Shannon!$D668)</f>
        <v>#DIV/0!</v>
      </c>
      <c r="AG668" s="175" t="e">
        <f>('Raw data'!AF668/Shannon!$D668)*LN('Raw data'!AF668/Shannon!$D668)</f>
        <v>#DIV/0!</v>
      </c>
      <c r="AH668" s="175" t="e">
        <f>('Raw data'!AG668/Shannon!$D668)*LN('Raw data'!AG668/Shannon!$D668)</f>
        <v>#DIV/0!</v>
      </c>
      <c r="AI668" s="175" t="e">
        <f>('Raw data'!AH668/Shannon!$D668)*LN('Raw data'!AH668/Shannon!$D668)</f>
        <v>#DIV/0!</v>
      </c>
      <c r="AJ668" s="175" t="e">
        <f>('Raw data'!AI668/Shannon!$D668)*LN('Raw data'!AI668/Shannon!$D668)</f>
        <v>#DIV/0!</v>
      </c>
      <c r="AK668" s="175" t="e">
        <f>('Raw data'!AJ668/Shannon!$D668)*LN('Raw data'!AJ668/Shannon!$D668)</f>
        <v>#DIV/0!</v>
      </c>
      <c r="AL668" s="175" t="e">
        <f>('Raw data'!AK668/Shannon!$D668)*LN('Raw data'!AK668/Shannon!$D668)</f>
        <v>#DIV/0!</v>
      </c>
      <c r="AM668" s="175" t="e">
        <f>('Raw data'!AL668/Shannon!$D668)*LN('Raw data'!AL668/Shannon!$D668)</f>
        <v>#DIV/0!</v>
      </c>
      <c r="AN668" s="175" t="e">
        <f>('Raw data'!AM668/Shannon!$D668)*LN('Raw data'!AM668/Shannon!$D668)</f>
        <v>#DIV/0!</v>
      </c>
      <c r="AO668" s="175" t="e">
        <f>('Raw data'!AN668/Shannon!$D668)*LN('Raw data'!AN668/Shannon!$D668)</f>
        <v>#DIV/0!</v>
      </c>
      <c r="AP668" s="175" t="e">
        <f>('Raw data'!AO668/Shannon!$D668)*LN('Raw data'!AO668/Shannon!$D668)</f>
        <v>#DIV/0!</v>
      </c>
      <c r="AQ668" s="175" t="e">
        <f>('Raw data'!AP668/Shannon!$D668)*LN('Raw data'!AP668/Shannon!$D668)</f>
        <v>#DIV/0!</v>
      </c>
      <c r="AR668" s="175" t="e">
        <f>('Raw data'!AQ668/Shannon!$D668)*LN('Raw data'!AQ668/Shannon!$D668)</f>
        <v>#DIV/0!</v>
      </c>
      <c r="AS668" s="175" t="e">
        <f>('Raw data'!AR668/Shannon!$D668)*LN('Raw data'!AR668/Shannon!$D668)</f>
        <v>#DIV/0!</v>
      </c>
      <c r="AT668" s="175" t="e">
        <f>('Raw data'!AS668/Shannon!$D668)*LN('Raw data'!AS668/Shannon!$D668)</f>
        <v>#DIV/0!</v>
      </c>
      <c r="AU668" s="175" t="e">
        <f>('Raw data'!AT668/Shannon!$D668)*LN('Raw data'!AT668/Shannon!$D668)</f>
        <v>#DIV/0!</v>
      </c>
      <c r="AV668" s="175" t="e">
        <f>('Raw data'!AU668/Shannon!$D668)*LN('Raw data'!AU668/Shannon!$D668)</f>
        <v>#DIV/0!</v>
      </c>
      <c r="AW668" s="175" t="e">
        <f>('Raw data'!AV668/Shannon!$D668)*LN('Raw data'!AV668/Shannon!$D668)</f>
        <v>#DIV/0!</v>
      </c>
      <c r="AX668" s="175" t="e">
        <f>('Raw data'!AW668/Shannon!$D668)*LN('Raw data'!AW668/Shannon!$D668)</f>
        <v>#DIV/0!</v>
      </c>
      <c r="AY668" s="175" t="e">
        <f>('Raw data'!AX668/Shannon!$D668)*LN('Raw data'!AX668/Shannon!$D668)</f>
        <v>#DIV/0!</v>
      </c>
      <c r="AZ668" s="175" t="e">
        <f>('Raw data'!AY668/Shannon!$D668)*LN('Raw data'!AY668/Shannon!$D668)</f>
        <v>#DIV/0!</v>
      </c>
      <c r="BA668" s="175" t="e">
        <f>('Raw data'!AZ668/Shannon!$D668)*LN('Raw data'!AZ668/Shannon!$D668)</f>
        <v>#DIV/0!</v>
      </c>
      <c r="BB668" s="175" t="e">
        <f>('Raw data'!BA668/Shannon!$D668)*LN('Raw data'!BA668/Shannon!$D668)</f>
        <v>#DIV/0!</v>
      </c>
      <c r="BC668" s="175" t="e">
        <f>('Raw data'!BB668/Shannon!$D668)*LN('Raw data'!BB668/Shannon!$D668)</f>
        <v>#DIV/0!</v>
      </c>
      <c r="BD668" s="175" t="e">
        <f>('Raw data'!BC668/Shannon!$D668)*LN('Raw data'!BC668/Shannon!$D668)</f>
        <v>#DIV/0!</v>
      </c>
      <c r="BE668" s="175" t="e">
        <f>('Raw data'!BD668/Shannon!$D668)*LN('Raw data'!BD668/Shannon!$D668)</f>
        <v>#DIV/0!</v>
      </c>
      <c r="BF668" s="175" t="e">
        <f>('Raw data'!BE668/Shannon!$D668)*LN('Raw data'!BE668/Shannon!$D668)</f>
        <v>#DIV/0!</v>
      </c>
      <c r="BG668" s="175" t="e">
        <f>('Raw data'!BF668/Shannon!$D668)*LN('Raw data'!BF668/Shannon!$D668)</f>
        <v>#DIV/0!</v>
      </c>
      <c r="BH668" s="175" t="e">
        <f>('Raw data'!BG668/Shannon!$D668)*LN('Raw data'!BG668/Shannon!$D668)</f>
        <v>#DIV/0!</v>
      </c>
      <c r="BI668" s="175" t="e">
        <f>('Raw data'!BH668/Shannon!$D668)*LN('Raw data'!BH668/Shannon!$D668)</f>
        <v>#DIV/0!</v>
      </c>
      <c r="BJ668" s="175" t="e">
        <f>('Raw data'!BI668/Shannon!$D668)*LN('Raw data'!BI668/Shannon!$D668)</f>
        <v>#DIV/0!</v>
      </c>
      <c r="BK668" s="175" t="e">
        <f>('Raw data'!BJ668/Shannon!$D668)*LN('Raw data'!BJ668/Shannon!$D668)</f>
        <v>#DIV/0!</v>
      </c>
      <c r="BL668" s="175" t="e">
        <f>('Raw data'!BK668/Shannon!$D668)*LN('Raw data'!BK668/Shannon!$D668)</f>
        <v>#DIV/0!</v>
      </c>
      <c r="BM668" s="175" t="e">
        <f>('Raw data'!BL668/Shannon!$D668)*LN('Raw data'!BL668/Shannon!$D668)</f>
        <v>#DIV/0!</v>
      </c>
      <c r="BN668" s="175" t="e">
        <f>('Raw data'!BM668/Shannon!$D668)*LN('Raw data'!BM668/Shannon!$D668)</f>
        <v>#DIV/0!</v>
      </c>
      <c r="BO668" s="175" t="e">
        <f>('Raw data'!BN668/Shannon!$D668)*LN('Raw data'!BN668/Shannon!$D668)</f>
        <v>#DIV/0!</v>
      </c>
      <c r="BP668" s="175" t="e">
        <f>('Raw data'!BO668/Shannon!$D668)*LN('Raw data'!BO668/Shannon!$D668)</f>
        <v>#DIV/0!</v>
      </c>
      <c r="BQ668" s="175" t="e">
        <f>('Raw data'!BP668/Shannon!$D668)*LN('Raw data'!BP668/Shannon!$D668)</f>
        <v>#DIV/0!</v>
      </c>
      <c r="BR668" s="175" t="e">
        <f>('Raw data'!BQ668/Shannon!$D668)*LN('Raw data'!BQ668/Shannon!$D668)</f>
        <v>#DIV/0!</v>
      </c>
      <c r="BS668" s="175" t="e">
        <f>('Raw data'!BR668/Shannon!$D668)*LN('Raw data'!BR668/Shannon!$D668)</f>
        <v>#DIV/0!</v>
      </c>
      <c r="BT668" s="175" t="e">
        <f>('Raw data'!BS668/Shannon!$D668)*LN('Raw data'!BS668/Shannon!$D668)</f>
        <v>#DIV/0!</v>
      </c>
      <c r="BU668" s="175" t="e">
        <f>('Raw data'!BT668/Shannon!$D668)*LN('Raw data'!BT668/Shannon!$D668)</f>
        <v>#DIV/0!</v>
      </c>
      <c r="BV668" s="175" t="e">
        <f>('Raw data'!BU668/Shannon!$D668)*LN('Raw data'!BU668/Shannon!$D668)</f>
        <v>#DIV/0!</v>
      </c>
      <c r="BW668" s="175" t="e">
        <f>('Raw data'!BV668/Shannon!$D668)*LN('Raw data'!BV668/Shannon!$D668)</f>
        <v>#DIV/0!</v>
      </c>
      <c r="BX668" s="175" t="e">
        <f>('Raw data'!BW668/Shannon!$D668)*LN('Raw data'!BW668/Shannon!$D668)</f>
        <v>#DIV/0!</v>
      </c>
      <c r="BY668" s="175" t="e">
        <f>('Raw data'!BX668/Shannon!$D668)*LN('Raw data'!BX668/Shannon!$D668)</f>
        <v>#DIV/0!</v>
      </c>
      <c r="BZ668" s="175" t="e">
        <f>('Raw data'!BY668/Shannon!$D668)*LN('Raw data'!BY668/Shannon!$D668)</f>
        <v>#DIV/0!</v>
      </c>
      <c r="CA668" s="175" t="e">
        <f>('Raw data'!BZ668/Shannon!$D668)*LN('Raw data'!BZ668/Shannon!$D668)</f>
        <v>#DIV/0!</v>
      </c>
      <c r="CB668" s="175" t="e">
        <f>('Raw data'!CA668/Shannon!$D668)*LN('Raw data'!CA668/Shannon!$D668)</f>
        <v>#DIV/0!</v>
      </c>
      <c r="CC668" s="175" t="e">
        <f>('Raw data'!CB668/Shannon!$D668)*LN('Raw data'!CB668/Shannon!$D668)</f>
        <v>#DIV/0!</v>
      </c>
      <c r="CD668" s="175" t="e">
        <f>('Raw data'!CC668/Shannon!$D668)*LN('Raw data'!CC668/Shannon!$D668)</f>
        <v>#DIV/0!</v>
      </c>
      <c r="CF668" s="176" t="e">
        <f t="shared" si="10"/>
        <v>#DIV/0!</v>
      </c>
      <c r="CG668" s="175"/>
      <c r="CH668" s="175"/>
      <c r="CI668" s="175" t="e">
        <v>#DIV/0!</v>
      </c>
      <c r="CJ668" s="175" t="e">
        <v>#DIV/0!</v>
      </c>
      <c r="CK668" s="175" t="e">
        <v>#DIV/0!</v>
      </c>
      <c r="CL668" s="175" t="e">
        <v>#DIV/0!</v>
      </c>
      <c r="CM668" s="175" t="e">
        <v>#DIV/0!</v>
      </c>
      <c r="CN668" s="175" t="e">
        <v>#DIV/0!</v>
      </c>
      <c r="CO668" s="175" t="e">
        <v>#DIV/0!</v>
      </c>
      <c r="CP668" s="175" t="e">
        <v>#DIV/0!</v>
      </c>
      <c r="CQ668" s="175" t="e">
        <v>#DIV/0!</v>
      </c>
      <c r="CR668" s="175" t="e">
        <v>#DIV/0!</v>
      </c>
      <c r="CS668" s="175" t="e">
        <v>#DIV/0!</v>
      </c>
      <c r="CT668" s="175" t="e">
        <v>#DIV/0!</v>
      </c>
      <c r="CU668" s="175" t="e">
        <v>#DIV/0!</v>
      </c>
      <c r="CV668" s="175" t="e">
        <v>#DIV/0!</v>
      </c>
      <c r="CW668" s="175" t="e">
        <v>#DIV/0!</v>
      </c>
      <c r="CX668" s="175" t="e">
        <v>#DIV/0!</v>
      </c>
      <c r="CY668" s="175" t="e">
        <v>#DIV/0!</v>
      </c>
      <c r="CZ668" s="175" t="e">
        <v>#DIV/0!</v>
      </c>
      <c r="DA668" s="175" t="e">
        <v>#DIV/0!</v>
      </c>
      <c r="DB668" s="175" t="e">
        <v>#DIV/0!</v>
      </c>
      <c r="DC668" s="175" t="e">
        <v>#DIV/0!</v>
      </c>
      <c r="DD668" s="175" t="e">
        <v>#DIV/0!</v>
      </c>
      <c r="DE668" s="175" t="e">
        <v>#DIV/0!</v>
      </c>
      <c r="DF668" s="175" t="e">
        <v>#DIV/0!</v>
      </c>
      <c r="DG668" s="175" t="e">
        <v>#DIV/0!</v>
      </c>
      <c r="DH668" s="175" t="e">
        <v>#DIV/0!</v>
      </c>
      <c r="DI668" s="175" t="e">
        <v>#DIV/0!</v>
      </c>
      <c r="DJ668" s="175" t="e">
        <v>#DIV/0!</v>
      </c>
      <c r="DK668" s="175" t="e">
        <v>#DIV/0!</v>
      </c>
      <c r="DL668" s="175" t="e">
        <v>#DIV/0!</v>
      </c>
      <c r="DM668" s="175" t="e">
        <v>#DIV/0!</v>
      </c>
      <c r="DN668" s="175" t="e">
        <v>#DIV/0!</v>
      </c>
      <c r="DO668" s="175" t="e">
        <v>#DIV/0!</v>
      </c>
      <c r="DP668" s="175" t="e">
        <v>#DIV/0!</v>
      </c>
      <c r="DQ668" s="175" t="e">
        <v>#DIV/0!</v>
      </c>
      <c r="DR668" s="175" t="e">
        <v>#DIV/0!</v>
      </c>
      <c r="DS668" s="175" t="e">
        <v>#DIV/0!</v>
      </c>
      <c r="DT668" s="175" t="e">
        <v>#DIV/0!</v>
      </c>
      <c r="DU668" s="175" t="e">
        <v>#DIV/0!</v>
      </c>
      <c r="DV668" s="175" t="e">
        <v>#DIV/0!</v>
      </c>
      <c r="DW668" s="175" t="e">
        <v>#DIV/0!</v>
      </c>
      <c r="DX668" s="175" t="e">
        <v>#DIV/0!</v>
      </c>
      <c r="DY668" s="175" t="e">
        <v>#DIV/0!</v>
      </c>
      <c r="DZ668" s="175" t="e">
        <v>#DIV/0!</v>
      </c>
      <c r="EA668" s="175" t="e">
        <v>#DIV/0!</v>
      </c>
      <c r="EB668" s="175" t="e">
        <v>#DIV/0!</v>
      </c>
      <c r="EC668" s="175" t="e">
        <v>#DIV/0!</v>
      </c>
      <c r="ED668" s="175" t="e">
        <v>#DIV/0!</v>
      </c>
      <c r="EE668" s="175" t="e">
        <v>#DIV/0!</v>
      </c>
      <c r="EF668" s="175" t="e">
        <v>#DIV/0!</v>
      </c>
      <c r="EG668" s="175" t="e">
        <v>#DIV/0!</v>
      </c>
      <c r="EH668" s="175" t="e">
        <v>#DIV/0!</v>
      </c>
      <c r="EI668" s="175" t="e">
        <v>#DIV/0!</v>
      </c>
      <c r="EJ668" s="175" t="e">
        <v>#DIV/0!</v>
      </c>
      <c r="EK668" s="175" t="e">
        <v>#DIV/0!</v>
      </c>
      <c r="EL668" s="175" t="e">
        <v>#DIV/0!</v>
      </c>
      <c r="EM668" s="175" t="e">
        <v>#DIV/0!</v>
      </c>
      <c r="EN668" s="175" t="e">
        <v>#DIV/0!</v>
      </c>
      <c r="EO668" s="175" t="e">
        <v>#DIV/0!</v>
      </c>
      <c r="EP668" s="175" t="e">
        <v>#DIV/0!</v>
      </c>
      <c r="EQ668" s="175" t="e">
        <v>#DIV/0!</v>
      </c>
      <c r="ER668" s="175" t="e">
        <v>#DIV/0!</v>
      </c>
      <c r="ES668" s="175" t="e">
        <v>#DIV/0!</v>
      </c>
      <c r="ET668" s="175" t="e">
        <v>#DIV/0!</v>
      </c>
      <c r="EU668" s="175" t="e">
        <v>#DIV/0!</v>
      </c>
      <c r="EV668" s="175" t="e">
        <v>#DIV/0!</v>
      </c>
      <c r="EW668" s="175" t="e">
        <v>#DIV/0!</v>
      </c>
      <c r="EX668" s="175" t="e">
        <v>#DIV/0!</v>
      </c>
      <c r="EY668" s="175" t="e">
        <v>#DIV/0!</v>
      </c>
      <c r="EZ668" s="175" t="e">
        <v>#DIV/0!</v>
      </c>
      <c r="FA668" s="175" t="e">
        <v>#DIV/0!</v>
      </c>
      <c r="FB668" s="175" t="e">
        <v>#DIV/0!</v>
      </c>
      <c r="FC668" s="175" t="e">
        <v>#DIV/0!</v>
      </c>
      <c r="FD668" s="175" t="e">
        <v>#DIV/0!</v>
      </c>
      <c r="FE668" s="175" t="e">
        <v>#DIV/0!</v>
      </c>
      <c r="FF668" s="175" t="e">
        <v>#DIV/0!</v>
      </c>
      <c r="FG668" s="175" t="e">
        <v>#DIV/0!</v>
      </c>
      <c r="FH668" s="175" t="e">
        <v>#DIV/0!</v>
      </c>
    </row>
    <row r="669" spans="2:164" x14ac:dyDescent="0.2">
      <c r="B669" s="13">
        <v>45</v>
      </c>
      <c r="C669" s="14">
        <v>6</v>
      </c>
      <c r="D669">
        <f>SUM('Raw data'!D669:CC669)</f>
        <v>0</v>
      </c>
      <c r="E669" s="175" t="e">
        <f>('Raw data'!D669/Shannon!$D669)*LN('Raw data'!D669/Shannon!$D669)</f>
        <v>#DIV/0!</v>
      </c>
      <c r="F669" s="175" t="e">
        <f>('Raw data'!E669/Shannon!$D669)*LN('Raw data'!E669/Shannon!$D669)</f>
        <v>#DIV/0!</v>
      </c>
      <c r="G669" s="175" t="e">
        <f>('Raw data'!F669/Shannon!$D669)*LN('Raw data'!F669/Shannon!$D669)</f>
        <v>#DIV/0!</v>
      </c>
      <c r="H669" s="175" t="e">
        <f>('Raw data'!G669/Shannon!$D669)*LN('Raw data'!G669/Shannon!$D669)</f>
        <v>#DIV/0!</v>
      </c>
      <c r="I669" s="175" t="e">
        <f>('Raw data'!H669/Shannon!$D669)*LN('Raw data'!H669/Shannon!$D669)</f>
        <v>#DIV/0!</v>
      </c>
      <c r="J669" s="175" t="e">
        <f>('Raw data'!I669/Shannon!$D669)*LN('Raw data'!I669/Shannon!$D669)</f>
        <v>#DIV/0!</v>
      </c>
      <c r="K669" s="175" t="e">
        <f>('Raw data'!J669/Shannon!$D669)*LN('Raw data'!J669/Shannon!$D669)</f>
        <v>#DIV/0!</v>
      </c>
      <c r="L669" s="175" t="e">
        <f>('Raw data'!K669/Shannon!$D669)*LN('Raw data'!K669/Shannon!$D669)</f>
        <v>#DIV/0!</v>
      </c>
      <c r="M669" s="175" t="e">
        <f>('Raw data'!L669/Shannon!$D669)*LN('Raw data'!L669/Shannon!$D669)</f>
        <v>#DIV/0!</v>
      </c>
      <c r="N669" s="175" t="e">
        <f>('Raw data'!M669/Shannon!$D669)*LN('Raw data'!M669/Shannon!$D669)</f>
        <v>#DIV/0!</v>
      </c>
      <c r="O669" s="175" t="e">
        <f>('Raw data'!N669/Shannon!$D669)*LN('Raw data'!N669/Shannon!$D669)</f>
        <v>#DIV/0!</v>
      </c>
      <c r="P669" s="175" t="e">
        <f>('Raw data'!O669/Shannon!$D669)*LN('Raw data'!O669/Shannon!$D669)</f>
        <v>#DIV/0!</v>
      </c>
      <c r="Q669" s="175" t="e">
        <f>('Raw data'!P669/Shannon!$D669)*LN('Raw data'!P669/Shannon!$D669)</f>
        <v>#DIV/0!</v>
      </c>
      <c r="R669" s="175" t="e">
        <f>('Raw data'!Q669/Shannon!$D669)*LN('Raw data'!Q669/Shannon!$D669)</f>
        <v>#DIV/0!</v>
      </c>
      <c r="S669" s="175" t="e">
        <f>('Raw data'!R669/Shannon!$D669)*LN('Raw data'!R669/Shannon!$D669)</f>
        <v>#DIV/0!</v>
      </c>
      <c r="T669" s="175" t="e">
        <f>('Raw data'!S669/Shannon!$D669)*LN('Raw data'!S669/Shannon!$D669)</f>
        <v>#DIV/0!</v>
      </c>
      <c r="U669" s="175" t="e">
        <f>('Raw data'!T669/Shannon!$D669)*LN('Raw data'!T669/Shannon!$D669)</f>
        <v>#DIV/0!</v>
      </c>
      <c r="V669" s="175" t="e">
        <f>('Raw data'!U669/Shannon!$D669)*LN('Raw data'!U669/Shannon!$D669)</f>
        <v>#DIV/0!</v>
      </c>
      <c r="W669" s="175" t="e">
        <f>('Raw data'!V669/Shannon!$D669)*LN('Raw data'!V669/Shannon!$D669)</f>
        <v>#DIV/0!</v>
      </c>
      <c r="X669" s="175" t="e">
        <f>('Raw data'!W669/Shannon!$D669)*LN('Raw data'!W669/Shannon!$D669)</f>
        <v>#DIV/0!</v>
      </c>
      <c r="Y669" s="175" t="e">
        <f>('Raw data'!X669/Shannon!$D669)*LN('Raw data'!X669/Shannon!$D669)</f>
        <v>#DIV/0!</v>
      </c>
      <c r="Z669" s="175" t="e">
        <f>('Raw data'!Y669/Shannon!$D669)*LN('Raw data'!Y669/Shannon!$D669)</f>
        <v>#DIV/0!</v>
      </c>
      <c r="AA669" s="175" t="e">
        <f>('Raw data'!Z669/Shannon!$D669)*LN('Raw data'!Z669/Shannon!$D669)</f>
        <v>#DIV/0!</v>
      </c>
      <c r="AB669" s="175" t="e">
        <f>('Raw data'!AA669/Shannon!$D669)*LN('Raw data'!AA669/Shannon!$D669)</f>
        <v>#DIV/0!</v>
      </c>
      <c r="AC669" s="175" t="e">
        <f>('Raw data'!AB669/Shannon!$D669)*LN('Raw data'!AB669/Shannon!$D669)</f>
        <v>#DIV/0!</v>
      </c>
      <c r="AD669" s="175" t="e">
        <f>('Raw data'!AC669/Shannon!$D669)*LN('Raw data'!AC669/Shannon!$D669)</f>
        <v>#DIV/0!</v>
      </c>
      <c r="AE669" s="175" t="e">
        <f>('Raw data'!AD669/Shannon!$D669)*LN('Raw data'!AD669/Shannon!$D669)</f>
        <v>#DIV/0!</v>
      </c>
      <c r="AF669" s="175" t="e">
        <f>('Raw data'!AE669/Shannon!$D669)*LN('Raw data'!AE669/Shannon!$D669)</f>
        <v>#DIV/0!</v>
      </c>
      <c r="AG669" s="175" t="e">
        <f>('Raw data'!AF669/Shannon!$D669)*LN('Raw data'!AF669/Shannon!$D669)</f>
        <v>#DIV/0!</v>
      </c>
      <c r="AH669" s="175" t="e">
        <f>('Raw data'!AG669/Shannon!$D669)*LN('Raw data'!AG669/Shannon!$D669)</f>
        <v>#DIV/0!</v>
      </c>
      <c r="AI669" s="175" t="e">
        <f>('Raw data'!AH669/Shannon!$D669)*LN('Raw data'!AH669/Shannon!$D669)</f>
        <v>#DIV/0!</v>
      </c>
      <c r="AJ669" s="175" t="e">
        <f>('Raw data'!AI669/Shannon!$D669)*LN('Raw data'!AI669/Shannon!$D669)</f>
        <v>#DIV/0!</v>
      </c>
      <c r="AK669" s="175" t="e">
        <f>('Raw data'!AJ669/Shannon!$D669)*LN('Raw data'!AJ669/Shannon!$D669)</f>
        <v>#DIV/0!</v>
      </c>
      <c r="AL669" s="175" t="e">
        <f>('Raw data'!AK669/Shannon!$D669)*LN('Raw data'!AK669/Shannon!$D669)</f>
        <v>#DIV/0!</v>
      </c>
      <c r="AM669" s="175" t="e">
        <f>('Raw data'!AL669/Shannon!$D669)*LN('Raw data'!AL669/Shannon!$D669)</f>
        <v>#DIV/0!</v>
      </c>
      <c r="AN669" s="175" t="e">
        <f>('Raw data'!AM669/Shannon!$D669)*LN('Raw data'!AM669/Shannon!$D669)</f>
        <v>#DIV/0!</v>
      </c>
      <c r="AO669" s="175" t="e">
        <f>('Raw data'!AN669/Shannon!$D669)*LN('Raw data'!AN669/Shannon!$D669)</f>
        <v>#DIV/0!</v>
      </c>
      <c r="AP669" s="175" t="e">
        <f>('Raw data'!AO669/Shannon!$D669)*LN('Raw data'!AO669/Shannon!$D669)</f>
        <v>#DIV/0!</v>
      </c>
      <c r="AQ669" s="175" t="e">
        <f>('Raw data'!AP669/Shannon!$D669)*LN('Raw data'!AP669/Shannon!$D669)</f>
        <v>#DIV/0!</v>
      </c>
      <c r="AR669" s="175" t="e">
        <f>('Raw data'!AQ669/Shannon!$D669)*LN('Raw data'!AQ669/Shannon!$D669)</f>
        <v>#DIV/0!</v>
      </c>
      <c r="AS669" s="175" t="e">
        <f>('Raw data'!AR669/Shannon!$D669)*LN('Raw data'!AR669/Shannon!$D669)</f>
        <v>#DIV/0!</v>
      </c>
      <c r="AT669" s="175" t="e">
        <f>('Raw data'!AS669/Shannon!$D669)*LN('Raw data'!AS669/Shannon!$D669)</f>
        <v>#DIV/0!</v>
      </c>
      <c r="AU669" s="175" t="e">
        <f>('Raw data'!AT669/Shannon!$D669)*LN('Raw data'!AT669/Shannon!$D669)</f>
        <v>#DIV/0!</v>
      </c>
      <c r="AV669" s="175" t="e">
        <f>('Raw data'!AU669/Shannon!$D669)*LN('Raw data'!AU669/Shannon!$D669)</f>
        <v>#DIV/0!</v>
      </c>
      <c r="AW669" s="175" t="e">
        <f>('Raw data'!AV669/Shannon!$D669)*LN('Raw data'!AV669/Shannon!$D669)</f>
        <v>#DIV/0!</v>
      </c>
      <c r="AX669" s="175" t="e">
        <f>('Raw data'!AW669/Shannon!$D669)*LN('Raw data'!AW669/Shannon!$D669)</f>
        <v>#DIV/0!</v>
      </c>
      <c r="AY669" s="175" t="e">
        <f>('Raw data'!AX669/Shannon!$D669)*LN('Raw data'!AX669/Shannon!$D669)</f>
        <v>#DIV/0!</v>
      </c>
      <c r="AZ669" s="175" t="e">
        <f>('Raw data'!AY669/Shannon!$D669)*LN('Raw data'!AY669/Shannon!$D669)</f>
        <v>#DIV/0!</v>
      </c>
      <c r="BA669" s="175" t="e">
        <f>('Raw data'!AZ669/Shannon!$D669)*LN('Raw data'!AZ669/Shannon!$D669)</f>
        <v>#DIV/0!</v>
      </c>
      <c r="BB669" s="175" t="e">
        <f>('Raw data'!BA669/Shannon!$D669)*LN('Raw data'!BA669/Shannon!$D669)</f>
        <v>#DIV/0!</v>
      </c>
      <c r="BC669" s="175" t="e">
        <f>('Raw data'!BB669/Shannon!$D669)*LN('Raw data'!BB669/Shannon!$D669)</f>
        <v>#DIV/0!</v>
      </c>
      <c r="BD669" s="175" t="e">
        <f>('Raw data'!BC669/Shannon!$D669)*LN('Raw data'!BC669/Shannon!$D669)</f>
        <v>#DIV/0!</v>
      </c>
      <c r="BE669" s="175" t="e">
        <f>('Raw data'!BD669/Shannon!$D669)*LN('Raw data'!BD669/Shannon!$D669)</f>
        <v>#DIV/0!</v>
      </c>
      <c r="BF669" s="175" t="e">
        <f>('Raw data'!BE669/Shannon!$D669)*LN('Raw data'!BE669/Shannon!$D669)</f>
        <v>#DIV/0!</v>
      </c>
      <c r="BG669" s="175" t="e">
        <f>('Raw data'!BF669/Shannon!$D669)*LN('Raw data'!BF669/Shannon!$D669)</f>
        <v>#DIV/0!</v>
      </c>
      <c r="BH669" s="175" t="e">
        <f>('Raw data'!BG669/Shannon!$D669)*LN('Raw data'!BG669/Shannon!$D669)</f>
        <v>#DIV/0!</v>
      </c>
      <c r="BI669" s="175" t="e">
        <f>('Raw data'!BH669/Shannon!$D669)*LN('Raw data'!BH669/Shannon!$D669)</f>
        <v>#DIV/0!</v>
      </c>
      <c r="BJ669" s="175" t="e">
        <f>('Raw data'!BI669/Shannon!$D669)*LN('Raw data'!BI669/Shannon!$D669)</f>
        <v>#DIV/0!</v>
      </c>
      <c r="BK669" s="175" t="e">
        <f>('Raw data'!BJ669/Shannon!$D669)*LN('Raw data'!BJ669/Shannon!$D669)</f>
        <v>#DIV/0!</v>
      </c>
      <c r="BL669" s="175" t="e">
        <f>('Raw data'!BK669/Shannon!$D669)*LN('Raw data'!BK669/Shannon!$D669)</f>
        <v>#DIV/0!</v>
      </c>
      <c r="BM669" s="175" t="e">
        <f>('Raw data'!BL669/Shannon!$D669)*LN('Raw data'!BL669/Shannon!$D669)</f>
        <v>#DIV/0!</v>
      </c>
      <c r="BN669" s="175" t="e">
        <f>('Raw data'!BM669/Shannon!$D669)*LN('Raw data'!BM669/Shannon!$D669)</f>
        <v>#DIV/0!</v>
      </c>
      <c r="BO669" s="175" t="e">
        <f>('Raw data'!BN669/Shannon!$D669)*LN('Raw data'!BN669/Shannon!$D669)</f>
        <v>#DIV/0!</v>
      </c>
      <c r="BP669" s="175" t="e">
        <f>('Raw data'!BO669/Shannon!$D669)*LN('Raw data'!BO669/Shannon!$D669)</f>
        <v>#DIV/0!</v>
      </c>
      <c r="BQ669" s="175" t="e">
        <f>('Raw data'!BP669/Shannon!$D669)*LN('Raw data'!BP669/Shannon!$D669)</f>
        <v>#DIV/0!</v>
      </c>
      <c r="BR669" s="175" t="e">
        <f>('Raw data'!BQ669/Shannon!$D669)*LN('Raw data'!BQ669/Shannon!$D669)</f>
        <v>#DIV/0!</v>
      </c>
      <c r="BS669" s="175" t="e">
        <f>('Raw data'!BR669/Shannon!$D669)*LN('Raw data'!BR669/Shannon!$D669)</f>
        <v>#DIV/0!</v>
      </c>
      <c r="BT669" s="175" t="e">
        <f>('Raw data'!BS669/Shannon!$D669)*LN('Raw data'!BS669/Shannon!$D669)</f>
        <v>#DIV/0!</v>
      </c>
      <c r="BU669" s="175" t="e">
        <f>('Raw data'!BT669/Shannon!$D669)*LN('Raw data'!BT669/Shannon!$D669)</f>
        <v>#DIV/0!</v>
      </c>
      <c r="BV669" s="175" t="e">
        <f>('Raw data'!BU669/Shannon!$D669)*LN('Raw data'!BU669/Shannon!$D669)</f>
        <v>#DIV/0!</v>
      </c>
      <c r="BW669" s="175" t="e">
        <f>('Raw data'!BV669/Shannon!$D669)*LN('Raw data'!BV669/Shannon!$D669)</f>
        <v>#DIV/0!</v>
      </c>
      <c r="BX669" s="175" t="e">
        <f>('Raw data'!BW669/Shannon!$D669)*LN('Raw data'!BW669/Shannon!$D669)</f>
        <v>#DIV/0!</v>
      </c>
      <c r="BY669" s="175" t="e">
        <f>('Raw data'!BX669/Shannon!$D669)*LN('Raw data'!BX669/Shannon!$D669)</f>
        <v>#DIV/0!</v>
      </c>
      <c r="BZ669" s="175" t="e">
        <f>('Raw data'!BY669/Shannon!$D669)*LN('Raw data'!BY669/Shannon!$D669)</f>
        <v>#DIV/0!</v>
      </c>
      <c r="CA669" s="175" t="e">
        <f>('Raw data'!BZ669/Shannon!$D669)*LN('Raw data'!BZ669/Shannon!$D669)</f>
        <v>#DIV/0!</v>
      </c>
      <c r="CB669" s="175" t="e">
        <f>('Raw data'!CA669/Shannon!$D669)*LN('Raw data'!CA669/Shannon!$D669)</f>
        <v>#DIV/0!</v>
      </c>
      <c r="CC669" s="175" t="e">
        <f>('Raw data'!CB669/Shannon!$D669)*LN('Raw data'!CB669/Shannon!$D669)</f>
        <v>#DIV/0!</v>
      </c>
      <c r="CD669" s="175" t="e">
        <f>('Raw data'!CC669/Shannon!$D669)*LN('Raw data'!CC669/Shannon!$D669)</f>
        <v>#DIV/0!</v>
      </c>
      <c r="CF669" s="176" t="e">
        <f t="shared" si="10"/>
        <v>#DIV/0!</v>
      </c>
      <c r="CG669" s="175"/>
      <c r="CH669" s="175"/>
      <c r="CI669" s="175" t="e">
        <v>#DIV/0!</v>
      </c>
      <c r="CJ669" s="175" t="e">
        <v>#DIV/0!</v>
      </c>
      <c r="CK669" s="175" t="e">
        <v>#DIV/0!</v>
      </c>
      <c r="CL669" s="175" t="e">
        <v>#DIV/0!</v>
      </c>
      <c r="CM669" s="175" t="e">
        <v>#DIV/0!</v>
      </c>
      <c r="CN669" s="175" t="e">
        <v>#DIV/0!</v>
      </c>
      <c r="CO669" s="175" t="e">
        <v>#DIV/0!</v>
      </c>
      <c r="CP669" s="175" t="e">
        <v>#DIV/0!</v>
      </c>
      <c r="CQ669" s="175" t="e">
        <v>#DIV/0!</v>
      </c>
      <c r="CR669" s="175" t="e">
        <v>#DIV/0!</v>
      </c>
      <c r="CS669" s="175" t="e">
        <v>#DIV/0!</v>
      </c>
      <c r="CT669" s="175" t="e">
        <v>#DIV/0!</v>
      </c>
      <c r="CU669" s="175" t="e">
        <v>#DIV/0!</v>
      </c>
      <c r="CV669" s="175" t="e">
        <v>#DIV/0!</v>
      </c>
      <c r="CW669" s="175" t="e">
        <v>#DIV/0!</v>
      </c>
      <c r="CX669" s="175" t="e">
        <v>#DIV/0!</v>
      </c>
      <c r="CY669" s="175" t="e">
        <v>#DIV/0!</v>
      </c>
      <c r="CZ669" s="175" t="e">
        <v>#DIV/0!</v>
      </c>
      <c r="DA669" s="175" t="e">
        <v>#DIV/0!</v>
      </c>
      <c r="DB669" s="175" t="e">
        <v>#DIV/0!</v>
      </c>
      <c r="DC669" s="175" t="e">
        <v>#DIV/0!</v>
      </c>
      <c r="DD669" s="175" t="e">
        <v>#DIV/0!</v>
      </c>
      <c r="DE669" s="175" t="e">
        <v>#DIV/0!</v>
      </c>
      <c r="DF669" s="175" t="e">
        <v>#DIV/0!</v>
      </c>
      <c r="DG669" s="175" t="e">
        <v>#DIV/0!</v>
      </c>
      <c r="DH669" s="175" t="e">
        <v>#DIV/0!</v>
      </c>
      <c r="DI669" s="175" t="e">
        <v>#DIV/0!</v>
      </c>
      <c r="DJ669" s="175" t="e">
        <v>#DIV/0!</v>
      </c>
      <c r="DK669" s="175" t="e">
        <v>#DIV/0!</v>
      </c>
      <c r="DL669" s="175" t="e">
        <v>#DIV/0!</v>
      </c>
      <c r="DM669" s="175" t="e">
        <v>#DIV/0!</v>
      </c>
      <c r="DN669" s="175" t="e">
        <v>#DIV/0!</v>
      </c>
      <c r="DO669" s="175" t="e">
        <v>#DIV/0!</v>
      </c>
      <c r="DP669" s="175" t="e">
        <v>#DIV/0!</v>
      </c>
      <c r="DQ669" s="175" t="e">
        <v>#DIV/0!</v>
      </c>
      <c r="DR669" s="175" t="e">
        <v>#DIV/0!</v>
      </c>
      <c r="DS669" s="175" t="e">
        <v>#DIV/0!</v>
      </c>
      <c r="DT669" s="175" t="e">
        <v>#DIV/0!</v>
      </c>
      <c r="DU669" s="175" t="e">
        <v>#DIV/0!</v>
      </c>
      <c r="DV669" s="175" t="e">
        <v>#DIV/0!</v>
      </c>
      <c r="DW669" s="175" t="e">
        <v>#DIV/0!</v>
      </c>
      <c r="DX669" s="175" t="e">
        <v>#DIV/0!</v>
      </c>
      <c r="DY669" s="175" t="e">
        <v>#DIV/0!</v>
      </c>
      <c r="DZ669" s="175" t="e">
        <v>#DIV/0!</v>
      </c>
      <c r="EA669" s="175" t="e">
        <v>#DIV/0!</v>
      </c>
      <c r="EB669" s="175" t="e">
        <v>#DIV/0!</v>
      </c>
      <c r="EC669" s="175" t="e">
        <v>#DIV/0!</v>
      </c>
      <c r="ED669" s="175" t="e">
        <v>#DIV/0!</v>
      </c>
      <c r="EE669" s="175" t="e">
        <v>#DIV/0!</v>
      </c>
      <c r="EF669" s="175" t="e">
        <v>#DIV/0!</v>
      </c>
      <c r="EG669" s="175" t="e">
        <v>#DIV/0!</v>
      </c>
      <c r="EH669" s="175" t="e">
        <v>#DIV/0!</v>
      </c>
      <c r="EI669" s="175" t="e">
        <v>#DIV/0!</v>
      </c>
      <c r="EJ669" s="175" t="e">
        <v>#DIV/0!</v>
      </c>
      <c r="EK669" s="175" t="e">
        <v>#DIV/0!</v>
      </c>
      <c r="EL669" s="175" t="e">
        <v>#DIV/0!</v>
      </c>
      <c r="EM669" s="175" t="e">
        <v>#DIV/0!</v>
      </c>
      <c r="EN669" s="175" t="e">
        <v>#DIV/0!</v>
      </c>
      <c r="EO669" s="175" t="e">
        <v>#DIV/0!</v>
      </c>
      <c r="EP669" s="175" t="e">
        <v>#DIV/0!</v>
      </c>
      <c r="EQ669" s="175" t="e">
        <v>#DIV/0!</v>
      </c>
      <c r="ER669" s="175" t="e">
        <v>#DIV/0!</v>
      </c>
      <c r="ES669" s="175" t="e">
        <v>#DIV/0!</v>
      </c>
      <c r="ET669" s="175" t="e">
        <v>#DIV/0!</v>
      </c>
      <c r="EU669" s="175" t="e">
        <v>#DIV/0!</v>
      </c>
      <c r="EV669" s="175" t="e">
        <v>#DIV/0!</v>
      </c>
      <c r="EW669" s="175" t="e">
        <v>#DIV/0!</v>
      </c>
      <c r="EX669" s="175" t="e">
        <v>#DIV/0!</v>
      </c>
      <c r="EY669" s="175" t="e">
        <v>#DIV/0!</v>
      </c>
      <c r="EZ669" s="175" t="e">
        <v>#DIV/0!</v>
      </c>
      <c r="FA669" s="175" t="e">
        <v>#DIV/0!</v>
      </c>
      <c r="FB669" s="175" t="e">
        <v>#DIV/0!</v>
      </c>
      <c r="FC669" s="175" t="e">
        <v>#DIV/0!</v>
      </c>
      <c r="FD669" s="175" t="e">
        <v>#DIV/0!</v>
      </c>
      <c r="FE669" s="175" t="e">
        <v>#DIV/0!</v>
      </c>
      <c r="FF669" s="175" t="e">
        <v>#DIV/0!</v>
      </c>
      <c r="FG669" s="175" t="e">
        <v>#DIV/0!</v>
      </c>
      <c r="FH669" s="175" t="e">
        <v>#DIV/0!</v>
      </c>
    </row>
    <row r="670" spans="2:164" x14ac:dyDescent="0.2">
      <c r="B670" s="13">
        <v>45</v>
      </c>
      <c r="C670" s="14">
        <v>7</v>
      </c>
      <c r="D670">
        <f>SUM('Raw data'!D670:CC670)</f>
        <v>91</v>
      </c>
      <c r="E670" s="175" t="e">
        <f>('Raw data'!D670/Shannon!$D670)*LN('Raw data'!D670/Shannon!$D670)</f>
        <v>#NUM!</v>
      </c>
      <c r="F670" s="175" t="e">
        <f>('Raw data'!E670/Shannon!$D670)*LN('Raw data'!E670/Shannon!$D670)</f>
        <v>#NUM!</v>
      </c>
      <c r="G670" s="175" t="e">
        <f>('Raw data'!F670/Shannon!$D670)*LN('Raw data'!F670/Shannon!$D670)</f>
        <v>#NUM!</v>
      </c>
      <c r="H670" s="175" t="e">
        <f>('Raw data'!G670/Shannon!$D670)*LN('Raw data'!G670/Shannon!$D670)</f>
        <v>#NUM!</v>
      </c>
      <c r="I670" s="175">
        <f>('Raw data'!H670/Shannon!$D670)*LN('Raw data'!H670/Shannon!$D670)</f>
        <v>-8.390576540564626E-2</v>
      </c>
      <c r="J670" s="175" t="e">
        <f>('Raw data'!I670/Shannon!$D670)*LN('Raw data'!I670/Shannon!$D670)</f>
        <v>#NUM!</v>
      </c>
      <c r="K670" s="175" t="e">
        <f>('Raw data'!J670/Shannon!$D670)*LN('Raw data'!J670/Shannon!$D670)</f>
        <v>#NUM!</v>
      </c>
      <c r="L670" s="175" t="e">
        <f>('Raw data'!K670/Shannon!$D670)*LN('Raw data'!K670/Shannon!$D670)</f>
        <v>#NUM!</v>
      </c>
      <c r="M670" s="175" t="e">
        <f>('Raw data'!L670/Shannon!$D670)*LN('Raw data'!L670/Shannon!$D670)</f>
        <v>#NUM!</v>
      </c>
      <c r="N670" s="175" t="e">
        <f>('Raw data'!M670/Shannon!$D670)*LN('Raw data'!M670/Shannon!$D670)</f>
        <v>#NUM!</v>
      </c>
      <c r="O670" s="175" t="e">
        <f>('Raw data'!N670/Shannon!$D670)*LN('Raw data'!N670/Shannon!$D670)</f>
        <v>#NUM!</v>
      </c>
      <c r="P670" s="175" t="e">
        <f>('Raw data'!O670/Shannon!$D670)*LN('Raw data'!O670/Shannon!$D670)</f>
        <v>#NUM!</v>
      </c>
      <c r="Q670" s="175" t="e">
        <f>('Raw data'!P670/Shannon!$D670)*LN('Raw data'!P670/Shannon!$D670)</f>
        <v>#NUM!</v>
      </c>
      <c r="R670" s="175" t="e">
        <f>('Raw data'!Q670/Shannon!$D670)*LN('Raw data'!Q670/Shannon!$D670)</f>
        <v>#NUM!</v>
      </c>
      <c r="S670" s="175" t="e">
        <f>('Raw data'!R670/Shannon!$D670)*LN('Raw data'!R670/Shannon!$D670)</f>
        <v>#NUM!</v>
      </c>
      <c r="T670" s="175" t="e">
        <f>('Raw data'!S670/Shannon!$D670)*LN('Raw data'!S670/Shannon!$D670)</f>
        <v>#NUM!</v>
      </c>
      <c r="U670" s="175" t="e">
        <f>('Raw data'!T670/Shannon!$D670)*LN('Raw data'!T670/Shannon!$D670)</f>
        <v>#NUM!</v>
      </c>
      <c r="V670" s="175" t="e">
        <f>('Raw data'!U670/Shannon!$D670)*LN('Raw data'!U670/Shannon!$D670)</f>
        <v>#NUM!</v>
      </c>
      <c r="W670" s="175" t="e">
        <f>('Raw data'!V670/Shannon!$D670)*LN('Raw data'!V670/Shannon!$D670)</f>
        <v>#NUM!</v>
      </c>
      <c r="X670" s="175" t="e">
        <f>('Raw data'!W670/Shannon!$D670)*LN('Raw data'!W670/Shannon!$D670)</f>
        <v>#NUM!</v>
      </c>
      <c r="Y670" s="175" t="e">
        <f>('Raw data'!X670/Shannon!$D670)*LN('Raw data'!X670/Shannon!$D670)</f>
        <v>#NUM!</v>
      </c>
      <c r="Z670" s="175" t="e">
        <f>('Raw data'!Y670/Shannon!$D670)*LN('Raw data'!Y670/Shannon!$D670)</f>
        <v>#NUM!</v>
      </c>
      <c r="AA670" s="175" t="e">
        <f>('Raw data'!Z670/Shannon!$D670)*LN('Raw data'!Z670/Shannon!$D670)</f>
        <v>#NUM!</v>
      </c>
      <c r="AB670" s="175" t="e">
        <f>('Raw data'!AA670/Shannon!$D670)*LN('Raw data'!AA670/Shannon!$D670)</f>
        <v>#NUM!</v>
      </c>
      <c r="AC670" s="175" t="e">
        <f>('Raw data'!AB670/Shannon!$D670)*LN('Raw data'!AB670/Shannon!$D670)</f>
        <v>#NUM!</v>
      </c>
      <c r="AD670" s="175" t="e">
        <f>('Raw data'!AC670/Shannon!$D670)*LN('Raw data'!AC670/Shannon!$D670)</f>
        <v>#NUM!</v>
      </c>
      <c r="AE670" s="175" t="e">
        <f>('Raw data'!AD670/Shannon!$D670)*LN('Raw data'!AD670/Shannon!$D670)</f>
        <v>#NUM!</v>
      </c>
      <c r="AF670" s="175" t="e">
        <f>('Raw data'!AE670/Shannon!$D670)*LN('Raw data'!AE670/Shannon!$D670)</f>
        <v>#NUM!</v>
      </c>
      <c r="AG670" s="175" t="e">
        <f>('Raw data'!AF670/Shannon!$D670)*LN('Raw data'!AF670/Shannon!$D670)</f>
        <v>#NUM!</v>
      </c>
      <c r="AH670" s="175" t="e">
        <f>('Raw data'!AG670/Shannon!$D670)*LN('Raw data'!AG670/Shannon!$D670)</f>
        <v>#NUM!</v>
      </c>
      <c r="AI670" s="175" t="e">
        <f>('Raw data'!AH670/Shannon!$D670)*LN('Raw data'!AH670/Shannon!$D670)</f>
        <v>#NUM!</v>
      </c>
      <c r="AJ670" s="175" t="e">
        <f>('Raw data'!AI670/Shannon!$D670)*LN('Raw data'!AI670/Shannon!$D670)</f>
        <v>#NUM!</v>
      </c>
      <c r="AK670" s="175" t="e">
        <f>('Raw data'!AJ670/Shannon!$D670)*LN('Raw data'!AJ670/Shannon!$D670)</f>
        <v>#NUM!</v>
      </c>
      <c r="AL670" s="175" t="e">
        <f>('Raw data'!AK670/Shannon!$D670)*LN('Raw data'!AK670/Shannon!$D670)</f>
        <v>#NUM!</v>
      </c>
      <c r="AM670" s="175" t="e">
        <f>('Raw data'!AL670/Shannon!$D670)*LN('Raw data'!AL670/Shannon!$D670)</f>
        <v>#NUM!</v>
      </c>
      <c r="AN670" s="175" t="e">
        <f>('Raw data'!AM670/Shannon!$D670)*LN('Raw data'!AM670/Shannon!$D670)</f>
        <v>#NUM!</v>
      </c>
      <c r="AO670" s="175" t="e">
        <f>('Raw data'!AN670/Shannon!$D670)*LN('Raw data'!AN670/Shannon!$D670)</f>
        <v>#NUM!</v>
      </c>
      <c r="AP670" s="175" t="e">
        <f>('Raw data'!AO670/Shannon!$D670)*LN('Raw data'!AO670/Shannon!$D670)</f>
        <v>#NUM!</v>
      </c>
      <c r="AQ670" s="175" t="e">
        <f>('Raw data'!AP670/Shannon!$D670)*LN('Raw data'!AP670/Shannon!$D670)</f>
        <v>#NUM!</v>
      </c>
      <c r="AR670" s="175" t="e">
        <f>('Raw data'!AQ670/Shannon!$D670)*LN('Raw data'!AQ670/Shannon!$D670)</f>
        <v>#NUM!</v>
      </c>
      <c r="AS670" s="175" t="e">
        <f>('Raw data'!AR670/Shannon!$D670)*LN('Raw data'!AR670/Shannon!$D670)</f>
        <v>#NUM!</v>
      </c>
      <c r="AT670" s="175" t="e">
        <f>('Raw data'!AS670/Shannon!$D670)*LN('Raw data'!AS670/Shannon!$D670)</f>
        <v>#NUM!</v>
      </c>
      <c r="AU670" s="175" t="e">
        <f>('Raw data'!AT670/Shannon!$D670)*LN('Raw data'!AT670/Shannon!$D670)</f>
        <v>#NUM!</v>
      </c>
      <c r="AV670" s="175">
        <f>('Raw data'!AU670/Shannon!$D670)*LN('Raw data'!AU670/Shannon!$D670)</f>
        <v>-2.1734716196035283E-2</v>
      </c>
      <c r="AW670" s="175" t="e">
        <f>('Raw data'!AV670/Shannon!$D670)*LN('Raw data'!AV670/Shannon!$D670)</f>
        <v>#NUM!</v>
      </c>
      <c r="AX670" s="175" t="e">
        <f>('Raw data'!AW670/Shannon!$D670)*LN('Raw data'!AW670/Shannon!$D670)</f>
        <v>#NUM!</v>
      </c>
      <c r="AY670" s="175" t="e">
        <f>('Raw data'!AX670/Shannon!$D670)*LN('Raw data'!AX670/Shannon!$D670)</f>
        <v>#NUM!</v>
      </c>
      <c r="AZ670" s="175" t="e">
        <f>('Raw data'!AY670/Shannon!$D670)*LN('Raw data'!AY670/Shannon!$D670)</f>
        <v>#NUM!</v>
      </c>
      <c r="BA670" s="175" t="e">
        <f>('Raw data'!AZ670/Shannon!$D670)*LN('Raw data'!AZ670/Shannon!$D670)</f>
        <v>#NUM!</v>
      </c>
      <c r="BB670" s="175" t="e">
        <f>('Raw data'!BA670/Shannon!$D670)*LN('Raw data'!BA670/Shannon!$D670)</f>
        <v>#NUM!</v>
      </c>
      <c r="BC670" s="175" t="e">
        <f>('Raw data'!BB670/Shannon!$D670)*LN('Raw data'!BB670/Shannon!$D670)</f>
        <v>#NUM!</v>
      </c>
      <c r="BD670" s="175" t="e">
        <f>('Raw data'!BC670/Shannon!$D670)*LN('Raw data'!BC670/Shannon!$D670)</f>
        <v>#NUM!</v>
      </c>
      <c r="BE670" s="175" t="e">
        <f>('Raw data'!BD670/Shannon!$D670)*LN('Raw data'!BD670/Shannon!$D670)</f>
        <v>#NUM!</v>
      </c>
      <c r="BF670" s="175" t="e">
        <f>('Raw data'!BE670/Shannon!$D670)*LN('Raw data'!BE670/Shannon!$D670)</f>
        <v>#NUM!</v>
      </c>
      <c r="BG670" s="175" t="e">
        <f>('Raw data'!BF670/Shannon!$D670)*LN('Raw data'!BF670/Shannon!$D670)</f>
        <v>#NUM!</v>
      </c>
      <c r="BH670" s="175" t="e">
        <f>('Raw data'!BG670/Shannon!$D670)*LN('Raw data'!BG670/Shannon!$D670)</f>
        <v>#NUM!</v>
      </c>
      <c r="BI670" s="175" t="e">
        <f>('Raw data'!BH670/Shannon!$D670)*LN('Raw data'!BH670/Shannon!$D670)</f>
        <v>#NUM!</v>
      </c>
      <c r="BJ670" s="175" t="e">
        <f>('Raw data'!BI670/Shannon!$D670)*LN('Raw data'!BI670/Shannon!$D670)</f>
        <v>#NUM!</v>
      </c>
      <c r="BK670" s="175" t="e">
        <f>('Raw data'!BJ670/Shannon!$D670)*LN('Raw data'!BJ670/Shannon!$D670)</f>
        <v>#NUM!</v>
      </c>
      <c r="BL670" s="175" t="e">
        <f>('Raw data'!BK670/Shannon!$D670)*LN('Raw data'!BK670/Shannon!$D670)</f>
        <v>#NUM!</v>
      </c>
      <c r="BM670" s="175" t="e">
        <f>('Raw data'!BL670/Shannon!$D670)*LN('Raw data'!BL670/Shannon!$D670)</f>
        <v>#NUM!</v>
      </c>
      <c r="BN670" s="175" t="e">
        <f>('Raw data'!BM670/Shannon!$D670)*LN('Raw data'!BM670/Shannon!$D670)</f>
        <v>#NUM!</v>
      </c>
      <c r="BO670" s="175" t="e">
        <f>('Raw data'!BN670/Shannon!$D670)*LN('Raw data'!BN670/Shannon!$D670)</f>
        <v>#NUM!</v>
      </c>
      <c r="BP670" s="175" t="e">
        <f>('Raw data'!BO670/Shannon!$D670)*LN('Raw data'!BO670/Shannon!$D670)</f>
        <v>#NUM!</v>
      </c>
      <c r="BQ670" s="175" t="e">
        <f>('Raw data'!BP670/Shannon!$D670)*LN('Raw data'!BP670/Shannon!$D670)</f>
        <v>#NUM!</v>
      </c>
      <c r="BR670" s="175" t="e">
        <f>('Raw data'!BQ670/Shannon!$D670)*LN('Raw data'!BQ670/Shannon!$D670)</f>
        <v>#NUM!</v>
      </c>
      <c r="BS670" s="175" t="e">
        <f>('Raw data'!BR670/Shannon!$D670)*LN('Raw data'!BR670/Shannon!$D670)</f>
        <v>#NUM!</v>
      </c>
      <c r="BT670" s="175" t="e">
        <f>('Raw data'!BS670/Shannon!$D670)*LN('Raw data'!BS670/Shannon!$D670)</f>
        <v>#NUM!</v>
      </c>
      <c r="BU670" s="175" t="e">
        <f>('Raw data'!BT670/Shannon!$D670)*LN('Raw data'!BT670/Shannon!$D670)</f>
        <v>#NUM!</v>
      </c>
      <c r="BV670" s="175" t="e">
        <f>('Raw data'!BU670/Shannon!$D670)*LN('Raw data'!BU670/Shannon!$D670)</f>
        <v>#NUM!</v>
      </c>
      <c r="BW670" s="175" t="e">
        <f>('Raw data'!BV670/Shannon!$D670)*LN('Raw data'!BV670/Shannon!$D670)</f>
        <v>#NUM!</v>
      </c>
      <c r="BX670" s="175" t="e">
        <f>('Raw data'!BW670/Shannon!$D670)*LN('Raw data'!BW670/Shannon!$D670)</f>
        <v>#NUM!</v>
      </c>
      <c r="BY670" s="175" t="e">
        <f>('Raw data'!BX670/Shannon!$D670)*LN('Raw data'!BX670/Shannon!$D670)</f>
        <v>#NUM!</v>
      </c>
      <c r="BZ670" s="175" t="e">
        <f>('Raw data'!BY670/Shannon!$D670)*LN('Raw data'!BY670/Shannon!$D670)</f>
        <v>#NUM!</v>
      </c>
      <c r="CA670" s="175" t="e">
        <f>('Raw data'!BZ670/Shannon!$D670)*LN('Raw data'!BZ670/Shannon!$D670)</f>
        <v>#NUM!</v>
      </c>
      <c r="CB670" s="175" t="e">
        <f>('Raw data'!CA670/Shannon!$D670)*LN('Raw data'!CA670/Shannon!$D670)</f>
        <v>#NUM!</v>
      </c>
      <c r="CC670" s="175" t="e">
        <f>('Raw data'!CB670/Shannon!$D670)*LN('Raw data'!CB670/Shannon!$D670)</f>
        <v>#NUM!</v>
      </c>
      <c r="CD670" s="175" t="e">
        <f>('Raw data'!CC670/Shannon!$D670)*LN('Raw data'!CC670/Shannon!$D670)</f>
        <v>#NUM!</v>
      </c>
      <c r="CF670" s="176">
        <f t="shared" si="10"/>
        <v>0.10564048160168155</v>
      </c>
      <c r="CG670" s="175"/>
      <c r="CH670" s="175"/>
      <c r="CI670" s="175"/>
      <c r="CJ670" s="175"/>
      <c r="CK670" s="175"/>
      <c r="CL670" s="175"/>
      <c r="CM670" s="175">
        <v>-8.390576540564626E-2</v>
      </c>
      <c r="CN670" s="175"/>
      <c r="CO670" s="175"/>
      <c r="CP670" s="175"/>
      <c r="CQ670" s="175"/>
      <c r="CR670" s="175"/>
      <c r="CS670" s="175"/>
      <c r="CT670" s="175"/>
      <c r="CU670" s="175"/>
      <c r="CV670" s="175"/>
      <c r="CW670" s="175"/>
      <c r="CX670" s="175"/>
      <c r="CY670" s="175"/>
      <c r="CZ670" s="175"/>
      <c r="DA670" s="175"/>
      <c r="DB670" s="175"/>
      <c r="DC670" s="175"/>
      <c r="DD670" s="175"/>
      <c r="DE670" s="175"/>
      <c r="DF670" s="175"/>
      <c r="DG670" s="175"/>
      <c r="DH670" s="175"/>
      <c r="DI670" s="175"/>
      <c r="DJ670" s="175"/>
      <c r="DK670" s="175"/>
      <c r="DL670" s="175"/>
      <c r="DM670" s="175"/>
      <c r="DN670" s="175"/>
      <c r="DO670" s="175"/>
      <c r="DP670" s="175"/>
      <c r="DQ670" s="175"/>
      <c r="DR670" s="175"/>
      <c r="DS670" s="175"/>
      <c r="DT670" s="175"/>
      <c r="DU670" s="175"/>
      <c r="DV670" s="175"/>
      <c r="DW670" s="175"/>
      <c r="DX670" s="175"/>
      <c r="DY670" s="175"/>
      <c r="DZ670" s="175">
        <v>-2.1734716196035283E-2</v>
      </c>
      <c r="EA670" s="175"/>
      <c r="EB670" s="175"/>
      <c r="EC670" s="175"/>
      <c r="ED670" s="175"/>
      <c r="EE670" s="175"/>
      <c r="EF670" s="175"/>
      <c r="EG670" s="175"/>
      <c r="EH670" s="175"/>
      <c r="EI670" s="175"/>
      <c r="EJ670" s="175"/>
      <c r="EK670" s="175"/>
      <c r="EL670" s="175"/>
      <c r="EM670" s="175"/>
      <c r="EN670" s="175"/>
      <c r="EO670" s="175"/>
      <c r="EP670" s="175"/>
      <c r="EQ670" s="175"/>
      <c r="ER670" s="175"/>
      <c r="ES670" s="175"/>
      <c r="ET670" s="175"/>
      <c r="EU670" s="175"/>
      <c r="EV670" s="175"/>
      <c r="EW670" s="175"/>
      <c r="EX670" s="175"/>
      <c r="EY670" s="175"/>
      <c r="EZ670" s="175"/>
      <c r="FA670" s="175"/>
      <c r="FB670" s="175"/>
      <c r="FC670" s="175"/>
      <c r="FD670" s="175"/>
      <c r="FE670" s="175"/>
      <c r="FF670" s="175"/>
      <c r="FG670" s="175"/>
      <c r="FH670" s="175"/>
    </row>
    <row r="671" spans="2:164" x14ac:dyDescent="0.2">
      <c r="B671" s="13">
        <v>45</v>
      </c>
      <c r="C671" s="14">
        <v>8</v>
      </c>
      <c r="D671">
        <f>SUM('Raw data'!D671:CC671)</f>
        <v>22</v>
      </c>
      <c r="E671" s="175" t="e">
        <f>('Raw data'!D671/Shannon!$D671)*LN('Raw data'!D671/Shannon!$D671)</f>
        <v>#NUM!</v>
      </c>
      <c r="F671" s="175" t="e">
        <f>('Raw data'!E671/Shannon!$D671)*LN('Raw data'!E671/Shannon!$D671)</f>
        <v>#NUM!</v>
      </c>
      <c r="G671" s="175" t="e">
        <f>('Raw data'!F671/Shannon!$D671)*LN('Raw data'!F671/Shannon!$D671)</f>
        <v>#NUM!</v>
      </c>
      <c r="H671" s="175" t="e">
        <f>('Raw data'!G671/Shannon!$D671)*LN('Raw data'!G671/Shannon!$D671)</f>
        <v>#NUM!</v>
      </c>
      <c r="I671" s="175" t="e">
        <f>('Raw data'!H671/Shannon!$D671)*LN('Raw data'!H671/Shannon!$D671)</f>
        <v>#NUM!</v>
      </c>
      <c r="J671" s="175">
        <f>('Raw data'!I671/Shannon!$D671)*LN('Raw data'!I671/Shannon!$D671)</f>
        <v>-0.2716950224577554</v>
      </c>
      <c r="K671" s="175" t="e">
        <f>('Raw data'!J671/Shannon!$D671)*LN('Raw data'!J671/Shannon!$D671)</f>
        <v>#NUM!</v>
      </c>
      <c r="L671" s="175" t="e">
        <f>('Raw data'!K671/Shannon!$D671)*LN('Raw data'!K671/Shannon!$D671)</f>
        <v>#NUM!</v>
      </c>
      <c r="M671" s="175" t="e">
        <f>('Raw data'!L671/Shannon!$D671)*LN('Raw data'!L671/Shannon!$D671)</f>
        <v>#NUM!</v>
      </c>
      <c r="N671" s="175" t="e">
        <f>('Raw data'!M671/Shannon!$D671)*LN('Raw data'!M671/Shannon!$D671)</f>
        <v>#NUM!</v>
      </c>
      <c r="O671" s="175" t="e">
        <f>('Raw data'!N671/Shannon!$D671)*LN('Raw data'!N671/Shannon!$D671)</f>
        <v>#NUM!</v>
      </c>
      <c r="P671" s="175" t="e">
        <f>('Raw data'!O671/Shannon!$D671)*LN('Raw data'!O671/Shannon!$D671)</f>
        <v>#NUM!</v>
      </c>
      <c r="Q671" s="175" t="e">
        <f>('Raw data'!P671/Shannon!$D671)*LN('Raw data'!P671/Shannon!$D671)</f>
        <v>#NUM!</v>
      </c>
      <c r="R671" s="175" t="e">
        <f>('Raw data'!Q671/Shannon!$D671)*LN('Raw data'!Q671/Shannon!$D671)</f>
        <v>#NUM!</v>
      </c>
      <c r="S671" s="175" t="e">
        <f>('Raw data'!R671/Shannon!$D671)*LN('Raw data'!R671/Shannon!$D671)</f>
        <v>#NUM!</v>
      </c>
      <c r="T671" s="175" t="e">
        <f>('Raw data'!S671/Shannon!$D671)*LN('Raw data'!S671/Shannon!$D671)</f>
        <v>#NUM!</v>
      </c>
      <c r="U671" s="175" t="e">
        <f>('Raw data'!T671/Shannon!$D671)*LN('Raw data'!T671/Shannon!$D671)</f>
        <v>#NUM!</v>
      </c>
      <c r="V671" s="175" t="e">
        <f>('Raw data'!U671/Shannon!$D671)*LN('Raw data'!U671/Shannon!$D671)</f>
        <v>#NUM!</v>
      </c>
      <c r="W671" s="175" t="e">
        <f>('Raw data'!V671/Shannon!$D671)*LN('Raw data'!V671/Shannon!$D671)</f>
        <v>#NUM!</v>
      </c>
      <c r="X671" s="175" t="e">
        <f>('Raw data'!W671/Shannon!$D671)*LN('Raw data'!W671/Shannon!$D671)</f>
        <v>#NUM!</v>
      </c>
      <c r="Y671" s="175" t="e">
        <f>('Raw data'!X671/Shannon!$D671)*LN('Raw data'!X671/Shannon!$D671)</f>
        <v>#NUM!</v>
      </c>
      <c r="Z671" s="175" t="e">
        <f>('Raw data'!Y671/Shannon!$D671)*LN('Raw data'!Y671/Shannon!$D671)</f>
        <v>#NUM!</v>
      </c>
      <c r="AA671" s="175" t="e">
        <f>('Raw data'!Z671/Shannon!$D671)*LN('Raw data'!Z671/Shannon!$D671)</f>
        <v>#NUM!</v>
      </c>
      <c r="AB671" s="175" t="e">
        <f>('Raw data'!AA671/Shannon!$D671)*LN('Raw data'!AA671/Shannon!$D671)</f>
        <v>#NUM!</v>
      </c>
      <c r="AC671" s="175" t="e">
        <f>('Raw data'!AB671/Shannon!$D671)*LN('Raw data'!AB671/Shannon!$D671)</f>
        <v>#NUM!</v>
      </c>
      <c r="AD671" s="175" t="e">
        <f>('Raw data'!AC671/Shannon!$D671)*LN('Raw data'!AC671/Shannon!$D671)</f>
        <v>#NUM!</v>
      </c>
      <c r="AE671" s="175" t="e">
        <f>('Raw data'!AD671/Shannon!$D671)*LN('Raw data'!AD671/Shannon!$D671)</f>
        <v>#NUM!</v>
      </c>
      <c r="AF671" s="175" t="e">
        <f>('Raw data'!AE671/Shannon!$D671)*LN('Raw data'!AE671/Shannon!$D671)</f>
        <v>#NUM!</v>
      </c>
      <c r="AG671" s="175" t="e">
        <f>('Raw data'!AF671/Shannon!$D671)*LN('Raw data'!AF671/Shannon!$D671)</f>
        <v>#NUM!</v>
      </c>
      <c r="AH671" s="175" t="e">
        <f>('Raw data'!AG671/Shannon!$D671)*LN('Raw data'!AG671/Shannon!$D671)</f>
        <v>#NUM!</v>
      </c>
      <c r="AI671" s="175" t="e">
        <f>('Raw data'!AH671/Shannon!$D671)*LN('Raw data'!AH671/Shannon!$D671)</f>
        <v>#NUM!</v>
      </c>
      <c r="AJ671" s="175" t="e">
        <f>('Raw data'!AI671/Shannon!$D671)*LN('Raw data'!AI671/Shannon!$D671)</f>
        <v>#NUM!</v>
      </c>
      <c r="AK671" s="175" t="e">
        <f>('Raw data'!AJ671/Shannon!$D671)*LN('Raw data'!AJ671/Shannon!$D671)</f>
        <v>#NUM!</v>
      </c>
      <c r="AL671" s="175" t="e">
        <f>('Raw data'!AK671/Shannon!$D671)*LN('Raw data'!AK671/Shannon!$D671)</f>
        <v>#NUM!</v>
      </c>
      <c r="AM671" s="175" t="e">
        <f>('Raw data'!AL671/Shannon!$D671)*LN('Raw data'!AL671/Shannon!$D671)</f>
        <v>#NUM!</v>
      </c>
      <c r="AN671" s="175" t="e">
        <f>('Raw data'!AM671/Shannon!$D671)*LN('Raw data'!AM671/Shannon!$D671)</f>
        <v>#NUM!</v>
      </c>
      <c r="AO671" s="175" t="e">
        <f>('Raw data'!AN671/Shannon!$D671)*LN('Raw data'!AN671/Shannon!$D671)</f>
        <v>#NUM!</v>
      </c>
      <c r="AP671" s="175" t="e">
        <f>('Raw data'!AO671/Shannon!$D671)*LN('Raw data'!AO671/Shannon!$D671)</f>
        <v>#NUM!</v>
      </c>
      <c r="AQ671" s="175" t="e">
        <f>('Raw data'!AP671/Shannon!$D671)*LN('Raw data'!AP671/Shannon!$D671)</f>
        <v>#NUM!</v>
      </c>
      <c r="AR671" s="175" t="e">
        <f>('Raw data'!AQ671/Shannon!$D671)*LN('Raw data'!AQ671/Shannon!$D671)</f>
        <v>#NUM!</v>
      </c>
      <c r="AS671" s="175" t="e">
        <f>('Raw data'!AR671/Shannon!$D671)*LN('Raw data'!AR671/Shannon!$D671)</f>
        <v>#NUM!</v>
      </c>
      <c r="AT671" s="175" t="e">
        <f>('Raw data'!AS671/Shannon!$D671)*LN('Raw data'!AS671/Shannon!$D671)</f>
        <v>#NUM!</v>
      </c>
      <c r="AU671" s="175" t="e">
        <f>('Raw data'!AT671/Shannon!$D671)*LN('Raw data'!AT671/Shannon!$D671)</f>
        <v>#NUM!</v>
      </c>
      <c r="AV671" s="175">
        <f>('Raw data'!AU671/Shannon!$D671)*LN('Raw data'!AU671/Shannon!$D671)</f>
        <v>-0.12661209134752874</v>
      </c>
      <c r="AW671" s="175" t="e">
        <f>('Raw data'!AV671/Shannon!$D671)*LN('Raw data'!AV671/Shannon!$D671)</f>
        <v>#NUM!</v>
      </c>
      <c r="AX671" s="175" t="e">
        <f>('Raw data'!AW671/Shannon!$D671)*LN('Raw data'!AW671/Shannon!$D671)</f>
        <v>#NUM!</v>
      </c>
      <c r="AY671" s="175" t="e">
        <f>('Raw data'!AX671/Shannon!$D671)*LN('Raw data'!AX671/Shannon!$D671)</f>
        <v>#NUM!</v>
      </c>
      <c r="AZ671" s="175" t="e">
        <f>('Raw data'!AY671/Shannon!$D671)*LN('Raw data'!AY671/Shannon!$D671)</f>
        <v>#NUM!</v>
      </c>
      <c r="BA671" s="175" t="e">
        <f>('Raw data'!AZ671/Shannon!$D671)*LN('Raw data'!AZ671/Shannon!$D671)</f>
        <v>#NUM!</v>
      </c>
      <c r="BB671" s="175" t="e">
        <f>('Raw data'!BA671/Shannon!$D671)*LN('Raw data'!BA671/Shannon!$D671)</f>
        <v>#NUM!</v>
      </c>
      <c r="BC671" s="175" t="e">
        <f>('Raw data'!BB671/Shannon!$D671)*LN('Raw data'!BB671/Shannon!$D671)</f>
        <v>#NUM!</v>
      </c>
      <c r="BD671" s="175" t="e">
        <f>('Raw data'!BC671/Shannon!$D671)*LN('Raw data'!BC671/Shannon!$D671)</f>
        <v>#NUM!</v>
      </c>
      <c r="BE671" s="175" t="e">
        <f>('Raw data'!BD671/Shannon!$D671)*LN('Raw data'!BD671/Shannon!$D671)</f>
        <v>#NUM!</v>
      </c>
      <c r="BF671" s="175" t="e">
        <f>('Raw data'!BE671/Shannon!$D671)*LN('Raw data'!BE671/Shannon!$D671)</f>
        <v>#NUM!</v>
      </c>
      <c r="BG671" s="175" t="e">
        <f>('Raw data'!BF671/Shannon!$D671)*LN('Raw data'!BF671/Shannon!$D671)</f>
        <v>#NUM!</v>
      </c>
      <c r="BH671" s="175" t="e">
        <f>('Raw data'!BG671/Shannon!$D671)*LN('Raw data'!BG671/Shannon!$D671)</f>
        <v>#NUM!</v>
      </c>
      <c r="BI671" s="175" t="e">
        <f>('Raw data'!BH671/Shannon!$D671)*LN('Raw data'!BH671/Shannon!$D671)</f>
        <v>#NUM!</v>
      </c>
      <c r="BJ671" s="175" t="e">
        <f>('Raw data'!BI671/Shannon!$D671)*LN('Raw data'!BI671/Shannon!$D671)</f>
        <v>#NUM!</v>
      </c>
      <c r="BK671" s="175" t="e">
        <f>('Raw data'!BJ671/Shannon!$D671)*LN('Raw data'!BJ671/Shannon!$D671)</f>
        <v>#NUM!</v>
      </c>
      <c r="BL671" s="175" t="e">
        <f>('Raw data'!BK671/Shannon!$D671)*LN('Raw data'!BK671/Shannon!$D671)</f>
        <v>#NUM!</v>
      </c>
      <c r="BM671" s="175" t="e">
        <f>('Raw data'!BL671/Shannon!$D671)*LN('Raw data'!BL671/Shannon!$D671)</f>
        <v>#NUM!</v>
      </c>
      <c r="BN671" s="175" t="e">
        <f>('Raw data'!BM671/Shannon!$D671)*LN('Raw data'!BM671/Shannon!$D671)</f>
        <v>#NUM!</v>
      </c>
      <c r="BO671" s="175" t="e">
        <f>('Raw data'!BN671/Shannon!$D671)*LN('Raw data'!BN671/Shannon!$D671)</f>
        <v>#NUM!</v>
      </c>
      <c r="BP671" s="175" t="e">
        <f>('Raw data'!BO671/Shannon!$D671)*LN('Raw data'!BO671/Shannon!$D671)</f>
        <v>#NUM!</v>
      </c>
      <c r="BQ671" s="175" t="e">
        <f>('Raw data'!BP671/Shannon!$D671)*LN('Raw data'!BP671/Shannon!$D671)</f>
        <v>#NUM!</v>
      </c>
      <c r="BR671" s="175" t="e">
        <f>('Raw data'!BQ671/Shannon!$D671)*LN('Raw data'!BQ671/Shannon!$D671)</f>
        <v>#NUM!</v>
      </c>
      <c r="BS671" s="175" t="e">
        <f>('Raw data'!BR671/Shannon!$D671)*LN('Raw data'!BR671/Shannon!$D671)</f>
        <v>#NUM!</v>
      </c>
      <c r="BT671" s="175" t="e">
        <f>('Raw data'!BS671/Shannon!$D671)*LN('Raw data'!BS671/Shannon!$D671)</f>
        <v>#NUM!</v>
      </c>
      <c r="BU671" s="175" t="e">
        <f>('Raw data'!BT671/Shannon!$D671)*LN('Raw data'!BT671/Shannon!$D671)</f>
        <v>#NUM!</v>
      </c>
      <c r="BV671" s="175" t="e">
        <f>('Raw data'!BU671/Shannon!$D671)*LN('Raw data'!BU671/Shannon!$D671)</f>
        <v>#NUM!</v>
      </c>
      <c r="BW671" s="175" t="e">
        <f>('Raw data'!BV671/Shannon!$D671)*LN('Raw data'!BV671/Shannon!$D671)</f>
        <v>#NUM!</v>
      </c>
      <c r="BX671" s="175" t="e">
        <f>('Raw data'!BW671/Shannon!$D671)*LN('Raw data'!BW671/Shannon!$D671)</f>
        <v>#NUM!</v>
      </c>
      <c r="BY671" s="175" t="e">
        <f>('Raw data'!BX671/Shannon!$D671)*LN('Raw data'!BX671/Shannon!$D671)</f>
        <v>#NUM!</v>
      </c>
      <c r="BZ671" s="175" t="e">
        <f>('Raw data'!BY671/Shannon!$D671)*LN('Raw data'!BY671/Shannon!$D671)</f>
        <v>#NUM!</v>
      </c>
      <c r="CA671" s="175" t="e">
        <f>('Raw data'!BZ671/Shannon!$D671)*LN('Raw data'!BZ671/Shannon!$D671)</f>
        <v>#NUM!</v>
      </c>
      <c r="CB671" s="175" t="e">
        <f>('Raw data'!CA671/Shannon!$D671)*LN('Raw data'!CA671/Shannon!$D671)</f>
        <v>#NUM!</v>
      </c>
      <c r="CC671" s="175" t="e">
        <f>('Raw data'!CB671/Shannon!$D671)*LN('Raw data'!CB671/Shannon!$D671)</f>
        <v>#NUM!</v>
      </c>
      <c r="CD671" s="175" t="e">
        <f>('Raw data'!CC671/Shannon!$D671)*LN('Raw data'!CC671/Shannon!$D671)</f>
        <v>#NUM!</v>
      </c>
      <c r="CF671" s="176">
        <f t="shared" si="10"/>
        <v>0.39830711380528416</v>
      </c>
      <c r="CG671" s="175"/>
      <c r="CH671" s="175"/>
      <c r="CI671" s="175"/>
      <c r="CJ671" s="175"/>
      <c r="CK671" s="175"/>
      <c r="CL671" s="175"/>
      <c r="CM671" s="175"/>
      <c r="CN671" s="175">
        <v>-0.2716950224577554</v>
      </c>
      <c r="CO671" s="175"/>
      <c r="CP671" s="175"/>
      <c r="CQ671" s="175"/>
      <c r="CR671" s="175"/>
      <c r="CS671" s="175"/>
      <c r="CT671" s="175"/>
      <c r="CU671" s="175"/>
      <c r="CV671" s="175"/>
      <c r="CW671" s="175"/>
      <c r="CX671" s="175"/>
      <c r="CY671" s="175"/>
      <c r="CZ671" s="175"/>
      <c r="DA671" s="175"/>
      <c r="DB671" s="175"/>
      <c r="DC671" s="175"/>
      <c r="DD671" s="175"/>
      <c r="DE671" s="175"/>
      <c r="DF671" s="175"/>
      <c r="DG671" s="175"/>
      <c r="DH671" s="175"/>
      <c r="DI671" s="175"/>
      <c r="DJ671" s="175"/>
      <c r="DK671" s="175"/>
      <c r="DL671" s="175"/>
      <c r="DM671" s="175"/>
      <c r="DN671" s="175"/>
      <c r="DO671" s="175"/>
      <c r="DP671" s="175"/>
      <c r="DQ671" s="175"/>
      <c r="DR671" s="175"/>
      <c r="DS671" s="175"/>
      <c r="DT671" s="175"/>
      <c r="DU671" s="175"/>
      <c r="DV671" s="175"/>
      <c r="DW671" s="175"/>
      <c r="DX671" s="175"/>
      <c r="DY671" s="175"/>
      <c r="DZ671" s="175">
        <v>-0.12661209134752874</v>
      </c>
      <c r="EA671" s="175"/>
      <c r="EB671" s="175"/>
      <c r="EC671" s="175"/>
      <c r="ED671" s="175"/>
      <c r="EE671" s="175"/>
      <c r="EF671" s="175"/>
      <c r="EG671" s="175"/>
      <c r="EH671" s="175"/>
      <c r="EI671" s="175"/>
      <c r="EJ671" s="175"/>
      <c r="EK671" s="175"/>
      <c r="EL671" s="175"/>
      <c r="EM671" s="175"/>
      <c r="EN671" s="175"/>
      <c r="EO671" s="175"/>
      <c r="EP671" s="175"/>
      <c r="EQ671" s="175"/>
      <c r="ER671" s="175"/>
      <c r="ES671" s="175"/>
      <c r="ET671" s="175"/>
      <c r="EU671" s="175"/>
      <c r="EV671" s="175"/>
      <c r="EW671" s="175"/>
      <c r="EX671" s="175"/>
      <c r="EY671" s="175"/>
      <c r="EZ671" s="175"/>
      <c r="FA671" s="175"/>
      <c r="FB671" s="175"/>
      <c r="FC671" s="175"/>
      <c r="FD671" s="175"/>
      <c r="FE671" s="175"/>
      <c r="FF671" s="175"/>
      <c r="FG671" s="175"/>
      <c r="FH671" s="175"/>
    </row>
    <row r="672" spans="2:164" x14ac:dyDescent="0.2">
      <c r="B672" s="13">
        <v>45</v>
      </c>
      <c r="C672" s="14">
        <v>9</v>
      </c>
      <c r="D672">
        <f>SUM('Raw data'!D672:CC672)</f>
        <v>0</v>
      </c>
      <c r="E672" s="175" t="e">
        <f>('Raw data'!D672/Shannon!$D672)*LN('Raw data'!D672/Shannon!$D672)</f>
        <v>#DIV/0!</v>
      </c>
      <c r="F672" s="175" t="e">
        <f>('Raw data'!E672/Shannon!$D672)*LN('Raw data'!E672/Shannon!$D672)</f>
        <v>#DIV/0!</v>
      </c>
      <c r="G672" s="175" t="e">
        <f>('Raw data'!F672/Shannon!$D672)*LN('Raw data'!F672/Shannon!$D672)</f>
        <v>#DIV/0!</v>
      </c>
      <c r="H672" s="175" t="e">
        <f>('Raw data'!G672/Shannon!$D672)*LN('Raw data'!G672/Shannon!$D672)</f>
        <v>#DIV/0!</v>
      </c>
      <c r="I672" s="175" t="e">
        <f>('Raw data'!H672/Shannon!$D672)*LN('Raw data'!H672/Shannon!$D672)</f>
        <v>#DIV/0!</v>
      </c>
      <c r="J672" s="175" t="e">
        <f>('Raw data'!I672/Shannon!$D672)*LN('Raw data'!I672/Shannon!$D672)</f>
        <v>#DIV/0!</v>
      </c>
      <c r="K672" s="175" t="e">
        <f>('Raw data'!J672/Shannon!$D672)*LN('Raw data'!J672/Shannon!$D672)</f>
        <v>#DIV/0!</v>
      </c>
      <c r="L672" s="175" t="e">
        <f>('Raw data'!K672/Shannon!$D672)*LN('Raw data'!K672/Shannon!$D672)</f>
        <v>#DIV/0!</v>
      </c>
      <c r="M672" s="175" t="e">
        <f>('Raw data'!L672/Shannon!$D672)*LN('Raw data'!L672/Shannon!$D672)</f>
        <v>#DIV/0!</v>
      </c>
      <c r="N672" s="175" t="e">
        <f>('Raw data'!M672/Shannon!$D672)*LN('Raw data'!M672/Shannon!$D672)</f>
        <v>#DIV/0!</v>
      </c>
      <c r="O672" s="175" t="e">
        <f>('Raw data'!N672/Shannon!$D672)*LN('Raw data'!N672/Shannon!$D672)</f>
        <v>#DIV/0!</v>
      </c>
      <c r="P672" s="175" t="e">
        <f>('Raw data'!O672/Shannon!$D672)*LN('Raw data'!O672/Shannon!$D672)</f>
        <v>#DIV/0!</v>
      </c>
      <c r="Q672" s="175" t="e">
        <f>('Raw data'!P672/Shannon!$D672)*LN('Raw data'!P672/Shannon!$D672)</f>
        <v>#DIV/0!</v>
      </c>
      <c r="R672" s="175" t="e">
        <f>('Raw data'!Q672/Shannon!$D672)*LN('Raw data'!Q672/Shannon!$D672)</f>
        <v>#DIV/0!</v>
      </c>
      <c r="S672" s="175" t="e">
        <f>('Raw data'!R672/Shannon!$D672)*LN('Raw data'!R672/Shannon!$D672)</f>
        <v>#DIV/0!</v>
      </c>
      <c r="T672" s="175" t="e">
        <f>('Raw data'!S672/Shannon!$D672)*LN('Raw data'!S672/Shannon!$D672)</f>
        <v>#DIV/0!</v>
      </c>
      <c r="U672" s="175" t="e">
        <f>('Raw data'!T672/Shannon!$D672)*LN('Raw data'!T672/Shannon!$D672)</f>
        <v>#DIV/0!</v>
      </c>
      <c r="V672" s="175" t="e">
        <f>('Raw data'!U672/Shannon!$D672)*LN('Raw data'!U672/Shannon!$D672)</f>
        <v>#DIV/0!</v>
      </c>
      <c r="W672" s="175" t="e">
        <f>('Raw data'!V672/Shannon!$D672)*LN('Raw data'!V672/Shannon!$D672)</f>
        <v>#DIV/0!</v>
      </c>
      <c r="X672" s="175" t="e">
        <f>('Raw data'!W672/Shannon!$D672)*LN('Raw data'!W672/Shannon!$D672)</f>
        <v>#DIV/0!</v>
      </c>
      <c r="Y672" s="175" t="e">
        <f>('Raw data'!X672/Shannon!$D672)*LN('Raw data'!X672/Shannon!$D672)</f>
        <v>#DIV/0!</v>
      </c>
      <c r="Z672" s="175" t="e">
        <f>('Raw data'!Y672/Shannon!$D672)*LN('Raw data'!Y672/Shannon!$D672)</f>
        <v>#DIV/0!</v>
      </c>
      <c r="AA672" s="175" t="e">
        <f>('Raw data'!Z672/Shannon!$D672)*LN('Raw data'!Z672/Shannon!$D672)</f>
        <v>#DIV/0!</v>
      </c>
      <c r="AB672" s="175" t="e">
        <f>('Raw data'!AA672/Shannon!$D672)*LN('Raw data'!AA672/Shannon!$D672)</f>
        <v>#DIV/0!</v>
      </c>
      <c r="AC672" s="175" t="e">
        <f>('Raw data'!AB672/Shannon!$D672)*LN('Raw data'!AB672/Shannon!$D672)</f>
        <v>#DIV/0!</v>
      </c>
      <c r="AD672" s="175" t="e">
        <f>('Raw data'!AC672/Shannon!$D672)*LN('Raw data'!AC672/Shannon!$D672)</f>
        <v>#DIV/0!</v>
      </c>
      <c r="AE672" s="175" t="e">
        <f>('Raw data'!AD672/Shannon!$D672)*LN('Raw data'!AD672/Shannon!$D672)</f>
        <v>#DIV/0!</v>
      </c>
      <c r="AF672" s="175" t="e">
        <f>('Raw data'!AE672/Shannon!$D672)*LN('Raw data'!AE672/Shannon!$D672)</f>
        <v>#DIV/0!</v>
      </c>
      <c r="AG672" s="175" t="e">
        <f>('Raw data'!AF672/Shannon!$D672)*LN('Raw data'!AF672/Shannon!$D672)</f>
        <v>#DIV/0!</v>
      </c>
      <c r="AH672" s="175" t="e">
        <f>('Raw data'!AG672/Shannon!$D672)*LN('Raw data'!AG672/Shannon!$D672)</f>
        <v>#DIV/0!</v>
      </c>
      <c r="AI672" s="175" t="e">
        <f>('Raw data'!AH672/Shannon!$D672)*LN('Raw data'!AH672/Shannon!$D672)</f>
        <v>#DIV/0!</v>
      </c>
      <c r="AJ672" s="175" t="e">
        <f>('Raw data'!AI672/Shannon!$D672)*LN('Raw data'!AI672/Shannon!$D672)</f>
        <v>#DIV/0!</v>
      </c>
      <c r="AK672" s="175" t="e">
        <f>('Raw data'!AJ672/Shannon!$D672)*LN('Raw data'!AJ672/Shannon!$D672)</f>
        <v>#DIV/0!</v>
      </c>
      <c r="AL672" s="175" t="e">
        <f>('Raw data'!AK672/Shannon!$D672)*LN('Raw data'!AK672/Shannon!$D672)</f>
        <v>#DIV/0!</v>
      </c>
      <c r="AM672" s="175" t="e">
        <f>('Raw data'!AL672/Shannon!$D672)*LN('Raw data'!AL672/Shannon!$D672)</f>
        <v>#DIV/0!</v>
      </c>
      <c r="AN672" s="175" t="e">
        <f>('Raw data'!AM672/Shannon!$D672)*LN('Raw data'!AM672/Shannon!$D672)</f>
        <v>#DIV/0!</v>
      </c>
      <c r="AO672" s="175" t="e">
        <f>('Raw data'!AN672/Shannon!$D672)*LN('Raw data'!AN672/Shannon!$D672)</f>
        <v>#DIV/0!</v>
      </c>
      <c r="AP672" s="175" t="e">
        <f>('Raw data'!AO672/Shannon!$D672)*LN('Raw data'!AO672/Shannon!$D672)</f>
        <v>#DIV/0!</v>
      </c>
      <c r="AQ672" s="175" t="e">
        <f>('Raw data'!AP672/Shannon!$D672)*LN('Raw data'!AP672/Shannon!$D672)</f>
        <v>#DIV/0!</v>
      </c>
      <c r="AR672" s="175" t="e">
        <f>('Raw data'!AQ672/Shannon!$D672)*LN('Raw data'!AQ672/Shannon!$D672)</f>
        <v>#DIV/0!</v>
      </c>
      <c r="AS672" s="175" t="e">
        <f>('Raw data'!AR672/Shannon!$D672)*LN('Raw data'!AR672/Shannon!$D672)</f>
        <v>#DIV/0!</v>
      </c>
      <c r="AT672" s="175" t="e">
        <f>('Raw data'!AS672/Shannon!$D672)*LN('Raw data'!AS672/Shannon!$D672)</f>
        <v>#DIV/0!</v>
      </c>
      <c r="AU672" s="175" t="e">
        <f>('Raw data'!AT672/Shannon!$D672)*LN('Raw data'!AT672/Shannon!$D672)</f>
        <v>#DIV/0!</v>
      </c>
      <c r="AV672" s="175" t="e">
        <f>('Raw data'!AU672/Shannon!$D672)*LN('Raw data'!AU672/Shannon!$D672)</f>
        <v>#DIV/0!</v>
      </c>
      <c r="AW672" s="175" t="e">
        <f>('Raw data'!AV672/Shannon!$D672)*LN('Raw data'!AV672/Shannon!$D672)</f>
        <v>#DIV/0!</v>
      </c>
      <c r="AX672" s="175" t="e">
        <f>('Raw data'!AW672/Shannon!$D672)*LN('Raw data'!AW672/Shannon!$D672)</f>
        <v>#DIV/0!</v>
      </c>
      <c r="AY672" s="175" t="e">
        <f>('Raw data'!AX672/Shannon!$D672)*LN('Raw data'!AX672/Shannon!$D672)</f>
        <v>#DIV/0!</v>
      </c>
      <c r="AZ672" s="175" t="e">
        <f>('Raw data'!AY672/Shannon!$D672)*LN('Raw data'!AY672/Shannon!$D672)</f>
        <v>#DIV/0!</v>
      </c>
      <c r="BA672" s="175" t="e">
        <f>('Raw data'!AZ672/Shannon!$D672)*LN('Raw data'!AZ672/Shannon!$D672)</f>
        <v>#DIV/0!</v>
      </c>
      <c r="BB672" s="175" t="e">
        <f>('Raw data'!BA672/Shannon!$D672)*LN('Raw data'!BA672/Shannon!$D672)</f>
        <v>#DIV/0!</v>
      </c>
      <c r="BC672" s="175" t="e">
        <f>('Raw data'!BB672/Shannon!$D672)*LN('Raw data'!BB672/Shannon!$D672)</f>
        <v>#DIV/0!</v>
      </c>
      <c r="BD672" s="175" t="e">
        <f>('Raw data'!BC672/Shannon!$D672)*LN('Raw data'!BC672/Shannon!$D672)</f>
        <v>#DIV/0!</v>
      </c>
      <c r="BE672" s="175" t="e">
        <f>('Raw data'!BD672/Shannon!$D672)*LN('Raw data'!BD672/Shannon!$D672)</f>
        <v>#DIV/0!</v>
      </c>
      <c r="BF672" s="175" t="e">
        <f>('Raw data'!BE672/Shannon!$D672)*LN('Raw data'!BE672/Shannon!$D672)</f>
        <v>#DIV/0!</v>
      </c>
      <c r="BG672" s="175" t="e">
        <f>('Raw data'!BF672/Shannon!$D672)*LN('Raw data'!BF672/Shannon!$D672)</f>
        <v>#DIV/0!</v>
      </c>
      <c r="BH672" s="175" t="e">
        <f>('Raw data'!BG672/Shannon!$D672)*LN('Raw data'!BG672/Shannon!$D672)</f>
        <v>#DIV/0!</v>
      </c>
      <c r="BI672" s="175" t="e">
        <f>('Raw data'!BH672/Shannon!$D672)*LN('Raw data'!BH672/Shannon!$D672)</f>
        <v>#DIV/0!</v>
      </c>
      <c r="BJ672" s="175" t="e">
        <f>('Raw data'!BI672/Shannon!$D672)*LN('Raw data'!BI672/Shannon!$D672)</f>
        <v>#DIV/0!</v>
      </c>
      <c r="BK672" s="175" t="e">
        <f>('Raw data'!BJ672/Shannon!$D672)*LN('Raw data'!BJ672/Shannon!$D672)</f>
        <v>#DIV/0!</v>
      </c>
      <c r="BL672" s="175" t="e">
        <f>('Raw data'!BK672/Shannon!$D672)*LN('Raw data'!BK672/Shannon!$D672)</f>
        <v>#DIV/0!</v>
      </c>
      <c r="BM672" s="175" t="e">
        <f>('Raw data'!BL672/Shannon!$D672)*LN('Raw data'!BL672/Shannon!$D672)</f>
        <v>#DIV/0!</v>
      </c>
      <c r="BN672" s="175" t="e">
        <f>('Raw data'!BM672/Shannon!$D672)*LN('Raw data'!BM672/Shannon!$D672)</f>
        <v>#DIV/0!</v>
      </c>
      <c r="BO672" s="175" t="e">
        <f>('Raw data'!BN672/Shannon!$D672)*LN('Raw data'!BN672/Shannon!$D672)</f>
        <v>#DIV/0!</v>
      </c>
      <c r="BP672" s="175" t="e">
        <f>('Raw data'!BO672/Shannon!$D672)*LN('Raw data'!BO672/Shannon!$D672)</f>
        <v>#DIV/0!</v>
      </c>
      <c r="BQ672" s="175" t="e">
        <f>('Raw data'!BP672/Shannon!$D672)*LN('Raw data'!BP672/Shannon!$D672)</f>
        <v>#DIV/0!</v>
      </c>
      <c r="BR672" s="175" t="e">
        <f>('Raw data'!BQ672/Shannon!$D672)*LN('Raw data'!BQ672/Shannon!$D672)</f>
        <v>#DIV/0!</v>
      </c>
      <c r="BS672" s="175" t="e">
        <f>('Raw data'!BR672/Shannon!$D672)*LN('Raw data'!BR672/Shannon!$D672)</f>
        <v>#DIV/0!</v>
      </c>
      <c r="BT672" s="175" t="e">
        <f>('Raw data'!BS672/Shannon!$D672)*LN('Raw data'!BS672/Shannon!$D672)</f>
        <v>#DIV/0!</v>
      </c>
      <c r="BU672" s="175" t="e">
        <f>('Raw data'!BT672/Shannon!$D672)*LN('Raw data'!BT672/Shannon!$D672)</f>
        <v>#DIV/0!</v>
      </c>
      <c r="BV672" s="175" t="e">
        <f>('Raw data'!BU672/Shannon!$D672)*LN('Raw data'!BU672/Shannon!$D672)</f>
        <v>#DIV/0!</v>
      </c>
      <c r="BW672" s="175" t="e">
        <f>('Raw data'!BV672/Shannon!$D672)*LN('Raw data'!BV672/Shannon!$D672)</f>
        <v>#DIV/0!</v>
      </c>
      <c r="BX672" s="175" t="e">
        <f>('Raw data'!BW672/Shannon!$D672)*LN('Raw data'!BW672/Shannon!$D672)</f>
        <v>#DIV/0!</v>
      </c>
      <c r="BY672" s="175" t="e">
        <f>('Raw data'!BX672/Shannon!$D672)*LN('Raw data'!BX672/Shannon!$D672)</f>
        <v>#DIV/0!</v>
      </c>
      <c r="BZ672" s="175" t="e">
        <f>('Raw data'!BY672/Shannon!$D672)*LN('Raw data'!BY672/Shannon!$D672)</f>
        <v>#DIV/0!</v>
      </c>
      <c r="CA672" s="175" t="e">
        <f>('Raw data'!BZ672/Shannon!$D672)*LN('Raw data'!BZ672/Shannon!$D672)</f>
        <v>#DIV/0!</v>
      </c>
      <c r="CB672" s="175" t="e">
        <f>('Raw data'!CA672/Shannon!$D672)*LN('Raw data'!CA672/Shannon!$D672)</f>
        <v>#DIV/0!</v>
      </c>
      <c r="CC672" s="175" t="e">
        <f>('Raw data'!CB672/Shannon!$D672)*LN('Raw data'!CB672/Shannon!$D672)</f>
        <v>#DIV/0!</v>
      </c>
      <c r="CD672" s="175" t="e">
        <f>('Raw data'!CC672/Shannon!$D672)*LN('Raw data'!CC672/Shannon!$D672)</f>
        <v>#DIV/0!</v>
      </c>
      <c r="CF672" s="176" t="e">
        <f t="shared" si="10"/>
        <v>#DIV/0!</v>
      </c>
      <c r="CG672" s="175"/>
      <c r="CH672" s="175"/>
      <c r="CI672" s="175" t="e">
        <v>#DIV/0!</v>
      </c>
      <c r="CJ672" s="175" t="e">
        <v>#DIV/0!</v>
      </c>
      <c r="CK672" s="175" t="e">
        <v>#DIV/0!</v>
      </c>
      <c r="CL672" s="175" t="e">
        <v>#DIV/0!</v>
      </c>
      <c r="CM672" s="175" t="e">
        <v>#DIV/0!</v>
      </c>
      <c r="CN672" s="175" t="e">
        <v>#DIV/0!</v>
      </c>
      <c r="CO672" s="175" t="e">
        <v>#DIV/0!</v>
      </c>
      <c r="CP672" s="175" t="e">
        <v>#DIV/0!</v>
      </c>
      <c r="CQ672" s="175" t="e">
        <v>#DIV/0!</v>
      </c>
      <c r="CR672" s="175" t="e">
        <v>#DIV/0!</v>
      </c>
      <c r="CS672" s="175" t="e">
        <v>#DIV/0!</v>
      </c>
      <c r="CT672" s="175" t="e">
        <v>#DIV/0!</v>
      </c>
      <c r="CU672" s="175" t="e">
        <v>#DIV/0!</v>
      </c>
      <c r="CV672" s="175" t="e">
        <v>#DIV/0!</v>
      </c>
      <c r="CW672" s="175" t="e">
        <v>#DIV/0!</v>
      </c>
      <c r="CX672" s="175" t="e">
        <v>#DIV/0!</v>
      </c>
      <c r="CY672" s="175" t="e">
        <v>#DIV/0!</v>
      </c>
      <c r="CZ672" s="175" t="e">
        <v>#DIV/0!</v>
      </c>
      <c r="DA672" s="175" t="e">
        <v>#DIV/0!</v>
      </c>
      <c r="DB672" s="175" t="e">
        <v>#DIV/0!</v>
      </c>
      <c r="DC672" s="175" t="e">
        <v>#DIV/0!</v>
      </c>
      <c r="DD672" s="175" t="e">
        <v>#DIV/0!</v>
      </c>
      <c r="DE672" s="175" t="e">
        <v>#DIV/0!</v>
      </c>
      <c r="DF672" s="175" t="e">
        <v>#DIV/0!</v>
      </c>
      <c r="DG672" s="175" t="e">
        <v>#DIV/0!</v>
      </c>
      <c r="DH672" s="175" t="e">
        <v>#DIV/0!</v>
      </c>
      <c r="DI672" s="175" t="e">
        <v>#DIV/0!</v>
      </c>
      <c r="DJ672" s="175" t="e">
        <v>#DIV/0!</v>
      </c>
      <c r="DK672" s="175" t="e">
        <v>#DIV/0!</v>
      </c>
      <c r="DL672" s="175" t="e">
        <v>#DIV/0!</v>
      </c>
      <c r="DM672" s="175" t="e">
        <v>#DIV/0!</v>
      </c>
      <c r="DN672" s="175" t="e">
        <v>#DIV/0!</v>
      </c>
      <c r="DO672" s="175" t="e">
        <v>#DIV/0!</v>
      </c>
      <c r="DP672" s="175" t="e">
        <v>#DIV/0!</v>
      </c>
      <c r="DQ672" s="175" t="e">
        <v>#DIV/0!</v>
      </c>
      <c r="DR672" s="175" t="e">
        <v>#DIV/0!</v>
      </c>
      <c r="DS672" s="175" t="e">
        <v>#DIV/0!</v>
      </c>
      <c r="DT672" s="175" t="e">
        <v>#DIV/0!</v>
      </c>
      <c r="DU672" s="175" t="e">
        <v>#DIV/0!</v>
      </c>
      <c r="DV672" s="175" t="e">
        <v>#DIV/0!</v>
      </c>
      <c r="DW672" s="175" t="e">
        <v>#DIV/0!</v>
      </c>
      <c r="DX672" s="175" t="e">
        <v>#DIV/0!</v>
      </c>
      <c r="DY672" s="175" t="e">
        <v>#DIV/0!</v>
      </c>
      <c r="DZ672" s="175" t="e">
        <v>#DIV/0!</v>
      </c>
      <c r="EA672" s="175" t="e">
        <v>#DIV/0!</v>
      </c>
      <c r="EB672" s="175" t="e">
        <v>#DIV/0!</v>
      </c>
      <c r="EC672" s="175" t="e">
        <v>#DIV/0!</v>
      </c>
      <c r="ED672" s="175" t="e">
        <v>#DIV/0!</v>
      </c>
      <c r="EE672" s="175" t="e">
        <v>#DIV/0!</v>
      </c>
      <c r="EF672" s="175" t="e">
        <v>#DIV/0!</v>
      </c>
      <c r="EG672" s="175" t="e">
        <v>#DIV/0!</v>
      </c>
      <c r="EH672" s="175" t="e">
        <v>#DIV/0!</v>
      </c>
      <c r="EI672" s="175" t="e">
        <v>#DIV/0!</v>
      </c>
      <c r="EJ672" s="175" t="e">
        <v>#DIV/0!</v>
      </c>
      <c r="EK672" s="175" t="e">
        <v>#DIV/0!</v>
      </c>
      <c r="EL672" s="175" t="e">
        <v>#DIV/0!</v>
      </c>
      <c r="EM672" s="175" t="e">
        <v>#DIV/0!</v>
      </c>
      <c r="EN672" s="175" t="e">
        <v>#DIV/0!</v>
      </c>
      <c r="EO672" s="175" t="e">
        <v>#DIV/0!</v>
      </c>
      <c r="EP672" s="175" t="e">
        <v>#DIV/0!</v>
      </c>
      <c r="EQ672" s="175" t="e">
        <v>#DIV/0!</v>
      </c>
      <c r="ER672" s="175" t="e">
        <v>#DIV/0!</v>
      </c>
      <c r="ES672" s="175" t="e">
        <v>#DIV/0!</v>
      </c>
      <c r="ET672" s="175" t="e">
        <v>#DIV/0!</v>
      </c>
      <c r="EU672" s="175" t="e">
        <v>#DIV/0!</v>
      </c>
      <c r="EV672" s="175" t="e">
        <v>#DIV/0!</v>
      </c>
      <c r="EW672" s="175" t="e">
        <v>#DIV/0!</v>
      </c>
      <c r="EX672" s="175" t="e">
        <v>#DIV/0!</v>
      </c>
      <c r="EY672" s="175" t="e">
        <v>#DIV/0!</v>
      </c>
      <c r="EZ672" s="175" t="e">
        <v>#DIV/0!</v>
      </c>
      <c r="FA672" s="175" t="e">
        <v>#DIV/0!</v>
      </c>
      <c r="FB672" s="175" t="e">
        <v>#DIV/0!</v>
      </c>
      <c r="FC672" s="175" t="e">
        <v>#DIV/0!</v>
      </c>
      <c r="FD672" s="175" t="e">
        <v>#DIV/0!</v>
      </c>
      <c r="FE672" s="175" t="e">
        <v>#DIV/0!</v>
      </c>
      <c r="FF672" s="175" t="e">
        <v>#DIV/0!</v>
      </c>
      <c r="FG672" s="175" t="e">
        <v>#DIV/0!</v>
      </c>
      <c r="FH672" s="175" t="e">
        <v>#DIV/0!</v>
      </c>
    </row>
    <row r="673" spans="2:164" x14ac:dyDescent="0.2">
      <c r="B673" s="13">
        <v>45</v>
      </c>
      <c r="C673" s="14">
        <v>10</v>
      </c>
      <c r="D673">
        <f>SUM('Raw data'!D673:CC673)</f>
        <v>0</v>
      </c>
      <c r="E673" s="175" t="e">
        <f>('Raw data'!D673/Shannon!$D673)*LN('Raw data'!D673/Shannon!$D673)</f>
        <v>#DIV/0!</v>
      </c>
      <c r="F673" s="175" t="e">
        <f>('Raw data'!E673/Shannon!$D673)*LN('Raw data'!E673/Shannon!$D673)</f>
        <v>#DIV/0!</v>
      </c>
      <c r="G673" s="175" t="e">
        <f>('Raw data'!F673/Shannon!$D673)*LN('Raw data'!F673/Shannon!$D673)</f>
        <v>#DIV/0!</v>
      </c>
      <c r="H673" s="175" t="e">
        <f>('Raw data'!G673/Shannon!$D673)*LN('Raw data'!G673/Shannon!$D673)</f>
        <v>#DIV/0!</v>
      </c>
      <c r="I673" s="175" t="e">
        <f>('Raw data'!H673/Shannon!$D673)*LN('Raw data'!H673/Shannon!$D673)</f>
        <v>#DIV/0!</v>
      </c>
      <c r="J673" s="175" t="e">
        <f>('Raw data'!I673/Shannon!$D673)*LN('Raw data'!I673/Shannon!$D673)</f>
        <v>#DIV/0!</v>
      </c>
      <c r="K673" s="175" t="e">
        <f>('Raw data'!J673/Shannon!$D673)*LN('Raw data'!J673/Shannon!$D673)</f>
        <v>#DIV/0!</v>
      </c>
      <c r="L673" s="175" t="e">
        <f>('Raw data'!K673/Shannon!$D673)*LN('Raw data'!K673/Shannon!$D673)</f>
        <v>#DIV/0!</v>
      </c>
      <c r="M673" s="175" t="e">
        <f>('Raw data'!L673/Shannon!$D673)*LN('Raw data'!L673/Shannon!$D673)</f>
        <v>#DIV/0!</v>
      </c>
      <c r="N673" s="175" t="e">
        <f>('Raw data'!M673/Shannon!$D673)*LN('Raw data'!M673/Shannon!$D673)</f>
        <v>#DIV/0!</v>
      </c>
      <c r="O673" s="175" t="e">
        <f>('Raw data'!N673/Shannon!$D673)*LN('Raw data'!N673/Shannon!$D673)</f>
        <v>#DIV/0!</v>
      </c>
      <c r="P673" s="175" t="e">
        <f>('Raw data'!O673/Shannon!$D673)*LN('Raw data'!O673/Shannon!$D673)</f>
        <v>#DIV/0!</v>
      </c>
      <c r="Q673" s="175" t="e">
        <f>('Raw data'!P673/Shannon!$D673)*LN('Raw data'!P673/Shannon!$D673)</f>
        <v>#DIV/0!</v>
      </c>
      <c r="R673" s="175" t="e">
        <f>('Raw data'!Q673/Shannon!$D673)*LN('Raw data'!Q673/Shannon!$D673)</f>
        <v>#DIV/0!</v>
      </c>
      <c r="S673" s="175" t="e">
        <f>('Raw data'!R673/Shannon!$D673)*LN('Raw data'!R673/Shannon!$D673)</f>
        <v>#DIV/0!</v>
      </c>
      <c r="T673" s="175" t="e">
        <f>('Raw data'!S673/Shannon!$D673)*LN('Raw data'!S673/Shannon!$D673)</f>
        <v>#DIV/0!</v>
      </c>
      <c r="U673" s="175" t="e">
        <f>('Raw data'!T673/Shannon!$D673)*LN('Raw data'!T673/Shannon!$D673)</f>
        <v>#DIV/0!</v>
      </c>
      <c r="V673" s="175" t="e">
        <f>('Raw data'!U673/Shannon!$D673)*LN('Raw data'!U673/Shannon!$D673)</f>
        <v>#DIV/0!</v>
      </c>
      <c r="W673" s="175" t="e">
        <f>('Raw data'!V673/Shannon!$D673)*LN('Raw data'!V673/Shannon!$D673)</f>
        <v>#DIV/0!</v>
      </c>
      <c r="X673" s="175" t="e">
        <f>('Raw data'!W673/Shannon!$D673)*LN('Raw data'!W673/Shannon!$D673)</f>
        <v>#DIV/0!</v>
      </c>
      <c r="Y673" s="175" t="e">
        <f>('Raw data'!X673/Shannon!$D673)*LN('Raw data'!X673/Shannon!$D673)</f>
        <v>#DIV/0!</v>
      </c>
      <c r="Z673" s="175" t="e">
        <f>('Raw data'!Y673/Shannon!$D673)*LN('Raw data'!Y673/Shannon!$D673)</f>
        <v>#DIV/0!</v>
      </c>
      <c r="AA673" s="175" t="e">
        <f>('Raw data'!Z673/Shannon!$D673)*LN('Raw data'!Z673/Shannon!$D673)</f>
        <v>#DIV/0!</v>
      </c>
      <c r="AB673" s="175" t="e">
        <f>('Raw data'!AA673/Shannon!$D673)*LN('Raw data'!AA673/Shannon!$D673)</f>
        <v>#DIV/0!</v>
      </c>
      <c r="AC673" s="175" t="e">
        <f>('Raw data'!AB673/Shannon!$D673)*LN('Raw data'!AB673/Shannon!$D673)</f>
        <v>#DIV/0!</v>
      </c>
      <c r="AD673" s="175" t="e">
        <f>('Raw data'!AC673/Shannon!$D673)*LN('Raw data'!AC673/Shannon!$D673)</f>
        <v>#DIV/0!</v>
      </c>
      <c r="AE673" s="175" t="e">
        <f>('Raw data'!AD673/Shannon!$D673)*LN('Raw data'!AD673/Shannon!$D673)</f>
        <v>#DIV/0!</v>
      </c>
      <c r="AF673" s="175" t="e">
        <f>('Raw data'!AE673/Shannon!$D673)*LN('Raw data'!AE673/Shannon!$D673)</f>
        <v>#DIV/0!</v>
      </c>
      <c r="AG673" s="175" t="e">
        <f>('Raw data'!AF673/Shannon!$D673)*LN('Raw data'!AF673/Shannon!$D673)</f>
        <v>#DIV/0!</v>
      </c>
      <c r="AH673" s="175" t="e">
        <f>('Raw data'!AG673/Shannon!$D673)*LN('Raw data'!AG673/Shannon!$D673)</f>
        <v>#DIV/0!</v>
      </c>
      <c r="AI673" s="175" t="e">
        <f>('Raw data'!AH673/Shannon!$D673)*LN('Raw data'!AH673/Shannon!$D673)</f>
        <v>#DIV/0!</v>
      </c>
      <c r="AJ673" s="175" t="e">
        <f>('Raw data'!AI673/Shannon!$D673)*LN('Raw data'!AI673/Shannon!$D673)</f>
        <v>#DIV/0!</v>
      </c>
      <c r="AK673" s="175" t="e">
        <f>('Raw data'!AJ673/Shannon!$D673)*LN('Raw data'!AJ673/Shannon!$D673)</f>
        <v>#DIV/0!</v>
      </c>
      <c r="AL673" s="175" t="e">
        <f>('Raw data'!AK673/Shannon!$D673)*LN('Raw data'!AK673/Shannon!$D673)</f>
        <v>#DIV/0!</v>
      </c>
      <c r="AM673" s="175" t="e">
        <f>('Raw data'!AL673/Shannon!$D673)*LN('Raw data'!AL673/Shannon!$D673)</f>
        <v>#DIV/0!</v>
      </c>
      <c r="AN673" s="175" t="e">
        <f>('Raw data'!AM673/Shannon!$D673)*LN('Raw data'!AM673/Shannon!$D673)</f>
        <v>#DIV/0!</v>
      </c>
      <c r="AO673" s="175" t="e">
        <f>('Raw data'!AN673/Shannon!$D673)*LN('Raw data'!AN673/Shannon!$D673)</f>
        <v>#DIV/0!</v>
      </c>
      <c r="AP673" s="175" t="e">
        <f>('Raw data'!AO673/Shannon!$D673)*LN('Raw data'!AO673/Shannon!$D673)</f>
        <v>#DIV/0!</v>
      </c>
      <c r="AQ673" s="175" t="e">
        <f>('Raw data'!AP673/Shannon!$D673)*LN('Raw data'!AP673/Shannon!$D673)</f>
        <v>#DIV/0!</v>
      </c>
      <c r="AR673" s="175" t="e">
        <f>('Raw data'!AQ673/Shannon!$D673)*LN('Raw data'!AQ673/Shannon!$D673)</f>
        <v>#DIV/0!</v>
      </c>
      <c r="AS673" s="175" t="e">
        <f>('Raw data'!AR673/Shannon!$D673)*LN('Raw data'!AR673/Shannon!$D673)</f>
        <v>#DIV/0!</v>
      </c>
      <c r="AT673" s="175" t="e">
        <f>('Raw data'!AS673/Shannon!$D673)*LN('Raw data'!AS673/Shannon!$D673)</f>
        <v>#DIV/0!</v>
      </c>
      <c r="AU673" s="175" t="e">
        <f>('Raw data'!AT673/Shannon!$D673)*LN('Raw data'!AT673/Shannon!$D673)</f>
        <v>#DIV/0!</v>
      </c>
      <c r="AV673" s="175" t="e">
        <f>('Raw data'!AU673/Shannon!$D673)*LN('Raw data'!AU673/Shannon!$D673)</f>
        <v>#DIV/0!</v>
      </c>
      <c r="AW673" s="175" t="e">
        <f>('Raw data'!AV673/Shannon!$D673)*LN('Raw data'!AV673/Shannon!$D673)</f>
        <v>#DIV/0!</v>
      </c>
      <c r="AX673" s="175" t="e">
        <f>('Raw data'!AW673/Shannon!$D673)*LN('Raw data'!AW673/Shannon!$D673)</f>
        <v>#DIV/0!</v>
      </c>
      <c r="AY673" s="175" t="e">
        <f>('Raw data'!AX673/Shannon!$D673)*LN('Raw data'!AX673/Shannon!$D673)</f>
        <v>#DIV/0!</v>
      </c>
      <c r="AZ673" s="175" t="e">
        <f>('Raw data'!AY673/Shannon!$D673)*LN('Raw data'!AY673/Shannon!$D673)</f>
        <v>#DIV/0!</v>
      </c>
      <c r="BA673" s="175" t="e">
        <f>('Raw data'!AZ673/Shannon!$D673)*LN('Raw data'!AZ673/Shannon!$D673)</f>
        <v>#DIV/0!</v>
      </c>
      <c r="BB673" s="175" t="e">
        <f>('Raw data'!BA673/Shannon!$D673)*LN('Raw data'!BA673/Shannon!$D673)</f>
        <v>#DIV/0!</v>
      </c>
      <c r="BC673" s="175" t="e">
        <f>('Raw data'!BB673/Shannon!$D673)*LN('Raw data'!BB673/Shannon!$D673)</f>
        <v>#DIV/0!</v>
      </c>
      <c r="BD673" s="175" t="e">
        <f>('Raw data'!BC673/Shannon!$D673)*LN('Raw data'!BC673/Shannon!$D673)</f>
        <v>#DIV/0!</v>
      </c>
      <c r="BE673" s="175" t="e">
        <f>('Raw data'!BD673/Shannon!$D673)*LN('Raw data'!BD673/Shannon!$D673)</f>
        <v>#DIV/0!</v>
      </c>
      <c r="BF673" s="175" t="e">
        <f>('Raw data'!BE673/Shannon!$D673)*LN('Raw data'!BE673/Shannon!$D673)</f>
        <v>#DIV/0!</v>
      </c>
      <c r="BG673" s="175" t="e">
        <f>('Raw data'!BF673/Shannon!$D673)*LN('Raw data'!BF673/Shannon!$D673)</f>
        <v>#DIV/0!</v>
      </c>
      <c r="BH673" s="175" t="e">
        <f>('Raw data'!BG673/Shannon!$D673)*LN('Raw data'!BG673/Shannon!$D673)</f>
        <v>#DIV/0!</v>
      </c>
      <c r="BI673" s="175" t="e">
        <f>('Raw data'!BH673/Shannon!$D673)*LN('Raw data'!BH673/Shannon!$D673)</f>
        <v>#DIV/0!</v>
      </c>
      <c r="BJ673" s="175" t="e">
        <f>('Raw data'!BI673/Shannon!$D673)*LN('Raw data'!BI673/Shannon!$D673)</f>
        <v>#DIV/0!</v>
      </c>
      <c r="BK673" s="175" t="e">
        <f>('Raw data'!BJ673/Shannon!$D673)*LN('Raw data'!BJ673/Shannon!$D673)</f>
        <v>#DIV/0!</v>
      </c>
      <c r="BL673" s="175" t="e">
        <f>('Raw data'!BK673/Shannon!$D673)*LN('Raw data'!BK673/Shannon!$D673)</f>
        <v>#DIV/0!</v>
      </c>
      <c r="BM673" s="175" t="e">
        <f>('Raw data'!BL673/Shannon!$D673)*LN('Raw data'!BL673/Shannon!$D673)</f>
        <v>#DIV/0!</v>
      </c>
      <c r="BN673" s="175" t="e">
        <f>('Raw data'!BM673/Shannon!$D673)*LN('Raw data'!BM673/Shannon!$D673)</f>
        <v>#DIV/0!</v>
      </c>
      <c r="BO673" s="175" t="e">
        <f>('Raw data'!BN673/Shannon!$D673)*LN('Raw data'!BN673/Shannon!$D673)</f>
        <v>#DIV/0!</v>
      </c>
      <c r="BP673" s="175" t="e">
        <f>('Raw data'!BO673/Shannon!$D673)*LN('Raw data'!BO673/Shannon!$D673)</f>
        <v>#DIV/0!</v>
      </c>
      <c r="BQ673" s="175" t="e">
        <f>('Raw data'!BP673/Shannon!$D673)*LN('Raw data'!BP673/Shannon!$D673)</f>
        <v>#DIV/0!</v>
      </c>
      <c r="BR673" s="175" t="e">
        <f>('Raw data'!BQ673/Shannon!$D673)*LN('Raw data'!BQ673/Shannon!$D673)</f>
        <v>#DIV/0!</v>
      </c>
      <c r="BS673" s="175" t="e">
        <f>('Raw data'!BR673/Shannon!$D673)*LN('Raw data'!BR673/Shannon!$D673)</f>
        <v>#DIV/0!</v>
      </c>
      <c r="BT673" s="175" t="e">
        <f>('Raw data'!BS673/Shannon!$D673)*LN('Raw data'!BS673/Shannon!$D673)</f>
        <v>#DIV/0!</v>
      </c>
      <c r="BU673" s="175" t="e">
        <f>('Raw data'!BT673/Shannon!$D673)*LN('Raw data'!BT673/Shannon!$D673)</f>
        <v>#DIV/0!</v>
      </c>
      <c r="BV673" s="175" t="e">
        <f>('Raw data'!BU673/Shannon!$D673)*LN('Raw data'!BU673/Shannon!$D673)</f>
        <v>#DIV/0!</v>
      </c>
      <c r="BW673" s="175" t="e">
        <f>('Raw data'!BV673/Shannon!$D673)*LN('Raw data'!BV673/Shannon!$D673)</f>
        <v>#DIV/0!</v>
      </c>
      <c r="BX673" s="175" t="e">
        <f>('Raw data'!BW673/Shannon!$D673)*LN('Raw data'!BW673/Shannon!$D673)</f>
        <v>#DIV/0!</v>
      </c>
      <c r="BY673" s="175" t="e">
        <f>('Raw data'!BX673/Shannon!$D673)*LN('Raw data'!BX673/Shannon!$D673)</f>
        <v>#DIV/0!</v>
      </c>
      <c r="BZ673" s="175" t="e">
        <f>('Raw data'!BY673/Shannon!$D673)*LN('Raw data'!BY673/Shannon!$D673)</f>
        <v>#DIV/0!</v>
      </c>
      <c r="CA673" s="175" t="e">
        <f>('Raw data'!BZ673/Shannon!$D673)*LN('Raw data'!BZ673/Shannon!$D673)</f>
        <v>#DIV/0!</v>
      </c>
      <c r="CB673" s="175" t="e">
        <f>('Raw data'!CA673/Shannon!$D673)*LN('Raw data'!CA673/Shannon!$D673)</f>
        <v>#DIV/0!</v>
      </c>
      <c r="CC673" s="175" t="e">
        <f>('Raw data'!CB673/Shannon!$D673)*LN('Raw data'!CB673/Shannon!$D673)</f>
        <v>#DIV/0!</v>
      </c>
      <c r="CD673" s="175" t="e">
        <f>('Raw data'!CC673/Shannon!$D673)*LN('Raw data'!CC673/Shannon!$D673)</f>
        <v>#DIV/0!</v>
      </c>
      <c r="CF673" s="176" t="e">
        <f t="shared" si="10"/>
        <v>#DIV/0!</v>
      </c>
      <c r="CG673" s="175"/>
      <c r="CH673" s="175"/>
      <c r="CI673" s="175" t="e">
        <v>#DIV/0!</v>
      </c>
      <c r="CJ673" s="175" t="e">
        <v>#DIV/0!</v>
      </c>
      <c r="CK673" s="175" t="e">
        <v>#DIV/0!</v>
      </c>
      <c r="CL673" s="175" t="e">
        <v>#DIV/0!</v>
      </c>
      <c r="CM673" s="175" t="e">
        <v>#DIV/0!</v>
      </c>
      <c r="CN673" s="175" t="e">
        <v>#DIV/0!</v>
      </c>
      <c r="CO673" s="175" t="e">
        <v>#DIV/0!</v>
      </c>
      <c r="CP673" s="175" t="e">
        <v>#DIV/0!</v>
      </c>
      <c r="CQ673" s="175" t="e">
        <v>#DIV/0!</v>
      </c>
      <c r="CR673" s="175" t="e">
        <v>#DIV/0!</v>
      </c>
      <c r="CS673" s="175" t="e">
        <v>#DIV/0!</v>
      </c>
      <c r="CT673" s="175" t="e">
        <v>#DIV/0!</v>
      </c>
      <c r="CU673" s="175" t="e">
        <v>#DIV/0!</v>
      </c>
      <c r="CV673" s="175" t="e">
        <v>#DIV/0!</v>
      </c>
      <c r="CW673" s="175" t="e">
        <v>#DIV/0!</v>
      </c>
      <c r="CX673" s="175" t="e">
        <v>#DIV/0!</v>
      </c>
      <c r="CY673" s="175" t="e">
        <v>#DIV/0!</v>
      </c>
      <c r="CZ673" s="175" t="e">
        <v>#DIV/0!</v>
      </c>
      <c r="DA673" s="175" t="e">
        <v>#DIV/0!</v>
      </c>
      <c r="DB673" s="175" t="e">
        <v>#DIV/0!</v>
      </c>
      <c r="DC673" s="175" t="e">
        <v>#DIV/0!</v>
      </c>
      <c r="DD673" s="175" t="e">
        <v>#DIV/0!</v>
      </c>
      <c r="DE673" s="175" t="e">
        <v>#DIV/0!</v>
      </c>
      <c r="DF673" s="175" t="e">
        <v>#DIV/0!</v>
      </c>
      <c r="DG673" s="175" t="e">
        <v>#DIV/0!</v>
      </c>
      <c r="DH673" s="175" t="e">
        <v>#DIV/0!</v>
      </c>
      <c r="DI673" s="175" t="e">
        <v>#DIV/0!</v>
      </c>
      <c r="DJ673" s="175" t="e">
        <v>#DIV/0!</v>
      </c>
      <c r="DK673" s="175" t="e">
        <v>#DIV/0!</v>
      </c>
      <c r="DL673" s="175" t="e">
        <v>#DIV/0!</v>
      </c>
      <c r="DM673" s="175" t="e">
        <v>#DIV/0!</v>
      </c>
      <c r="DN673" s="175" t="e">
        <v>#DIV/0!</v>
      </c>
      <c r="DO673" s="175" t="e">
        <v>#DIV/0!</v>
      </c>
      <c r="DP673" s="175" t="e">
        <v>#DIV/0!</v>
      </c>
      <c r="DQ673" s="175" t="e">
        <v>#DIV/0!</v>
      </c>
      <c r="DR673" s="175" t="e">
        <v>#DIV/0!</v>
      </c>
      <c r="DS673" s="175" t="e">
        <v>#DIV/0!</v>
      </c>
      <c r="DT673" s="175" t="e">
        <v>#DIV/0!</v>
      </c>
      <c r="DU673" s="175" t="e">
        <v>#DIV/0!</v>
      </c>
      <c r="DV673" s="175" t="e">
        <v>#DIV/0!</v>
      </c>
      <c r="DW673" s="175" t="e">
        <v>#DIV/0!</v>
      </c>
      <c r="DX673" s="175" t="e">
        <v>#DIV/0!</v>
      </c>
      <c r="DY673" s="175" t="e">
        <v>#DIV/0!</v>
      </c>
      <c r="DZ673" s="175" t="e">
        <v>#DIV/0!</v>
      </c>
      <c r="EA673" s="175" t="e">
        <v>#DIV/0!</v>
      </c>
      <c r="EB673" s="175" t="e">
        <v>#DIV/0!</v>
      </c>
      <c r="EC673" s="175" t="e">
        <v>#DIV/0!</v>
      </c>
      <c r="ED673" s="175" t="e">
        <v>#DIV/0!</v>
      </c>
      <c r="EE673" s="175" t="e">
        <v>#DIV/0!</v>
      </c>
      <c r="EF673" s="175" t="e">
        <v>#DIV/0!</v>
      </c>
      <c r="EG673" s="175" t="e">
        <v>#DIV/0!</v>
      </c>
      <c r="EH673" s="175" t="e">
        <v>#DIV/0!</v>
      </c>
      <c r="EI673" s="175" t="e">
        <v>#DIV/0!</v>
      </c>
      <c r="EJ673" s="175" t="e">
        <v>#DIV/0!</v>
      </c>
      <c r="EK673" s="175" t="e">
        <v>#DIV/0!</v>
      </c>
      <c r="EL673" s="175" t="e">
        <v>#DIV/0!</v>
      </c>
      <c r="EM673" s="175" t="e">
        <v>#DIV/0!</v>
      </c>
      <c r="EN673" s="175" t="e">
        <v>#DIV/0!</v>
      </c>
      <c r="EO673" s="175" t="e">
        <v>#DIV/0!</v>
      </c>
      <c r="EP673" s="175" t="e">
        <v>#DIV/0!</v>
      </c>
      <c r="EQ673" s="175" t="e">
        <v>#DIV/0!</v>
      </c>
      <c r="ER673" s="175" t="e">
        <v>#DIV/0!</v>
      </c>
      <c r="ES673" s="175" t="e">
        <v>#DIV/0!</v>
      </c>
      <c r="ET673" s="175" t="e">
        <v>#DIV/0!</v>
      </c>
      <c r="EU673" s="175" t="e">
        <v>#DIV/0!</v>
      </c>
      <c r="EV673" s="175" t="e">
        <v>#DIV/0!</v>
      </c>
      <c r="EW673" s="175" t="e">
        <v>#DIV/0!</v>
      </c>
      <c r="EX673" s="175" t="e">
        <v>#DIV/0!</v>
      </c>
      <c r="EY673" s="175" t="e">
        <v>#DIV/0!</v>
      </c>
      <c r="EZ673" s="175" t="e">
        <v>#DIV/0!</v>
      </c>
      <c r="FA673" s="175" t="e">
        <v>#DIV/0!</v>
      </c>
      <c r="FB673" s="175" t="e">
        <v>#DIV/0!</v>
      </c>
      <c r="FC673" s="175" t="e">
        <v>#DIV/0!</v>
      </c>
      <c r="FD673" s="175" t="e">
        <v>#DIV/0!</v>
      </c>
      <c r="FE673" s="175" t="e">
        <v>#DIV/0!</v>
      </c>
      <c r="FF673" s="175" t="e">
        <v>#DIV/0!</v>
      </c>
      <c r="FG673" s="175" t="e">
        <v>#DIV/0!</v>
      </c>
      <c r="FH673" s="175" t="e">
        <v>#DIV/0!</v>
      </c>
    </row>
    <row r="674" spans="2:164" x14ac:dyDescent="0.2">
      <c r="B674" s="13">
        <v>45</v>
      </c>
      <c r="C674" s="14">
        <v>11</v>
      </c>
      <c r="D674">
        <f>SUM('Raw data'!D674:CC674)</f>
        <v>0</v>
      </c>
      <c r="E674" s="175" t="e">
        <f>('Raw data'!D674/Shannon!$D674)*LN('Raw data'!D674/Shannon!$D674)</f>
        <v>#DIV/0!</v>
      </c>
      <c r="F674" s="175" t="e">
        <f>('Raw data'!E674/Shannon!$D674)*LN('Raw data'!E674/Shannon!$D674)</f>
        <v>#DIV/0!</v>
      </c>
      <c r="G674" s="175" t="e">
        <f>('Raw data'!F674/Shannon!$D674)*LN('Raw data'!F674/Shannon!$D674)</f>
        <v>#DIV/0!</v>
      </c>
      <c r="H674" s="175" t="e">
        <f>('Raw data'!G674/Shannon!$D674)*LN('Raw data'!G674/Shannon!$D674)</f>
        <v>#DIV/0!</v>
      </c>
      <c r="I674" s="175" t="e">
        <f>('Raw data'!H674/Shannon!$D674)*LN('Raw data'!H674/Shannon!$D674)</f>
        <v>#DIV/0!</v>
      </c>
      <c r="J674" s="175" t="e">
        <f>('Raw data'!I674/Shannon!$D674)*LN('Raw data'!I674/Shannon!$D674)</f>
        <v>#DIV/0!</v>
      </c>
      <c r="K674" s="175" t="e">
        <f>('Raw data'!J674/Shannon!$D674)*LN('Raw data'!J674/Shannon!$D674)</f>
        <v>#DIV/0!</v>
      </c>
      <c r="L674" s="175" t="e">
        <f>('Raw data'!K674/Shannon!$D674)*LN('Raw data'!K674/Shannon!$D674)</f>
        <v>#DIV/0!</v>
      </c>
      <c r="M674" s="175" t="e">
        <f>('Raw data'!L674/Shannon!$D674)*LN('Raw data'!L674/Shannon!$D674)</f>
        <v>#DIV/0!</v>
      </c>
      <c r="N674" s="175" t="e">
        <f>('Raw data'!M674/Shannon!$D674)*LN('Raw data'!M674/Shannon!$D674)</f>
        <v>#DIV/0!</v>
      </c>
      <c r="O674" s="175" t="e">
        <f>('Raw data'!N674/Shannon!$D674)*LN('Raw data'!N674/Shannon!$D674)</f>
        <v>#DIV/0!</v>
      </c>
      <c r="P674" s="175" t="e">
        <f>('Raw data'!O674/Shannon!$D674)*LN('Raw data'!O674/Shannon!$D674)</f>
        <v>#DIV/0!</v>
      </c>
      <c r="Q674" s="175" t="e">
        <f>('Raw data'!P674/Shannon!$D674)*LN('Raw data'!P674/Shannon!$D674)</f>
        <v>#DIV/0!</v>
      </c>
      <c r="R674" s="175" t="e">
        <f>('Raw data'!Q674/Shannon!$D674)*LN('Raw data'!Q674/Shannon!$D674)</f>
        <v>#DIV/0!</v>
      </c>
      <c r="S674" s="175" t="e">
        <f>('Raw data'!R674/Shannon!$D674)*LN('Raw data'!R674/Shannon!$D674)</f>
        <v>#DIV/0!</v>
      </c>
      <c r="T674" s="175" t="e">
        <f>('Raw data'!S674/Shannon!$D674)*LN('Raw data'!S674/Shannon!$D674)</f>
        <v>#DIV/0!</v>
      </c>
      <c r="U674" s="175" t="e">
        <f>('Raw data'!T674/Shannon!$D674)*LN('Raw data'!T674/Shannon!$D674)</f>
        <v>#DIV/0!</v>
      </c>
      <c r="V674" s="175" t="e">
        <f>('Raw data'!U674/Shannon!$D674)*LN('Raw data'!U674/Shannon!$D674)</f>
        <v>#DIV/0!</v>
      </c>
      <c r="W674" s="175" t="e">
        <f>('Raw data'!V674/Shannon!$D674)*LN('Raw data'!V674/Shannon!$D674)</f>
        <v>#DIV/0!</v>
      </c>
      <c r="X674" s="175" t="e">
        <f>('Raw data'!W674/Shannon!$D674)*LN('Raw data'!W674/Shannon!$D674)</f>
        <v>#DIV/0!</v>
      </c>
      <c r="Y674" s="175" t="e">
        <f>('Raw data'!X674/Shannon!$D674)*LN('Raw data'!X674/Shannon!$D674)</f>
        <v>#DIV/0!</v>
      </c>
      <c r="Z674" s="175" t="e">
        <f>('Raw data'!Y674/Shannon!$D674)*LN('Raw data'!Y674/Shannon!$D674)</f>
        <v>#DIV/0!</v>
      </c>
      <c r="AA674" s="175" t="e">
        <f>('Raw data'!Z674/Shannon!$D674)*LN('Raw data'!Z674/Shannon!$D674)</f>
        <v>#DIV/0!</v>
      </c>
      <c r="AB674" s="175" t="e">
        <f>('Raw data'!AA674/Shannon!$D674)*LN('Raw data'!AA674/Shannon!$D674)</f>
        <v>#DIV/0!</v>
      </c>
      <c r="AC674" s="175" t="e">
        <f>('Raw data'!AB674/Shannon!$D674)*LN('Raw data'!AB674/Shannon!$D674)</f>
        <v>#DIV/0!</v>
      </c>
      <c r="AD674" s="175" t="e">
        <f>('Raw data'!AC674/Shannon!$D674)*LN('Raw data'!AC674/Shannon!$D674)</f>
        <v>#DIV/0!</v>
      </c>
      <c r="AE674" s="175" t="e">
        <f>('Raw data'!AD674/Shannon!$D674)*LN('Raw data'!AD674/Shannon!$D674)</f>
        <v>#DIV/0!</v>
      </c>
      <c r="AF674" s="175" t="e">
        <f>('Raw data'!AE674/Shannon!$D674)*LN('Raw data'!AE674/Shannon!$D674)</f>
        <v>#DIV/0!</v>
      </c>
      <c r="AG674" s="175" t="e">
        <f>('Raw data'!AF674/Shannon!$D674)*LN('Raw data'!AF674/Shannon!$D674)</f>
        <v>#DIV/0!</v>
      </c>
      <c r="AH674" s="175" t="e">
        <f>('Raw data'!AG674/Shannon!$D674)*LN('Raw data'!AG674/Shannon!$D674)</f>
        <v>#DIV/0!</v>
      </c>
      <c r="AI674" s="175" t="e">
        <f>('Raw data'!AH674/Shannon!$D674)*LN('Raw data'!AH674/Shannon!$D674)</f>
        <v>#DIV/0!</v>
      </c>
      <c r="AJ674" s="175" t="e">
        <f>('Raw data'!AI674/Shannon!$D674)*LN('Raw data'!AI674/Shannon!$D674)</f>
        <v>#DIV/0!</v>
      </c>
      <c r="AK674" s="175" t="e">
        <f>('Raw data'!AJ674/Shannon!$D674)*LN('Raw data'!AJ674/Shannon!$D674)</f>
        <v>#DIV/0!</v>
      </c>
      <c r="AL674" s="175" t="e">
        <f>('Raw data'!AK674/Shannon!$D674)*LN('Raw data'!AK674/Shannon!$D674)</f>
        <v>#DIV/0!</v>
      </c>
      <c r="AM674" s="175" t="e">
        <f>('Raw data'!AL674/Shannon!$D674)*LN('Raw data'!AL674/Shannon!$D674)</f>
        <v>#DIV/0!</v>
      </c>
      <c r="AN674" s="175" t="e">
        <f>('Raw data'!AM674/Shannon!$D674)*LN('Raw data'!AM674/Shannon!$D674)</f>
        <v>#DIV/0!</v>
      </c>
      <c r="AO674" s="175" t="e">
        <f>('Raw data'!AN674/Shannon!$D674)*LN('Raw data'!AN674/Shannon!$D674)</f>
        <v>#DIV/0!</v>
      </c>
      <c r="AP674" s="175" t="e">
        <f>('Raw data'!AO674/Shannon!$D674)*LN('Raw data'!AO674/Shannon!$D674)</f>
        <v>#DIV/0!</v>
      </c>
      <c r="AQ674" s="175" t="e">
        <f>('Raw data'!AP674/Shannon!$D674)*LN('Raw data'!AP674/Shannon!$D674)</f>
        <v>#DIV/0!</v>
      </c>
      <c r="AR674" s="175" t="e">
        <f>('Raw data'!AQ674/Shannon!$D674)*LN('Raw data'!AQ674/Shannon!$D674)</f>
        <v>#DIV/0!</v>
      </c>
      <c r="AS674" s="175" t="e">
        <f>('Raw data'!AR674/Shannon!$D674)*LN('Raw data'!AR674/Shannon!$D674)</f>
        <v>#DIV/0!</v>
      </c>
      <c r="AT674" s="175" t="e">
        <f>('Raw data'!AS674/Shannon!$D674)*LN('Raw data'!AS674/Shannon!$D674)</f>
        <v>#DIV/0!</v>
      </c>
      <c r="AU674" s="175" t="e">
        <f>('Raw data'!AT674/Shannon!$D674)*LN('Raw data'!AT674/Shannon!$D674)</f>
        <v>#DIV/0!</v>
      </c>
      <c r="AV674" s="175" t="e">
        <f>('Raw data'!AU674/Shannon!$D674)*LN('Raw data'!AU674/Shannon!$D674)</f>
        <v>#DIV/0!</v>
      </c>
      <c r="AW674" s="175" t="e">
        <f>('Raw data'!AV674/Shannon!$D674)*LN('Raw data'!AV674/Shannon!$D674)</f>
        <v>#DIV/0!</v>
      </c>
      <c r="AX674" s="175" t="e">
        <f>('Raw data'!AW674/Shannon!$D674)*LN('Raw data'!AW674/Shannon!$D674)</f>
        <v>#DIV/0!</v>
      </c>
      <c r="AY674" s="175" t="e">
        <f>('Raw data'!AX674/Shannon!$D674)*LN('Raw data'!AX674/Shannon!$D674)</f>
        <v>#DIV/0!</v>
      </c>
      <c r="AZ674" s="175" t="e">
        <f>('Raw data'!AY674/Shannon!$D674)*LN('Raw data'!AY674/Shannon!$D674)</f>
        <v>#DIV/0!</v>
      </c>
      <c r="BA674" s="175" t="e">
        <f>('Raw data'!AZ674/Shannon!$D674)*LN('Raw data'!AZ674/Shannon!$D674)</f>
        <v>#DIV/0!</v>
      </c>
      <c r="BB674" s="175" t="e">
        <f>('Raw data'!BA674/Shannon!$D674)*LN('Raw data'!BA674/Shannon!$D674)</f>
        <v>#DIV/0!</v>
      </c>
      <c r="BC674" s="175" t="e">
        <f>('Raw data'!BB674/Shannon!$D674)*LN('Raw data'!BB674/Shannon!$D674)</f>
        <v>#DIV/0!</v>
      </c>
      <c r="BD674" s="175" t="e">
        <f>('Raw data'!BC674/Shannon!$D674)*LN('Raw data'!BC674/Shannon!$D674)</f>
        <v>#DIV/0!</v>
      </c>
      <c r="BE674" s="175" t="e">
        <f>('Raw data'!BD674/Shannon!$D674)*LN('Raw data'!BD674/Shannon!$D674)</f>
        <v>#DIV/0!</v>
      </c>
      <c r="BF674" s="175" t="e">
        <f>('Raw data'!BE674/Shannon!$D674)*LN('Raw data'!BE674/Shannon!$D674)</f>
        <v>#DIV/0!</v>
      </c>
      <c r="BG674" s="175" t="e">
        <f>('Raw data'!BF674/Shannon!$D674)*LN('Raw data'!BF674/Shannon!$D674)</f>
        <v>#DIV/0!</v>
      </c>
      <c r="BH674" s="175" t="e">
        <f>('Raw data'!BG674/Shannon!$D674)*LN('Raw data'!BG674/Shannon!$D674)</f>
        <v>#DIV/0!</v>
      </c>
      <c r="BI674" s="175" t="e">
        <f>('Raw data'!BH674/Shannon!$D674)*LN('Raw data'!BH674/Shannon!$D674)</f>
        <v>#DIV/0!</v>
      </c>
      <c r="BJ674" s="175" t="e">
        <f>('Raw data'!BI674/Shannon!$D674)*LN('Raw data'!BI674/Shannon!$D674)</f>
        <v>#DIV/0!</v>
      </c>
      <c r="BK674" s="175" t="e">
        <f>('Raw data'!BJ674/Shannon!$D674)*LN('Raw data'!BJ674/Shannon!$D674)</f>
        <v>#DIV/0!</v>
      </c>
      <c r="BL674" s="175" t="e">
        <f>('Raw data'!BK674/Shannon!$D674)*LN('Raw data'!BK674/Shannon!$D674)</f>
        <v>#DIV/0!</v>
      </c>
      <c r="BM674" s="175" t="e">
        <f>('Raw data'!BL674/Shannon!$D674)*LN('Raw data'!BL674/Shannon!$D674)</f>
        <v>#DIV/0!</v>
      </c>
      <c r="BN674" s="175" t="e">
        <f>('Raw data'!BM674/Shannon!$D674)*LN('Raw data'!BM674/Shannon!$D674)</f>
        <v>#DIV/0!</v>
      </c>
      <c r="BO674" s="175" t="e">
        <f>('Raw data'!BN674/Shannon!$D674)*LN('Raw data'!BN674/Shannon!$D674)</f>
        <v>#DIV/0!</v>
      </c>
      <c r="BP674" s="175" t="e">
        <f>('Raw data'!BO674/Shannon!$D674)*LN('Raw data'!BO674/Shannon!$D674)</f>
        <v>#DIV/0!</v>
      </c>
      <c r="BQ674" s="175" t="e">
        <f>('Raw data'!BP674/Shannon!$D674)*LN('Raw data'!BP674/Shannon!$D674)</f>
        <v>#DIV/0!</v>
      </c>
      <c r="BR674" s="175" t="e">
        <f>('Raw data'!BQ674/Shannon!$D674)*LN('Raw data'!BQ674/Shannon!$D674)</f>
        <v>#DIV/0!</v>
      </c>
      <c r="BS674" s="175" t="e">
        <f>('Raw data'!BR674/Shannon!$D674)*LN('Raw data'!BR674/Shannon!$D674)</f>
        <v>#DIV/0!</v>
      </c>
      <c r="BT674" s="175" t="e">
        <f>('Raw data'!BS674/Shannon!$D674)*LN('Raw data'!BS674/Shannon!$D674)</f>
        <v>#DIV/0!</v>
      </c>
      <c r="BU674" s="175" t="e">
        <f>('Raw data'!BT674/Shannon!$D674)*LN('Raw data'!BT674/Shannon!$D674)</f>
        <v>#DIV/0!</v>
      </c>
      <c r="BV674" s="175" t="e">
        <f>('Raw data'!BU674/Shannon!$D674)*LN('Raw data'!BU674/Shannon!$D674)</f>
        <v>#DIV/0!</v>
      </c>
      <c r="BW674" s="175" t="e">
        <f>('Raw data'!BV674/Shannon!$D674)*LN('Raw data'!BV674/Shannon!$D674)</f>
        <v>#DIV/0!</v>
      </c>
      <c r="BX674" s="175" t="e">
        <f>('Raw data'!BW674/Shannon!$D674)*LN('Raw data'!BW674/Shannon!$D674)</f>
        <v>#DIV/0!</v>
      </c>
      <c r="BY674" s="175" t="e">
        <f>('Raw data'!BX674/Shannon!$D674)*LN('Raw data'!BX674/Shannon!$D674)</f>
        <v>#DIV/0!</v>
      </c>
      <c r="BZ674" s="175" t="e">
        <f>('Raw data'!BY674/Shannon!$D674)*LN('Raw data'!BY674/Shannon!$D674)</f>
        <v>#DIV/0!</v>
      </c>
      <c r="CA674" s="175" t="e">
        <f>('Raw data'!BZ674/Shannon!$D674)*LN('Raw data'!BZ674/Shannon!$D674)</f>
        <v>#DIV/0!</v>
      </c>
      <c r="CB674" s="175" t="e">
        <f>('Raw data'!CA674/Shannon!$D674)*LN('Raw data'!CA674/Shannon!$D674)</f>
        <v>#DIV/0!</v>
      </c>
      <c r="CC674" s="175" t="e">
        <f>('Raw data'!CB674/Shannon!$D674)*LN('Raw data'!CB674/Shannon!$D674)</f>
        <v>#DIV/0!</v>
      </c>
      <c r="CD674" s="175" t="e">
        <f>('Raw data'!CC674/Shannon!$D674)*LN('Raw data'!CC674/Shannon!$D674)</f>
        <v>#DIV/0!</v>
      </c>
      <c r="CF674" s="176" t="e">
        <f t="shared" si="10"/>
        <v>#DIV/0!</v>
      </c>
      <c r="CG674" s="175"/>
      <c r="CH674" s="175"/>
      <c r="CI674" s="175" t="e">
        <v>#DIV/0!</v>
      </c>
      <c r="CJ674" s="175" t="e">
        <v>#DIV/0!</v>
      </c>
      <c r="CK674" s="175" t="e">
        <v>#DIV/0!</v>
      </c>
      <c r="CL674" s="175" t="e">
        <v>#DIV/0!</v>
      </c>
      <c r="CM674" s="175" t="e">
        <v>#DIV/0!</v>
      </c>
      <c r="CN674" s="175" t="e">
        <v>#DIV/0!</v>
      </c>
      <c r="CO674" s="175" t="e">
        <v>#DIV/0!</v>
      </c>
      <c r="CP674" s="175" t="e">
        <v>#DIV/0!</v>
      </c>
      <c r="CQ674" s="175" t="e">
        <v>#DIV/0!</v>
      </c>
      <c r="CR674" s="175" t="e">
        <v>#DIV/0!</v>
      </c>
      <c r="CS674" s="175" t="e">
        <v>#DIV/0!</v>
      </c>
      <c r="CT674" s="175" t="e">
        <v>#DIV/0!</v>
      </c>
      <c r="CU674" s="175" t="e">
        <v>#DIV/0!</v>
      </c>
      <c r="CV674" s="175" t="e">
        <v>#DIV/0!</v>
      </c>
      <c r="CW674" s="175" t="e">
        <v>#DIV/0!</v>
      </c>
      <c r="CX674" s="175" t="e">
        <v>#DIV/0!</v>
      </c>
      <c r="CY674" s="175" t="e">
        <v>#DIV/0!</v>
      </c>
      <c r="CZ674" s="175" t="e">
        <v>#DIV/0!</v>
      </c>
      <c r="DA674" s="175" t="e">
        <v>#DIV/0!</v>
      </c>
      <c r="DB674" s="175" t="e">
        <v>#DIV/0!</v>
      </c>
      <c r="DC674" s="175" t="e">
        <v>#DIV/0!</v>
      </c>
      <c r="DD674" s="175" t="e">
        <v>#DIV/0!</v>
      </c>
      <c r="DE674" s="175" t="e">
        <v>#DIV/0!</v>
      </c>
      <c r="DF674" s="175" t="e">
        <v>#DIV/0!</v>
      </c>
      <c r="DG674" s="175" t="e">
        <v>#DIV/0!</v>
      </c>
      <c r="DH674" s="175" t="e">
        <v>#DIV/0!</v>
      </c>
      <c r="DI674" s="175" t="e">
        <v>#DIV/0!</v>
      </c>
      <c r="DJ674" s="175" t="e">
        <v>#DIV/0!</v>
      </c>
      <c r="DK674" s="175" t="e">
        <v>#DIV/0!</v>
      </c>
      <c r="DL674" s="175" t="e">
        <v>#DIV/0!</v>
      </c>
      <c r="DM674" s="175" t="e">
        <v>#DIV/0!</v>
      </c>
      <c r="DN674" s="175" t="e">
        <v>#DIV/0!</v>
      </c>
      <c r="DO674" s="175" t="e">
        <v>#DIV/0!</v>
      </c>
      <c r="DP674" s="175" t="e">
        <v>#DIV/0!</v>
      </c>
      <c r="DQ674" s="175" t="e">
        <v>#DIV/0!</v>
      </c>
      <c r="DR674" s="175" t="e">
        <v>#DIV/0!</v>
      </c>
      <c r="DS674" s="175" t="e">
        <v>#DIV/0!</v>
      </c>
      <c r="DT674" s="175" t="e">
        <v>#DIV/0!</v>
      </c>
      <c r="DU674" s="175" t="e">
        <v>#DIV/0!</v>
      </c>
      <c r="DV674" s="175" t="e">
        <v>#DIV/0!</v>
      </c>
      <c r="DW674" s="175" t="e">
        <v>#DIV/0!</v>
      </c>
      <c r="DX674" s="175" t="e">
        <v>#DIV/0!</v>
      </c>
      <c r="DY674" s="175" t="e">
        <v>#DIV/0!</v>
      </c>
      <c r="DZ674" s="175" t="e">
        <v>#DIV/0!</v>
      </c>
      <c r="EA674" s="175" t="e">
        <v>#DIV/0!</v>
      </c>
      <c r="EB674" s="175" t="e">
        <v>#DIV/0!</v>
      </c>
      <c r="EC674" s="175" t="e">
        <v>#DIV/0!</v>
      </c>
      <c r="ED674" s="175" t="e">
        <v>#DIV/0!</v>
      </c>
      <c r="EE674" s="175" t="e">
        <v>#DIV/0!</v>
      </c>
      <c r="EF674" s="175" t="e">
        <v>#DIV/0!</v>
      </c>
      <c r="EG674" s="175" t="e">
        <v>#DIV/0!</v>
      </c>
      <c r="EH674" s="175" t="e">
        <v>#DIV/0!</v>
      </c>
      <c r="EI674" s="175" t="e">
        <v>#DIV/0!</v>
      </c>
      <c r="EJ674" s="175" t="e">
        <v>#DIV/0!</v>
      </c>
      <c r="EK674" s="175" t="e">
        <v>#DIV/0!</v>
      </c>
      <c r="EL674" s="175" t="e">
        <v>#DIV/0!</v>
      </c>
      <c r="EM674" s="175" t="e">
        <v>#DIV/0!</v>
      </c>
      <c r="EN674" s="175" t="e">
        <v>#DIV/0!</v>
      </c>
      <c r="EO674" s="175" t="e">
        <v>#DIV/0!</v>
      </c>
      <c r="EP674" s="175" t="e">
        <v>#DIV/0!</v>
      </c>
      <c r="EQ674" s="175" t="e">
        <v>#DIV/0!</v>
      </c>
      <c r="ER674" s="175" t="e">
        <v>#DIV/0!</v>
      </c>
      <c r="ES674" s="175" t="e">
        <v>#DIV/0!</v>
      </c>
      <c r="ET674" s="175" t="e">
        <v>#DIV/0!</v>
      </c>
      <c r="EU674" s="175" t="e">
        <v>#DIV/0!</v>
      </c>
      <c r="EV674" s="175" t="e">
        <v>#DIV/0!</v>
      </c>
      <c r="EW674" s="175" t="e">
        <v>#DIV/0!</v>
      </c>
      <c r="EX674" s="175" t="e">
        <v>#DIV/0!</v>
      </c>
      <c r="EY674" s="175" t="e">
        <v>#DIV/0!</v>
      </c>
      <c r="EZ674" s="175" t="e">
        <v>#DIV/0!</v>
      </c>
      <c r="FA674" s="175" t="e">
        <v>#DIV/0!</v>
      </c>
      <c r="FB674" s="175" t="e">
        <v>#DIV/0!</v>
      </c>
      <c r="FC674" s="175" t="e">
        <v>#DIV/0!</v>
      </c>
      <c r="FD674" s="175" t="e">
        <v>#DIV/0!</v>
      </c>
      <c r="FE674" s="175" t="e">
        <v>#DIV/0!</v>
      </c>
      <c r="FF674" s="175" t="e">
        <v>#DIV/0!</v>
      </c>
      <c r="FG674" s="175" t="e">
        <v>#DIV/0!</v>
      </c>
      <c r="FH674" s="175" t="e">
        <v>#DIV/0!</v>
      </c>
    </row>
    <row r="675" spans="2:164" x14ac:dyDescent="0.2">
      <c r="B675" s="13">
        <v>45</v>
      </c>
      <c r="C675" s="14">
        <v>13</v>
      </c>
      <c r="D675">
        <f>SUM('Raw data'!D675:CC675)</f>
        <v>101</v>
      </c>
      <c r="E675" s="175" t="e">
        <f>('Raw data'!D675/Shannon!$D675)*LN('Raw data'!D675/Shannon!$D675)</f>
        <v>#NUM!</v>
      </c>
      <c r="F675" s="175" t="e">
        <f>('Raw data'!E675/Shannon!$D675)*LN('Raw data'!E675/Shannon!$D675)</f>
        <v>#NUM!</v>
      </c>
      <c r="G675" s="175" t="e">
        <f>('Raw data'!F675/Shannon!$D675)*LN('Raw data'!F675/Shannon!$D675)</f>
        <v>#NUM!</v>
      </c>
      <c r="H675" s="175" t="e">
        <f>('Raw data'!G675/Shannon!$D675)*LN('Raw data'!G675/Shannon!$D675)</f>
        <v>#NUM!</v>
      </c>
      <c r="I675" s="175">
        <f>('Raw data'!H675/Shannon!$D675)*LN('Raw data'!H675/Shannon!$D675)</f>
        <v>-0.2154560738172808</v>
      </c>
      <c r="J675" s="175" t="e">
        <f>('Raw data'!I675/Shannon!$D675)*LN('Raw data'!I675/Shannon!$D675)</f>
        <v>#NUM!</v>
      </c>
      <c r="K675" s="175" t="e">
        <f>('Raw data'!J675/Shannon!$D675)*LN('Raw data'!J675/Shannon!$D675)</f>
        <v>#NUM!</v>
      </c>
      <c r="L675" s="175" t="e">
        <f>('Raw data'!K675/Shannon!$D675)*LN('Raw data'!K675/Shannon!$D675)</f>
        <v>#NUM!</v>
      </c>
      <c r="M675" s="175" t="e">
        <f>('Raw data'!L675/Shannon!$D675)*LN('Raw data'!L675/Shannon!$D675)</f>
        <v>#NUM!</v>
      </c>
      <c r="N675" s="175" t="e">
        <f>('Raw data'!M675/Shannon!$D675)*LN('Raw data'!M675/Shannon!$D675)</f>
        <v>#NUM!</v>
      </c>
      <c r="O675" s="175" t="e">
        <f>('Raw data'!N675/Shannon!$D675)*LN('Raw data'!N675/Shannon!$D675)</f>
        <v>#NUM!</v>
      </c>
      <c r="P675" s="175" t="e">
        <f>('Raw data'!O675/Shannon!$D675)*LN('Raw data'!O675/Shannon!$D675)</f>
        <v>#NUM!</v>
      </c>
      <c r="Q675" s="175" t="e">
        <f>('Raw data'!P675/Shannon!$D675)*LN('Raw data'!P675/Shannon!$D675)</f>
        <v>#NUM!</v>
      </c>
      <c r="R675" s="175" t="e">
        <f>('Raw data'!Q675/Shannon!$D675)*LN('Raw data'!Q675/Shannon!$D675)</f>
        <v>#NUM!</v>
      </c>
      <c r="S675" s="175" t="e">
        <f>('Raw data'!R675/Shannon!$D675)*LN('Raw data'!R675/Shannon!$D675)</f>
        <v>#NUM!</v>
      </c>
      <c r="T675" s="175" t="e">
        <f>('Raw data'!S675/Shannon!$D675)*LN('Raw data'!S675/Shannon!$D675)</f>
        <v>#NUM!</v>
      </c>
      <c r="U675" s="175" t="e">
        <f>('Raw data'!T675/Shannon!$D675)*LN('Raw data'!T675/Shannon!$D675)</f>
        <v>#NUM!</v>
      </c>
      <c r="V675" s="175" t="e">
        <f>('Raw data'!U675/Shannon!$D675)*LN('Raw data'!U675/Shannon!$D675)</f>
        <v>#NUM!</v>
      </c>
      <c r="W675" s="175" t="e">
        <f>('Raw data'!V675/Shannon!$D675)*LN('Raw data'!V675/Shannon!$D675)</f>
        <v>#NUM!</v>
      </c>
      <c r="X675" s="175" t="e">
        <f>('Raw data'!W675/Shannon!$D675)*LN('Raw data'!W675/Shannon!$D675)</f>
        <v>#NUM!</v>
      </c>
      <c r="Y675" s="175" t="e">
        <f>('Raw data'!X675/Shannon!$D675)*LN('Raw data'!X675/Shannon!$D675)</f>
        <v>#NUM!</v>
      </c>
      <c r="Z675" s="175" t="e">
        <f>('Raw data'!Y675/Shannon!$D675)*LN('Raw data'!Y675/Shannon!$D675)</f>
        <v>#NUM!</v>
      </c>
      <c r="AA675" s="175" t="e">
        <f>('Raw data'!Z675/Shannon!$D675)*LN('Raw data'!Z675/Shannon!$D675)</f>
        <v>#NUM!</v>
      </c>
      <c r="AB675" s="175" t="e">
        <f>('Raw data'!AA675/Shannon!$D675)*LN('Raw data'!AA675/Shannon!$D675)</f>
        <v>#NUM!</v>
      </c>
      <c r="AC675" s="175" t="e">
        <f>('Raw data'!AB675/Shannon!$D675)*LN('Raw data'!AB675/Shannon!$D675)</f>
        <v>#NUM!</v>
      </c>
      <c r="AD675" s="175" t="e">
        <f>('Raw data'!AC675/Shannon!$D675)*LN('Raw data'!AC675/Shannon!$D675)</f>
        <v>#NUM!</v>
      </c>
      <c r="AE675" s="175" t="e">
        <f>('Raw data'!AD675/Shannon!$D675)*LN('Raw data'!AD675/Shannon!$D675)</f>
        <v>#NUM!</v>
      </c>
      <c r="AF675" s="175" t="e">
        <f>('Raw data'!AE675/Shannon!$D675)*LN('Raw data'!AE675/Shannon!$D675)</f>
        <v>#NUM!</v>
      </c>
      <c r="AG675" s="175" t="e">
        <f>('Raw data'!AF675/Shannon!$D675)*LN('Raw data'!AF675/Shannon!$D675)</f>
        <v>#NUM!</v>
      </c>
      <c r="AH675" s="175" t="e">
        <f>('Raw data'!AG675/Shannon!$D675)*LN('Raw data'!AG675/Shannon!$D675)</f>
        <v>#NUM!</v>
      </c>
      <c r="AI675" s="175" t="e">
        <f>('Raw data'!AH675/Shannon!$D675)*LN('Raw data'!AH675/Shannon!$D675)</f>
        <v>#NUM!</v>
      </c>
      <c r="AJ675" s="175" t="e">
        <f>('Raw data'!AI675/Shannon!$D675)*LN('Raw data'!AI675/Shannon!$D675)</f>
        <v>#NUM!</v>
      </c>
      <c r="AK675" s="175" t="e">
        <f>('Raw data'!AJ675/Shannon!$D675)*LN('Raw data'!AJ675/Shannon!$D675)</f>
        <v>#NUM!</v>
      </c>
      <c r="AL675" s="175" t="e">
        <f>('Raw data'!AK675/Shannon!$D675)*LN('Raw data'!AK675/Shannon!$D675)</f>
        <v>#NUM!</v>
      </c>
      <c r="AM675" s="175" t="e">
        <f>('Raw data'!AL675/Shannon!$D675)*LN('Raw data'!AL675/Shannon!$D675)</f>
        <v>#NUM!</v>
      </c>
      <c r="AN675" s="175" t="e">
        <f>('Raw data'!AM675/Shannon!$D675)*LN('Raw data'!AM675/Shannon!$D675)</f>
        <v>#NUM!</v>
      </c>
      <c r="AO675" s="175" t="e">
        <f>('Raw data'!AN675/Shannon!$D675)*LN('Raw data'!AN675/Shannon!$D675)</f>
        <v>#NUM!</v>
      </c>
      <c r="AP675" s="175" t="e">
        <f>('Raw data'!AO675/Shannon!$D675)*LN('Raw data'!AO675/Shannon!$D675)</f>
        <v>#NUM!</v>
      </c>
      <c r="AQ675" s="175" t="e">
        <f>('Raw data'!AP675/Shannon!$D675)*LN('Raw data'!AP675/Shannon!$D675)</f>
        <v>#NUM!</v>
      </c>
      <c r="AR675" s="175" t="e">
        <f>('Raw data'!AQ675/Shannon!$D675)*LN('Raw data'!AQ675/Shannon!$D675)</f>
        <v>#NUM!</v>
      </c>
      <c r="AS675" s="175" t="e">
        <f>('Raw data'!AR675/Shannon!$D675)*LN('Raw data'!AR675/Shannon!$D675)</f>
        <v>#NUM!</v>
      </c>
      <c r="AT675" s="175" t="e">
        <f>('Raw data'!AS675/Shannon!$D675)*LN('Raw data'!AS675/Shannon!$D675)</f>
        <v>#NUM!</v>
      </c>
      <c r="AU675" s="175" t="e">
        <f>('Raw data'!AT675/Shannon!$D675)*LN('Raw data'!AT675/Shannon!$D675)</f>
        <v>#NUM!</v>
      </c>
      <c r="AV675" s="175">
        <f>('Raw data'!AU675/Shannon!$D675)*LN('Raw data'!AU675/Shannon!$D675)</f>
        <v>-8.5015232285981762E-2</v>
      </c>
      <c r="AW675" s="175" t="e">
        <f>('Raw data'!AV675/Shannon!$D675)*LN('Raw data'!AV675/Shannon!$D675)</f>
        <v>#NUM!</v>
      </c>
      <c r="AX675" s="175" t="e">
        <f>('Raw data'!AW675/Shannon!$D675)*LN('Raw data'!AW675/Shannon!$D675)</f>
        <v>#NUM!</v>
      </c>
      <c r="AY675" s="175" t="e">
        <f>('Raw data'!AX675/Shannon!$D675)*LN('Raw data'!AX675/Shannon!$D675)</f>
        <v>#NUM!</v>
      </c>
      <c r="AZ675" s="175" t="e">
        <f>('Raw data'!AY675/Shannon!$D675)*LN('Raw data'!AY675/Shannon!$D675)</f>
        <v>#NUM!</v>
      </c>
      <c r="BA675" s="175" t="e">
        <f>('Raw data'!AZ675/Shannon!$D675)*LN('Raw data'!AZ675/Shannon!$D675)</f>
        <v>#NUM!</v>
      </c>
      <c r="BB675" s="175" t="e">
        <f>('Raw data'!BA675/Shannon!$D675)*LN('Raw data'!BA675/Shannon!$D675)</f>
        <v>#NUM!</v>
      </c>
      <c r="BC675" s="175" t="e">
        <f>('Raw data'!BB675/Shannon!$D675)*LN('Raw data'!BB675/Shannon!$D675)</f>
        <v>#NUM!</v>
      </c>
      <c r="BD675" s="175" t="e">
        <f>('Raw data'!BC675/Shannon!$D675)*LN('Raw data'!BC675/Shannon!$D675)</f>
        <v>#NUM!</v>
      </c>
      <c r="BE675" s="175" t="e">
        <f>('Raw data'!BD675/Shannon!$D675)*LN('Raw data'!BD675/Shannon!$D675)</f>
        <v>#NUM!</v>
      </c>
      <c r="BF675" s="175" t="e">
        <f>('Raw data'!BE675/Shannon!$D675)*LN('Raw data'!BE675/Shannon!$D675)</f>
        <v>#NUM!</v>
      </c>
      <c r="BG675" s="175" t="e">
        <f>('Raw data'!BF675/Shannon!$D675)*LN('Raw data'!BF675/Shannon!$D675)</f>
        <v>#NUM!</v>
      </c>
      <c r="BH675" s="175" t="e">
        <f>('Raw data'!BG675/Shannon!$D675)*LN('Raw data'!BG675/Shannon!$D675)</f>
        <v>#NUM!</v>
      </c>
      <c r="BI675" s="175" t="e">
        <f>('Raw data'!BH675/Shannon!$D675)*LN('Raw data'!BH675/Shannon!$D675)</f>
        <v>#NUM!</v>
      </c>
      <c r="BJ675" s="175" t="e">
        <f>('Raw data'!BI675/Shannon!$D675)*LN('Raw data'!BI675/Shannon!$D675)</f>
        <v>#NUM!</v>
      </c>
      <c r="BK675" s="175" t="e">
        <f>('Raw data'!BJ675/Shannon!$D675)*LN('Raw data'!BJ675/Shannon!$D675)</f>
        <v>#NUM!</v>
      </c>
      <c r="BL675" s="175" t="e">
        <f>('Raw data'!BK675/Shannon!$D675)*LN('Raw data'!BK675/Shannon!$D675)</f>
        <v>#NUM!</v>
      </c>
      <c r="BM675" s="175" t="e">
        <f>('Raw data'!BL675/Shannon!$D675)*LN('Raw data'!BL675/Shannon!$D675)</f>
        <v>#NUM!</v>
      </c>
      <c r="BN675" s="175" t="e">
        <f>('Raw data'!BM675/Shannon!$D675)*LN('Raw data'!BM675/Shannon!$D675)</f>
        <v>#NUM!</v>
      </c>
      <c r="BO675" s="175" t="e">
        <f>('Raw data'!BN675/Shannon!$D675)*LN('Raw data'!BN675/Shannon!$D675)</f>
        <v>#NUM!</v>
      </c>
      <c r="BP675" s="175" t="e">
        <f>('Raw data'!BO675/Shannon!$D675)*LN('Raw data'!BO675/Shannon!$D675)</f>
        <v>#NUM!</v>
      </c>
      <c r="BQ675" s="175" t="e">
        <f>('Raw data'!BP675/Shannon!$D675)*LN('Raw data'!BP675/Shannon!$D675)</f>
        <v>#NUM!</v>
      </c>
      <c r="BR675" s="175" t="e">
        <f>('Raw data'!BQ675/Shannon!$D675)*LN('Raw data'!BQ675/Shannon!$D675)</f>
        <v>#NUM!</v>
      </c>
      <c r="BS675" s="175" t="e">
        <f>('Raw data'!BR675/Shannon!$D675)*LN('Raw data'!BR675/Shannon!$D675)</f>
        <v>#NUM!</v>
      </c>
      <c r="BT675" s="175" t="e">
        <f>('Raw data'!BS675/Shannon!$D675)*LN('Raw data'!BS675/Shannon!$D675)</f>
        <v>#NUM!</v>
      </c>
      <c r="BU675" s="175" t="e">
        <f>('Raw data'!BT675/Shannon!$D675)*LN('Raw data'!BT675/Shannon!$D675)</f>
        <v>#NUM!</v>
      </c>
      <c r="BV675" s="175" t="e">
        <f>('Raw data'!BU675/Shannon!$D675)*LN('Raw data'!BU675/Shannon!$D675)</f>
        <v>#NUM!</v>
      </c>
      <c r="BW675" s="175" t="e">
        <f>('Raw data'!BV675/Shannon!$D675)*LN('Raw data'!BV675/Shannon!$D675)</f>
        <v>#NUM!</v>
      </c>
      <c r="BX675" s="175" t="e">
        <f>('Raw data'!BW675/Shannon!$D675)*LN('Raw data'!BW675/Shannon!$D675)</f>
        <v>#NUM!</v>
      </c>
      <c r="BY675" s="175" t="e">
        <f>('Raw data'!BX675/Shannon!$D675)*LN('Raw data'!BX675/Shannon!$D675)</f>
        <v>#NUM!</v>
      </c>
      <c r="BZ675" s="175" t="e">
        <f>('Raw data'!BY675/Shannon!$D675)*LN('Raw data'!BY675/Shannon!$D675)</f>
        <v>#NUM!</v>
      </c>
      <c r="CA675" s="175" t="e">
        <f>('Raw data'!BZ675/Shannon!$D675)*LN('Raw data'!BZ675/Shannon!$D675)</f>
        <v>#NUM!</v>
      </c>
      <c r="CB675" s="175" t="e">
        <f>('Raw data'!CA675/Shannon!$D675)*LN('Raw data'!CA675/Shannon!$D675)</f>
        <v>#NUM!</v>
      </c>
      <c r="CC675" s="175" t="e">
        <f>('Raw data'!CB675/Shannon!$D675)*LN('Raw data'!CB675/Shannon!$D675)</f>
        <v>#NUM!</v>
      </c>
      <c r="CD675" s="175" t="e">
        <f>('Raw data'!CC675/Shannon!$D675)*LN('Raw data'!CC675/Shannon!$D675)</f>
        <v>#NUM!</v>
      </c>
      <c r="CF675" s="176">
        <f t="shared" si="10"/>
        <v>0.30047130610326256</v>
      </c>
      <c r="CG675" s="175"/>
      <c r="CH675" s="175"/>
      <c r="CI675" s="175"/>
      <c r="CJ675" s="175"/>
      <c r="CK675" s="175"/>
      <c r="CL675" s="175"/>
      <c r="CM675" s="175">
        <v>-0.2154560738172808</v>
      </c>
      <c r="CN675" s="175"/>
      <c r="CO675" s="175"/>
      <c r="CP675" s="175"/>
      <c r="CQ675" s="175"/>
      <c r="CR675" s="175"/>
      <c r="CS675" s="175"/>
      <c r="CT675" s="175"/>
      <c r="CU675" s="175"/>
      <c r="CV675" s="175"/>
      <c r="CW675" s="175"/>
      <c r="CX675" s="175"/>
      <c r="CY675" s="175"/>
      <c r="CZ675" s="175"/>
      <c r="DA675" s="175"/>
      <c r="DB675" s="175"/>
      <c r="DC675" s="175"/>
      <c r="DD675" s="175"/>
      <c r="DE675" s="175"/>
      <c r="DF675" s="175"/>
      <c r="DG675" s="175"/>
      <c r="DH675" s="175"/>
      <c r="DI675" s="175"/>
      <c r="DJ675" s="175"/>
      <c r="DK675" s="175"/>
      <c r="DL675" s="175"/>
      <c r="DM675" s="175"/>
      <c r="DN675" s="175"/>
      <c r="DO675" s="175"/>
      <c r="DP675" s="175"/>
      <c r="DQ675" s="175"/>
      <c r="DR675" s="175"/>
      <c r="DS675" s="175"/>
      <c r="DT675" s="175"/>
      <c r="DU675" s="175"/>
      <c r="DV675" s="175"/>
      <c r="DW675" s="175"/>
      <c r="DX675" s="175"/>
      <c r="DY675" s="175"/>
      <c r="DZ675" s="175">
        <v>-8.5015232285981762E-2</v>
      </c>
      <c r="EA675" s="175"/>
      <c r="EB675" s="175"/>
      <c r="EC675" s="175"/>
      <c r="ED675" s="175"/>
      <c r="EE675" s="175"/>
      <c r="EF675" s="175"/>
      <c r="EG675" s="175"/>
      <c r="EH675" s="175"/>
      <c r="EI675" s="175"/>
      <c r="EJ675" s="175"/>
      <c r="EK675" s="175"/>
      <c r="EL675" s="175"/>
      <c r="EM675" s="175"/>
      <c r="EN675" s="175"/>
      <c r="EO675" s="175"/>
      <c r="EP675" s="175"/>
      <c r="EQ675" s="175"/>
      <c r="ER675" s="175"/>
      <c r="ES675" s="175"/>
      <c r="ET675" s="175"/>
      <c r="EU675" s="175"/>
      <c r="EV675" s="175"/>
      <c r="EW675" s="175"/>
      <c r="EX675" s="175"/>
      <c r="EY675" s="175"/>
      <c r="EZ675" s="175"/>
      <c r="FA675" s="175"/>
      <c r="FB675" s="175"/>
      <c r="FC675" s="175"/>
      <c r="FD675" s="175"/>
      <c r="FE675" s="175"/>
      <c r="FF675" s="175"/>
      <c r="FG675" s="175"/>
      <c r="FH675" s="175"/>
    </row>
    <row r="676" spans="2:164" x14ac:dyDescent="0.2">
      <c r="B676" s="13">
        <v>45</v>
      </c>
      <c r="C676" s="14">
        <v>14</v>
      </c>
      <c r="D676">
        <f>SUM('Raw data'!D676:CC676)</f>
        <v>43</v>
      </c>
      <c r="E676" s="175" t="e">
        <f>('Raw data'!D676/Shannon!$D676)*LN('Raw data'!D676/Shannon!$D676)</f>
        <v>#NUM!</v>
      </c>
      <c r="F676" s="175" t="e">
        <f>('Raw data'!E676/Shannon!$D676)*LN('Raw data'!E676/Shannon!$D676)</f>
        <v>#NUM!</v>
      </c>
      <c r="G676" s="175" t="e">
        <f>('Raw data'!F676/Shannon!$D676)*LN('Raw data'!F676/Shannon!$D676)</f>
        <v>#NUM!</v>
      </c>
      <c r="H676" s="175" t="e">
        <f>('Raw data'!G676/Shannon!$D676)*LN('Raw data'!G676/Shannon!$D676)</f>
        <v>#NUM!</v>
      </c>
      <c r="I676" s="175">
        <f>('Raw data'!H676/Shannon!$D676)*LN('Raw data'!H676/Shannon!$D676)</f>
        <v>-0.3500053776133239</v>
      </c>
      <c r="J676" s="175">
        <f>('Raw data'!I676/Shannon!$D676)*LN('Raw data'!I676/Shannon!$D676)</f>
        <v>-0.18576194142038044</v>
      </c>
      <c r="K676" s="175" t="e">
        <f>('Raw data'!J676/Shannon!$D676)*LN('Raw data'!J676/Shannon!$D676)</f>
        <v>#NUM!</v>
      </c>
      <c r="L676" s="175" t="e">
        <f>('Raw data'!K676/Shannon!$D676)*LN('Raw data'!K676/Shannon!$D676)</f>
        <v>#NUM!</v>
      </c>
      <c r="M676" s="175" t="e">
        <f>('Raw data'!L676/Shannon!$D676)*LN('Raw data'!L676/Shannon!$D676)</f>
        <v>#NUM!</v>
      </c>
      <c r="N676" s="175" t="e">
        <f>('Raw data'!M676/Shannon!$D676)*LN('Raw data'!M676/Shannon!$D676)</f>
        <v>#NUM!</v>
      </c>
      <c r="O676" s="175" t="e">
        <f>('Raw data'!N676/Shannon!$D676)*LN('Raw data'!N676/Shannon!$D676)</f>
        <v>#NUM!</v>
      </c>
      <c r="P676" s="175" t="e">
        <f>('Raw data'!O676/Shannon!$D676)*LN('Raw data'!O676/Shannon!$D676)</f>
        <v>#NUM!</v>
      </c>
      <c r="Q676" s="175" t="e">
        <f>('Raw data'!P676/Shannon!$D676)*LN('Raw data'!P676/Shannon!$D676)</f>
        <v>#NUM!</v>
      </c>
      <c r="R676" s="175" t="e">
        <f>('Raw data'!Q676/Shannon!$D676)*LN('Raw data'!Q676/Shannon!$D676)</f>
        <v>#NUM!</v>
      </c>
      <c r="S676" s="175" t="e">
        <f>('Raw data'!R676/Shannon!$D676)*LN('Raw data'!R676/Shannon!$D676)</f>
        <v>#NUM!</v>
      </c>
      <c r="T676" s="175" t="e">
        <f>('Raw data'!S676/Shannon!$D676)*LN('Raw data'!S676/Shannon!$D676)</f>
        <v>#NUM!</v>
      </c>
      <c r="U676" s="175" t="e">
        <f>('Raw data'!T676/Shannon!$D676)*LN('Raw data'!T676/Shannon!$D676)</f>
        <v>#NUM!</v>
      </c>
      <c r="V676" s="175" t="e">
        <f>('Raw data'!U676/Shannon!$D676)*LN('Raw data'!U676/Shannon!$D676)</f>
        <v>#NUM!</v>
      </c>
      <c r="W676" s="175" t="e">
        <f>('Raw data'!V676/Shannon!$D676)*LN('Raw data'!V676/Shannon!$D676)</f>
        <v>#NUM!</v>
      </c>
      <c r="X676" s="175" t="e">
        <f>('Raw data'!W676/Shannon!$D676)*LN('Raw data'!W676/Shannon!$D676)</f>
        <v>#NUM!</v>
      </c>
      <c r="Y676" s="175" t="e">
        <f>('Raw data'!X676/Shannon!$D676)*LN('Raw data'!X676/Shannon!$D676)</f>
        <v>#NUM!</v>
      </c>
      <c r="Z676" s="175" t="e">
        <f>('Raw data'!Y676/Shannon!$D676)*LN('Raw data'!Y676/Shannon!$D676)</f>
        <v>#NUM!</v>
      </c>
      <c r="AA676" s="175" t="e">
        <f>('Raw data'!Z676/Shannon!$D676)*LN('Raw data'!Z676/Shannon!$D676)</f>
        <v>#NUM!</v>
      </c>
      <c r="AB676" s="175">
        <f>('Raw data'!AA676/Shannon!$D676)*LN('Raw data'!AA676/Shannon!$D676)</f>
        <v>-0.22092146554173692</v>
      </c>
      <c r="AC676" s="175" t="e">
        <f>('Raw data'!AB676/Shannon!$D676)*LN('Raw data'!AB676/Shannon!$D676)</f>
        <v>#NUM!</v>
      </c>
      <c r="AD676" s="175">
        <f>('Raw data'!AC676/Shannon!$D676)*LN('Raw data'!AC676/Shannon!$D676)</f>
        <v>-8.746977013240842E-2</v>
      </c>
      <c r="AE676" s="175" t="e">
        <f>('Raw data'!AD676/Shannon!$D676)*LN('Raw data'!AD676/Shannon!$D676)</f>
        <v>#NUM!</v>
      </c>
      <c r="AF676" s="175" t="e">
        <f>('Raw data'!AE676/Shannon!$D676)*LN('Raw data'!AE676/Shannon!$D676)</f>
        <v>#NUM!</v>
      </c>
      <c r="AG676" s="175" t="e">
        <f>('Raw data'!AF676/Shannon!$D676)*LN('Raw data'!AF676/Shannon!$D676)</f>
        <v>#NUM!</v>
      </c>
      <c r="AH676" s="175" t="e">
        <f>('Raw data'!AG676/Shannon!$D676)*LN('Raw data'!AG676/Shannon!$D676)</f>
        <v>#NUM!</v>
      </c>
      <c r="AI676" s="175">
        <f>('Raw data'!AH676/Shannon!$D676)*LN('Raw data'!AH676/Shannon!$D676)</f>
        <v>-8.746977013240842E-2</v>
      </c>
      <c r="AJ676" s="175" t="e">
        <f>('Raw data'!AI676/Shannon!$D676)*LN('Raw data'!AI676/Shannon!$D676)</f>
        <v>#NUM!</v>
      </c>
      <c r="AK676" s="175">
        <f>('Raw data'!AJ676/Shannon!$D676)*LN('Raw data'!AJ676/Shannon!$D676)</f>
        <v>-8.746977013240842E-2</v>
      </c>
      <c r="AL676" s="175" t="e">
        <f>('Raw data'!AK676/Shannon!$D676)*LN('Raw data'!AK676/Shannon!$D676)</f>
        <v>#NUM!</v>
      </c>
      <c r="AM676" s="175" t="e">
        <f>('Raw data'!AL676/Shannon!$D676)*LN('Raw data'!AL676/Shannon!$D676)</f>
        <v>#NUM!</v>
      </c>
      <c r="AN676" s="175" t="e">
        <f>('Raw data'!AM676/Shannon!$D676)*LN('Raw data'!AM676/Shannon!$D676)</f>
        <v>#NUM!</v>
      </c>
      <c r="AO676" s="175" t="e">
        <f>('Raw data'!AN676/Shannon!$D676)*LN('Raw data'!AN676/Shannon!$D676)</f>
        <v>#NUM!</v>
      </c>
      <c r="AP676" s="175" t="e">
        <f>('Raw data'!AO676/Shannon!$D676)*LN('Raw data'!AO676/Shannon!$D676)</f>
        <v>#NUM!</v>
      </c>
      <c r="AQ676" s="175" t="e">
        <f>('Raw data'!AP676/Shannon!$D676)*LN('Raw data'!AP676/Shannon!$D676)</f>
        <v>#NUM!</v>
      </c>
      <c r="AR676" s="175" t="e">
        <f>('Raw data'!AQ676/Shannon!$D676)*LN('Raw data'!AQ676/Shannon!$D676)</f>
        <v>#NUM!</v>
      </c>
      <c r="AS676" s="175" t="e">
        <f>('Raw data'!AR676/Shannon!$D676)*LN('Raw data'!AR676/Shannon!$D676)</f>
        <v>#NUM!</v>
      </c>
      <c r="AT676" s="175" t="e">
        <f>('Raw data'!AS676/Shannon!$D676)*LN('Raw data'!AS676/Shannon!$D676)</f>
        <v>#NUM!</v>
      </c>
      <c r="AU676" s="175" t="e">
        <f>('Raw data'!AT676/Shannon!$D676)*LN('Raw data'!AT676/Shannon!$D676)</f>
        <v>#NUM!</v>
      </c>
      <c r="AV676" s="175">
        <f>('Raw data'!AU676/Shannon!$D676)*LN('Raw data'!AU676/Shannon!$D676)</f>
        <v>-0.34875240167086308</v>
      </c>
      <c r="AW676" s="175" t="e">
        <f>('Raw data'!AV676/Shannon!$D676)*LN('Raw data'!AV676/Shannon!$D676)</f>
        <v>#NUM!</v>
      </c>
      <c r="AX676" s="175" t="e">
        <f>('Raw data'!AW676/Shannon!$D676)*LN('Raw data'!AW676/Shannon!$D676)</f>
        <v>#NUM!</v>
      </c>
      <c r="AY676" s="175" t="e">
        <f>('Raw data'!AX676/Shannon!$D676)*LN('Raw data'!AX676/Shannon!$D676)</f>
        <v>#NUM!</v>
      </c>
      <c r="AZ676" s="175" t="e">
        <f>('Raw data'!AY676/Shannon!$D676)*LN('Raw data'!AY676/Shannon!$D676)</f>
        <v>#NUM!</v>
      </c>
      <c r="BA676" s="175" t="e">
        <f>('Raw data'!AZ676/Shannon!$D676)*LN('Raw data'!AZ676/Shannon!$D676)</f>
        <v>#NUM!</v>
      </c>
      <c r="BB676" s="175" t="e">
        <f>('Raw data'!BA676/Shannon!$D676)*LN('Raw data'!BA676/Shannon!$D676)</f>
        <v>#NUM!</v>
      </c>
      <c r="BC676" s="175" t="e">
        <f>('Raw data'!BB676/Shannon!$D676)*LN('Raw data'!BB676/Shannon!$D676)</f>
        <v>#NUM!</v>
      </c>
      <c r="BD676" s="175" t="e">
        <f>('Raw data'!BC676/Shannon!$D676)*LN('Raw data'!BC676/Shannon!$D676)</f>
        <v>#NUM!</v>
      </c>
      <c r="BE676" s="175" t="e">
        <f>('Raw data'!BD676/Shannon!$D676)*LN('Raw data'!BD676/Shannon!$D676)</f>
        <v>#NUM!</v>
      </c>
      <c r="BF676" s="175" t="e">
        <f>('Raw data'!BE676/Shannon!$D676)*LN('Raw data'!BE676/Shannon!$D676)</f>
        <v>#NUM!</v>
      </c>
      <c r="BG676" s="175" t="e">
        <f>('Raw data'!BF676/Shannon!$D676)*LN('Raw data'!BF676/Shannon!$D676)</f>
        <v>#NUM!</v>
      </c>
      <c r="BH676" s="175" t="e">
        <f>('Raw data'!BG676/Shannon!$D676)*LN('Raw data'!BG676/Shannon!$D676)</f>
        <v>#NUM!</v>
      </c>
      <c r="BI676" s="175">
        <f>('Raw data'!BH676/Shannon!$D676)*LN('Raw data'!BH676/Shannon!$D676)</f>
        <v>-8.746977013240842E-2</v>
      </c>
      <c r="BJ676" s="175" t="e">
        <f>('Raw data'!BI676/Shannon!$D676)*LN('Raw data'!BI676/Shannon!$D676)</f>
        <v>#NUM!</v>
      </c>
      <c r="BK676" s="175" t="e">
        <f>('Raw data'!BJ676/Shannon!$D676)*LN('Raw data'!BJ676/Shannon!$D676)</f>
        <v>#NUM!</v>
      </c>
      <c r="BL676" s="175" t="e">
        <f>('Raw data'!BK676/Shannon!$D676)*LN('Raw data'!BK676/Shannon!$D676)</f>
        <v>#NUM!</v>
      </c>
      <c r="BM676" s="175" t="e">
        <f>('Raw data'!BL676/Shannon!$D676)*LN('Raw data'!BL676/Shannon!$D676)</f>
        <v>#NUM!</v>
      </c>
      <c r="BN676" s="175" t="e">
        <f>('Raw data'!BM676/Shannon!$D676)*LN('Raw data'!BM676/Shannon!$D676)</f>
        <v>#NUM!</v>
      </c>
      <c r="BO676" s="175" t="e">
        <f>('Raw data'!BN676/Shannon!$D676)*LN('Raw data'!BN676/Shannon!$D676)</f>
        <v>#NUM!</v>
      </c>
      <c r="BP676" s="175" t="e">
        <f>('Raw data'!BO676/Shannon!$D676)*LN('Raw data'!BO676/Shannon!$D676)</f>
        <v>#NUM!</v>
      </c>
      <c r="BQ676" s="175" t="e">
        <f>('Raw data'!BP676/Shannon!$D676)*LN('Raw data'!BP676/Shannon!$D676)</f>
        <v>#NUM!</v>
      </c>
      <c r="BR676" s="175" t="e">
        <f>('Raw data'!BQ676/Shannon!$D676)*LN('Raw data'!BQ676/Shannon!$D676)</f>
        <v>#NUM!</v>
      </c>
      <c r="BS676" s="175" t="e">
        <f>('Raw data'!BR676/Shannon!$D676)*LN('Raw data'!BR676/Shannon!$D676)</f>
        <v>#NUM!</v>
      </c>
      <c r="BT676" s="175" t="e">
        <f>('Raw data'!BS676/Shannon!$D676)*LN('Raw data'!BS676/Shannon!$D676)</f>
        <v>#NUM!</v>
      </c>
      <c r="BU676" s="175" t="e">
        <f>('Raw data'!BT676/Shannon!$D676)*LN('Raw data'!BT676/Shannon!$D676)</f>
        <v>#NUM!</v>
      </c>
      <c r="BV676" s="175" t="e">
        <f>('Raw data'!BU676/Shannon!$D676)*LN('Raw data'!BU676/Shannon!$D676)</f>
        <v>#NUM!</v>
      </c>
      <c r="BW676" s="175" t="e">
        <f>('Raw data'!BV676/Shannon!$D676)*LN('Raw data'!BV676/Shannon!$D676)</f>
        <v>#NUM!</v>
      </c>
      <c r="BX676" s="175" t="e">
        <f>('Raw data'!BW676/Shannon!$D676)*LN('Raw data'!BW676/Shannon!$D676)</f>
        <v>#NUM!</v>
      </c>
      <c r="BY676" s="175" t="e">
        <f>('Raw data'!BX676/Shannon!$D676)*LN('Raw data'!BX676/Shannon!$D676)</f>
        <v>#NUM!</v>
      </c>
      <c r="BZ676" s="175" t="e">
        <f>('Raw data'!BY676/Shannon!$D676)*LN('Raw data'!BY676/Shannon!$D676)</f>
        <v>#NUM!</v>
      </c>
      <c r="CA676" s="175" t="e">
        <f>('Raw data'!BZ676/Shannon!$D676)*LN('Raw data'!BZ676/Shannon!$D676)</f>
        <v>#NUM!</v>
      </c>
      <c r="CB676" s="175" t="e">
        <f>('Raw data'!CA676/Shannon!$D676)*LN('Raw data'!CA676/Shannon!$D676)</f>
        <v>#NUM!</v>
      </c>
      <c r="CC676" s="175" t="e">
        <f>('Raw data'!CB676/Shannon!$D676)*LN('Raw data'!CB676/Shannon!$D676)</f>
        <v>#NUM!</v>
      </c>
      <c r="CD676" s="175" t="e">
        <f>('Raw data'!CC676/Shannon!$D676)*LN('Raw data'!CC676/Shannon!$D676)</f>
        <v>#NUM!</v>
      </c>
      <c r="CF676" s="176">
        <f t="shared" si="10"/>
        <v>1.4553202667759382</v>
      </c>
      <c r="CG676" s="175"/>
      <c r="CH676" s="175"/>
      <c r="CI676" s="175"/>
      <c r="CJ676" s="175"/>
      <c r="CK676" s="175"/>
      <c r="CL676" s="175"/>
      <c r="CM676" s="175">
        <v>-0.3500053776133239</v>
      </c>
      <c r="CN676" s="175">
        <v>-0.18576194142038044</v>
      </c>
      <c r="CO676" s="175"/>
      <c r="CP676" s="175"/>
      <c r="CQ676" s="175"/>
      <c r="CR676" s="175"/>
      <c r="CS676" s="175"/>
      <c r="CT676" s="175"/>
      <c r="CU676" s="175"/>
      <c r="CV676" s="175"/>
      <c r="CW676" s="175"/>
      <c r="CX676" s="175"/>
      <c r="CY676" s="175"/>
      <c r="CZ676" s="175"/>
      <c r="DA676" s="175"/>
      <c r="DB676" s="175"/>
      <c r="DC676" s="175"/>
      <c r="DD676" s="175"/>
      <c r="DE676" s="175"/>
      <c r="DF676" s="175">
        <v>-0.22092146554173692</v>
      </c>
      <c r="DG676" s="175"/>
      <c r="DH676" s="175">
        <v>-8.746977013240842E-2</v>
      </c>
      <c r="DI676" s="175"/>
      <c r="DJ676" s="175"/>
      <c r="DK676" s="175"/>
      <c r="DL676" s="175"/>
      <c r="DM676" s="175">
        <v>-8.746977013240842E-2</v>
      </c>
      <c r="DN676" s="175"/>
      <c r="DO676" s="175">
        <v>-8.746977013240842E-2</v>
      </c>
      <c r="DP676" s="175"/>
      <c r="DQ676" s="175"/>
      <c r="DR676" s="175"/>
      <c r="DS676" s="175"/>
      <c r="DT676" s="175"/>
      <c r="DU676" s="175"/>
      <c r="DV676" s="175"/>
      <c r="DW676" s="175"/>
      <c r="DX676" s="175"/>
      <c r="DY676" s="175"/>
      <c r="DZ676" s="175">
        <v>-0.34875240167086308</v>
      </c>
      <c r="EA676" s="175"/>
      <c r="EB676" s="175"/>
      <c r="EC676" s="175"/>
      <c r="ED676" s="175"/>
      <c r="EE676" s="175"/>
      <c r="EF676" s="175"/>
      <c r="EG676" s="175"/>
      <c r="EH676" s="175"/>
      <c r="EI676" s="175"/>
      <c r="EJ676" s="175"/>
      <c r="EK676" s="175"/>
      <c r="EL676" s="175"/>
      <c r="EM676" s="175">
        <v>-8.746977013240842E-2</v>
      </c>
      <c r="EN676" s="175"/>
      <c r="EO676" s="175"/>
      <c r="EP676" s="175"/>
      <c r="EQ676" s="175"/>
      <c r="ER676" s="175"/>
      <c r="ES676" s="175"/>
      <c r="ET676" s="175"/>
      <c r="EU676" s="175"/>
      <c r="EV676" s="175"/>
      <c r="EW676" s="175"/>
      <c r="EX676" s="175"/>
      <c r="EY676" s="175"/>
      <c r="EZ676" s="175"/>
      <c r="FA676" s="175"/>
      <c r="FB676" s="175"/>
      <c r="FC676" s="175"/>
      <c r="FD676" s="175"/>
      <c r="FE676" s="175"/>
      <c r="FF676" s="175"/>
      <c r="FG676" s="175"/>
      <c r="FH676" s="175"/>
    </row>
    <row r="677" spans="2:164" x14ac:dyDescent="0.2">
      <c r="B677" s="13">
        <v>45</v>
      </c>
      <c r="C677" s="14">
        <v>15</v>
      </c>
      <c r="D677">
        <f>SUM('Raw data'!D677:CC677)</f>
        <v>2</v>
      </c>
      <c r="E677" s="175" t="e">
        <f>('Raw data'!D677/Shannon!$D677)*LN('Raw data'!D677/Shannon!$D677)</f>
        <v>#NUM!</v>
      </c>
      <c r="F677" s="175">
        <f>('Raw data'!E677/Shannon!$D677)*LN('Raw data'!E677/Shannon!$D677)</f>
        <v>0</v>
      </c>
      <c r="G677" s="175" t="e">
        <f>('Raw data'!F677/Shannon!$D677)*LN('Raw data'!F677/Shannon!$D677)</f>
        <v>#NUM!</v>
      </c>
      <c r="H677" s="175" t="e">
        <f>('Raw data'!G677/Shannon!$D677)*LN('Raw data'!G677/Shannon!$D677)</f>
        <v>#NUM!</v>
      </c>
      <c r="I677" s="175" t="e">
        <f>('Raw data'!H677/Shannon!$D677)*LN('Raw data'!H677/Shannon!$D677)</f>
        <v>#NUM!</v>
      </c>
      <c r="J677" s="175" t="e">
        <f>('Raw data'!I677/Shannon!$D677)*LN('Raw data'!I677/Shannon!$D677)</f>
        <v>#NUM!</v>
      </c>
      <c r="K677" s="175" t="e">
        <f>('Raw data'!J677/Shannon!$D677)*LN('Raw data'!J677/Shannon!$D677)</f>
        <v>#NUM!</v>
      </c>
      <c r="L677" s="175" t="e">
        <f>('Raw data'!K677/Shannon!$D677)*LN('Raw data'!K677/Shannon!$D677)</f>
        <v>#NUM!</v>
      </c>
      <c r="M677" s="175" t="e">
        <f>('Raw data'!L677/Shannon!$D677)*LN('Raw data'!L677/Shannon!$D677)</f>
        <v>#NUM!</v>
      </c>
      <c r="N677" s="175" t="e">
        <f>('Raw data'!M677/Shannon!$D677)*LN('Raw data'!M677/Shannon!$D677)</f>
        <v>#NUM!</v>
      </c>
      <c r="O677" s="175" t="e">
        <f>('Raw data'!N677/Shannon!$D677)*LN('Raw data'!N677/Shannon!$D677)</f>
        <v>#NUM!</v>
      </c>
      <c r="P677" s="175" t="e">
        <f>('Raw data'!O677/Shannon!$D677)*LN('Raw data'!O677/Shannon!$D677)</f>
        <v>#NUM!</v>
      </c>
      <c r="Q677" s="175" t="e">
        <f>('Raw data'!P677/Shannon!$D677)*LN('Raw data'!P677/Shannon!$D677)</f>
        <v>#NUM!</v>
      </c>
      <c r="R677" s="175" t="e">
        <f>('Raw data'!Q677/Shannon!$D677)*LN('Raw data'!Q677/Shannon!$D677)</f>
        <v>#NUM!</v>
      </c>
      <c r="S677" s="175" t="e">
        <f>('Raw data'!R677/Shannon!$D677)*LN('Raw data'!R677/Shannon!$D677)</f>
        <v>#NUM!</v>
      </c>
      <c r="T677" s="175" t="e">
        <f>('Raw data'!S677/Shannon!$D677)*LN('Raw data'!S677/Shannon!$D677)</f>
        <v>#NUM!</v>
      </c>
      <c r="U677" s="175" t="e">
        <f>('Raw data'!T677/Shannon!$D677)*LN('Raw data'!T677/Shannon!$D677)</f>
        <v>#NUM!</v>
      </c>
      <c r="V677" s="175" t="e">
        <f>('Raw data'!U677/Shannon!$D677)*LN('Raw data'!U677/Shannon!$D677)</f>
        <v>#NUM!</v>
      </c>
      <c r="W677" s="175" t="e">
        <f>('Raw data'!V677/Shannon!$D677)*LN('Raw data'!V677/Shannon!$D677)</f>
        <v>#NUM!</v>
      </c>
      <c r="X677" s="175" t="e">
        <f>('Raw data'!W677/Shannon!$D677)*LN('Raw data'!W677/Shannon!$D677)</f>
        <v>#NUM!</v>
      </c>
      <c r="Y677" s="175" t="e">
        <f>('Raw data'!X677/Shannon!$D677)*LN('Raw data'!X677/Shannon!$D677)</f>
        <v>#NUM!</v>
      </c>
      <c r="Z677" s="175" t="e">
        <f>('Raw data'!Y677/Shannon!$D677)*LN('Raw data'!Y677/Shannon!$D677)</f>
        <v>#NUM!</v>
      </c>
      <c r="AA677" s="175" t="e">
        <f>('Raw data'!Z677/Shannon!$D677)*LN('Raw data'!Z677/Shannon!$D677)</f>
        <v>#NUM!</v>
      </c>
      <c r="AB677" s="175" t="e">
        <f>('Raw data'!AA677/Shannon!$D677)*LN('Raw data'!AA677/Shannon!$D677)</f>
        <v>#NUM!</v>
      </c>
      <c r="AC677" s="175" t="e">
        <f>('Raw data'!AB677/Shannon!$D677)*LN('Raw data'!AB677/Shannon!$D677)</f>
        <v>#NUM!</v>
      </c>
      <c r="AD677" s="175" t="e">
        <f>('Raw data'!AC677/Shannon!$D677)*LN('Raw data'!AC677/Shannon!$D677)</f>
        <v>#NUM!</v>
      </c>
      <c r="AE677" s="175" t="e">
        <f>('Raw data'!AD677/Shannon!$D677)*LN('Raw data'!AD677/Shannon!$D677)</f>
        <v>#NUM!</v>
      </c>
      <c r="AF677" s="175" t="e">
        <f>('Raw data'!AE677/Shannon!$D677)*LN('Raw data'!AE677/Shannon!$D677)</f>
        <v>#NUM!</v>
      </c>
      <c r="AG677" s="175" t="e">
        <f>('Raw data'!AF677/Shannon!$D677)*LN('Raw data'!AF677/Shannon!$D677)</f>
        <v>#NUM!</v>
      </c>
      <c r="AH677" s="175" t="e">
        <f>('Raw data'!AG677/Shannon!$D677)*LN('Raw data'!AG677/Shannon!$D677)</f>
        <v>#NUM!</v>
      </c>
      <c r="AI677" s="175" t="e">
        <f>('Raw data'!AH677/Shannon!$D677)*LN('Raw data'!AH677/Shannon!$D677)</f>
        <v>#NUM!</v>
      </c>
      <c r="AJ677" s="175" t="e">
        <f>('Raw data'!AI677/Shannon!$D677)*LN('Raw data'!AI677/Shannon!$D677)</f>
        <v>#NUM!</v>
      </c>
      <c r="AK677" s="175" t="e">
        <f>('Raw data'!AJ677/Shannon!$D677)*LN('Raw data'!AJ677/Shannon!$D677)</f>
        <v>#NUM!</v>
      </c>
      <c r="AL677" s="175" t="e">
        <f>('Raw data'!AK677/Shannon!$D677)*LN('Raw data'!AK677/Shannon!$D677)</f>
        <v>#NUM!</v>
      </c>
      <c r="AM677" s="175" t="e">
        <f>('Raw data'!AL677/Shannon!$D677)*LN('Raw data'!AL677/Shannon!$D677)</f>
        <v>#NUM!</v>
      </c>
      <c r="AN677" s="175" t="e">
        <f>('Raw data'!AM677/Shannon!$D677)*LN('Raw data'!AM677/Shannon!$D677)</f>
        <v>#NUM!</v>
      </c>
      <c r="AO677" s="175" t="e">
        <f>('Raw data'!AN677/Shannon!$D677)*LN('Raw data'!AN677/Shannon!$D677)</f>
        <v>#NUM!</v>
      </c>
      <c r="AP677" s="175" t="e">
        <f>('Raw data'!AO677/Shannon!$D677)*LN('Raw data'!AO677/Shannon!$D677)</f>
        <v>#NUM!</v>
      </c>
      <c r="AQ677" s="175" t="e">
        <f>('Raw data'!AP677/Shannon!$D677)*LN('Raw data'!AP677/Shannon!$D677)</f>
        <v>#NUM!</v>
      </c>
      <c r="AR677" s="175" t="e">
        <f>('Raw data'!AQ677/Shannon!$D677)*LN('Raw data'!AQ677/Shannon!$D677)</f>
        <v>#NUM!</v>
      </c>
      <c r="AS677" s="175" t="e">
        <f>('Raw data'!AR677/Shannon!$D677)*LN('Raw data'!AR677/Shannon!$D677)</f>
        <v>#NUM!</v>
      </c>
      <c r="AT677" s="175" t="e">
        <f>('Raw data'!AS677/Shannon!$D677)*LN('Raw data'!AS677/Shannon!$D677)</f>
        <v>#NUM!</v>
      </c>
      <c r="AU677" s="175" t="e">
        <f>('Raw data'!AT677/Shannon!$D677)*LN('Raw data'!AT677/Shannon!$D677)</f>
        <v>#NUM!</v>
      </c>
      <c r="AV677" s="175" t="e">
        <f>('Raw data'!AU677/Shannon!$D677)*LN('Raw data'!AU677/Shannon!$D677)</f>
        <v>#NUM!</v>
      </c>
      <c r="AW677" s="175" t="e">
        <f>('Raw data'!AV677/Shannon!$D677)*LN('Raw data'!AV677/Shannon!$D677)</f>
        <v>#NUM!</v>
      </c>
      <c r="AX677" s="175" t="e">
        <f>('Raw data'!AW677/Shannon!$D677)*LN('Raw data'!AW677/Shannon!$D677)</f>
        <v>#NUM!</v>
      </c>
      <c r="AY677" s="175" t="e">
        <f>('Raw data'!AX677/Shannon!$D677)*LN('Raw data'!AX677/Shannon!$D677)</f>
        <v>#NUM!</v>
      </c>
      <c r="AZ677" s="175" t="e">
        <f>('Raw data'!AY677/Shannon!$D677)*LN('Raw data'!AY677/Shannon!$D677)</f>
        <v>#NUM!</v>
      </c>
      <c r="BA677" s="175" t="e">
        <f>('Raw data'!AZ677/Shannon!$D677)*LN('Raw data'!AZ677/Shannon!$D677)</f>
        <v>#NUM!</v>
      </c>
      <c r="BB677" s="175" t="e">
        <f>('Raw data'!BA677/Shannon!$D677)*LN('Raw data'!BA677/Shannon!$D677)</f>
        <v>#NUM!</v>
      </c>
      <c r="BC677" s="175" t="e">
        <f>('Raw data'!BB677/Shannon!$D677)*LN('Raw data'!BB677/Shannon!$D677)</f>
        <v>#NUM!</v>
      </c>
      <c r="BD677" s="175" t="e">
        <f>('Raw data'!BC677/Shannon!$D677)*LN('Raw data'!BC677/Shannon!$D677)</f>
        <v>#NUM!</v>
      </c>
      <c r="BE677" s="175" t="e">
        <f>('Raw data'!BD677/Shannon!$D677)*LN('Raw data'!BD677/Shannon!$D677)</f>
        <v>#NUM!</v>
      </c>
      <c r="BF677" s="175" t="e">
        <f>('Raw data'!BE677/Shannon!$D677)*LN('Raw data'!BE677/Shannon!$D677)</f>
        <v>#NUM!</v>
      </c>
      <c r="BG677" s="175" t="e">
        <f>('Raw data'!BF677/Shannon!$D677)*LN('Raw data'!BF677/Shannon!$D677)</f>
        <v>#NUM!</v>
      </c>
      <c r="BH677" s="175" t="e">
        <f>('Raw data'!BG677/Shannon!$D677)*LN('Raw data'!BG677/Shannon!$D677)</f>
        <v>#NUM!</v>
      </c>
      <c r="BI677" s="175" t="e">
        <f>('Raw data'!BH677/Shannon!$D677)*LN('Raw data'!BH677/Shannon!$D677)</f>
        <v>#NUM!</v>
      </c>
      <c r="BJ677" s="175" t="e">
        <f>('Raw data'!BI677/Shannon!$D677)*LN('Raw data'!BI677/Shannon!$D677)</f>
        <v>#NUM!</v>
      </c>
      <c r="BK677" s="175" t="e">
        <f>('Raw data'!BJ677/Shannon!$D677)*LN('Raw data'!BJ677/Shannon!$D677)</f>
        <v>#NUM!</v>
      </c>
      <c r="BL677" s="175" t="e">
        <f>('Raw data'!BK677/Shannon!$D677)*LN('Raw data'!BK677/Shannon!$D677)</f>
        <v>#NUM!</v>
      </c>
      <c r="BM677" s="175" t="e">
        <f>('Raw data'!BL677/Shannon!$D677)*LN('Raw data'!BL677/Shannon!$D677)</f>
        <v>#NUM!</v>
      </c>
      <c r="BN677" s="175" t="e">
        <f>('Raw data'!BM677/Shannon!$D677)*LN('Raw data'!BM677/Shannon!$D677)</f>
        <v>#NUM!</v>
      </c>
      <c r="BO677" s="175" t="e">
        <f>('Raw data'!BN677/Shannon!$D677)*LN('Raw data'!BN677/Shannon!$D677)</f>
        <v>#NUM!</v>
      </c>
      <c r="BP677" s="175" t="e">
        <f>('Raw data'!BO677/Shannon!$D677)*LN('Raw data'!BO677/Shannon!$D677)</f>
        <v>#NUM!</v>
      </c>
      <c r="BQ677" s="175" t="e">
        <f>('Raw data'!BP677/Shannon!$D677)*LN('Raw data'!BP677/Shannon!$D677)</f>
        <v>#NUM!</v>
      </c>
      <c r="BR677" s="175" t="e">
        <f>('Raw data'!BQ677/Shannon!$D677)*LN('Raw data'!BQ677/Shannon!$D677)</f>
        <v>#NUM!</v>
      </c>
      <c r="BS677" s="175" t="e">
        <f>('Raw data'!BR677/Shannon!$D677)*LN('Raw data'!BR677/Shannon!$D677)</f>
        <v>#NUM!</v>
      </c>
      <c r="BT677" s="175" t="e">
        <f>('Raw data'!BS677/Shannon!$D677)*LN('Raw data'!BS677/Shannon!$D677)</f>
        <v>#NUM!</v>
      </c>
      <c r="BU677" s="175" t="e">
        <f>('Raw data'!BT677/Shannon!$D677)*LN('Raw data'!BT677/Shannon!$D677)</f>
        <v>#NUM!</v>
      </c>
      <c r="BV677" s="175" t="e">
        <f>('Raw data'!BU677/Shannon!$D677)*LN('Raw data'!BU677/Shannon!$D677)</f>
        <v>#NUM!</v>
      </c>
      <c r="BW677" s="175" t="e">
        <f>('Raw data'!BV677/Shannon!$D677)*LN('Raw data'!BV677/Shannon!$D677)</f>
        <v>#NUM!</v>
      </c>
      <c r="BX677" s="175" t="e">
        <f>('Raw data'!BW677/Shannon!$D677)*LN('Raw data'!BW677/Shannon!$D677)</f>
        <v>#NUM!</v>
      </c>
      <c r="BY677" s="175" t="e">
        <f>('Raw data'!BX677/Shannon!$D677)*LN('Raw data'!BX677/Shannon!$D677)</f>
        <v>#NUM!</v>
      </c>
      <c r="BZ677" s="175" t="e">
        <f>('Raw data'!BY677/Shannon!$D677)*LN('Raw data'!BY677/Shannon!$D677)</f>
        <v>#NUM!</v>
      </c>
      <c r="CA677" s="175" t="e">
        <f>('Raw data'!BZ677/Shannon!$D677)*LN('Raw data'!BZ677/Shannon!$D677)</f>
        <v>#NUM!</v>
      </c>
      <c r="CB677" s="175" t="e">
        <f>('Raw data'!CA677/Shannon!$D677)*LN('Raw data'!CA677/Shannon!$D677)</f>
        <v>#NUM!</v>
      </c>
      <c r="CC677" s="175" t="e">
        <f>('Raw data'!CB677/Shannon!$D677)*LN('Raw data'!CB677/Shannon!$D677)</f>
        <v>#NUM!</v>
      </c>
      <c r="CD677" s="175" t="e">
        <f>('Raw data'!CC677/Shannon!$D677)*LN('Raw data'!CC677/Shannon!$D677)</f>
        <v>#NUM!</v>
      </c>
      <c r="CF677" s="176">
        <f t="shared" si="10"/>
        <v>0</v>
      </c>
      <c r="CG677" s="175"/>
      <c r="CH677" s="175"/>
      <c r="CI677" s="175"/>
      <c r="CJ677" s="175">
        <v>0</v>
      </c>
      <c r="CK677" s="175"/>
      <c r="CL677" s="175"/>
      <c r="CM677" s="175"/>
      <c r="CN677" s="175"/>
      <c r="CO677" s="175"/>
      <c r="CP677" s="175"/>
      <c r="CQ677" s="175"/>
      <c r="CR677" s="175"/>
      <c r="CS677" s="175"/>
      <c r="CT677" s="175"/>
      <c r="CU677" s="175"/>
      <c r="CV677" s="175"/>
      <c r="CW677" s="175"/>
      <c r="CX677" s="175"/>
      <c r="CY677" s="175"/>
      <c r="CZ677" s="175"/>
      <c r="DA677" s="175"/>
      <c r="DB677" s="175"/>
      <c r="DC677" s="175"/>
      <c r="DD677" s="175"/>
      <c r="DE677" s="175"/>
      <c r="DF677" s="175"/>
      <c r="DG677" s="175"/>
      <c r="DH677" s="175"/>
      <c r="DI677" s="175"/>
      <c r="DJ677" s="175"/>
      <c r="DK677" s="175"/>
      <c r="DL677" s="175"/>
      <c r="DM677" s="175"/>
      <c r="DN677" s="175"/>
      <c r="DO677" s="175"/>
      <c r="DP677" s="175"/>
      <c r="DQ677" s="175"/>
      <c r="DR677" s="175"/>
      <c r="DS677" s="175"/>
      <c r="DT677" s="175"/>
      <c r="DU677" s="175"/>
      <c r="DV677" s="175"/>
      <c r="DW677" s="175"/>
      <c r="DX677" s="175"/>
      <c r="DY677" s="175"/>
      <c r="DZ677" s="175"/>
      <c r="EA677" s="175"/>
      <c r="EB677" s="175"/>
      <c r="EC677" s="175"/>
      <c r="ED677" s="175"/>
      <c r="EE677" s="175"/>
      <c r="EF677" s="175"/>
      <c r="EG677" s="175"/>
      <c r="EH677" s="175"/>
      <c r="EI677" s="175"/>
      <c r="EJ677" s="175"/>
      <c r="EK677" s="175"/>
      <c r="EL677" s="175"/>
      <c r="EM677" s="175"/>
      <c r="EN677" s="175"/>
      <c r="EO677" s="175"/>
      <c r="EP677" s="175"/>
      <c r="EQ677" s="175"/>
      <c r="ER677" s="175"/>
      <c r="ES677" s="175"/>
      <c r="ET677" s="175"/>
      <c r="EU677" s="175"/>
      <c r="EV677" s="175"/>
      <c r="EW677" s="175"/>
      <c r="EX677" s="175"/>
      <c r="EY677" s="175"/>
      <c r="EZ677" s="175"/>
      <c r="FA677" s="175"/>
      <c r="FB677" s="175"/>
      <c r="FC677" s="175"/>
      <c r="FD677" s="175"/>
      <c r="FE677" s="175"/>
      <c r="FF677" s="175"/>
      <c r="FG677" s="175"/>
      <c r="FH677" s="175"/>
    </row>
    <row r="678" spans="2:164" x14ac:dyDescent="0.2">
      <c r="B678" s="13">
        <v>45</v>
      </c>
      <c r="C678" s="14">
        <v>16</v>
      </c>
      <c r="D678">
        <f>SUM('Raw data'!D678:CC678)</f>
        <v>25</v>
      </c>
      <c r="E678" s="175" t="e">
        <f>('Raw data'!D678/Shannon!$D678)*LN('Raw data'!D678/Shannon!$D678)</f>
        <v>#NUM!</v>
      </c>
      <c r="F678" s="175" t="e">
        <f>('Raw data'!E678/Shannon!$D678)*LN('Raw data'!E678/Shannon!$D678)</f>
        <v>#NUM!</v>
      </c>
      <c r="G678" s="175" t="e">
        <f>('Raw data'!F678/Shannon!$D678)*LN('Raw data'!F678/Shannon!$D678)</f>
        <v>#NUM!</v>
      </c>
      <c r="H678" s="175" t="e">
        <f>('Raw data'!G678/Shannon!$D678)*LN('Raw data'!G678/Shannon!$D678)</f>
        <v>#NUM!</v>
      </c>
      <c r="I678" s="175" t="e">
        <f>('Raw data'!H678/Shannon!$D678)*LN('Raw data'!H678/Shannon!$D678)</f>
        <v>#NUM!</v>
      </c>
      <c r="J678" s="175" t="e">
        <f>('Raw data'!I678/Shannon!$D678)*LN('Raw data'!I678/Shannon!$D678)</f>
        <v>#NUM!</v>
      </c>
      <c r="K678" s="175" t="e">
        <f>('Raw data'!J678/Shannon!$D678)*LN('Raw data'!J678/Shannon!$D678)</f>
        <v>#NUM!</v>
      </c>
      <c r="L678" s="175" t="e">
        <f>('Raw data'!K678/Shannon!$D678)*LN('Raw data'!K678/Shannon!$D678)</f>
        <v>#NUM!</v>
      </c>
      <c r="M678" s="175" t="e">
        <f>('Raw data'!L678/Shannon!$D678)*LN('Raw data'!L678/Shannon!$D678)</f>
        <v>#NUM!</v>
      </c>
      <c r="N678" s="175" t="e">
        <f>('Raw data'!M678/Shannon!$D678)*LN('Raw data'!M678/Shannon!$D678)</f>
        <v>#NUM!</v>
      </c>
      <c r="O678" s="175" t="e">
        <f>('Raw data'!N678/Shannon!$D678)*LN('Raw data'!N678/Shannon!$D678)</f>
        <v>#NUM!</v>
      </c>
      <c r="P678" s="175" t="e">
        <f>('Raw data'!O678/Shannon!$D678)*LN('Raw data'!O678/Shannon!$D678)</f>
        <v>#NUM!</v>
      </c>
      <c r="Q678" s="175" t="e">
        <f>('Raw data'!P678/Shannon!$D678)*LN('Raw data'!P678/Shannon!$D678)</f>
        <v>#NUM!</v>
      </c>
      <c r="R678" s="175" t="e">
        <f>('Raw data'!Q678/Shannon!$D678)*LN('Raw data'!Q678/Shannon!$D678)</f>
        <v>#NUM!</v>
      </c>
      <c r="S678" s="175" t="e">
        <f>('Raw data'!R678/Shannon!$D678)*LN('Raw data'!R678/Shannon!$D678)</f>
        <v>#NUM!</v>
      </c>
      <c r="T678" s="175" t="e">
        <f>('Raw data'!S678/Shannon!$D678)*LN('Raw data'!S678/Shannon!$D678)</f>
        <v>#NUM!</v>
      </c>
      <c r="U678" s="175" t="e">
        <f>('Raw data'!T678/Shannon!$D678)*LN('Raw data'!T678/Shannon!$D678)</f>
        <v>#NUM!</v>
      </c>
      <c r="V678" s="175" t="e">
        <f>('Raw data'!U678/Shannon!$D678)*LN('Raw data'!U678/Shannon!$D678)</f>
        <v>#NUM!</v>
      </c>
      <c r="W678" s="175" t="e">
        <f>('Raw data'!V678/Shannon!$D678)*LN('Raw data'!V678/Shannon!$D678)</f>
        <v>#NUM!</v>
      </c>
      <c r="X678" s="175" t="e">
        <f>('Raw data'!W678/Shannon!$D678)*LN('Raw data'!W678/Shannon!$D678)</f>
        <v>#NUM!</v>
      </c>
      <c r="Y678" s="175" t="e">
        <f>('Raw data'!X678/Shannon!$D678)*LN('Raw data'!X678/Shannon!$D678)</f>
        <v>#NUM!</v>
      </c>
      <c r="Z678" s="175" t="e">
        <f>('Raw data'!Y678/Shannon!$D678)*LN('Raw data'!Y678/Shannon!$D678)</f>
        <v>#NUM!</v>
      </c>
      <c r="AA678" s="175" t="e">
        <f>('Raw data'!Z678/Shannon!$D678)*LN('Raw data'!Z678/Shannon!$D678)</f>
        <v>#NUM!</v>
      </c>
      <c r="AB678" s="175" t="e">
        <f>('Raw data'!AA678/Shannon!$D678)*LN('Raw data'!AA678/Shannon!$D678)</f>
        <v>#NUM!</v>
      </c>
      <c r="AC678" s="175" t="e">
        <f>('Raw data'!AB678/Shannon!$D678)*LN('Raw data'!AB678/Shannon!$D678)</f>
        <v>#NUM!</v>
      </c>
      <c r="AD678" s="175" t="e">
        <f>('Raw data'!AC678/Shannon!$D678)*LN('Raw data'!AC678/Shannon!$D678)</f>
        <v>#NUM!</v>
      </c>
      <c r="AE678" s="175" t="e">
        <f>('Raw data'!AD678/Shannon!$D678)*LN('Raw data'!AD678/Shannon!$D678)</f>
        <v>#NUM!</v>
      </c>
      <c r="AF678" s="175" t="e">
        <f>('Raw data'!AE678/Shannon!$D678)*LN('Raw data'!AE678/Shannon!$D678)</f>
        <v>#NUM!</v>
      </c>
      <c r="AG678" s="175" t="e">
        <f>('Raw data'!AF678/Shannon!$D678)*LN('Raw data'!AF678/Shannon!$D678)</f>
        <v>#NUM!</v>
      </c>
      <c r="AH678" s="175" t="e">
        <f>('Raw data'!AG678/Shannon!$D678)*LN('Raw data'!AG678/Shannon!$D678)</f>
        <v>#NUM!</v>
      </c>
      <c r="AI678" s="175" t="e">
        <f>('Raw data'!AH678/Shannon!$D678)*LN('Raw data'!AH678/Shannon!$D678)</f>
        <v>#NUM!</v>
      </c>
      <c r="AJ678" s="175" t="e">
        <f>('Raw data'!AI678/Shannon!$D678)*LN('Raw data'!AI678/Shannon!$D678)</f>
        <v>#NUM!</v>
      </c>
      <c r="AK678" s="175" t="e">
        <f>('Raw data'!AJ678/Shannon!$D678)*LN('Raw data'!AJ678/Shannon!$D678)</f>
        <v>#NUM!</v>
      </c>
      <c r="AL678" s="175" t="e">
        <f>('Raw data'!AK678/Shannon!$D678)*LN('Raw data'!AK678/Shannon!$D678)</f>
        <v>#NUM!</v>
      </c>
      <c r="AM678" s="175" t="e">
        <f>('Raw data'!AL678/Shannon!$D678)*LN('Raw data'!AL678/Shannon!$D678)</f>
        <v>#NUM!</v>
      </c>
      <c r="AN678" s="175" t="e">
        <f>('Raw data'!AM678/Shannon!$D678)*LN('Raw data'!AM678/Shannon!$D678)</f>
        <v>#NUM!</v>
      </c>
      <c r="AO678" s="175" t="e">
        <f>('Raw data'!AN678/Shannon!$D678)*LN('Raw data'!AN678/Shannon!$D678)</f>
        <v>#NUM!</v>
      </c>
      <c r="AP678" s="175" t="e">
        <f>('Raw data'!AO678/Shannon!$D678)*LN('Raw data'!AO678/Shannon!$D678)</f>
        <v>#NUM!</v>
      </c>
      <c r="AQ678" s="175" t="e">
        <f>('Raw data'!AP678/Shannon!$D678)*LN('Raw data'!AP678/Shannon!$D678)</f>
        <v>#NUM!</v>
      </c>
      <c r="AR678" s="175" t="e">
        <f>('Raw data'!AQ678/Shannon!$D678)*LN('Raw data'!AQ678/Shannon!$D678)</f>
        <v>#NUM!</v>
      </c>
      <c r="AS678" s="175" t="e">
        <f>('Raw data'!AR678/Shannon!$D678)*LN('Raw data'!AR678/Shannon!$D678)</f>
        <v>#NUM!</v>
      </c>
      <c r="AT678" s="175" t="e">
        <f>('Raw data'!AS678/Shannon!$D678)*LN('Raw data'!AS678/Shannon!$D678)</f>
        <v>#NUM!</v>
      </c>
      <c r="AU678" s="175" t="e">
        <f>('Raw data'!AT678/Shannon!$D678)*LN('Raw data'!AT678/Shannon!$D678)</f>
        <v>#NUM!</v>
      </c>
      <c r="AV678" s="175">
        <f>('Raw data'!AU678/Shannon!$D678)*LN('Raw data'!AU678/Shannon!$D678)</f>
        <v>0</v>
      </c>
      <c r="AW678" s="175" t="e">
        <f>('Raw data'!AV678/Shannon!$D678)*LN('Raw data'!AV678/Shannon!$D678)</f>
        <v>#NUM!</v>
      </c>
      <c r="AX678" s="175" t="e">
        <f>('Raw data'!AW678/Shannon!$D678)*LN('Raw data'!AW678/Shannon!$D678)</f>
        <v>#NUM!</v>
      </c>
      <c r="AY678" s="175" t="e">
        <f>('Raw data'!AX678/Shannon!$D678)*LN('Raw data'!AX678/Shannon!$D678)</f>
        <v>#NUM!</v>
      </c>
      <c r="AZ678" s="175" t="e">
        <f>('Raw data'!AY678/Shannon!$D678)*LN('Raw data'!AY678/Shannon!$D678)</f>
        <v>#NUM!</v>
      </c>
      <c r="BA678" s="175" t="e">
        <f>('Raw data'!AZ678/Shannon!$D678)*LN('Raw data'!AZ678/Shannon!$D678)</f>
        <v>#NUM!</v>
      </c>
      <c r="BB678" s="175" t="e">
        <f>('Raw data'!BA678/Shannon!$D678)*LN('Raw data'!BA678/Shannon!$D678)</f>
        <v>#NUM!</v>
      </c>
      <c r="BC678" s="175" t="e">
        <f>('Raw data'!BB678/Shannon!$D678)*LN('Raw data'!BB678/Shannon!$D678)</f>
        <v>#NUM!</v>
      </c>
      <c r="BD678" s="175" t="e">
        <f>('Raw data'!BC678/Shannon!$D678)*LN('Raw data'!BC678/Shannon!$D678)</f>
        <v>#NUM!</v>
      </c>
      <c r="BE678" s="175" t="e">
        <f>('Raw data'!BD678/Shannon!$D678)*LN('Raw data'!BD678/Shannon!$D678)</f>
        <v>#NUM!</v>
      </c>
      <c r="BF678" s="175" t="e">
        <f>('Raw data'!BE678/Shannon!$D678)*LN('Raw data'!BE678/Shannon!$D678)</f>
        <v>#NUM!</v>
      </c>
      <c r="BG678" s="175" t="e">
        <f>('Raw data'!BF678/Shannon!$D678)*LN('Raw data'!BF678/Shannon!$D678)</f>
        <v>#NUM!</v>
      </c>
      <c r="BH678" s="175" t="e">
        <f>('Raw data'!BG678/Shannon!$D678)*LN('Raw data'!BG678/Shannon!$D678)</f>
        <v>#NUM!</v>
      </c>
      <c r="BI678" s="175" t="e">
        <f>('Raw data'!BH678/Shannon!$D678)*LN('Raw data'!BH678/Shannon!$D678)</f>
        <v>#NUM!</v>
      </c>
      <c r="BJ678" s="175" t="e">
        <f>('Raw data'!BI678/Shannon!$D678)*LN('Raw data'!BI678/Shannon!$D678)</f>
        <v>#NUM!</v>
      </c>
      <c r="BK678" s="175" t="e">
        <f>('Raw data'!BJ678/Shannon!$D678)*LN('Raw data'!BJ678/Shannon!$D678)</f>
        <v>#NUM!</v>
      </c>
      <c r="BL678" s="175" t="e">
        <f>('Raw data'!BK678/Shannon!$D678)*LN('Raw data'!BK678/Shannon!$D678)</f>
        <v>#NUM!</v>
      </c>
      <c r="BM678" s="175" t="e">
        <f>('Raw data'!BL678/Shannon!$D678)*LN('Raw data'!BL678/Shannon!$D678)</f>
        <v>#NUM!</v>
      </c>
      <c r="BN678" s="175" t="e">
        <f>('Raw data'!BM678/Shannon!$D678)*LN('Raw data'!BM678/Shannon!$D678)</f>
        <v>#NUM!</v>
      </c>
      <c r="BO678" s="175" t="e">
        <f>('Raw data'!BN678/Shannon!$D678)*LN('Raw data'!BN678/Shannon!$D678)</f>
        <v>#NUM!</v>
      </c>
      <c r="BP678" s="175" t="e">
        <f>('Raw data'!BO678/Shannon!$D678)*LN('Raw data'!BO678/Shannon!$D678)</f>
        <v>#NUM!</v>
      </c>
      <c r="BQ678" s="175" t="e">
        <f>('Raw data'!BP678/Shannon!$D678)*LN('Raw data'!BP678/Shannon!$D678)</f>
        <v>#NUM!</v>
      </c>
      <c r="BR678" s="175" t="e">
        <f>('Raw data'!BQ678/Shannon!$D678)*LN('Raw data'!BQ678/Shannon!$D678)</f>
        <v>#NUM!</v>
      </c>
      <c r="BS678" s="175" t="e">
        <f>('Raw data'!BR678/Shannon!$D678)*LN('Raw data'!BR678/Shannon!$D678)</f>
        <v>#NUM!</v>
      </c>
      <c r="BT678" s="175" t="e">
        <f>('Raw data'!BS678/Shannon!$D678)*LN('Raw data'!BS678/Shannon!$D678)</f>
        <v>#NUM!</v>
      </c>
      <c r="BU678" s="175" t="e">
        <f>('Raw data'!BT678/Shannon!$D678)*LN('Raw data'!BT678/Shannon!$D678)</f>
        <v>#NUM!</v>
      </c>
      <c r="BV678" s="175" t="e">
        <f>('Raw data'!BU678/Shannon!$D678)*LN('Raw data'!BU678/Shannon!$D678)</f>
        <v>#NUM!</v>
      </c>
      <c r="BW678" s="175" t="e">
        <f>('Raw data'!BV678/Shannon!$D678)*LN('Raw data'!BV678/Shannon!$D678)</f>
        <v>#NUM!</v>
      </c>
      <c r="BX678" s="175" t="e">
        <f>('Raw data'!BW678/Shannon!$D678)*LN('Raw data'!BW678/Shannon!$D678)</f>
        <v>#NUM!</v>
      </c>
      <c r="BY678" s="175" t="e">
        <f>('Raw data'!BX678/Shannon!$D678)*LN('Raw data'!BX678/Shannon!$D678)</f>
        <v>#NUM!</v>
      </c>
      <c r="BZ678" s="175" t="e">
        <f>('Raw data'!BY678/Shannon!$D678)*LN('Raw data'!BY678/Shannon!$D678)</f>
        <v>#NUM!</v>
      </c>
      <c r="CA678" s="175" t="e">
        <f>('Raw data'!BZ678/Shannon!$D678)*LN('Raw data'!BZ678/Shannon!$D678)</f>
        <v>#NUM!</v>
      </c>
      <c r="CB678" s="175" t="e">
        <f>('Raw data'!CA678/Shannon!$D678)*LN('Raw data'!CA678/Shannon!$D678)</f>
        <v>#NUM!</v>
      </c>
      <c r="CC678" s="175" t="e">
        <f>('Raw data'!CB678/Shannon!$D678)*LN('Raw data'!CB678/Shannon!$D678)</f>
        <v>#NUM!</v>
      </c>
      <c r="CD678" s="175" t="e">
        <f>('Raw data'!CC678/Shannon!$D678)*LN('Raw data'!CC678/Shannon!$D678)</f>
        <v>#NUM!</v>
      </c>
      <c r="CF678" s="176">
        <f t="shared" si="10"/>
        <v>0</v>
      </c>
      <c r="CG678" s="175"/>
      <c r="CH678" s="175"/>
      <c r="CI678" s="175"/>
      <c r="CJ678" s="175"/>
      <c r="CK678" s="175"/>
      <c r="CL678" s="175"/>
      <c r="CM678" s="175"/>
      <c r="CN678" s="175"/>
      <c r="CO678" s="175"/>
      <c r="CP678" s="175"/>
      <c r="CQ678" s="175"/>
      <c r="CR678" s="175"/>
      <c r="CS678" s="175"/>
      <c r="CT678" s="175"/>
      <c r="CU678" s="175"/>
      <c r="CV678" s="175"/>
      <c r="CW678" s="175"/>
      <c r="CX678" s="175"/>
      <c r="CY678" s="175"/>
      <c r="CZ678" s="175"/>
      <c r="DA678" s="175"/>
      <c r="DB678" s="175"/>
      <c r="DC678" s="175"/>
      <c r="DD678" s="175"/>
      <c r="DE678" s="175"/>
      <c r="DF678" s="175"/>
      <c r="DG678" s="175"/>
      <c r="DH678" s="175"/>
      <c r="DI678" s="175"/>
      <c r="DJ678" s="175"/>
      <c r="DK678" s="175"/>
      <c r="DL678" s="175"/>
      <c r="DM678" s="175"/>
      <c r="DN678" s="175"/>
      <c r="DO678" s="175"/>
      <c r="DP678" s="175"/>
      <c r="DQ678" s="175"/>
      <c r="DR678" s="175"/>
      <c r="DS678" s="175"/>
      <c r="DT678" s="175"/>
      <c r="DU678" s="175"/>
      <c r="DV678" s="175"/>
      <c r="DW678" s="175"/>
      <c r="DX678" s="175"/>
      <c r="DY678" s="175"/>
      <c r="DZ678" s="175">
        <v>0</v>
      </c>
      <c r="EA678" s="175"/>
      <c r="EB678" s="175"/>
      <c r="EC678" s="175"/>
      <c r="ED678" s="175"/>
      <c r="EE678" s="175"/>
      <c r="EF678" s="175"/>
      <c r="EG678" s="175"/>
      <c r="EH678" s="175"/>
      <c r="EI678" s="175"/>
      <c r="EJ678" s="175"/>
      <c r="EK678" s="175"/>
      <c r="EL678" s="175"/>
      <c r="EM678" s="175"/>
      <c r="EN678" s="175"/>
      <c r="EO678" s="175"/>
      <c r="EP678" s="175"/>
      <c r="EQ678" s="175"/>
      <c r="ER678" s="175"/>
      <c r="ES678" s="175"/>
      <c r="ET678" s="175"/>
      <c r="EU678" s="175"/>
      <c r="EV678" s="175"/>
      <c r="EW678" s="175"/>
      <c r="EX678" s="175"/>
      <c r="EY678" s="175"/>
      <c r="EZ678" s="175"/>
      <c r="FA678" s="175"/>
      <c r="FB678" s="175"/>
      <c r="FC678" s="175"/>
      <c r="FD678" s="175"/>
      <c r="FE678" s="175"/>
      <c r="FF678" s="175"/>
      <c r="FG678" s="175"/>
      <c r="FH678" s="175"/>
    </row>
    <row r="679" spans="2:164" x14ac:dyDescent="0.2">
      <c r="B679" s="13">
        <v>46</v>
      </c>
      <c r="C679" s="14">
        <v>1</v>
      </c>
      <c r="D679">
        <f>SUM('Raw data'!D679:CC679)</f>
        <v>11</v>
      </c>
      <c r="E679" s="175" t="e">
        <f>('Raw data'!D679/Shannon!$D679)*LN('Raw data'!D679/Shannon!$D679)</f>
        <v>#NUM!</v>
      </c>
      <c r="F679" s="175" t="e">
        <f>('Raw data'!E679/Shannon!$D679)*LN('Raw data'!E679/Shannon!$D679)</f>
        <v>#NUM!</v>
      </c>
      <c r="G679" s="175" t="e">
        <f>('Raw data'!F679/Shannon!$D679)*LN('Raw data'!F679/Shannon!$D679)</f>
        <v>#NUM!</v>
      </c>
      <c r="H679" s="175" t="e">
        <f>('Raw data'!G679/Shannon!$D679)*LN('Raw data'!G679/Shannon!$D679)</f>
        <v>#NUM!</v>
      </c>
      <c r="I679" s="175" t="e">
        <f>('Raw data'!H679/Shannon!$D679)*LN('Raw data'!H679/Shannon!$D679)</f>
        <v>#NUM!</v>
      </c>
      <c r="J679" s="175">
        <f>('Raw data'!I679/Shannon!$D679)*LN('Raw data'!I679/Shannon!$D679)</f>
        <v>-0.21799047934530644</v>
      </c>
      <c r="K679" s="175" t="e">
        <f>('Raw data'!J679/Shannon!$D679)*LN('Raw data'!J679/Shannon!$D679)</f>
        <v>#NUM!</v>
      </c>
      <c r="L679" s="175" t="e">
        <f>('Raw data'!K679/Shannon!$D679)*LN('Raw data'!K679/Shannon!$D679)</f>
        <v>#NUM!</v>
      </c>
      <c r="M679" s="175" t="e">
        <f>('Raw data'!L679/Shannon!$D679)*LN('Raw data'!L679/Shannon!$D679)</f>
        <v>#NUM!</v>
      </c>
      <c r="N679" s="175" t="e">
        <f>('Raw data'!M679/Shannon!$D679)*LN('Raw data'!M679/Shannon!$D679)</f>
        <v>#NUM!</v>
      </c>
      <c r="O679" s="175" t="e">
        <f>('Raw data'!N679/Shannon!$D679)*LN('Raw data'!N679/Shannon!$D679)</f>
        <v>#NUM!</v>
      </c>
      <c r="P679" s="175" t="e">
        <f>('Raw data'!O679/Shannon!$D679)*LN('Raw data'!O679/Shannon!$D679)</f>
        <v>#NUM!</v>
      </c>
      <c r="Q679" s="175" t="e">
        <f>('Raw data'!P679/Shannon!$D679)*LN('Raw data'!P679/Shannon!$D679)</f>
        <v>#NUM!</v>
      </c>
      <c r="R679" s="175" t="e">
        <f>('Raw data'!Q679/Shannon!$D679)*LN('Raw data'!Q679/Shannon!$D679)</f>
        <v>#NUM!</v>
      </c>
      <c r="S679" s="175" t="e">
        <f>('Raw data'!R679/Shannon!$D679)*LN('Raw data'!R679/Shannon!$D679)</f>
        <v>#NUM!</v>
      </c>
      <c r="T679" s="175" t="e">
        <f>('Raw data'!S679/Shannon!$D679)*LN('Raw data'!S679/Shannon!$D679)</f>
        <v>#NUM!</v>
      </c>
      <c r="U679" s="175" t="e">
        <f>('Raw data'!T679/Shannon!$D679)*LN('Raw data'!T679/Shannon!$D679)</f>
        <v>#NUM!</v>
      </c>
      <c r="V679" s="175" t="e">
        <f>('Raw data'!U679/Shannon!$D679)*LN('Raw data'!U679/Shannon!$D679)</f>
        <v>#NUM!</v>
      </c>
      <c r="W679" s="175" t="e">
        <f>('Raw data'!V679/Shannon!$D679)*LN('Raw data'!V679/Shannon!$D679)</f>
        <v>#NUM!</v>
      </c>
      <c r="X679" s="175" t="e">
        <f>('Raw data'!W679/Shannon!$D679)*LN('Raw data'!W679/Shannon!$D679)</f>
        <v>#NUM!</v>
      </c>
      <c r="Y679" s="175" t="e">
        <f>('Raw data'!X679/Shannon!$D679)*LN('Raw data'!X679/Shannon!$D679)</f>
        <v>#NUM!</v>
      </c>
      <c r="Z679" s="175" t="e">
        <f>('Raw data'!Y679/Shannon!$D679)*LN('Raw data'!Y679/Shannon!$D679)</f>
        <v>#NUM!</v>
      </c>
      <c r="AA679" s="175" t="e">
        <f>('Raw data'!Z679/Shannon!$D679)*LN('Raw data'!Z679/Shannon!$D679)</f>
        <v>#NUM!</v>
      </c>
      <c r="AB679" s="175">
        <f>('Raw data'!AA679/Shannon!$D679)*LN('Raw data'!AA679/Shannon!$D679)</f>
        <v>-0.21799047934530644</v>
      </c>
      <c r="AC679" s="175" t="e">
        <f>('Raw data'!AB679/Shannon!$D679)*LN('Raw data'!AB679/Shannon!$D679)</f>
        <v>#NUM!</v>
      </c>
      <c r="AD679" s="175" t="e">
        <f>('Raw data'!AC679/Shannon!$D679)*LN('Raw data'!AC679/Shannon!$D679)</f>
        <v>#NUM!</v>
      </c>
      <c r="AE679" s="175" t="e">
        <f>('Raw data'!AD679/Shannon!$D679)*LN('Raw data'!AD679/Shannon!$D679)</f>
        <v>#NUM!</v>
      </c>
      <c r="AF679" s="175" t="e">
        <f>('Raw data'!AE679/Shannon!$D679)*LN('Raw data'!AE679/Shannon!$D679)</f>
        <v>#NUM!</v>
      </c>
      <c r="AG679" s="175" t="e">
        <f>('Raw data'!AF679/Shannon!$D679)*LN('Raw data'!AF679/Shannon!$D679)</f>
        <v>#NUM!</v>
      </c>
      <c r="AH679" s="175" t="e">
        <f>('Raw data'!AG679/Shannon!$D679)*LN('Raw data'!AG679/Shannon!$D679)</f>
        <v>#NUM!</v>
      </c>
      <c r="AI679" s="175" t="e">
        <f>('Raw data'!AH679/Shannon!$D679)*LN('Raw data'!AH679/Shannon!$D679)</f>
        <v>#NUM!</v>
      </c>
      <c r="AJ679" s="175" t="e">
        <f>('Raw data'!AI679/Shannon!$D679)*LN('Raw data'!AI679/Shannon!$D679)</f>
        <v>#NUM!</v>
      </c>
      <c r="AK679" s="175" t="e">
        <f>('Raw data'!AJ679/Shannon!$D679)*LN('Raw data'!AJ679/Shannon!$D679)</f>
        <v>#NUM!</v>
      </c>
      <c r="AL679" s="175" t="e">
        <f>('Raw data'!AK679/Shannon!$D679)*LN('Raw data'!AK679/Shannon!$D679)</f>
        <v>#NUM!</v>
      </c>
      <c r="AM679" s="175">
        <f>('Raw data'!AL679/Shannon!$D679)*LN('Raw data'!AL679/Shannon!$D679)</f>
        <v>-0.35838970925648644</v>
      </c>
      <c r="AN679" s="175">
        <f>('Raw data'!AM679/Shannon!$D679)*LN('Raw data'!AM679/Shannon!$D679)</f>
        <v>-0.36785487697399272</v>
      </c>
      <c r="AO679" s="175" t="e">
        <f>('Raw data'!AN679/Shannon!$D679)*LN('Raw data'!AN679/Shannon!$D679)</f>
        <v>#NUM!</v>
      </c>
      <c r="AP679" s="175" t="e">
        <f>('Raw data'!AO679/Shannon!$D679)*LN('Raw data'!AO679/Shannon!$D679)</f>
        <v>#NUM!</v>
      </c>
      <c r="AQ679" s="175" t="e">
        <f>('Raw data'!AP679/Shannon!$D679)*LN('Raw data'!AP679/Shannon!$D679)</f>
        <v>#NUM!</v>
      </c>
      <c r="AR679" s="175" t="e">
        <f>('Raw data'!AQ679/Shannon!$D679)*LN('Raw data'!AQ679/Shannon!$D679)</f>
        <v>#NUM!</v>
      </c>
      <c r="AS679" s="175" t="e">
        <f>('Raw data'!AR679/Shannon!$D679)*LN('Raw data'!AR679/Shannon!$D679)</f>
        <v>#NUM!</v>
      </c>
      <c r="AT679" s="175" t="e">
        <f>('Raw data'!AS679/Shannon!$D679)*LN('Raw data'!AS679/Shannon!$D679)</f>
        <v>#NUM!</v>
      </c>
      <c r="AU679" s="175" t="e">
        <f>('Raw data'!AT679/Shannon!$D679)*LN('Raw data'!AT679/Shannon!$D679)</f>
        <v>#NUM!</v>
      </c>
      <c r="AV679" s="175" t="e">
        <f>('Raw data'!AU679/Shannon!$D679)*LN('Raw data'!AU679/Shannon!$D679)</f>
        <v>#NUM!</v>
      </c>
      <c r="AW679" s="175" t="e">
        <f>('Raw data'!AV679/Shannon!$D679)*LN('Raw data'!AV679/Shannon!$D679)</f>
        <v>#NUM!</v>
      </c>
      <c r="AX679" s="175" t="e">
        <f>('Raw data'!AW679/Shannon!$D679)*LN('Raw data'!AW679/Shannon!$D679)</f>
        <v>#NUM!</v>
      </c>
      <c r="AY679" s="175" t="e">
        <f>('Raw data'!AX679/Shannon!$D679)*LN('Raw data'!AX679/Shannon!$D679)</f>
        <v>#NUM!</v>
      </c>
      <c r="AZ679" s="175" t="e">
        <f>('Raw data'!AY679/Shannon!$D679)*LN('Raw data'!AY679/Shannon!$D679)</f>
        <v>#NUM!</v>
      </c>
      <c r="BA679" s="175" t="e">
        <f>('Raw data'!AZ679/Shannon!$D679)*LN('Raw data'!AZ679/Shannon!$D679)</f>
        <v>#NUM!</v>
      </c>
      <c r="BB679" s="175" t="e">
        <f>('Raw data'!BA679/Shannon!$D679)*LN('Raw data'!BA679/Shannon!$D679)</f>
        <v>#NUM!</v>
      </c>
      <c r="BC679" s="175" t="e">
        <f>('Raw data'!BB679/Shannon!$D679)*LN('Raw data'!BB679/Shannon!$D679)</f>
        <v>#NUM!</v>
      </c>
      <c r="BD679" s="175" t="e">
        <f>('Raw data'!BC679/Shannon!$D679)*LN('Raw data'!BC679/Shannon!$D679)</f>
        <v>#NUM!</v>
      </c>
      <c r="BE679" s="175" t="e">
        <f>('Raw data'!BD679/Shannon!$D679)*LN('Raw data'!BD679/Shannon!$D679)</f>
        <v>#NUM!</v>
      </c>
      <c r="BF679" s="175" t="e">
        <f>('Raw data'!BE679/Shannon!$D679)*LN('Raw data'!BE679/Shannon!$D679)</f>
        <v>#NUM!</v>
      </c>
      <c r="BG679" s="175" t="e">
        <f>('Raw data'!BF679/Shannon!$D679)*LN('Raw data'!BF679/Shannon!$D679)</f>
        <v>#NUM!</v>
      </c>
      <c r="BH679" s="175" t="e">
        <f>('Raw data'!BG679/Shannon!$D679)*LN('Raw data'!BG679/Shannon!$D679)</f>
        <v>#NUM!</v>
      </c>
      <c r="BI679" s="175" t="e">
        <f>('Raw data'!BH679/Shannon!$D679)*LN('Raw data'!BH679/Shannon!$D679)</f>
        <v>#NUM!</v>
      </c>
      <c r="BJ679" s="175" t="e">
        <f>('Raw data'!BI679/Shannon!$D679)*LN('Raw data'!BI679/Shannon!$D679)</f>
        <v>#NUM!</v>
      </c>
      <c r="BK679" s="175" t="e">
        <f>('Raw data'!BJ679/Shannon!$D679)*LN('Raw data'!BJ679/Shannon!$D679)</f>
        <v>#NUM!</v>
      </c>
      <c r="BL679" s="175" t="e">
        <f>('Raw data'!BK679/Shannon!$D679)*LN('Raw data'!BK679/Shannon!$D679)</f>
        <v>#NUM!</v>
      </c>
      <c r="BM679" s="175" t="e">
        <f>('Raw data'!BL679/Shannon!$D679)*LN('Raw data'!BL679/Shannon!$D679)</f>
        <v>#NUM!</v>
      </c>
      <c r="BN679" s="175" t="e">
        <f>('Raw data'!BM679/Shannon!$D679)*LN('Raw data'!BM679/Shannon!$D679)</f>
        <v>#NUM!</v>
      </c>
      <c r="BO679" s="175" t="e">
        <f>('Raw data'!BN679/Shannon!$D679)*LN('Raw data'!BN679/Shannon!$D679)</f>
        <v>#NUM!</v>
      </c>
      <c r="BP679" s="175" t="e">
        <f>('Raw data'!BO679/Shannon!$D679)*LN('Raw data'!BO679/Shannon!$D679)</f>
        <v>#NUM!</v>
      </c>
      <c r="BQ679" s="175" t="e">
        <f>('Raw data'!BP679/Shannon!$D679)*LN('Raw data'!BP679/Shannon!$D679)</f>
        <v>#NUM!</v>
      </c>
      <c r="BR679" s="175" t="e">
        <f>('Raw data'!BQ679/Shannon!$D679)*LN('Raw data'!BQ679/Shannon!$D679)</f>
        <v>#NUM!</v>
      </c>
      <c r="BS679" s="175" t="e">
        <f>('Raw data'!BR679/Shannon!$D679)*LN('Raw data'!BR679/Shannon!$D679)</f>
        <v>#NUM!</v>
      </c>
      <c r="BT679" s="175" t="e">
        <f>('Raw data'!BS679/Shannon!$D679)*LN('Raw data'!BS679/Shannon!$D679)</f>
        <v>#NUM!</v>
      </c>
      <c r="BU679" s="175" t="e">
        <f>('Raw data'!BT679/Shannon!$D679)*LN('Raw data'!BT679/Shannon!$D679)</f>
        <v>#NUM!</v>
      </c>
      <c r="BV679" s="175" t="e">
        <f>('Raw data'!BU679/Shannon!$D679)*LN('Raw data'!BU679/Shannon!$D679)</f>
        <v>#NUM!</v>
      </c>
      <c r="BW679" s="175" t="e">
        <f>('Raw data'!BV679/Shannon!$D679)*LN('Raw data'!BV679/Shannon!$D679)</f>
        <v>#NUM!</v>
      </c>
      <c r="BX679" s="175" t="e">
        <f>('Raw data'!BW679/Shannon!$D679)*LN('Raw data'!BW679/Shannon!$D679)</f>
        <v>#NUM!</v>
      </c>
      <c r="BY679" s="175" t="e">
        <f>('Raw data'!BX679/Shannon!$D679)*LN('Raw data'!BX679/Shannon!$D679)</f>
        <v>#NUM!</v>
      </c>
      <c r="BZ679" s="175" t="e">
        <f>('Raw data'!BY679/Shannon!$D679)*LN('Raw data'!BY679/Shannon!$D679)</f>
        <v>#NUM!</v>
      </c>
      <c r="CA679" s="175" t="e">
        <f>('Raw data'!BZ679/Shannon!$D679)*LN('Raw data'!BZ679/Shannon!$D679)</f>
        <v>#NUM!</v>
      </c>
      <c r="CB679" s="175" t="e">
        <f>('Raw data'!CA679/Shannon!$D679)*LN('Raw data'!CA679/Shannon!$D679)</f>
        <v>#NUM!</v>
      </c>
      <c r="CC679" s="175" t="e">
        <f>('Raw data'!CB679/Shannon!$D679)*LN('Raw data'!CB679/Shannon!$D679)</f>
        <v>#NUM!</v>
      </c>
      <c r="CD679" s="175" t="e">
        <f>('Raw data'!CC679/Shannon!$D679)*LN('Raw data'!CC679/Shannon!$D679)</f>
        <v>#NUM!</v>
      </c>
      <c r="CF679" s="176">
        <f t="shared" si="10"/>
        <v>1.1622255449210921</v>
      </c>
      <c r="CG679" s="175"/>
      <c r="CH679" s="175"/>
      <c r="CI679" s="175"/>
      <c r="CJ679" s="175"/>
      <c r="CK679" s="175"/>
      <c r="CL679" s="175"/>
      <c r="CM679" s="175"/>
      <c r="CN679" s="175">
        <v>-0.21799047934530644</v>
      </c>
      <c r="CO679" s="175"/>
      <c r="CP679" s="175"/>
      <c r="CQ679" s="175"/>
      <c r="CR679" s="175"/>
      <c r="CS679" s="175"/>
      <c r="CT679" s="175"/>
      <c r="CU679" s="175"/>
      <c r="CV679" s="175"/>
      <c r="CW679" s="175"/>
      <c r="CX679" s="175"/>
      <c r="CY679" s="175"/>
      <c r="CZ679" s="175"/>
      <c r="DA679" s="175"/>
      <c r="DB679" s="175"/>
      <c r="DC679" s="175"/>
      <c r="DD679" s="175"/>
      <c r="DE679" s="175"/>
      <c r="DF679" s="175">
        <v>-0.21799047934530644</v>
      </c>
      <c r="DG679" s="175"/>
      <c r="DH679" s="175"/>
      <c r="DI679" s="175"/>
      <c r="DJ679" s="175"/>
      <c r="DK679" s="175"/>
      <c r="DL679" s="175"/>
      <c r="DM679" s="175"/>
      <c r="DN679" s="175"/>
      <c r="DO679" s="175"/>
      <c r="DP679" s="175"/>
      <c r="DQ679" s="175">
        <v>-0.35838970925648644</v>
      </c>
      <c r="DR679" s="175">
        <v>-0.36785487697399272</v>
      </c>
      <c r="DS679" s="175"/>
      <c r="DT679" s="175"/>
      <c r="DU679" s="175"/>
      <c r="DV679" s="175"/>
      <c r="DW679" s="175"/>
      <c r="DX679" s="175"/>
      <c r="DY679" s="175"/>
      <c r="DZ679" s="175"/>
      <c r="EA679" s="175"/>
      <c r="EB679" s="175"/>
      <c r="EC679" s="175"/>
      <c r="ED679" s="175"/>
      <c r="EE679" s="175"/>
      <c r="EF679" s="175"/>
      <c r="EG679" s="175"/>
      <c r="EH679" s="175"/>
      <c r="EI679" s="175"/>
      <c r="EJ679" s="175"/>
      <c r="EK679" s="175"/>
      <c r="EL679" s="175"/>
      <c r="EM679" s="175"/>
      <c r="EN679" s="175"/>
      <c r="EO679" s="175"/>
      <c r="EP679" s="175"/>
      <c r="EQ679" s="175"/>
      <c r="ER679" s="175"/>
      <c r="ES679" s="175"/>
      <c r="ET679" s="175"/>
      <c r="EU679" s="175"/>
      <c r="EV679" s="175"/>
      <c r="EW679" s="175"/>
      <c r="EX679" s="175"/>
      <c r="EY679" s="175"/>
      <c r="EZ679" s="175"/>
      <c r="FA679" s="175"/>
      <c r="FB679" s="175"/>
      <c r="FC679" s="175"/>
      <c r="FD679" s="175"/>
      <c r="FE679" s="175"/>
      <c r="FF679" s="175"/>
      <c r="FG679" s="175"/>
      <c r="FH679" s="175"/>
    </row>
    <row r="680" spans="2:164" x14ac:dyDescent="0.2">
      <c r="B680" s="13">
        <v>46</v>
      </c>
      <c r="C680" s="14">
        <v>2</v>
      </c>
      <c r="D680">
        <f>SUM('Raw data'!D680:CC680)</f>
        <v>3</v>
      </c>
      <c r="E680" s="175" t="e">
        <f>('Raw data'!D680/Shannon!$D680)*LN('Raw data'!D680/Shannon!$D680)</f>
        <v>#NUM!</v>
      </c>
      <c r="F680" s="175" t="e">
        <f>('Raw data'!E680/Shannon!$D680)*LN('Raw data'!E680/Shannon!$D680)</f>
        <v>#NUM!</v>
      </c>
      <c r="G680" s="175" t="e">
        <f>('Raw data'!F680/Shannon!$D680)*LN('Raw data'!F680/Shannon!$D680)</f>
        <v>#NUM!</v>
      </c>
      <c r="H680" s="175" t="e">
        <f>('Raw data'!G680/Shannon!$D680)*LN('Raw data'!G680/Shannon!$D680)</f>
        <v>#NUM!</v>
      </c>
      <c r="I680" s="175" t="e">
        <f>('Raw data'!H680/Shannon!$D680)*LN('Raw data'!H680/Shannon!$D680)</f>
        <v>#NUM!</v>
      </c>
      <c r="J680" s="175">
        <f>('Raw data'!I680/Shannon!$D680)*LN('Raw data'!I680/Shannon!$D680)</f>
        <v>-0.27031007207210961</v>
      </c>
      <c r="K680" s="175" t="e">
        <f>('Raw data'!J680/Shannon!$D680)*LN('Raw data'!J680/Shannon!$D680)</f>
        <v>#NUM!</v>
      </c>
      <c r="L680" s="175" t="e">
        <f>('Raw data'!K680/Shannon!$D680)*LN('Raw data'!K680/Shannon!$D680)</f>
        <v>#NUM!</v>
      </c>
      <c r="M680" s="175" t="e">
        <f>('Raw data'!L680/Shannon!$D680)*LN('Raw data'!L680/Shannon!$D680)</f>
        <v>#NUM!</v>
      </c>
      <c r="N680" s="175" t="e">
        <f>('Raw data'!M680/Shannon!$D680)*LN('Raw data'!M680/Shannon!$D680)</f>
        <v>#NUM!</v>
      </c>
      <c r="O680" s="175" t="e">
        <f>('Raw data'!N680/Shannon!$D680)*LN('Raw data'!N680/Shannon!$D680)</f>
        <v>#NUM!</v>
      </c>
      <c r="P680" s="175" t="e">
        <f>('Raw data'!O680/Shannon!$D680)*LN('Raw data'!O680/Shannon!$D680)</f>
        <v>#NUM!</v>
      </c>
      <c r="Q680" s="175" t="e">
        <f>('Raw data'!P680/Shannon!$D680)*LN('Raw data'!P680/Shannon!$D680)</f>
        <v>#NUM!</v>
      </c>
      <c r="R680" s="175" t="e">
        <f>('Raw data'!Q680/Shannon!$D680)*LN('Raw data'!Q680/Shannon!$D680)</f>
        <v>#NUM!</v>
      </c>
      <c r="S680" s="175" t="e">
        <f>('Raw data'!R680/Shannon!$D680)*LN('Raw data'!R680/Shannon!$D680)</f>
        <v>#NUM!</v>
      </c>
      <c r="T680" s="175" t="e">
        <f>('Raw data'!S680/Shannon!$D680)*LN('Raw data'!S680/Shannon!$D680)</f>
        <v>#NUM!</v>
      </c>
      <c r="U680" s="175" t="e">
        <f>('Raw data'!T680/Shannon!$D680)*LN('Raw data'!T680/Shannon!$D680)</f>
        <v>#NUM!</v>
      </c>
      <c r="V680" s="175" t="e">
        <f>('Raw data'!U680/Shannon!$D680)*LN('Raw data'!U680/Shannon!$D680)</f>
        <v>#NUM!</v>
      </c>
      <c r="W680" s="175" t="e">
        <f>('Raw data'!V680/Shannon!$D680)*LN('Raw data'!V680/Shannon!$D680)</f>
        <v>#NUM!</v>
      </c>
      <c r="X680" s="175" t="e">
        <f>('Raw data'!W680/Shannon!$D680)*LN('Raw data'!W680/Shannon!$D680)</f>
        <v>#NUM!</v>
      </c>
      <c r="Y680" s="175" t="e">
        <f>('Raw data'!X680/Shannon!$D680)*LN('Raw data'!X680/Shannon!$D680)</f>
        <v>#NUM!</v>
      </c>
      <c r="Z680" s="175" t="e">
        <f>('Raw data'!Y680/Shannon!$D680)*LN('Raw data'!Y680/Shannon!$D680)</f>
        <v>#NUM!</v>
      </c>
      <c r="AA680" s="175" t="e">
        <f>('Raw data'!Z680/Shannon!$D680)*LN('Raw data'!Z680/Shannon!$D680)</f>
        <v>#NUM!</v>
      </c>
      <c r="AB680" s="175" t="e">
        <f>('Raw data'!AA680/Shannon!$D680)*LN('Raw data'!AA680/Shannon!$D680)</f>
        <v>#NUM!</v>
      </c>
      <c r="AC680" s="175" t="e">
        <f>('Raw data'!AB680/Shannon!$D680)*LN('Raw data'!AB680/Shannon!$D680)</f>
        <v>#NUM!</v>
      </c>
      <c r="AD680" s="175" t="e">
        <f>('Raw data'!AC680/Shannon!$D680)*LN('Raw data'!AC680/Shannon!$D680)</f>
        <v>#NUM!</v>
      </c>
      <c r="AE680" s="175" t="e">
        <f>('Raw data'!AD680/Shannon!$D680)*LN('Raw data'!AD680/Shannon!$D680)</f>
        <v>#NUM!</v>
      </c>
      <c r="AF680" s="175" t="e">
        <f>('Raw data'!AE680/Shannon!$D680)*LN('Raw data'!AE680/Shannon!$D680)</f>
        <v>#NUM!</v>
      </c>
      <c r="AG680" s="175" t="e">
        <f>('Raw data'!AF680/Shannon!$D680)*LN('Raw data'!AF680/Shannon!$D680)</f>
        <v>#NUM!</v>
      </c>
      <c r="AH680" s="175" t="e">
        <f>('Raw data'!AG680/Shannon!$D680)*LN('Raw data'!AG680/Shannon!$D680)</f>
        <v>#NUM!</v>
      </c>
      <c r="AI680" s="175" t="e">
        <f>('Raw data'!AH680/Shannon!$D680)*LN('Raw data'!AH680/Shannon!$D680)</f>
        <v>#NUM!</v>
      </c>
      <c r="AJ680" s="175" t="e">
        <f>('Raw data'!AI680/Shannon!$D680)*LN('Raw data'!AI680/Shannon!$D680)</f>
        <v>#NUM!</v>
      </c>
      <c r="AK680" s="175" t="e">
        <f>('Raw data'!AJ680/Shannon!$D680)*LN('Raw data'!AJ680/Shannon!$D680)</f>
        <v>#NUM!</v>
      </c>
      <c r="AL680" s="175" t="e">
        <f>('Raw data'!AK680/Shannon!$D680)*LN('Raw data'!AK680/Shannon!$D680)</f>
        <v>#NUM!</v>
      </c>
      <c r="AM680" s="175" t="e">
        <f>('Raw data'!AL680/Shannon!$D680)*LN('Raw data'!AL680/Shannon!$D680)</f>
        <v>#NUM!</v>
      </c>
      <c r="AN680" s="175">
        <f>('Raw data'!AM680/Shannon!$D680)*LN('Raw data'!AM680/Shannon!$D680)</f>
        <v>-0.36620409622270322</v>
      </c>
      <c r="AO680" s="175" t="e">
        <f>('Raw data'!AN680/Shannon!$D680)*LN('Raw data'!AN680/Shannon!$D680)</f>
        <v>#NUM!</v>
      </c>
      <c r="AP680" s="175" t="e">
        <f>('Raw data'!AO680/Shannon!$D680)*LN('Raw data'!AO680/Shannon!$D680)</f>
        <v>#NUM!</v>
      </c>
      <c r="AQ680" s="175" t="e">
        <f>('Raw data'!AP680/Shannon!$D680)*LN('Raw data'!AP680/Shannon!$D680)</f>
        <v>#NUM!</v>
      </c>
      <c r="AR680" s="175" t="e">
        <f>('Raw data'!AQ680/Shannon!$D680)*LN('Raw data'!AQ680/Shannon!$D680)</f>
        <v>#NUM!</v>
      </c>
      <c r="AS680" s="175" t="e">
        <f>('Raw data'!AR680/Shannon!$D680)*LN('Raw data'!AR680/Shannon!$D680)</f>
        <v>#NUM!</v>
      </c>
      <c r="AT680" s="175" t="e">
        <f>('Raw data'!AS680/Shannon!$D680)*LN('Raw data'!AS680/Shannon!$D680)</f>
        <v>#NUM!</v>
      </c>
      <c r="AU680" s="175" t="e">
        <f>('Raw data'!AT680/Shannon!$D680)*LN('Raw data'!AT680/Shannon!$D680)</f>
        <v>#NUM!</v>
      </c>
      <c r="AV680" s="175" t="e">
        <f>('Raw data'!AU680/Shannon!$D680)*LN('Raw data'!AU680/Shannon!$D680)</f>
        <v>#NUM!</v>
      </c>
      <c r="AW680" s="175" t="e">
        <f>('Raw data'!AV680/Shannon!$D680)*LN('Raw data'!AV680/Shannon!$D680)</f>
        <v>#NUM!</v>
      </c>
      <c r="AX680" s="175" t="e">
        <f>('Raw data'!AW680/Shannon!$D680)*LN('Raw data'!AW680/Shannon!$D680)</f>
        <v>#NUM!</v>
      </c>
      <c r="AY680" s="175" t="e">
        <f>('Raw data'!AX680/Shannon!$D680)*LN('Raw data'!AX680/Shannon!$D680)</f>
        <v>#NUM!</v>
      </c>
      <c r="AZ680" s="175" t="e">
        <f>('Raw data'!AY680/Shannon!$D680)*LN('Raw data'!AY680/Shannon!$D680)</f>
        <v>#NUM!</v>
      </c>
      <c r="BA680" s="175" t="e">
        <f>('Raw data'!AZ680/Shannon!$D680)*LN('Raw data'!AZ680/Shannon!$D680)</f>
        <v>#NUM!</v>
      </c>
      <c r="BB680" s="175" t="e">
        <f>('Raw data'!BA680/Shannon!$D680)*LN('Raw data'!BA680/Shannon!$D680)</f>
        <v>#NUM!</v>
      </c>
      <c r="BC680" s="175" t="e">
        <f>('Raw data'!BB680/Shannon!$D680)*LN('Raw data'!BB680/Shannon!$D680)</f>
        <v>#NUM!</v>
      </c>
      <c r="BD680" s="175" t="e">
        <f>('Raw data'!BC680/Shannon!$D680)*LN('Raw data'!BC680/Shannon!$D680)</f>
        <v>#NUM!</v>
      </c>
      <c r="BE680" s="175" t="e">
        <f>('Raw data'!BD680/Shannon!$D680)*LN('Raw data'!BD680/Shannon!$D680)</f>
        <v>#NUM!</v>
      </c>
      <c r="BF680" s="175" t="e">
        <f>('Raw data'!BE680/Shannon!$D680)*LN('Raw data'!BE680/Shannon!$D680)</f>
        <v>#NUM!</v>
      </c>
      <c r="BG680" s="175" t="e">
        <f>('Raw data'!BF680/Shannon!$D680)*LN('Raw data'!BF680/Shannon!$D680)</f>
        <v>#NUM!</v>
      </c>
      <c r="BH680" s="175" t="e">
        <f>('Raw data'!BG680/Shannon!$D680)*LN('Raw data'!BG680/Shannon!$D680)</f>
        <v>#NUM!</v>
      </c>
      <c r="BI680" s="175" t="e">
        <f>('Raw data'!BH680/Shannon!$D680)*LN('Raw data'!BH680/Shannon!$D680)</f>
        <v>#NUM!</v>
      </c>
      <c r="BJ680" s="175" t="e">
        <f>('Raw data'!BI680/Shannon!$D680)*LN('Raw data'!BI680/Shannon!$D680)</f>
        <v>#NUM!</v>
      </c>
      <c r="BK680" s="175" t="e">
        <f>('Raw data'!BJ680/Shannon!$D680)*LN('Raw data'!BJ680/Shannon!$D680)</f>
        <v>#NUM!</v>
      </c>
      <c r="BL680" s="175" t="e">
        <f>('Raw data'!BK680/Shannon!$D680)*LN('Raw data'!BK680/Shannon!$D680)</f>
        <v>#NUM!</v>
      </c>
      <c r="BM680" s="175" t="e">
        <f>('Raw data'!BL680/Shannon!$D680)*LN('Raw data'!BL680/Shannon!$D680)</f>
        <v>#NUM!</v>
      </c>
      <c r="BN680" s="175" t="e">
        <f>('Raw data'!BM680/Shannon!$D680)*LN('Raw data'!BM680/Shannon!$D680)</f>
        <v>#NUM!</v>
      </c>
      <c r="BO680" s="175" t="e">
        <f>('Raw data'!BN680/Shannon!$D680)*LN('Raw data'!BN680/Shannon!$D680)</f>
        <v>#NUM!</v>
      </c>
      <c r="BP680" s="175" t="e">
        <f>('Raw data'!BO680/Shannon!$D680)*LN('Raw data'!BO680/Shannon!$D680)</f>
        <v>#NUM!</v>
      </c>
      <c r="BQ680" s="175" t="e">
        <f>('Raw data'!BP680/Shannon!$D680)*LN('Raw data'!BP680/Shannon!$D680)</f>
        <v>#NUM!</v>
      </c>
      <c r="BR680" s="175" t="e">
        <f>('Raw data'!BQ680/Shannon!$D680)*LN('Raw data'!BQ680/Shannon!$D680)</f>
        <v>#NUM!</v>
      </c>
      <c r="BS680" s="175" t="e">
        <f>('Raw data'!BR680/Shannon!$D680)*LN('Raw data'!BR680/Shannon!$D680)</f>
        <v>#NUM!</v>
      </c>
      <c r="BT680" s="175" t="e">
        <f>('Raw data'!BS680/Shannon!$D680)*LN('Raw data'!BS680/Shannon!$D680)</f>
        <v>#NUM!</v>
      </c>
      <c r="BU680" s="175" t="e">
        <f>('Raw data'!BT680/Shannon!$D680)*LN('Raw data'!BT680/Shannon!$D680)</f>
        <v>#NUM!</v>
      </c>
      <c r="BV680" s="175" t="e">
        <f>('Raw data'!BU680/Shannon!$D680)*LN('Raw data'!BU680/Shannon!$D680)</f>
        <v>#NUM!</v>
      </c>
      <c r="BW680" s="175" t="e">
        <f>('Raw data'!BV680/Shannon!$D680)*LN('Raw data'!BV680/Shannon!$D680)</f>
        <v>#NUM!</v>
      </c>
      <c r="BX680" s="175" t="e">
        <f>('Raw data'!BW680/Shannon!$D680)*LN('Raw data'!BW680/Shannon!$D680)</f>
        <v>#NUM!</v>
      </c>
      <c r="BY680" s="175" t="e">
        <f>('Raw data'!BX680/Shannon!$D680)*LN('Raw data'!BX680/Shannon!$D680)</f>
        <v>#NUM!</v>
      </c>
      <c r="BZ680" s="175" t="e">
        <f>('Raw data'!BY680/Shannon!$D680)*LN('Raw data'!BY680/Shannon!$D680)</f>
        <v>#NUM!</v>
      </c>
      <c r="CA680" s="175" t="e">
        <f>('Raw data'!BZ680/Shannon!$D680)*LN('Raw data'!BZ680/Shannon!$D680)</f>
        <v>#NUM!</v>
      </c>
      <c r="CB680" s="175" t="e">
        <f>('Raw data'!CA680/Shannon!$D680)*LN('Raw data'!CA680/Shannon!$D680)</f>
        <v>#NUM!</v>
      </c>
      <c r="CC680" s="175" t="e">
        <f>('Raw data'!CB680/Shannon!$D680)*LN('Raw data'!CB680/Shannon!$D680)</f>
        <v>#NUM!</v>
      </c>
      <c r="CD680" s="175" t="e">
        <f>('Raw data'!CC680/Shannon!$D680)*LN('Raw data'!CC680/Shannon!$D680)</f>
        <v>#NUM!</v>
      </c>
      <c r="CF680" s="176">
        <f t="shared" si="10"/>
        <v>0.63651416829481278</v>
      </c>
      <c r="CG680" s="175"/>
      <c r="CH680" s="175"/>
      <c r="CI680" s="175"/>
      <c r="CJ680" s="175"/>
      <c r="CK680" s="175"/>
      <c r="CL680" s="175"/>
      <c r="CM680" s="175"/>
      <c r="CN680" s="175">
        <v>-0.27031007207210961</v>
      </c>
      <c r="CO680" s="175"/>
      <c r="CP680" s="175"/>
      <c r="CQ680" s="175"/>
      <c r="CR680" s="175"/>
      <c r="CS680" s="175"/>
      <c r="CT680" s="175"/>
      <c r="CU680" s="175"/>
      <c r="CV680" s="175"/>
      <c r="CW680" s="175"/>
      <c r="CX680" s="175"/>
      <c r="CY680" s="175"/>
      <c r="CZ680" s="175"/>
      <c r="DA680" s="175"/>
      <c r="DB680" s="175"/>
      <c r="DC680" s="175"/>
      <c r="DD680" s="175"/>
      <c r="DE680" s="175"/>
      <c r="DF680" s="175"/>
      <c r="DG680" s="175"/>
      <c r="DH680" s="175"/>
      <c r="DI680" s="175"/>
      <c r="DJ680" s="175"/>
      <c r="DK680" s="175"/>
      <c r="DL680" s="175"/>
      <c r="DM680" s="175"/>
      <c r="DN680" s="175"/>
      <c r="DO680" s="175"/>
      <c r="DP680" s="175"/>
      <c r="DQ680" s="175"/>
      <c r="DR680" s="175">
        <v>-0.36620409622270322</v>
      </c>
      <c r="DS680" s="175"/>
      <c r="DT680" s="175"/>
      <c r="DU680" s="175"/>
      <c r="DV680" s="175"/>
      <c r="DW680" s="175"/>
      <c r="DX680" s="175"/>
      <c r="DY680" s="175"/>
      <c r="DZ680" s="175"/>
      <c r="EA680" s="175"/>
      <c r="EB680" s="175"/>
      <c r="EC680" s="175"/>
      <c r="ED680" s="175"/>
      <c r="EE680" s="175"/>
      <c r="EF680" s="175"/>
      <c r="EG680" s="175"/>
      <c r="EH680" s="175"/>
      <c r="EI680" s="175"/>
      <c r="EJ680" s="175"/>
      <c r="EK680" s="175"/>
      <c r="EL680" s="175"/>
      <c r="EM680" s="175"/>
      <c r="EN680" s="175"/>
      <c r="EO680" s="175"/>
      <c r="EP680" s="175"/>
      <c r="EQ680" s="175"/>
      <c r="ER680" s="175"/>
      <c r="ES680" s="175"/>
      <c r="ET680" s="175"/>
      <c r="EU680" s="175"/>
      <c r="EV680" s="175"/>
      <c r="EW680" s="175"/>
      <c r="EX680" s="175"/>
      <c r="EY680" s="175"/>
      <c r="EZ680" s="175"/>
      <c r="FA680" s="175"/>
      <c r="FB680" s="175"/>
      <c r="FC680" s="175"/>
      <c r="FD680" s="175"/>
      <c r="FE680" s="175"/>
      <c r="FF680" s="175"/>
      <c r="FG680" s="175"/>
      <c r="FH680" s="175"/>
    </row>
    <row r="681" spans="2:164" x14ac:dyDescent="0.2">
      <c r="B681" s="13">
        <v>46</v>
      </c>
      <c r="C681" s="14">
        <v>3</v>
      </c>
      <c r="D681">
        <f>SUM('Raw data'!D681:CC681)</f>
        <v>2470</v>
      </c>
      <c r="E681" s="175" t="e">
        <f>('Raw data'!D681/Shannon!$D681)*LN('Raw data'!D681/Shannon!$D681)</f>
        <v>#NUM!</v>
      </c>
      <c r="F681" s="175" t="e">
        <f>('Raw data'!E681/Shannon!$D681)*LN('Raw data'!E681/Shannon!$D681)</f>
        <v>#NUM!</v>
      </c>
      <c r="G681" s="175" t="e">
        <f>('Raw data'!F681/Shannon!$D681)*LN('Raw data'!F681/Shannon!$D681)</f>
        <v>#NUM!</v>
      </c>
      <c r="H681" s="175" t="e">
        <f>('Raw data'!G681/Shannon!$D681)*LN('Raw data'!G681/Shannon!$D681)</f>
        <v>#NUM!</v>
      </c>
      <c r="I681" s="175">
        <f>('Raw data'!H681/Shannon!$D681)*LN('Raw data'!H681/Shannon!$D681)</f>
        <v>-2.3994041117792114E-2</v>
      </c>
      <c r="J681" s="175">
        <f>('Raw data'!I681/Shannon!$D681)*LN('Raw data'!I681/Shannon!$D681)</f>
        <v>-3.8997904097716862E-2</v>
      </c>
      <c r="K681" s="175" t="e">
        <f>('Raw data'!J681/Shannon!$D681)*LN('Raw data'!J681/Shannon!$D681)</f>
        <v>#NUM!</v>
      </c>
      <c r="L681" s="175" t="e">
        <f>('Raw data'!K681/Shannon!$D681)*LN('Raw data'!K681/Shannon!$D681)</f>
        <v>#NUM!</v>
      </c>
      <c r="M681" s="175" t="e">
        <f>('Raw data'!L681/Shannon!$D681)*LN('Raw data'!L681/Shannon!$D681)</f>
        <v>#NUM!</v>
      </c>
      <c r="N681" s="175" t="e">
        <f>('Raw data'!M681/Shannon!$D681)*LN('Raw data'!M681/Shannon!$D681)</f>
        <v>#NUM!</v>
      </c>
      <c r="O681" s="175" t="e">
        <f>('Raw data'!N681/Shannon!$D681)*LN('Raw data'!N681/Shannon!$D681)</f>
        <v>#NUM!</v>
      </c>
      <c r="P681" s="175" t="e">
        <f>('Raw data'!O681/Shannon!$D681)*LN('Raw data'!O681/Shannon!$D681)</f>
        <v>#NUM!</v>
      </c>
      <c r="Q681" s="175" t="e">
        <f>('Raw data'!P681/Shannon!$D681)*LN('Raw data'!P681/Shannon!$D681)</f>
        <v>#NUM!</v>
      </c>
      <c r="R681" s="175" t="e">
        <f>('Raw data'!Q681/Shannon!$D681)*LN('Raw data'!Q681/Shannon!$D681)</f>
        <v>#NUM!</v>
      </c>
      <c r="S681" s="175" t="e">
        <f>('Raw data'!R681/Shannon!$D681)*LN('Raw data'!R681/Shannon!$D681)</f>
        <v>#NUM!</v>
      </c>
      <c r="T681" s="175" t="e">
        <f>('Raw data'!S681/Shannon!$D681)*LN('Raw data'!S681/Shannon!$D681)</f>
        <v>#NUM!</v>
      </c>
      <c r="U681" s="175" t="e">
        <f>('Raw data'!T681/Shannon!$D681)*LN('Raw data'!T681/Shannon!$D681)</f>
        <v>#NUM!</v>
      </c>
      <c r="V681" s="175" t="e">
        <f>('Raw data'!U681/Shannon!$D681)*LN('Raw data'!U681/Shannon!$D681)</f>
        <v>#NUM!</v>
      </c>
      <c r="W681" s="175" t="e">
        <f>('Raw data'!V681/Shannon!$D681)*LN('Raw data'!V681/Shannon!$D681)</f>
        <v>#NUM!</v>
      </c>
      <c r="X681" s="175" t="e">
        <f>('Raw data'!W681/Shannon!$D681)*LN('Raw data'!W681/Shannon!$D681)</f>
        <v>#NUM!</v>
      </c>
      <c r="Y681" s="175" t="e">
        <f>('Raw data'!X681/Shannon!$D681)*LN('Raw data'!X681/Shannon!$D681)</f>
        <v>#NUM!</v>
      </c>
      <c r="Z681" s="175" t="e">
        <f>('Raw data'!Y681/Shannon!$D681)*LN('Raw data'!Y681/Shannon!$D681)</f>
        <v>#NUM!</v>
      </c>
      <c r="AA681" s="175" t="e">
        <f>('Raw data'!Z681/Shannon!$D681)*LN('Raw data'!Z681/Shannon!$D681)</f>
        <v>#NUM!</v>
      </c>
      <c r="AB681" s="175" t="e">
        <f>('Raw data'!AA681/Shannon!$D681)*LN('Raw data'!AA681/Shannon!$D681)</f>
        <v>#NUM!</v>
      </c>
      <c r="AC681" s="175" t="e">
        <f>('Raw data'!AB681/Shannon!$D681)*LN('Raw data'!AB681/Shannon!$D681)</f>
        <v>#NUM!</v>
      </c>
      <c r="AD681" s="175" t="e">
        <f>('Raw data'!AC681/Shannon!$D681)*LN('Raw data'!AC681/Shannon!$D681)</f>
        <v>#NUM!</v>
      </c>
      <c r="AE681" s="175" t="e">
        <f>('Raw data'!AD681/Shannon!$D681)*LN('Raw data'!AD681/Shannon!$D681)</f>
        <v>#NUM!</v>
      </c>
      <c r="AF681" s="175" t="e">
        <f>('Raw data'!AE681/Shannon!$D681)*LN('Raw data'!AE681/Shannon!$D681)</f>
        <v>#NUM!</v>
      </c>
      <c r="AG681" s="175" t="e">
        <f>('Raw data'!AF681/Shannon!$D681)*LN('Raw data'!AF681/Shannon!$D681)</f>
        <v>#NUM!</v>
      </c>
      <c r="AH681" s="175" t="e">
        <f>('Raw data'!AG681/Shannon!$D681)*LN('Raw data'!AG681/Shannon!$D681)</f>
        <v>#NUM!</v>
      </c>
      <c r="AI681" s="175" t="e">
        <f>('Raw data'!AH681/Shannon!$D681)*LN('Raw data'!AH681/Shannon!$D681)</f>
        <v>#NUM!</v>
      </c>
      <c r="AJ681" s="175" t="e">
        <f>('Raw data'!AI681/Shannon!$D681)*LN('Raw data'!AI681/Shannon!$D681)</f>
        <v>#NUM!</v>
      </c>
      <c r="AK681" s="175">
        <f>('Raw data'!AJ681/Shannon!$D681)*LN('Raw data'!AJ681/Shannon!$D681)</f>
        <v>-5.3572178720160332E-2</v>
      </c>
      <c r="AL681" s="175" t="e">
        <f>('Raw data'!AK681/Shannon!$D681)*LN('Raw data'!AK681/Shannon!$D681)</f>
        <v>#NUM!</v>
      </c>
      <c r="AM681" s="175" t="e">
        <f>('Raw data'!AL681/Shannon!$D681)*LN('Raw data'!AL681/Shannon!$D681)</f>
        <v>#NUM!</v>
      </c>
      <c r="AN681" s="175">
        <f>('Raw data'!AM681/Shannon!$D681)*LN('Raw data'!AM681/Shannon!$D681)</f>
        <v>-2.2305215937765091E-2</v>
      </c>
      <c r="AO681" s="175" t="e">
        <f>('Raw data'!AN681/Shannon!$D681)*LN('Raw data'!AN681/Shannon!$D681)</f>
        <v>#NUM!</v>
      </c>
      <c r="AP681" s="175" t="e">
        <f>('Raw data'!AO681/Shannon!$D681)*LN('Raw data'!AO681/Shannon!$D681)</f>
        <v>#NUM!</v>
      </c>
      <c r="AQ681" s="175" t="e">
        <f>('Raw data'!AP681/Shannon!$D681)*LN('Raw data'!AP681/Shannon!$D681)</f>
        <v>#NUM!</v>
      </c>
      <c r="AR681" s="175" t="e">
        <f>('Raw data'!AQ681/Shannon!$D681)*LN('Raw data'!AQ681/Shannon!$D681)</f>
        <v>#NUM!</v>
      </c>
      <c r="AS681" s="175" t="e">
        <f>('Raw data'!AR681/Shannon!$D681)*LN('Raw data'!AR681/Shannon!$D681)</f>
        <v>#NUM!</v>
      </c>
      <c r="AT681" s="175" t="e">
        <f>('Raw data'!AS681/Shannon!$D681)*LN('Raw data'!AS681/Shannon!$D681)</f>
        <v>#NUM!</v>
      </c>
      <c r="AU681" s="175" t="e">
        <f>('Raw data'!AT681/Shannon!$D681)*LN('Raw data'!AT681/Shannon!$D681)</f>
        <v>#NUM!</v>
      </c>
      <c r="AV681" s="175" t="e">
        <f>('Raw data'!AU681/Shannon!$D681)*LN('Raw data'!AU681/Shannon!$D681)</f>
        <v>#NUM!</v>
      </c>
      <c r="AW681" s="175" t="e">
        <f>('Raw data'!AV681/Shannon!$D681)*LN('Raw data'!AV681/Shannon!$D681)</f>
        <v>#NUM!</v>
      </c>
      <c r="AX681" s="175" t="e">
        <f>('Raw data'!AW681/Shannon!$D681)*LN('Raw data'!AW681/Shannon!$D681)</f>
        <v>#NUM!</v>
      </c>
      <c r="AY681" s="175" t="e">
        <f>('Raw data'!AX681/Shannon!$D681)*LN('Raw data'!AX681/Shannon!$D681)</f>
        <v>#NUM!</v>
      </c>
      <c r="AZ681" s="175" t="e">
        <f>('Raw data'!AY681/Shannon!$D681)*LN('Raw data'!AY681/Shannon!$D681)</f>
        <v>#NUM!</v>
      </c>
      <c r="BA681" s="175" t="e">
        <f>('Raw data'!AZ681/Shannon!$D681)*LN('Raw data'!AZ681/Shannon!$D681)</f>
        <v>#NUM!</v>
      </c>
      <c r="BB681" s="175" t="e">
        <f>('Raw data'!BA681/Shannon!$D681)*LN('Raw data'!BA681/Shannon!$D681)</f>
        <v>#NUM!</v>
      </c>
      <c r="BC681" s="175" t="e">
        <f>('Raw data'!BB681/Shannon!$D681)*LN('Raw data'!BB681/Shannon!$D681)</f>
        <v>#NUM!</v>
      </c>
      <c r="BD681" s="175" t="e">
        <f>('Raw data'!BC681/Shannon!$D681)*LN('Raw data'!BC681/Shannon!$D681)</f>
        <v>#NUM!</v>
      </c>
      <c r="BE681" s="175" t="e">
        <f>('Raw data'!BD681/Shannon!$D681)*LN('Raw data'!BD681/Shannon!$D681)</f>
        <v>#NUM!</v>
      </c>
      <c r="BF681" s="175" t="e">
        <f>('Raw data'!BE681/Shannon!$D681)*LN('Raw data'!BE681/Shannon!$D681)</f>
        <v>#NUM!</v>
      </c>
      <c r="BG681" s="175" t="e">
        <f>('Raw data'!BF681/Shannon!$D681)*LN('Raw data'!BF681/Shannon!$D681)</f>
        <v>#NUM!</v>
      </c>
      <c r="BH681" s="175" t="e">
        <f>('Raw data'!BG681/Shannon!$D681)*LN('Raw data'!BG681/Shannon!$D681)</f>
        <v>#NUM!</v>
      </c>
      <c r="BI681" s="175" t="e">
        <f>('Raw data'!BH681/Shannon!$D681)*LN('Raw data'!BH681/Shannon!$D681)</f>
        <v>#NUM!</v>
      </c>
      <c r="BJ681" s="175" t="e">
        <f>('Raw data'!BI681/Shannon!$D681)*LN('Raw data'!BI681/Shannon!$D681)</f>
        <v>#NUM!</v>
      </c>
      <c r="BK681" s="175" t="e">
        <f>('Raw data'!BJ681/Shannon!$D681)*LN('Raw data'!BJ681/Shannon!$D681)</f>
        <v>#NUM!</v>
      </c>
      <c r="BL681" s="175" t="e">
        <f>('Raw data'!BK681/Shannon!$D681)*LN('Raw data'!BK681/Shannon!$D681)</f>
        <v>#NUM!</v>
      </c>
      <c r="BM681" s="175" t="e">
        <f>('Raw data'!BL681/Shannon!$D681)*LN('Raw data'!BL681/Shannon!$D681)</f>
        <v>#NUM!</v>
      </c>
      <c r="BN681" s="175" t="e">
        <f>('Raw data'!BM681/Shannon!$D681)*LN('Raw data'!BM681/Shannon!$D681)</f>
        <v>#NUM!</v>
      </c>
      <c r="BO681" s="175" t="e">
        <f>('Raw data'!BN681/Shannon!$D681)*LN('Raw data'!BN681/Shannon!$D681)</f>
        <v>#NUM!</v>
      </c>
      <c r="BP681" s="175" t="e">
        <f>('Raw data'!BO681/Shannon!$D681)*LN('Raw data'!BO681/Shannon!$D681)</f>
        <v>#NUM!</v>
      </c>
      <c r="BQ681" s="175" t="e">
        <f>('Raw data'!BP681/Shannon!$D681)*LN('Raw data'!BP681/Shannon!$D681)</f>
        <v>#NUM!</v>
      </c>
      <c r="BR681" s="175" t="e">
        <f>('Raw data'!BQ681/Shannon!$D681)*LN('Raw data'!BQ681/Shannon!$D681)</f>
        <v>#NUM!</v>
      </c>
      <c r="BS681" s="175" t="e">
        <f>('Raw data'!BR681/Shannon!$D681)*LN('Raw data'!BR681/Shannon!$D681)</f>
        <v>#NUM!</v>
      </c>
      <c r="BT681" s="175" t="e">
        <f>('Raw data'!BS681/Shannon!$D681)*LN('Raw data'!BS681/Shannon!$D681)</f>
        <v>#NUM!</v>
      </c>
      <c r="BU681" s="175" t="e">
        <f>('Raw data'!BT681/Shannon!$D681)*LN('Raw data'!BT681/Shannon!$D681)</f>
        <v>#NUM!</v>
      </c>
      <c r="BV681" s="175" t="e">
        <f>('Raw data'!BU681/Shannon!$D681)*LN('Raw data'!BU681/Shannon!$D681)</f>
        <v>#NUM!</v>
      </c>
      <c r="BW681" s="175" t="e">
        <f>('Raw data'!BV681/Shannon!$D681)*LN('Raw data'!BV681/Shannon!$D681)</f>
        <v>#NUM!</v>
      </c>
      <c r="BX681" s="175" t="e">
        <f>('Raw data'!BW681/Shannon!$D681)*LN('Raw data'!BW681/Shannon!$D681)</f>
        <v>#NUM!</v>
      </c>
      <c r="BY681" s="175" t="e">
        <f>('Raw data'!BX681/Shannon!$D681)*LN('Raw data'!BX681/Shannon!$D681)</f>
        <v>#NUM!</v>
      </c>
      <c r="BZ681" s="175" t="e">
        <f>('Raw data'!BY681/Shannon!$D681)*LN('Raw data'!BY681/Shannon!$D681)</f>
        <v>#NUM!</v>
      </c>
      <c r="CA681" s="175" t="e">
        <f>('Raw data'!BZ681/Shannon!$D681)*LN('Raw data'!BZ681/Shannon!$D681)</f>
        <v>#NUM!</v>
      </c>
      <c r="CB681" s="175" t="e">
        <f>('Raw data'!CA681/Shannon!$D681)*LN('Raw data'!CA681/Shannon!$D681)</f>
        <v>#NUM!</v>
      </c>
      <c r="CC681" s="175" t="e">
        <f>('Raw data'!CB681/Shannon!$D681)*LN('Raw data'!CB681/Shannon!$D681)</f>
        <v>#NUM!</v>
      </c>
      <c r="CD681" s="175" t="e">
        <f>('Raw data'!CC681/Shannon!$D681)*LN('Raw data'!CC681/Shannon!$D681)</f>
        <v>#NUM!</v>
      </c>
      <c r="CF681" s="176">
        <f t="shared" si="10"/>
        <v>0.13886933987343442</v>
      </c>
      <c r="CG681" s="175"/>
      <c r="CH681" s="175"/>
      <c r="CI681" s="175"/>
      <c r="CJ681" s="175"/>
      <c r="CK681" s="175"/>
      <c r="CL681" s="175"/>
      <c r="CM681" s="175">
        <v>-2.3994041117792114E-2</v>
      </c>
      <c r="CN681" s="175">
        <v>-3.8997904097716862E-2</v>
      </c>
      <c r="CO681" s="175"/>
      <c r="CP681" s="175"/>
      <c r="CQ681" s="175"/>
      <c r="CR681" s="175"/>
      <c r="CS681" s="175"/>
      <c r="CT681" s="175"/>
      <c r="CU681" s="175"/>
      <c r="CV681" s="175"/>
      <c r="CW681" s="175"/>
      <c r="CX681" s="175"/>
      <c r="CY681" s="175"/>
      <c r="CZ681" s="175"/>
      <c r="DA681" s="175"/>
      <c r="DB681" s="175"/>
      <c r="DC681" s="175"/>
      <c r="DD681" s="175"/>
      <c r="DE681" s="175"/>
      <c r="DF681" s="175"/>
      <c r="DG681" s="175"/>
      <c r="DH681" s="175"/>
      <c r="DI681" s="175"/>
      <c r="DJ681" s="175"/>
      <c r="DK681" s="175"/>
      <c r="DL681" s="175"/>
      <c r="DM681" s="175"/>
      <c r="DN681" s="175"/>
      <c r="DO681" s="175">
        <v>-5.3572178720160332E-2</v>
      </c>
      <c r="DP681" s="175"/>
      <c r="DQ681" s="175"/>
      <c r="DR681" s="175">
        <v>-2.2305215937765091E-2</v>
      </c>
      <c r="DS681" s="175"/>
      <c r="DT681" s="175"/>
      <c r="DU681" s="175"/>
      <c r="DV681" s="175"/>
      <c r="DW681" s="175"/>
      <c r="DX681" s="175"/>
      <c r="DY681" s="175"/>
      <c r="DZ681" s="175"/>
      <c r="EA681" s="175"/>
      <c r="EB681" s="175"/>
      <c r="EC681" s="175"/>
      <c r="ED681" s="175"/>
      <c r="EE681" s="175"/>
      <c r="EF681" s="175"/>
      <c r="EG681" s="175"/>
      <c r="EH681" s="175"/>
      <c r="EI681" s="175"/>
      <c r="EJ681" s="175"/>
      <c r="EK681" s="175"/>
      <c r="EL681" s="175"/>
      <c r="EM681" s="175"/>
      <c r="EN681" s="175"/>
      <c r="EO681" s="175"/>
      <c r="EP681" s="175"/>
      <c r="EQ681" s="175"/>
      <c r="ER681" s="175"/>
      <c r="ES681" s="175"/>
      <c r="ET681" s="175"/>
      <c r="EU681" s="175"/>
      <c r="EV681" s="175"/>
      <c r="EW681" s="175"/>
      <c r="EX681" s="175"/>
      <c r="EY681" s="175"/>
      <c r="EZ681" s="175"/>
      <c r="FA681" s="175"/>
      <c r="FB681" s="175"/>
      <c r="FC681" s="175"/>
      <c r="FD681" s="175"/>
      <c r="FE681" s="175"/>
      <c r="FF681" s="175"/>
      <c r="FG681" s="175"/>
      <c r="FH681" s="175"/>
    </row>
    <row r="682" spans="2:164" x14ac:dyDescent="0.2">
      <c r="B682" s="13">
        <v>46</v>
      </c>
      <c r="C682" s="14">
        <v>4</v>
      </c>
      <c r="D682">
        <f>SUM('Raw data'!D682:CC682)</f>
        <v>50</v>
      </c>
      <c r="E682" s="175" t="e">
        <f>('Raw data'!D682/Shannon!$D682)*LN('Raw data'!D682/Shannon!$D682)</f>
        <v>#NUM!</v>
      </c>
      <c r="F682" s="175" t="e">
        <f>('Raw data'!E682/Shannon!$D682)*LN('Raw data'!E682/Shannon!$D682)</f>
        <v>#NUM!</v>
      </c>
      <c r="G682" s="175" t="e">
        <f>('Raw data'!F682/Shannon!$D682)*LN('Raw data'!F682/Shannon!$D682)</f>
        <v>#NUM!</v>
      </c>
      <c r="H682" s="175" t="e">
        <f>('Raw data'!G682/Shannon!$D682)*LN('Raw data'!G682/Shannon!$D682)</f>
        <v>#NUM!</v>
      </c>
      <c r="I682" s="175" t="e">
        <f>('Raw data'!H682/Shannon!$D682)*LN('Raw data'!H682/Shannon!$D682)</f>
        <v>#NUM!</v>
      </c>
      <c r="J682" s="175">
        <f>('Raw data'!I682/Shannon!$D682)*LN('Raw data'!I682/Shannon!$D682)</f>
        <v>0</v>
      </c>
      <c r="K682" s="175" t="e">
        <f>('Raw data'!J682/Shannon!$D682)*LN('Raw data'!J682/Shannon!$D682)</f>
        <v>#NUM!</v>
      </c>
      <c r="L682" s="175" t="e">
        <f>('Raw data'!K682/Shannon!$D682)*LN('Raw data'!K682/Shannon!$D682)</f>
        <v>#NUM!</v>
      </c>
      <c r="M682" s="175" t="e">
        <f>('Raw data'!L682/Shannon!$D682)*LN('Raw data'!L682/Shannon!$D682)</f>
        <v>#NUM!</v>
      </c>
      <c r="N682" s="175" t="e">
        <f>('Raw data'!M682/Shannon!$D682)*LN('Raw data'!M682/Shannon!$D682)</f>
        <v>#NUM!</v>
      </c>
      <c r="O682" s="175" t="e">
        <f>('Raw data'!N682/Shannon!$D682)*LN('Raw data'!N682/Shannon!$D682)</f>
        <v>#NUM!</v>
      </c>
      <c r="P682" s="175" t="e">
        <f>('Raw data'!O682/Shannon!$D682)*LN('Raw data'!O682/Shannon!$D682)</f>
        <v>#NUM!</v>
      </c>
      <c r="Q682" s="175" t="e">
        <f>('Raw data'!P682/Shannon!$D682)*LN('Raw data'!P682/Shannon!$D682)</f>
        <v>#NUM!</v>
      </c>
      <c r="R682" s="175" t="e">
        <f>('Raw data'!Q682/Shannon!$D682)*LN('Raw data'!Q682/Shannon!$D682)</f>
        <v>#NUM!</v>
      </c>
      <c r="S682" s="175" t="e">
        <f>('Raw data'!R682/Shannon!$D682)*LN('Raw data'!R682/Shannon!$D682)</f>
        <v>#NUM!</v>
      </c>
      <c r="T682" s="175" t="e">
        <f>('Raw data'!S682/Shannon!$D682)*LN('Raw data'!S682/Shannon!$D682)</f>
        <v>#NUM!</v>
      </c>
      <c r="U682" s="175" t="e">
        <f>('Raw data'!T682/Shannon!$D682)*LN('Raw data'!T682/Shannon!$D682)</f>
        <v>#NUM!</v>
      </c>
      <c r="V682" s="175" t="e">
        <f>('Raw data'!U682/Shannon!$D682)*LN('Raw data'!U682/Shannon!$D682)</f>
        <v>#NUM!</v>
      </c>
      <c r="W682" s="175" t="e">
        <f>('Raw data'!V682/Shannon!$D682)*LN('Raw data'!V682/Shannon!$D682)</f>
        <v>#NUM!</v>
      </c>
      <c r="X682" s="175" t="e">
        <f>('Raw data'!W682/Shannon!$D682)*LN('Raw data'!W682/Shannon!$D682)</f>
        <v>#NUM!</v>
      </c>
      <c r="Y682" s="175" t="e">
        <f>('Raw data'!X682/Shannon!$D682)*LN('Raw data'!X682/Shannon!$D682)</f>
        <v>#NUM!</v>
      </c>
      <c r="Z682" s="175" t="e">
        <f>('Raw data'!Y682/Shannon!$D682)*LN('Raw data'!Y682/Shannon!$D682)</f>
        <v>#NUM!</v>
      </c>
      <c r="AA682" s="175" t="e">
        <f>('Raw data'!Z682/Shannon!$D682)*LN('Raw data'!Z682/Shannon!$D682)</f>
        <v>#NUM!</v>
      </c>
      <c r="AB682" s="175" t="e">
        <f>('Raw data'!AA682/Shannon!$D682)*LN('Raw data'!AA682/Shannon!$D682)</f>
        <v>#NUM!</v>
      </c>
      <c r="AC682" s="175" t="e">
        <f>('Raw data'!AB682/Shannon!$D682)*LN('Raw data'!AB682/Shannon!$D682)</f>
        <v>#NUM!</v>
      </c>
      <c r="AD682" s="175" t="e">
        <f>('Raw data'!AC682/Shannon!$D682)*LN('Raw data'!AC682/Shannon!$D682)</f>
        <v>#NUM!</v>
      </c>
      <c r="AE682" s="175" t="e">
        <f>('Raw data'!AD682/Shannon!$D682)*LN('Raw data'!AD682/Shannon!$D682)</f>
        <v>#NUM!</v>
      </c>
      <c r="AF682" s="175" t="e">
        <f>('Raw data'!AE682/Shannon!$D682)*LN('Raw data'!AE682/Shannon!$D682)</f>
        <v>#NUM!</v>
      </c>
      <c r="AG682" s="175" t="e">
        <f>('Raw data'!AF682/Shannon!$D682)*LN('Raw data'!AF682/Shannon!$D682)</f>
        <v>#NUM!</v>
      </c>
      <c r="AH682" s="175" t="e">
        <f>('Raw data'!AG682/Shannon!$D682)*LN('Raw data'!AG682/Shannon!$D682)</f>
        <v>#NUM!</v>
      </c>
      <c r="AI682" s="175" t="e">
        <f>('Raw data'!AH682/Shannon!$D682)*LN('Raw data'!AH682/Shannon!$D682)</f>
        <v>#NUM!</v>
      </c>
      <c r="AJ682" s="175" t="e">
        <f>('Raw data'!AI682/Shannon!$D682)*LN('Raw data'!AI682/Shannon!$D682)</f>
        <v>#NUM!</v>
      </c>
      <c r="AK682" s="175" t="e">
        <f>('Raw data'!AJ682/Shannon!$D682)*LN('Raw data'!AJ682/Shannon!$D682)</f>
        <v>#NUM!</v>
      </c>
      <c r="AL682" s="175" t="e">
        <f>('Raw data'!AK682/Shannon!$D682)*LN('Raw data'!AK682/Shannon!$D682)</f>
        <v>#NUM!</v>
      </c>
      <c r="AM682" s="175" t="e">
        <f>('Raw data'!AL682/Shannon!$D682)*LN('Raw data'!AL682/Shannon!$D682)</f>
        <v>#NUM!</v>
      </c>
      <c r="AN682" s="175" t="e">
        <f>('Raw data'!AM682/Shannon!$D682)*LN('Raw data'!AM682/Shannon!$D682)</f>
        <v>#NUM!</v>
      </c>
      <c r="AO682" s="175" t="e">
        <f>('Raw data'!AN682/Shannon!$D682)*LN('Raw data'!AN682/Shannon!$D682)</f>
        <v>#NUM!</v>
      </c>
      <c r="AP682" s="175" t="e">
        <f>('Raw data'!AO682/Shannon!$D682)*LN('Raw data'!AO682/Shannon!$D682)</f>
        <v>#NUM!</v>
      </c>
      <c r="AQ682" s="175" t="e">
        <f>('Raw data'!AP682/Shannon!$D682)*LN('Raw data'!AP682/Shannon!$D682)</f>
        <v>#NUM!</v>
      </c>
      <c r="AR682" s="175" t="e">
        <f>('Raw data'!AQ682/Shannon!$D682)*LN('Raw data'!AQ682/Shannon!$D682)</f>
        <v>#NUM!</v>
      </c>
      <c r="AS682" s="175" t="e">
        <f>('Raw data'!AR682/Shannon!$D682)*LN('Raw data'!AR682/Shannon!$D682)</f>
        <v>#NUM!</v>
      </c>
      <c r="AT682" s="175" t="e">
        <f>('Raw data'!AS682/Shannon!$D682)*LN('Raw data'!AS682/Shannon!$D682)</f>
        <v>#NUM!</v>
      </c>
      <c r="AU682" s="175" t="e">
        <f>('Raw data'!AT682/Shannon!$D682)*LN('Raw data'!AT682/Shannon!$D682)</f>
        <v>#NUM!</v>
      </c>
      <c r="AV682" s="175" t="e">
        <f>('Raw data'!AU682/Shannon!$D682)*LN('Raw data'!AU682/Shannon!$D682)</f>
        <v>#NUM!</v>
      </c>
      <c r="AW682" s="175" t="e">
        <f>('Raw data'!AV682/Shannon!$D682)*LN('Raw data'!AV682/Shannon!$D682)</f>
        <v>#NUM!</v>
      </c>
      <c r="AX682" s="175" t="e">
        <f>('Raw data'!AW682/Shannon!$D682)*LN('Raw data'!AW682/Shannon!$D682)</f>
        <v>#NUM!</v>
      </c>
      <c r="AY682" s="175" t="e">
        <f>('Raw data'!AX682/Shannon!$D682)*LN('Raw data'!AX682/Shannon!$D682)</f>
        <v>#NUM!</v>
      </c>
      <c r="AZ682" s="175" t="e">
        <f>('Raw data'!AY682/Shannon!$D682)*LN('Raw data'!AY682/Shannon!$D682)</f>
        <v>#NUM!</v>
      </c>
      <c r="BA682" s="175" t="e">
        <f>('Raw data'!AZ682/Shannon!$D682)*LN('Raw data'!AZ682/Shannon!$D682)</f>
        <v>#NUM!</v>
      </c>
      <c r="BB682" s="175" t="e">
        <f>('Raw data'!BA682/Shannon!$D682)*LN('Raw data'!BA682/Shannon!$D682)</f>
        <v>#NUM!</v>
      </c>
      <c r="BC682" s="175" t="e">
        <f>('Raw data'!BB682/Shannon!$D682)*LN('Raw data'!BB682/Shannon!$D682)</f>
        <v>#NUM!</v>
      </c>
      <c r="BD682" s="175" t="e">
        <f>('Raw data'!BC682/Shannon!$D682)*LN('Raw data'!BC682/Shannon!$D682)</f>
        <v>#NUM!</v>
      </c>
      <c r="BE682" s="175" t="e">
        <f>('Raw data'!BD682/Shannon!$D682)*LN('Raw data'!BD682/Shannon!$D682)</f>
        <v>#NUM!</v>
      </c>
      <c r="BF682" s="175" t="e">
        <f>('Raw data'!BE682/Shannon!$D682)*LN('Raw data'!BE682/Shannon!$D682)</f>
        <v>#NUM!</v>
      </c>
      <c r="BG682" s="175" t="e">
        <f>('Raw data'!BF682/Shannon!$D682)*LN('Raw data'!BF682/Shannon!$D682)</f>
        <v>#NUM!</v>
      </c>
      <c r="BH682" s="175" t="e">
        <f>('Raw data'!BG682/Shannon!$D682)*LN('Raw data'!BG682/Shannon!$D682)</f>
        <v>#NUM!</v>
      </c>
      <c r="BI682" s="175" t="e">
        <f>('Raw data'!BH682/Shannon!$D682)*LN('Raw data'!BH682/Shannon!$D682)</f>
        <v>#NUM!</v>
      </c>
      <c r="BJ682" s="175" t="e">
        <f>('Raw data'!BI682/Shannon!$D682)*LN('Raw data'!BI682/Shannon!$D682)</f>
        <v>#NUM!</v>
      </c>
      <c r="BK682" s="175" t="e">
        <f>('Raw data'!BJ682/Shannon!$D682)*LN('Raw data'!BJ682/Shannon!$D682)</f>
        <v>#NUM!</v>
      </c>
      <c r="BL682" s="175" t="e">
        <f>('Raw data'!BK682/Shannon!$D682)*LN('Raw data'!BK682/Shannon!$D682)</f>
        <v>#NUM!</v>
      </c>
      <c r="BM682" s="175" t="e">
        <f>('Raw data'!BL682/Shannon!$D682)*LN('Raw data'!BL682/Shannon!$D682)</f>
        <v>#NUM!</v>
      </c>
      <c r="BN682" s="175" t="e">
        <f>('Raw data'!BM682/Shannon!$D682)*LN('Raw data'!BM682/Shannon!$D682)</f>
        <v>#NUM!</v>
      </c>
      <c r="BO682" s="175" t="e">
        <f>('Raw data'!BN682/Shannon!$D682)*LN('Raw data'!BN682/Shannon!$D682)</f>
        <v>#NUM!</v>
      </c>
      <c r="BP682" s="175" t="e">
        <f>('Raw data'!BO682/Shannon!$D682)*LN('Raw data'!BO682/Shannon!$D682)</f>
        <v>#NUM!</v>
      </c>
      <c r="BQ682" s="175" t="e">
        <f>('Raw data'!BP682/Shannon!$D682)*LN('Raw data'!BP682/Shannon!$D682)</f>
        <v>#NUM!</v>
      </c>
      <c r="BR682" s="175" t="e">
        <f>('Raw data'!BQ682/Shannon!$D682)*LN('Raw data'!BQ682/Shannon!$D682)</f>
        <v>#NUM!</v>
      </c>
      <c r="BS682" s="175" t="e">
        <f>('Raw data'!BR682/Shannon!$D682)*LN('Raw data'!BR682/Shannon!$D682)</f>
        <v>#NUM!</v>
      </c>
      <c r="BT682" s="175" t="e">
        <f>('Raw data'!BS682/Shannon!$D682)*LN('Raw data'!BS682/Shannon!$D682)</f>
        <v>#NUM!</v>
      </c>
      <c r="BU682" s="175" t="e">
        <f>('Raw data'!BT682/Shannon!$D682)*LN('Raw data'!BT682/Shannon!$D682)</f>
        <v>#NUM!</v>
      </c>
      <c r="BV682" s="175" t="e">
        <f>('Raw data'!BU682/Shannon!$D682)*LN('Raw data'!BU682/Shannon!$D682)</f>
        <v>#NUM!</v>
      </c>
      <c r="BW682" s="175" t="e">
        <f>('Raw data'!BV682/Shannon!$D682)*LN('Raw data'!BV682/Shannon!$D682)</f>
        <v>#NUM!</v>
      </c>
      <c r="BX682" s="175" t="e">
        <f>('Raw data'!BW682/Shannon!$D682)*LN('Raw data'!BW682/Shannon!$D682)</f>
        <v>#NUM!</v>
      </c>
      <c r="BY682" s="175" t="e">
        <f>('Raw data'!BX682/Shannon!$D682)*LN('Raw data'!BX682/Shannon!$D682)</f>
        <v>#NUM!</v>
      </c>
      <c r="BZ682" s="175" t="e">
        <f>('Raw data'!BY682/Shannon!$D682)*LN('Raw data'!BY682/Shannon!$D682)</f>
        <v>#NUM!</v>
      </c>
      <c r="CA682" s="175" t="e">
        <f>('Raw data'!BZ682/Shannon!$D682)*LN('Raw data'!BZ682/Shannon!$D682)</f>
        <v>#NUM!</v>
      </c>
      <c r="CB682" s="175" t="e">
        <f>('Raw data'!CA682/Shannon!$D682)*LN('Raw data'!CA682/Shannon!$D682)</f>
        <v>#NUM!</v>
      </c>
      <c r="CC682" s="175" t="e">
        <f>('Raw data'!CB682/Shannon!$D682)*LN('Raw data'!CB682/Shannon!$D682)</f>
        <v>#NUM!</v>
      </c>
      <c r="CD682" s="175" t="e">
        <f>('Raw data'!CC682/Shannon!$D682)*LN('Raw data'!CC682/Shannon!$D682)</f>
        <v>#NUM!</v>
      </c>
      <c r="CF682" s="176">
        <f t="shared" si="10"/>
        <v>0</v>
      </c>
      <c r="CG682" s="175"/>
      <c r="CH682" s="175"/>
      <c r="CI682" s="175"/>
      <c r="CJ682" s="175"/>
      <c r="CK682" s="175"/>
      <c r="CL682" s="175"/>
      <c r="CM682" s="175"/>
      <c r="CN682" s="175">
        <v>0</v>
      </c>
      <c r="CO682" s="175"/>
      <c r="CP682" s="175"/>
      <c r="CQ682" s="175"/>
      <c r="CR682" s="175"/>
      <c r="CS682" s="175"/>
      <c r="CT682" s="175"/>
      <c r="CU682" s="175"/>
      <c r="CV682" s="175"/>
      <c r="CW682" s="175"/>
      <c r="CX682" s="175"/>
      <c r="CY682" s="175"/>
      <c r="CZ682" s="175"/>
      <c r="DA682" s="175"/>
      <c r="DB682" s="175"/>
      <c r="DC682" s="175"/>
      <c r="DD682" s="175"/>
      <c r="DE682" s="175"/>
      <c r="DF682" s="175"/>
      <c r="DG682" s="175"/>
      <c r="DH682" s="175"/>
      <c r="DI682" s="175"/>
      <c r="DJ682" s="175"/>
      <c r="DK682" s="175"/>
      <c r="DL682" s="175"/>
      <c r="DM682" s="175"/>
      <c r="DN682" s="175"/>
      <c r="DO682" s="175"/>
      <c r="DP682" s="175"/>
      <c r="DQ682" s="175"/>
      <c r="DR682" s="175"/>
      <c r="DS682" s="175"/>
      <c r="DT682" s="175"/>
      <c r="DU682" s="175"/>
      <c r="DV682" s="175"/>
      <c r="DW682" s="175"/>
      <c r="DX682" s="175"/>
      <c r="DY682" s="175"/>
      <c r="DZ682" s="175"/>
      <c r="EA682" s="175"/>
      <c r="EB682" s="175"/>
      <c r="EC682" s="175"/>
      <c r="ED682" s="175"/>
      <c r="EE682" s="175"/>
      <c r="EF682" s="175"/>
      <c r="EG682" s="175"/>
      <c r="EH682" s="175"/>
      <c r="EI682" s="175"/>
      <c r="EJ682" s="175"/>
      <c r="EK682" s="175"/>
      <c r="EL682" s="175"/>
      <c r="EM682" s="175"/>
      <c r="EN682" s="175"/>
      <c r="EO682" s="175"/>
      <c r="EP682" s="175"/>
      <c r="EQ682" s="175"/>
      <c r="ER682" s="175"/>
      <c r="ES682" s="175"/>
      <c r="ET682" s="175"/>
      <c r="EU682" s="175"/>
      <c r="EV682" s="175"/>
      <c r="EW682" s="175"/>
      <c r="EX682" s="175"/>
      <c r="EY682" s="175"/>
      <c r="EZ682" s="175"/>
      <c r="FA682" s="175"/>
      <c r="FB682" s="175"/>
      <c r="FC682" s="175"/>
      <c r="FD682" s="175"/>
      <c r="FE682" s="175"/>
      <c r="FF682" s="175"/>
      <c r="FG682" s="175"/>
      <c r="FH682" s="175"/>
    </row>
    <row r="683" spans="2:164" x14ac:dyDescent="0.2">
      <c r="B683" s="13">
        <v>46</v>
      </c>
      <c r="C683" s="14">
        <v>5</v>
      </c>
      <c r="D683">
        <f>SUM('Raw data'!D683:CC683)</f>
        <v>0</v>
      </c>
      <c r="E683" s="175" t="e">
        <f>('Raw data'!D683/Shannon!$D683)*LN('Raw data'!D683/Shannon!$D683)</f>
        <v>#DIV/0!</v>
      </c>
      <c r="F683" s="175" t="e">
        <f>('Raw data'!E683/Shannon!$D683)*LN('Raw data'!E683/Shannon!$D683)</f>
        <v>#DIV/0!</v>
      </c>
      <c r="G683" s="175" t="e">
        <f>('Raw data'!F683/Shannon!$D683)*LN('Raw data'!F683/Shannon!$D683)</f>
        <v>#DIV/0!</v>
      </c>
      <c r="H683" s="175" t="e">
        <f>('Raw data'!G683/Shannon!$D683)*LN('Raw data'!G683/Shannon!$D683)</f>
        <v>#DIV/0!</v>
      </c>
      <c r="I683" s="175" t="e">
        <f>('Raw data'!H683/Shannon!$D683)*LN('Raw data'!H683/Shannon!$D683)</f>
        <v>#DIV/0!</v>
      </c>
      <c r="J683" s="175" t="e">
        <f>('Raw data'!I683/Shannon!$D683)*LN('Raw data'!I683/Shannon!$D683)</f>
        <v>#DIV/0!</v>
      </c>
      <c r="K683" s="175" t="e">
        <f>('Raw data'!J683/Shannon!$D683)*LN('Raw data'!J683/Shannon!$D683)</f>
        <v>#DIV/0!</v>
      </c>
      <c r="L683" s="175" t="e">
        <f>('Raw data'!K683/Shannon!$D683)*LN('Raw data'!K683/Shannon!$D683)</f>
        <v>#DIV/0!</v>
      </c>
      <c r="M683" s="175" t="e">
        <f>('Raw data'!L683/Shannon!$D683)*LN('Raw data'!L683/Shannon!$D683)</f>
        <v>#DIV/0!</v>
      </c>
      <c r="N683" s="175" t="e">
        <f>('Raw data'!M683/Shannon!$D683)*LN('Raw data'!M683/Shannon!$D683)</f>
        <v>#DIV/0!</v>
      </c>
      <c r="O683" s="175" t="e">
        <f>('Raw data'!N683/Shannon!$D683)*LN('Raw data'!N683/Shannon!$D683)</f>
        <v>#DIV/0!</v>
      </c>
      <c r="P683" s="175" t="e">
        <f>('Raw data'!O683/Shannon!$D683)*LN('Raw data'!O683/Shannon!$D683)</f>
        <v>#DIV/0!</v>
      </c>
      <c r="Q683" s="175" t="e">
        <f>('Raw data'!P683/Shannon!$D683)*LN('Raw data'!P683/Shannon!$D683)</f>
        <v>#DIV/0!</v>
      </c>
      <c r="R683" s="175" t="e">
        <f>('Raw data'!Q683/Shannon!$D683)*LN('Raw data'!Q683/Shannon!$D683)</f>
        <v>#DIV/0!</v>
      </c>
      <c r="S683" s="175" t="e">
        <f>('Raw data'!R683/Shannon!$D683)*LN('Raw data'!R683/Shannon!$D683)</f>
        <v>#DIV/0!</v>
      </c>
      <c r="T683" s="175" t="e">
        <f>('Raw data'!S683/Shannon!$D683)*LN('Raw data'!S683/Shannon!$D683)</f>
        <v>#DIV/0!</v>
      </c>
      <c r="U683" s="175" t="e">
        <f>('Raw data'!T683/Shannon!$D683)*LN('Raw data'!T683/Shannon!$D683)</f>
        <v>#DIV/0!</v>
      </c>
      <c r="V683" s="175" t="e">
        <f>('Raw data'!U683/Shannon!$D683)*LN('Raw data'!U683/Shannon!$D683)</f>
        <v>#DIV/0!</v>
      </c>
      <c r="W683" s="175" t="e">
        <f>('Raw data'!V683/Shannon!$D683)*LN('Raw data'!V683/Shannon!$D683)</f>
        <v>#DIV/0!</v>
      </c>
      <c r="X683" s="175" t="e">
        <f>('Raw data'!W683/Shannon!$D683)*LN('Raw data'!W683/Shannon!$D683)</f>
        <v>#DIV/0!</v>
      </c>
      <c r="Y683" s="175" t="e">
        <f>('Raw data'!X683/Shannon!$D683)*LN('Raw data'!X683/Shannon!$D683)</f>
        <v>#DIV/0!</v>
      </c>
      <c r="Z683" s="175" t="e">
        <f>('Raw data'!Y683/Shannon!$D683)*LN('Raw data'!Y683/Shannon!$D683)</f>
        <v>#DIV/0!</v>
      </c>
      <c r="AA683" s="175" t="e">
        <f>('Raw data'!Z683/Shannon!$D683)*LN('Raw data'!Z683/Shannon!$D683)</f>
        <v>#DIV/0!</v>
      </c>
      <c r="AB683" s="175" t="e">
        <f>('Raw data'!AA683/Shannon!$D683)*LN('Raw data'!AA683/Shannon!$D683)</f>
        <v>#DIV/0!</v>
      </c>
      <c r="AC683" s="175" t="e">
        <f>('Raw data'!AB683/Shannon!$D683)*LN('Raw data'!AB683/Shannon!$D683)</f>
        <v>#DIV/0!</v>
      </c>
      <c r="AD683" s="175" t="e">
        <f>('Raw data'!AC683/Shannon!$D683)*LN('Raw data'!AC683/Shannon!$D683)</f>
        <v>#DIV/0!</v>
      </c>
      <c r="AE683" s="175" t="e">
        <f>('Raw data'!AD683/Shannon!$D683)*LN('Raw data'!AD683/Shannon!$D683)</f>
        <v>#DIV/0!</v>
      </c>
      <c r="AF683" s="175" t="e">
        <f>('Raw data'!AE683/Shannon!$D683)*LN('Raw data'!AE683/Shannon!$D683)</f>
        <v>#DIV/0!</v>
      </c>
      <c r="AG683" s="175" t="e">
        <f>('Raw data'!AF683/Shannon!$D683)*LN('Raw data'!AF683/Shannon!$D683)</f>
        <v>#DIV/0!</v>
      </c>
      <c r="AH683" s="175" t="e">
        <f>('Raw data'!AG683/Shannon!$D683)*LN('Raw data'!AG683/Shannon!$D683)</f>
        <v>#DIV/0!</v>
      </c>
      <c r="AI683" s="175" t="e">
        <f>('Raw data'!AH683/Shannon!$D683)*LN('Raw data'!AH683/Shannon!$D683)</f>
        <v>#DIV/0!</v>
      </c>
      <c r="AJ683" s="175" t="e">
        <f>('Raw data'!AI683/Shannon!$D683)*LN('Raw data'!AI683/Shannon!$D683)</f>
        <v>#DIV/0!</v>
      </c>
      <c r="AK683" s="175" t="e">
        <f>('Raw data'!AJ683/Shannon!$D683)*LN('Raw data'!AJ683/Shannon!$D683)</f>
        <v>#DIV/0!</v>
      </c>
      <c r="AL683" s="175" t="e">
        <f>('Raw data'!AK683/Shannon!$D683)*LN('Raw data'!AK683/Shannon!$D683)</f>
        <v>#DIV/0!</v>
      </c>
      <c r="AM683" s="175" t="e">
        <f>('Raw data'!AL683/Shannon!$D683)*LN('Raw data'!AL683/Shannon!$D683)</f>
        <v>#DIV/0!</v>
      </c>
      <c r="AN683" s="175" t="e">
        <f>('Raw data'!AM683/Shannon!$D683)*LN('Raw data'!AM683/Shannon!$D683)</f>
        <v>#DIV/0!</v>
      </c>
      <c r="AO683" s="175" t="e">
        <f>('Raw data'!AN683/Shannon!$D683)*LN('Raw data'!AN683/Shannon!$D683)</f>
        <v>#DIV/0!</v>
      </c>
      <c r="AP683" s="175" t="e">
        <f>('Raw data'!AO683/Shannon!$D683)*LN('Raw data'!AO683/Shannon!$D683)</f>
        <v>#DIV/0!</v>
      </c>
      <c r="AQ683" s="175" t="e">
        <f>('Raw data'!AP683/Shannon!$D683)*LN('Raw data'!AP683/Shannon!$D683)</f>
        <v>#DIV/0!</v>
      </c>
      <c r="AR683" s="175" t="e">
        <f>('Raw data'!AQ683/Shannon!$D683)*LN('Raw data'!AQ683/Shannon!$D683)</f>
        <v>#DIV/0!</v>
      </c>
      <c r="AS683" s="175" t="e">
        <f>('Raw data'!AR683/Shannon!$D683)*LN('Raw data'!AR683/Shannon!$D683)</f>
        <v>#DIV/0!</v>
      </c>
      <c r="AT683" s="175" t="e">
        <f>('Raw data'!AS683/Shannon!$D683)*LN('Raw data'!AS683/Shannon!$D683)</f>
        <v>#DIV/0!</v>
      </c>
      <c r="AU683" s="175" t="e">
        <f>('Raw data'!AT683/Shannon!$D683)*LN('Raw data'!AT683/Shannon!$D683)</f>
        <v>#DIV/0!</v>
      </c>
      <c r="AV683" s="175" t="e">
        <f>('Raw data'!AU683/Shannon!$D683)*LN('Raw data'!AU683/Shannon!$D683)</f>
        <v>#DIV/0!</v>
      </c>
      <c r="AW683" s="175" t="e">
        <f>('Raw data'!AV683/Shannon!$D683)*LN('Raw data'!AV683/Shannon!$D683)</f>
        <v>#DIV/0!</v>
      </c>
      <c r="AX683" s="175" t="e">
        <f>('Raw data'!AW683/Shannon!$D683)*LN('Raw data'!AW683/Shannon!$D683)</f>
        <v>#DIV/0!</v>
      </c>
      <c r="AY683" s="175" t="e">
        <f>('Raw data'!AX683/Shannon!$D683)*LN('Raw data'!AX683/Shannon!$D683)</f>
        <v>#DIV/0!</v>
      </c>
      <c r="AZ683" s="175" t="e">
        <f>('Raw data'!AY683/Shannon!$D683)*LN('Raw data'!AY683/Shannon!$D683)</f>
        <v>#DIV/0!</v>
      </c>
      <c r="BA683" s="175" t="e">
        <f>('Raw data'!AZ683/Shannon!$D683)*LN('Raw data'!AZ683/Shannon!$D683)</f>
        <v>#DIV/0!</v>
      </c>
      <c r="BB683" s="175" t="e">
        <f>('Raw data'!BA683/Shannon!$D683)*LN('Raw data'!BA683/Shannon!$D683)</f>
        <v>#DIV/0!</v>
      </c>
      <c r="BC683" s="175" t="e">
        <f>('Raw data'!BB683/Shannon!$D683)*LN('Raw data'!BB683/Shannon!$D683)</f>
        <v>#DIV/0!</v>
      </c>
      <c r="BD683" s="175" t="e">
        <f>('Raw data'!BC683/Shannon!$D683)*LN('Raw data'!BC683/Shannon!$D683)</f>
        <v>#DIV/0!</v>
      </c>
      <c r="BE683" s="175" t="e">
        <f>('Raw data'!BD683/Shannon!$D683)*LN('Raw data'!BD683/Shannon!$D683)</f>
        <v>#DIV/0!</v>
      </c>
      <c r="BF683" s="175" t="e">
        <f>('Raw data'!BE683/Shannon!$D683)*LN('Raw data'!BE683/Shannon!$D683)</f>
        <v>#DIV/0!</v>
      </c>
      <c r="BG683" s="175" t="e">
        <f>('Raw data'!BF683/Shannon!$D683)*LN('Raw data'!BF683/Shannon!$D683)</f>
        <v>#DIV/0!</v>
      </c>
      <c r="BH683" s="175" t="e">
        <f>('Raw data'!BG683/Shannon!$D683)*LN('Raw data'!BG683/Shannon!$D683)</f>
        <v>#DIV/0!</v>
      </c>
      <c r="BI683" s="175" t="e">
        <f>('Raw data'!BH683/Shannon!$D683)*LN('Raw data'!BH683/Shannon!$D683)</f>
        <v>#DIV/0!</v>
      </c>
      <c r="BJ683" s="175" t="e">
        <f>('Raw data'!BI683/Shannon!$D683)*LN('Raw data'!BI683/Shannon!$D683)</f>
        <v>#DIV/0!</v>
      </c>
      <c r="BK683" s="175" t="e">
        <f>('Raw data'!BJ683/Shannon!$D683)*LN('Raw data'!BJ683/Shannon!$D683)</f>
        <v>#DIV/0!</v>
      </c>
      <c r="BL683" s="175" t="e">
        <f>('Raw data'!BK683/Shannon!$D683)*LN('Raw data'!BK683/Shannon!$D683)</f>
        <v>#DIV/0!</v>
      </c>
      <c r="BM683" s="175" t="e">
        <f>('Raw data'!BL683/Shannon!$D683)*LN('Raw data'!BL683/Shannon!$D683)</f>
        <v>#DIV/0!</v>
      </c>
      <c r="BN683" s="175" t="e">
        <f>('Raw data'!BM683/Shannon!$D683)*LN('Raw data'!BM683/Shannon!$D683)</f>
        <v>#DIV/0!</v>
      </c>
      <c r="BO683" s="175" t="e">
        <f>('Raw data'!BN683/Shannon!$D683)*LN('Raw data'!BN683/Shannon!$D683)</f>
        <v>#DIV/0!</v>
      </c>
      <c r="BP683" s="175" t="e">
        <f>('Raw data'!BO683/Shannon!$D683)*LN('Raw data'!BO683/Shannon!$D683)</f>
        <v>#DIV/0!</v>
      </c>
      <c r="BQ683" s="175" t="e">
        <f>('Raw data'!BP683/Shannon!$D683)*LN('Raw data'!BP683/Shannon!$D683)</f>
        <v>#DIV/0!</v>
      </c>
      <c r="BR683" s="175" t="e">
        <f>('Raw data'!BQ683/Shannon!$D683)*LN('Raw data'!BQ683/Shannon!$D683)</f>
        <v>#DIV/0!</v>
      </c>
      <c r="BS683" s="175" t="e">
        <f>('Raw data'!BR683/Shannon!$D683)*LN('Raw data'!BR683/Shannon!$D683)</f>
        <v>#DIV/0!</v>
      </c>
      <c r="BT683" s="175" t="e">
        <f>('Raw data'!BS683/Shannon!$D683)*LN('Raw data'!BS683/Shannon!$D683)</f>
        <v>#DIV/0!</v>
      </c>
      <c r="BU683" s="175" t="e">
        <f>('Raw data'!BT683/Shannon!$D683)*LN('Raw data'!BT683/Shannon!$D683)</f>
        <v>#DIV/0!</v>
      </c>
      <c r="BV683" s="175" t="e">
        <f>('Raw data'!BU683/Shannon!$D683)*LN('Raw data'!BU683/Shannon!$D683)</f>
        <v>#DIV/0!</v>
      </c>
      <c r="BW683" s="175" t="e">
        <f>('Raw data'!BV683/Shannon!$D683)*LN('Raw data'!BV683/Shannon!$D683)</f>
        <v>#DIV/0!</v>
      </c>
      <c r="BX683" s="175" t="e">
        <f>('Raw data'!BW683/Shannon!$D683)*LN('Raw data'!BW683/Shannon!$D683)</f>
        <v>#DIV/0!</v>
      </c>
      <c r="BY683" s="175" t="e">
        <f>('Raw data'!BX683/Shannon!$D683)*LN('Raw data'!BX683/Shannon!$D683)</f>
        <v>#DIV/0!</v>
      </c>
      <c r="BZ683" s="175" t="e">
        <f>('Raw data'!BY683/Shannon!$D683)*LN('Raw data'!BY683/Shannon!$D683)</f>
        <v>#DIV/0!</v>
      </c>
      <c r="CA683" s="175" t="e">
        <f>('Raw data'!BZ683/Shannon!$D683)*LN('Raw data'!BZ683/Shannon!$D683)</f>
        <v>#DIV/0!</v>
      </c>
      <c r="CB683" s="175" t="e">
        <f>('Raw data'!CA683/Shannon!$D683)*LN('Raw data'!CA683/Shannon!$D683)</f>
        <v>#DIV/0!</v>
      </c>
      <c r="CC683" s="175" t="e">
        <f>('Raw data'!CB683/Shannon!$D683)*LN('Raw data'!CB683/Shannon!$D683)</f>
        <v>#DIV/0!</v>
      </c>
      <c r="CD683" s="175" t="e">
        <f>('Raw data'!CC683/Shannon!$D683)*LN('Raw data'!CC683/Shannon!$D683)</f>
        <v>#DIV/0!</v>
      </c>
      <c r="CF683" s="176" t="e">
        <f t="shared" si="10"/>
        <v>#DIV/0!</v>
      </c>
      <c r="CG683" s="175"/>
      <c r="CH683" s="175"/>
      <c r="CI683" s="175" t="e">
        <v>#DIV/0!</v>
      </c>
      <c r="CJ683" s="175" t="e">
        <v>#DIV/0!</v>
      </c>
      <c r="CK683" s="175" t="e">
        <v>#DIV/0!</v>
      </c>
      <c r="CL683" s="175" t="e">
        <v>#DIV/0!</v>
      </c>
      <c r="CM683" s="175" t="e">
        <v>#DIV/0!</v>
      </c>
      <c r="CN683" s="175" t="e">
        <v>#DIV/0!</v>
      </c>
      <c r="CO683" s="175" t="e">
        <v>#DIV/0!</v>
      </c>
      <c r="CP683" s="175" t="e">
        <v>#DIV/0!</v>
      </c>
      <c r="CQ683" s="175" t="e">
        <v>#DIV/0!</v>
      </c>
      <c r="CR683" s="175" t="e">
        <v>#DIV/0!</v>
      </c>
      <c r="CS683" s="175" t="e">
        <v>#DIV/0!</v>
      </c>
      <c r="CT683" s="175" t="e">
        <v>#DIV/0!</v>
      </c>
      <c r="CU683" s="175" t="e">
        <v>#DIV/0!</v>
      </c>
      <c r="CV683" s="175" t="e">
        <v>#DIV/0!</v>
      </c>
      <c r="CW683" s="175" t="e">
        <v>#DIV/0!</v>
      </c>
      <c r="CX683" s="175" t="e">
        <v>#DIV/0!</v>
      </c>
      <c r="CY683" s="175" t="e">
        <v>#DIV/0!</v>
      </c>
      <c r="CZ683" s="175" t="e">
        <v>#DIV/0!</v>
      </c>
      <c r="DA683" s="175" t="e">
        <v>#DIV/0!</v>
      </c>
      <c r="DB683" s="175" t="e">
        <v>#DIV/0!</v>
      </c>
      <c r="DC683" s="175" t="e">
        <v>#DIV/0!</v>
      </c>
      <c r="DD683" s="175" t="e">
        <v>#DIV/0!</v>
      </c>
      <c r="DE683" s="175" t="e">
        <v>#DIV/0!</v>
      </c>
      <c r="DF683" s="175" t="e">
        <v>#DIV/0!</v>
      </c>
      <c r="DG683" s="175" t="e">
        <v>#DIV/0!</v>
      </c>
      <c r="DH683" s="175" t="e">
        <v>#DIV/0!</v>
      </c>
      <c r="DI683" s="175" t="e">
        <v>#DIV/0!</v>
      </c>
      <c r="DJ683" s="175" t="e">
        <v>#DIV/0!</v>
      </c>
      <c r="DK683" s="175" t="e">
        <v>#DIV/0!</v>
      </c>
      <c r="DL683" s="175" t="e">
        <v>#DIV/0!</v>
      </c>
      <c r="DM683" s="175" t="e">
        <v>#DIV/0!</v>
      </c>
      <c r="DN683" s="175" t="e">
        <v>#DIV/0!</v>
      </c>
      <c r="DO683" s="175" t="e">
        <v>#DIV/0!</v>
      </c>
      <c r="DP683" s="175" t="e">
        <v>#DIV/0!</v>
      </c>
      <c r="DQ683" s="175" t="e">
        <v>#DIV/0!</v>
      </c>
      <c r="DR683" s="175" t="e">
        <v>#DIV/0!</v>
      </c>
      <c r="DS683" s="175" t="e">
        <v>#DIV/0!</v>
      </c>
      <c r="DT683" s="175" t="e">
        <v>#DIV/0!</v>
      </c>
      <c r="DU683" s="175" t="e">
        <v>#DIV/0!</v>
      </c>
      <c r="DV683" s="175" t="e">
        <v>#DIV/0!</v>
      </c>
      <c r="DW683" s="175" t="e">
        <v>#DIV/0!</v>
      </c>
      <c r="DX683" s="175" t="e">
        <v>#DIV/0!</v>
      </c>
      <c r="DY683" s="175" t="e">
        <v>#DIV/0!</v>
      </c>
      <c r="DZ683" s="175" t="e">
        <v>#DIV/0!</v>
      </c>
      <c r="EA683" s="175" t="e">
        <v>#DIV/0!</v>
      </c>
      <c r="EB683" s="175" t="e">
        <v>#DIV/0!</v>
      </c>
      <c r="EC683" s="175" t="e">
        <v>#DIV/0!</v>
      </c>
      <c r="ED683" s="175" t="e">
        <v>#DIV/0!</v>
      </c>
      <c r="EE683" s="175" t="e">
        <v>#DIV/0!</v>
      </c>
      <c r="EF683" s="175" t="e">
        <v>#DIV/0!</v>
      </c>
      <c r="EG683" s="175" t="e">
        <v>#DIV/0!</v>
      </c>
      <c r="EH683" s="175" t="e">
        <v>#DIV/0!</v>
      </c>
      <c r="EI683" s="175" t="e">
        <v>#DIV/0!</v>
      </c>
      <c r="EJ683" s="175" t="e">
        <v>#DIV/0!</v>
      </c>
      <c r="EK683" s="175" t="e">
        <v>#DIV/0!</v>
      </c>
      <c r="EL683" s="175" t="e">
        <v>#DIV/0!</v>
      </c>
      <c r="EM683" s="175" t="e">
        <v>#DIV/0!</v>
      </c>
      <c r="EN683" s="175" t="e">
        <v>#DIV/0!</v>
      </c>
      <c r="EO683" s="175" t="e">
        <v>#DIV/0!</v>
      </c>
      <c r="EP683" s="175" t="e">
        <v>#DIV/0!</v>
      </c>
      <c r="EQ683" s="175" t="e">
        <v>#DIV/0!</v>
      </c>
      <c r="ER683" s="175" t="e">
        <v>#DIV/0!</v>
      </c>
      <c r="ES683" s="175" t="e">
        <v>#DIV/0!</v>
      </c>
      <c r="ET683" s="175" t="e">
        <v>#DIV/0!</v>
      </c>
      <c r="EU683" s="175" t="e">
        <v>#DIV/0!</v>
      </c>
      <c r="EV683" s="175" t="e">
        <v>#DIV/0!</v>
      </c>
      <c r="EW683" s="175" t="e">
        <v>#DIV/0!</v>
      </c>
      <c r="EX683" s="175" t="e">
        <v>#DIV/0!</v>
      </c>
      <c r="EY683" s="175" t="e">
        <v>#DIV/0!</v>
      </c>
      <c r="EZ683" s="175" t="e">
        <v>#DIV/0!</v>
      </c>
      <c r="FA683" s="175" t="e">
        <v>#DIV/0!</v>
      </c>
      <c r="FB683" s="175" t="e">
        <v>#DIV/0!</v>
      </c>
      <c r="FC683" s="175" t="e">
        <v>#DIV/0!</v>
      </c>
      <c r="FD683" s="175" t="e">
        <v>#DIV/0!</v>
      </c>
      <c r="FE683" s="175" t="e">
        <v>#DIV/0!</v>
      </c>
      <c r="FF683" s="175" t="e">
        <v>#DIV/0!</v>
      </c>
      <c r="FG683" s="175" t="e">
        <v>#DIV/0!</v>
      </c>
      <c r="FH683" s="175" t="e">
        <v>#DIV/0!</v>
      </c>
    </row>
    <row r="684" spans="2:164" x14ac:dyDescent="0.2">
      <c r="B684" s="13">
        <v>46</v>
      </c>
      <c r="C684" s="14">
        <v>6</v>
      </c>
      <c r="D684">
        <f>SUM('Raw data'!D684:CC684)</f>
        <v>241</v>
      </c>
      <c r="E684" s="175" t="e">
        <f>('Raw data'!D684/Shannon!$D684)*LN('Raw data'!D684/Shannon!$D684)</f>
        <v>#NUM!</v>
      </c>
      <c r="F684" s="175" t="e">
        <f>('Raw data'!E684/Shannon!$D684)*LN('Raw data'!E684/Shannon!$D684)</f>
        <v>#NUM!</v>
      </c>
      <c r="G684" s="175" t="e">
        <f>('Raw data'!F684/Shannon!$D684)*LN('Raw data'!F684/Shannon!$D684)</f>
        <v>#NUM!</v>
      </c>
      <c r="H684" s="175" t="e">
        <f>('Raw data'!G684/Shannon!$D684)*LN('Raw data'!G684/Shannon!$D684)</f>
        <v>#NUM!</v>
      </c>
      <c r="I684" s="175">
        <f>('Raw data'!H684/Shannon!$D684)*LN('Raw data'!H684/Shannon!$D684)</f>
        <v>-0.24022493893028424</v>
      </c>
      <c r="J684" s="175" t="e">
        <f>('Raw data'!I684/Shannon!$D684)*LN('Raw data'!I684/Shannon!$D684)</f>
        <v>#NUM!</v>
      </c>
      <c r="K684" s="175" t="e">
        <f>('Raw data'!J684/Shannon!$D684)*LN('Raw data'!J684/Shannon!$D684)</f>
        <v>#NUM!</v>
      </c>
      <c r="L684" s="175" t="e">
        <f>('Raw data'!K684/Shannon!$D684)*LN('Raw data'!K684/Shannon!$D684)</f>
        <v>#NUM!</v>
      </c>
      <c r="M684" s="175" t="e">
        <f>('Raw data'!L684/Shannon!$D684)*LN('Raw data'!L684/Shannon!$D684)</f>
        <v>#NUM!</v>
      </c>
      <c r="N684" s="175" t="e">
        <f>('Raw data'!M684/Shannon!$D684)*LN('Raw data'!M684/Shannon!$D684)</f>
        <v>#NUM!</v>
      </c>
      <c r="O684" s="175" t="e">
        <f>('Raw data'!N684/Shannon!$D684)*LN('Raw data'!N684/Shannon!$D684)</f>
        <v>#NUM!</v>
      </c>
      <c r="P684" s="175" t="e">
        <f>('Raw data'!O684/Shannon!$D684)*LN('Raw data'!O684/Shannon!$D684)</f>
        <v>#NUM!</v>
      </c>
      <c r="Q684" s="175" t="e">
        <f>('Raw data'!P684/Shannon!$D684)*LN('Raw data'!P684/Shannon!$D684)</f>
        <v>#NUM!</v>
      </c>
      <c r="R684" s="175" t="e">
        <f>('Raw data'!Q684/Shannon!$D684)*LN('Raw data'!Q684/Shannon!$D684)</f>
        <v>#NUM!</v>
      </c>
      <c r="S684" s="175" t="e">
        <f>('Raw data'!R684/Shannon!$D684)*LN('Raw data'!R684/Shannon!$D684)</f>
        <v>#NUM!</v>
      </c>
      <c r="T684" s="175" t="e">
        <f>('Raw data'!S684/Shannon!$D684)*LN('Raw data'!S684/Shannon!$D684)</f>
        <v>#NUM!</v>
      </c>
      <c r="U684" s="175" t="e">
        <f>('Raw data'!T684/Shannon!$D684)*LN('Raw data'!T684/Shannon!$D684)</f>
        <v>#NUM!</v>
      </c>
      <c r="V684" s="175" t="e">
        <f>('Raw data'!U684/Shannon!$D684)*LN('Raw data'!U684/Shannon!$D684)</f>
        <v>#NUM!</v>
      </c>
      <c r="W684" s="175" t="e">
        <f>('Raw data'!V684/Shannon!$D684)*LN('Raw data'!V684/Shannon!$D684)</f>
        <v>#NUM!</v>
      </c>
      <c r="X684" s="175" t="e">
        <f>('Raw data'!W684/Shannon!$D684)*LN('Raw data'!W684/Shannon!$D684)</f>
        <v>#NUM!</v>
      </c>
      <c r="Y684" s="175" t="e">
        <f>('Raw data'!X684/Shannon!$D684)*LN('Raw data'!X684/Shannon!$D684)</f>
        <v>#NUM!</v>
      </c>
      <c r="Z684" s="175" t="e">
        <f>('Raw data'!Y684/Shannon!$D684)*LN('Raw data'!Y684/Shannon!$D684)</f>
        <v>#NUM!</v>
      </c>
      <c r="AA684" s="175" t="e">
        <f>('Raw data'!Z684/Shannon!$D684)*LN('Raw data'!Z684/Shannon!$D684)</f>
        <v>#NUM!</v>
      </c>
      <c r="AB684" s="175">
        <f>('Raw data'!AA684/Shannon!$D684)*LN('Raw data'!AA684/Shannon!$D684)</f>
        <v>-0.12277241164062208</v>
      </c>
      <c r="AC684" s="175" t="e">
        <f>('Raw data'!AB684/Shannon!$D684)*LN('Raw data'!AB684/Shannon!$D684)</f>
        <v>#NUM!</v>
      </c>
      <c r="AD684" s="175" t="e">
        <f>('Raw data'!AC684/Shannon!$D684)*LN('Raw data'!AC684/Shannon!$D684)</f>
        <v>#NUM!</v>
      </c>
      <c r="AE684" s="175" t="e">
        <f>('Raw data'!AD684/Shannon!$D684)*LN('Raw data'!AD684/Shannon!$D684)</f>
        <v>#NUM!</v>
      </c>
      <c r="AF684" s="175" t="e">
        <f>('Raw data'!AE684/Shannon!$D684)*LN('Raw data'!AE684/Shannon!$D684)</f>
        <v>#NUM!</v>
      </c>
      <c r="AG684" s="175" t="e">
        <f>('Raw data'!AF684/Shannon!$D684)*LN('Raw data'!AF684/Shannon!$D684)</f>
        <v>#NUM!</v>
      </c>
      <c r="AH684" s="175" t="e">
        <f>('Raw data'!AG684/Shannon!$D684)*LN('Raw data'!AG684/Shannon!$D684)</f>
        <v>#NUM!</v>
      </c>
      <c r="AI684" s="175" t="e">
        <f>('Raw data'!AH684/Shannon!$D684)*LN('Raw data'!AH684/Shannon!$D684)</f>
        <v>#NUM!</v>
      </c>
      <c r="AJ684" s="175" t="e">
        <f>('Raw data'!AI684/Shannon!$D684)*LN('Raw data'!AI684/Shannon!$D684)</f>
        <v>#NUM!</v>
      </c>
      <c r="AK684" s="175" t="e">
        <f>('Raw data'!AJ684/Shannon!$D684)*LN('Raw data'!AJ684/Shannon!$D684)</f>
        <v>#NUM!</v>
      </c>
      <c r="AL684" s="175" t="e">
        <f>('Raw data'!AK684/Shannon!$D684)*LN('Raw data'!AK684/Shannon!$D684)</f>
        <v>#NUM!</v>
      </c>
      <c r="AM684" s="175">
        <f>('Raw data'!AL684/Shannon!$D684)*LN('Raw data'!AL684/Shannon!$D684)</f>
        <v>-2.2758493499961223E-2</v>
      </c>
      <c r="AN684" s="175" t="e">
        <f>('Raw data'!AM684/Shannon!$D684)*LN('Raw data'!AM684/Shannon!$D684)</f>
        <v>#NUM!</v>
      </c>
      <c r="AO684" s="175" t="e">
        <f>('Raw data'!AN684/Shannon!$D684)*LN('Raw data'!AN684/Shannon!$D684)</f>
        <v>#NUM!</v>
      </c>
      <c r="AP684" s="175" t="e">
        <f>('Raw data'!AO684/Shannon!$D684)*LN('Raw data'!AO684/Shannon!$D684)</f>
        <v>#NUM!</v>
      </c>
      <c r="AQ684" s="175" t="e">
        <f>('Raw data'!AP684/Shannon!$D684)*LN('Raw data'!AP684/Shannon!$D684)</f>
        <v>#NUM!</v>
      </c>
      <c r="AR684" s="175" t="e">
        <f>('Raw data'!AQ684/Shannon!$D684)*LN('Raw data'!AQ684/Shannon!$D684)</f>
        <v>#NUM!</v>
      </c>
      <c r="AS684" s="175" t="e">
        <f>('Raw data'!AR684/Shannon!$D684)*LN('Raw data'!AR684/Shannon!$D684)</f>
        <v>#NUM!</v>
      </c>
      <c r="AT684" s="175" t="e">
        <f>('Raw data'!AS684/Shannon!$D684)*LN('Raw data'!AS684/Shannon!$D684)</f>
        <v>#NUM!</v>
      </c>
      <c r="AU684" s="175" t="e">
        <f>('Raw data'!AT684/Shannon!$D684)*LN('Raw data'!AT684/Shannon!$D684)</f>
        <v>#NUM!</v>
      </c>
      <c r="AV684" s="175">
        <f>('Raw data'!AU684/Shannon!$D684)*LN('Raw data'!AU684/Shannon!$D684)</f>
        <v>-0.16809014836094191</v>
      </c>
      <c r="AW684" s="175" t="e">
        <f>('Raw data'!AV684/Shannon!$D684)*LN('Raw data'!AV684/Shannon!$D684)</f>
        <v>#NUM!</v>
      </c>
      <c r="AX684" s="175" t="e">
        <f>('Raw data'!AW684/Shannon!$D684)*LN('Raw data'!AW684/Shannon!$D684)</f>
        <v>#NUM!</v>
      </c>
      <c r="AY684" s="175" t="e">
        <f>('Raw data'!AX684/Shannon!$D684)*LN('Raw data'!AX684/Shannon!$D684)</f>
        <v>#NUM!</v>
      </c>
      <c r="AZ684" s="175" t="e">
        <f>('Raw data'!AY684/Shannon!$D684)*LN('Raw data'!AY684/Shannon!$D684)</f>
        <v>#NUM!</v>
      </c>
      <c r="BA684" s="175" t="e">
        <f>('Raw data'!AZ684/Shannon!$D684)*LN('Raw data'!AZ684/Shannon!$D684)</f>
        <v>#NUM!</v>
      </c>
      <c r="BB684" s="175" t="e">
        <f>('Raw data'!BA684/Shannon!$D684)*LN('Raw data'!BA684/Shannon!$D684)</f>
        <v>#NUM!</v>
      </c>
      <c r="BC684" s="175" t="e">
        <f>('Raw data'!BB684/Shannon!$D684)*LN('Raw data'!BB684/Shannon!$D684)</f>
        <v>#NUM!</v>
      </c>
      <c r="BD684" s="175" t="e">
        <f>('Raw data'!BC684/Shannon!$D684)*LN('Raw data'!BC684/Shannon!$D684)</f>
        <v>#NUM!</v>
      </c>
      <c r="BE684" s="175" t="e">
        <f>('Raw data'!BD684/Shannon!$D684)*LN('Raw data'!BD684/Shannon!$D684)</f>
        <v>#NUM!</v>
      </c>
      <c r="BF684" s="175" t="e">
        <f>('Raw data'!BE684/Shannon!$D684)*LN('Raw data'!BE684/Shannon!$D684)</f>
        <v>#NUM!</v>
      </c>
      <c r="BG684" s="175" t="e">
        <f>('Raw data'!BF684/Shannon!$D684)*LN('Raw data'!BF684/Shannon!$D684)</f>
        <v>#NUM!</v>
      </c>
      <c r="BH684" s="175" t="e">
        <f>('Raw data'!BG684/Shannon!$D684)*LN('Raw data'!BG684/Shannon!$D684)</f>
        <v>#NUM!</v>
      </c>
      <c r="BI684" s="175" t="e">
        <f>('Raw data'!BH684/Shannon!$D684)*LN('Raw data'!BH684/Shannon!$D684)</f>
        <v>#NUM!</v>
      </c>
      <c r="BJ684" s="175" t="e">
        <f>('Raw data'!BI684/Shannon!$D684)*LN('Raw data'!BI684/Shannon!$D684)</f>
        <v>#NUM!</v>
      </c>
      <c r="BK684" s="175" t="e">
        <f>('Raw data'!BJ684/Shannon!$D684)*LN('Raw data'!BJ684/Shannon!$D684)</f>
        <v>#NUM!</v>
      </c>
      <c r="BL684" s="175" t="e">
        <f>('Raw data'!BK684/Shannon!$D684)*LN('Raw data'!BK684/Shannon!$D684)</f>
        <v>#NUM!</v>
      </c>
      <c r="BM684" s="175" t="e">
        <f>('Raw data'!BL684/Shannon!$D684)*LN('Raw data'!BL684/Shannon!$D684)</f>
        <v>#NUM!</v>
      </c>
      <c r="BN684" s="175" t="e">
        <f>('Raw data'!BM684/Shannon!$D684)*LN('Raw data'!BM684/Shannon!$D684)</f>
        <v>#NUM!</v>
      </c>
      <c r="BO684" s="175" t="e">
        <f>('Raw data'!BN684/Shannon!$D684)*LN('Raw data'!BN684/Shannon!$D684)</f>
        <v>#NUM!</v>
      </c>
      <c r="BP684" s="175" t="e">
        <f>('Raw data'!BO684/Shannon!$D684)*LN('Raw data'!BO684/Shannon!$D684)</f>
        <v>#NUM!</v>
      </c>
      <c r="BQ684" s="175" t="e">
        <f>('Raw data'!BP684/Shannon!$D684)*LN('Raw data'!BP684/Shannon!$D684)</f>
        <v>#NUM!</v>
      </c>
      <c r="BR684" s="175" t="e">
        <f>('Raw data'!BQ684/Shannon!$D684)*LN('Raw data'!BQ684/Shannon!$D684)</f>
        <v>#NUM!</v>
      </c>
      <c r="BS684" s="175" t="e">
        <f>('Raw data'!BR684/Shannon!$D684)*LN('Raw data'!BR684/Shannon!$D684)</f>
        <v>#NUM!</v>
      </c>
      <c r="BT684" s="175" t="e">
        <f>('Raw data'!BS684/Shannon!$D684)*LN('Raw data'!BS684/Shannon!$D684)</f>
        <v>#NUM!</v>
      </c>
      <c r="BU684" s="175" t="e">
        <f>('Raw data'!BT684/Shannon!$D684)*LN('Raw data'!BT684/Shannon!$D684)</f>
        <v>#NUM!</v>
      </c>
      <c r="BV684" s="175" t="e">
        <f>('Raw data'!BU684/Shannon!$D684)*LN('Raw data'!BU684/Shannon!$D684)</f>
        <v>#NUM!</v>
      </c>
      <c r="BW684" s="175" t="e">
        <f>('Raw data'!BV684/Shannon!$D684)*LN('Raw data'!BV684/Shannon!$D684)</f>
        <v>#NUM!</v>
      </c>
      <c r="BX684" s="175" t="e">
        <f>('Raw data'!BW684/Shannon!$D684)*LN('Raw data'!BW684/Shannon!$D684)</f>
        <v>#NUM!</v>
      </c>
      <c r="BY684" s="175" t="e">
        <f>('Raw data'!BX684/Shannon!$D684)*LN('Raw data'!BX684/Shannon!$D684)</f>
        <v>#NUM!</v>
      </c>
      <c r="BZ684" s="175" t="e">
        <f>('Raw data'!BY684/Shannon!$D684)*LN('Raw data'!BY684/Shannon!$D684)</f>
        <v>#NUM!</v>
      </c>
      <c r="CA684" s="175" t="e">
        <f>('Raw data'!BZ684/Shannon!$D684)*LN('Raw data'!BZ684/Shannon!$D684)</f>
        <v>#NUM!</v>
      </c>
      <c r="CB684" s="175">
        <f>('Raw data'!CA684/Shannon!$D684)*LN('Raw data'!CA684/Shannon!$D684)</f>
        <v>-0.12277241164062208</v>
      </c>
      <c r="CC684" s="175" t="e">
        <f>('Raw data'!CB684/Shannon!$D684)*LN('Raw data'!CB684/Shannon!$D684)</f>
        <v>#NUM!</v>
      </c>
      <c r="CD684" s="175" t="e">
        <f>('Raw data'!CC684/Shannon!$D684)*LN('Raw data'!CC684/Shannon!$D684)</f>
        <v>#NUM!</v>
      </c>
      <c r="CF684" s="176">
        <f t="shared" si="10"/>
        <v>0.55384599243180943</v>
      </c>
      <c r="CG684" s="175"/>
      <c r="CH684" s="175"/>
      <c r="CI684" s="175"/>
      <c r="CJ684" s="175"/>
      <c r="CK684" s="175"/>
      <c r="CL684" s="175"/>
      <c r="CM684" s="175">
        <v>-0.24022493893028424</v>
      </c>
      <c r="CN684" s="175"/>
      <c r="CO684" s="175"/>
      <c r="CP684" s="175"/>
      <c r="CQ684" s="175"/>
      <c r="CR684" s="175"/>
      <c r="CS684" s="175"/>
      <c r="CT684" s="175"/>
      <c r="CU684" s="175"/>
      <c r="CV684" s="175"/>
      <c r="CW684" s="175"/>
      <c r="CX684" s="175"/>
      <c r="CY684" s="175"/>
      <c r="CZ684" s="175"/>
      <c r="DA684" s="175"/>
      <c r="DB684" s="175"/>
      <c r="DC684" s="175"/>
      <c r="DD684" s="175"/>
      <c r="DE684" s="175"/>
      <c r="DF684" s="175">
        <v>-0.12277241164062208</v>
      </c>
      <c r="DG684" s="175"/>
      <c r="DH684" s="175"/>
      <c r="DI684" s="175"/>
      <c r="DJ684" s="175"/>
      <c r="DK684" s="175"/>
      <c r="DL684" s="175"/>
      <c r="DM684" s="175"/>
      <c r="DN684" s="175"/>
      <c r="DO684" s="175"/>
      <c r="DP684" s="175"/>
      <c r="DQ684" s="175">
        <v>-2.2758493499961223E-2</v>
      </c>
      <c r="DR684" s="175"/>
      <c r="DS684" s="175"/>
      <c r="DT684" s="175"/>
      <c r="DU684" s="175"/>
      <c r="DV684" s="175"/>
      <c r="DW684" s="175"/>
      <c r="DX684" s="175"/>
      <c r="DY684" s="175"/>
      <c r="DZ684" s="175">
        <v>-0.16809014836094191</v>
      </c>
      <c r="EA684" s="175"/>
      <c r="EB684" s="175"/>
      <c r="EC684" s="175"/>
      <c r="ED684" s="175"/>
      <c r="EE684" s="175"/>
      <c r="EF684" s="175"/>
      <c r="EG684" s="175"/>
      <c r="EH684" s="175"/>
      <c r="EI684" s="175"/>
      <c r="EJ684" s="175"/>
      <c r="EK684" s="175"/>
      <c r="EL684" s="175"/>
      <c r="EM684" s="175"/>
      <c r="EN684" s="175"/>
      <c r="EO684" s="175"/>
      <c r="EP684" s="175"/>
      <c r="EQ684" s="175"/>
      <c r="ER684" s="175"/>
      <c r="ES684" s="175"/>
      <c r="ET684" s="175"/>
      <c r="EU684" s="175"/>
      <c r="EV684" s="175"/>
      <c r="EW684" s="175"/>
      <c r="EX684" s="175"/>
      <c r="EY684" s="175"/>
      <c r="EZ684" s="175"/>
      <c r="FA684" s="175"/>
      <c r="FB684" s="175"/>
      <c r="FC684" s="175"/>
      <c r="FD684" s="175"/>
      <c r="FE684" s="175"/>
      <c r="FF684" s="175">
        <v>-0.12277241164062208</v>
      </c>
      <c r="FG684" s="175"/>
      <c r="FH684" s="175"/>
    </row>
    <row r="685" spans="2:164" x14ac:dyDescent="0.2">
      <c r="B685" s="13">
        <v>46</v>
      </c>
      <c r="C685" s="14">
        <v>7</v>
      </c>
      <c r="D685">
        <f>SUM('Raw data'!D685:CC685)</f>
        <v>644</v>
      </c>
      <c r="E685" s="175" t="e">
        <f>('Raw data'!D685/Shannon!$D685)*LN('Raw data'!D685/Shannon!$D685)</f>
        <v>#NUM!</v>
      </c>
      <c r="F685" s="175" t="e">
        <f>('Raw data'!E685/Shannon!$D685)*LN('Raw data'!E685/Shannon!$D685)</f>
        <v>#NUM!</v>
      </c>
      <c r="G685" s="175" t="e">
        <f>('Raw data'!F685/Shannon!$D685)*LN('Raw data'!F685/Shannon!$D685)</f>
        <v>#NUM!</v>
      </c>
      <c r="H685" s="175" t="e">
        <f>('Raw data'!G685/Shannon!$D685)*LN('Raw data'!G685/Shannon!$D685)</f>
        <v>#NUM!</v>
      </c>
      <c r="I685" s="175">
        <f>('Raw data'!H685/Shannon!$D685)*LN('Raw data'!H685/Shannon!$D685)</f>
        <v>-0.20319201924098163</v>
      </c>
      <c r="J685" s="175" t="e">
        <f>('Raw data'!I685/Shannon!$D685)*LN('Raw data'!I685/Shannon!$D685)</f>
        <v>#NUM!</v>
      </c>
      <c r="K685" s="175" t="e">
        <f>('Raw data'!J685/Shannon!$D685)*LN('Raw data'!J685/Shannon!$D685)</f>
        <v>#NUM!</v>
      </c>
      <c r="L685" s="175" t="e">
        <f>('Raw data'!K685/Shannon!$D685)*LN('Raw data'!K685/Shannon!$D685)</f>
        <v>#NUM!</v>
      </c>
      <c r="M685" s="175" t="e">
        <f>('Raw data'!L685/Shannon!$D685)*LN('Raw data'!L685/Shannon!$D685)</f>
        <v>#NUM!</v>
      </c>
      <c r="N685" s="175" t="e">
        <f>('Raw data'!M685/Shannon!$D685)*LN('Raw data'!M685/Shannon!$D685)</f>
        <v>#NUM!</v>
      </c>
      <c r="O685" s="175" t="e">
        <f>('Raw data'!N685/Shannon!$D685)*LN('Raw data'!N685/Shannon!$D685)</f>
        <v>#NUM!</v>
      </c>
      <c r="P685" s="175" t="e">
        <f>('Raw data'!O685/Shannon!$D685)*LN('Raw data'!O685/Shannon!$D685)</f>
        <v>#NUM!</v>
      </c>
      <c r="Q685" s="175" t="e">
        <f>('Raw data'!P685/Shannon!$D685)*LN('Raw data'!P685/Shannon!$D685)</f>
        <v>#NUM!</v>
      </c>
      <c r="R685" s="175" t="e">
        <f>('Raw data'!Q685/Shannon!$D685)*LN('Raw data'!Q685/Shannon!$D685)</f>
        <v>#NUM!</v>
      </c>
      <c r="S685" s="175" t="e">
        <f>('Raw data'!R685/Shannon!$D685)*LN('Raw data'!R685/Shannon!$D685)</f>
        <v>#NUM!</v>
      </c>
      <c r="T685" s="175" t="e">
        <f>('Raw data'!S685/Shannon!$D685)*LN('Raw data'!S685/Shannon!$D685)</f>
        <v>#NUM!</v>
      </c>
      <c r="U685" s="175" t="e">
        <f>('Raw data'!T685/Shannon!$D685)*LN('Raw data'!T685/Shannon!$D685)</f>
        <v>#NUM!</v>
      </c>
      <c r="V685" s="175" t="e">
        <f>('Raw data'!U685/Shannon!$D685)*LN('Raw data'!U685/Shannon!$D685)</f>
        <v>#NUM!</v>
      </c>
      <c r="W685" s="175" t="e">
        <f>('Raw data'!V685/Shannon!$D685)*LN('Raw data'!V685/Shannon!$D685)</f>
        <v>#NUM!</v>
      </c>
      <c r="X685" s="175" t="e">
        <f>('Raw data'!W685/Shannon!$D685)*LN('Raw data'!W685/Shannon!$D685)</f>
        <v>#NUM!</v>
      </c>
      <c r="Y685" s="175" t="e">
        <f>('Raw data'!X685/Shannon!$D685)*LN('Raw data'!X685/Shannon!$D685)</f>
        <v>#NUM!</v>
      </c>
      <c r="Z685" s="175" t="e">
        <f>('Raw data'!Y685/Shannon!$D685)*LN('Raw data'!Y685/Shannon!$D685)</f>
        <v>#NUM!</v>
      </c>
      <c r="AA685" s="175" t="e">
        <f>('Raw data'!Z685/Shannon!$D685)*LN('Raw data'!Z685/Shannon!$D685)</f>
        <v>#NUM!</v>
      </c>
      <c r="AB685" s="175" t="e">
        <f>('Raw data'!AA685/Shannon!$D685)*LN('Raw data'!AA685/Shannon!$D685)</f>
        <v>#NUM!</v>
      </c>
      <c r="AC685" s="175" t="e">
        <f>('Raw data'!AB685/Shannon!$D685)*LN('Raw data'!AB685/Shannon!$D685)</f>
        <v>#NUM!</v>
      </c>
      <c r="AD685" s="175" t="e">
        <f>('Raw data'!AC685/Shannon!$D685)*LN('Raw data'!AC685/Shannon!$D685)</f>
        <v>#NUM!</v>
      </c>
      <c r="AE685" s="175" t="e">
        <f>('Raw data'!AD685/Shannon!$D685)*LN('Raw data'!AD685/Shannon!$D685)</f>
        <v>#NUM!</v>
      </c>
      <c r="AF685" s="175" t="e">
        <f>('Raw data'!AE685/Shannon!$D685)*LN('Raw data'!AE685/Shannon!$D685)</f>
        <v>#NUM!</v>
      </c>
      <c r="AG685" s="175" t="e">
        <f>('Raw data'!AF685/Shannon!$D685)*LN('Raw data'!AF685/Shannon!$D685)</f>
        <v>#NUM!</v>
      </c>
      <c r="AH685" s="175" t="e">
        <f>('Raw data'!AG685/Shannon!$D685)*LN('Raw data'!AG685/Shannon!$D685)</f>
        <v>#NUM!</v>
      </c>
      <c r="AI685" s="175" t="e">
        <f>('Raw data'!AH685/Shannon!$D685)*LN('Raw data'!AH685/Shannon!$D685)</f>
        <v>#NUM!</v>
      </c>
      <c r="AJ685" s="175" t="e">
        <f>('Raw data'!AI685/Shannon!$D685)*LN('Raw data'!AI685/Shannon!$D685)</f>
        <v>#NUM!</v>
      </c>
      <c r="AK685" s="175" t="e">
        <f>('Raw data'!AJ685/Shannon!$D685)*LN('Raw data'!AJ685/Shannon!$D685)</f>
        <v>#NUM!</v>
      </c>
      <c r="AL685" s="175" t="e">
        <f>('Raw data'!AK685/Shannon!$D685)*LN('Raw data'!AK685/Shannon!$D685)</f>
        <v>#NUM!</v>
      </c>
      <c r="AM685" s="175" t="e">
        <f>('Raw data'!AL685/Shannon!$D685)*LN('Raw data'!AL685/Shannon!$D685)</f>
        <v>#NUM!</v>
      </c>
      <c r="AN685" s="175" t="e">
        <f>('Raw data'!AM685/Shannon!$D685)*LN('Raw data'!AM685/Shannon!$D685)</f>
        <v>#NUM!</v>
      </c>
      <c r="AO685" s="175" t="e">
        <f>('Raw data'!AN685/Shannon!$D685)*LN('Raw data'!AN685/Shannon!$D685)</f>
        <v>#NUM!</v>
      </c>
      <c r="AP685" s="175" t="e">
        <f>('Raw data'!AO685/Shannon!$D685)*LN('Raw data'!AO685/Shannon!$D685)</f>
        <v>#NUM!</v>
      </c>
      <c r="AQ685" s="175" t="e">
        <f>('Raw data'!AP685/Shannon!$D685)*LN('Raw data'!AP685/Shannon!$D685)</f>
        <v>#NUM!</v>
      </c>
      <c r="AR685" s="175" t="e">
        <f>('Raw data'!AQ685/Shannon!$D685)*LN('Raw data'!AQ685/Shannon!$D685)</f>
        <v>#NUM!</v>
      </c>
      <c r="AS685" s="175" t="e">
        <f>('Raw data'!AR685/Shannon!$D685)*LN('Raw data'!AR685/Shannon!$D685)</f>
        <v>#NUM!</v>
      </c>
      <c r="AT685" s="175" t="e">
        <f>('Raw data'!AS685/Shannon!$D685)*LN('Raw data'!AS685/Shannon!$D685)</f>
        <v>#NUM!</v>
      </c>
      <c r="AU685" s="175" t="e">
        <f>('Raw data'!AT685/Shannon!$D685)*LN('Raw data'!AT685/Shannon!$D685)</f>
        <v>#NUM!</v>
      </c>
      <c r="AV685" s="175">
        <f>('Raw data'!AU685/Shannon!$D685)*LN('Raw data'!AU685/Shannon!$D685)</f>
        <v>-7.7393972053487581E-2</v>
      </c>
      <c r="AW685" s="175" t="e">
        <f>('Raw data'!AV685/Shannon!$D685)*LN('Raw data'!AV685/Shannon!$D685)</f>
        <v>#NUM!</v>
      </c>
      <c r="AX685" s="175" t="e">
        <f>('Raw data'!AW685/Shannon!$D685)*LN('Raw data'!AW685/Shannon!$D685)</f>
        <v>#NUM!</v>
      </c>
      <c r="AY685" s="175" t="e">
        <f>('Raw data'!AX685/Shannon!$D685)*LN('Raw data'!AX685/Shannon!$D685)</f>
        <v>#NUM!</v>
      </c>
      <c r="AZ685" s="175" t="e">
        <f>('Raw data'!AY685/Shannon!$D685)*LN('Raw data'!AY685/Shannon!$D685)</f>
        <v>#NUM!</v>
      </c>
      <c r="BA685" s="175" t="e">
        <f>('Raw data'!AZ685/Shannon!$D685)*LN('Raw data'!AZ685/Shannon!$D685)</f>
        <v>#NUM!</v>
      </c>
      <c r="BB685" s="175" t="e">
        <f>('Raw data'!BA685/Shannon!$D685)*LN('Raw data'!BA685/Shannon!$D685)</f>
        <v>#NUM!</v>
      </c>
      <c r="BC685" s="175" t="e">
        <f>('Raw data'!BB685/Shannon!$D685)*LN('Raw data'!BB685/Shannon!$D685)</f>
        <v>#NUM!</v>
      </c>
      <c r="BD685" s="175" t="e">
        <f>('Raw data'!BC685/Shannon!$D685)*LN('Raw data'!BC685/Shannon!$D685)</f>
        <v>#NUM!</v>
      </c>
      <c r="BE685" s="175" t="e">
        <f>('Raw data'!BD685/Shannon!$D685)*LN('Raw data'!BD685/Shannon!$D685)</f>
        <v>#NUM!</v>
      </c>
      <c r="BF685" s="175" t="e">
        <f>('Raw data'!BE685/Shannon!$D685)*LN('Raw data'!BE685/Shannon!$D685)</f>
        <v>#NUM!</v>
      </c>
      <c r="BG685" s="175" t="e">
        <f>('Raw data'!BF685/Shannon!$D685)*LN('Raw data'!BF685/Shannon!$D685)</f>
        <v>#NUM!</v>
      </c>
      <c r="BH685" s="175" t="e">
        <f>('Raw data'!BG685/Shannon!$D685)*LN('Raw data'!BG685/Shannon!$D685)</f>
        <v>#NUM!</v>
      </c>
      <c r="BI685" s="175" t="e">
        <f>('Raw data'!BH685/Shannon!$D685)*LN('Raw data'!BH685/Shannon!$D685)</f>
        <v>#NUM!</v>
      </c>
      <c r="BJ685" s="175" t="e">
        <f>('Raw data'!BI685/Shannon!$D685)*LN('Raw data'!BI685/Shannon!$D685)</f>
        <v>#NUM!</v>
      </c>
      <c r="BK685" s="175" t="e">
        <f>('Raw data'!BJ685/Shannon!$D685)*LN('Raw data'!BJ685/Shannon!$D685)</f>
        <v>#NUM!</v>
      </c>
      <c r="BL685" s="175" t="e">
        <f>('Raw data'!BK685/Shannon!$D685)*LN('Raw data'!BK685/Shannon!$D685)</f>
        <v>#NUM!</v>
      </c>
      <c r="BM685" s="175" t="e">
        <f>('Raw data'!BL685/Shannon!$D685)*LN('Raw data'!BL685/Shannon!$D685)</f>
        <v>#NUM!</v>
      </c>
      <c r="BN685" s="175" t="e">
        <f>('Raw data'!BM685/Shannon!$D685)*LN('Raw data'!BM685/Shannon!$D685)</f>
        <v>#NUM!</v>
      </c>
      <c r="BO685" s="175" t="e">
        <f>('Raw data'!BN685/Shannon!$D685)*LN('Raw data'!BN685/Shannon!$D685)</f>
        <v>#NUM!</v>
      </c>
      <c r="BP685" s="175" t="e">
        <f>('Raw data'!BO685/Shannon!$D685)*LN('Raw data'!BO685/Shannon!$D685)</f>
        <v>#NUM!</v>
      </c>
      <c r="BQ685" s="175" t="e">
        <f>('Raw data'!BP685/Shannon!$D685)*LN('Raw data'!BP685/Shannon!$D685)</f>
        <v>#NUM!</v>
      </c>
      <c r="BR685" s="175" t="e">
        <f>('Raw data'!BQ685/Shannon!$D685)*LN('Raw data'!BQ685/Shannon!$D685)</f>
        <v>#NUM!</v>
      </c>
      <c r="BS685" s="175" t="e">
        <f>('Raw data'!BR685/Shannon!$D685)*LN('Raw data'!BR685/Shannon!$D685)</f>
        <v>#NUM!</v>
      </c>
      <c r="BT685" s="175" t="e">
        <f>('Raw data'!BS685/Shannon!$D685)*LN('Raw data'!BS685/Shannon!$D685)</f>
        <v>#NUM!</v>
      </c>
      <c r="BU685" s="175" t="e">
        <f>('Raw data'!BT685/Shannon!$D685)*LN('Raw data'!BT685/Shannon!$D685)</f>
        <v>#NUM!</v>
      </c>
      <c r="BV685" s="175" t="e">
        <f>('Raw data'!BU685/Shannon!$D685)*LN('Raw data'!BU685/Shannon!$D685)</f>
        <v>#NUM!</v>
      </c>
      <c r="BW685" s="175" t="e">
        <f>('Raw data'!BV685/Shannon!$D685)*LN('Raw data'!BV685/Shannon!$D685)</f>
        <v>#NUM!</v>
      </c>
      <c r="BX685" s="175" t="e">
        <f>('Raw data'!BW685/Shannon!$D685)*LN('Raw data'!BW685/Shannon!$D685)</f>
        <v>#NUM!</v>
      </c>
      <c r="BY685" s="175" t="e">
        <f>('Raw data'!BX685/Shannon!$D685)*LN('Raw data'!BX685/Shannon!$D685)</f>
        <v>#NUM!</v>
      </c>
      <c r="BZ685" s="175" t="e">
        <f>('Raw data'!BY685/Shannon!$D685)*LN('Raw data'!BY685/Shannon!$D685)</f>
        <v>#NUM!</v>
      </c>
      <c r="CA685" s="175" t="e">
        <f>('Raw data'!BZ685/Shannon!$D685)*LN('Raw data'!BZ685/Shannon!$D685)</f>
        <v>#NUM!</v>
      </c>
      <c r="CB685" s="175" t="e">
        <f>('Raw data'!CA685/Shannon!$D685)*LN('Raw data'!CA685/Shannon!$D685)</f>
        <v>#NUM!</v>
      </c>
      <c r="CC685" s="175" t="e">
        <f>('Raw data'!CB685/Shannon!$D685)*LN('Raw data'!CB685/Shannon!$D685)</f>
        <v>#NUM!</v>
      </c>
      <c r="CD685" s="175" t="e">
        <f>('Raw data'!CC685/Shannon!$D685)*LN('Raw data'!CC685/Shannon!$D685)</f>
        <v>#NUM!</v>
      </c>
      <c r="CF685" s="176">
        <f t="shared" si="10"/>
        <v>0.28058599129446921</v>
      </c>
      <c r="CG685" s="175"/>
      <c r="CH685" s="175"/>
      <c r="CI685" s="175"/>
      <c r="CJ685" s="175"/>
      <c r="CK685" s="175"/>
      <c r="CL685" s="175"/>
      <c r="CM685" s="175">
        <v>-0.20319201924098163</v>
      </c>
      <c r="CN685" s="175"/>
      <c r="CO685" s="175"/>
      <c r="CP685" s="175"/>
      <c r="CQ685" s="175"/>
      <c r="CR685" s="175"/>
      <c r="CS685" s="175"/>
      <c r="CT685" s="175"/>
      <c r="CU685" s="175"/>
      <c r="CV685" s="175"/>
      <c r="CW685" s="175"/>
      <c r="CX685" s="175"/>
      <c r="CY685" s="175"/>
      <c r="CZ685" s="175"/>
      <c r="DA685" s="175"/>
      <c r="DB685" s="175"/>
      <c r="DC685" s="175"/>
      <c r="DD685" s="175"/>
      <c r="DE685" s="175"/>
      <c r="DF685" s="175"/>
      <c r="DG685" s="175"/>
      <c r="DH685" s="175"/>
      <c r="DI685" s="175"/>
      <c r="DJ685" s="175"/>
      <c r="DK685" s="175"/>
      <c r="DL685" s="175"/>
      <c r="DM685" s="175"/>
      <c r="DN685" s="175"/>
      <c r="DO685" s="175"/>
      <c r="DP685" s="175"/>
      <c r="DQ685" s="175"/>
      <c r="DR685" s="175"/>
      <c r="DS685" s="175"/>
      <c r="DT685" s="175"/>
      <c r="DU685" s="175"/>
      <c r="DV685" s="175"/>
      <c r="DW685" s="175"/>
      <c r="DX685" s="175"/>
      <c r="DY685" s="175"/>
      <c r="DZ685" s="175">
        <v>-7.7393972053487581E-2</v>
      </c>
      <c r="EA685" s="175"/>
      <c r="EB685" s="175"/>
      <c r="EC685" s="175"/>
      <c r="ED685" s="175"/>
      <c r="EE685" s="175"/>
      <c r="EF685" s="175"/>
      <c r="EG685" s="175"/>
      <c r="EH685" s="175"/>
      <c r="EI685" s="175"/>
      <c r="EJ685" s="175"/>
      <c r="EK685" s="175"/>
      <c r="EL685" s="175"/>
      <c r="EM685" s="175"/>
      <c r="EN685" s="175"/>
      <c r="EO685" s="175"/>
      <c r="EP685" s="175"/>
      <c r="EQ685" s="175"/>
      <c r="ER685" s="175"/>
      <c r="ES685" s="175"/>
      <c r="ET685" s="175"/>
      <c r="EU685" s="175"/>
      <c r="EV685" s="175"/>
      <c r="EW685" s="175"/>
      <c r="EX685" s="175"/>
      <c r="EY685" s="175"/>
      <c r="EZ685" s="175"/>
      <c r="FA685" s="175"/>
      <c r="FB685" s="175"/>
      <c r="FC685" s="175"/>
      <c r="FD685" s="175"/>
      <c r="FE685" s="175"/>
      <c r="FF685" s="175"/>
      <c r="FG685" s="175"/>
      <c r="FH685" s="175"/>
    </row>
    <row r="686" spans="2:164" x14ac:dyDescent="0.2">
      <c r="B686" s="13">
        <v>46</v>
      </c>
      <c r="C686" s="14">
        <v>8</v>
      </c>
      <c r="D686">
        <f>SUM('Raw data'!D686:CC686)</f>
        <v>162</v>
      </c>
      <c r="E686" s="175" t="e">
        <f>('Raw data'!D686/Shannon!$D686)*LN('Raw data'!D686/Shannon!$D686)</f>
        <v>#NUM!</v>
      </c>
      <c r="F686" s="175" t="e">
        <f>('Raw data'!E686/Shannon!$D686)*LN('Raw data'!E686/Shannon!$D686)</f>
        <v>#NUM!</v>
      </c>
      <c r="G686" s="175" t="e">
        <f>('Raw data'!F686/Shannon!$D686)*LN('Raw data'!F686/Shannon!$D686)</f>
        <v>#NUM!</v>
      </c>
      <c r="H686" s="175" t="e">
        <f>('Raw data'!G686/Shannon!$D686)*LN('Raw data'!G686/Shannon!$D686)</f>
        <v>#NUM!</v>
      </c>
      <c r="I686" s="175">
        <f>('Raw data'!H686/Shannon!$D686)*LN('Raw data'!H686/Shannon!$D686)</f>
        <v>-0.32654814716784386</v>
      </c>
      <c r="J686" s="175" t="e">
        <f>('Raw data'!I686/Shannon!$D686)*LN('Raw data'!I686/Shannon!$D686)</f>
        <v>#NUM!</v>
      </c>
      <c r="K686" s="175" t="e">
        <f>('Raw data'!J686/Shannon!$D686)*LN('Raw data'!J686/Shannon!$D686)</f>
        <v>#NUM!</v>
      </c>
      <c r="L686" s="175" t="e">
        <f>('Raw data'!K686/Shannon!$D686)*LN('Raw data'!K686/Shannon!$D686)</f>
        <v>#NUM!</v>
      </c>
      <c r="M686" s="175" t="e">
        <f>('Raw data'!L686/Shannon!$D686)*LN('Raw data'!L686/Shannon!$D686)</f>
        <v>#NUM!</v>
      </c>
      <c r="N686" s="175" t="e">
        <f>('Raw data'!M686/Shannon!$D686)*LN('Raw data'!M686/Shannon!$D686)</f>
        <v>#NUM!</v>
      </c>
      <c r="O686" s="175" t="e">
        <f>('Raw data'!N686/Shannon!$D686)*LN('Raw data'!N686/Shannon!$D686)</f>
        <v>#NUM!</v>
      </c>
      <c r="P686" s="175" t="e">
        <f>('Raw data'!O686/Shannon!$D686)*LN('Raw data'!O686/Shannon!$D686)</f>
        <v>#NUM!</v>
      </c>
      <c r="Q686" s="175" t="e">
        <f>('Raw data'!P686/Shannon!$D686)*LN('Raw data'!P686/Shannon!$D686)</f>
        <v>#NUM!</v>
      </c>
      <c r="R686" s="175" t="e">
        <f>('Raw data'!Q686/Shannon!$D686)*LN('Raw data'!Q686/Shannon!$D686)</f>
        <v>#NUM!</v>
      </c>
      <c r="S686" s="175" t="e">
        <f>('Raw data'!R686/Shannon!$D686)*LN('Raw data'!R686/Shannon!$D686)</f>
        <v>#NUM!</v>
      </c>
      <c r="T686" s="175" t="e">
        <f>('Raw data'!S686/Shannon!$D686)*LN('Raw data'!S686/Shannon!$D686)</f>
        <v>#NUM!</v>
      </c>
      <c r="U686" s="175" t="e">
        <f>('Raw data'!T686/Shannon!$D686)*LN('Raw data'!T686/Shannon!$D686)</f>
        <v>#NUM!</v>
      </c>
      <c r="V686" s="175" t="e">
        <f>('Raw data'!U686/Shannon!$D686)*LN('Raw data'!U686/Shannon!$D686)</f>
        <v>#NUM!</v>
      </c>
      <c r="W686" s="175" t="e">
        <f>('Raw data'!V686/Shannon!$D686)*LN('Raw data'!V686/Shannon!$D686)</f>
        <v>#NUM!</v>
      </c>
      <c r="X686" s="175" t="e">
        <f>('Raw data'!W686/Shannon!$D686)*LN('Raw data'!W686/Shannon!$D686)</f>
        <v>#NUM!</v>
      </c>
      <c r="Y686" s="175" t="e">
        <f>('Raw data'!X686/Shannon!$D686)*LN('Raw data'!X686/Shannon!$D686)</f>
        <v>#NUM!</v>
      </c>
      <c r="Z686" s="175" t="e">
        <f>('Raw data'!Y686/Shannon!$D686)*LN('Raw data'!Y686/Shannon!$D686)</f>
        <v>#NUM!</v>
      </c>
      <c r="AA686" s="175" t="e">
        <f>('Raw data'!Z686/Shannon!$D686)*LN('Raw data'!Z686/Shannon!$D686)</f>
        <v>#NUM!</v>
      </c>
      <c r="AB686" s="175" t="e">
        <f>('Raw data'!AA686/Shannon!$D686)*LN('Raw data'!AA686/Shannon!$D686)</f>
        <v>#NUM!</v>
      </c>
      <c r="AC686" s="175" t="e">
        <f>('Raw data'!AB686/Shannon!$D686)*LN('Raw data'!AB686/Shannon!$D686)</f>
        <v>#NUM!</v>
      </c>
      <c r="AD686" s="175" t="e">
        <f>('Raw data'!AC686/Shannon!$D686)*LN('Raw data'!AC686/Shannon!$D686)</f>
        <v>#NUM!</v>
      </c>
      <c r="AE686" s="175" t="e">
        <f>('Raw data'!AD686/Shannon!$D686)*LN('Raw data'!AD686/Shannon!$D686)</f>
        <v>#NUM!</v>
      </c>
      <c r="AF686" s="175" t="e">
        <f>('Raw data'!AE686/Shannon!$D686)*LN('Raw data'!AE686/Shannon!$D686)</f>
        <v>#NUM!</v>
      </c>
      <c r="AG686" s="175" t="e">
        <f>('Raw data'!AF686/Shannon!$D686)*LN('Raw data'!AF686/Shannon!$D686)</f>
        <v>#NUM!</v>
      </c>
      <c r="AH686" s="175" t="e">
        <f>('Raw data'!AG686/Shannon!$D686)*LN('Raw data'!AG686/Shannon!$D686)</f>
        <v>#NUM!</v>
      </c>
      <c r="AI686" s="175" t="e">
        <f>('Raw data'!AH686/Shannon!$D686)*LN('Raw data'!AH686/Shannon!$D686)</f>
        <v>#NUM!</v>
      </c>
      <c r="AJ686" s="175" t="e">
        <f>('Raw data'!AI686/Shannon!$D686)*LN('Raw data'!AI686/Shannon!$D686)</f>
        <v>#NUM!</v>
      </c>
      <c r="AK686" s="175" t="e">
        <f>('Raw data'!AJ686/Shannon!$D686)*LN('Raw data'!AJ686/Shannon!$D686)</f>
        <v>#NUM!</v>
      </c>
      <c r="AL686" s="175" t="e">
        <f>('Raw data'!AK686/Shannon!$D686)*LN('Raw data'!AK686/Shannon!$D686)</f>
        <v>#NUM!</v>
      </c>
      <c r="AM686" s="175" t="e">
        <f>('Raw data'!AL686/Shannon!$D686)*LN('Raw data'!AL686/Shannon!$D686)</f>
        <v>#NUM!</v>
      </c>
      <c r="AN686" s="175">
        <f>('Raw data'!AM686/Shannon!$D686)*LN('Raw data'!AM686/Shannon!$D686)</f>
        <v>-0.21160213628789973</v>
      </c>
      <c r="AO686" s="175" t="e">
        <f>('Raw data'!AN686/Shannon!$D686)*LN('Raw data'!AN686/Shannon!$D686)</f>
        <v>#NUM!</v>
      </c>
      <c r="AP686" s="175" t="e">
        <f>('Raw data'!AO686/Shannon!$D686)*LN('Raw data'!AO686/Shannon!$D686)</f>
        <v>#NUM!</v>
      </c>
      <c r="AQ686" s="175" t="e">
        <f>('Raw data'!AP686/Shannon!$D686)*LN('Raw data'!AP686/Shannon!$D686)</f>
        <v>#NUM!</v>
      </c>
      <c r="AR686" s="175" t="e">
        <f>('Raw data'!AQ686/Shannon!$D686)*LN('Raw data'!AQ686/Shannon!$D686)</f>
        <v>#NUM!</v>
      </c>
      <c r="AS686" s="175" t="e">
        <f>('Raw data'!AR686/Shannon!$D686)*LN('Raw data'!AR686/Shannon!$D686)</f>
        <v>#NUM!</v>
      </c>
      <c r="AT686" s="175" t="e">
        <f>('Raw data'!AS686/Shannon!$D686)*LN('Raw data'!AS686/Shannon!$D686)</f>
        <v>#NUM!</v>
      </c>
      <c r="AU686" s="175" t="e">
        <f>('Raw data'!AT686/Shannon!$D686)*LN('Raw data'!AT686/Shannon!$D686)</f>
        <v>#NUM!</v>
      </c>
      <c r="AV686" s="175">
        <f>('Raw data'!AU686/Shannon!$D686)*LN('Raw data'!AU686/Shannon!$D686)</f>
        <v>-0.36774625204806144</v>
      </c>
      <c r="AW686" s="175" t="e">
        <f>('Raw data'!AV686/Shannon!$D686)*LN('Raw data'!AV686/Shannon!$D686)</f>
        <v>#NUM!</v>
      </c>
      <c r="AX686" s="175" t="e">
        <f>('Raw data'!AW686/Shannon!$D686)*LN('Raw data'!AW686/Shannon!$D686)</f>
        <v>#NUM!</v>
      </c>
      <c r="AY686" s="175" t="e">
        <f>('Raw data'!AX686/Shannon!$D686)*LN('Raw data'!AX686/Shannon!$D686)</f>
        <v>#NUM!</v>
      </c>
      <c r="AZ686" s="175" t="e">
        <f>('Raw data'!AY686/Shannon!$D686)*LN('Raw data'!AY686/Shannon!$D686)</f>
        <v>#NUM!</v>
      </c>
      <c r="BA686" s="175" t="e">
        <f>('Raw data'!AZ686/Shannon!$D686)*LN('Raw data'!AZ686/Shannon!$D686)</f>
        <v>#NUM!</v>
      </c>
      <c r="BB686" s="175" t="e">
        <f>('Raw data'!BA686/Shannon!$D686)*LN('Raw data'!BA686/Shannon!$D686)</f>
        <v>#NUM!</v>
      </c>
      <c r="BC686" s="175" t="e">
        <f>('Raw data'!BB686/Shannon!$D686)*LN('Raw data'!BB686/Shannon!$D686)</f>
        <v>#NUM!</v>
      </c>
      <c r="BD686" s="175" t="e">
        <f>('Raw data'!BC686/Shannon!$D686)*LN('Raw data'!BC686/Shannon!$D686)</f>
        <v>#NUM!</v>
      </c>
      <c r="BE686" s="175" t="e">
        <f>('Raw data'!BD686/Shannon!$D686)*LN('Raw data'!BD686/Shannon!$D686)</f>
        <v>#NUM!</v>
      </c>
      <c r="BF686" s="175" t="e">
        <f>('Raw data'!BE686/Shannon!$D686)*LN('Raw data'!BE686/Shannon!$D686)</f>
        <v>#NUM!</v>
      </c>
      <c r="BG686" s="175" t="e">
        <f>('Raw data'!BF686/Shannon!$D686)*LN('Raw data'!BF686/Shannon!$D686)</f>
        <v>#NUM!</v>
      </c>
      <c r="BH686" s="175" t="e">
        <f>('Raw data'!BG686/Shannon!$D686)*LN('Raw data'!BG686/Shannon!$D686)</f>
        <v>#NUM!</v>
      </c>
      <c r="BI686" s="175" t="e">
        <f>('Raw data'!BH686/Shannon!$D686)*LN('Raw data'!BH686/Shannon!$D686)</f>
        <v>#NUM!</v>
      </c>
      <c r="BJ686" s="175" t="e">
        <f>('Raw data'!BI686/Shannon!$D686)*LN('Raw data'!BI686/Shannon!$D686)</f>
        <v>#NUM!</v>
      </c>
      <c r="BK686" s="175" t="e">
        <f>('Raw data'!BJ686/Shannon!$D686)*LN('Raw data'!BJ686/Shannon!$D686)</f>
        <v>#NUM!</v>
      </c>
      <c r="BL686" s="175" t="e">
        <f>('Raw data'!BK686/Shannon!$D686)*LN('Raw data'!BK686/Shannon!$D686)</f>
        <v>#NUM!</v>
      </c>
      <c r="BM686" s="175" t="e">
        <f>('Raw data'!BL686/Shannon!$D686)*LN('Raw data'!BL686/Shannon!$D686)</f>
        <v>#NUM!</v>
      </c>
      <c r="BN686" s="175" t="e">
        <f>('Raw data'!BM686/Shannon!$D686)*LN('Raw data'!BM686/Shannon!$D686)</f>
        <v>#NUM!</v>
      </c>
      <c r="BO686" s="175" t="e">
        <f>('Raw data'!BN686/Shannon!$D686)*LN('Raw data'!BN686/Shannon!$D686)</f>
        <v>#NUM!</v>
      </c>
      <c r="BP686" s="175" t="e">
        <f>('Raw data'!BO686/Shannon!$D686)*LN('Raw data'!BO686/Shannon!$D686)</f>
        <v>#NUM!</v>
      </c>
      <c r="BQ686" s="175" t="e">
        <f>('Raw data'!BP686/Shannon!$D686)*LN('Raw data'!BP686/Shannon!$D686)</f>
        <v>#NUM!</v>
      </c>
      <c r="BR686" s="175" t="e">
        <f>('Raw data'!BQ686/Shannon!$D686)*LN('Raw data'!BQ686/Shannon!$D686)</f>
        <v>#NUM!</v>
      </c>
      <c r="BS686" s="175" t="e">
        <f>('Raw data'!BR686/Shannon!$D686)*LN('Raw data'!BR686/Shannon!$D686)</f>
        <v>#NUM!</v>
      </c>
      <c r="BT686" s="175" t="e">
        <f>('Raw data'!BS686/Shannon!$D686)*LN('Raw data'!BS686/Shannon!$D686)</f>
        <v>#NUM!</v>
      </c>
      <c r="BU686" s="175" t="e">
        <f>('Raw data'!BT686/Shannon!$D686)*LN('Raw data'!BT686/Shannon!$D686)</f>
        <v>#NUM!</v>
      </c>
      <c r="BV686" s="175" t="e">
        <f>('Raw data'!BU686/Shannon!$D686)*LN('Raw data'!BU686/Shannon!$D686)</f>
        <v>#NUM!</v>
      </c>
      <c r="BW686" s="175" t="e">
        <f>('Raw data'!BV686/Shannon!$D686)*LN('Raw data'!BV686/Shannon!$D686)</f>
        <v>#NUM!</v>
      </c>
      <c r="BX686" s="175" t="e">
        <f>('Raw data'!BW686/Shannon!$D686)*LN('Raw data'!BW686/Shannon!$D686)</f>
        <v>#NUM!</v>
      </c>
      <c r="BY686" s="175" t="e">
        <f>('Raw data'!BX686/Shannon!$D686)*LN('Raw data'!BX686/Shannon!$D686)</f>
        <v>#NUM!</v>
      </c>
      <c r="BZ686" s="175" t="e">
        <f>('Raw data'!BY686/Shannon!$D686)*LN('Raw data'!BY686/Shannon!$D686)</f>
        <v>#NUM!</v>
      </c>
      <c r="CA686" s="175" t="e">
        <f>('Raw data'!BZ686/Shannon!$D686)*LN('Raw data'!BZ686/Shannon!$D686)</f>
        <v>#NUM!</v>
      </c>
      <c r="CB686" s="175" t="e">
        <f>('Raw data'!CA686/Shannon!$D686)*LN('Raw data'!CA686/Shannon!$D686)</f>
        <v>#NUM!</v>
      </c>
      <c r="CC686" s="175" t="e">
        <f>('Raw data'!CB686/Shannon!$D686)*LN('Raw data'!CB686/Shannon!$D686)</f>
        <v>#NUM!</v>
      </c>
      <c r="CD686" s="175" t="e">
        <f>('Raw data'!CC686/Shannon!$D686)*LN('Raw data'!CC686/Shannon!$D686)</f>
        <v>#NUM!</v>
      </c>
      <c r="CF686" s="176">
        <f t="shared" si="10"/>
        <v>0.905896535503805</v>
      </c>
      <c r="CG686" s="175"/>
      <c r="CH686" s="175"/>
      <c r="CI686" s="175"/>
      <c r="CJ686" s="175"/>
      <c r="CK686" s="175"/>
      <c r="CL686" s="175"/>
      <c r="CM686" s="175">
        <v>-0.32654814716784386</v>
      </c>
      <c r="CN686" s="175"/>
      <c r="CO686" s="175"/>
      <c r="CP686" s="175"/>
      <c r="CQ686" s="175"/>
      <c r="CR686" s="175"/>
      <c r="CS686" s="175"/>
      <c r="CT686" s="175"/>
      <c r="CU686" s="175"/>
      <c r="CV686" s="175"/>
      <c r="CW686" s="175"/>
      <c r="CX686" s="175"/>
      <c r="CY686" s="175"/>
      <c r="CZ686" s="175"/>
      <c r="DA686" s="175"/>
      <c r="DB686" s="175"/>
      <c r="DC686" s="175"/>
      <c r="DD686" s="175"/>
      <c r="DE686" s="175"/>
      <c r="DF686" s="175"/>
      <c r="DG686" s="175"/>
      <c r="DH686" s="175"/>
      <c r="DI686" s="175"/>
      <c r="DJ686" s="175"/>
      <c r="DK686" s="175"/>
      <c r="DL686" s="175"/>
      <c r="DM686" s="175"/>
      <c r="DN686" s="175"/>
      <c r="DO686" s="175"/>
      <c r="DP686" s="175"/>
      <c r="DQ686" s="175"/>
      <c r="DR686" s="175">
        <v>-0.21160213628789973</v>
      </c>
      <c r="DS686" s="175"/>
      <c r="DT686" s="175"/>
      <c r="DU686" s="175"/>
      <c r="DV686" s="175"/>
      <c r="DW686" s="175"/>
      <c r="DX686" s="175"/>
      <c r="DY686" s="175"/>
      <c r="DZ686" s="175">
        <v>-0.36774625204806144</v>
      </c>
      <c r="EA686" s="175"/>
      <c r="EB686" s="175"/>
      <c r="EC686" s="175"/>
      <c r="ED686" s="175"/>
      <c r="EE686" s="175"/>
      <c r="EF686" s="175"/>
      <c r="EG686" s="175"/>
      <c r="EH686" s="175"/>
      <c r="EI686" s="175"/>
      <c r="EJ686" s="175"/>
      <c r="EK686" s="175"/>
      <c r="EL686" s="175"/>
      <c r="EM686" s="175"/>
      <c r="EN686" s="175"/>
      <c r="EO686" s="175"/>
      <c r="EP686" s="175"/>
      <c r="EQ686" s="175"/>
      <c r="ER686" s="175"/>
      <c r="ES686" s="175"/>
      <c r="ET686" s="175"/>
      <c r="EU686" s="175"/>
      <c r="EV686" s="175"/>
      <c r="EW686" s="175"/>
      <c r="EX686" s="175"/>
      <c r="EY686" s="175"/>
      <c r="EZ686" s="175"/>
      <c r="FA686" s="175"/>
      <c r="FB686" s="175"/>
      <c r="FC686" s="175"/>
      <c r="FD686" s="175"/>
      <c r="FE686" s="175"/>
      <c r="FF686" s="175"/>
      <c r="FG686" s="175"/>
      <c r="FH686" s="175"/>
    </row>
    <row r="687" spans="2:164" x14ac:dyDescent="0.2">
      <c r="B687" s="13">
        <v>46</v>
      </c>
      <c r="C687" s="14">
        <v>9</v>
      </c>
      <c r="D687">
        <f>SUM('Raw data'!D687:CC687)</f>
        <v>0</v>
      </c>
      <c r="E687" s="175" t="e">
        <f>('Raw data'!D687/Shannon!$D687)*LN('Raw data'!D687/Shannon!$D687)</f>
        <v>#DIV/0!</v>
      </c>
      <c r="F687" s="175" t="e">
        <f>('Raw data'!E687/Shannon!$D687)*LN('Raw data'!E687/Shannon!$D687)</f>
        <v>#DIV/0!</v>
      </c>
      <c r="G687" s="175" t="e">
        <f>('Raw data'!F687/Shannon!$D687)*LN('Raw data'!F687/Shannon!$D687)</f>
        <v>#DIV/0!</v>
      </c>
      <c r="H687" s="175" t="e">
        <f>('Raw data'!G687/Shannon!$D687)*LN('Raw data'!G687/Shannon!$D687)</f>
        <v>#DIV/0!</v>
      </c>
      <c r="I687" s="175" t="e">
        <f>('Raw data'!H687/Shannon!$D687)*LN('Raw data'!H687/Shannon!$D687)</f>
        <v>#DIV/0!</v>
      </c>
      <c r="J687" s="175" t="e">
        <f>('Raw data'!I687/Shannon!$D687)*LN('Raw data'!I687/Shannon!$D687)</f>
        <v>#DIV/0!</v>
      </c>
      <c r="K687" s="175" t="e">
        <f>('Raw data'!J687/Shannon!$D687)*LN('Raw data'!J687/Shannon!$D687)</f>
        <v>#DIV/0!</v>
      </c>
      <c r="L687" s="175" t="e">
        <f>('Raw data'!K687/Shannon!$D687)*LN('Raw data'!K687/Shannon!$D687)</f>
        <v>#DIV/0!</v>
      </c>
      <c r="M687" s="175" t="e">
        <f>('Raw data'!L687/Shannon!$D687)*LN('Raw data'!L687/Shannon!$D687)</f>
        <v>#DIV/0!</v>
      </c>
      <c r="N687" s="175" t="e">
        <f>('Raw data'!M687/Shannon!$D687)*LN('Raw data'!M687/Shannon!$D687)</f>
        <v>#DIV/0!</v>
      </c>
      <c r="O687" s="175" t="e">
        <f>('Raw data'!N687/Shannon!$D687)*LN('Raw data'!N687/Shannon!$D687)</f>
        <v>#DIV/0!</v>
      </c>
      <c r="P687" s="175" t="e">
        <f>('Raw data'!O687/Shannon!$D687)*LN('Raw data'!O687/Shannon!$D687)</f>
        <v>#DIV/0!</v>
      </c>
      <c r="Q687" s="175" t="e">
        <f>('Raw data'!P687/Shannon!$D687)*LN('Raw data'!P687/Shannon!$D687)</f>
        <v>#DIV/0!</v>
      </c>
      <c r="R687" s="175" t="e">
        <f>('Raw data'!Q687/Shannon!$D687)*LN('Raw data'!Q687/Shannon!$D687)</f>
        <v>#DIV/0!</v>
      </c>
      <c r="S687" s="175" t="e">
        <f>('Raw data'!R687/Shannon!$D687)*LN('Raw data'!R687/Shannon!$D687)</f>
        <v>#DIV/0!</v>
      </c>
      <c r="T687" s="175" t="e">
        <f>('Raw data'!S687/Shannon!$D687)*LN('Raw data'!S687/Shannon!$D687)</f>
        <v>#DIV/0!</v>
      </c>
      <c r="U687" s="175" t="e">
        <f>('Raw data'!T687/Shannon!$D687)*LN('Raw data'!T687/Shannon!$D687)</f>
        <v>#DIV/0!</v>
      </c>
      <c r="V687" s="175" t="e">
        <f>('Raw data'!U687/Shannon!$D687)*LN('Raw data'!U687/Shannon!$D687)</f>
        <v>#DIV/0!</v>
      </c>
      <c r="W687" s="175" t="e">
        <f>('Raw data'!V687/Shannon!$D687)*LN('Raw data'!V687/Shannon!$D687)</f>
        <v>#DIV/0!</v>
      </c>
      <c r="X687" s="175" t="e">
        <f>('Raw data'!W687/Shannon!$D687)*LN('Raw data'!W687/Shannon!$D687)</f>
        <v>#DIV/0!</v>
      </c>
      <c r="Y687" s="175" t="e">
        <f>('Raw data'!X687/Shannon!$D687)*LN('Raw data'!X687/Shannon!$D687)</f>
        <v>#DIV/0!</v>
      </c>
      <c r="Z687" s="175" t="e">
        <f>('Raw data'!Y687/Shannon!$D687)*LN('Raw data'!Y687/Shannon!$D687)</f>
        <v>#DIV/0!</v>
      </c>
      <c r="AA687" s="175" t="e">
        <f>('Raw data'!Z687/Shannon!$D687)*LN('Raw data'!Z687/Shannon!$D687)</f>
        <v>#DIV/0!</v>
      </c>
      <c r="AB687" s="175" t="e">
        <f>('Raw data'!AA687/Shannon!$D687)*LN('Raw data'!AA687/Shannon!$D687)</f>
        <v>#DIV/0!</v>
      </c>
      <c r="AC687" s="175" t="e">
        <f>('Raw data'!AB687/Shannon!$D687)*LN('Raw data'!AB687/Shannon!$D687)</f>
        <v>#DIV/0!</v>
      </c>
      <c r="AD687" s="175" t="e">
        <f>('Raw data'!AC687/Shannon!$D687)*LN('Raw data'!AC687/Shannon!$D687)</f>
        <v>#DIV/0!</v>
      </c>
      <c r="AE687" s="175" t="e">
        <f>('Raw data'!AD687/Shannon!$D687)*LN('Raw data'!AD687/Shannon!$D687)</f>
        <v>#DIV/0!</v>
      </c>
      <c r="AF687" s="175" t="e">
        <f>('Raw data'!AE687/Shannon!$D687)*LN('Raw data'!AE687/Shannon!$D687)</f>
        <v>#DIV/0!</v>
      </c>
      <c r="AG687" s="175" t="e">
        <f>('Raw data'!AF687/Shannon!$D687)*LN('Raw data'!AF687/Shannon!$D687)</f>
        <v>#DIV/0!</v>
      </c>
      <c r="AH687" s="175" t="e">
        <f>('Raw data'!AG687/Shannon!$D687)*LN('Raw data'!AG687/Shannon!$D687)</f>
        <v>#DIV/0!</v>
      </c>
      <c r="AI687" s="175" t="e">
        <f>('Raw data'!AH687/Shannon!$D687)*LN('Raw data'!AH687/Shannon!$D687)</f>
        <v>#DIV/0!</v>
      </c>
      <c r="AJ687" s="175" t="e">
        <f>('Raw data'!AI687/Shannon!$D687)*LN('Raw data'!AI687/Shannon!$D687)</f>
        <v>#DIV/0!</v>
      </c>
      <c r="AK687" s="175" t="e">
        <f>('Raw data'!AJ687/Shannon!$D687)*LN('Raw data'!AJ687/Shannon!$D687)</f>
        <v>#DIV/0!</v>
      </c>
      <c r="AL687" s="175" t="e">
        <f>('Raw data'!AK687/Shannon!$D687)*LN('Raw data'!AK687/Shannon!$D687)</f>
        <v>#DIV/0!</v>
      </c>
      <c r="AM687" s="175" t="e">
        <f>('Raw data'!AL687/Shannon!$D687)*LN('Raw data'!AL687/Shannon!$D687)</f>
        <v>#DIV/0!</v>
      </c>
      <c r="AN687" s="175" t="e">
        <f>('Raw data'!AM687/Shannon!$D687)*LN('Raw data'!AM687/Shannon!$D687)</f>
        <v>#DIV/0!</v>
      </c>
      <c r="AO687" s="175" t="e">
        <f>('Raw data'!AN687/Shannon!$D687)*LN('Raw data'!AN687/Shannon!$D687)</f>
        <v>#DIV/0!</v>
      </c>
      <c r="AP687" s="175" t="e">
        <f>('Raw data'!AO687/Shannon!$D687)*LN('Raw data'!AO687/Shannon!$D687)</f>
        <v>#DIV/0!</v>
      </c>
      <c r="AQ687" s="175" t="e">
        <f>('Raw data'!AP687/Shannon!$D687)*LN('Raw data'!AP687/Shannon!$D687)</f>
        <v>#DIV/0!</v>
      </c>
      <c r="AR687" s="175" t="e">
        <f>('Raw data'!AQ687/Shannon!$D687)*LN('Raw data'!AQ687/Shannon!$D687)</f>
        <v>#DIV/0!</v>
      </c>
      <c r="AS687" s="175" t="e">
        <f>('Raw data'!AR687/Shannon!$D687)*LN('Raw data'!AR687/Shannon!$D687)</f>
        <v>#DIV/0!</v>
      </c>
      <c r="AT687" s="175" t="e">
        <f>('Raw data'!AS687/Shannon!$D687)*LN('Raw data'!AS687/Shannon!$D687)</f>
        <v>#DIV/0!</v>
      </c>
      <c r="AU687" s="175" t="e">
        <f>('Raw data'!AT687/Shannon!$D687)*LN('Raw data'!AT687/Shannon!$D687)</f>
        <v>#DIV/0!</v>
      </c>
      <c r="AV687" s="175" t="e">
        <f>('Raw data'!AU687/Shannon!$D687)*LN('Raw data'!AU687/Shannon!$D687)</f>
        <v>#DIV/0!</v>
      </c>
      <c r="AW687" s="175" t="e">
        <f>('Raw data'!AV687/Shannon!$D687)*LN('Raw data'!AV687/Shannon!$D687)</f>
        <v>#DIV/0!</v>
      </c>
      <c r="AX687" s="175" t="e">
        <f>('Raw data'!AW687/Shannon!$D687)*LN('Raw data'!AW687/Shannon!$D687)</f>
        <v>#DIV/0!</v>
      </c>
      <c r="AY687" s="175" t="e">
        <f>('Raw data'!AX687/Shannon!$D687)*LN('Raw data'!AX687/Shannon!$D687)</f>
        <v>#DIV/0!</v>
      </c>
      <c r="AZ687" s="175" t="e">
        <f>('Raw data'!AY687/Shannon!$D687)*LN('Raw data'!AY687/Shannon!$D687)</f>
        <v>#DIV/0!</v>
      </c>
      <c r="BA687" s="175" t="e">
        <f>('Raw data'!AZ687/Shannon!$D687)*LN('Raw data'!AZ687/Shannon!$D687)</f>
        <v>#DIV/0!</v>
      </c>
      <c r="BB687" s="175" t="e">
        <f>('Raw data'!BA687/Shannon!$D687)*LN('Raw data'!BA687/Shannon!$D687)</f>
        <v>#DIV/0!</v>
      </c>
      <c r="BC687" s="175" t="e">
        <f>('Raw data'!BB687/Shannon!$D687)*LN('Raw data'!BB687/Shannon!$D687)</f>
        <v>#DIV/0!</v>
      </c>
      <c r="BD687" s="175" t="e">
        <f>('Raw data'!BC687/Shannon!$D687)*LN('Raw data'!BC687/Shannon!$D687)</f>
        <v>#DIV/0!</v>
      </c>
      <c r="BE687" s="175" t="e">
        <f>('Raw data'!BD687/Shannon!$D687)*LN('Raw data'!BD687/Shannon!$D687)</f>
        <v>#DIV/0!</v>
      </c>
      <c r="BF687" s="175" t="e">
        <f>('Raw data'!BE687/Shannon!$D687)*LN('Raw data'!BE687/Shannon!$D687)</f>
        <v>#DIV/0!</v>
      </c>
      <c r="BG687" s="175" t="e">
        <f>('Raw data'!BF687/Shannon!$D687)*LN('Raw data'!BF687/Shannon!$D687)</f>
        <v>#DIV/0!</v>
      </c>
      <c r="BH687" s="175" t="e">
        <f>('Raw data'!BG687/Shannon!$D687)*LN('Raw data'!BG687/Shannon!$D687)</f>
        <v>#DIV/0!</v>
      </c>
      <c r="BI687" s="175" t="e">
        <f>('Raw data'!BH687/Shannon!$D687)*LN('Raw data'!BH687/Shannon!$D687)</f>
        <v>#DIV/0!</v>
      </c>
      <c r="BJ687" s="175" t="e">
        <f>('Raw data'!BI687/Shannon!$D687)*LN('Raw data'!BI687/Shannon!$D687)</f>
        <v>#DIV/0!</v>
      </c>
      <c r="BK687" s="175" t="e">
        <f>('Raw data'!BJ687/Shannon!$D687)*LN('Raw data'!BJ687/Shannon!$D687)</f>
        <v>#DIV/0!</v>
      </c>
      <c r="BL687" s="175" t="e">
        <f>('Raw data'!BK687/Shannon!$D687)*LN('Raw data'!BK687/Shannon!$D687)</f>
        <v>#DIV/0!</v>
      </c>
      <c r="BM687" s="175" t="e">
        <f>('Raw data'!BL687/Shannon!$D687)*LN('Raw data'!BL687/Shannon!$D687)</f>
        <v>#DIV/0!</v>
      </c>
      <c r="BN687" s="175" t="e">
        <f>('Raw data'!BM687/Shannon!$D687)*LN('Raw data'!BM687/Shannon!$D687)</f>
        <v>#DIV/0!</v>
      </c>
      <c r="BO687" s="175" t="e">
        <f>('Raw data'!BN687/Shannon!$D687)*LN('Raw data'!BN687/Shannon!$D687)</f>
        <v>#DIV/0!</v>
      </c>
      <c r="BP687" s="175" t="e">
        <f>('Raw data'!BO687/Shannon!$D687)*LN('Raw data'!BO687/Shannon!$D687)</f>
        <v>#DIV/0!</v>
      </c>
      <c r="BQ687" s="175" t="e">
        <f>('Raw data'!BP687/Shannon!$D687)*LN('Raw data'!BP687/Shannon!$D687)</f>
        <v>#DIV/0!</v>
      </c>
      <c r="BR687" s="175" t="e">
        <f>('Raw data'!BQ687/Shannon!$D687)*LN('Raw data'!BQ687/Shannon!$D687)</f>
        <v>#DIV/0!</v>
      </c>
      <c r="BS687" s="175" t="e">
        <f>('Raw data'!BR687/Shannon!$D687)*LN('Raw data'!BR687/Shannon!$D687)</f>
        <v>#DIV/0!</v>
      </c>
      <c r="BT687" s="175" t="e">
        <f>('Raw data'!BS687/Shannon!$D687)*LN('Raw data'!BS687/Shannon!$D687)</f>
        <v>#DIV/0!</v>
      </c>
      <c r="BU687" s="175" t="e">
        <f>('Raw data'!BT687/Shannon!$D687)*LN('Raw data'!BT687/Shannon!$D687)</f>
        <v>#DIV/0!</v>
      </c>
      <c r="BV687" s="175" t="e">
        <f>('Raw data'!BU687/Shannon!$D687)*LN('Raw data'!BU687/Shannon!$D687)</f>
        <v>#DIV/0!</v>
      </c>
      <c r="BW687" s="175" t="e">
        <f>('Raw data'!BV687/Shannon!$D687)*LN('Raw data'!BV687/Shannon!$D687)</f>
        <v>#DIV/0!</v>
      </c>
      <c r="BX687" s="175" t="e">
        <f>('Raw data'!BW687/Shannon!$D687)*LN('Raw data'!BW687/Shannon!$D687)</f>
        <v>#DIV/0!</v>
      </c>
      <c r="BY687" s="175" t="e">
        <f>('Raw data'!BX687/Shannon!$D687)*LN('Raw data'!BX687/Shannon!$D687)</f>
        <v>#DIV/0!</v>
      </c>
      <c r="BZ687" s="175" t="e">
        <f>('Raw data'!BY687/Shannon!$D687)*LN('Raw data'!BY687/Shannon!$D687)</f>
        <v>#DIV/0!</v>
      </c>
      <c r="CA687" s="175" t="e">
        <f>('Raw data'!BZ687/Shannon!$D687)*LN('Raw data'!BZ687/Shannon!$D687)</f>
        <v>#DIV/0!</v>
      </c>
      <c r="CB687" s="175" t="e">
        <f>('Raw data'!CA687/Shannon!$D687)*LN('Raw data'!CA687/Shannon!$D687)</f>
        <v>#DIV/0!</v>
      </c>
      <c r="CC687" s="175" t="e">
        <f>('Raw data'!CB687/Shannon!$D687)*LN('Raw data'!CB687/Shannon!$D687)</f>
        <v>#DIV/0!</v>
      </c>
      <c r="CD687" s="175" t="e">
        <f>('Raw data'!CC687/Shannon!$D687)*LN('Raw data'!CC687/Shannon!$D687)</f>
        <v>#DIV/0!</v>
      </c>
      <c r="CF687" s="176" t="e">
        <f t="shared" si="10"/>
        <v>#DIV/0!</v>
      </c>
      <c r="CG687" s="175"/>
      <c r="CH687" s="175"/>
      <c r="CI687" s="175" t="e">
        <v>#DIV/0!</v>
      </c>
      <c r="CJ687" s="175" t="e">
        <v>#DIV/0!</v>
      </c>
      <c r="CK687" s="175" t="e">
        <v>#DIV/0!</v>
      </c>
      <c r="CL687" s="175" t="e">
        <v>#DIV/0!</v>
      </c>
      <c r="CM687" s="175" t="e">
        <v>#DIV/0!</v>
      </c>
      <c r="CN687" s="175" t="e">
        <v>#DIV/0!</v>
      </c>
      <c r="CO687" s="175" t="e">
        <v>#DIV/0!</v>
      </c>
      <c r="CP687" s="175" t="e">
        <v>#DIV/0!</v>
      </c>
      <c r="CQ687" s="175" t="e">
        <v>#DIV/0!</v>
      </c>
      <c r="CR687" s="175" t="e">
        <v>#DIV/0!</v>
      </c>
      <c r="CS687" s="175" t="e">
        <v>#DIV/0!</v>
      </c>
      <c r="CT687" s="175" t="e">
        <v>#DIV/0!</v>
      </c>
      <c r="CU687" s="175" t="e">
        <v>#DIV/0!</v>
      </c>
      <c r="CV687" s="175" t="e">
        <v>#DIV/0!</v>
      </c>
      <c r="CW687" s="175" t="e">
        <v>#DIV/0!</v>
      </c>
      <c r="CX687" s="175" t="e">
        <v>#DIV/0!</v>
      </c>
      <c r="CY687" s="175" t="e">
        <v>#DIV/0!</v>
      </c>
      <c r="CZ687" s="175" t="e">
        <v>#DIV/0!</v>
      </c>
      <c r="DA687" s="175" t="e">
        <v>#DIV/0!</v>
      </c>
      <c r="DB687" s="175" t="e">
        <v>#DIV/0!</v>
      </c>
      <c r="DC687" s="175" t="e">
        <v>#DIV/0!</v>
      </c>
      <c r="DD687" s="175" t="e">
        <v>#DIV/0!</v>
      </c>
      <c r="DE687" s="175" t="e">
        <v>#DIV/0!</v>
      </c>
      <c r="DF687" s="175" t="e">
        <v>#DIV/0!</v>
      </c>
      <c r="DG687" s="175" t="e">
        <v>#DIV/0!</v>
      </c>
      <c r="DH687" s="175" t="e">
        <v>#DIV/0!</v>
      </c>
      <c r="DI687" s="175" t="e">
        <v>#DIV/0!</v>
      </c>
      <c r="DJ687" s="175" t="e">
        <v>#DIV/0!</v>
      </c>
      <c r="DK687" s="175" t="e">
        <v>#DIV/0!</v>
      </c>
      <c r="DL687" s="175" t="e">
        <v>#DIV/0!</v>
      </c>
      <c r="DM687" s="175" t="e">
        <v>#DIV/0!</v>
      </c>
      <c r="DN687" s="175" t="e">
        <v>#DIV/0!</v>
      </c>
      <c r="DO687" s="175" t="e">
        <v>#DIV/0!</v>
      </c>
      <c r="DP687" s="175" t="e">
        <v>#DIV/0!</v>
      </c>
      <c r="DQ687" s="175" t="e">
        <v>#DIV/0!</v>
      </c>
      <c r="DR687" s="175" t="e">
        <v>#DIV/0!</v>
      </c>
      <c r="DS687" s="175" t="e">
        <v>#DIV/0!</v>
      </c>
      <c r="DT687" s="175" t="e">
        <v>#DIV/0!</v>
      </c>
      <c r="DU687" s="175" t="e">
        <v>#DIV/0!</v>
      </c>
      <c r="DV687" s="175" t="e">
        <v>#DIV/0!</v>
      </c>
      <c r="DW687" s="175" t="e">
        <v>#DIV/0!</v>
      </c>
      <c r="DX687" s="175" t="e">
        <v>#DIV/0!</v>
      </c>
      <c r="DY687" s="175" t="e">
        <v>#DIV/0!</v>
      </c>
      <c r="DZ687" s="175" t="e">
        <v>#DIV/0!</v>
      </c>
      <c r="EA687" s="175" t="e">
        <v>#DIV/0!</v>
      </c>
      <c r="EB687" s="175" t="e">
        <v>#DIV/0!</v>
      </c>
      <c r="EC687" s="175" t="e">
        <v>#DIV/0!</v>
      </c>
      <c r="ED687" s="175" t="e">
        <v>#DIV/0!</v>
      </c>
      <c r="EE687" s="175" t="e">
        <v>#DIV/0!</v>
      </c>
      <c r="EF687" s="175" t="e">
        <v>#DIV/0!</v>
      </c>
      <c r="EG687" s="175" t="e">
        <v>#DIV/0!</v>
      </c>
      <c r="EH687" s="175" t="e">
        <v>#DIV/0!</v>
      </c>
      <c r="EI687" s="175" t="e">
        <v>#DIV/0!</v>
      </c>
      <c r="EJ687" s="175" t="e">
        <v>#DIV/0!</v>
      </c>
      <c r="EK687" s="175" t="e">
        <v>#DIV/0!</v>
      </c>
      <c r="EL687" s="175" t="e">
        <v>#DIV/0!</v>
      </c>
      <c r="EM687" s="175" t="e">
        <v>#DIV/0!</v>
      </c>
      <c r="EN687" s="175" t="e">
        <v>#DIV/0!</v>
      </c>
      <c r="EO687" s="175" t="e">
        <v>#DIV/0!</v>
      </c>
      <c r="EP687" s="175" t="e">
        <v>#DIV/0!</v>
      </c>
      <c r="EQ687" s="175" t="e">
        <v>#DIV/0!</v>
      </c>
      <c r="ER687" s="175" t="e">
        <v>#DIV/0!</v>
      </c>
      <c r="ES687" s="175" t="e">
        <v>#DIV/0!</v>
      </c>
      <c r="ET687" s="175" t="e">
        <v>#DIV/0!</v>
      </c>
      <c r="EU687" s="175" t="e">
        <v>#DIV/0!</v>
      </c>
      <c r="EV687" s="175" t="e">
        <v>#DIV/0!</v>
      </c>
      <c r="EW687" s="175" t="e">
        <v>#DIV/0!</v>
      </c>
      <c r="EX687" s="175" t="e">
        <v>#DIV/0!</v>
      </c>
      <c r="EY687" s="175" t="e">
        <v>#DIV/0!</v>
      </c>
      <c r="EZ687" s="175" t="e">
        <v>#DIV/0!</v>
      </c>
      <c r="FA687" s="175" t="e">
        <v>#DIV/0!</v>
      </c>
      <c r="FB687" s="175" t="e">
        <v>#DIV/0!</v>
      </c>
      <c r="FC687" s="175" t="e">
        <v>#DIV/0!</v>
      </c>
      <c r="FD687" s="175" t="e">
        <v>#DIV/0!</v>
      </c>
      <c r="FE687" s="175" t="e">
        <v>#DIV/0!</v>
      </c>
      <c r="FF687" s="175" t="e">
        <v>#DIV/0!</v>
      </c>
      <c r="FG687" s="175" t="e">
        <v>#DIV/0!</v>
      </c>
      <c r="FH687" s="175" t="e">
        <v>#DIV/0!</v>
      </c>
    </row>
    <row r="688" spans="2:164" x14ac:dyDescent="0.2">
      <c r="B688" s="13">
        <v>46</v>
      </c>
      <c r="C688" s="14">
        <v>10</v>
      </c>
      <c r="D688">
        <f>SUM('Raw data'!D688:CC688)</f>
        <v>0</v>
      </c>
      <c r="E688" s="175" t="e">
        <f>('Raw data'!D688/Shannon!$D688)*LN('Raw data'!D688/Shannon!$D688)</f>
        <v>#DIV/0!</v>
      </c>
      <c r="F688" s="175" t="e">
        <f>('Raw data'!E688/Shannon!$D688)*LN('Raw data'!E688/Shannon!$D688)</f>
        <v>#DIV/0!</v>
      </c>
      <c r="G688" s="175" t="e">
        <f>('Raw data'!F688/Shannon!$D688)*LN('Raw data'!F688/Shannon!$D688)</f>
        <v>#DIV/0!</v>
      </c>
      <c r="H688" s="175" t="e">
        <f>('Raw data'!G688/Shannon!$D688)*LN('Raw data'!G688/Shannon!$D688)</f>
        <v>#DIV/0!</v>
      </c>
      <c r="I688" s="175" t="e">
        <f>('Raw data'!H688/Shannon!$D688)*LN('Raw data'!H688/Shannon!$D688)</f>
        <v>#DIV/0!</v>
      </c>
      <c r="J688" s="175" t="e">
        <f>('Raw data'!I688/Shannon!$D688)*LN('Raw data'!I688/Shannon!$D688)</f>
        <v>#DIV/0!</v>
      </c>
      <c r="K688" s="175" t="e">
        <f>('Raw data'!J688/Shannon!$D688)*LN('Raw data'!J688/Shannon!$D688)</f>
        <v>#DIV/0!</v>
      </c>
      <c r="L688" s="175" t="e">
        <f>('Raw data'!K688/Shannon!$D688)*LN('Raw data'!K688/Shannon!$D688)</f>
        <v>#DIV/0!</v>
      </c>
      <c r="M688" s="175" t="e">
        <f>('Raw data'!L688/Shannon!$D688)*LN('Raw data'!L688/Shannon!$D688)</f>
        <v>#DIV/0!</v>
      </c>
      <c r="N688" s="175" t="e">
        <f>('Raw data'!M688/Shannon!$D688)*LN('Raw data'!M688/Shannon!$D688)</f>
        <v>#DIV/0!</v>
      </c>
      <c r="O688" s="175" t="e">
        <f>('Raw data'!N688/Shannon!$D688)*LN('Raw data'!N688/Shannon!$D688)</f>
        <v>#DIV/0!</v>
      </c>
      <c r="P688" s="175" t="e">
        <f>('Raw data'!O688/Shannon!$D688)*LN('Raw data'!O688/Shannon!$D688)</f>
        <v>#DIV/0!</v>
      </c>
      <c r="Q688" s="175" t="e">
        <f>('Raw data'!P688/Shannon!$D688)*LN('Raw data'!P688/Shannon!$D688)</f>
        <v>#DIV/0!</v>
      </c>
      <c r="R688" s="175" t="e">
        <f>('Raw data'!Q688/Shannon!$D688)*LN('Raw data'!Q688/Shannon!$D688)</f>
        <v>#DIV/0!</v>
      </c>
      <c r="S688" s="175" t="e">
        <f>('Raw data'!R688/Shannon!$D688)*LN('Raw data'!R688/Shannon!$D688)</f>
        <v>#DIV/0!</v>
      </c>
      <c r="T688" s="175" t="e">
        <f>('Raw data'!S688/Shannon!$D688)*LN('Raw data'!S688/Shannon!$D688)</f>
        <v>#DIV/0!</v>
      </c>
      <c r="U688" s="175" t="e">
        <f>('Raw data'!T688/Shannon!$D688)*LN('Raw data'!T688/Shannon!$D688)</f>
        <v>#DIV/0!</v>
      </c>
      <c r="V688" s="175" t="e">
        <f>('Raw data'!U688/Shannon!$D688)*LN('Raw data'!U688/Shannon!$D688)</f>
        <v>#DIV/0!</v>
      </c>
      <c r="W688" s="175" t="e">
        <f>('Raw data'!V688/Shannon!$D688)*LN('Raw data'!V688/Shannon!$D688)</f>
        <v>#DIV/0!</v>
      </c>
      <c r="X688" s="175" t="e">
        <f>('Raw data'!W688/Shannon!$D688)*LN('Raw data'!W688/Shannon!$D688)</f>
        <v>#DIV/0!</v>
      </c>
      <c r="Y688" s="175" t="e">
        <f>('Raw data'!X688/Shannon!$D688)*LN('Raw data'!X688/Shannon!$D688)</f>
        <v>#DIV/0!</v>
      </c>
      <c r="Z688" s="175" t="e">
        <f>('Raw data'!Y688/Shannon!$D688)*LN('Raw data'!Y688/Shannon!$D688)</f>
        <v>#DIV/0!</v>
      </c>
      <c r="AA688" s="175" t="e">
        <f>('Raw data'!Z688/Shannon!$D688)*LN('Raw data'!Z688/Shannon!$D688)</f>
        <v>#DIV/0!</v>
      </c>
      <c r="AB688" s="175" t="e">
        <f>('Raw data'!AA688/Shannon!$D688)*LN('Raw data'!AA688/Shannon!$D688)</f>
        <v>#DIV/0!</v>
      </c>
      <c r="AC688" s="175" t="e">
        <f>('Raw data'!AB688/Shannon!$D688)*LN('Raw data'!AB688/Shannon!$D688)</f>
        <v>#DIV/0!</v>
      </c>
      <c r="AD688" s="175" t="e">
        <f>('Raw data'!AC688/Shannon!$D688)*LN('Raw data'!AC688/Shannon!$D688)</f>
        <v>#DIV/0!</v>
      </c>
      <c r="AE688" s="175" t="e">
        <f>('Raw data'!AD688/Shannon!$D688)*LN('Raw data'!AD688/Shannon!$D688)</f>
        <v>#DIV/0!</v>
      </c>
      <c r="AF688" s="175" t="e">
        <f>('Raw data'!AE688/Shannon!$D688)*LN('Raw data'!AE688/Shannon!$D688)</f>
        <v>#DIV/0!</v>
      </c>
      <c r="AG688" s="175" t="e">
        <f>('Raw data'!AF688/Shannon!$D688)*LN('Raw data'!AF688/Shannon!$D688)</f>
        <v>#DIV/0!</v>
      </c>
      <c r="AH688" s="175" t="e">
        <f>('Raw data'!AG688/Shannon!$D688)*LN('Raw data'!AG688/Shannon!$D688)</f>
        <v>#DIV/0!</v>
      </c>
      <c r="AI688" s="175" t="e">
        <f>('Raw data'!AH688/Shannon!$D688)*LN('Raw data'!AH688/Shannon!$D688)</f>
        <v>#DIV/0!</v>
      </c>
      <c r="AJ688" s="175" t="e">
        <f>('Raw data'!AI688/Shannon!$D688)*LN('Raw data'!AI688/Shannon!$D688)</f>
        <v>#DIV/0!</v>
      </c>
      <c r="AK688" s="175" t="e">
        <f>('Raw data'!AJ688/Shannon!$D688)*LN('Raw data'!AJ688/Shannon!$D688)</f>
        <v>#DIV/0!</v>
      </c>
      <c r="AL688" s="175" t="e">
        <f>('Raw data'!AK688/Shannon!$D688)*LN('Raw data'!AK688/Shannon!$D688)</f>
        <v>#DIV/0!</v>
      </c>
      <c r="AM688" s="175" t="e">
        <f>('Raw data'!AL688/Shannon!$D688)*LN('Raw data'!AL688/Shannon!$D688)</f>
        <v>#DIV/0!</v>
      </c>
      <c r="AN688" s="175" t="e">
        <f>('Raw data'!AM688/Shannon!$D688)*LN('Raw data'!AM688/Shannon!$D688)</f>
        <v>#DIV/0!</v>
      </c>
      <c r="AO688" s="175" t="e">
        <f>('Raw data'!AN688/Shannon!$D688)*LN('Raw data'!AN688/Shannon!$D688)</f>
        <v>#DIV/0!</v>
      </c>
      <c r="AP688" s="175" t="e">
        <f>('Raw data'!AO688/Shannon!$D688)*LN('Raw data'!AO688/Shannon!$D688)</f>
        <v>#DIV/0!</v>
      </c>
      <c r="AQ688" s="175" t="e">
        <f>('Raw data'!AP688/Shannon!$D688)*LN('Raw data'!AP688/Shannon!$D688)</f>
        <v>#DIV/0!</v>
      </c>
      <c r="AR688" s="175" t="e">
        <f>('Raw data'!AQ688/Shannon!$D688)*LN('Raw data'!AQ688/Shannon!$D688)</f>
        <v>#DIV/0!</v>
      </c>
      <c r="AS688" s="175" t="e">
        <f>('Raw data'!AR688/Shannon!$D688)*LN('Raw data'!AR688/Shannon!$D688)</f>
        <v>#DIV/0!</v>
      </c>
      <c r="AT688" s="175" t="e">
        <f>('Raw data'!AS688/Shannon!$D688)*LN('Raw data'!AS688/Shannon!$D688)</f>
        <v>#DIV/0!</v>
      </c>
      <c r="AU688" s="175" t="e">
        <f>('Raw data'!AT688/Shannon!$D688)*LN('Raw data'!AT688/Shannon!$D688)</f>
        <v>#DIV/0!</v>
      </c>
      <c r="AV688" s="175" t="e">
        <f>('Raw data'!AU688/Shannon!$D688)*LN('Raw data'!AU688/Shannon!$D688)</f>
        <v>#DIV/0!</v>
      </c>
      <c r="AW688" s="175" t="e">
        <f>('Raw data'!AV688/Shannon!$D688)*LN('Raw data'!AV688/Shannon!$D688)</f>
        <v>#DIV/0!</v>
      </c>
      <c r="AX688" s="175" t="e">
        <f>('Raw data'!AW688/Shannon!$D688)*LN('Raw data'!AW688/Shannon!$D688)</f>
        <v>#DIV/0!</v>
      </c>
      <c r="AY688" s="175" t="e">
        <f>('Raw data'!AX688/Shannon!$D688)*LN('Raw data'!AX688/Shannon!$D688)</f>
        <v>#DIV/0!</v>
      </c>
      <c r="AZ688" s="175" t="e">
        <f>('Raw data'!AY688/Shannon!$D688)*LN('Raw data'!AY688/Shannon!$D688)</f>
        <v>#DIV/0!</v>
      </c>
      <c r="BA688" s="175" t="e">
        <f>('Raw data'!AZ688/Shannon!$D688)*LN('Raw data'!AZ688/Shannon!$D688)</f>
        <v>#DIV/0!</v>
      </c>
      <c r="BB688" s="175" t="e">
        <f>('Raw data'!BA688/Shannon!$D688)*LN('Raw data'!BA688/Shannon!$D688)</f>
        <v>#DIV/0!</v>
      </c>
      <c r="BC688" s="175" t="e">
        <f>('Raw data'!BB688/Shannon!$D688)*LN('Raw data'!BB688/Shannon!$D688)</f>
        <v>#DIV/0!</v>
      </c>
      <c r="BD688" s="175" t="e">
        <f>('Raw data'!BC688/Shannon!$D688)*LN('Raw data'!BC688/Shannon!$D688)</f>
        <v>#DIV/0!</v>
      </c>
      <c r="BE688" s="175" t="e">
        <f>('Raw data'!BD688/Shannon!$D688)*LN('Raw data'!BD688/Shannon!$D688)</f>
        <v>#DIV/0!</v>
      </c>
      <c r="BF688" s="175" t="e">
        <f>('Raw data'!BE688/Shannon!$D688)*LN('Raw data'!BE688/Shannon!$D688)</f>
        <v>#DIV/0!</v>
      </c>
      <c r="BG688" s="175" t="e">
        <f>('Raw data'!BF688/Shannon!$D688)*LN('Raw data'!BF688/Shannon!$D688)</f>
        <v>#DIV/0!</v>
      </c>
      <c r="BH688" s="175" t="e">
        <f>('Raw data'!BG688/Shannon!$D688)*LN('Raw data'!BG688/Shannon!$D688)</f>
        <v>#DIV/0!</v>
      </c>
      <c r="BI688" s="175" t="e">
        <f>('Raw data'!BH688/Shannon!$D688)*LN('Raw data'!BH688/Shannon!$D688)</f>
        <v>#DIV/0!</v>
      </c>
      <c r="BJ688" s="175" t="e">
        <f>('Raw data'!BI688/Shannon!$D688)*LN('Raw data'!BI688/Shannon!$D688)</f>
        <v>#DIV/0!</v>
      </c>
      <c r="BK688" s="175" t="e">
        <f>('Raw data'!BJ688/Shannon!$D688)*LN('Raw data'!BJ688/Shannon!$D688)</f>
        <v>#DIV/0!</v>
      </c>
      <c r="BL688" s="175" t="e">
        <f>('Raw data'!BK688/Shannon!$D688)*LN('Raw data'!BK688/Shannon!$D688)</f>
        <v>#DIV/0!</v>
      </c>
      <c r="BM688" s="175" t="e">
        <f>('Raw data'!BL688/Shannon!$D688)*LN('Raw data'!BL688/Shannon!$D688)</f>
        <v>#DIV/0!</v>
      </c>
      <c r="BN688" s="175" t="e">
        <f>('Raw data'!BM688/Shannon!$D688)*LN('Raw data'!BM688/Shannon!$D688)</f>
        <v>#DIV/0!</v>
      </c>
      <c r="BO688" s="175" t="e">
        <f>('Raw data'!BN688/Shannon!$D688)*LN('Raw data'!BN688/Shannon!$D688)</f>
        <v>#DIV/0!</v>
      </c>
      <c r="BP688" s="175" t="e">
        <f>('Raw data'!BO688/Shannon!$D688)*LN('Raw data'!BO688/Shannon!$D688)</f>
        <v>#DIV/0!</v>
      </c>
      <c r="BQ688" s="175" t="e">
        <f>('Raw data'!BP688/Shannon!$D688)*LN('Raw data'!BP688/Shannon!$D688)</f>
        <v>#DIV/0!</v>
      </c>
      <c r="BR688" s="175" t="e">
        <f>('Raw data'!BQ688/Shannon!$D688)*LN('Raw data'!BQ688/Shannon!$D688)</f>
        <v>#DIV/0!</v>
      </c>
      <c r="BS688" s="175" t="e">
        <f>('Raw data'!BR688/Shannon!$D688)*LN('Raw data'!BR688/Shannon!$D688)</f>
        <v>#DIV/0!</v>
      </c>
      <c r="BT688" s="175" t="e">
        <f>('Raw data'!BS688/Shannon!$D688)*LN('Raw data'!BS688/Shannon!$D688)</f>
        <v>#DIV/0!</v>
      </c>
      <c r="BU688" s="175" t="e">
        <f>('Raw data'!BT688/Shannon!$D688)*LN('Raw data'!BT688/Shannon!$D688)</f>
        <v>#DIV/0!</v>
      </c>
      <c r="BV688" s="175" t="e">
        <f>('Raw data'!BU688/Shannon!$D688)*LN('Raw data'!BU688/Shannon!$D688)</f>
        <v>#DIV/0!</v>
      </c>
      <c r="BW688" s="175" t="e">
        <f>('Raw data'!BV688/Shannon!$D688)*LN('Raw data'!BV688/Shannon!$D688)</f>
        <v>#DIV/0!</v>
      </c>
      <c r="BX688" s="175" t="e">
        <f>('Raw data'!BW688/Shannon!$D688)*LN('Raw data'!BW688/Shannon!$D688)</f>
        <v>#DIV/0!</v>
      </c>
      <c r="BY688" s="175" t="e">
        <f>('Raw data'!BX688/Shannon!$D688)*LN('Raw data'!BX688/Shannon!$D688)</f>
        <v>#DIV/0!</v>
      </c>
      <c r="BZ688" s="175" t="e">
        <f>('Raw data'!BY688/Shannon!$D688)*LN('Raw data'!BY688/Shannon!$D688)</f>
        <v>#DIV/0!</v>
      </c>
      <c r="CA688" s="175" t="e">
        <f>('Raw data'!BZ688/Shannon!$D688)*LN('Raw data'!BZ688/Shannon!$D688)</f>
        <v>#DIV/0!</v>
      </c>
      <c r="CB688" s="175" t="e">
        <f>('Raw data'!CA688/Shannon!$D688)*LN('Raw data'!CA688/Shannon!$D688)</f>
        <v>#DIV/0!</v>
      </c>
      <c r="CC688" s="175" t="e">
        <f>('Raw data'!CB688/Shannon!$D688)*LN('Raw data'!CB688/Shannon!$D688)</f>
        <v>#DIV/0!</v>
      </c>
      <c r="CD688" s="175" t="e">
        <f>('Raw data'!CC688/Shannon!$D688)*LN('Raw data'!CC688/Shannon!$D688)</f>
        <v>#DIV/0!</v>
      </c>
      <c r="CF688" s="176" t="e">
        <f t="shared" si="10"/>
        <v>#DIV/0!</v>
      </c>
      <c r="CG688" s="175"/>
      <c r="CH688" s="175"/>
      <c r="CI688" s="175" t="e">
        <v>#DIV/0!</v>
      </c>
      <c r="CJ688" s="175" t="e">
        <v>#DIV/0!</v>
      </c>
      <c r="CK688" s="175" t="e">
        <v>#DIV/0!</v>
      </c>
      <c r="CL688" s="175" t="e">
        <v>#DIV/0!</v>
      </c>
      <c r="CM688" s="175" t="e">
        <v>#DIV/0!</v>
      </c>
      <c r="CN688" s="175" t="e">
        <v>#DIV/0!</v>
      </c>
      <c r="CO688" s="175" t="e">
        <v>#DIV/0!</v>
      </c>
      <c r="CP688" s="175" t="e">
        <v>#DIV/0!</v>
      </c>
      <c r="CQ688" s="175" t="e">
        <v>#DIV/0!</v>
      </c>
      <c r="CR688" s="175" t="e">
        <v>#DIV/0!</v>
      </c>
      <c r="CS688" s="175" t="e">
        <v>#DIV/0!</v>
      </c>
      <c r="CT688" s="175" t="e">
        <v>#DIV/0!</v>
      </c>
      <c r="CU688" s="175" t="e">
        <v>#DIV/0!</v>
      </c>
      <c r="CV688" s="175" t="e">
        <v>#DIV/0!</v>
      </c>
      <c r="CW688" s="175" t="e">
        <v>#DIV/0!</v>
      </c>
      <c r="CX688" s="175" t="e">
        <v>#DIV/0!</v>
      </c>
      <c r="CY688" s="175" t="e">
        <v>#DIV/0!</v>
      </c>
      <c r="CZ688" s="175" t="e">
        <v>#DIV/0!</v>
      </c>
      <c r="DA688" s="175" t="e">
        <v>#DIV/0!</v>
      </c>
      <c r="DB688" s="175" t="e">
        <v>#DIV/0!</v>
      </c>
      <c r="DC688" s="175" t="e">
        <v>#DIV/0!</v>
      </c>
      <c r="DD688" s="175" t="e">
        <v>#DIV/0!</v>
      </c>
      <c r="DE688" s="175" t="e">
        <v>#DIV/0!</v>
      </c>
      <c r="DF688" s="175" t="e">
        <v>#DIV/0!</v>
      </c>
      <c r="DG688" s="175" t="e">
        <v>#DIV/0!</v>
      </c>
      <c r="DH688" s="175" t="e">
        <v>#DIV/0!</v>
      </c>
      <c r="DI688" s="175" t="e">
        <v>#DIV/0!</v>
      </c>
      <c r="DJ688" s="175" t="e">
        <v>#DIV/0!</v>
      </c>
      <c r="DK688" s="175" t="e">
        <v>#DIV/0!</v>
      </c>
      <c r="DL688" s="175" t="e">
        <v>#DIV/0!</v>
      </c>
      <c r="DM688" s="175" t="e">
        <v>#DIV/0!</v>
      </c>
      <c r="DN688" s="175" t="e">
        <v>#DIV/0!</v>
      </c>
      <c r="DO688" s="175" t="e">
        <v>#DIV/0!</v>
      </c>
      <c r="DP688" s="175" t="e">
        <v>#DIV/0!</v>
      </c>
      <c r="DQ688" s="175" t="e">
        <v>#DIV/0!</v>
      </c>
      <c r="DR688" s="175" t="e">
        <v>#DIV/0!</v>
      </c>
      <c r="DS688" s="175" t="e">
        <v>#DIV/0!</v>
      </c>
      <c r="DT688" s="175" t="e">
        <v>#DIV/0!</v>
      </c>
      <c r="DU688" s="175" t="e">
        <v>#DIV/0!</v>
      </c>
      <c r="DV688" s="175" t="e">
        <v>#DIV/0!</v>
      </c>
      <c r="DW688" s="175" t="e">
        <v>#DIV/0!</v>
      </c>
      <c r="DX688" s="175" t="e">
        <v>#DIV/0!</v>
      </c>
      <c r="DY688" s="175" t="e">
        <v>#DIV/0!</v>
      </c>
      <c r="DZ688" s="175" t="e">
        <v>#DIV/0!</v>
      </c>
      <c r="EA688" s="175" t="e">
        <v>#DIV/0!</v>
      </c>
      <c r="EB688" s="175" t="e">
        <v>#DIV/0!</v>
      </c>
      <c r="EC688" s="175" t="e">
        <v>#DIV/0!</v>
      </c>
      <c r="ED688" s="175" t="e">
        <v>#DIV/0!</v>
      </c>
      <c r="EE688" s="175" t="e">
        <v>#DIV/0!</v>
      </c>
      <c r="EF688" s="175" t="e">
        <v>#DIV/0!</v>
      </c>
      <c r="EG688" s="175" t="e">
        <v>#DIV/0!</v>
      </c>
      <c r="EH688" s="175" t="e">
        <v>#DIV/0!</v>
      </c>
      <c r="EI688" s="175" t="e">
        <v>#DIV/0!</v>
      </c>
      <c r="EJ688" s="175" t="e">
        <v>#DIV/0!</v>
      </c>
      <c r="EK688" s="175" t="e">
        <v>#DIV/0!</v>
      </c>
      <c r="EL688" s="175" t="e">
        <v>#DIV/0!</v>
      </c>
      <c r="EM688" s="175" t="e">
        <v>#DIV/0!</v>
      </c>
      <c r="EN688" s="175" t="e">
        <v>#DIV/0!</v>
      </c>
      <c r="EO688" s="175" t="e">
        <v>#DIV/0!</v>
      </c>
      <c r="EP688" s="175" t="e">
        <v>#DIV/0!</v>
      </c>
      <c r="EQ688" s="175" t="e">
        <v>#DIV/0!</v>
      </c>
      <c r="ER688" s="175" t="e">
        <v>#DIV/0!</v>
      </c>
      <c r="ES688" s="175" t="e">
        <v>#DIV/0!</v>
      </c>
      <c r="ET688" s="175" t="e">
        <v>#DIV/0!</v>
      </c>
      <c r="EU688" s="175" t="e">
        <v>#DIV/0!</v>
      </c>
      <c r="EV688" s="175" t="e">
        <v>#DIV/0!</v>
      </c>
      <c r="EW688" s="175" t="e">
        <v>#DIV/0!</v>
      </c>
      <c r="EX688" s="175" t="e">
        <v>#DIV/0!</v>
      </c>
      <c r="EY688" s="175" t="e">
        <v>#DIV/0!</v>
      </c>
      <c r="EZ688" s="175" t="e">
        <v>#DIV/0!</v>
      </c>
      <c r="FA688" s="175" t="e">
        <v>#DIV/0!</v>
      </c>
      <c r="FB688" s="175" t="e">
        <v>#DIV/0!</v>
      </c>
      <c r="FC688" s="175" t="e">
        <v>#DIV/0!</v>
      </c>
      <c r="FD688" s="175" t="e">
        <v>#DIV/0!</v>
      </c>
      <c r="FE688" s="175" t="e">
        <v>#DIV/0!</v>
      </c>
      <c r="FF688" s="175" t="e">
        <v>#DIV/0!</v>
      </c>
      <c r="FG688" s="175" t="e">
        <v>#DIV/0!</v>
      </c>
      <c r="FH688" s="175" t="e">
        <v>#DIV/0!</v>
      </c>
    </row>
    <row r="689" spans="2:164" x14ac:dyDescent="0.2">
      <c r="B689" s="13">
        <v>46</v>
      </c>
      <c r="C689" s="14">
        <v>11</v>
      </c>
      <c r="D689">
        <f>SUM('Raw data'!D689:CC689)</f>
        <v>0</v>
      </c>
      <c r="E689" s="175" t="e">
        <f>('Raw data'!D689/Shannon!$D689)*LN('Raw data'!D689/Shannon!$D689)</f>
        <v>#DIV/0!</v>
      </c>
      <c r="F689" s="175" t="e">
        <f>('Raw data'!E689/Shannon!$D689)*LN('Raw data'!E689/Shannon!$D689)</f>
        <v>#DIV/0!</v>
      </c>
      <c r="G689" s="175" t="e">
        <f>('Raw data'!F689/Shannon!$D689)*LN('Raw data'!F689/Shannon!$D689)</f>
        <v>#DIV/0!</v>
      </c>
      <c r="H689" s="175" t="e">
        <f>('Raw data'!G689/Shannon!$D689)*LN('Raw data'!G689/Shannon!$D689)</f>
        <v>#DIV/0!</v>
      </c>
      <c r="I689" s="175" t="e">
        <f>('Raw data'!H689/Shannon!$D689)*LN('Raw data'!H689/Shannon!$D689)</f>
        <v>#DIV/0!</v>
      </c>
      <c r="J689" s="175" t="e">
        <f>('Raw data'!I689/Shannon!$D689)*LN('Raw data'!I689/Shannon!$D689)</f>
        <v>#DIV/0!</v>
      </c>
      <c r="K689" s="175" t="e">
        <f>('Raw data'!J689/Shannon!$D689)*LN('Raw data'!J689/Shannon!$D689)</f>
        <v>#DIV/0!</v>
      </c>
      <c r="L689" s="175" t="e">
        <f>('Raw data'!K689/Shannon!$D689)*LN('Raw data'!K689/Shannon!$D689)</f>
        <v>#DIV/0!</v>
      </c>
      <c r="M689" s="175" t="e">
        <f>('Raw data'!L689/Shannon!$D689)*LN('Raw data'!L689/Shannon!$D689)</f>
        <v>#DIV/0!</v>
      </c>
      <c r="N689" s="175" t="e">
        <f>('Raw data'!M689/Shannon!$D689)*LN('Raw data'!M689/Shannon!$D689)</f>
        <v>#DIV/0!</v>
      </c>
      <c r="O689" s="175" t="e">
        <f>('Raw data'!N689/Shannon!$D689)*LN('Raw data'!N689/Shannon!$D689)</f>
        <v>#DIV/0!</v>
      </c>
      <c r="P689" s="175" t="e">
        <f>('Raw data'!O689/Shannon!$D689)*LN('Raw data'!O689/Shannon!$D689)</f>
        <v>#DIV/0!</v>
      </c>
      <c r="Q689" s="175" t="e">
        <f>('Raw data'!P689/Shannon!$D689)*LN('Raw data'!P689/Shannon!$D689)</f>
        <v>#DIV/0!</v>
      </c>
      <c r="R689" s="175" t="e">
        <f>('Raw data'!Q689/Shannon!$D689)*LN('Raw data'!Q689/Shannon!$D689)</f>
        <v>#DIV/0!</v>
      </c>
      <c r="S689" s="175" t="e">
        <f>('Raw data'!R689/Shannon!$D689)*LN('Raw data'!R689/Shannon!$D689)</f>
        <v>#DIV/0!</v>
      </c>
      <c r="T689" s="175" t="e">
        <f>('Raw data'!S689/Shannon!$D689)*LN('Raw data'!S689/Shannon!$D689)</f>
        <v>#DIV/0!</v>
      </c>
      <c r="U689" s="175" t="e">
        <f>('Raw data'!T689/Shannon!$D689)*LN('Raw data'!T689/Shannon!$D689)</f>
        <v>#DIV/0!</v>
      </c>
      <c r="V689" s="175" t="e">
        <f>('Raw data'!U689/Shannon!$D689)*LN('Raw data'!U689/Shannon!$D689)</f>
        <v>#DIV/0!</v>
      </c>
      <c r="W689" s="175" t="e">
        <f>('Raw data'!V689/Shannon!$D689)*LN('Raw data'!V689/Shannon!$D689)</f>
        <v>#DIV/0!</v>
      </c>
      <c r="X689" s="175" t="e">
        <f>('Raw data'!W689/Shannon!$D689)*LN('Raw data'!W689/Shannon!$D689)</f>
        <v>#DIV/0!</v>
      </c>
      <c r="Y689" s="175" t="e">
        <f>('Raw data'!X689/Shannon!$D689)*LN('Raw data'!X689/Shannon!$D689)</f>
        <v>#DIV/0!</v>
      </c>
      <c r="Z689" s="175" t="e">
        <f>('Raw data'!Y689/Shannon!$D689)*LN('Raw data'!Y689/Shannon!$D689)</f>
        <v>#DIV/0!</v>
      </c>
      <c r="AA689" s="175" t="e">
        <f>('Raw data'!Z689/Shannon!$D689)*LN('Raw data'!Z689/Shannon!$D689)</f>
        <v>#DIV/0!</v>
      </c>
      <c r="AB689" s="175" t="e">
        <f>('Raw data'!AA689/Shannon!$D689)*LN('Raw data'!AA689/Shannon!$D689)</f>
        <v>#DIV/0!</v>
      </c>
      <c r="AC689" s="175" t="e">
        <f>('Raw data'!AB689/Shannon!$D689)*LN('Raw data'!AB689/Shannon!$D689)</f>
        <v>#DIV/0!</v>
      </c>
      <c r="AD689" s="175" t="e">
        <f>('Raw data'!AC689/Shannon!$D689)*LN('Raw data'!AC689/Shannon!$D689)</f>
        <v>#DIV/0!</v>
      </c>
      <c r="AE689" s="175" t="e">
        <f>('Raw data'!AD689/Shannon!$D689)*LN('Raw data'!AD689/Shannon!$D689)</f>
        <v>#DIV/0!</v>
      </c>
      <c r="AF689" s="175" t="e">
        <f>('Raw data'!AE689/Shannon!$D689)*LN('Raw data'!AE689/Shannon!$D689)</f>
        <v>#DIV/0!</v>
      </c>
      <c r="AG689" s="175" t="e">
        <f>('Raw data'!AF689/Shannon!$D689)*LN('Raw data'!AF689/Shannon!$D689)</f>
        <v>#DIV/0!</v>
      </c>
      <c r="AH689" s="175" t="e">
        <f>('Raw data'!AG689/Shannon!$D689)*LN('Raw data'!AG689/Shannon!$D689)</f>
        <v>#DIV/0!</v>
      </c>
      <c r="AI689" s="175" t="e">
        <f>('Raw data'!AH689/Shannon!$D689)*LN('Raw data'!AH689/Shannon!$D689)</f>
        <v>#DIV/0!</v>
      </c>
      <c r="AJ689" s="175" t="e">
        <f>('Raw data'!AI689/Shannon!$D689)*LN('Raw data'!AI689/Shannon!$D689)</f>
        <v>#DIV/0!</v>
      </c>
      <c r="AK689" s="175" t="e">
        <f>('Raw data'!AJ689/Shannon!$D689)*LN('Raw data'!AJ689/Shannon!$D689)</f>
        <v>#DIV/0!</v>
      </c>
      <c r="AL689" s="175" t="e">
        <f>('Raw data'!AK689/Shannon!$D689)*LN('Raw data'!AK689/Shannon!$D689)</f>
        <v>#DIV/0!</v>
      </c>
      <c r="AM689" s="175" t="e">
        <f>('Raw data'!AL689/Shannon!$D689)*LN('Raw data'!AL689/Shannon!$D689)</f>
        <v>#DIV/0!</v>
      </c>
      <c r="AN689" s="175" t="e">
        <f>('Raw data'!AM689/Shannon!$D689)*LN('Raw data'!AM689/Shannon!$D689)</f>
        <v>#DIV/0!</v>
      </c>
      <c r="AO689" s="175" t="e">
        <f>('Raw data'!AN689/Shannon!$D689)*LN('Raw data'!AN689/Shannon!$D689)</f>
        <v>#DIV/0!</v>
      </c>
      <c r="AP689" s="175" t="e">
        <f>('Raw data'!AO689/Shannon!$D689)*LN('Raw data'!AO689/Shannon!$D689)</f>
        <v>#DIV/0!</v>
      </c>
      <c r="AQ689" s="175" t="e">
        <f>('Raw data'!AP689/Shannon!$D689)*LN('Raw data'!AP689/Shannon!$D689)</f>
        <v>#DIV/0!</v>
      </c>
      <c r="AR689" s="175" t="e">
        <f>('Raw data'!AQ689/Shannon!$D689)*LN('Raw data'!AQ689/Shannon!$D689)</f>
        <v>#DIV/0!</v>
      </c>
      <c r="AS689" s="175" t="e">
        <f>('Raw data'!AR689/Shannon!$D689)*LN('Raw data'!AR689/Shannon!$D689)</f>
        <v>#DIV/0!</v>
      </c>
      <c r="AT689" s="175" t="e">
        <f>('Raw data'!AS689/Shannon!$D689)*LN('Raw data'!AS689/Shannon!$D689)</f>
        <v>#DIV/0!</v>
      </c>
      <c r="AU689" s="175" t="e">
        <f>('Raw data'!AT689/Shannon!$D689)*LN('Raw data'!AT689/Shannon!$D689)</f>
        <v>#DIV/0!</v>
      </c>
      <c r="AV689" s="175" t="e">
        <f>('Raw data'!AU689/Shannon!$D689)*LN('Raw data'!AU689/Shannon!$D689)</f>
        <v>#DIV/0!</v>
      </c>
      <c r="AW689" s="175" t="e">
        <f>('Raw data'!AV689/Shannon!$D689)*LN('Raw data'!AV689/Shannon!$D689)</f>
        <v>#DIV/0!</v>
      </c>
      <c r="AX689" s="175" t="e">
        <f>('Raw data'!AW689/Shannon!$D689)*LN('Raw data'!AW689/Shannon!$D689)</f>
        <v>#DIV/0!</v>
      </c>
      <c r="AY689" s="175" t="e">
        <f>('Raw data'!AX689/Shannon!$D689)*LN('Raw data'!AX689/Shannon!$D689)</f>
        <v>#DIV/0!</v>
      </c>
      <c r="AZ689" s="175" t="e">
        <f>('Raw data'!AY689/Shannon!$D689)*LN('Raw data'!AY689/Shannon!$D689)</f>
        <v>#DIV/0!</v>
      </c>
      <c r="BA689" s="175" t="e">
        <f>('Raw data'!AZ689/Shannon!$D689)*LN('Raw data'!AZ689/Shannon!$D689)</f>
        <v>#DIV/0!</v>
      </c>
      <c r="BB689" s="175" t="e">
        <f>('Raw data'!BA689/Shannon!$D689)*LN('Raw data'!BA689/Shannon!$D689)</f>
        <v>#DIV/0!</v>
      </c>
      <c r="BC689" s="175" t="e">
        <f>('Raw data'!BB689/Shannon!$D689)*LN('Raw data'!BB689/Shannon!$D689)</f>
        <v>#DIV/0!</v>
      </c>
      <c r="BD689" s="175" t="e">
        <f>('Raw data'!BC689/Shannon!$D689)*LN('Raw data'!BC689/Shannon!$D689)</f>
        <v>#DIV/0!</v>
      </c>
      <c r="BE689" s="175" t="e">
        <f>('Raw data'!BD689/Shannon!$D689)*LN('Raw data'!BD689/Shannon!$D689)</f>
        <v>#DIV/0!</v>
      </c>
      <c r="BF689" s="175" t="e">
        <f>('Raw data'!BE689/Shannon!$D689)*LN('Raw data'!BE689/Shannon!$D689)</f>
        <v>#DIV/0!</v>
      </c>
      <c r="BG689" s="175" t="e">
        <f>('Raw data'!BF689/Shannon!$D689)*LN('Raw data'!BF689/Shannon!$D689)</f>
        <v>#DIV/0!</v>
      </c>
      <c r="BH689" s="175" t="e">
        <f>('Raw data'!BG689/Shannon!$D689)*LN('Raw data'!BG689/Shannon!$D689)</f>
        <v>#DIV/0!</v>
      </c>
      <c r="BI689" s="175" t="e">
        <f>('Raw data'!BH689/Shannon!$D689)*LN('Raw data'!BH689/Shannon!$D689)</f>
        <v>#DIV/0!</v>
      </c>
      <c r="BJ689" s="175" t="e">
        <f>('Raw data'!BI689/Shannon!$D689)*LN('Raw data'!BI689/Shannon!$D689)</f>
        <v>#DIV/0!</v>
      </c>
      <c r="BK689" s="175" t="e">
        <f>('Raw data'!BJ689/Shannon!$D689)*LN('Raw data'!BJ689/Shannon!$D689)</f>
        <v>#DIV/0!</v>
      </c>
      <c r="BL689" s="175" t="e">
        <f>('Raw data'!BK689/Shannon!$D689)*LN('Raw data'!BK689/Shannon!$D689)</f>
        <v>#DIV/0!</v>
      </c>
      <c r="BM689" s="175" t="e">
        <f>('Raw data'!BL689/Shannon!$D689)*LN('Raw data'!BL689/Shannon!$D689)</f>
        <v>#DIV/0!</v>
      </c>
      <c r="BN689" s="175" t="e">
        <f>('Raw data'!BM689/Shannon!$D689)*LN('Raw data'!BM689/Shannon!$D689)</f>
        <v>#DIV/0!</v>
      </c>
      <c r="BO689" s="175" t="e">
        <f>('Raw data'!BN689/Shannon!$D689)*LN('Raw data'!BN689/Shannon!$D689)</f>
        <v>#DIV/0!</v>
      </c>
      <c r="BP689" s="175" t="e">
        <f>('Raw data'!BO689/Shannon!$D689)*LN('Raw data'!BO689/Shannon!$D689)</f>
        <v>#DIV/0!</v>
      </c>
      <c r="BQ689" s="175" t="e">
        <f>('Raw data'!BP689/Shannon!$D689)*LN('Raw data'!BP689/Shannon!$D689)</f>
        <v>#DIV/0!</v>
      </c>
      <c r="BR689" s="175" t="e">
        <f>('Raw data'!BQ689/Shannon!$D689)*LN('Raw data'!BQ689/Shannon!$D689)</f>
        <v>#DIV/0!</v>
      </c>
      <c r="BS689" s="175" t="e">
        <f>('Raw data'!BR689/Shannon!$D689)*LN('Raw data'!BR689/Shannon!$D689)</f>
        <v>#DIV/0!</v>
      </c>
      <c r="BT689" s="175" t="e">
        <f>('Raw data'!BS689/Shannon!$D689)*LN('Raw data'!BS689/Shannon!$D689)</f>
        <v>#DIV/0!</v>
      </c>
      <c r="BU689" s="175" t="e">
        <f>('Raw data'!BT689/Shannon!$D689)*LN('Raw data'!BT689/Shannon!$D689)</f>
        <v>#DIV/0!</v>
      </c>
      <c r="BV689" s="175" t="e">
        <f>('Raw data'!BU689/Shannon!$D689)*LN('Raw data'!BU689/Shannon!$D689)</f>
        <v>#DIV/0!</v>
      </c>
      <c r="BW689" s="175" t="e">
        <f>('Raw data'!BV689/Shannon!$D689)*LN('Raw data'!BV689/Shannon!$D689)</f>
        <v>#DIV/0!</v>
      </c>
      <c r="BX689" s="175" t="e">
        <f>('Raw data'!BW689/Shannon!$D689)*LN('Raw data'!BW689/Shannon!$D689)</f>
        <v>#DIV/0!</v>
      </c>
      <c r="BY689" s="175" t="e">
        <f>('Raw data'!BX689/Shannon!$D689)*LN('Raw data'!BX689/Shannon!$D689)</f>
        <v>#DIV/0!</v>
      </c>
      <c r="BZ689" s="175" t="e">
        <f>('Raw data'!BY689/Shannon!$D689)*LN('Raw data'!BY689/Shannon!$D689)</f>
        <v>#DIV/0!</v>
      </c>
      <c r="CA689" s="175" t="e">
        <f>('Raw data'!BZ689/Shannon!$D689)*LN('Raw data'!BZ689/Shannon!$D689)</f>
        <v>#DIV/0!</v>
      </c>
      <c r="CB689" s="175" t="e">
        <f>('Raw data'!CA689/Shannon!$D689)*LN('Raw data'!CA689/Shannon!$D689)</f>
        <v>#DIV/0!</v>
      </c>
      <c r="CC689" s="175" t="e">
        <f>('Raw data'!CB689/Shannon!$D689)*LN('Raw data'!CB689/Shannon!$D689)</f>
        <v>#DIV/0!</v>
      </c>
      <c r="CD689" s="175" t="e">
        <f>('Raw data'!CC689/Shannon!$D689)*LN('Raw data'!CC689/Shannon!$D689)</f>
        <v>#DIV/0!</v>
      </c>
      <c r="CF689" s="176" t="e">
        <f t="shared" si="10"/>
        <v>#DIV/0!</v>
      </c>
      <c r="CG689" s="175"/>
      <c r="CH689" s="175"/>
      <c r="CI689" s="175" t="e">
        <v>#DIV/0!</v>
      </c>
      <c r="CJ689" s="175" t="e">
        <v>#DIV/0!</v>
      </c>
      <c r="CK689" s="175" t="e">
        <v>#DIV/0!</v>
      </c>
      <c r="CL689" s="175" t="e">
        <v>#DIV/0!</v>
      </c>
      <c r="CM689" s="175" t="e">
        <v>#DIV/0!</v>
      </c>
      <c r="CN689" s="175" t="e">
        <v>#DIV/0!</v>
      </c>
      <c r="CO689" s="175" t="e">
        <v>#DIV/0!</v>
      </c>
      <c r="CP689" s="175" t="e">
        <v>#DIV/0!</v>
      </c>
      <c r="CQ689" s="175" t="e">
        <v>#DIV/0!</v>
      </c>
      <c r="CR689" s="175" t="e">
        <v>#DIV/0!</v>
      </c>
      <c r="CS689" s="175" t="e">
        <v>#DIV/0!</v>
      </c>
      <c r="CT689" s="175" t="e">
        <v>#DIV/0!</v>
      </c>
      <c r="CU689" s="175" t="e">
        <v>#DIV/0!</v>
      </c>
      <c r="CV689" s="175" t="e">
        <v>#DIV/0!</v>
      </c>
      <c r="CW689" s="175" t="e">
        <v>#DIV/0!</v>
      </c>
      <c r="CX689" s="175" t="e">
        <v>#DIV/0!</v>
      </c>
      <c r="CY689" s="175" t="e">
        <v>#DIV/0!</v>
      </c>
      <c r="CZ689" s="175" t="e">
        <v>#DIV/0!</v>
      </c>
      <c r="DA689" s="175" t="e">
        <v>#DIV/0!</v>
      </c>
      <c r="DB689" s="175" t="e">
        <v>#DIV/0!</v>
      </c>
      <c r="DC689" s="175" t="e">
        <v>#DIV/0!</v>
      </c>
      <c r="DD689" s="175" t="e">
        <v>#DIV/0!</v>
      </c>
      <c r="DE689" s="175" t="e">
        <v>#DIV/0!</v>
      </c>
      <c r="DF689" s="175" t="e">
        <v>#DIV/0!</v>
      </c>
      <c r="DG689" s="175" t="e">
        <v>#DIV/0!</v>
      </c>
      <c r="DH689" s="175" t="e">
        <v>#DIV/0!</v>
      </c>
      <c r="DI689" s="175" t="e">
        <v>#DIV/0!</v>
      </c>
      <c r="DJ689" s="175" t="e">
        <v>#DIV/0!</v>
      </c>
      <c r="DK689" s="175" t="e">
        <v>#DIV/0!</v>
      </c>
      <c r="DL689" s="175" t="e">
        <v>#DIV/0!</v>
      </c>
      <c r="DM689" s="175" t="e">
        <v>#DIV/0!</v>
      </c>
      <c r="DN689" s="175" t="e">
        <v>#DIV/0!</v>
      </c>
      <c r="DO689" s="175" t="e">
        <v>#DIV/0!</v>
      </c>
      <c r="DP689" s="175" t="e">
        <v>#DIV/0!</v>
      </c>
      <c r="DQ689" s="175" t="e">
        <v>#DIV/0!</v>
      </c>
      <c r="DR689" s="175" t="e">
        <v>#DIV/0!</v>
      </c>
      <c r="DS689" s="175" t="e">
        <v>#DIV/0!</v>
      </c>
      <c r="DT689" s="175" t="e">
        <v>#DIV/0!</v>
      </c>
      <c r="DU689" s="175" t="e">
        <v>#DIV/0!</v>
      </c>
      <c r="DV689" s="175" t="e">
        <v>#DIV/0!</v>
      </c>
      <c r="DW689" s="175" t="e">
        <v>#DIV/0!</v>
      </c>
      <c r="DX689" s="175" t="e">
        <v>#DIV/0!</v>
      </c>
      <c r="DY689" s="175" t="e">
        <v>#DIV/0!</v>
      </c>
      <c r="DZ689" s="175" t="e">
        <v>#DIV/0!</v>
      </c>
      <c r="EA689" s="175" t="e">
        <v>#DIV/0!</v>
      </c>
      <c r="EB689" s="175" t="e">
        <v>#DIV/0!</v>
      </c>
      <c r="EC689" s="175" t="e">
        <v>#DIV/0!</v>
      </c>
      <c r="ED689" s="175" t="e">
        <v>#DIV/0!</v>
      </c>
      <c r="EE689" s="175" t="e">
        <v>#DIV/0!</v>
      </c>
      <c r="EF689" s="175" t="e">
        <v>#DIV/0!</v>
      </c>
      <c r="EG689" s="175" t="e">
        <v>#DIV/0!</v>
      </c>
      <c r="EH689" s="175" t="e">
        <v>#DIV/0!</v>
      </c>
      <c r="EI689" s="175" t="e">
        <v>#DIV/0!</v>
      </c>
      <c r="EJ689" s="175" t="e">
        <v>#DIV/0!</v>
      </c>
      <c r="EK689" s="175" t="e">
        <v>#DIV/0!</v>
      </c>
      <c r="EL689" s="175" t="e">
        <v>#DIV/0!</v>
      </c>
      <c r="EM689" s="175" t="e">
        <v>#DIV/0!</v>
      </c>
      <c r="EN689" s="175" t="e">
        <v>#DIV/0!</v>
      </c>
      <c r="EO689" s="175" t="e">
        <v>#DIV/0!</v>
      </c>
      <c r="EP689" s="175" t="e">
        <v>#DIV/0!</v>
      </c>
      <c r="EQ689" s="175" t="e">
        <v>#DIV/0!</v>
      </c>
      <c r="ER689" s="175" t="e">
        <v>#DIV/0!</v>
      </c>
      <c r="ES689" s="175" t="e">
        <v>#DIV/0!</v>
      </c>
      <c r="ET689" s="175" t="e">
        <v>#DIV/0!</v>
      </c>
      <c r="EU689" s="175" t="e">
        <v>#DIV/0!</v>
      </c>
      <c r="EV689" s="175" t="e">
        <v>#DIV/0!</v>
      </c>
      <c r="EW689" s="175" t="e">
        <v>#DIV/0!</v>
      </c>
      <c r="EX689" s="175" t="e">
        <v>#DIV/0!</v>
      </c>
      <c r="EY689" s="175" t="e">
        <v>#DIV/0!</v>
      </c>
      <c r="EZ689" s="175" t="e">
        <v>#DIV/0!</v>
      </c>
      <c r="FA689" s="175" t="e">
        <v>#DIV/0!</v>
      </c>
      <c r="FB689" s="175" t="e">
        <v>#DIV/0!</v>
      </c>
      <c r="FC689" s="175" t="e">
        <v>#DIV/0!</v>
      </c>
      <c r="FD689" s="175" t="e">
        <v>#DIV/0!</v>
      </c>
      <c r="FE689" s="175" t="e">
        <v>#DIV/0!</v>
      </c>
      <c r="FF689" s="175" t="e">
        <v>#DIV/0!</v>
      </c>
      <c r="FG689" s="175" t="e">
        <v>#DIV/0!</v>
      </c>
      <c r="FH689" s="175" t="e">
        <v>#DIV/0!</v>
      </c>
    </row>
    <row r="690" spans="2:164" x14ac:dyDescent="0.2">
      <c r="B690" s="113">
        <v>46</v>
      </c>
      <c r="C690" s="114">
        <v>13</v>
      </c>
      <c r="D690">
        <f>SUM('Raw data'!D690:CC690)</f>
        <v>242</v>
      </c>
      <c r="E690" s="175" t="e">
        <f>('Raw data'!D690/Shannon!$D690)*LN('Raw data'!D690/Shannon!$D690)</f>
        <v>#NUM!</v>
      </c>
      <c r="F690" s="175" t="e">
        <f>('Raw data'!E690/Shannon!$D690)*LN('Raw data'!E690/Shannon!$D690)</f>
        <v>#NUM!</v>
      </c>
      <c r="G690" s="175" t="e">
        <f>('Raw data'!F690/Shannon!$D690)*LN('Raw data'!F690/Shannon!$D690)</f>
        <v>#NUM!</v>
      </c>
      <c r="H690" s="175" t="e">
        <f>('Raw data'!G690/Shannon!$D690)*LN('Raw data'!G690/Shannon!$D690)</f>
        <v>#NUM!</v>
      </c>
      <c r="I690" s="175">
        <f>('Raw data'!H690/Shannon!$D690)*LN('Raw data'!H690/Shannon!$D690)</f>
        <v>-0.23967715244427815</v>
      </c>
      <c r="J690" s="175" t="e">
        <f>('Raw data'!I690/Shannon!$D690)*LN('Raw data'!I690/Shannon!$D690)</f>
        <v>#NUM!</v>
      </c>
      <c r="K690" s="175" t="e">
        <f>('Raw data'!J690/Shannon!$D690)*LN('Raw data'!J690/Shannon!$D690)</f>
        <v>#NUM!</v>
      </c>
      <c r="L690" s="175" t="e">
        <f>('Raw data'!K690/Shannon!$D690)*LN('Raw data'!K690/Shannon!$D690)</f>
        <v>#NUM!</v>
      </c>
      <c r="M690" s="175" t="e">
        <f>('Raw data'!L690/Shannon!$D690)*LN('Raw data'!L690/Shannon!$D690)</f>
        <v>#NUM!</v>
      </c>
      <c r="N690" s="175" t="e">
        <f>('Raw data'!M690/Shannon!$D690)*LN('Raw data'!M690/Shannon!$D690)</f>
        <v>#NUM!</v>
      </c>
      <c r="O690" s="175" t="e">
        <f>('Raw data'!N690/Shannon!$D690)*LN('Raw data'!N690/Shannon!$D690)</f>
        <v>#NUM!</v>
      </c>
      <c r="P690" s="175" t="e">
        <f>('Raw data'!O690/Shannon!$D690)*LN('Raw data'!O690/Shannon!$D690)</f>
        <v>#NUM!</v>
      </c>
      <c r="Q690" s="175" t="e">
        <f>('Raw data'!P690/Shannon!$D690)*LN('Raw data'!P690/Shannon!$D690)</f>
        <v>#NUM!</v>
      </c>
      <c r="R690" s="175" t="e">
        <f>('Raw data'!Q690/Shannon!$D690)*LN('Raw data'!Q690/Shannon!$D690)</f>
        <v>#NUM!</v>
      </c>
      <c r="S690" s="175" t="e">
        <f>('Raw data'!R690/Shannon!$D690)*LN('Raw data'!R690/Shannon!$D690)</f>
        <v>#NUM!</v>
      </c>
      <c r="T690" s="175" t="e">
        <f>('Raw data'!S690/Shannon!$D690)*LN('Raw data'!S690/Shannon!$D690)</f>
        <v>#NUM!</v>
      </c>
      <c r="U690" s="175" t="e">
        <f>('Raw data'!T690/Shannon!$D690)*LN('Raw data'!T690/Shannon!$D690)</f>
        <v>#NUM!</v>
      </c>
      <c r="V690" s="175" t="e">
        <f>('Raw data'!U690/Shannon!$D690)*LN('Raw data'!U690/Shannon!$D690)</f>
        <v>#NUM!</v>
      </c>
      <c r="W690" s="175" t="e">
        <f>('Raw data'!V690/Shannon!$D690)*LN('Raw data'!V690/Shannon!$D690)</f>
        <v>#NUM!</v>
      </c>
      <c r="X690" s="175" t="e">
        <f>('Raw data'!W690/Shannon!$D690)*LN('Raw data'!W690/Shannon!$D690)</f>
        <v>#NUM!</v>
      </c>
      <c r="Y690" s="175" t="e">
        <f>('Raw data'!X690/Shannon!$D690)*LN('Raw data'!X690/Shannon!$D690)</f>
        <v>#NUM!</v>
      </c>
      <c r="Z690" s="175" t="e">
        <f>('Raw data'!Y690/Shannon!$D690)*LN('Raw data'!Y690/Shannon!$D690)</f>
        <v>#NUM!</v>
      </c>
      <c r="AA690" s="175" t="e">
        <f>('Raw data'!Z690/Shannon!$D690)*LN('Raw data'!Z690/Shannon!$D690)</f>
        <v>#NUM!</v>
      </c>
      <c r="AB690" s="175" t="e">
        <f>('Raw data'!AA690/Shannon!$D690)*LN('Raw data'!AA690/Shannon!$D690)</f>
        <v>#NUM!</v>
      </c>
      <c r="AC690" s="175" t="e">
        <f>('Raw data'!AB690/Shannon!$D690)*LN('Raw data'!AB690/Shannon!$D690)</f>
        <v>#NUM!</v>
      </c>
      <c r="AD690" s="175" t="e">
        <f>('Raw data'!AC690/Shannon!$D690)*LN('Raw data'!AC690/Shannon!$D690)</f>
        <v>#NUM!</v>
      </c>
      <c r="AE690" s="175" t="e">
        <f>('Raw data'!AD690/Shannon!$D690)*LN('Raw data'!AD690/Shannon!$D690)</f>
        <v>#NUM!</v>
      </c>
      <c r="AF690" s="175" t="e">
        <f>('Raw data'!AE690/Shannon!$D690)*LN('Raw data'!AE690/Shannon!$D690)</f>
        <v>#NUM!</v>
      </c>
      <c r="AG690" s="175" t="e">
        <f>('Raw data'!AF690/Shannon!$D690)*LN('Raw data'!AF690/Shannon!$D690)</f>
        <v>#NUM!</v>
      </c>
      <c r="AH690" s="175" t="e">
        <f>('Raw data'!AG690/Shannon!$D690)*LN('Raw data'!AG690/Shannon!$D690)</f>
        <v>#NUM!</v>
      </c>
      <c r="AI690" s="175" t="e">
        <f>('Raw data'!AH690/Shannon!$D690)*LN('Raw data'!AH690/Shannon!$D690)</f>
        <v>#NUM!</v>
      </c>
      <c r="AJ690" s="175" t="e">
        <f>('Raw data'!AI690/Shannon!$D690)*LN('Raw data'!AI690/Shannon!$D690)</f>
        <v>#NUM!</v>
      </c>
      <c r="AK690" s="175" t="e">
        <f>('Raw data'!AJ690/Shannon!$D690)*LN('Raw data'!AJ690/Shannon!$D690)</f>
        <v>#NUM!</v>
      </c>
      <c r="AL690" s="175" t="e">
        <f>('Raw data'!AK690/Shannon!$D690)*LN('Raw data'!AK690/Shannon!$D690)</f>
        <v>#NUM!</v>
      </c>
      <c r="AM690" s="175" t="e">
        <f>('Raw data'!AL690/Shannon!$D690)*LN('Raw data'!AL690/Shannon!$D690)</f>
        <v>#NUM!</v>
      </c>
      <c r="AN690" s="175" t="e">
        <f>('Raw data'!AM690/Shannon!$D690)*LN('Raw data'!AM690/Shannon!$D690)</f>
        <v>#NUM!</v>
      </c>
      <c r="AO690" s="175" t="e">
        <f>('Raw data'!AN690/Shannon!$D690)*LN('Raw data'!AN690/Shannon!$D690)</f>
        <v>#NUM!</v>
      </c>
      <c r="AP690" s="175" t="e">
        <f>('Raw data'!AO690/Shannon!$D690)*LN('Raw data'!AO690/Shannon!$D690)</f>
        <v>#NUM!</v>
      </c>
      <c r="AQ690" s="175" t="e">
        <f>('Raw data'!AP690/Shannon!$D690)*LN('Raw data'!AP690/Shannon!$D690)</f>
        <v>#NUM!</v>
      </c>
      <c r="AR690" s="175" t="e">
        <f>('Raw data'!AQ690/Shannon!$D690)*LN('Raw data'!AQ690/Shannon!$D690)</f>
        <v>#NUM!</v>
      </c>
      <c r="AS690" s="175" t="e">
        <f>('Raw data'!AR690/Shannon!$D690)*LN('Raw data'!AR690/Shannon!$D690)</f>
        <v>#NUM!</v>
      </c>
      <c r="AT690" s="175" t="e">
        <f>('Raw data'!AS690/Shannon!$D690)*LN('Raw data'!AS690/Shannon!$D690)</f>
        <v>#NUM!</v>
      </c>
      <c r="AU690" s="175" t="e">
        <f>('Raw data'!AT690/Shannon!$D690)*LN('Raw data'!AT690/Shannon!$D690)</f>
        <v>#NUM!</v>
      </c>
      <c r="AV690" s="175">
        <f>('Raw data'!AU690/Shannon!$D690)*LN('Raw data'!AU690/Shannon!$D690)</f>
        <v>-0.1014479867358042</v>
      </c>
      <c r="AW690" s="175" t="e">
        <f>('Raw data'!AV690/Shannon!$D690)*LN('Raw data'!AV690/Shannon!$D690)</f>
        <v>#NUM!</v>
      </c>
      <c r="AX690" s="175" t="e">
        <f>('Raw data'!AW690/Shannon!$D690)*LN('Raw data'!AW690/Shannon!$D690)</f>
        <v>#NUM!</v>
      </c>
      <c r="AY690" s="175" t="e">
        <f>('Raw data'!AX690/Shannon!$D690)*LN('Raw data'!AX690/Shannon!$D690)</f>
        <v>#NUM!</v>
      </c>
      <c r="AZ690" s="175" t="e">
        <f>('Raw data'!AY690/Shannon!$D690)*LN('Raw data'!AY690/Shannon!$D690)</f>
        <v>#NUM!</v>
      </c>
      <c r="BA690" s="175" t="e">
        <f>('Raw data'!AZ690/Shannon!$D690)*LN('Raw data'!AZ690/Shannon!$D690)</f>
        <v>#NUM!</v>
      </c>
      <c r="BB690" s="175" t="e">
        <f>('Raw data'!BA690/Shannon!$D690)*LN('Raw data'!BA690/Shannon!$D690)</f>
        <v>#NUM!</v>
      </c>
      <c r="BC690" s="175" t="e">
        <f>('Raw data'!BB690/Shannon!$D690)*LN('Raw data'!BB690/Shannon!$D690)</f>
        <v>#NUM!</v>
      </c>
      <c r="BD690" s="175" t="e">
        <f>('Raw data'!BC690/Shannon!$D690)*LN('Raw data'!BC690/Shannon!$D690)</f>
        <v>#NUM!</v>
      </c>
      <c r="BE690" s="175" t="e">
        <f>('Raw data'!BD690/Shannon!$D690)*LN('Raw data'!BD690/Shannon!$D690)</f>
        <v>#NUM!</v>
      </c>
      <c r="BF690" s="175" t="e">
        <f>('Raw data'!BE690/Shannon!$D690)*LN('Raw data'!BE690/Shannon!$D690)</f>
        <v>#NUM!</v>
      </c>
      <c r="BG690" s="175" t="e">
        <f>('Raw data'!BF690/Shannon!$D690)*LN('Raw data'!BF690/Shannon!$D690)</f>
        <v>#NUM!</v>
      </c>
      <c r="BH690" s="175" t="e">
        <f>('Raw data'!BG690/Shannon!$D690)*LN('Raw data'!BG690/Shannon!$D690)</f>
        <v>#NUM!</v>
      </c>
      <c r="BI690" s="175" t="e">
        <f>('Raw data'!BH690/Shannon!$D690)*LN('Raw data'!BH690/Shannon!$D690)</f>
        <v>#NUM!</v>
      </c>
      <c r="BJ690" s="175" t="e">
        <f>('Raw data'!BI690/Shannon!$D690)*LN('Raw data'!BI690/Shannon!$D690)</f>
        <v>#NUM!</v>
      </c>
      <c r="BK690" s="175" t="e">
        <f>('Raw data'!BJ690/Shannon!$D690)*LN('Raw data'!BJ690/Shannon!$D690)</f>
        <v>#NUM!</v>
      </c>
      <c r="BL690" s="175" t="e">
        <f>('Raw data'!BK690/Shannon!$D690)*LN('Raw data'!BK690/Shannon!$D690)</f>
        <v>#NUM!</v>
      </c>
      <c r="BM690" s="175" t="e">
        <f>('Raw data'!BL690/Shannon!$D690)*LN('Raw data'!BL690/Shannon!$D690)</f>
        <v>#NUM!</v>
      </c>
      <c r="BN690" s="175" t="e">
        <f>('Raw data'!BM690/Shannon!$D690)*LN('Raw data'!BM690/Shannon!$D690)</f>
        <v>#NUM!</v>
      </c>
      <c r="BO690" s="175" t="e">
        <f>('Raw data'!BN690/Shannon!$D690)*LN('Raw data'!BN690/Shannon!$D690)</f>
        <v>#NUM!</v>
      </c>
      <c r="BP690" s="175" t="e">
        <f>('Raw data'!BO690/Shannon!$D690)*LN('Raw data'!BO690/Shannon!$D690)</f>
        <v>#NUM!</v>
      </c>
      <c r="BQ690" s="175" t="e">
        <f>('Raw data'!BP690/Shannon!$D690)*LN('Raw data'!BP690/Shannon!$D690)</f>
        <v>#NUM!</v>
      </c>
      <c r="BR690" s="175" t="e">
        <f>('Raw data'!BQ690/Shannon!$D690)*LN('Raw data'!BQ690/Shannon!$D690)</f>
        <v>#NUM!</v>
      </c>
      <c r="BS690" s="175" t="e">
        <f>('Raw data'!BR690/Shannon!$D690)*LN('Raw data'!BR690/Shannon!$D690)</f>
        <v>#NUM!</v>
      </c>
      <c r="BT690" s="175" t="e">
        <f>('Raw data'!BS690/Shannon!$D690)*LN('Raw data'!BS690/Shannon!$D690)</f>
        <v>#NUM!</v>
      </c>
      <c r="BU690" s="175" t="e">
        <f>('Raw data'!BT690/Shannon!$D690)*LN('Raw data'!BT690/Shannon!$D690)</f>
        <v>#NUM!</v>
      </c>
      <c r="BV690" s="175" t="e">
        <f>('Raw data'!BU690/Shannon!$D690)*LN('Raw data'!BU690/Shannon!$D690)</f>
        <v>#NUM!</v>
      </c>
      <c r="BW690" s="175" t="e">
        <f>('Raw data'!BV690/Shannon!$D690)*LN('Raw data'!BV690/Shannon!$D690)</f>
        <v>#NUM!</v>
      </c>
      <c r="BX690" s="175" t="e">
        <f>('Raw data'!BW690/Shannon!$D690)*LN('Raw data'!BW690/Shannon!$D690)</f>
        <v>#NUM!</v>
      </c>
      <c r="BY690" s="175" t="e">
        <f>('Raw data'!BX690/Shannon!$D690)*LN('Raw data'!BX690/Shannon!$D690)</f>
        <v>#NUM!</v>
      </c>
      <c r="BZ690" s="175" t="e">
        <f>('Raw data'!BY690/Shannon!$D690)*LN('Raw data'!BY690/Shannon!$D690)</f>
        <v>#NUM!</v>
      </c>
      <c r="CA690" s="175" t="e">
        <f>('Raw data'!BZ690/Shannon!$D690)*LN('Raw data'!BZ690/Shannon!$D690)</f>
        <v>#NUM!</v>
      </c>
      <c r="CB690" s="175" t="e">
        <f>('Raw data'!CA690/Shannon!$D690)*LN('Raw data'!CA690/Shannon!$D690)</f>
        <v>#NUM!</v>
      </c>
      <c r="CC690" s="175" t="e">
        <f>('Raw data'!CB690/Shannon!$D690)*LN('Raw data'!CB690/Shannon!$D690)</f>
        <v>#NUM!</v>
      </c>
      <c r="CD690" s="175" t="e">
        <f>('Raw data'!CC690/Shannon!$D690)*LN('Raw data'!CC690/Shannon!$D690)</f>
        <v>#NUM!</v>
      </c>
      <c r="CF690" s="176">
        <f t="shared" si="10"/>
        <v>0.34112513918008236</v>
      </c>
      <c r="CG690" s="175"/>
      <c r="CH690" s="175"/>
      <c r="CI690" s="175"/>
      <c r="CJ690" s="175"/>
      <c r="CK690" s="175"/>
      <c r="CL690" s="175"/>
      <c r="CM690" s="175">
        <v>-0.23967715244427815</v>
      </c>
      <c r="CN690" s="175"/>
      <c r="CO690" s="175"/>
      <c r="CP690" s="175"/>
      <c r="CQ690" s="175"/>
      <c r="CR690" s="175"/>
      <c r="CS690" s="175"/>
      <c r="CT690" s="175"/>
      <c r="CU690" s="175"/>
      <c r="CV690" s="175"/>
      <c r="CW690" s="175"/>
      <c r="CX690" s="175"/>
      <c r="CY690" s="175"/>
      <c r="CZ690" s="175"/>
      <c r="DA690" s="175"/>
      <c r="DB690" s="175"/>
      <c r="DC690" s="175"/>
      <c r="DD690" s="175"/>
      <c r="DE690" s="175"/>
      <c r="DF690" s="175"/>
      <c r="DG690" s="175"/>
      <c r="DH690" s="175"/>
      <c r="DI690" s="175"/>
      <c r="DJ690" s="175"/>
      <c r="DK690" s="175"/>
      <c r="DL690" s="175"/>
      <c r="DM690" s="175"/>
      <c r="DN690" s="175"/>
      <c r="DO690" s="175"/>
      <c r="DP690" s="175"/>
      <c r="DQ690" s="175"/>
      <c r="DR690" s="175"/>
      <c r="DS690" s="175"/>
      <c r="DT690" s="175"/>
      <c r="DU690" s="175"/>
      <c r="DV690" s="175"/>
      <c r="DW690" s="175"/>
      <c r="DX690" s="175"/>
      <c r="DY690" s="175"/>
      <c r="DZ690" s="175">
        <v>-0.1014479867358042</v>
      </c>
      <c r="EA690" s="175"/>
      <c r="EB690" s="175"/>
      <c r="EC690" s="175"/>
      <c r="ED690" s="175"/>
      <c r="EE690" s="175"/>
      <c r="EF690" s="175"/>
      <c r="EG690" s="175"/>
      <c r="EH690" s="175"/>
      <c r="EI690" s="175"/>
      <c r="EJ690" s="175"/>
      <c r="EK690" s="175"/>
      <c r="EL690" s="175"/>
      <c r="EM690" s="175"/>
      <c r="EN690" s="175"/>
      <c r="EO690" s="175"/>
      <c r="EP690" s="175"/>
      <c r="EQ690" s="175"/>
      <c r="ER690" s="175"/>
      <c r="ES690" s="175"/>
      <c r="ET690" s="175"/>
      <c r="EU690" s="175"/>
      <c r="EV690" s="175"/>
      <c r="EW690" s="175"/>
      <c r="EX690" s="175"/>
      <c r="EY690" s="175"/>
      <c r="EZ690" s="175"/>
      <c r="FA690" s="175"/>
      <c r="FB690" s="175"/>
      <c r="FC690" s="175"/>
      <c r="FD690" s="175"/>
      <c r="FE690" s="175"/>
      <c r="FF690" s="175"/>
      <c r="FG690" s="175"/>
      <c r="FH690" s="175"/>
    </row>
    <row r="691" spans="2:164" x14ac:dyDescent="0.2">
      <c r="B691" s="13">
        <v>46</v>
      </c>
      <c r="C691" s="14">
        <v>14</v>
      </c>
      <c r="D691">
        <f>SUM('Raw data'!D691:CC691)</f>
        <v>331</v>
      </c>
      <c r="E691" s="175" t="e">
        <f>('Raw data'!D691/Shannon!$D691)*LN('Raw data'!D691/Shannon!$D691)</f>
        <v>#NUM!</v>
      </c>
      <c r="F691" s="175" t="e">
        <f>('Raw data'!E691/Shannon!$D691)*LN('Raw data'!E691/Shannon!$D691)</f>
        <v>#NUM!</v>
      </c>
      <c r="G691" s="175" t="e">
        <f>('Raw data'!F691/Shannon!$D691)*LN('Raw data'!F691/Shannon!$D691)</f>
        <v>#NUM!</v>
      </c>
      <c r="H691" s="175" t="e">
        <f>('Raw data'!G691/Shannon!$D691)*LN('Raw data'!G691/Shannon!$D691)</f>
        <v>#NUM!</v>
      </c>
      <c r="I691" s="175">
        <f>('Raw data'!H691/Shannon!$D691)*LN('Raw data'!H691/Shannon!$D691)</f>
        <v>-8.6397103622611326E-2</v>
      </c>
      <c r="J691" s="175" t="e">
        <f>('Raw data'!I691/Shannon!$D691)*LN('Raw data'!I691/Shannon!$D691)</f>
        <v>#NUM!</v>
      </c>
      <c r="K691" s="175" t="e">
        <f>('Raw data'!J691/Shannon!$D691)*LN('Raw data'!J691/Shannon!$D691)</f>
        <v>#NUM!</v>
      </c>
      <c r="L691" s="175" t="e">
        <f>('Raw data'!K691/Shannon!$D691)*LN('Raw data'!K691/Shannon!$D691)</f>
        <v>#NUM!</v>
      </c>
      <c r="M691" s="175" t="e">
        <f>('Raw data'!L691/Shannon!$D691)*LN('Raw data'!L691/Shannon!$D691)</f>
        <v>#NUM!</v>
      </c>
      <c r="N691" s="175" t="e">
        <f>('Raw data'!M691/Shannon!$D691)*LN('Raw data'!M691/Shannon!$D691)</f>
        <v>#NUM!</v>
      </c>
      <c r="O691" s="175" t="e">
        <f>('Raw data'!N691/Shannon!$D691)*LN('Raw data'!N691/Shannon!$D691)</f>
        <v>#NUM!</v>
      </c>
      <c r="P691" s="175" t="e">
        <f>('Raw data'!O691/Shannon!$D691)*LN('Raw data'!O691/Shannon!$D691)</f>
        <v>#NUM!</v>
      </c>
      <c r="Q691" s="175" t="e">
        <f>('Raw data'!P691/Shannon!$D691)*LN('Raw data'!P691/Shannon!$D691)</f>
        <v>#NUM!</v>
      </c>
      <c r="R691" s="175" t="e">
        <f>('Raw data'!Q691/Shannon!$D691)*LN('Raw data'!Q691/Shannon!$D691)</f>
        <v>#NUM!</v>
      </c>
      <c r="S691" s="175" t="e">
        <f>('Raw data'!R691/Shannon!$D691)*LN('Raw data'!R691/Shannon!$D691)</f>
        <v>#NUM!</v>
      </c>
      <c r="T691" s="175" t="e">
        <f>('Raw data'!S691/Shannon!$D691)*LN('Raw data'!S691/Shannon!$D691)</f>
        <v>#NUM!</v>
      </c>
      <c r="U691" s="175" t="e">
        <f>('Raw data'!T691/Shannon!$D691)*LN('Raw data'!T691/Shannon!$D691)</f>
        <v>#NUM!</v>
      </c>
      <c r="V691" s="175" t="e">
        <f>('Raw data'!U691/Shannon!$D691)*LN('Raw data'!U691/Shannon!$D691)</f>
        <v>#NUM!</v>
      </c>
      <c r="W691" s="175" t="e">
        <f>('Raw data'!V691/Shannon!$D691)*LN('Raw data'!V691/Shannon!$D691)</f>
        <v>#NUM!</v>
      </c>
      <c r="X691" s="175" t="e">
        <f>('Raw data'!W691/Shannon!$D691)*LN('Raw data'!W691/Shannon!$D691)</f>
        <v>#NUM!</v>
      </c>
      <c r="Y691" s="175" t="e">
        <f>('Raw data'!X691/Shannon!$D691)*LN('Raw data'!X691/Shannon!$D691)</f>
        <v>#NUM!</v>
      </c>
      <c r="Z691" s="175" t="e">
        <f>('Raw data'!Y691/Shannon!$D691)*LN('Raw data'!Y691/Shannon!$D691)</f>
        <v>#NUM!</v>
      </c>
      <c r="AA691" s="175" t="e">
        <f>('Raw data'!Z691/Shannon!$D691)*LN('Raw data'!Z691/Shannon!$D691)</f>
        <v>#NUM!</v>
      </c>
      <c r="AB691" s="175" t="e">
        <f>('Raw data'!AA691/Shannon!$D691)*LN('Raw data'!AA691/Shannon!$D691)</f>
        <v>#NUM!</v>
      </c>
      <c r="AC691" s="175" t="e">
        <f>('Raw data'!AB691/Shannon!$D691)*LN('Raw data'!AB691/Shannon!$D691)</f>
        <v>#NUM!</v>
      </c>
      <c r="AD691" s="175" t="e">
        <f>('Raw data'!AC691/Shannon!$D691)*LN('Raw data'!AC691/Shannon!$D691)</f>
        <v>#NUM!</v>
      </c>
      <c r="AE691" s="175" t="e">
        <f>('Raw data'!AD691/Shannon!$D691)*LN('Raw data'!AD691/Shannon!$D691)</f>
        <v>#NUM!</v>
      </c>
      <c r="AF691" s="175" t="e">
        <f>('Raw data'!AE691/Shannon!$D691)*LN('Raw data'!AE691/Shannon!$D691)</f>
        <v>#NUM!</v>
      </c>
      <c r="AG691" s="175" t="e">
        <f>('Raw data'!AF691/Shannon!$D691)*LN('Raw data'!AF691/Shannon!$D691)</f>
        <v>#NUM!</v>
      </c>
      <c r="AH691" s="175" t="e">
        <f>('Raw data'!AG691/Shannon!$D691)*LN('Raw data'!AG691/Shannon!$D691)</f>
        <v>#NUM!</v>
      </c>
      <c r="AI691" s="175" t="e">
        <f>('Raw data'!AH691/Shannon!$D691)*LN('Raw data'!AH691/Shannon!$D691)</f>
        <v>#NUM!</v>
      </c>
      <c r="AJ691" s="175" t="e">
        <f>('Raw data'!AI691/Shannon!$D691)*LN('Raw data'!AI691/Shannon!$D691)</f>
        <v>#NUM!</v>
      </c>
      <c r="AK691" s="175">
        <f>('Raw data'!AJ691/Shannon!$D691)*LN('Raw data'!AJ691/Shannon!$D691)</f>
        <v>-1.7529058535882366E-2</v>
      </c>
      <c r="AL691" s="175" t="e">
        <f>('Raw data'!AK691/Shannon!$D691)*LN('Raw data'!AK691/Shannon!$D691)</f>
        <v>#NUM!</v>
      </c>
      <c r="AM691" s="175" t="e">
        <f>('Raw data'!AL691/Shannon!$D691)*LN('Raw data'!AL691/Shannon!$D691)</f>
        <v>#NUM!</v>
      </c>
      <c r="AN691" s="175" t="e">
        <f>('Raw data'!AM691/Shannon!$D691)*LN('Raw data'!AM691/Shannon!$D691)</f>
        <v>#NUM!</v>
      </c>
      <c r="AO691" s="175" t="e">
        <f>('Raw data'!AN691/Shannon!$D691)*LN('Raw data'!AN691/Shannon!$D691)</f>
        <v>#NUM!</v>
      </c>
      <c r="AP691" s="175" t="e">
        <f>('Raw data'!AO691/Shannon!$D691)*LN('Raw data'!AO691/Shannon!$D691)</f>
        <v>#NUM!</v>
      </c>
      <c r="AQ691" s="175" t="e">
        <f>('Raw data'!AP691/Shannon!$D691)*LN('Raw data'!AP691/Shannon!$D691)</f>
        <v>#NUM!</v>
      </c>
      <c r="AR691" s="175" t="e">
        <f>('Raw data'!AQ691/Shannon!$D691)*LN('Raw data'!AQ691/Shannon!$D691)</f>
        <v>#NUM!</v>
      </c>
      <c r="AS691" s="175" t="e">
        <f>('Raw data'!AR691/Shannon!$D691)*LN('Raw data'!AR691/Shannon!$D691)</f>
        <v>#NUM!</v>
      </c>
      <c r="AT691" s="175" t="e">
        <f>('Raw data'!AS691/Shannon!$D691)*LN('Raw data'!AS691/Shannon!$D691)</f>
        <v>#NUM!</v>
      </c>
      <c r="AU691" s="175" t="e">
        <f>('Raw data'!AT691/Shannon!$D691)*LN('Raw data'!AT691/Shannon!$D691)</f>
        <v>#NUM!</v>
      </c>
      <c r="AV691" s="175">
        <f>('Raw data'!AU691/Shannon!$D691)*LN('Raw data'!AU691/Shannon!$D691)</f>
        <v>-0.1695701572098533</v>
      </c>
      <c r="AW691" s="175" t="e">
        <f>('Raw data'!AV691/Shannon!$D691)*LN('Raw data'!AV691/Shannon!$D691)</f>
        <v>#NUM!</v>
      </c>
      <c r="AX691" s="175" t="e">
        <f>('Raw data'!AW691/Shannon!$D691)*LN('Raw data'!AW691/Shannon!$D691)</f>
        <v>#NUM!</v>
      </c>
      <c r="AY691" s="175" t="e">
        <f>('Raw data'!AX691/Shannon!$D691)*LN('Raw data'!AX691/Shannon!$D691)</f>
        <v>#NUM!</v>
      </c>
      <c r="AZ691" s="175" t="e">
        <f>('Raw data'!AY691/Shannon!$D691)*LN('Raw data'!AY691/Shannon!$D691)</f>
        <v>#NUM!</v>
      </c>
      <c r="BA691" s="175" t="e">
        <f>('Raw data'!AZ691/Shannon!$D691)*LN('Raw data'!AZ691/Shannon!$D691)</f>
        <v>#NUM!</v>
      </c>
      <c r="BB691" s="175" t="e">
        <f>('Raw data'!BA691/Shannon!$D691)*LN('Raw data'!BA691/Shannon!$D691)</f>
        <v>#NUM!</v>
      </c>
      <c r="BC691" s="175" t="e">
        <f>('Raw data'!BB691/Shannon!$D691)*LN('Raw data'!BB691/Shannon!$D691)</f>
        <v>#NUM!</v>
      </c>
      <c r="BD691" s="175" t="e">
        <f>('Raw data'!BC691/Shannon!$D691)*LN('Raw data'!BC691/Shannon!$D691)</f>
        <v>#NUM!</v>
      </c>
      <c r="BE691" s="175" t="e">
        <f>('Raw data'!BD691/Shannon!$D691)*LN('Raw data'!BD691/Shannon!$D691)</f>
        <v>#NUM!</v>
      </c>
      <c r="BF691" s="175" t="e">
        <f>('Raw data'!BE691/Shannon!$D691)*LN('Raw data'!BE691/Shannon!$D691)</f>
        <v>#NUM!</v>
      </c>
      <c r="BG691" s="175" t="e">
        <f>('Raw data'!BF691/Shannon!$D691)*LN('Raw data'!BF691/Shannon!$D691)</f>
        <v>#NUM!</v>
      </c>
      <c r="BH691" s="175" t="e">
        <f>('Raw data'!BG691/Shannon!$D691)*LN('Raw data'!BG691/Shannon!$D691)</f>
        <v>#NUM!</v>
      </c>
      <c r="BI691" s="175" t="e">
        <f>('Raw data'!BH691/Shannon!$D691)*LN('Raw data'!BH691/Shannon!$D691)</f>
        <v>#NUM!</v>
      </c>
      <c r="BJ691" s="175">
        <f>('Raw data'!BI691/Shannon!$D691)*LN('Raw data'!BI691/Shannon!$D691)</f>
        <v>-1.7529058535882366E-2</v>
      </c>
      <c r="BK691" s="175">
        <f>('Raw data'!BJ691/Shannon!$D691)*LN('Raw data'!BJ691/Shannon!$D691)</f>
        <v>-6.3333541736298529E-2</v>
      </c>
      <c r="BL691" s="175" t="e">
        <f>('Raw data'!BK691/Shannon!$D691)*LN('Raw data'!BK691/Shannon!$D691)</f>
        <v>#NUM!</v>
      </c>
      <c r="BM691" s="175" t="e">
        <f>('Raw data'!BL691/Shannon!$D691)*LN('Raw data'!BL691/Shannon!$D691)</f>
        <v>#NUM!</v>
      </c>
      <c r="BN691" s="175" t="e">
        <f>('Raw data'!BM691/Shannon!$D691)*LN('Raw data'!BM691/Shannon!$D691)</f>
        <v>#NUM!</v>
      </c>
      <c r="BO691" s="175" t="e">
        <f>('Raw data'!BN691/Shannon!$D691)*LN('Raw data'!BN691/Shannon!$D691)</f>
        <v>#NUM!</v>
      </c>
      <c r="BP691" s="175" t="e">
        <f>('Raw data'!BO691/Shannon!$D691)*LN('Raw data'!BO691/Shannon!$D691)</f>
        <v>#NUM!</v>
      </c>
      <c r="BQ691" s="175" t="e">
        <f>('Raw data'!BP691/Shannon!$D691)*LN('Raw data'!BP691/Shannon!$D691)</f>
        <v>#NUM!</v>
      </c>
      <c r="BR691" s="175" t="e">
        <f>('Raw data'!BQ691/Shannon!$D691)*LN('Raw data'!BQ691/Shannon!$D691)</f>
        <v>#NUM!</v>
      </c>
      <c r="BS691" s="175" t="e">
        <f>('Raw data'!BR691/Shannon!$D691)*LN('Raw data'!BR691/Shannon!$D691)</f>
        <v>#NUM!</v>
      </c>
      <c r="BT691" s="175" t="e">
        <f>('Raw data'!BS691/Shannon!$D691)*LN('Raw data'!BS691/Shannon!$D691)</f>
        <v>#NUM!</v>
      </c>
      <c r="BU691" s="175" t="e">
        <f>('Raw data'!BT691/Shannon!$D691)*LN('Raw data'!BT691/Shannon!$D691)</f>
        <v>#NUM!</v>
      </c>
      <c r="BV691" s="175" t="e">
        <f>('Raw data'!BU691/Shannon!$D691)*LN('Raw data'!BU691/Shannon!$D691)</f>
        <v>#NUM!</v>
      </c>
      <c r="BW691" s="175" t="e">
        <f>('Raw data'!BV691/Shannon!$D691)*LN('Raw data'!BV691/Shannon!$D691)</f>
        <v>#NUM!</v>
      </c>
      <c r="BX691" s="175" t="e">
        <f>('Raw data'!BW691/Shannon!$D691)*LN('Raw data'!BW691/Shannon!$D691)</f>
        <v>#NUM!</v>
      </c>
      <c r="BY691" s="175" t="e">
        <f>('Raw data'!BX691/Shannon!$D691)*LN('Raw data'!BX691/Shannon!$D691)</f>
        <v>#NUM!</v>
      </c>
      <c r="BZ691" s="175" t="e">
        <f>('Raw data'!BY691/Shannon!$D691)*LN('Raw data'!BY691/Shannon!$D691)</f>
        <v>#NUM!</v>
      </c>
      <c r="CA691" s="175" t="e">
        <f>('Raw data'!BZ691/Shannon!$D691)*LN('Raw data'!BZ691/Shannon!$D691)</f>
        <v>#NUM!</v>
      </c>
      <c r="CB691" s="175">
        <f>('Raw data'!CA691/Shannon!$D691)*LN('Raw data'!CA691/Shannon!$D691)</f>
        <v>-4.2629964532105317E-2</v>
      </c>
      <c r="CC691" s="175" t="e">
        <f>('Raw data'!CB691/Shannon!$D691)*LN('Raw data'!CB691/Shannon!$D691)</f>
        <v>#NUM!</v>
      </c>
      <c r="CD691" s="175" t="e">
        <f>('Raw data'!CC691/Shannon!$D691)*LN('Raw data'!CC691/Shannon!$D691)</f>
        <v>#NUM!</v>
      </c>
      <c r="CF691" s="176">
        <f t="shared" si="10"/>
        <v>0.3543589196405279</v>
      </c>
      <c r="CG691" s="175"/>
      <c r="CH691" s="175"/>
      <c r="CI691" s="175"/>
      <c r="CJ691" s="175"/>
      <c r="CK691" s="175"/>
      <c r="CL691" s="175"/>
      <c r="CM691" s="175">
        <v>-8.6397103622611326E-2</v>
      </c>
      <c r="CN691" s="175"/>
      <c r="CO691" s="175"/>
      <c r="CP691" s="175"/>
      <c r="CQ691" s="175"/>
      <c r="CR691" s="175"/>
      <c r="CS691" s="175"/>
      <c r="CT691" s="175"/>
      <c r="CU691" s="175"/>
      <c r="CV691" s="175"/>
      <c r="CW691" s="175"/>
      <c r="CX691" s="175"/>
      <c r="CY691" s="175"/>
      <c r="CZ691" s="175"/>
      <c r="DA691" s="175"/>
      <c r="DB691" s="175"/>
      <c r="DC691" s="175"/>
      <c r="DD691" s="175"/>
      <c r="DE691" s="175"/>
      <c r="DF691" s="175"/>
      <c r="DG691" s="175"/>
      <c r="DH691" s="175"/>
      <c r="DI691" s="175"/>
      <c r="DJ691" s="175"/>
      <c r="DK691" s="175"/>
      <c r="DL691" s="175"/>
      <c r="DM691" s="175"/>
      <c r="DN691" s="175"/>
      <c r="DO691" s="175">
        <v>-1.7529058535882366E-2</v>
      </c>
      <c r="DP691" s="175"/>
      <c r="DQ691" s="175"/>
      <c r="DR691" s="175"/>
      <c r="DS691" s="175"/>
      <c r="DT691" s="175"/>
      <c r="DU691" s="175"/>
      <c r="DV691" s="175"/>
      <c r="DW691" s="175"/>
      <c r="DX691" s="175"/>
      <c r="DY691" s="175"/>
      <c r="DZ691" s="175">
        <v>-0.1695701572098533</v>
      </c>
      <c r="EA691" s="175"/>
      <c r="EB691" s="175"/>
      <c r="EC691" s="175"/>
      <c r="ED691" s="175"/>
      <c r="EE691" s="175"/>
      <c r="EF691" s="175"/>
      <c r="EG691" s="175"/>
      <c r="EH691" s="175"/>
      <c r="EI691" s="175"/>
      <c r="EJ691" s="175"/>
      <c r="EK691" s="175"/>
      <c r="EL691" s="175"/>
      <c r="EM691" s="175"/>
      <c r="EN691" s="175">
        <v>-1.7529058535882366E-2</v>
      </c>
      <c r="EO691" s="175">
        <v>-6.3333541736298529E-2</v>
      </c>
      <c r="EP691" s="175"/>
      <c r="EQ691" s="175"/>
      <c r="ER691" s="175"/>
      <c r="ES691" s="175"/>
      <c r="ET691" s="175"/>
      <c r="EU691" s="175"/>
      <c r="EV691" s="175"/>
      <c r="EW691" s="175"/>
      <c r="EX691" s="175"/>
      <c r="EY691" s="175"/>
      <c r="EZ691" s="175"/>
      <c r="FA691" s="175"/>
      <c r="FB691" s="175"/>
      <c r="FC691" s="175"/>
      <c r="FD691" s="175"/>
      <c r="FE691" s="175"/>
      <c r="FF691" s="175">
        <v>-4.2629964532105317E-2</v>
      </c>
      <c r="FG691" s="175"/>
      <c r="FH691" s="175"/>
    </row>
    <row r="692" spans="2:164" x14ac:dyDescent="0.2">
      <c r="B692" s="13">
        <v>46</v>
      </c>
      <c r="C692" s="14">
        <v>15</v>
      </c>
      <c r="D692">
        <f>SUM('Raw data'!D692:CC692)</f>
        <v>11</v>
      </c>
      <c r="E692" s="175" t="e">
        <f>('Raw data'!D692/Shannon!$D692)*LN('Raw data'!D692/Shannon!$D692)</f>
        <v>#NUM!</v>
      </c>
      <c r="F692" s="175" t="e">
        <f>('Raw data'!E692/Shannon!$D692)*LN('Raw data'!E692/Shannon!$D692)</f>
        <v>#NUM!</v>
      </c>
      <c r="G692" s="175" t="e">
        <f>('Raw data'!F692/Shannon!$D692)*LN('Raw data'!F692/Shannon!$D692)</f>
        <v>#NUM!</v>
      </c>
      <c r="H692" s="175" t="e">
        <f>('Raw data'!G692/Shannon!$D692)*LN('Raw data'!G692/Shannon!$D692)</f>
        <v>#NUM!</v>
      </c>
      <c r="I692" s="175" t="e">
        <f>('Raw data'!H692/Shannon!$D692)*LN('Raw data'!H692/Shannon!$D692)</f>
        <v>#NUM!</v>
      </c>
      <c r="J692" s="175" t="e">
        <f>('Raw data'!I692/Shannon!$D692)*LN('Raw data'!I692/Shannon!$D692)</f>
        <v>#NUM!</v>
      </c>
      <c r="K692" s="175" t="e">
        <f>('Raw data'!J692/Shannon!$D692)*LN('Raw data'!J692/Shannon!$D692)</f>
        <v>#NUM!</v>
      </c>
      <c r="L692" s="175" t="e">
        <f>('Raw data'!K692/Shannon!$D692)*LN('Raw data'!K692/Shannon!$D692)</f>
        <v>#NUM!</v>
      </c>
      <c r="M692" s="175" t="e">
        <f>('Raw data'!L692/Shannon!$D692)*LN('Raw data'!L692/Shannon!$D692)</f>
        <v>#NUM!</v>
      </c>
      <c r="N692" s="175" t="e">
        <f>('Raw data'!M692/Shannon!$D692)*LN('Raw data'!M692/Shannon!$D692)</f>
        <v>#NUM!</v>
      </c>
      <c r="O692" s="175" t="e">
        <f>('Raw data'!N692/Shannon!$D692)*LN('Raw data'!N692/Shannon!$D692)</f>
        <v>#NUM!</v>
      </c>
      <c r="P692" s="175" t="e">
        <f>('Raw data'!O692/Shannon!$D692)*LN('Raw data'!O692/Shannon!$D692)</f>
        <v>#NUM!</v>
      </c>
      <c r="Q692" s="175" t="e">
        <f>('Raw data'!P692/Shannon!$D692)*LN('Raw data'!P692/Shannon!$D692)</f>
        <v>#NUM!</v>
      </c>
      <c r="R692" s="175" t="e">
        <f>('Raw data'!Q692/Shannon!$D692)*LN('Raw data'!Q692/Shannon!$D692)</f>
        <v>#NUM!</v>
      </c>
      <c r="S692" s="175" t="e">
        <f>('Raw data'!R692/Shannon!$D692)*LN('Raw data'!R692/Shannon!$D692)</f>
        <v>#NUM!</v>
      </c>
      <c r="T692" s="175" t="e">
        <f>('Raw data'!S692/Shannon!$D692)*LN('Raw data'!S692/Shannon!$D692)</f>
        <v>#NUM!</v>
      </c>
      <c r="U692" s="175" t="e">
        <f>('Raw data'!T692/Shannon!$D692)*LN('Raw data'!T692/Shannon!$D692)</f>
        <v>#NUM!</v>
      </c>
      <c r="V692" s="175" t="e">
        <f>('Raw data'!U692/Shannon!$D692)*LN('Raw data'!U692/Shannon!$D692)</f>
        <v>#NUM!</v>
      </c>
      <c r="W692" s="175" t="e">
        <f>('Raw data'!V692/Shannon!$D692)*LN('Raw data'!V692/Shannon!$D692)</f>
        <v>#NUM!</v>
      </c>
      <c r="X692" s="175" t="e">
        <f>('Raw data'!W692/Shannon!$D692)*LN('Raw data'!W692/Shannon!$D692)</f>
        <v>#NUM!</v>
      </c>
      <c r="Y692" s="175" t="e">
        <f>('Raw data'!X692/Shannon!$D692)*LN('Raw data'!X692/Shannon!$D692)</f>
        <v>#NUM!</v>
      </c>
      <c r="Z692" s="175" t="e">
        <f>('Raw data'!Y692/Shannon!$D692)*LN('Raw data'!Y692/Shannon!$D692)</f>
        <v>#NUM!</v>
      </c>
      <c r="AA692" s="175" t="e">
        <f>('Raw data'!Z692/Shannon!$D692)*LN('Raw data'!Z692/Shannon!$D692)</f>
        <v>#NUM!</v>
      </c>
      <c r="AB692" s="175" t="e">
        <f>('Raw data'!AA692/Shannon!$D692)*LN('Raw data'!AA692/Shannon!$D692)</f>
        <v>#NUM!</v>
      </c>
      <c r="AC692" s="175" t="e">
        <f>('Raw data'!AB692/Shannon!$D692)*LN('Raw data'!AB692/Shannon!$D692)</f>
        <v>#NUM!</v>
      </c>
      <c r="AD692" s="175" t="e">
        <f>('Raw data'!AC692/Shannon!$D692)*LN('Raw data'!AC692/Shannon!$D692)</f>
        <v>#NUM!</v>
      </c>
      <c r="AE692" s="175" t="e">
        <f>('Raw data'!AD692/Shannon!$D692)*LN('Raw data'!AD692/Shannon!$D692)</f>
        <v>#NUM!</v>
      </c>
      <c r="AF692" s="175" t="e">
        <f>('Raw data'!AE692/Shannon!$D692)*LN('Raw data'!AE692/Shannon!$D692)</f>
        <v>#NUM!</v>
      </c>
      <c r="AG692" s="175" t="e">
        <f>('Raw data'!AF692/Shannon!$D692)*LN('Raw data'!AF692/Shannon!$D692)</f>
        <v>#NUM!</v>
      </c>
      <c r="AH692" s="175" t="e">
        <f>('Raw data'!AG692/Shannon!$D692)*LN('Raw data'!AG692/Shannon!$D692)</f>
        <v>#NUM!</v>
      </c>
      <c r="AI692" s="175" t="e">
        <f>('Raw data'!AH692/Shannon!$D692)*LN('Raw data'!AH692/Shannon!$D692)</f>
        <v>#NUM!</v>
      </c>
      <c r="AJ692" s="175" t="e">
        <f>('Raw data'!AI692/Shannon!$D692)*LN('Raw data'!AI692/Shannon!$D692)</f>
        <v>#NUM!</v>
      </c>
      <c r="AK692" s="175" t="e">
        <f>('Raw data'!AJ692/Shannon!$D692)*LN('Raw data'!AJ692/Shannon!$D692)</f>
        <v>#NUM!</v>
      </c>
      <c r="AL692" s="175" t="e">
        <f>('Raw data'!AK692/Shannon!$D692)*LN('Raw data'!AK692/Shannon!$D692)</f>
        <v>#NUM!</v>
      </c>
      <c r="AM692" s="175" t="e">
        <f>('Raw data'!AL692/Shannon!$D692)*LN('Raw data'!AL692/Shannon!$D692)</f>
        <v>#NUM!</v>
      </c>
      <c r="AN692" s="175" t="e">
        <f>('Raw data'!AM692/Shannon!$D692)*LN('Raw data'!AM692/Shannon!$D692)</f>
        <v>#NUM!</v>
      </c>
      <c r="AO692" s="175" t="e">
        <f>('Raw data'!AN692/Shannon!$D692)*LN('Raw data'!AN692/Shannon!$D692)</f>
        <v>#NUM!</v>
      </c>
      <c r="AP692" s="175" t="e">
        <f>('Raw data'!AO692/Shannon!$D692)*LN('Raw data'!AO692/Shannon!$D692)</f>
        <v>#NUM!</v>
      </c>
      <c r="AQ692" s="175" t="e">
        <f>('Raw data'!AP692/Shannon!$D692)*LN('Raw data'!AP692/Shannon!$D692)</f>
        <v>#NUM!</v>
      </c>
      <c r="AR692" s="175" t="e">
        <f>('Raw data'!AQ692/Shannon!$D692)*LN('Raw data'!AQ692/Shannon!$D692)</f>
        <v>#NUM!</v>
      </c>
      <c r="AS692" s="175" t="e">
        <f>('Raw data'!AR692/Shannon!$D692)*LN('Raw data'!AR692/Shannon!$D692)</f>
        <v>#NUM!</v>
      </c>
      <c r="AT692" s="175" t="e">
        <f>('Raw data'!AS692/Shannon!$D692)*LN('Raw data'!AS692/Shannon!$D692)</f>
        <v>#NUM!</v>
      </c>
      <c r="AU692" s="175" t="e">
        <f>('Raw data'!AT692/Shannon!$D692)*LN('Raw data'!AT692/Shannon!$D692)</f>
        <v>#NUM!</v>
      </c>
      <c r="AV692" s="175">
        <f>('Raw data'!AU692/Shannon!$D692)*LN('Raw data'!AU692/Shannon!$D692)</f>
        <v>-0.16418511446903272</v>
      </c>
      <c r="AW692" s="175" t="e">
        <f>('Raw data'!AV692/Shannon!$D692)*LN('Raw data'!AV692/Shannon!$D692)</f>
        <v>#NUM!</v>
      </c>
      <c r="AX692" s="175" t="e">
        <f>('Raw data'!AW692/Shannon!$D692)*LN('Raw data'!AW692/Shannon!$D692)</f>
        <v>#NUM!</v>
      </c>
      <c r="AY692" s="175">
        <f>('Raw data'!AX692/Shannon!$D692)*LN('Raw data'!AX692/Shannon!$D692)</f>
        <v>-0.30995419858880463</v>
      </c>
      <c r="AZ692" s="175" t="e">
        <f>('Raw data'!AY692/Shannon!$D692)*LN('Raw data'!AY692/Shannon!$D692)</f>
        <v>#NUM!</v>
      </c>
      <c r="BA692" s="175" t="e">
        <f>('Raw data'!AZ692/Shannon!$D692)*LN('Raw data'!AZ692/Shannon!$D692)</f>
        <v>#NUM!</v>
      </c>
      <c r="BB692" s="175" t="e">
        <f>('Raw data'!BA692/Shannon!$D692)*LN('Raw data'!BA692/Shannon!$D692)</f>
        <v>#NUM!</v>
      </c>
      <c r="BC692" s="175" t="e">
        <f>('Raw data'!BB692/Shannon!$D692)*LN('Raw data'!BB692/Shannon!$D692)</f>
        <v>#NUM!</v>
      </c>
      <c r="BD692" s="175" t="e">
        <f>('Raw data'!BC692/Shannon!$D692)*LN('Raw data'!BC692/Shannon!$D692)</f>
        <v>#NUM!</v>
      </c>
      <c r="BE692" s="175" t="e">
        <f>('Raw data'!BD692/Shannon!$D692)*LN('Raw data'!BD692/Shannon!$D692)</f>
        <v>#NUM!</v>
      </c>
      <c r="BF692" s="175" t="e">
        <f>('Raw data'!BE692/Shannon!$D692)*LN('Raw data'!BE692/Shannon!$D692)</f>
        <v>#NUM!</v>
      </c>
      <c r="BG692" s="175" t="e">
        <f>('Raw data'!BF692/Shannon!$D692)*LN('Raw data'!BF692/Shannon!$D692)</f>
        <v>#NUM!</v>
      </c>
      <c r="BH692" s="175" t="e">
        <f>('Raw data'!BG692/Shannon!$D692)*LN('Raw data'!BG692/Shannon!$D692)</f>
        <v>#NUM!</v>
      </c>
      <c r="BI692" s="175" t="e">
        <f>('Raw data'!BH692/Shannon!$D692)*LN('Raw data'!BH692/Shannon!$D692)</f>
        <v>#NUM!</v>
      </c>
      <c r="BJ692" s="175" t="e">
        <f>('Raw data'!BI692/Shannon!$D692)*LN('Raw data'!BI692/Shannon!$D692)</f>
        <v>#NUM!</v>
      </c>
      <c r="BK692" s="175" t="e">
        <f>('Raw data'!BJ692/Shannon!$D692)*LN('Raw data'!BJ692/Shannon!$D692)</f>
        <v>#NUM!</v>
      </c>
      <c r="BL692" s="175" t="e">
        <f>('Raw data'!BK692/Shannon!$D692)*LN('Raw data'!BK692/Shannon!$D692)</f>
        <v>#NUM!</v>
      </c>
      <c r="BM692" s="175" t="e">
        <f>('Raw data'!BL692/Shannon!$D692)*LN('Raw data'!BL692/Shannon!$D692)</f>
        <v>#NUM!</v>
      </c>
      <c r="BN692" s="175" t="e">
        <f>('Raw data'!BM692/Shannon!$D692)*LN('Raw data'!BM692/Shannon!$D692)</f>
        <v>#NUM!</v>
      </c>
      <c r="BO692" s="175" t="e">
        <f>('Raw data'!BN692/Shannon!$D692)*LN('Raw data'!BN692/Shannon!$D692)</f>
        <v>#NUM!</v>
      </c>
      <c r="BP692" s="175" t="e">
        <f>('Raw data'!BO692/Shannon!$D692)*LN('Raw data'!BO692/Shannon!$D692)</f>
        <v>#NUM!</v>
      </c>
      <c r="BQ692" s="175" t="e">
        <f>('Raw data'!BP692/Shannon!$D692)*LN('Raw data'!BP692/Shannon!$D692)</f>
        <v>#NUM!</v>
      </c>
      <c r="BR692" s="175" t="e">
        <f>('Raw data'!BQ692/Shannon!$D692)*LN('Raw data'!BQ692/Shannon!$D692)</f>
        <v>#NUM!</v>
      </c>
      <c r="BS692" s="175" t="e">
        <f>('Raw data'!BR692/Shannon!$D692)*LN('Raw data'!BR692/Shannon!$D692)</f>
        <v>#NUM!</v>
      </c>
      <c r="BT692" s="175" t="e">
        <f>('Raw data'!BS692/Shannon!$D692)*LN('Raw data'!BS692/Shannon!$D692)</f>
        <v>#NUM!</v>
      </c>
      <c r="BU692" s="175" t="e">
        <f>('Raw data'!BT692/Shannon!$D692)*LN('Raw data'!BT692/Shannon!$D692)</f>
        <v>#NUM!</v>
      </c>
      <c r="BV692" s="175" t="e">
        <f>('Raw data'!BU692/Shannon!$D692)*LN('Raw data'!BU692/Shannon!$D692)</f>
        <v>#NUM!</v>
      </c>
      <c r="BW692" s="175" t="e">
        <f>('Raw data'!BV692/Shannon!$D692)*LN('Raw data'!BV692/Shannon!$D692)</f>
        <v>#NUM!</v>
      </c>
      <c r="BX692" s="175" t="e">
        <f>('Raw data'!BW692/Shannon!$D692)*LN('Raw data'!BW692/Shannon!$D692)</f>
        <v>#NUM!</v>
      </c>
      <c r="BY692" s="175" t="e">
        <f>('Raw data'!BX692/Shannon!$D692)*LN('Raw data'!BX692/Shannon!$D692)</f>
        <v>#NUM!</v>
      </c>
      <c r="BZ692" s="175" t="e">
        <f>('Raw data'!BY692/Shannon!$D692)*LN('Raw data'!BY692/Shannon!$D692)</f>
        <v>#NUM!</v>
      </c>
      <c r="CA692" s="175" t="e">
        <f>('Raw data'!BZ692/Shannon!$D692)*LN('Raw data'!BZ692/Shannon!$D692)</f>
        <v>#NUM!</v>
      </c>
      <c r="CB692" s="175" t="e">
        <f>('Raw data'!CA692/Shannon!$D692)*LN('Raw data'!CA692/Shannon!$D692)</f>
        <v>#NUM!</v>
      </c>
      <c r="CC692" s="175" t="e">
        <f>('Raw data'!CB692/Shannon!$D692)*LN('Raw data'!CB692/Shannon!$D692)</f>
        <v>#NUM!</v>
      </c>
      <c r="CD692" s="175" t="e">
        <f>('Raw data'!CC692/Shannon!$D692)*LN('Raw data'!CC692/Shannon!$D692)</f>
        <v>#NUM!</v>
      </c>
      <c r="CF692" s="176">
        <f t="shared" si="10"/>
        <v>0.47413931305783735</v>
      </c>
      <c r="CG692" s="175"/>
      <c r="CH692" s="175"/>
      <c r="CI692" s="175"/>
      <c r="CJ692" s="175"/>
      <c r="CK692" s="175"/>
      <c r="CL692" s="175"/>
      <c r="CM692" s="175"/>
      <c r="CN692" s="175"/>
      <c r="CO692" s="175"/>
      <c r="CP692" s="175"/>
      <c r="CQ692" s="175"/>
      <c r="CR692" s="175"/>
      <c r="CS692" s="175"/>
      <c r="CT692" s="175"/>
      <c r="CU692" s="175"/>
      <c r="CV692" s="175"/>
      <c r="CW692" s="175"/>
      <c r="CX692" s="175"/>
      <c r="CY692" s="175"/>
      <c r="CZ692" s="175"/>
      <c r="DA692" s="175"/>
      <c r="DB692" s="175"/>
      <c r="DC692" s="175"/>
      <c r="DD692" s="175"/>
      <c r="DE692" s="175"/>
      <c r="DF692" s="175"/>
      <c r="DG692" s="175"/>
      <c r="DH692" s="175"/>
      <c r="DI692" s="175"/>
      <c r="DJ692" s="175"/>
      <c r="DK692" s="175"/>
      <c r="DL692" s="175"/>
      <c r="DM692" s="175"/>
      <c r="DN692" s="175"/>
      <c r="DO692" s="175"/>
      <c r="DP692" s="175"/>
      <c r="DQ692" s="175"/>
      <c r="DR692" s="175"/>
      <c r="DS692" s="175"/>
      <c r="DT692" s="175"/>
      <c r="DU692" s="175"/>
      <c r="DV692" s="175"/>
      <c r="DW692" s="175"/>
      <c r="DX692" s="175"/>
      <c r="DY692" s="175"/>
      <c r="DZ692" s="175">
        <v>-0.16418511446903272</v>
      </c>
      <c r="EA692" s="175"/>
      <c r="EB692" s="175"/>
      <c r="EC692" s="175">
        <v>-0.30995419858880463</v>
      </c>
      <c r="ED692" s="175"/>
      <c r="EE692" s="175"/>
      <c r="EF692" s="175"/>
      <c r="EG692" s="175"/>
      <c r="EH692" s="175"/>
      <c r="EI692" s="175"/>
      <c r="EJ692" s="175"/>
      <c r="EK692" s="175"/>
      <c r="EL692" s="175"/>
      <c r="EM692" s="175"/>
      <c r="EN692" s="175"/>
      <c r="EO692" s="175"/>
      <c r="EP692" s="175"/>
      <c r="EQ692" s="175"/>
      <c r="ER692" s="175"/>
      <c r="ES692" s="175"/>
      <c r="ET692" s="175"/>
      <c r="EU692" s="175"/>
      <c r="EV692" s="175"/>
      <c r="EW692" s="175"/>
      <c r="EX692" s="175"/>
      <c r="EY692" s="175"/>
      <c r="EZ692" s="175"/>
      <c r="FA692" s="175"/>
      <c r="FB692" s="175"/>
      <c r="FC692" s="175"/>
      <c r="FD692" s="175"/>
      <c r="FE692" s="175"/>
      <c r="FF692" s="175"/>
      <c r="FG692" s="175"/>
      <c r="FH692" s="175"/>
    </row>
    <row r="693" spans="2:164" x14ac:dyDescent="0.2">
      <c r="B693" s="13">
        <v>46</v>
      </c>
      <c r="C693" s="14">
        <v>16</v>
      </c>
      <c r="D693">
        <f>SUM('Raw data'!D693:CC693)</f>
        <v>120</v>
      </c>
      <c r="E693" s="175" t="e">
        <f>('Raw data'!D693/Shannon!$D693)*LN('Raw data'!D693/Shannon!$D693)</f>
        <v>#NUM!</v>
      </c>
      <c r="F693" s="175" t="e">
        <f>('Raw data'!E693/Shannon!$D693)*LN('Raw data'!E693/Shannon!$D693)</f>
        <v>#NUM!</v>
      </c>
      <c r="G693" s="175" t="e">
        <f>('Raw data'!F693/Shannon!$D693)*LN('Raw data'!F693/Shannon!$D693)</f>
        <v>#NUM!</v>
      </c>
      <c r="H693" s="175" t="e">
        <f>('Raw data'!G693/Shannon!$D693)*LN('Raw data'!G693/Shannon!$D693)</f>
        <v>#NUM!</v>
      </c>
      <c r="I693" s="175">
        <f>('Raw data'!H693/Shannon!$D693)*LN('Raw data'!H693/Shannon!$D693)</f>
        <v>-0.14507911516682864</v>
      </c>
      <c r="J693" s="175" t="e">
        <f>('Raw data'!I693/Shannon!$D693)*LN('Raw data'!I693/Shannon!$D693)</f>
        <v>#NUM!</v>
      </c>
      <c r="K693" s="175" t="e">
        <f>('Raw data'!J693/Shannon!$D693)*LN('Raw data'!J693/Shannon!$D693)</f>
        <v>#NUM!</v>
      </c>
      <c r="L693" s="175" t="e">
        <f>('Raw data'!K693/Shannon!$D693)*LN('Raw data'!K693/Shannon!$D693)</f>
        <v>#NUM!</v>
      </c>
      <c r="M693" s="175" t="e">
        <f>('Raw data'!L693/Shannon!$D693)*LN('Raw data'!L693/Shannon!$D693)</f>
        <v>#NUM!</v>
      </c>
      <c r="N693" s="175" t="e">
        <f>('Raw data'!M693/Shannon!$D693)*LN('Raw data'!M693/Shannon!$D693)</f>
        <v>#NUM!</v>
      </c>
      <c r="O693" s="175" t="e">
        <f>('Raw data'!N693/Shannon!$D693)*LN('Raw data'!N693/Shannon!$D693)</f>
        <v>#NUM!</v>
      </c>
      <c r="P693" s="175" t="e">
        <f>('Raw data'!O693/Shannon!$D693)*LN('Raw data'!O693/Shannon!$D693)</f>
        <v>#NUM!</v>
      </c>
      <c r="Q693" s="175" t="e">
        <f>('Raw data'!P693/Shannon!$D693)*LN('Raw data'!P693/Shannon!$D693)</f>
        <v>#NUM!</v>
      </c>
      <c r="R693" s="175" t="e">
        <f>('Raw data'!Q693/Shannon!$D693)*LN('Raw data'!Q693/Shannon!$D693)</f>
        <v>#NUM!</v>
      </c>
      <c r="S693" s="175" t="e">
        <f>('Raw data'!R693/Shannon!$D693)*LN('Raw data'!R693/Shannon!$D693)</f>
        <v>#NUM!</v>
      </c>
      <c r="T693" s="175" t="e">
        <f>('Raw data'!S693/Shannon!$D693)*LN('Raw data'!S693/Shannon!$D693)</f>
        <v>#NUM!</v>
      </c>
      <c r="U693" s="175" t="e">
        <f>('Raw data'!T693/Shannon!$D693)*LN('Raw data'!T693/Shannon!$D693)</f>
        <v>#NUM!</v>
      </c>
      <c r="V693" s="175" t="e">
        <f>('Raw data'!U693/Shannon!$D693)*LN('Raw data'!U693/Shannon!$D693)</f>
        <v>#NUM!</v>
      </c>
      <c r="W693" s="175" t="e">
        <f>('Raw data'!V693/Shannon!$D693)*LN('Raw data'!V693/Shannon!$D693)</f>
        <v>#NUM!</v>
      </c>
      <c r="X693" s="175" t="e">
        <f>('Raw data'!W693/Shannon!$D693)*LN('Raw data'!W693/Shannon!$D693)</f>
        <v>#NUM!</v>
      </c>
      <c r="Y693" s="175" t="e">
        <f>('Raw data'!X693/Shannon!$D693)*LN('Raw data'!X693/Shannon!$D693)</f>
        <v>#NUM!</v>
      </c>
      <c r="Z693" s="175" t="e">
        <f>('Raw data'!Y693/Shannon!$D693)*LN('Raw data'!Y693/Shannon!$D693)</f>
        <v>#NUM!</v>
      </c>
      <c r="AA693" s="175" t="e">
        <f>('Raw data'!Z693/Shannon!$D693)*LN('Raw data'!Z693/Shannon!$D693)</f>
        <v>#NUM!</v>
      </c>
      <c r="AB693" s="175" t="e">
        <f>('Raw data'!AA693/Shannon!$D693)*LN('Raw data'!AA693/Shannon!$D693)</f>
        <v>#NUM!</v>
      </c>
      <c r="AC693" s="175" t="e">
        <f>('Raw data'!AB693/Shannon!$D693)*LN('Raw data'!AB693/Shannon!$D693)</f>
        <v>#NUM!</v>
      </c>
      <c r="AD693" s="175" t="e">
        <f>('Raw data'!AC693/Shannon!$D693)*LN('Raw data'!AC693/Shannon!$D693)</f>
        <v>#NUM!</v>
      </c>
      <c r="AE693" s="175" t="e">
        <f>('Raw data'!AD693/Shannon!$D693)*LN('Raw data'!AD693/Shannon!$D693)</f>
        <v>#NUM!</v>
      </c>
      <c r="AF693" s="175" t="e">
        <f>('Raw data'!AE693/Shannon!$D693)*LN('Raw data'!AE693/Shannon!$D693)</f>
        <v>#NUM!</v>
      </c>
      <c r="AG693" s="175" t="e">
        <f>('Raw data'!AF693/Shannon!$D693)*LN('Raw data'!AF693/Shannon!$D693)</f>
        <v>#NUM!</v>
      </c>
      <c r="AH693" s="175" t="e">
        <f>('Raw data'!AG693/Shannon!$D693)*LN('Raw data'!AG693/Shannon!$D693)</f>
        <v>#NUM!</v>
      </c>
      <c r="AI693" s="175" t="e">
        <f>('Raw data'!AH693/Shannon!$D693)*LN('Raw data'!AH693/Shannon!$D693)</f>
        <v>#NUM!</v>
      </c>
      <c r="AJ693" s="175" t="e">
        <f>('Raw data'!AI693/Shannon!$D693)*LN('Raw data'!AI693/Shannon!$D693)</f>
        <v>#NUM!</v>
      </c>
      <c r="AK693" s="175" t="e">
        <f>('Raw data'!AJ693/Shannon!$D693)*LN('Raw data'!AJ693/Shannon!$D693)</f>
        <v>#NUM!</v>
      </c>
      <c r="AL693" s="175" t="e">
        <f>('Raw data'!AK693/Shannon!$D693)*LN('Raw data'!AK693/Shannon!$D693)</f>
        <v>#NUM!</v>
      </c>
      <c r="AM693" s="175" t="e">
        <f>('Raw data'!AL693/Shannon!$D693)*LN('Raw data'!AL693/Shannon!$D693)</f>
        <v>#NUM!</v>
      </c>
      <c r="AN693" s="175" t="e">
        <f>('Raw data'!AM693/Shannon!$D693)*LN('Raw data'!AM693/Shannon!$D693)</f>
        <v>#NUM!</v>
      </c>
      <c r="AO693" s="175" t="e">
        <f>('Raw data'!AN693/Shannon!$D693)*LN('Raw data'!AN693/Shannon!$D693)</f>
        <v>#NUM!</v>
      </c>
      <c r="AP693" s="175" t="e">
        <f>('Raw data'!AO693/Shannon!$D693)*LN('Raw data'!AO693/Shannon!$D693)</f>
        <v>#NUM!</v>
      </c>
      <c r="AQ693" s="175" t="e">
        <f>('Raw data'!AP693/Shannon!$D693)*LN('Raw data'!AP693/Shannon!$D693)</f>
        <v>#NUM!</v>
      </c>
      <c r="AR693" s="175" t="e">
        <f>('Raw data'!AQ693/Shannon!$D693)*LN('Raw data'!AQ693/Shannon!$D693)</f>
        <v>#NUM!</v>
      </c>
      <c r="AS693" s="175" t="e">
        <f>('Raw data'!AR693/Shannon!$D693)*LN('Raw data'!AR693/Shannon!$D693)</f>
        <v>#NUM!</v>
      </c>
      <c r="AT693" s="175" t="e">
        <f>('Raw data'!AS693/Shannon!$D693)*LN('Raw data'!AS693/Shannon!$D693)</f>
        <v>#NUM!</v>
      </c>
      <c r="AU693" s="175" t="e">
        <f>('Raw data'!AT693/Shannon!$D693)*LN('Raw data'!AT693/Shannon!$D693)</f>
        <v>#NUM!</v>
      </c>
      <c r="AV693" s="175">
        <f>('Raw data'!AU693/Shannon!$D693)*LN('Raw data'!AU693/Shannon!$D693)</f>
        <v>-0.29181668757247087</v>
      </c>
      <c r="AW693" s="175" t="e">
        <f>('Raw data'!AV693/Shannon!$D693)*LN('Raw data'!AV693/Shannon!$D693)</f>
        <v>#NUM!</v>
      </c>
      <c r="AX693" s="175" t="e">
        <f>('Raw data'!AW693/Shannon!$D693)*LN('Raw data'!AW693/Shannon!$D693)</f>
        <v>#NUM!</v>
      </c>
      <c r="AY693" s="175" t="e">
        <f>('Raw data'!AX693/Shannon!$D693)*LN('Raw data'!AX693/Shannon!$D693)</f>
        <v>#NUM!</v>
      </c>
      <c r="AZ693" s="175" t="e">
        <f>('Raw data'!AY693/Shannon!$D693)*LN('Raw data'!AY693/Shannon!$D693)</f>
        <v>#NUM!</v>
      </c>
      <c r="BA693" s="175" t="e">
        <f>('Raw data'!AZ693/Shannon!$D693)*LN('Raw data'!AZ693/Shannon!$D693)</f>
        <v>#NUM!</v>
      </c>
      <c r="BB693" s="175" t="e">
        <f>('Raw data'!BA693/Shannon!$D693)*LN('Raw data'!BA693/Shannon!$D693)</f>
        <v>#NUM!</v>
      </c>
      <c r="BC693" s="175" t="e">
        <f>('Raw data'!BB693/Shannon!$D693)*LN('Raw data'!BB693/Shannon!$D693)</f>
        <v>#NUM!</v>
      </c>
      <c r="BD693" s="175" t="e">
        <f>('Raw data'!BC693/Shannon!$D693)*LN('Raw data'!BC693/Shannon!$D693)</f>
        <v>#NUM!</v>
      </c>
      <c r="BE693" s="175" t="e">
        <f>('Raw data'!BD693/Shannon!$D693)*LN('Raw data'!BD693/Shannon!$D693)</f>
        <v>#NUM!</v>
      </c>
      <c r="BF693" s="175" t="e">
        <f>('Raw data'!BE693/Shannon!$D693)*LN('Raw data'!BE693/Shannon!$D693)</f>
        <v>#NUM!</v>
      </c>
      <c r="BG693" s="175" t="e">
        <f>('Raw data'!BF693/Shannon!$D693)*LN('Raw data'!BF693/Shannon!$D693)</f>
        <v>#NUM!</v>
      </c>
      <c r="BH693" s="175" t="e">
        <f>('Raw data'!BG693/Shannon!$D693)*LN('Raw data'!BG693/Shannon!$D693)</f>
        <v>#NUM!</v>
      </c>
      <c r="BI693" s="175" t="e">
        <f>('Raw data'!BH693/Shannon!$D693)*LN('Raw data'!BH693/Shannon!$D693)</f>
        <v>#NUM!</v>
      </c>
      <c r="BJ693" s="175" t="e">
        <f>('Raw data'!BI693/Shannon!$D693)*LN('Raw data'!BI693/Shannon!$D693)</f>
        <v>#NUM!</v>
      </c>
      <c r="BK693" s="175" t="e">
        <f>('Raw data'!BJ693/Shannon!$D693)*LN('Raw data'!BJ693/Shannon!$D693)</f>
        <v>#NUM!</v>
      </c>
      <c r="BL693" s="175" t="e">
        <f>('Raw data'!BK693/Shannon!$D693)*LN('Raw data'!BK693/Shannon!$D693)</f>
        <v>#NUM!</v>
      </c>
      <c r="BM693" s="175" t="e">
        <f>('Raw data'!BL693/Shannon!$D693)*LN('Raw data'!BL693/Shannon!$D693)</f>
        <v>#NUM!</v>
      </c>
      <c r="BN693" s="175" t="e">
        <f>('Raw data'!BM693/Shannon!$D693)*LN('Raw data'!BM693/Shannon!$D693)</f>
        <v>#NUM!</v>
      </c>
      <c r="BO693" s="175" t="e">
        <f>('Raw data'!BN693/Shannon!$D693)*LN('Raw data'!BN693/Shannon!$D693)</f>
        <v>#NUM!</v>
      </c>
      <c r="BP693" s="175" t="e">
        <f>('Raw data'!BO693/Shannon!$D693)*LN('Raw data'!BO693/Shannon!$D693)</f>
        <v>#NUM!</v>
      </c>
      <c r="BQ693" s="175" t="e">
        <f>('Raw data'!BP693/Shannon!$D693)*LN('Raw data'!BP693/Shannon!$D693)</f>
        <v>#NUM!</v>
      </c>
      <c r="BR693" s="175" t="e">
        <f>('Raw data'!BQ693/Shannon!$D693)*LN('Raw data'!BQ693/Shannon!$D693)</f>
        <v>#NUM!</v>
      </c>
      <c r="BS693" s="175" t="e">
        <f>('Raw data'!BR693/Shannon!$D693)*LN('Raw data'!BR693/Shannon!$D693)</f>
        <v>#NUM!</v>
      </c>
      <c r="BT693" s="175" t="e">
        <f>('Raw data'!BS693/Shannon!$D693)*LN('Raw data'!BS693/Shannon!$D693)</f>
        <v>#NUM!</v>
      </c>
      <c r="BU693" s="175" t="e">
        <f>('Raw data'!BT693/Shannon!$D693)*LN('Raw data'!BT693/Shannon!$D693)</f>
        <v>#NUM!</v>
      </c>
      <c r="BV693" s="175" t="e">
        <f>('Raw data'!BU693/Shannon!$D693)*LN('Raw data'!BU693/Shannon!$D693)</f>
        <v>#NUM!</v>
      </c>
      <c r="BW693" s="175" t="e">
        <f>('Raw data'!BV693/Shannon!$D693)*LN('Raw data'!BV693/Shannon!$D693)</f>
        <v>#NUM!</v>
      </c>
      <c r="BX693" s="175" t="e">
        <f>('Raw data'!BW693/Shannon!$D693)*LN('Raw data'!BW693/Shannon!$D693)</f>
        <v>#NUM!</v>
      </c>
      <c r="BY693" s="175" t="e">
        <f>('Raw data'!BX693/Shannon!$D693)*LN('Raw data'!BX693/Shannon!$D693)</f>
        <v>#NUM!</v>
      </c>
      <c r="BZ693" s="175" t="e">
        <f>('Raw data'!BY693/Shannon!$D693)*LN('Raw data'!BY693/Shannon!$D693)</f>
        <v>#NUM!</v>
      </c>
      <c r="CA693" s="175" t="e">
        <f>('Raw data'!BZ693/Shannon!$D693)*LN('Raw data'!BZ693/Shannon!$D693)</f>
        <v>#NUM!</v>
      </c>
      <c r="CB693" s="175" t="e">
        <f>('Raw data'!CA693/Shannon!$D693)*LN('Raw data'!CA693/Shannon!$D693)</f>
        <v>#NUM!</v>
      </c>
      <c r="CC693" s="175" t="e">
        <f>('Raw data'!CB693/Shannon!$D693)*LN('Raw data'!CB693/Shannon!$D693)</f>
        <v>#NUM!</v>
      </c>
      <c r="CD693" s="175" t="e">
        <f>('Raw data'!CC693/Shannon!$D693)*LN('Raw data'!CC693/Shannon!$D693)</f>
        <v>#NUM!</v>
      </c>
      <c r="CF693" s="176">
        <f t="shared" si="10"/>
        <v>0.43689580273929951</v>
      </c>
      <c r="CG693" s="175"/>
      <c r="CH693" s="175"/>
      <c r="CI693" s="175"/>
      <c r="CJ693" s="175"/>
      <c r="CK693" s="175"/>
      <c r="CL693" s="175"/>
      <c r="CM693" s="175">
        <v>-0.14507911516682864</v>
      </c>
      <c r="CN693" s="175"/>
      <c r="CO693" s="175"/>
      <c r="CP693" s="175"/>
      <c r="CQ693" s="175"/>
      <c r="CR693" s="175"/>
      <c r="CS693" s="175"/>
      <c r="CT693" s="175"/>
      <c r="CU693" s="175"/>
      <c r="CV693" s="175"/>
      <c r="CW693" s="175"/>
      <c r="CX693" s="175"/>
      <c r="CY693" s="175"/>
      <c r="CZ693" s="175"/>
      <c r="DA693" s="175"/>
      <c r="DB693" s="175"/>
      <c r="DC693" s="175"/>
      <c r="DD693" s="175"/>
      <c r="DE693" s="175"/>
      <c r="DF693" s="175"/>
      <c r="DG693" s="175"/>
      <c r="DH693" s="175"/>
      <c r="DI693" s="175"/>
      <c r="DJ693" s="175"/>
      <c r="DK693" s="175"/>
      <c r="DL693" s="175"/>
      <c r="DM693" s="175"/>
      <c r="DN693" s="175"/>
      <c r="DO693" s="175"/>
      <c r="DP693" s="175"/>
      <c r="DQ693" s="175"/>
      <c r="DR693" s="175"/>
      <c r="DS693" s="175"/>
      <c r="DT693" s="175"/>
      <c r="DU693" s="175"/>
      <c r="DV693" s="175"/>
      <c r="DW693" s="175"/>
      <c r="DX693" s="175"/>
      <c r="DY693" s="175"/>
      <c r="DZ693" s="175">
        <v>-0.29181668757247087</v>
      </c>
      <c r="EA693" s="175"/>
      <c r="EB693" s="175"/>
      <c r="EC693" s="175"/>
      <c r="ED693" s="175"/>
      <c r="EE693" s="175"/>
      <c r="EF693" s="175"/>
      <c r="EG693" s="175"/>
      <c r="EH693" s="175"/>
      <c r="EI693" s="175"/>
      <c r="EJ693" s="175"/>
      <c r="EK693" s="175"/>
      <c r="EL693" s="175"/>
      <c r="EM693" s="175"/>
      <c r="EN693" s="175"/>
      <c r="EO693" s="175"/>
      <c r="EP693" s="175"/>
      <c r="EQ693" s="175"/>
      <c r="ER693" s="175"/>
      <c r="ES693" s="175"/>
      <c r="ET693" s="175"/>
      <c r="EU693" s="175"/>
      <c r="EV693" s="175"/>
      <c r="EW693" s="175"/>
      <c r="EX693" s="175"/>
      <c r="EY693" s="175"/>
      <c r="EZ693" s="175"/>
      <c r="FA693" s="175"/>
      <c r="FB693" s="175"/>
      <c r="FC693" s="175"/>
      <c r="FD693" s="175"/>
      <c r="FE693" s="175"/>
      <c r="FF693" s="175"/>
      <c r="FG693" s="175"/>
      <c r="FH693" s="175"/>
    </row>
    <row r="694" spans="2:164" x14ac:dyDescent="0.2">
      <c r="B694" s="13">
        <v>47</v>
      </c>
      <c r="C694" s="14">
        <v>1</v>
      </c>
      <c r="D694">
        <f>SUM('Raw data'!D694:CC694)</f>
        <v>81</v>
      </c>
      <c r="E694" s="175" t="e">
        <f>('Raw data'!D694/Shannon!$D694)*LN('Raw data'!D694/Shannon!$D694)</f>
        <v>#NUM!</v>
      </c>
      <c r="F694" s="175" t="e">
        <f>('Raw data'!E694/Shannon!$D694)*LN('Raw data'!E694/Shannon!$D694)</f>
        <v>#NUM!</v>
      </c>
      <c r="G694" s="175">
        <f>('Raw data'!F694/Shannon!$D694)*LN('Raw data'!F694/Shannon!$D694)</f>
        <v>-5.4252458699659736E-2</v>
      </c>
      <c r="H694" s="175">
        <f>('Raw data'!G694/Shannon!$D694)*LN('Raw data'!G694/Shannon!$D694)</f>
        <v>-9.1390172200308484E-2</v>
      </c>
      <c r="I694" s="175" t="e">
        <f>('Raw data'!H694/Shannon!$D694)*LN('Raw data'!H694/Shannon!$D694)</f>
        <v>#NUM!</v>
      </c>
      <c r="J694" s="175">
        <f>('Raw data'!I694/Shannon!$D694)*LN('Raw data'!I694/Shannon!$D694)</f>
        <v>-0.31582929616335637</v>
      </c>
      <c r="K694" s="175" t="e">
        <f>('Raw data'!J694/Shannon!$D694)*LN('Raw data'!J694/Shannon!$D694)</f>
        <v>#NUM!</v>
      </c>
      <c r="L694" s="175" t="e">
        <f>('Raw data'!K694/Shannon!$D694)*LN('Raw data'!K694/Shannon!$D694)</f>
        <v>#NUM!</v>
      </c>
      <c r="M694" s="175" t="e">
        <f>('Raw data'!L694/Shannon!$D694)*LN('Raw data'!L694/Shannon!$D694)</f>
        <v>#NUM!</v>
      </c>
      <c r="N694" s="175" t="e">
        <f>('Raw data'!M694/Shannon!$D694)*LN('Raw data'!M694/Shannon!$D694)</f>
        <v>#NUM!</v>
      </c>
      <c r="O694" s="175" t="e">
        <f>('Raw data'!N694/Shannon!$D694)*LN('Raw data'!N694/Shannon!$D694)</f>
        <v>#NUM!</v>
      </c>
      <c r="P694" s="175" t="e">
        <f>('Raw data'!O694/Shannon!$D694)*LN('Raw data'!O694/Shannon!$D694)</f>
        <v>#NUM!</v>
      </c>
      <c r="Q694" s="175" t="e">
        <f>('Raw data'!P694/Shannon!$D694)*LN('Raw data'!P694/Shannon!$D694)</f>
        <v>#NUM!</v>
      </c>
      <c r="R694" s="175" t="e">
        <f>('Raw data'!Q694/Shannon!$D694)*LN('Raw data'!Q694/Shannon!$D694)</f>
        <v>#NUM!</v>
      </c>
      <c r="S694" s="175" t="e">
        <f>('Raw data'!R694/Shannon!$D694)*LN('Raw data'!R694/Shannon!$D694)</f>
        <v>#NUM!</v>
      </c>
      <c r="T694" s="175" t="e">
        <f>('Raw data'!S694/Shannon!$D694)*LN('Raw data'!S694/Shannon!$D694)</f>
        <v>#NUM!</v>
      </c>
      <c r="U694" s="175" t="e">
        <f>('Raw data'!T694/Shannon!$D694)*LN('Raw data'!T694/Shannon!$D694)</f>
        <v>#NUM!</v>
      </c>
      <c r="V694" s="175" t="e">
        <f>('Raw data'!U694/Shannon!$D694)*LN('Raw data'!U694/Shannon!$D694)</f>
        <v>#NUM!</v>
      </c>
      <c r="W694" s="175" t="e">
        <f>('Raw data'!V694/Shannon!$D694)*LN('Raw data'!V694/Shannon!$D694)</f>
        <v>#NUM!</v>
      </c>
      <c r="X694" s="175" t="e">
        <f>('Raw data'!W694/Shannon!$D694)*LN('Raw data'!W694/Shannon!$D694)</f>
        <v>#NUM!</v>
      </c>
      <c r="Y694" s="175" t="e">
        <f>('Raw data'!X694/Shannon!$D694)*LN('Raw data'!X694/Shannon!$D694)</f>
        <v>#NUM!</v>
      </c>
      <c r="Z694" s="175" t="e">
        <f>('Raw data'!Y694/Shannon!$D694)*LN('Raw data'!Y694/Shannon!$D694)</f>
        <v>#NUM!</v>
      </c>
      <c r="AA694" s="175" t="e">
        <f>('Raw data'!Z694/Shannon!$D694)*LN('Raw data'!Z694/Shannon!$D694)</f>
        <v>#NUM!</v>
      </c>
      <c r="AB694" s="175" t="e">
        <f>('Raw data'!AA694/Shannon!$D694)*LN('Raw data'!AA694/Shannon!$D694)</f>
        <v>#NUM!</v>
      </c>
      <c r="AC694" s="175" t="e">
        <f>('Raw data'!AB694/Shannon!$D694)*LN('Raw data'!AB694/Shannon!$D694)</f>
        <v>#NUM!</v>
      </c>
      <c r="AD694" s="175" t="e">
        <f>('Raw data'!AC694/Shannon!$D694)*LN('Raw data'!AC694/Shannon!$D694)</f>
        <v>#NUM!</v>
      </c>
      <c r="AE694" s="175" t="e">
        <f>('Raw data'!AD694/Shannon!$D694)*LN('Raw data'!AD694/Shannon!$D694)</f>
        <v>#NUM!</v>
      </c>
      <c r="AF694" s="175" t="e">
        <f>('Raw data'!AE694/Shannon!$D694)*LN('Raw data'!AE694/Shannon!$D694)</f>
        <v>#NUM!</v>
      </c>
      <c r="AG694" s="175" t="e">
        <f>('Raw data'!AF694/Shannon!$D694)*LN('Raw data'!AF694/Shannon!$D694)</f>
        <v>#NUM!</v>
      </c>
      <c r="AH694" s="175" t="e">
        <f>('Raw data'!AG694/Shannon!$D694)*LN('Raw data'!AG694/Shannon!$D694)</f>
        <v>#NUM!</v>
      </c>
      <c r="AI694" s="175" t="e">
        <f>('Raw data'!AH694/Shannon!$D694)*LN('Raw data'!AH694/Shannon!$D694)</f>
        <v>#NUM!</v>
      </c>
      <c r="AJ694" s="175" t="e">
        <f>('Raw data'!AI694/Shannon!$D694)*LN('Raw data'!AI694/Shannon!$D694)</f>
        <v>#NUM!</v>
      </c>
      <c r="AK694" s="175" t="e">
        <f>('Raw data'!AJ694/Shannon!$D694)*LN('Raw data'!AJ694/Shannon!$D694)</f>
        <v>#NUM!</v>
      </c>
      <c r="AL694" s="175" t="e">
        <f>('Raw data'!AK694/Shannon!$D694)*LN('Raw data'!AK694/Shannon!$D694)</f>
        <v>#NUM!</v>
      </c>
      <c r="AM694" s="175">
        <f>('Raw data'!AL694/Shannon!$D694)*LN('Raw data'!AL694/Shannon!$D694)</f>
        <v>-0.36758420315809959</v>
      </c>
      <c r="AN694" s="175" t="e">
        <f>('Raw data'!AM694/Shannon!$D694)*LN('Raw data'!AM694/Shannon!$D694)</f>
        <v>#NUM!</v>
      </c>
      <c r="AO694" s="175" t="e">
        <f>('Raw data'!AN694/Shannon!$D694)*LN('Raw data'!AN694/Shannon!$D694)</f>
        <v>#NUM!</v>
      </c>
      <c r="AP694" s="175" t="e">
        <f>('Raw data'!AO694/Shannon!$D694)*LN('Raw data'!AO694/Shannon!$D694)</f>
        <v>#NUM!</v>
      </c>
      <c r="AQ694" s="175" t="e">
        <f>('Raw data'!AP694/Shannon!$D694)*LN('Raw data'!AP694/Shannon!$D694)</f>
        <v>#NUM!</v>
      </c>
      <c r="AR694" s="175" t="e">
        <f>('Raw data'!AQ694/Shannon!$D694)*LN('Raw data'!AQ694/Shannon!$D694)</f>
        <v>#NUM!</v>
      </c>
      <c r="AS694" s="175" t="e">
        <f>('Raw data'!AR694/Shannon!$D694)*LN('Raw data'!AR694/Shannon!$D694)</f>
        <v>#NUM!</v>
      </c>
      <c r="AT694" s="175" t="e">
        <f>('Raw data'!AS694/Shannon!$D694)*LN('Raw data'!AS694/Shannon!$D694)</f>
        <v>#NUM!</v>
      </c>
      <c r="AU694" s="175" t="e">
        <f>('Raw data'!AT694/Shannon!$D694)*LN('Raw data'!AT694/Shannon!$D694)</f>
        <v>#NUM!</v>
      </c>
      <c r="AV694" s="175" t="e">
        <f>('Raw data'!AU694/Shannon!$D694)*LN('Raw data'!AU694/Shannon!$D694)</f>
        <v>#NUM!</v>
      </c>
      <c r="AW694" s="175" t="e">
        <f>('Raw data'!AV694/Shannon!$D694)*LN('Raw data'!AV694/Shannon!$D694)</f>
        <v>#NUM!</v>
      </c>
      <c r="AX694" s="175" t="e">
        <f>('Raw data'!AW694/Shannon!$D694)*LN('Raw data'!AW694/Shannon!$D694)</f>
        <v>#NUM!</v>
      </c>
      <c r="AY694" s="175" t="e">
        <f>('Raw data'!AX694/Shannon!$D694)*LN('Raw data'!AX694/Shannon!$D694)</f>
        <v>#NUM!</v>
      </c>
      <c r="AZ694" s="175" t="e">
        <f>('Raw data'!AY694/Shannon!$D694)*LN('Raw data'!AY694/Shannon!$D694)</f>
        <v>#NUM!</v>
      </c>
      <c r="BA694" s="175" t="e">
        <f>('Raw data'!AZ694/Shannon!$D694)*LN('Raw data'!AZ694/Shannon!$D694)</f>
        <v>#NUM!</v>
      </c>
      <c r="BB694" s="175" t="e">
        <f>('Raw data'!BA694/Shannon!$D694)*LN('Raw data'!BA694/Shannon!$D694)</f>
        <v>#NUM!</v>
      </c>
      <c r="BC694" s="175" t="e">
        <f>('Raw data'!BB694/Shannon!$D694)*LN('Raw data'!BB694/Shannon!$D694)</f>
        <v>#NUM!</v>
      </c>
      <c r="BD694" s="175" t="e">
        <f>('Raw data'!BC694/Shannon!$D694)*LN('Raw data'!BC694/Shannon!$D694)</f>
        <v>#NUM!</v>
      </c>
      <c r="BE694" s="175" t="e">
        <f>('Raw data'!BD694/Shannon!$D694)*LN('Raw data'!BD694/Shannon!$D694)</f>
        <v>#NUM!</v>
      </c>
      <c r="BF694" s="175" t="e">
        <f>('Raw data'!BE694/Shannon!$D694)*LN('Raw data'!BE694/Shannon!$D694)</f>
        <v>#NUM!</v>
      </c>
      <c r="BG694" s="175" t="e">
        <f>('Raw data'!BF694/Shannon!$D694)*LN('Raw data'!BF694/Shannon!$D694)</f>
        <v>#NUM!</v>
      </c>
      <c r="BH694" s="175" t="e">
        <f>('Raw data'!BG694/Shannon!$D694)*LN('Raw data'!BG694/Shannon!$D694)</f>
        <v>#NUM!</v>
      </c>
      <c r="BI694" s="175" t="e">
        <f>('Raw data'!BH694/Shannon!$D694)*LN('Raw data'!BH694/Shannon!$D694)</f>
        <v>#NUM!</v>
      </c>
      <c r="BJ694" s="175" t="e">
        <f>('Raw data'!BI694/Shannon!$D694)*LN('Raw data'!BI694/Shannon!$D694)</f>
        <v>#NUM!</v>
      </c>
      <c r="BK694" s="175" t="e">
        <f>('Raw data'!BJ694/Shannon!$D694)*LN('Raw data'!BJ694/Shannon!$D694)</f>
        <v>#NUM!</v>
      </c>
      <c r="BL694" s="175" t="e">
        <f>('Raw data'!BK694/Shannon!$D694)*LN('Raw data'!BK694/Shannon!$D694)</f>
        <v>#NUM!</v>
      </c>
      <c r="BM694" s="175" t="e">
        <f>('Raw data'!BL694/Shannon!$D694)*LN('Raw data'!BL694/Shannon!$D694)</f>
        <v>#NUM!</v>
      </c>
      <c r="BN694" s="175" t="e">
        <f>('Raw data'!BM694/Shannon!$D694)*LN('Raw data'!BM694/Shannon!$D694)</f>
        <v>#NUM!</v>
      </c>
      <c r="BO694" s="175" t="e">
        <f>('Raw data'!BN694/Shannon!$D694)*LN('Raw data'!BN694/Shannon!$D694)</f>
        <v>#NUM!</v>
      </c>
      <c r="BP694" s="175" t="e">
        <f>('Raw data'!BO694/Shannon!$D694)*LN('Raw data'!BO694/Shannon!$D694)</f>
        <v>#NUM!</v>
      </c>
      <c r="BQ694" s="175" t="e">
        <f>('Raw data'!BP694/Shannon!$D694)*LN('Raw data'!BP694/Shannon!$D694)</f>
        <v>#NUM!</v>
      </c>
      <c r="BR694" s="175" t="e">
        <f>('Raw data'!BQ694/Shannon!$D694)*LN('Raw data'!BQ694/Shannon!$D694)</f>
        <v>#NUM!</v>
      </c>
      <c r="BS694" s="175" t="e">
        <f>('Raw data'!BR694/Shannon!$D694)*LN('Raw data'!BR694/Shannon!$D694)</f>
        <v>#NUM!</v>
      </c>
      <c r="BT694" s="175" t="e">
        <f>('Raw data'!BS694/Shannon!$D694)*LN('Raw data'!BS694/Shannon!$D694)</f>
        <v>#NUM!</v>
      </c>
      <c r="BU694" s="175" t="e">
        <f>('Raw data'!BT694/Shannon!$D694)*LN('Raw data'!BT694/Shannon!$D694)</f>
        <v>#NUM!</v>
      </c>
      <c r="BV694" s="175" t="e">
        <f>('Raw data'!BU694/Shannon!$D694)*LN('Raw data'!BU694/Shannon!$D694)</f>
        <v>#NUM!</v>
      </c>
      <c r="BW694" s="175" t="e">
        <f>('Raw data'!BV694/Shannon!$D694)*LN('Raw data'!BV694/Shannon!$D694)</f>
        <v>#NUM!</v>
      </c>
      <c r="BX694" s="175" t="e">
        <f>('Raw data'!BW694/Shannon!$D694)*LN('Raw data'!BW694/Shannon!$D694)</f>
        <v>#NUM!</v>
      </c>
      <c r="BY694" s="175" t="e">
        <f>('Raw data'!BX694/Shannon!$D694)*LN('Raw data'!BX694/Shannon!$D694)</f>
        <v>#NUM!</v>
      </c>
      <c r="BZ694" s="175" t="e">
        <f>('Raw data'!BY694/Shannon!$D694)*LN('Raw data'!BY694/Shannon!$D694)</f>
        <v>#NUM!</v>
      </c>
      <c r="CA694" s="175" t="e">
        <f>('Raw data'!BZ694/Shannon!$D694)*LN('Raw data'!BZ694/Shannon!$D694)</f>
        <v>#NUM!</v>
      </c>
      <c r="CB694" s="175" t="e">
        <f>('Raw data'!CA694/Shannon!$D694)*LN('Raw data'!CA694/Shannon!$D694)</f>
        <v>#NUM!</v>
      </c>
      <c r="CC694" s="175" t="e">
        <f>('Raw data'!CB694/Shannon!$D694)*LN('Raw data'!CB694/Shannon!$D694)</f>
        <v>#NUM!</v>
      </c>
      <c r="CD694" s="175" t="e">
        <f>('Raw data'!CC694/Shannon!$D694)*LN('Raw data'!CC694/Shannon!$D694)</f>
        <v>#NUM!</v>
      </c>
      <c r="CF694" s="176">
        <f t="shared" si="10"/>
        <v>0.8290561302214241</v>
      </c>
      <c r="CG694" s="175"/>
      <c r="CH694" s="175"/>
      <c r="CI694" s="175"/>
      <c r="CJ694" s="175"/>
      <c r="CK694" s="175">
        <v>-5.4252458699659736E-2</v>
      </c>
      <c r="CL694" s="175">
        <v>-9.1390172200308484E-2</v>
      </c>
      <c r="CM694" s="175"/>
      <c r="CN694" s="175">
        <v>-0.31582929616335637</v>
      </c>
      <c r="CO694" s="175"/>
      <c r="CP694" s="175"/>
      <c r="CQ694" s="175"/>
      <c r="CR694" s="175"/>
      <c r="CS694" s="175"/>
      <c r="CT694" s="175"/>
      <c r="CU694" s="175"/>
      <c r="CV694" s="175"/>
      <c r="CW694" s="175"/>
      <c r="CX694" s="175"/>
      <c r="CY694" s="175"/>
      <c r="CZ694" s="175"/>
      <c r="DA694" s="175"/>
      <c r="DB694" s="175"/>
      <c r="DC694" s="175"/>
      <c r="DD694" s="175"/>
      <c r="DE694" s="175"/>
      <c r="DF694" s="175"/>
      <c r="DG694" s="175"/>
      <c r="DH694" s="175"/>
      <c r="DI694" s="175"/>
      <c r="DJ694" s="175"/>
      <c r="DK694" s="175"/>
      <c r="DL694" s="175"/>
      <c r="DM694" s="175"/>
      <c r="DN694" s="175"/>
      <c r="DO694" s="175"/>
      <c r="DP694" s="175"/>
      <c r="DQ694" s="175">
        <v>-0.36758420315809959</v>
      </c>
      <c r="DR694" s="175"/>
      <c r="DS694" s="175"/>
      <c r="DT694" s="175"/>
      <c r="DU694" s="175"/>
      <c r="DV694" s="175"/>
      <c r="DW694" s="175"/>
      <c r="DX694" s="175"/>
      <c r="DY694" s="175"/>
      <c r="DZ694" s="175"/>
      <c r="EA694" s="175"/>
      <c r="EB694" s="175"/>
      <c r="EC694" s="175"/>
      <c r="ED694" s="175"/>
      <c r="EE694" s="175"/>
      <c r="EF694" s="175"/>
      <c r="EG694" s="175"/>
      <c r="EH694" s="175"/>
      <c r="EI694" s="175"/>
      <c r="EJ694" s="175"/>
      <c r="EK694" s="175"/>
      <c r="EL694" s="175"/>
      <c r="EM694" s="175"/>
      <c r="EN694" s="175"/>
      <c r="EO694" s="175"/>
      <c r="EP694" s="175"/>
      <c r="EQ694" s="175"/>
      <c r="ER694" s="175"/>
      <c r="ES694" s="175"/>
      <c r="ET694" s="175"/>
      <c r="EU694" s="175"/>
      <c r="EV694" s="175"/>
      <c r="EW694" s="175"/>
      <c r="EX694" s="175"/>
      <c r="EY694" s="175"/>
      <c r="EZ694" s="175"/>
      <c r="FA694" s="175"/>
      <c r="FB694" s="175"/>
      <c r="FC694" s="175"/>
      <c r="FD694" s="175"/>
      <c r="FE694" s="175"/>
      <c r="FF694" s="175"/>
      <c r="FG694" s="175"/>
      <c r="FH694" s="175"/>
    </row>
    <row r="695" spans="2:164" x14ac:dyDescent="0.2">
      <c r="B695" s="13">
        <v>47</v>
      </c>
      <c r="C695" s="14">
        <v>2</v>
      </c>
      <c r="D695">
        <f>SUM('Raw data'!D695:CC695)</f>
        <v>156</v>
      </c>
      <c r="E695" s="175" t="e">
        <f>('Raw data'!D695/Shannon!$D695)*LN('Raw data'!D695/Shannon!$D695)</f>
        <v>#NUM!</v>
      </c>
      <c r="F695" s="175" t="e">
        <f>('Raw data'!E695/Shannon!$D695)*LN('Raw data'!E695/Shannon!$D695)</f>
        <v>#NUM!</v>
      </c>
      <c r="G695" s="175">
        <f>('Raw data'!F695/Shannon!$D695)*LN('Raw data'!F695/Shannon!$D695)</f>
        <v>-3.2370871841343185E-2</v>
      </c>
      <c r="H695" s="175" t="e">
        <f>('Raw data'!G695/Shannon!$D695)*LN('Raw data'!G695/Shannon!$D695)</f>
        <v>#NUM!</v>
      </c>
      <c r="I695" s="175">
        <f>('Raw data'!H695/Shannon!$D695)*LN('Raw data'!H695/Shannon!$D695)</f>
        <v>-5.5855241367815278E-2</v>
      </c>
      <c r="J695" s="175">
        <f>('Raw data'!I695/Shannon!$D695)*LN('Raw data'!I695/Shannon!$D695)</f>
        <v>-0.36777078028721616</v>
      </c>
      <c r="K695" s="175" t="e">
        <f>('Raw data'!J695/Shannon!$D695)*LN('Raw data'!J695/Shannon!$D695)</f>
        <v>#NUM!</v>
      </c>
      <c r="L695" s="175" t="e">
        <f>('Raw data'!K695/Shannon!$D695)*LN('Raw data'!K695/Shannon!$D695)</f>
        <v>#NUM!</v>
      </c>
      <c r="M695" s="175" t="e">
        <f>('Raw data'!L695/Shannon!$D695)*LN('Raw data'!L695/Shannon!$D695)</f>
        <v>#NUM!</v>
      </c>
      <c r="N695" s="175" t="e">
        <f>('Raw data'!M695/Shannon!$D695)*LN('Raw data'!M695/Shannon!$D695)</f>
        <v>#NUM!</v>
      </c>
      <c r="O695" s="175" t="e">
        <f>('Raw data'!N695/Shannon!$D695)*LN('Raw data'!N695/Shannon!$D695)</f>
        <v>#NUM!</v>
      </c>
      <c r="P695" s="175" t="e">
        <f>('Raw data'!O695/Shannon!$D695)*LN('Raw data'!O695/Shannon!$D695)</f>
        <v>#NUM!</v>
      </c>
      <c r="Q695" s="175" t="e">
        <f>('Raw data'!P695/Shannon!$D695)*LN('Raw data'!P695/Shannon!$D695)</f>
        <v>#NUM!</v>
      </c>
      <c r="R695" s="175" t="e">
        <f>('Raw data'!Q695/Shannon!$D695)*LN('Raw data'!Q695/Shannon!$D695)</f>
        <v>#NUM!</v>
      </c>
      <c r="S695" s="175" t="e">
        <f>('Raw data'!R695/Shannon!$D695)*LN('Raw data'!R695/Shannon!$D695)</f>
        <v>#NUM!</v>
      </c>
      <c r="T695" s="175" t="e">
        <f>('Raw data'!S695/Shannon!$D695)*LN('Raw data'!S695/Shannon!$D695)</f>
        <v>#NUM!</v>
      </c>
      <c r="U695" s="175" t="e">
        <f>('Raw data'!T695/Shannon!$D695)*LN('Raw data'!T695/Shannon!$D695)</f>
        <v>#NUM!</v>
      </c>
      <c r="V695" s="175" t="e">
        <f>('Raw data'!U695/Shannon!$D695)*LN('Raw data'!U695/Shannon!$D695)</f>
        <v>#NUM!</v>
      </c>
      <c r="W695" s="175" t="e">
        <f>('Raw data'!V695/Shannon!$D695)*LN('Raw data'!V695/Shannon!$D695)</f>
        <v>#NUM!</v>
      </c>
      <c r="X695" s="175" t="e">
        <f>('Raw data'!W695/Shannon!$D695)*LN('Raw data'!W695/Shannon!$D695)</f>
        <v>#NUM!</v>
      </c>
      <c r="Y695" s="175" t="e">
        <f>('Raw data'!X695/Shannon!$D695)*LN('Raw data'!X695/Shannon!$D695)</f>
        <v>#NUM!</v>
      </c>
      <c r="Z695" s="175" t="e">
        <f>('Raw data'!Y695/Shannon!$D695)*LN('Raw data'!Y695/Shannon!$D695)</f>
        <v>#NUM!</v>
      </c>
      <c r="AA695" s="175" t="e">
        <f>('Raw data'!Z695/Shannon!$D695)*LN('Raw data'!Z695/Shannon!$D695)</f>
        <v>#NUM!</v>
      </c>
      <c r="AB695" s="175" t="e">
        <f>('Raw data'!AA695/Shannon!$D695)*LN('Raw data'!AA695/Shannon!$D695)</f>
        <v>#NUM!</v>
      </c>
      <c r="AC695" s="175" t="e">
        <f>('Raw data'!AB695/Shannon!$D695)*LN('Raw data'!AB695/Shannon!$D695)</f>
        <v>#NUM!</v>
      </c>
      <c r="AD695" s="175" t="e">
        <f>('Raw data'!AC695/Shannon!$D695)*LN('Raw data'!AC695/Shannon!$D695)</f>
        <v>#NUM!</v>
      </c>
      <c r="AE695" s="175" t="e">
        <f>('Raw data'!AD695/Shannon!$D695)*LN('Raw data'!AD695/Shannon!$D695)</f>
        <v>#NUM!</v>
      </c>
      <c r="AF695" s="175" t="e">
        <f>('Raw data'!AE695/Shannon!$D695)*LN('Raw data'!AE695/Shannon!$D695)</f>
        <v>#NUM!</v>
      </c>
      <c r="AG695" s="175" t="e">
        <f>('Raw data'!AF695/Shannon!$D695)*LN('Raw data'!AF695/Shannon!$D695)</f>
        <v>#NUM!</v>
      </c>
      <c r="AH695" s="175" t="e">
        <f>('Raw data'!AG695/Shannon!$D695)*LN('Raw data'!AG695/Shannon!$D695)</f>
        <v>#NUM!</v>
      </c>
      <c r="AI695" s="175" t="e">
        <f>('Raw data'!AH695/Shannon!$D695)*LN('Raw data'!AH695/Shannon!$D695)</f>
        <v>#NUM!</v>
      </c>
      <c r="AJ695" s="175" t="e">
        <f>('Raw data'!AI695/Shannon!$D695)*LN('Raw data'!AI695/Shannon!$D695)</f>
        <v>#NUM!</v>
      </c>
      <c r="AK695" s="175">
        <f>('Raw data'!AJ695/Shannon!$D695)*LN('Raw data'!AJ695/Shannon!$D695)</f>
        <v>-0.29544274223318562</v>
      </c>
      <c r="AL695" s="175" t="e">
        <f>('Raw data'!AK695/Shannon!$D695)*LN('Raw data'!AK695/Shannon!$D695)</f>
        <v>#NUM!</v>
      </c>
      <c r="AM695" s="175" t="e">
        <f>('Raw data'!AL695/Shannon!$D695)*LN('Raw data'!AL695/Shannon!$D695)</f>
        <v>#NUM!</v>
      </c>
      <c r="AN695" s="175" t="e">
        <f>('Raw data'!AM695/Shannon!$D695)*LN('Raw data'!AM695/Shannon!$D695)</f>
        <v>#NUM!</v>
      </c>
      <c r="AO695" s="175" t="e">
        <f>('Raw data'!AN695/Shannon!$D695)*LN('Raw data'!AN695/Shannon!$D695)</f>
        <v>#NUM!</v>
      </c>
      <c r="AP695" s="175" t="e">
        <f>('Raw data'!AO695/Shannon!$D695)*LN('Raw data'!AO695/Shannon!$D695)</f>
        <v>#NUM!</v>
      </c>
      <c r="AQ695" s="175" t="e">
        <f>('Raw data'!AP695/Shannon!$D695)*LN('Raw data'!AP695/Shannon!$D695)</f>
        <v>#NUM!</v>
      </c>
      <c r="AR695" s="175" t="e">
        <f>('Raw data'!AQ695/Shannon!$D695)*LN('Raw data'!AQ695/Shannon!$D695)</f>
        <v>#NUM!</v>
      </c>
      <c r="AS695" s="175" t="e">
        <f>('Raw data'!AR695/Shannon!$D695)*LN('Raw data'!AR695/Shannon!$D695)</f>
        <v>#NUM!</v>
      </c>
      <c r="AT695" s="175" t="e">
        <f>('Raw data'!AS695/Shannon!$D695)*LN('Raw data'!AS695/Shannon!$D695)</f>
        <v>#NUM!</v>
      </c>
      <c r="AU695" s="175" t="e">
        <f>('Raw data'!AT695/Shannon!$D695)*LN('Raw data'!AT695/Shannon!$D695)</f>
        <v>#NUM!</v>
      </c>
      <c r="AV695" s="175" t="e">
        <f>('Raw data'!AU695/Shannon!$D695)*LN('Raw data'!AU695/Shannon!$D695)</f>
        <v>#NUM!</v>
      </c>
      <c r="AW695" s="175" t="e">
        <f>('Raw data'!AV695/Shannon!$D695)*LN('Raw data'!AV695/Shannon!$D695)</f>
        <v>#NUM!</v>
      </c>
      <c r="AX695" s="175" t="e">
        <f>('Raw data'!AW695/Shannon!$D695)*LN('Raw data'!AW695/Shannon!$D695)</f>
        <v>#NUM!</v>
      </c>
      <c r="AY695" s="175" t="e">
        <f>('Raw data'!AX695/Shannon!$D695)*LN('Raw data'!AX695/Shannon!$D695)</f>
        <v>#NUM!</v>
      </c>
      <c r="AZ695" s="175" t="e">
        <f>('Raw data'!AY695/Shannon!$D695)*LN('Raw data'!AY695/Shannon!$D695)</f>
        <v>#NUM!</v>
      </c>
      <c r="BA695" s="175" t="e">
        <f>('Raw data'!AZ695/Shannon!$D695)*LN('Raw data'!AZ695/Shannon!$D695)</f>
        <v>#NUM!</v>
      </c>
      <c r="BB695" s="175" t="e">
        <f>('Raw data'!BA695/Shannon!$D695)*LN('Raw data'!BA695/Shannon!$D695)</f>
        <v>#NUM!</v>
      </c>
      <c r="BC695" s="175" t="e">
        <f>('Raw data'!BB695/Shannon!$D695)*LN('Raw data'!BB695/Shannon!$D695)</f>
        <v>#NUM!</v>
      </c>
      <c r="BD695" s="175" t="e">
        <f>('Raw data'!BC695/Shannon!$D695)*LN('Raw data'!BC695/Shannon!$D695)</f>
        <v>#NUM!</v>
      </c>
      <c r="BE695" s="175" t="e">
        <f>('Raw data'!BD695/Shannon!$D695)*LN('Raw data'!BD695/Shannon!$D695)</f>
        <v>#NUM!</v>
      </c>
      <c r="BF695" s="175" t="e">
        <f>('Raw data'!BE695/Shannon!$D695)*LN('Raw data'!BE695/Shannon!$D695)</f>
        <v>#NUM!</v>
      </c>
      <c r="BG695" s="175" t="e">
        <f>('Raw data'!BF695/Shannon!$D695)*LN('Raw data'!BF695/Shannon!$D695)</f>
        <v>#NUM!</v>
      </c>
      <c r="BH695" s="175" t="e">
        <f>('Raw data'!BG695/Shannon!$D695)*LN('Raw data'!BG695/Shannon!$D695)</f>
        <v>#NUM!</v>
      </c>
      <c r="BI695" s="175" t="e">
        <f>('Raw data'!BH695/Shannon!$D695)*LN('Raw data'!BH695/Shannon!$D695)</f>
        <v>#NUM!</v>
      </c>
      <c r="BJ695" s="175" t="e">
        <f>('Raw data'!BI695/Shannon!$D695)*LN('Raw data'!BI695/Shannon!$D695)</f>
        <v>#NUM!</v>
      </c>
      <c r="BK695" s="175" t="e">
        <f>('Raw data'!BJ695/Shannon!$D695)*LN('Raw data'!BJ695/Shannon!$D695)</f>
        <v>#NUM!</v>
      </c>
      <c r="BL695" s="175" t="e">
        <f>('Raw data'!BK695/Shannon!$D695)*LN('Raw data'!BK695/Shannon!$D695)</f>
        <v>#NUM!</v>
      </c>
      <c r="BM695" s="175" t="e">
        <f>('Raw data'!BL695/Shannon!$D695)*LN('Raw data'!BL695/Shannon!$D695)</f>
        <v>#NUM!</v>
      </c>
      <c r="BN695" s="175" t="e">
        <f>('Raw data'!BM695/Shannon!$D695)*LN('Raw data'!BM695/Shannon!$D695)</f>
        <v>#NUM!</v>
      </c>
      <c r="BO695" s="175" t="e">
        <f>('Raw data'!BN695/Shannon!$D695)*LN('Raw data'!BN695/Shannon!$D695)</f>
        <v>#NUM!</v>
      </c>
      <c r="BP695" s="175" t="e">
        <f>('Raw data'!BO695/Shannon!$D695)*LN('Raw data'!BO695/Shannon!$D695)</f>
        <v>#NUM!</v>
      </c>
      <c r="BQ695" s="175" t="e">
        <f>('Raw data'!BP695/Shannon!$D695)*LN('Raw data'!BP695/Shannon!$D695)</f>
        <v>#NUM!</v>
      </c>
      <c r="BR695" s="175" t="e">
        <f>('Raw data'!BQ695/Shannon!$D695)*LN('Raw data'!BQ695/Shannon!$D695)</f>
        <v>#NUM!</v>
      </c>
      <c r="BS695" s="175" t="e">
        <f>('Raw data'!BR695/Shannon!$D695)*LN('Raw data'!BR695/Shannon!$D695)</f>
        <v>#NUM!</v>
      </c>
      <c r="BT695" s="175" t="e">
        <f>('Raw data'!BS695/Shannon!$D695)*LN('Raw data'!BS695/Shannon!$D695)</f>
        <v>#NUM!</v>
      </c>
      <c r="BU695" s="175" t="e">
        <f>('Raw data'!BT695/Shannon!$D695)*LN('Raw data'!BT695/Shannon!$D695)</f>
        <v>#NUM!</v>
      </c>
      <c r="BV695" s="175" t="e">
        <f>('Raw data'!BU695/Shannon!$D695)*LN('Raw data'!BU695/Shannon!$D695)</f>
        <v>#NUM!</v>
      </c>
      <c r="BW695" s="175" t="e">
        <f>('Raw data'!BV695/Shannon!$D695)*LN('Raw data'!BV695/Shannon!$D695)</f>
        <v>#NUM!</v>
      </c>
      <c r="BX695" s="175" t="e">
        <f>('Raw data'!BW695/Shannon!$D695)*LN('Raw data'!BW695/Shannon!$D695)</f>
        <v>#NUM!</v>
      </c>
      <c r="BY695" s="175" t="e">
        <f>('Raw data'!BX695/Shannon!$D695)*LN('Raw data'!BX695/Shannon!$D695)</f>
        <v>#NUM!</v>
      </c>
      <c r="BZ695" s="175" t="e">
        <f>('Raw data'!BY695/Shannon!$D695)*LN('Raw data'!BY695/Shannon!$D695)</f>
        <v>#NUM!</v>
      </c>
      <c r="CA695" s="175" t="e">
        <f>('Raw data'!BZ695/Shannon!$D695)*LN('Raw data'!BZ695/Shannon!$D695)</f>
        <v>#NUM!</v>
      </c>
      <c r="CB695" s="175" t="e">
        <f>('Raw data'!CA695/Shannon!$D695)*LN('Raw data'!CA695/Shannon!$D695)</f>
        <v>#NUM!</v>
      </c>
      <c r="CC695" s="175" t="e">
        <f>('Raw data'!CB695/Shannon!$D695)*LN('Raw data'!CB695/Shannon!$D695)</f>
        <v>#NUM!</v>
      </c>
      <c r="CD695" s="175" t="e">
        <f>('Raw data'!CC695/Shannon!$D695)*LN('Raw data'!CC695/Shannon!$D695)</f>
        <v>#NUM!</v>
      </c>
      <c r="CF695" s="176">
        <f t="shared" si="10"/>
        <v>0.7514396357295603</v>
      </c>
      <c r="CG695" s="175"/>
      <c r="CH695" s="175"/>
      <c r="CI695" s="175"/>
      <c r="CJ695" s="175"/>
      <c r="CK695" s="175">
        <v>-3.2370871841343185E-2</v>
      </c>
      <c r="CL695" s="175"/>
      <c r="CM695" s="175">
        <v>-5.5855241367815278E-2</v>
      </c>
      <c r="CN695" s="175">
        <v>-0.36777078028721616</v>
      </c>
      <c r="CO695" s="175"/>
      <c r="CP695" s="175"/>
      <c r="CQ695" s="175"/>
      <c r="CR695" s="175"/>
      <c r="CS695" s="175"/>
      <c r="CT695" s="175"/>
      <c r="CU695" s="175"/>
      <c r="CV695" s="175"/>
      <c r="CW695" s="175"/>
      <c r="CX695" s="175"/>
      <c r="CY695" s="175"/>
      <c r="CZ695" s="175"/>
      <c r="DA695" s="175"/>
      <c r="DB695" s="175"/>
      <c r="DC695" s="175"/>
      <c r="DD695" s="175"/>
      <c r="DE695" s="175"/>
      <c r="DF695" s="175"/>
      <c r="DG695" s="175"/>
      <c r="DH695" s="175"/>
      <c r="DI695" s="175"/>
      <c r="DJ695" s="175"/>
      <c r="DK695" s="175"/>
      <c r="DL695" s="175"/>
      <c r="DM695" s="175"/>
      <c r="DN695" s="175"/>
      <c r="DO695" s="175">
        <v>-0.29544274223318562</v>
      </c>
      <c r="DP695" s="175"/>
      <c r="DQ695" s="175"/>
      <c r="DR695" s="175"/>
      <c r="DS695" s="175"/>
      <c r="DT695" s="175"/>
      <c r="DU695" s="175"/>
      <c r="DV695" s="175"/>
      <c r="DW695" s="175"/>
      <c r="DX695" s="175"/>
      <c r="DY695" s="175"/>
      <c r="DZ695" s="175"/>
      <c r="EA695" s="175"/>
      <c r="EB695" s="175"/>
      <c r="EC695" s="175"/>
      <c r="ED695" s="175"/>
      <c r="EE695" s="175"/>
      <c r="EF695" s="175"/>
      <c r="EG695" s="175"/>
      <c r="EH695" s="175"/>
      <c r="EI695" s="175"/>
      <c r="EJ695" s="175"/>
      <c r="EK695" s="175"/>
      <c r="EL695" s="175"/>
      <c r="EM695" s="175"/>
      <c r="EN695" s="175"/>
      <c r="EO695" s="175"/>
      <c r="EP695" s="175"/>
      <c r="EQ695" s="175"/>
      <c r="ER695" s="175"/>
      <c r="ES695" s="175"/>
      <c r="ET695" s="175"/>
      <c r="EU695" s="175"/>
      <c r="EV695" s="175"/>
      <c r="EW695" s="175"/>
      <c r="EX695" s="175"/>
      <c r="EY695" s="175"/>
      <c r="EZ695" s="175"/>
      <c r="FA695" s="175"/>
      <c r="FB695" s="175"/>
      <c r="FC695" s="175"/>
      <c r="FD695" s="175"/>
      <c r="FE695" s="175"/>
      <c r="FF695" s="175"/>
      <c r="FG695" s="175"/>
      <c r="FH695" s="175"/>
    </row>
    <row r="696" spans="2:164" x14ac:dyDescent="0.2">
      <c r="B696" s="13">
        <v>47</v>
      </c>
      <c r="C696" s="14">
        <v>3</v>
      </c>
      <c r="D696">
        <f>SUM('Raw data'!D696:CC696)</f>
        <v>138</v>
      </c>
      <c r="E696" s="175" t="e">
        <f>('Raw data'!D696/Shannon!$D696)*LN('Raw data'!D696/Shannon!$D696)</f>
        <v>#NUM!</v>
      </c>
      <c r="F696" s="175" t="e">
        <f>('Raw data'!E696/Shannon!$D696)*LN('Raw data'!E696/Shannon!$D696)</f>
        <v>#NUM!</v>
      </c>
      <c r="G696" s="175">
        <f>('Raw data'!F696/Shannon!$D696)*LN('Raw data'!F696/Shannon!$D696)</f>
        <v>-0.10263650214600911</v>
      </c>
      <c r="H696" s="175">
        <f>('Raw data'!G696/Shannon!$D696)*LN('Raw data'!G696/Shannon!$D696)</f>
        <v>-0.15122757067183507</v>
      </c>
      <c r="I696" s="175">
        <f>('Raw data'!H696/Shannon!$D696)*LN('Raw data'!H696/Shannon!$D696)</f>
        <v>-0.16942419675765458</v>
      </c>
      <c r="J696" s="175">
        <f>('Raw data'!I696/Shannon!$D696)*LN('Raw data'!I696/Shannon!$D696)</f>
        <v>-0.19019337624370719</v>
      </c>
      <c r="K696" s="175" t="e">
        <f>('Raw data'!J696/Shannon!$D696)*LN('Raw data'!J696/Shannon!$D696)</f>
        <v>#NUM!</v>
      </c>
      <c r="L696" s="175" t="e">
        <f>('Raw data'!K696/Shannon!$D696)*LN('Raw data'!K696/Shannon!$D696)</f>
        <v>#NUM!</v>
      </c>
      <c r="M696" s="175" t="e">
        <f>('Raw data'!L696/Shannon!$D696)*LN('Raw data'!L696/Shannon!$D696)</f>
        <v>#NUM!</v>
      </c>
      <c r="N696" s="175">
        <f>('Raw data'!M696/Shannon!$D696)*LN('Raw data'!M696/Shannon!$D696)</f>
        <v>-3.5704736848965253E-2</v>
      </c>
      <c r="O696" s="175" t="e">
        <f>('Raw data'!N696/Shannon!$D696)*LN('Raw data'!N696/Shannon!$D696)</f>
        <v>#NUM!</v>
      </c>
      <c r="P696" s="175" t="e">
        <f>('Raw data'!O696/Shannon!$D696)*LN('Raw data'!O696/Shannon!$D696)</f>
        <v>#NUM!</v>
      </c>
      <c r="Q696" s="175" t="e">
        <f>('Raw data'!P696/Shannon!$D696)*LN('Raw data'!P696/Shannon!$D696)</f>
        <v>#NUM!</v>
      </c>
      <c r="R696" s="175" t="e">
        <f>('Raw data'!Q696/Shannon!$D696)*LN('Raw data'!Q696/Shannon!$D696)</f>
        <v>#NUM!</v>
      </c>
      <c r="S696" s="175" t="e">
        <f>('Raw data'!R696/Shannon!$D696)*LN('Raw data'!R696/Shannon!$D696)</f>
        <v>#NUM!</v>
      </c>
      <c r="T696" s="175" t="e">
        <f>('Raw data'!S696/Shannon!$D696)*LN('Raw data'!S696/Shannon!$D696)</f>
        <v>#NUM!</v>
      </c>
      <c r="U696" s="175" t="e">
        <f>('Raw data'!T696/Shannon!$D696)*LN('Raw data'!T696/Shannon!$D696)</f>
        <v>#NUM!</v>
      </c>
      <c r="V696" s="175" t="e">
        <f>('Raw data'!U696/Shannon!$D696)*LN('Raw data'!U696/Shannon!$D696)</f>
        <v>#NUM!</v>
      </c>
      <c r="W696" s="175" t="e">
        <f>('Raw data'!V696/Shannon!$D696)*LN('Raw data'!V696/Shannon!$D696)</f>
        <v>#NUM!</v>
      </c>
      <c r="X696" s="175" t="e">
        <f>('Raw data'!W696/Shannon!$D696)*LN('Raw data'!W696/Shannon!$D696)</f>
        <v>#NUM!</v>
      </c>
      <c r="Y696" s="175" t="e">
        <f>('Raw data'!X696/Shannon!$D696)*LN('Raw data'!X696/Shannon!$D696)</f>
        <v>#NUM!</v>
      </c>
      <c r="Z696" s="175" t="e">
        <f>('Raw data'!Y696/Shannon!$D696)*LN('Raw data'!Y696/Shannon!$D696)</f>
        <v>#NUM!</v>
      </c>
      <c r="AA696" s="175" t="e">
        <f>('Raw data'!Z696/Shannon!$D696)*LN('Raw data'!Z696/Shannon!$D696)</f>
        <v>#NUM!</v>
      </c>
      <c r="AB696" s="175">
        <f>('Raw data'!AA696/Shannon!$D696)*LN('Raw data'!AA696/Shannon!$D696)</f>
        <v>-8.3231334706284674E-2</v>
      </c>
      <c r="AC696" s="175" t="e">
        <f>('Raw data'!AB696/Shannon!$D696)*LN('Raw data'!AB696/Shannon!$D696)</f>
        <v>#NUM!</v>
      </c>
      <c r="AD696" s="175">
        <f>('Raw data'!AC696/Shannon!$D696)*LN('Raw data'!AC696/Shannon!$D696)</f>
        <v>-3.5704736848965253E-2</v>
      </c>
      <c r="AE696" s="175" t="e">
        <f>('Raw data'!AD696/Shannon!$D696)*LN('Raw data'!AD696/Shannon!$D696)</f>
        <v>#NUM!</v>
      </c>
      <c r="AF696" s="175" t="e">
        <f>('Raw data'!AE696/Shannon!$D696)*LN('Raw data'!AE696/Shannon!$D696)</f>
        <v>#NUM!</v>
      </c>
      <c r="AG696" s="175" t="e">
        <f>('Raw data'!AF696/Shannon!$D696)*LN('Raw data'!AF696/Shannon!$D696)</f>
        <v>#NUM!</v>
      </c>
      <c r="AH696" s="175" t="e">
        <f>('Raw data'!AG696/Shannon!$D696)*LN('Raw data'!AG696/Shannon!$D696)</f>
        <v>#NUM!</v>
      </c>
      <c r="AI696" s="175" t="e">
        <f>('Raw data'!AH696/Shannon!$D696)*LN('Raw data'!AH696/Shannon!$D696)</f>
        <v>#NUM!</v>
      </c>
      <c r="AJ696" s="175" t="e">
        <f>('Raw data'!AI696/Shannon!$D696)*LN('Raw data'!AI696/Shannon!$D696)</f>
        <v>#NUM!</v>
      </c>
      <c r="AK696" s="175" t="e">
        <f>('Raw data'!AJ696/Shannon!$D696)*LN('Raw data'!AJ696/Shannon!$D696)</f>
        <v>#NUM!</v>
      </c>
      <c r="AL696" s="175" t="e">
        <f>('Raw data'!AK696/Shannon!$D696)*LN('Raw data'!AK696/Shannon!$D696)</f>
        <v>#NUM!</v>
      </c>
      <c r="AM696" s="175" t="e">
        <f>('Raw data'!AL696/Shannon!$D696)*LN('Raw data'!AL696/Shannon!$D696)</f>
        <v>#NUM!</v>
      </c>
      <c r="AN696" s="175" t="e">
        <f>('Raw data'!AM696/Shannon!$D696)*LN('Raw data'!AM696/Shannon!$D696)</f>
        <v>#NUM!</v>
      </c>
      <c r="AO696" s="175" t="e">
        <f>('Raw data'!AN696/Shannon!$D696)*LN('Raw data'!AN696/Shannon!$D696)</f>
        <v>#NUM!</v>
      </c>
      <c r="AP696" s="175" t="e">
        <f>('Raw data'!AO696/Shannon!$D696)*LN('Raw data'!AO696/Shannon!$D696)</f>
        <v>#NUM!</v>
      </c>
      <c r="AQ696" s="175" t="e">
        <f>('Raw data'!AP696/Shannon!$D696)*LN('Raw data'!AP696/Shannon!$D696)</f>
        <v>#NUM!</v>
      </c>
      <c r="AR696" s="175" t="e">
        <f>('Raw data'!AQ696/Shannon!$D696)*LN('Raw data'!AQ696/Shannon!$D696)</f>
        <v>#NUM!</v>
      </c>
      <c r="AS696" s="175" t="e">
        <f>('Raw data'!AR696/Shannon!$D696)*LN('Raw data'!AR696/Shannon!$D696)</f>
        <v>#NUM!</v>
      </c>
      <c r="AT696" s="175" t="e">
        <f>('Raw data'!AS696/Shannon!$D696)*LN('Raw data'!AS696/Shannon!$D696)</f>
        <v>#NUM!</v>
      </c>
      <c r="AU696" s="175" t="e">
        <f>('Raw data'!AT696/Shannon!$D696)*LN('Raw data'!AT696/Shannon!$D696)</f>
        <v>#NUM!</v>
      </c>
      <c r="AV696" s="175" t="e">
        <f>('Raw data'!AU696/Shannon!$D696)*LN('Raw data'!AU696/Shannon!$D696)</f>
        <v>#NUM!</v>
      </c>
      <c r="AW696" s="175" t="e">
        <f>('Raw data'!AV696/Shannon!$D696)*LN('Raw data'!AV696/Shannon!$D696)</f>
        <v>#NUM!</v>
      </c>
      <c r="AX696" s="175" t="e">
        <f>('Raw data'!AW696/Shannon!$D696)*LN('Raw data'!AW696/Shannon!$D696)</f>
        <v>#NUM!</v>
      </c>
      <c r="AY696" s="175" t="e">
        <f>('Raw data'!AX696/Shannon!$D696)*LN('Raw data'!AX696/Shannon!$D696)</f>
        <v>#NUM!</v>
      </c>
      <c r="AZ696" s="175" t="e">
        <f>('Raw data'!AY696/Shannon!$D696)*LN('Raw data'!AY696/Shannon!$D696)</f>
        <v>#NUM!</v>
      </c>
      <c r="BA696" s="175" t="e">
        <f>('Raw data'!AZ696/Shannon!$D696)*LN('Raw data'!AZ696/Shannon!$D696)</f>
        <v>#NUM!</v>
      </c>
      <c r="BB696" s="175" t="e">
        <f>('Raw data'!BA696/Shannon!$D696)*LN('Raw data'!BA696/Shannon!$D696)</f>
        <v>#NUM!</v>
      </c>
      <c r="BC696" s="175" t="e">
        <f>('Raw data'!BB696/Shannon!$D696)*LN('Raw data'!BB696/Shannon!$D696)</f>
        <v>#NUM!</v>
      </c>
      <c r="BD696" s="175" t="e">
        <f>('Raw data'!BC696/Shannon!$D696)*LN('Raw data'!BC696/Shannon!$D696)</f>
        <v>#NUM!</v>
      </c>
      <c r="BE696" s="175" t="e">
        <f>('Raw data'!BD696/Shannon!$D696)*LN('Raw data'!BD696/Shannon!$D696)</f>
        <v>#NUM!</v>
      </c>
      <c r="BF696" s="175" t="e">
        <f>('Raw data'!BE696/Shannon!$D696)*LN('Raw data'!BE696/Shannon!$D696)</f>
        <v>#NUM!</v>
      </c>
      <c r="BG696" s="175" t="e">
        <f>('Raw data'!BF696/Shannon!$D696)*LN('Raw data'!BF696/Shannon!$D696)</f>
        <v>#NUM!</v>
      </c>
      <c r="BH696" s="175" t="e">
        <f>('Raw data'!BG696/Shannon!$D696)*LN('Raw data'!BG696/Shannon!$D696)</f>
        <v>#NUM!</v>
      </c>
      <c r="BI696" s="175" t="e">
        <f>('Raw data'!BH696/Shannon!$D696)*LN('Raw data'!BH696/Shannon!$D696)</f>
        <v>#NUM!</v>
      </c>
      <c r="BJ696" s="175" t="e">
        <f>('Raw data'!BI696/Shannon!$D696)*LN('Raw data'!BI696/Shannon!$D696)</f>
        <v>#NUM!</v>
      </c>
      <c r="BK696" s="175" t="e">
        <f>('Raw data'!BJ696/Shannon!$D696)*LN('Raw data'!BJ696/Shannon!$D696)</f>
        <v>#NUM!</v>
      </c>
      <c r="BL696" s="175" t="e">
        <f>('Raw data'!BK696/Shannon!$D696)*LN('Raw data'!BK696/Shannon!$D696)</f>
        <v>#NUM!</v>
      </c>
      <c r="BM696" s="175" t="e">
        <f>('Raw data'!BL696/Shannon!$D696)*LN('Raw data'!BL696/Shannon!$D696)</f>
        <v>#NUM!</v>
      </c>
      <c r="BN696" s="175" t="e">
        <f>('Raw data'!BM696/Shannon!$D696)*LN('Raw data'!BM696/Shannon!$D696)</f>
        <v>#NUM!</v>
      </c>
      <c r="BO696" s="175" t="e">
        <f>('Raw data'!BN696/Shannon!$D696)*LN('Raw data'!BN696/Shannon!$D696)</f>
        <v>#NUM!</v>
      </c>
      <c r="BP696" s="175" t="e">
        <f>('Raw data'!BO696/Shannon!$D696)*LN('Raw data'!BO696/Shannon!$D696)</f>
        <v>#NUM!</v>
      </c>
      <c r="BQ696" s="175" t="e">
        <f>('Raw data'!BP696/Shannon!$D696)*LN('Raw data'!BP696/Shannon!$D696)</f>
        <v>#NUM!</v>
      </c>
      <c r="BR696" s="175" t="e">
        <f>('Raw data'!BQ696/Shannon!$D696)*LN('Raw data'!BQ696/Shannon!$D696)</f>
        <v>#NUM!</v>
      </c>
      <c r="BS696" s="175" t="e">
        <f>('Raw data'!BR696/Shannon!$D696)*LN('Raw data'!BR696/Shannon!$D696)</f>
        <v>#NUM!</v>
      </c>
      <c r="BT696" s="175" t="e">
        <f>('Raw data'!BS696/Shannon!$D696)*LN('Raw data'!BS696/Shannon!$D696)</f>
        <v>#NUM!</v>
      </c>
      <c r="BU696" s="175" t="e">
        <f>('Raw data'!BT696/Shannon!$D696)*LN('Raw data'!BT696/Shannon!$D696)</f>
        <v>#NUM!</v>
      </c>
      <c r="BV696" s="175" t="e">
        <f>('Raw data'!BU696/Shannon!$D696)*LN('Raw data'!BU696/Shannon!$D696)</f>
        <v>#NUM!</v>
      </c>
      <c r="BW696" s="175" t="e">
        <f>('Raw data'!BV696/Shannon!$D696)*LN('Raw data'!BV696/Shannon!$D696)</f>
        <v>#NUM!</v>
      </c>
      <c r="BX696" s="175" t="e">
        <f>('Raw data'!BW696/Shannon!$D696)*LN('Raw data'!BW696/Shannon!$D696)</f>
        <v>#NUM!</v>
      </c>
      <c r="BY696" s="175" t="e">
        <f>('Raw data'!BX696/Shannon!$D696)*LN('Raw data'!BX696/Shannon!$D696)</f>
        <v>#NUM!</v>
      </c>
      <c r="BZ696" s="175" t="e">
        <f>('Raw data'!BY696/Shannon!$D696)*LN('Raw data'!BY696/Shannon!$D696)</f>
        <v>#NUM!</v>
      </c>
      <c r="CA696" s="175" t="e">
        <f>('Raw data'!BZ696/Shannon!$D696)*LN('Raw data'!BZ696/Shannon!$D696)</f>
        <v>#NUM!</v>
      </c>
      <c r="CB696" s="175" t="e">
        <f>('Raw data'!CA696/Shannon!$D696)*LN('Raw data'!CA696/Shannon!$D696)</f>
        <v>#NUM!</v>
      </c>
      <c r="CC696" s="175" t="e">
        <f>('Raw data'!CB696/Shannon!$D696)*LN('Raw data'!CB696/Shannon!$D696)</f>
        <v>#NUM!</v>
      </c>
      <c r="CD696" s="175" t="e">
        <f>('Raw data'!CC696/Shannon!$D696)*LN('Raw data'!CC696/Shannon!$D696)</f>
        <v>#NUM!</v>
      </c>
      <c r="CF696" s="176">
        <f t="shared" si="10"/>
        <v>0.76812245422342107</v>
      </c>
      <c r="CG696" s="175"/>
      <c r="CH696" s="175"/>
      <c r="CI696" s="175"/>
      <c r="CJ696" s="175"/>
      <c r="CK696" s="175">
        <v>-0.10263650214600911</v>
      </c>
      <c r="CL696" s="175">
        <v>-0.15122757067183507</v>
      </c>
      <c r="CM696" s="175">
        <v>-0.16942419675765458</v>
      </c>
      <c r="CN696" s="175">
        <v>-0.19019337624370719</v>
      </c>
      <c r="CO696" s="175"/>
      <c r="CP696" s="175"/>
      <c r="CQ696" s="175"/>
      <c r="CR696" s="175">
        <v>-3.5704736848965253E-2</v>
      </c>
      <c r="CS696" s="175"/>
      <c r="CT696" s="175"/>
      <c r="CU696" s="175"/>
      <c r="CV696" s="175"/>
      <c r="CW696" s="175"/>
      <c r="CX696" s="175"/>
      <c r="CY696" s="175"/>
      <c r="CZ696" s="175"/>
      <c r="DA696" s="175"/>
      <c r="DB696" s="175"/>
      <c r="DC696" s="175"/>
      <c r="DD696" s="175"/>
      <c r="DE696" s="175"/>
      <c r="DF696" s="175">
        <v>-8.3231334706284674E-2</v>
      </c>
      <c r="DG696" s="175"/>
      <c r="DH696" s="175">
        <v>-3.5704736848965253E-2</v>
      </c>
      <c r="DI696" s="175"/>
      <c r="DJ696" s="175"/>
      <c r="DK696" s="175"/>
      <c r="DL696" s="175"/>
      <c r="DM696" s="175"/>
      <c r="DN696" s="175"/>
      <c r="DO696" s="175"/>
      <c r="DP696" s="175"/>
      <c r="DQ696" s="175"/>
      <c r="DR696" s="175"/>
      <c r="DS696" s="175"/>
      <c r="DT696" s="175"/>
      <c r="DU696" s="175"/>
      <c r="DV696" s="175"/>
      <c r="DW696" s="175"/>
      <c r="DX696" s="175"/>
      <c r="DY696" s="175"/>
      <c r="DZ696" s="175"/>
      <c r="EA696" s="175"/>
      <c r="EB696" s="175"/>
      <c r="EC696" s="175"/>
      <c r="ED696" s="175"/>
      <c r="EE696" s="175"/>
      <c r="EF696" s="175"/>
      <c r="EG696" s="175"/>
      <c r="EH696" s="175"/>
      <c r="EI696" s="175"/>
      <c r="EJ696" s="175"/>
      <c r="EK696" s="175"/>
      <c r="EL696" s="175"/>
      <c r="EM696" s="175"/>
      <c r="EN696" s="175"/>
      <c r="EO696" s="175"/>
      <c r="EP696" s="175"/>
      <c r="EQ696" s="175"/>
      <c r="ER696" s="175"/>
      <c r="ES696" s="175"/>
      <c r="ET696" s="175"/>
      <c r="EU696" s="175"/>
      <c r="EV696" s="175"/>
      <c r="EW696" s="175"/>
      <c r="EX696" s="175"/>
      <c r="EY696" s="175"/>
      <c r="EZ696" s="175"/>
      <c r="FA696" s="175"/>
      <c r="FB696" s="175"/>
      <c r="FC696" s="175"/>
      <c r="FD696" s="175"/>
      <c r="FE696" s="175"/>
      <c r="FF696" s="175"/>
      <c r="FG696" s="175"/>
      <c r="FH696" s="175"/>
    </row>
    <row r="697" spans="2:164" x14ac:dyDescent="0.2">
      <c r="B697" s="13">
        <v>47</v>
      </c>
      <c r="C697" s="14">
        <v>4</v>
      </c>
      <c r="D697">
        <f>SUM('Raw data'!D697:CC697)</f>
        <v>28</v>
      </c>
      <c r="E697" s="175" t="e">
        <f>('Raw data'!D697/Shannon!$D697)*LN('Raw data'!D697/Shannon!$D697)</f>
        <v>#NUM!</v>
      </c>
      <c r="F697" s="175" t="e">
        <f>('Raw data'!E697/Shannon!$D697)*LN('Raw data'!E697/Shannon!$D697)</f>
        <v>#NUM!</v>
      </c>
      <c r="G697" s="175">
        <f>('Raw data'!F697/Shannon!$D697)*LN('Raw data'!F697/Shannon!$D697)</f>
        <v>-0.27798716415075903</v>
      </c>
      <c r="H697" s="175" t="e">
        <f>('Raw data'!G697/Shannon!$D697)*LN('Raw data'!G697/Shannon!$D697)</f>
        <v>#NUM!</v>
      </c>
      <c r="I697" s="175">
        <f>('Raw data'!H697/Shannon!$D697)*LN('Raw data'!H697/Shannon!$D697)</f>
        <v>-0.23931345230433151</v>
      </c>
      <c r="J697" s="175">
        <f>('Raw data'!I697/Shannon!$D697)*LN('Raw data'!I697/Shannon!$D697)</f>
        <v>-0.34657359027997264</v>
      </c>
      <c r="K697" s="175" t="e">
        <f>('Raw data'!J697/Shannon!$D697)*LN('Raw data'!J697/Shannon!$D697)</f>
        <v>#NUM!</v>
      </c>
      <c r="L697" s="175" t="e">
        <f>('Raw data'!K697/Shannon!$D697)*LN('Raw data'!K697/Shannon!$D697)</f>
        <v>#NUM!</v>
      </c>
      <c r="M697" s="175" t="e">
        <f>('Raw data'!L697/Shannon!$D697)*LN('Raw data'!L697/Shannon!$D697)</f>
        <v>#NUM!</v>
      </c>
      <c r="N697" s="175" t="e">
        <f>('Raw data'!M697/Shannon!$D697)*LN('Raw data'!M697/Shannon!$D697)</f>
        <v>#NUM!</v>
      </c>
      <c r="O697" s="175" t="e">
        <f>('Raw data'!N697/Shannon!$D697)*LN('Raw data'!N697/Shannon!$D697)</f>
        <v>#NUM!</v>
      </c>
      <c r="P697" s="175" t="e">
        <f>('Raw data'!O697/Shannon!$D697)*LN('Raw data'!O697/Shannon!$D697)</f>
        <v>#NUM!</v>
      </c>
      <c r="Q697" s="175" t="e">
        <f>('Raw data'!P697/Shannon!$D697)*LN('Raw data'!P697/Shannon!$D697)</f>
        <v>#NUM!</v>
      </c>
      <c r="R697" s="175" t="e">
        <f>('Raw data'!Q697/Shannon!$D697)*LN('Raw data'!Q697/Shannon!$D697)</f>
        <v>#NUM!</v>
      </c>
      <c r="S697" s="175" t="e">
        <f>('Raw data'!R697/Shannon!$D697)*LN('Raw data'!R697/Shannon!$D697)</f>
        <v>#NUM!</v>
      </c>
      <c r="T697" s="175" t="e">
        <f>('Raw data'!S697/Shannon!$D697)*LN('Raw data'!S697/Shannon!$D697)</f>
        <v>#NUM!</v>
      </c>
      <c r="U697" s="175" t="e">
        <f>('Raw data'!T697/Shannon!$D697)*LN('Raw data'!T697/Shannon!$D697)</f>
        <v>#NUM!</v>
      </c>
      <c r="V697" s="175" t="e">
        <f>('Raw data'!U697/Shannon!$D697)*LN('Raw data'!U697/Shannon!$D697)</f>
        <v>#NUM!</v>
      </c>
      <c r="W697" s="175" t="e">
        <f>('Raw data'!V697/Shannon!$D697)*LN('Raw data'!V697/Shannon!$D697)</f>
        <v>#NUM!</v>
      </c>
      <c r="X697" s="175" t="e">
        <f>('Raw data'!W697/Shannon!$D697)*LN('Raw data'!W697/Shannon!$D697)</f>
        <v>#NUM!</v>
      </c>
      <c r="Y697" s="175" t="e">
        <f>('Raw data'!X697/Shannon!$D697)*LN('Raw data'!X697/Shannon!$D697)</f>
        <v>#NUM!</v>
      </c>
      <c r="Z697" s="175" t="e">
        <f>('Raw data'!Y697/Shannon!$D697)*LN('Raw data'!Y697/Shannon!$D697)</f>
        <v>#NUM!</v>
      </c>
      <c r="AA697" s="175" t="e">
        <f>('Raw data'!Z697/Shannon!$D697)*LN('Raw data'!Z697/Shannon!$D697)</f>
        <v>#NUM!</v>
      </c>
      <c r="AB697" s="175" t="e">
        <f>('Raw data'!AA697/Shannon!$D697)*LN('Raw data'!AA697/Shannon!$D697)</f>
        <v>#NUM!</v>
      </c>
      <c r="AC697" s="175" t="e">
        <f>('Raw data'!AB697/Shannon!$D697)*LN('Raw data'!AB697/Shannon!$D697)</f>
        <v>#NUM!</v>
      </c>
      <c r="AD697" s="175">
        <f>('Raw data'!AC697/Shannon!$D697)*LN('Raw data'!AC697/Shannon!$D697)</f>
        <v>-0.18850409497251847</v>
      </c>
      <c r="AE697" s="175" t="e">
        <f>('Raw data'!AD697/Shannon!$D697)*LN('Raw data'!AD697/Shannon!$D697)</f>
        <v>#NUM!</v>
      </c>
      <c r="AF697" s="175" t="e">
        <f>('Raw data'!AE697/Shannon!$D697)*LN('Raw data'!AE697/Shannon!$D697)</f>
        <v>#NUM!</v>
      </c>
      <c r="AG697" s="175" t="e">
        <f>('Raw data'!AF697/Shannon!$D697)*LN('Raw data'!AF697/Shannon!$D697)</f>
        <v>#NUM!</v>
      </c>
      <c r="AH697" s="175" t="e">
        <f>('Raw data'!AG697/Shannon!$D697)*LN('Raw data'!AG697/Shannon!$D697)</f>
        <v>#NUM!</v>
      </c>
      <c r="AI697" s="175" t="e">
        <f>('Raw data'!AH697/Shannon!$D697)*LN('Raw data'!AH697/Shannon!$D697)</f>
        <v>#NUM!</v>
      </c>
      <c r="AJ697" s="175" t="e">
        <f>('Raw data'!AI697/Shannon!$D697)*LN('Raw data'!AI697/Shannon!$D697)</f>
        <v>#NUM!</v>
      </c>
      <c r="AK697" s="175" t="e">
        <f>('Raw data'!AJ697/Shannon!$D697)*LN('Raw data'!AJ697/Shannon!$D697)</f>
        <v>#NUM!</v>
      </c>
      <c r="AL697" s="175" t="e">
        <f>('Raw data'!AK697/Shannon!$D697)*LN('Raw data'!AK697/Shannon!$D697)</f>
        <v>#NUM!</v>
      </c>
      <c r="AM697" s="175">
        <f>('Raw data'!AL697/Shannon!$D697)*LN('Raw data'!AL697/Shannon!$D697)</f>
        <v>-0.30763689245376852</v>
      </c>
      <c r="AN697" s="175" t="e">
        <f>('Raw data'!AM697/Shannon!$D697)*LN('Raw data'!AM697/Shannon!$D697)</f>
        <v>#NUM!</v>
      </c>
      <c r="AO697" s="175" t="e">
        <f>('Raw data'!AN697/Shannon!$D697)*LN('Raw data'!AN697/Shannon!$D697)</f>
        <v>#NUM!</v>
      </c>
      <c r="AP697" s="175" t="e">
        <f>('Raw data'!AO697/Shannon!$D697)*LN('Raw data'!AO697/Shannon!$D697)</f>
        <v>#NUM!</v>
      </c>
      <c r="AQ697" s="175" t="e">
        <f>('Raw data'!AP697/Shannon!$D697)*LN('Raw data'!AP697/Shannon!$D697)</f>
        <v>#NUM!</v>
      </c>
      <c r="AR697" s="175" t="e">
        <f>('Raw data'!AQ697/Shannon!$D697)*LN('Raw data'!AQ697/Shannon!$D697)</f>
        <v>#NUM!</v>
      </c>
      <c r="AS697" s="175" t="e">
        <f>('Raw data'!AR697/Shannon!$D697)*LN('Raw data'!AR697/Shannon!$D697)</f>
        <v>#NUM!</v>
      </c>
      <c r="AT697" s="175" t="e">
        <f>('Raw data'!AS697/Shannon!$D697)*LN('Raw data'!AS697/Shannon!$D697)</f>
        <v>#NUM!</v>
      </c>
      <c r="AU697" s="175" t="e">
        <f>('Raw data'!AT697/Shannon!$D697)*LN('Raw data'!AT697/Shannon!$D697)</f>
        <v>#NUM!</v>
      </c>
      <c r="AV697" s="175" t="e">
        <f>('Raw data'!AU697/Shannon!$D697)*LN('Raw data'!AU697/Shannon!$D697)</f>
        <v>#NUM!</v>
      </c>
      <c r="AW697" s="175" t="e">
        <f>('Raw data'!AV697/Shannon!$D697)*LN('Raw data'!AV697/Shannon!$D697)</f>
        <v>#NUM!</v>
      </c>
      <c r="AX697" s="175" t="e">
        <f>('Raw data'!AW697/Shannon!$D697)*LN('Raw data'!AW697/Shannon!$D697)</f>
        <v>#NUM!</v>
      </c>
      <c r="AY697" s="175" t="e">
        <f>('Raw data'!AX697/Shannon!$D697)*LN('Raw data'!AX697/Shannon!$D697)</f>
        <v>#NUM!</v>
      </c>
      <c r="AZ697" s="175" t="e">
        <f>('Raw data'!AY697/Shannon!$D697)*LN('Raw data'!AY697/Shannon!$D697)</f>
        <v>#NUM!</v>
      </c>
      <c r="BA697" s="175" t="e">
        <f>('Raw data'!AZ697/Shannon!$D697)*LN('Raw data'!AZ697/Shannon!$D697)</f>
        <v>#NUM!</v>
      </c>
      <c r="BB697" s="175" t="e">
        <f>('Raw data'!BA697/Shannon!$D697)*LN('Raw data'!BA697/Shannon!$D697)</f>
        <v>#NUM!</v>
      </c>
      <c r="BC697" s="175" t="e">
        <f>('Raw data'!BB697/Shannon!$D697)*LN('Raw data'!BB697/Shannon!$D697)</f>
        <v>#NUM!</v>
      </c>
      <c r="BD697" s="175" t="e">
        <f>('Raw data'!BC697/Shannon!$D697)*LN('Raw data'!BC697/Shannon!$D697)</f>
        <v>#NUM!</v>
      </c>
      <c r="BE697" s="175" t="e">
        <f>('Raw data'!BD697/Shannon!$D697)*LN('Raw data'!BD697/Shannon!$D697)</f>
        <v>#NUM!</v>
      </c>
      <c r="BF697" s="175" t="e">
        <f>('Raw data'!BE697/Shannon!$D697)*LN('Raw data'!BE697/Shannon!$D697)</f>
        <v>#NUM!</v>
      </c>
      <c r="BG697" s="175" t="e">
        <f>('Raw data'!BF697/Shannon!$D697)*LN('Raw data'!BF697/Shannon!$D697)</f>
        <v>#NUM!</v>
      </c>
      <c r="BH697" s="175" t="e">
        <f>('Raw data'!BG697/Shannon!$D697)*LN('Raw data'!BG697/Shannon!$D697)</f>
        <v>#NUM!</v>
      </c>
      <c r="BI697" s="175" t="e">
        <f>('Raw data'!BH697/Shannon!$D697)*LN('Raw data'!BH697/Shannon!$D697)</f>
        <v>#NUM!</v>
      </c>
      <c r="BJ697" s="175" t="e">
        <f>('Raw data'!BI697/Shannon!$D697)*LN('Raw data'!BI697/Shannon!$D697)</f>
        <v>#NUM!</v>
      </c>
      <c r="BK697" s="175" t="e">
        <f>('Raw data'!BJ697/Shannon!$D697)*LN('Raw data'!BJ697/Shannon!$D697)</f>
        <v>#NUM!</v>
      </c>
      <c r="BL697" s="175" t="e">
        <f>('Raw data'!BK697/Shannon!$D697)*LN('Raw data'!BK697/Shannon!$D697)</f>
        <v>#NUM!</v>
      </c>
      <c r="BM697" s="175" t="e">
        <f>('Raw data'!BL697/Shannon!$D697)*LN('Raw data'!BL697/Shannon!$D697)</f>
        <v>#NUM!</v>
      </c>
      <c r="BN697" s="175" t="e">
        <f>('Raw data'!BM697/Shannon!$D697)*LN('Raw data'!BM697/Shannon!$D697)</f>
        <v>#NUM!</v>
      </c>
      <c r="BO697" s="175" t="e">
        <f>('Raw data'!BN697/Shannon!$D697)*LN('Raw data'!BN697/Shannon!$D697)</f>
        <v>#NUM!</v>
      </c>
      <c r="BP697" s="175" t="e">
        <f>('Raw data'!BO697/Shannon!$D697)*LN('Raw data'!BO697/Shannon!$D697)</f>
        <v>#NUM!</v>
      </c>
      <c r="BQ697" s="175" t="e">
        <f>('Raw data'!BP697/Shannon!$D697)*LN('Raw data'!BP697/Shannon!$D697)</f>
        <v>#NUM!</v>
      </c>
      <c r="BR697" s="175" t="e">
        <f>('Raw data'!BQ697/Shannon!$D697)*LN('Raw data'!BQ697/Shannon!$D697)</f>
        <v>#NUM!</v>
      </c>
      <c r="BS697" s="175" t="e">
        <f>('Raw data'!BR697/Shannon!$D697)*LN('Raw data'!BR697/Shannon!$D697)</f>
        <v>#NUM!</v>
      </c>
      <c r="BT697" s="175" t="e">
        <f>('Raw data'!BS697/Shannon!$D697)*LN('Raw data'!BS697/Shannon!$D697)</f>
        <v>#NUM!</v>
      </c>
      <c r="BU697" s="175" t="e">
        <f>('Raw data'!BT697/Shannon!$D697)*LN('Raw data'!BT697/Shannon!$D697)</f>
        <v>#NUM!</v>
      </c>
      <c r="BV697" s="175" t="e">
        <f>('Raw data'!BU697/Shannon!$D697)*LN('Raw data'!BU697/Shannon!$D697)</f>
        <v>#NUM!</v>
      </c>
      <c r="BW697" s="175" t="e">
        <f>('Raw data'!BV697/Shannon!$D697)*LN('Raw data'!BV697/Shannon!$D697)</f>
        <v>#NUM!</v>
      </c>
      <c r="BX697" s="175" t="e">
        <f>('Raw data'!BW697/Shannon!$D697)*LN('Raw data'!BW697/Shannon!$D697)</f>
        <v>#NUM!</v>
      </c>
      <c r="BY697" s="175" t="e">
        <f>('Raw data'!BX697/Shannon!$D697)*LN('Raw data'!BX697/Shannon!$D697)</f>
        <v>#NUM!</v>
      </c>
      <c r="BZ697" s="175" t="e">
        <f>('Raw data'!BY697/Shannon!$D697)*LN('Raw data'!BY697/Shannon!$D697)</f>
        <v>#NUM!</v>
      </c>
      <c r="CA697" s="175" t="e">
        <f>('Raw data'!BZ697/Shannon!$D697)*LN('Raw data'!BZ697/Shannon!$D697)</f>
        <v>#NUM!</v>
      </c>
      <c r="CB697" s="175" t="e">
        <f>('Raw data'!CA697/Shannon!$D697)*LN('Raw data'!CA697/Shannon!$D697)</f>
        <v>#NUM!</v>
      </c>
      <c r="CC697" s="175" t="e">
        <f>('Raw data'!CB697/Shannon!$D697)*LN('Raw data'!CB697/Shannon!$D697)</f>
        <v>#NUM!</v>
      </c>
      <c r="CD697" s="175" t="e">
        <f>('Raw data'!CC697/Shannon!$D697)*LN('Raw data'!CC697/Shannon!$D697)</f>
        <v>#NUM!</v>
      </c>
      <c r="CF697" s="176">
        <f t="shared" si="10"/>
        <v>1.3600151941613501</v>
      </c>
      <c r="CG697" s="175"/>
      <c r="CH697" s="175"/>
      <c r="CI697" s="175"/>
      <c r="CJ697" s="175"/>
      <c r="CK697" s="175">
        <v>-0.27798716415075903</v>
      </c>
      <c r="CL697" s="175"/>
      <c r="CM697" s="175">
        <v>-0.23931345230433151</v>
      </c>
      <c r="CN697" s="175">
        <v>-0.34657359027997264</v>
      </c>
      <c r="CO697" s="175"/>
      <c r="CP697" s="175"/>
      <c r="CQ697" s="175"/>
      <c r="CR697" s="175"/>
      <c r="CS697" s="175"/>
      <c r="CT697" s="175"/>
      <c r="CU697" s="175"/>
      <c r="CV697" s="175"/>
      <c r="CW697" s="175"/>
      <c r="CX697" s="175"/>
      <c r="CY697" s="175"/>
      <c r="CZ697" s="175"/>
      <c r="DA697" s="175"/>
      <c r="DB697" s="175"/>
      <c r="DC697" s="175"/>
      <c r="DD697" s="175"/>
      <c r="DE697" s="175"/>
      <c r="DF697" s="175"/>
      <c r="DG697" s="175"/>
      <c r="DH697" s="175">
        <v>-0.18850409497251847</v>
      </c>
      <c r="DI697" s="175"/>
      <c r="DJ697" s="175"/>
      <c r="DK697" s="175"/>
      <c r="DL697" s="175"/>
      <c r="DM697" s="175"/>
      <c r="DN697" s="175"/>
      <c r="DO697" s="175"/>
      <c r="DP697" s="175"/>
      <c r="DQ697" s="175">
        <v>-0.30763689245376852</v>
      </c>
      <c r="DR697" s="175"/>
      <c r="DS697" s="175"/>
      <c r="DT697" s="175"/>
      <c r="DU697" s="175"/>
      <c r="DV697" s="175"/>
      <c r="DW697" s="175"/>
      <c r="DX697" s="175"/>
      <c r="DY697" s="175"/>
      <c r="DZ697" s="175"/>
      <c r="EA697" s="175"/>
      <c r="EB697" s="175"/>
      <c r="EC697" s="175"/>
      <c r="ED697" s="175"/>
      <c r="EE697" s="175"/>
      <c r="EF697" s="175"/>
      <c r="EG697" s="175"/>
      <c r="EH697" s="175"/>
      <c r="EI697" s="175"/>
      <c r="EJ697" s="175"/>
      <c r="EK697" s="175"/>
      <c r="EL697" s="175"/>
      <c r="EM697" s="175"/>
      <c r="EN697" s="175"/>
      <c r="EO697" s="175"/>
      <c r="EP697" s="175"/>
      <c r="EQ697" s="175"/>
      <c r="ER697" s="175"/>
      <c r="ES697" s="175"/>
      <c r="ET697" s="175"/>
      <c r="EU697" s="175"/>
      <c r="EV697" s="175"/>
      <c r="EW697" s="175"/>
      <c r="EX697" s="175"/>
      <c r="EY697" s="175"/>
      <c r="EZ697" s="175"/>
      <c r="FA697" s="175"/>
      <c r="FB697" s="175"/>
      <c r="FC697" s="175"/>
      <c r="FD697" s="175"/>
      <c r="FE697" s="175"/>
      <c r="FF697" s="175"/>
      <c r="FG697" s="175"/>
      <c r="FH697" s="175"/>
    </row>
    <row r="698" spans="2:164" x14ac:dyDescent="0.2">
      <c r="B698" s="13">
        <v>47</v>
      </c>
      <c r="C698" s="14">
        <v>5</v>
      </c>
      <c r="D698">
        <f>SUM('Raw data'!D698:CC698)</f>
        <v>491</v>
      </c>
      <c r="E698" s="175" t="e">
        <f>('Raw data'!D698/Shannon!$D698)*LN('Raw data'!D698/Shannon!$D698)</f>
        <v>#NUM!</v>
      </c>
      <c r="F698" s="175" t="e">
        <f>('Raw data'!E698/Shannon!$D698)*LN('Raw data'!E698/Shannon!$D698)</f>
        <v>#NUM!</v>
      </c>
      <c r="G698" s="175">
        <f>('Raw data'!F698/Shannon!$D698)*LN('Raw data'!F698/Shannon!$D698)</f>
        <v>-3.9186556143988839E-2</v>
      </c>
      <c r="H698" s="175">
        <f>('Raw data'!G698/Shannon!$D698)*LN('Raw data'!G698/Shannon!$D698)</f>
        <v>-2.2416688176108247E-2</v>
      </c>
      <c r="I698" s="175">
        <f>('Raw data'!H698/Shannon!$D698)*LN('Raw data'!H698/Shannon!$D698)</f>
        <v>-0.25831715588188908</v>
      </c>
      <c r="J698" s="175" t="e">
        <f>('Raw data'!I698/Shannon!$D698)*LN('Raw data'!I698/Shannon!$D698)</f>
        <v>#NUM!</v>
      </c>
      <c r="K698" s="175" t="e">
        <f>('Raw data'!J698/Shannon!$D698)*LN('Raw data'!J698/Shannon!$D698)</f>
        <v>#NUM!</v>
      </c>
      <c r="L698" s="175" t="e">
        <f>('Raw data'!K698/Shannon!$D698)*LN('Raw data'!K698/Shannon!$D698)</f>
        <v>#NUM!</v>
      </c>
      <c r="M698" s="175" t="e">
        <f>('Raw data'!L698/Shannon!$D698)*LN('Raw data'!L698/Shannon!$D698)</f>
        <v>#NUM!</v>
      </c>
      <c r="N698" s="175" t="e">
        <f>('Raw data'!M698/Shannon!$D698)*LN('Raw data'!M698/Shannon!$D698)</f>
        <v>#NUM!</v>
      </c>
      <c r="O698" s="175" t="e">
        <f>('Raw data'!N698/Shannon!$D698)*LN('Raw data'!N698/Shannon!$D698)</f>
        <v>#NUM!</v>
      </c>
      <c r="P698" s="175" t="e">
        <f>('Raw data'!O698/Shannon!$D698)*LN('Raw data'!O698/Shannon!$D698)</f>
        <v>#NUM!</v>
      </c>
      <c r="Q698" s="175" t="e">
        <f>('Raw data'!P698/Shannon!$D698)*LN('Raw data'!P698/Shannon!$D698)</f>
        <v>#NUM!</v>
      </c>
      <c r="R698" s="175" t="e">
        <f>('Raw data'!Q698/Shannon!$D698)*LN('Raw data'!Q698/Shannon!$D698)</f>
        <v>#NUM!</v>
      </c>
      <c r="S698" s="175" t="e">
        <f>('Raw data'!R698/Shannon!$D698)*LN('Raw data'!R698/Shannon!$D698)</f>
        <v>#NUM!</v>
      </c>
      <c r="T698" s="175" t="e">
        <f>('Raw data'!S698/Shannon!$D698)*LN('Raw data'!S698/Shannon!$D698)</f>
        <v>#NUM!</v>
      </c>
      <c r="U698" s="175" t="e">
        <f>('Raw data'!T698/Shannon!$D698)*LN('Raw data'!T698/Shannon!$D698)</f>
        <v>#NUM!</v>
      </c>
      <c r="V698" s="175" t="e">
        <f>('Raw data'!U698/Shannon!$D698)*LN('Raw data'!U698/Shannon!$D698)</f>
        <v>#NUM!</v>
      </c>
      <c r="W698" s="175" t="e">
        <f>('Raw data'!V698/Shannon!$D698)*LN('Raw data'!V698/Shannon!$D698)</f>
        <v>#NUM!</v>
      </c>
      <c r="X698" s="175" t="e">
        <f>('Raw data'!W698/Shannon!$D698)*LN('Raw data'!W698/Shannon!$D698)</f>
        <v>#NUM!</v>
      </c>
      <c r="Y698" s="175" t="e">
        <f>('Raw data'!X698/Shannon!$D698)*LN('Raw data'!X698/Shannon!$D698)</f>
        <v>#NUM!</v>
      </c>
      <c r="Z698" s="175" t="e">
        <f>('Raw data'!Y698/Shannon!$D698)*LN('Raw data'!Y698/Shannon!$D698)</f>
        <v>#NUM!</v>
      </c>
      <c r="AA698" s="175" t="e">
        <f>('Raw data'!Z698/Shannon!$D698)*LN('Raw data'!Z698/Shannon!$D698)</f>
        <v>#NUM!</v>
      </c>
      <c r="AB698" s="175" t="e">
        <f>('Raw data'!AA698/Shannon!$D698)*LN('Raw data'!AA698/Shannon!$D698)</f>
        <v>#NUM!</v>
      </c>
      <c r="AC698" s="175" t="e">
        <f>('Raw data'!AB698/Shannon!$D698)*LN('Raw data'!AB698/Shannon!$D698)</f>
        <v>#NUM!</v>
      </c>
      <c r="AD698" s="175" t="e">
        <f>('Raw data'!AC698/Shannon!$D698)*LN('Raw data'!AC698/Shannon!$D698)</f>
        <v>#NUM!</v>
      </c>
      <c r="AE698" s="175" t="e">
        <f>('Raw data'!AD698/Shannon!$D698)*LN('Raw data'!AD698/Shannon!$D698)</f>
        <v>#NUM!</v>
      </c>
      <c r="AF698" s="175" t="e">
        <f>('Raw data'!AE698/Shannon!$D698)*LN('Raw data'!AE698/Shannon!$D698)</f>
        <v>#NUM!</v>
      </c>
      <c r="AG698" s="175" t="e">
        <f>('Raw data'!AF698/Shannon!$D698)*LN('Raw data'!AF698/Shannon!$D698)</f>
        <v>#NUM!</v>
      </c>
      <c r="AH698" s="175" t="e">
        <f>('Raw data'!AG698/Shannon!$D698)*LN('Raw data'!AG698/Shannon!$D698)</f>
        <v>#NUM!</v>
      </c>
      <c r="AI698" s="175">
        <f>('Raw data'!AH698/Shannon!$D698)*LN('Raw data'!AH698/Shannon!$D698)</f>
        <v>-0.20428225447499668</v>
      </c>
      <c r="AJ698" s="175" t="e">
        <f>('Raw data'!AI698/Shannon!$D698)*LN('Raw data'!AI698/Shannon!$D698)</f>
        <v>#NUM!</v>
      </c>
      <c r="AK698" s="175">
        <f>('Raw data'!AJ698/Shannon!$D698)*LN('Raw data'!AJ698/Shannon!$D698)</f>
        <v>-3.9186556143988839E-2</v>
      </c>
      <c r="AL698" s="175" t="e">
        <f>('Raw data'!AK698/Shannon!$D698)*LN('Raw data'!AK698/Shannon!$D698)</f>
        <v>#NUM!</v>
      </c>
      <c r="AM698" s="175">
        <f>('Raw data'!AL698/Shannon!$D698)*LN('Raw data'!AL698/Shannon!$D698)</f>
        <v>-0.32874447205687857</v>
      </c>
      <c r="AN698" s="175" t="e">
        <f>('Raw data'!AM698/Shannon!$D698)*LN('Raw data'!AM698/Shannon!$D698)</f>
        <v>#NUM!</v>
      </c>
      <c r="AO698" s="175" t="e">
        <f>('Raw data'!AN698/Shannon!$D698)*LN('Raw data'!AN698/Shannon!$D698)</f>
        <v>#NUM!</v>
      </c>
      <c r="AP698" s="175" t="e">
        <f>('Raw data'!AO698/Shannon!$D698)*LN('Raw data'!AO698/Shannon!$D698)</f>
        <v>#NUM!</v>
      </c>
      <c r="AQ698" s="175" t="e">
        <f>('Raw data'!AP698/Shannon!$D698)*LN('Raw data'!AP698/Shannon!$D698)</f>
        <v>#NUM!</v>
      </c>
      <c r="AR698" s="175" t="e">
        <f>('Raw data'!AQ698/Shannon!$D698)*LN('Raw data'!AQ698/Shannon!$D698)</f>
        <v>#NUM!</v>
      </c>
      <c r="AS698" s="175" t="e">
        <f>('Raw data'!AR698/Shannon!$D698)*LN('Raw data'!AR698/Shannon!$D698)</f>
        <v>#NUM!</v>
      </c>
      <c r="AT698" s="175" t="e">
        <f>('Raw data'!AS698/Shannon!$D698)*LN('Raw data'!AS698/Shannon!$D698)</f>
        <v>#NUM!</v>
      </c>
      <c r="AU698" s="175" t="e">
        <f>('Raw data'!AT698/Shannon!$D698)*LN('Raw data'!AT698/Shannon!$D698)</f>
        <v>#NUM!</v>
      </c>
      <c r="AV698" s="175" t="e">
        <f>('Raw data'!AU698/Shannon!$D698)*LN('Raw data'!AU698/Shannon!$D698)</f>
        <v>#NUM!</v>
      </c>
      <c r="AW698" s="175" t="e">
        <f>('Raw data'!AV698/Shannon!$D698)*LN('Raw data'!AV698/Shannon!$D698)</f>
        <v>#NUM!</v>
      </c>
      <c r="AX698" s="175" t="e">
        <f>('Raw data'!AW698/Shannon!$D698)*LN('Raw data'!AW698/Shannon!$D698)</f>
        <v>#NUM!</v>
      </c>
      <c r="AY698" s="175" t="e">
        <f>('Raw data'!AX698/Shannon!$D698)*LN('Raw data'!AX698/Shannon!$D698)</f>
        <v>#NUM!</v>
      </c>
      <c r="AZ698" s="175" t="e">
        <f>('Raw data'!AY698/Shannon!$D698)*LN('Raw data'!AY698/Shannon!$D698)</f>
        <v>#NUM!</v>
      </c>
      <c r="BA698" s="175" t="e">
        <f>('Raw data'!AZ698/Shannon!$D698)*LN('Raw data'!AZ698/Shannon!$D698)</f>
        <v>#NUM!</v>
      </c>
      <c r="BB698" s="175" t="e">
        <f>('Raw data'!BA698/Shannon!$D698)*LN('Raw data'!BA698/Shannon!$D698)</f>
        <v>#NUM!</v>
      </c>
      <c r="BC698" s="175" t="e">
        <f>('Raw data'!BB698/Shannon!$D698)*LN('Raw data'!BB698/Shannon!$D698)</f>
        <v>#NUM!</v>
      </c>
      <c r="BD698" s="175" t="e">
        <f>('Raw data'!BC698/Shannon!$D698)*LN('Raw data'!BC698/Shannon!$D698)</f>
        <v>#NUM!</v>
      </c>
      <c r="BE698" s="175" t="e">
        <f>('Raw data'!BD698/Shannon!$D698)*LN('Raw data'!BD698/Shannon!$D698)</f>
        <v>#NUM!</v>
      </c>
      <c r="BF698" s="175" t="e">
        <f>('Raw data'!BE698/Shannon!$D698)*LN('Raw data'!BE698/Shannon!$D698)</f>
        <v>#NUM!</v>
      </c>
      <c r="BG698" s="175" t="e">
        <f>('Raw data'!BF698/Shannon!$D698)*LN('Raw data'!BF698/Shannon!$D698)</f>
        <v>#NUM!</v>
      </c>
      <c r="BH698" s="175" t="e">
        <f>('Raw data'!BG698/Shannon!$D698)*LN('Raw data'!BG698/Shannon!$D698)</f>
        <v>#NUM!</v>
      </c>
      <c r="BI698" s="175" t="e">
        <f>('Raw data'!BH698/Shannon!$D698)*LN('Raw data'!BH698/Shannon!$D698)</f>
        <v>#NUM!</v>
      </c>
      <c r="BJ698" s="175" t="e">
        <f>('Raw data'!BI698/Shannon!$D698)*LN('Raw data'!BI698/Shannon!$D698)</f>
        <v>#NUM!</v>
      </c>
      <c r="BK698" s="175" t="e">
        <f>('Raw data'!BJ698/Shannon!$D698)*LN('Raw data'!BJ698/Shannon!$D698)</f>
        <v>#NUM!</v>
      </c>
      <c r="BL698" s="175" t="e">
        <f>('Raw data'!BK698/Shannon!$D698)*LN('Raw data'!BK698/Shannon!$D698)</f>
        <v>#NUM!</v>
      </c>
      <c r="BM698" s="175" t="e">
        <f>('Raw data'!BL698/Shannon!$D698)*LN('Raw data'!BL698/Shannon!$D698)</f>
        <v>#NUM!</v>
      </c>
      <c r="BN698" s="175" t="e">
        <f>('Raw data'!BM698/Shannon!$D698)*LN('Raw data'!BM698/Shannon!$D698)</f>
        <v>#NUM!</v>
      </c>
      <c r="BO698" s="175" t="e">
        <f>('Raw data'!BN698/Shannon!$D698)*LN('Raw data'!BN698/Shannon!$D698)</f>
        <v>#NUM!</v>
      </c>
      <c r="BP698" s="175" t="e">
        <f>('Raw data'!BO698/Shannon!$D698)*LN('Raw data'!BO698/Shannon!$D698)</f>
        <v>#NUM!</v>
      </c>
      <c r="BQ698" s="175" t="e">
        <f>('Raw data'!BP698/Shannon!$D698)*LN('Raw data'!BP698/Shannon!$D698)</f>
        <v>#NUM!</v>
      </c>
      <c r="BR698" s="175" t="e">
        <f>('Raw data'!BQ698/Shannon!$D698)*LN('Raw data'!BQ698/Shannon!$D698)</f>
        <v>#NUM!</v>
      </c>
      <c r="BS698" s="175" t="e">
        <f>('Raw data'!BR698/Shannon!$D698)*LN('Raw data'!BR698/Shannon!$D698)</f>
        <v>#NUM!</v>
      </c>
      <c r="BT698" s="175" t="e">
        <f>('Raw data'!BS698/Shannon!$D698)*LN('Raw data'!BS698/Shannon!$D698)</f>
        <v>#NUM!</v>
      </c>
      <c r="BU698" s="175" t="e">
        <f>('Raw data'!BT698/Shannon!$D698)*LN('Raw data'!BT698/Shannon!$D698)</f>
        <v>#NUM!</v>
      </c>
      <c r="BV698" s="175" t="e">
        <f>('Raw data'!BU698/Shannon!$D698)*LN('Raw data'!BU698/Shannon!$D698)</f>
        <v>#NUM!</v>
      </c>
      <c r="BW698" s="175" t="e">
        <f>('Raw data'!BV698/Shannon!$D698)*LN('Raw data'!BV698/Shannon!$D698)</f>
        <v>#NUM!</v>
      </c>
      <c r="BX698" s="175" t="e">
        <f>('Raw data'!BW698/Shannon!$D698)*LN('Raw data'!BW698/Shannon!$D698)</f>
        <v>#NUM!</v>
      </c>
      <c r="BY698" s="175" t="e">
        <f>('Raw data'!BX698/Shannon!$D698)*LN('Raw data'!BX698/Shannon!$D698)</f>
        <v>#NUM!</v>
      </c>
      <c r="BZ698" s="175" t="e">
        <f>('Raw data'!BY698/Shannon!$D698)*LN('Raw data'!BY698/Shannon!$D698)</f>
        <v>#NUM!</v>
      </c>
      <c r="CA698" s="175" t="e">
        <f>('Raw data'!BZ698/Shannon!$D698)*LN('Raw data'!BZ698/Shannon!$D698)</f>
        <v>#NUM!</v>
      </c>
      <c r="CB698" s="175" t="e">
        <f>('Raw data'!CA698/Shannon!$D698)*LN('Raw data'!CA698/Shannon!$D698)</f>
        <v>#NUM!</v>
      </c>
      <c r="CC698" s="175" t="e">
        <f>('Raw data'!CB698/Shannon!$D698)*LN('Raw data'!CB698/Shannon!$D698)</f>
        <v>#NUM!</v>
      </c>
      <c r="CD698" s="175" t="e">
        <f>('Raw data'!CC698/Shannon!$D698)*LN('Raw data'!CC698/Shannon!$D698)</f>
        <v>#NUM!</v>
      </c>
      <c r="CF698" s="176">
        <f t="shared" si="10"/>
        <v>0.89213368287785033</v>
      </c>
      <c r="CG698" s="175"/>
      <c r="CH698" s="175"/>
      <c r="CI698" s="175"/>
      <c r="CJ698" s="175"/>
      <c r="CK698" s="175">
        <v>-3.9186556143988839E-2</v>
      </c>
      <c r="CL698" s="175">
        <v>-2.2416688176108247E-2</v>
      </c>
      <c r="CM698" s="175">
        <v>-0.25831715588188908</v>
      </c>
      <c r="CN698" s="175"/>
      <c r="CO698" s="175"/>
      <c r="CP698" s="175"/>
      <c r="CQ698" s="175"/>
      <c r="CR698" s="175"/>
      <c r="CS698" s="175"/>
      <c r="CT698" s="175"/>
      <c r="CU698" s="175"/>
      <c r="CV698" s="175"/>
      <c r="CW698" s="175"/>
      <c r="CX698" s="175"/>
      <c r="CY698" s="175"/>
      <c r="CZ698" s="175"/>
      <c r="DA698" s="175"/>
      <c r="DB698" s="175"/>
      <c r="DC698" s="175"/>
      <c r="DD698" s="175"/>
      <c r="DE698" s="175"/>
      <c r="DF698" s="175"/>
      <c r="DG698" s="175"/>
      <c r="DH698" s="175"/>
      <c r="DI698" s="175"/>
      <c r="DJ698" s="175"/>
      <c r="DK698" s="175"/>
      <c r="DL698" s="175"/>
      <c r="DM698" s="175">
        <v>-0.20428225447499668</v>
      </c>
      <c r="DN698" s="175"/>
      <c r="DO698" s="175">
        <v>-3.9186556143988839E-2</v>
      </c>
      <c r="DP698" s="175"/>
      <c r="DQ698" s="175">
        <v>-0.32874447205687857</v>
      </c>
      <c r="DR698" s="175"/>
      <c r="DS698" s="175"/>
      <c r="DT698" s="175"/>
      <c r="DU698" s="175"/>
      <c r="DV698" s="175"/>
      <c r="DW698" s="175"/>
      <c r="DX698" s="175"/>
      <c r="DY698" s="175"/>
      <c r="DZ698" s="175"/>
      <c r="EA698" s="175"/>
      <c r="EB698" s="175"/>
      <c r="EC698" s="175"/>
      <c r="ED698" s="175"/>
      <c r="EE698" s="175"/>
      <c r="EF698" s="175"/>
      <c r="EG698" s="175"/>
      <c r="EH698" s="175"/>
      <c r="EI698" s="175"/>
      <c r="EJ698" s="175"/>
      <c r="EK698" s="175"/>
      <c r="EL698" s="175"/>
      <c r="EM698" s="175"/>
      <c r="EN698" s="175"/>
      <c r="EO698" s="175"/>
      <c r="EP698" s="175"/>
      <c r="EQ698" s="175"/>
      <c r="ER698" s="175"/>
      <c r="ES698" s="175"/>
      <c r="ET698" s="175"/>
      <c r="EU698" s="175"/>
      <c r="EV698" s="175"/>
      <c r="EW698" s="175"/>
      <c r="EX698" s="175"/>
      <c r="EY698" s="175"/>
      <c r="EZ698" s="175"/>
      <c r="FA698" s="175"/>
      <c r="FB698" s="175"/>
      <c r="FC698" s="175"/>
      <c r="FD698" s="175"/>
      <c r="FE698" s="175"/>
      <c r="FF698" s="175"/>
      <c r="FG698" s="175"/>
      <c r="FH698" s="175"/>
    </row>
    <row r="699" spans="2:164" x14ac:dyDescent="0.2">
      <c r="B699" s="13">
        <v>47</v>
      </c>
      <c r="C699" s="14">
        <v>6</v>
      </c>
      <c r="D699">
        <f>SUM('Raw data'!D699:CC699)</f>
        <v>0</v>
      </c>
      <c r="E699" s="175" t="e">
        <f>('Raw data'!D699/Shannon!$D699)*LN('Raw data'!D699/Shannon!$D699)</f>
        <v>#DIV/0!</v>
      </c>
      <c r="F699" s="175" t="e">
        <f>('Raw data'!E699/Shannon!$D699)*LN('Raw data'!E699/Shannon!$D699)</f>
        <v>#DIV/0!</v>
      </c>
      <c r="G699" s="175" t="e">
        <f>('Raw data'!F699/Shannon!$D699)*LN('Raw data'!F699/Shannon!$D699)</f>
        <v>#DIV/0!</v>
      </c>
      <c r="H699" s="175" t="e">
        <f>('Raw data'!G699/Shannon!$D699)*LN('Raw data'!G699/Shannon!$D699)</f>
        <v>#DIV/0!</v>
      </c>
      <c r="I699" s="175" t="e">
        <f>('Raw data'!H699/Shannon!$D699)*LN('Raw data'!H699/Shannon!$D699)</f>
        <v>#DIV/0!</v>
      </c>
      <c r="J699" s="175" t="e">
        <f>('Raw data'!I699/Shannon!$D699)*LN('Raw data'!I699/Shannon!$D699)</f>
        <v>#DIV/0!</v>
      </c>
      <c r="K699" s="175" t="e">
        <f>('Raw data'!J699/Shannon!$D699)*LN('Raw data'!J699/Shannon!$D699)</f>
        <v>#DIV/0!</v>
      </c>
      <c r="L699" s="175" t="e">
        <f>('Raw data'!K699/Shannon!$D699)*LN('Raw data'!K699/Shannon!$D699)</f>
        <v>#DIV/0!</v>
      </c>
      <c r="M699" s="175" t="e">
        <f>('Raw data'!L699/Shannon!$D699)*LN('Raw data'!L699/Shannon!$D699)</f>
        <v>#DIV/0!</v>
      </c>
      <c r="N699" s="175" t="e">
        <f>('Raw data'!M699/Shannon!$D699)*LN('Raw data'!M699/Shannon!$D699)</f>
        <v>#DIV/0!</v>
      </c>
      <c r="O699" s="175" t="e">
        <f>('Raw data'!N699/Shannon!$D699)*LN('Raw data'!N699/Shannon!$D699)</f>
        <v>#DIV/0!</v>
      </c>
      <c r="P699" s="175" t="e">
        <f>('Raw data'!O699/Shannon!$D699)*LN('Raw data'!O699/Shannon!$D699)</f>
        <v>#DIV/0!</v>
      </c>
      <c r="Q699" s="175" t="e">
        <f>('Raw data'!P699/Shannon!$D699)*LN('Raw data'!P699/Shannon!$D699)</f>
        <v>#DIV/0!</v>
      </c>
      <c r="R699" s="175" t="e">
        <f>('Raw data'!Q699/Shannon!$D699)*LN('Raw data'!Q699/Shannon!$D699)</f>
        <v>#DIV/0!</v>
      </c>
      <c r="S699" s="175" t="e">
        <f>('Raw data'!R699/Shannon!$D699)*LN('Raw data'!R699/Shannon!$D699)</f>
        <v>#DIV/0!</v>
      </c>
      <c r="T699" s="175" t="e">
        <f>('Raw data'!S699/Shannon!$D699)*LN('Raw data'!S699/Shannon!$D699)</f>
        <v>#DIV/0!</v>
      </c>
      <c r="U699" s="175" t="e">
        <f>('Raw data'!T699/Shannon!$D699)*LN('Raw data'!T699/Shannon!$D699)</f>
        <v>#DIV/0!</v>
      </c>
      <c r="V699" s="175" t="e">
        <f>('Raw data'!U699/Shannon!$D699)*LN('Raw data'!U699/Shannon!$D699)</f>
        <v>#DIV/0!</v>
      </c>
      <c r="W699" s="175" t="e">
        <f>('Raw data'!V699/Shannon!$D699)*LN('Raw data'!V699/Shannon!$D699)</f>
        <v>#DIV/0!</v>
      </c>
      <c r="X699" s="175" t="e">
        <f>('Raw data'!W699/Shannon!$D699)*LN('Raw data'!W699/Shannon!$D699)</f>
        <v>#DIV/0!</v>
      </c>
      <c r="Y699" s="175" t="e">
        <f>('Raw data'!X699/Shannon!$D699)*LN('Raw data'!X699/Shannon!$D699)</f>
        <v>#DIV/0!</v>
      </c>
      <c r="Z699" s="175" t="e">
        <f>('Raw data'!Y699/Shannon!$D699)*LN('Raw data'!Y699/Shannon!$D699)</f>
        <v>#DIV/0!</v>
      </c>
      <c r="AA699" s="175" t="e">
        <f>('Raw data'!Z699/Shannon!$D699)*LN('Raw data'!Z699/Shannon!$D699)</f>
        <v>#DIV/0!</v>
      </c>
      <c r="AB699" s="175" t="e">
        <f>('Raw data'!AA699/Shannon!$D699)*LN('Raw data'!AA699/Shannon!$D699)</f>
        <v>#DIV/0!</v>
      </c>
      <c r="AC699" s="175" t="e">
        <f>('Raw data'!AB699/Shannon!$D699)*LN('Raw data'!AB699/Shannon!$D699)</f>
        <v>#DIV/0!</v>
      </c>
      <c r="AD699" s="175" t="e">
        <f>('Raw data'!AC699/Shannon!$D699)*LN('Raw data'!AC699/Shannon!$D699)</f>
        <v>#DIV/0!</v>
      </c>
      <c r="AE699" s="175" t="e">
        <f>('Raw data'!AD699/Shannon!$D699)*LN('Raw data'!AD699/Shannon!$D699)</f>
        <v>#DIV/0!</v>
      </c>
      <c r="AF699" s="175" t="e">
        <f>('Raw data'!AE699/Shannon!$D699)*LN('Raw data'!AE699/Shannon!$D699)</f>
        <v>#DIV/0!</v>
      </c>
      <c r="AG699" s="175" t="e">
        <f>('Raw data'!AF699/Shannon!$D699)*LN('Raw data'!AF699/Shannon!$D699)</f>
        <v>#DIV/0!</v>
      </c>
      <c r="AH699" s="175" t="e">
        <f>('Raw data'!AG699/Shannon!$D699)*LN('Raw data'!AG699/Shannon!$D699)</f>
        <v>#DIV/0!</v>
      </c>
      <c r="AI699" s="175" t="e">
        <f>('Raw data'!AH699/Shannon!$D699)*LN('Raw data'!AH699/Shannon!$D699)</f>
        <v>#DIV/0!</v>
      </c>
      <c r="AJ699" s="175" t="e">
        <f>('Raw data'!AI699/Shannon!$D699)*LN('Raw data'!AI699/Shannon!$D699)</f>
        <v>#DIV/0!</v>
      </c>
      <c r="AK699" s="175" t="e">
        <f>('Raw data'!AJ699/Shannon!$D699)*LN('Raw data'!AJ699/Shannon!$D699)</f>
        <v>#DIV/0!</v>
      </c>
      <c r="AL699" s="175" t="e">
        <f>('Raw data'!AK699/Shannon!$D699)*LN('Raw data'!AK699/Shannon!$D699)</f>
        <v>#DIV/0!</v>
      </c>
      <c r="AM699" s="175" t="e">
        <f>('Raw data'!AL699/Shannon!$D699)*LN('Raw data'!AL699/Shannon!$D699)</f>
        <v>#DIV/0!</v>
      </c>
      <c r="AN699" s="175" t="e">
        <f>('Raw data'!AM699/Shannon!$D699)*LN('Raw data'!AM699/Shannon!$D699)</f>
        <v>#DIV/0!</v>
      </c>
      <c r="AO699" s="175" t="e">
        <f>('Raw data'!AN699/Shannon!$D699)*LN('Raw data'!AN699/Shannon!$D699)</f>
        <v>#DIV/0!</v>
      </c>
      <c r="AP699" s="175" t="e">
        <f>('Raw data'!AO699/Shannon!$D699)*LN('Raw data'!AO699/Shannon!$D699)</f>
        <v>#DIV/0!</v>
      </c>
      <c r="AQ699" s="175" t="e">
        <f>('Raw data'!AP699/Shannon!$D699)*LN('Raw data'!AP699/Shannon!$D699)</f>
        <v>#DIV/0!</v>
      </c>
      <c r="AR699" s="175" t="e">
        <f>('Raw data'!AQ699/Shannon!$D699)*LN('Raw data'!AQ699/Shannon!$D699)</f>
        <v>#DIV/0!</v>
      </c>
      <c r="AS699" s="175" t="e">
        <f>('Raw data'!AR699/Shannon!$D699)*LN('Raw data'!AR699/Shannon!$D699)</f>
        <v>#DIV/0!</v>
      </c>
      <c r="AT699" s="175" t="e">
        <f>('Raw data'!AS699/Shannon!$D699)*LN('Raw data'!AS699/Shannon!$D699)</f>
        <v>#DIV/0!</v>
      </c>
      <c r="AU699" s="175" t="e">
        <f>('Raw data'!AT699/Shannon!$D699)*LN('Raw data'!AT699/Shannon!$D699)</f>
        <v>#DIV/0!</v>
      </c>
      <c r="AV699" s="175" t="e">
        <f>('Raw data'!AU699/Shannon!$D699)*LN('Raw data'!AU699/Shannon!$D699)</f>
        <v>#DIV/0!</v>
      </c>
      <c r="AW699" s="175" t="e">
        <f>('Raw data'!AV699/Shannon!$D699)*LN('Raw data'!AV699/Shannon!$D699)</f>
        <v>#DIV/0!</v>
      </c>
      <c r="AX699" s="175" t="e">
        <f>('Raw data'!AW699/Shannon!$D699)*LN('Raw data'!AW699/Shannon!$D699)</f>
        <v>#DIV/0!</v>
      </c>
      <c r="AY699" s="175" t="e">
        <f>('Raw data'!AX699/Shannon!$D699)*LN('Raw data'!AX699/Shannon!$D699)</f>
        <v>#DIV/0!</v>
      </c>
      <c r="AZ699" s="175" t="e">
        <f>('Raw data'!AY699/Shannon!$D699)*LN('Raw data'!AY699/Shannon!$D699)</f>
        <v>#DIV/0!</v>
      </c>
      <c r="BA699" s="175" t="e">
        <f>('Raw data'!AZ699/Shannon!$D699)*LN('Raw data'!AZ699/Shannon!$D699)</f>
        <v>#DIV/0!</v>
      </c>
      <c r="BB699" s="175" t="e">
        <f>('Raw data'!BA699/Shannon!$D699)*LN('Raw data'!BA699/Shannon!$D699)</f>
        <v>#DIV/0!</v>
      </c>
      <c r="BC699" s="175" t="e">
        <f>('Raw data'!BB699/Shannon!$D699)*LN('Raw data'!BB699/Shannon!$D699)</f>
        <v>#DIV/0!</v>
      </c>
      <c r="BD699" s="175" t="e">
        <f>('Raw data'!BC699/Shannon!$D699)*LN('Raw data'!BC699/Shannon!$D699)</f>
        <v>#DIV/0!</v>
      </c>
      <c r="BE699" s="175" t="e">
        <f>('Raw data'!BD699/Shannon!$D699)*LN('Raw data'!BD699/Shannon!$D699)</f>
        <v>#DIV/0!</v>
      </c>
      <c r="BF699" s="175" t="e">
        <f>('Raw data'!BE699/Shannon!$D699)*LN('Raw data'!BE699/Shannon!$D699)</f>
        <v>#DIV/0!</v>
      </c>
      <c r="BG699" s="175" t="e">
        <f>('Raw data'!BF699/Shannon!$D699)*LN('Raw data'!BF699/Shannon!$D699)</f>
        <v>#DIV/0!</v>
      </c>
      <c r="BH699" s="175" t="e">
        <f>('Raw data'!BG699/Shannon!$D699)*LN('Raw data'!BG699/Shannon!$D699)</f>
        <v>#DIV/0!</v>
      </c>
      <c r="BI699" s="175" t="e">
        <f>('Raw data'!BH699/Shannon!$D699)*LN('Raw data'!BH699/Shannon!$D699)</f>
        <v>#DIV/0!</v>
      </c>
      <c r="BJ699" s="175" t="e">
        <f>('Raw data'!BI699/Shannon!$D699)*LN('Raw data'!BI699/Shannon!$D699)</f>
        <v>#DIV/0!</v>
      </c>
      <c r="BK699" s="175" t="e">
        <f>('Raw data'!BJ699/Shannon!$D699)*LN('Raw data'!BJ699/Shannon!$D699)</f>
        <v>#DIV/0!</v>
      </c>
      <c r="BL699" s="175" t="e">
        <f>('Raw data'!BK699/Shannon!$D699)*LN('Raw data'!BK699/Shannon!$D699)</f>
        <v>#DIV/0!</v>
      </c>
      <c r="BM699" s="175" t="e">
        <f>('Raw data'!BL699/Shannon!$D699)*LN('Raw data'!BL699/Shannon!$D699)</f>
        <v>#DIV/0!</v>
      </c>
      <c r="BN699" s="175" t="e">
        <f>('Raw data'!BM699/Shannon!$D699)*LN('Raw data'!BM699/Shannon!$D699)</f>
        <v>#DIV/0!</v>
      </c>
      <c r="BO699" s="175" t="e">
        <f>('Raw data'!BN699/Shannon!$D699)*LN('Raw data'!BN699/Shannon!$D699)</f>
        <v>#DIV/0!</v>
      </c>
      <c r="BP699" s="175" t="e">
        <f>('Raw data'!BO699/Shannon!$D699)*LN('Raw data'!BO699/Shannon!$D699)</f>
        <v>#DIV/0!</v>
      </c>
      <c r="BQ699" s="175" t="e">
        <f>('Raw data'!BP699/Shannon!$D699)*LN('Raw data'!BP699/Shannon!$D699)</f>
        <v>#DIV/0!</v>
      </c>
      <c r="BR699" s="175" t="e">
        <f>('Raw data'!BQ699/Shannon!$D699)*LN('Raw data'!BQ699/Shannon!$D699)</f>
        <v>#DIV/0!</v>
      </c>
      <c r="BS699" s="175" t="e">
        <f>('Raw data'!BR699/Shannon!$D699)*LN('Raw data'!BR699/Shannon!$D699)</f>
        <v>#DIV/0!</v>
      </c>
      <c r="BT699" s="175" t="e">
        <f>('Raw data'!BS699/Shannon!$D699)*LN('Raw data'!BS699/Shannon!$D699)</f>
        <v>#DIV/0!</v>
      </c>
      <c r="BU699" s="175" t="e">
        <f>('Raw data'!BT699/Shannon!$D699)*LN('Raw data'!BT699/Shannon!$D699)</f>
        <v>#DIV/0!</v>
      </c>
      <c r="BV699" s="175" t="e">
        <f>('Raw data'!BU699/Shannon!$D699)*LN('Raw data'!BU699/Shannon!$D699)</f>
        <v>#DIV/0!</v>
      </c>
      <c r="BW699" s="175" t="e">
        <f>('Raw data'!BV699/Shannon!$D699)*LN('Raw data'!BV699/Shannon!$D699)</f>
        <v>#DIV/0!</v>
      </c>
      <c r="BX699" s="175" t="e">
        <f>('Raw data'!BW699/Shannon!$D699)*LN('Raw data'!BW699/Shannon!$D699)</f>
        <v>#DIV/0!</v>
      </c>
      <c r="BY699" s="175" t="e">
        <f>('Raw data'!BX699/Shannon!$D699)*LN('Raw data'!BX699/Shannon!$D699)</f>
        <v>#DIV/0!</v>
      </c>
      <c r="BZ699" s="175" t="e">
        <f>('Raw data'!BY699/Shannon!$D699)*LN('Raw data'!BY699/Shannon!$D699)</f>
        <v>#DIV/0!</v>
      </c>
      <c r="CA699" s="175" t="e">
        <f>('Raw data'!BZ699/Shannon!$D699)*LN('Raw data'!BZ699/Shannon!$D699)</f>
        <v>#DIV/0!</v>
      </c>
      <c r="CB699" s="175" t="e">
        <f>('Raw data'!CA699/Shannon!$D699)*LN('Raw data'!CA699/Shannon!$D699)</f>
        <v>#DIV/0!</v>
      </c>
      <c r="CC699" s="175" t="e">
        <f>('Raw data'!CB699/Shannon!$D699)*LN('Raw data'!CB699/Shannon!$D699)</f>
        <v>#DIV/0!</v>
      </c>
      <c r="CD699" s="175" t="e">
        <f>('Raw data'!CC699/Shannon!$D699)*LN('Raw data'!CC699/Shannon!$D699)</f>
        <v>#DIV/0!</v>
      </c>
      <c r="CF699" s="176" t="e">
        <f t="shared" si="10"/>
        <v>#DIV/0!</v>
      </c>
      <c r="CG699" s="175"/>
      <c r="CH699" s="175"/>
      <c r="CI699" s="175" t="e">
        <v>#DIV/0!</v>
      </c>
      <c r="CJ699" s="175" t="e">
        <v>#DIV/0!</v>
      </c>
      <c r="CK699" s="175" t="e">
        <v>#DIV/0!</v>
      </c>
      <c r="CL699" s="175" t="e">
        <v>#DIV/0!</v>
      </c>
      <c r="CM699" s="175" t="e">
        <v>#DIV/0!</v>
      </c>
      <c r="CN699" s="175" t="e">
        <v>#DIV/0!</v>
      </c>
      <c r="CO699" s="175" t="e">
        <v>#DIV/0!</v>
      </c>
      <c r="CP699" s="175" t="e">
        <v>#DIV/0!</v>
      </c>
      <c r="CQ699" s="175" t="e">
        <v>#DIV/0!</v>
      </c>
      <c r="CR699" s="175" t="e">
        <v>#DIV/0!</v>
      </c>
      <c r="CS699" s="175" t="e">
        <v>#DIV/0!</v>
      </c>
      <c r="CT699" s="175" t="e">
        <v>#DIV/0!</v>
      </c>
      <c r="CU699" s="175" t="e">
        <v>#DIV/0!</v>
      </c>
      <c r="CV699" s="175" t="e">
        <v>#DIV/0!</v>
      </c>
      <c r="CW699" s="175" t="e">
        <v>#DIV/0!</v>
      </c>
      <c r="CX699" s="175" t="e">
        <v>#DIV/0!</v>
      </c>
      <c r="CY699" s="175" t="e">
        <v>#DIV/0!</v>
      </c>
      <c r="CZ699" s="175" t="e">
        <v>#DIV/0!</v>
      </c>
      <c r="DA699" s="175" t="e">
        <v>#DIV/0!</v>
      </c>
      <c r="DB699" s="175" t="e">
        <v>#DIV/0!</v>
      </c>
      <c r="DC699" s="175" t="e">
        <v>#DIV/0!</v>
      </c>
      <c r="DD699" s="175" t="e">
        <v>#DIV/0!</v>
      </c>
      <c r="DE699" s="175" t="e">
        <v>#DIV/0!</v>
      </c>
      <c r="DF699" s="175" t="e">
        <v>#DIV/0!</v>
      </c>
      <c r="DG699" s="175" t="e">
        <v>#DIV/0!</v>
      </c>
      <c r="DH699" s="175" t="e">
        <v>#DIV/0!</v>
      </c>
      <c r="DI699" s="175" t="e">
        <v>#DIV/0!</v>
      </c>
      <c r="DJ699" s="175" t="e">
        <v>#DIV/0!</v>
      </c>
      <c r="DK699" s="175" t="e">
        <v>#DIV/0!</v>
      </c>
      <c r="DL699" s="175" t="e">
        <v>#DIV/0!</v>
      </c>
      <c r="DM699" s="175" t="e">
        <v>#DIV/0!</v>
      </c>
      <c r="DN699" s="175" t="e">
        <v>#DIV/0!</v>
      </c>
      <c r="DO699" s="175" t="e">
        <v>#DIV/0!</v>
      </c>
      <c r="DP699" s="175" t="e">
        <v>#DIV/0!</v>
      </c>
      <c r="DQ699" s="175" t="e">
        <v>#DIV/0!</v>
      </c>
      <c r="DR699" s="175" t="e">
        <v>#DIV/0!</v>
      </c>
      <c r="DS699" s="175" t="e">
        <v>#DIV/0!</v>
      </c>
      <c r="DT699" s="175" t="e">
        <v>#DIV/0!</v>
      </c>
      <c r="DU699" s="175" t="e">
        <v>#DIV/0!</v>
      </c>
      <c r="DV699" s="175" t="e">
        <v>#DIV/0!</v>
      </c>
      <c r="DW699" s="175" t="e">
        <v>#DIV/0!</v>
      </c>
      <c r="DX699" s="175" t="e">
        <v>#DIV/0!</v>
      </c>
      <c r="DY699" s="175" t="e">
        <v>#DIV/0!</v>
      </c>
      <c r="DZ699" s="175" t="e">
        <v>#DIV/0!</v>
      </c>
      <c r="EA699" s="175" t="e">
        <v>#DIV/0!</v>
      </c>
      <c r="EB699" s="175" t="e">
        <v>#DIV/0!</v>
      </c>
      <c r="EC699" s="175" t="e">
        <v>#DIV/0!</v>
      </c>
      <c r="ED699" s="175" t="e">
        <v>#DIV/0!</v>
      </c>
      <c r="EE699" s="175" t="e">
        <v>#DIV/0!</v>
      </c>
      <c r="EF699" s="175" t="e">
        <v>#DIV/0!</v>
      </c>
      <c r="EG699" s="175" t="e">
        <v>#DIV/0!</v>
      </c>
      <c r="EH699" s="175" t="e">
        <v>#DIV/0!</v>
      </c>
      <c r="EI699" s="175" t="e">
        <v>#DIV/0!</v>
      </c>
      <c r="EJ699" s="175" t="e">
        <v>#DIV/0!</v>
      </c>
      <c r="EK699" s="175" t="e">
        <v>#DIV/0!</v>
      </c>
      <c r="EL699" s="175" t="e">
        <v>#DIV/0!</v>
      </c>
      <c r="EM699" s="175" t="e">
        <v>#DIV/0!</v>
      </c>
      <c r="EN699" s="175" t="e">
        <v>#DIV/0!</v>
      </c>
      <c r="EO699" s="175" t="e">
        <v>#DIV/0!</v>
      </c>
      <c r="EP699" s="175" t="e">
        <v>#DIV/0!</v>
      </c>
      <c r="EQ699" s="175" t="e">
        <v>#DIV/0!</v>
      </c>
      <c r="ER699" s="175" t="e">
        <v>#DIV/0!</v>
      </c>
      <c r="ES699" s="175" t="e">
        <v>#DIV/0!</v>
      </c>
      <c r="ET699" s="175" t="e">
        <v>#DIV/0!</v>
      </c>
      <c r="EU699" s="175" t="e">
        <v>#DIV/0!</v>
      </c>
      <c r="EV699" s="175" t="e">
        <v>#DIV/0!</v>
      </c>
      <c r="EW699" s="175" t="e">
        <v>#DIV/0!</v>
      </c>
      <c r="EX699" s="175" t="e">
        <v>#DIV/0!</v>
      </c>
      <c r="EY699" s="175" t="e">
        <v>#DIV/0!</v>
      </c>
      <c r="EZ699" s="175" t="e">
        <v>#DIV/0!</v>
      </c>
      <c r="FA699" s="175" t="e">
        <v>#DIV/0!</v>
      </c>
      <c r="FB699" s="175" t="e">
        <v>#DIV/0!</v>
      </c>
      <c r="FC699" s="175" t="e">
        <v>#DIV/0!</v>
      </c>
      <c r="FD699" s="175" t="e">
        <v>#DIV/0!</v>
      </c>
      <c r="FE699" s="175" t="e">
        <v>#DIV/0!</v>
      </c>
      <c r="FF699" s="175" t="e">
        <v>#DIV/0!</v>
      </c>
      <c r="FG699" s="175" t="e">
        <v>#DIV/0!</v>
      </c>
      <c r="FH699" s="175" t="e">
        <v>#DIV/0!</v>
      </c>
    </row>
    <row r="700" spans="2:164" x14ac:dyDescent="0.2">
      <c r="B700" s="13">
        <v>47</v>
      </c>
      <c r="C700" s="14">
        <v>7</v>
      </c>
      <c r="D700">
        <f>SUM('Raw data'!D700:CC700)</f>
        <v>1324</v>
      </c>
      <c r="E700" s="175" t="e">
        <f>('Raw data'!D700/Shannon!$D700)*LN('Raw data'!D700/Shannon!$D700)</f>
        <v>#NUM!</v>
      </c>
      <c r="F700" s="175" t="e">
        <f>('Raw data'!E700/Shannon!$D700)*LN('Raw data'!E700/Shannon!$D700)</f>
        <v>#NUM!</v>
      </c>
      <c r="G700" s="175" t="e">
        <f>('Raw data'!F700/Shannon!$D700)*LN('Raw data'!F700/Shannon!$D700)</f>
        <v>#NUM!</v>
      </c>
      <c r="H700" s="175">
        <f>('Raw data'!G700/Shannon!$D700)*LN('Raw data'!G700/Shannon!$D700)</f>
        <v>-5.4293147556623515E-3</v>
      </c>
      <c r="I700" s="175">
        <f>('Raw data'!H700/Shannon!$D700)*LN('Raw data'!H700/Shannon!$D700)</f>
        <v>-0.36594629595225242</v>
      </c>
      <c r="J700" s="175">
        <f>('Raw data'!I700/Shannon!$D700)*LN('Raw data'!I700/Shannon!$D700)</f>
        <v>-0.31487800892887019</v>
      </c>
      <c r="K700" s="175" t="e">
        <f>('Raw data'!J700/Shannon!$D700)*LN('Raw data'!J700/Shannon!$D700)</f>
        <v>#NUM!</v>
      </c>
      <c r="L700" s="175" t="e">
        <f>('Raw data'!K700/Shannon!$D700)*LN('Raw data'!K700/Shannon!$D700)</f>
        <v>#NUM!</v>
      </c>
      <c r="M700" s="175" t="e">
        <f>('Raw data'!L700/Shannon!$D700)*LN('Raw data'!L700/Shannon!$D700)</f>
        <v>#NUM!</v>
      </c>
      <c r="N700" s="175" t="e">
        <f>('Raw data'!M700/Shannon!$D700)*LN('Raw data'!M700/Shannon!$D700)</f>
        <v>#NUM!</v>
      </c>
      <c r="O700" s="175" t="e">
        <f>('Raw data'!N700/Shannon!$D700)*LN('Raw data'!N700/Shannon!$D700)</f>
        <v>#NUM!</v>
      </c>
      <c r="P700" s="175" t="e">
        <f>('Raw data'!O700/Shannon!$D700)*LN('Raw data'!O700/Shannon!$D700)</f>
        <v>#NUM!</v>
      </c>
      <c r="Q700" s="175" t="e">
        <f>('Raw data'!P700/Shannon!$D700)*LN('Raw data'!P700/Shannon!$D700)</f>
        <v>#NUM!</v>
      </c>
      <c r="R700" s="175" t="e">
        <f>('Raw data'!Q700/Shannon!$D700)*LN('Raw data'!Q700/Shannon!$D700)</f>
        <v>#NUM!</v>
      </c>
      <c r="S700" s="175" t="e">
        <f>('Raw data'!R700/Shannon!$D700)*LN('Raw data'!R700/Shannon!$D700)</f>
        <v>#NUM!</v>
      </c>
      <c r="T700" s="175" t="e">
        <f>('Raw data'!S700/Shannon!$D700)*LN('Raw data'!S700/Shannon!$D700)</f>
        <v>#NUM!</v>
      </c>
      <c r="U700" s="175" t="e">
        <f>('Raw data'!T700/Shannon!$D700)*LN('Raw data'!T700/Shannon!$D700)</f>
        <v>#NUM!</v>
      </c>
      <c r="V700" s="175" t="e">
        <f>('Raw data'!U700/Shannon!$D700)*LN('Raw data'!U700/Shannon!$D700)</f>
        <v>#NUM!</v>
      </c>
      <c r="W700" s="175" t="e">
        <f>('Raw data'!V700/Shannon!$D700)*LN('Raw data'!V700/Shannon!$D700)</f>
        <v>#NUM!</v>
      </c>
      <c r="X700" s="175" t="e">
        <f>('Raw data'!W700/Shannon!$D700)*LN('Raw data'!W700/Shannon!$D700)</f>
        <v>#NUM!</v>
      </c>
      <c r="Y700" s="175" t="e">
        <f>('Raw data'!X700/Shannon!$D700)*LN('Raw data'!X700/Shannon!$D700)</f>
        <v>#NUM!</v>
      </c>
      <c r="Z700" s="175" t="e">
        <f>('Raw data'!Y700/Shannon!$D700)*LN('Raw data'!Y700/Shannon!$D700)</f>
        <v>#NUM!</v>
      </c>
      <c r="AA700" s="175" t="e">
        <f>('Raw data'!Z700/Shannon!$D700)*LN('Raw data'!Z700/Shannon!$D700)</f>
        <v>#NUM!</v>
      </c>
      <c r="AB700" s="175" t="e">
        <f>('Raw data'!AA700/Shannon!$D700)*LN('Raw data'!AA700/Shannon!$D700)</f>
        <v>#NUM!</v>
      </c>
      <c r="AC700" s="175" t="e">
        <f>('Raw data'!AB700/Shannon!$D700)*LN('Raw data'!AB700/Shannon!$D700)</f>
        <v>#NUM!</v>
      </c>
      <c r="AD700" s="175" t="e">
        <f>('Raw data'!AC700/Shannon!$D700)*LN('Raw data'!AC700/Shannon!$D700)</f>
        <v>#NUM!</v>
      </c>
      <c r="AE700" s="175" t="e">
        <f>('Raw data'!AD700/Shannon!$D700)*LN('Raw data'!AD700/Shannon!$D700)</f>
        <v>#NUM!</v>
      </c>
      <c r="AF700" s="175">
        <f>('Raw data'!AE700/Shannon!$D700)*LN('Raw data'!AE700/Shannon!$D700)</f>
        <v>-9.8115793896329431E-3</v>
      </c>
      <c r="AG700" s="175" t="e">
        <f>('Raw data'!AF700/Shannon!$D700)*LN('Raw data'!AF700/Shannon!$D700)</f>
        <v>#NUM!</v>
      </c>
      <c r="AH700" s="175" t="e">
        <f>('Raw data'!AG700/Shannon!$D700)*LN('Raw data'!AG700/Shannon!$D700)</f>
        <v>#NUM!</v>
      </c>
      <c r="AI700" s="175" t="e">
        <f>('Raw data'!AH700/Shannon!$D700)*LN('Raw data'!AH700/Shannon!$D700)</f>
        <v>#NUM!</v>
      </c>
      <c r="AJ700" s="175" t="e">
        <f>('Raw data'!AI700/Shannon!$D700)*LN('Raw data'!AI700/Shannon!$D700)</f>
        <v>#NUM!</v>
      </c>
      <c r="AK700" s="175">
        <f>('Raw data'!AJ700/Shannon!$D700)*LN('Raw data'!AJ700/Shannon!$D700)</f>
        <v>-0.20893531185997599</v>
      </c>
      <c r="AL700" s="175" t="e">
        <f>('Raw data'!AK700/Shannon!$D700)*LN('Raw data'!AK700/Shannon!$D700)</f>
        <v>#NUM!</v>
      </c>
      <c r="AM700" s="175" t="e">
        <f>('Raw data'!AL700/Shannon!$D700)*LN('Raw data'!AL700/Shannon!$D700)</f>
        <v>#NUM!</v>
      </c>
      <c r="AN700" s="175" t="e">
        <f>('Raw data'!AM700/Shannon!$D700)*LN('Raw data'!AM700/Shannon!$D700)</f>
        <v>#NUM!</v>
      </c>
      <c r="AO700" s="175" t="e">
        <f>('Raw data'!AN700/Shannon!$D700)*LN('Raw data'!AN700/Shannon!$D700)</f>
        <v>#NUM!</v>
      </c>
      <c r="AP700" s="175" t="e">
        <f>('Raw data'!AO700/Shannon!$D700)*LN('Raw data'!AO700/Shannon!$D700)</f>
        <v>#NUM!</v>
      </c>
      <c r="AQ700" s="175" t="e">
        <f>('Raw data'!AP700/Shannon!$D700)*LN('Raw data'!AP700/Shannon!$D700)</f>
        <v>#NUM!</v>
      </c>
      <c r="AR700" s="175" t="e">
        <f>('Raw data'!AQ700/Shannon!$D700)*LN('Raw data'!AQ700/Shannon!$D700)</f>
        <v>#NUM!</v>
      </c>
      <c r="AS700" s="175" t="e">
        <f>('Raw data'!AR700/Shannon!$D700)*LN('Raw data'!AR700/Shannon!$D700)</f>
        <v>#NUM!</v>
      </c>
      <c r="AT700" s="175" t="e">
        <f>('Raw data'!AS700/Shannon!$D700)*LN('Raw data'!AS700/Shannon!$D700)</f>
        <v>#NUM!</v>
      </c>
      <c r="AU700" s="175" t="e">
        <f>('Raw data'!AT700/Shannon!$D700)*LN('Raw data'!AT700/Shannon!$D700)</f>
        <v>#NUM!</v>
      </c>
      <c r="AV700" s="175" t="e">
        <f>('Raw data'!AU700/Shannon!$D700)*LN('Raw data'!AU700/Shannon!$D700)</f>
        <v>#NUM!</v>
      </c>
      <c r="AW700" s="175" t="e">
        <f>('Raw data'!AV700/Shannon!$D700)*LN('Raw data'!AV700/Shannon!$D700)</f>
        <v>#NUM!</v>
      </c>
      <c r="AX700" s="175" t="e">
        <f>('Raw data'!AW700/Shannon!$D700)*LN('Raw data'!AW700/Shannon!$D700)</f>
        <v>#NUM!</v>
      </c>
      <c r="AY700" s="175" t="e">
        <f>('Raw data'!AX700/Shannon!$D700)*LN('Raw data'!AX700/Shannon!$D700)</f>
        <v>#NUM!</v>
      </c>
      <c r="AZ700" s="175" t="e">
        <f>('Raw data'!AY700/Shannon!$D700)*LN('Raw data'!AY700/Shannon!$D700)</f>
        <v>#NUM!</v>
      </c>
      <c r="BA700" s="175" t="e">
        <f>('Raw data'!AZ700/Shannon!$D700)*LN('Raw data'!AZ700/Shannon!$D700)</f>
        <v>#NUM!</v>
      </c>
      <c r="BB700" s="175" t="e">
        <f>('Raw data'!BA700/Shannon!$D700)*LN('Raw data'!BA700/Shannon!$D700)</f>
        <v>#NUM!</v>
      </c>
      <c r="BC700" s="175" t="e">
        <f>('Raw data'!BB700/Shannon!$D700)*LN('Raw data'!BB700/Shannon!$D700)</f>
        <v>#NUM!</v>
      </c>
      <c r="BD700" s="175" t="e">
        <f>('Raw data'!BC700/Shannon!$D700)*LN('Raw data'!BC700/Shannon!$D700)</f>
        <v>#NUM!</v>
      </c>
      <c r="BE700" s="175" t="e">
        <f>('Raw data'!BD700/Shannon!$D700)*LN('Raw data'!BD700/Shannon!$D700)</f>
        <v>#NUM!</v>
      </c>
      <c r="BF700" s="175" t="e">
        <f>('Raw data'!BE700/Shannon!$D700)*LN('Raw data'!BE700/Shannon!$D700)</f>
        <v>#NUM!</v>
      </c>
      <c r="BG700" s="175" t="e">
        <f>('Raw data'!BF700/Shannon!$D700)*LN('Raw data'!BF700/Shannon!$D700)</f>
        <v>#NUM!</v>
      </c>
      <c r="BH700" s="175" t="e">
        <f>('Raw data'!BG700/Shannon!$D700)*LN('Raw data'!BG700/Shannon!$D700)</f>
        <v>#NUM!</v>
      </c>
      <c r="BI700" s="175" t="e">
        <f>('Raw data'!BH700/Shannon!$D700)*LN('Raw data'!BH700/Shannon!$D700)</f>
        <v>#NUM!</v>
      </c>
      <c r="BJ700" s="175" t="e">
        <f>('Raw data'!BI700/Shannon!$D700)*LN('Raw data'!BI700/Shannon!$D700)</f>
        <v>#NUM!</v>
      </c>
      <c r="BK700" s="175" t="e">
        <f>('Raw data'!BJ700/Shannon!$D700)*LN('Raw data'!BJ700/Shannon!$D700)</f>
        <v>#NUM!</v>
      </c>
      <c r="BL700" s="175" t="e">
        <f>('Raw data'!BK700/Shannon!$D700)*LN('Raw data'!BK700/Shannon!$D700)</f>
        <v>#NUM!</v>
      </c>
      <c r="BM700" s="175" t="e">
        <f>('Raw data'!BL700/Shannon!$D700)*LN('Raw data'!BL700/Shannon!$D700)</f>
        <v>#NUM!</v>
      </c>
      <c r="BN700" s="175" t="e">
        <f>('Raw data'!BM700/Shannon!$D700)*LN('Raw data'!BM700/Shannon!$D700)</f>
        <v>#NUM!</v>
      </c>
      <c r="BO700" s="175" t="e">
        <f>('Raw data'!BN700/Shannon!$D700)*LN('Raw data'!BN700/Shannon!$D700)</f>
        <v>#NUM!</v>
      </c>
      <c r="BP700" s="175" t="e">
        <f>('Raw data'!BO700/Shannon!$D700)*LN('Raw data'!BO700/Shannon!$D700)</f>
        <v>#NUM!</v>
      </c>
      <c r="BQ700" s="175" t="e">
        <f>('Raw data'!BP700/Shannon!$D700)*LN('Raw data'!BP700/Shannon!$D700)</f>
        <v>#NUM!</v>
      </c>
      <c r="BR700" s="175" t="e">
        <f>('Raw data'!BQ700/Shannon!$D700)*LN('Raw data'!BQ700/Shannon!$D700)</f>
        <v>#NUM!</v>
      </c>
      <c r="BS700" s="175" t="e">
        <f>('Raw data'!BR700/Shannon!$D700)*LN('Raw data'!BR700/Shannon!$D700)</f>
        <v>#NUM!</v>
      </c>
      <c r="BT700" s="175" t="e">
        <f>('Raw data'!BS700/Shannon!$D700)*LN('Raw data'!BS700/Shannon!$D700)</f>
        <v>#NUM!</v>
      </c>
      <c r="BU700" s="175" t="e">
        <f>('Raw data'!BT700/Shannon!$D700)*LN('Raw data'!BT700/Shannon!$D700)</f>
        <v>#NUM!</v>
      </c>
      <c r="BV700" s="175" t="e">
        <f>('Raw data'!BU700/Shannon!$D700)*LN('Raw data'!BU700/Shannon!$D700)</f>
        <v>#NUM!</v>
      </c>
      <c r="BW700" s="175" t="e">
        <f>('Raw data'!BV700/Shannon!$D700)*LN('Raw data'!BV700/Shannon!$D700)</f>
        <v>#NUM!</v>
      </c>
      <c r="BX700" s="175" t="e">
        <f>('Raw data'!BW700/Shannon!$D700)*LN('Raw data'!BW700/Shannon!$D700)</f>
        <v>#NUM!</v>
      </c>
      <c r="BY700" s="175" t="e">
        <f>('Raw data'!BX700/Shannon!$D700)*LN('Raw data'!BX700/Shannon!$D700)</f>
        <v>#NUM!</v>
      </c>
      <c r="BZ700" s="175" t="e">
        <f>('Raw data'!BY700/Shannon!$D700)*LN('Raw data'!BY700/Shannon!$D700)</f>
        <v>#NUM!</v>
      </c>
      <c r="CA700" s="175" t="e">
        <f>('Raw data'!BZ700/Shannon!$D700)*LN('Raw data'!BZ700/Shannon!$D700)</f>
        <v>#NUM!</v>
      </c>
      <c r="CB700" s="175" t="e">
        <f>('Raw data'!CA700/Shannon!$D700)*LN('Raw data'!CA700/Shannon!$D700)</f>
        <v>#NUM!</v>
      </c>
      <c r="CC700" s="175" t="e">
        <f>('Raw data'!CB700/Shannon!$D700)*LN('Raw data'!CB700/Shannon!$D700)</f>
        <v>#NUM!</v>
      </c>
      <c r="CD700" s="175" t="e">
        <f>('Raw data'!CC700/Shannon!$D700)*LN('Raw data'!CC700/Shannon!$D700)</f>
        <v>#NUM!</v>
      </c>
      <c r="CF700" s="176">
        <f t="shared" si="10"/>
        <v>0.90500051088639388</v>
      </c>
      <c r="CG700" s="175"/>
      <c r="CH700" s="175"/>
      <c r="CI700" s="175"/>
      <c r="CJ700" s="175"/>
      <c r="CK700" s="175"/>
      <c r="CL700" s="175">
        <v>-5.4293147556623515E-3</v>
      </c>
      <c r="CM700" s="175">
        <v>-0.36594629595225242</v>
      </c>
      <c r="CN700" s="175">
        <v>-0.31487800892887019</v>
      </c>
      <c r="CO700" s="175"/>
      <c r="CP700" s="175"/>
      <c r="CQ700" s="175"/>
      <c r="CR700" s="175"/>
      <c r="CS700" s="175"/>
      <c r="CT700" s="175"/>
      <c r="CU700" s="175"/>
      <c r="CV700" s="175"/>
      <c r="CW700" s="175"/>
      <c r="CX700" s="175"/>
      <c r="CY700" s="175"/>
      <c r="CZ700" s="175"/>
      <c r="DA700" s="175"/>
      <c r="DB700" s="175"/>
      <c r="DC700" s="175"/>
      <c r="DD700" s="175"/>
      <c r="DE700" s="175"/>
      <c r="DF700" s="175"/>
      <c r="DG700" s="175"/>
      <c r="DH700" s="175"/>
      <c r="DI700" s="175"/>
      <c r="DJ700" s="175">
        <v>-9.8115793896329431E-3</v>
      </c>
      <c r="DK700" s="175"/>
      <c r="DL700" s="175"/>
      <c r="DM700" s="175"/>
      <c r="DN700" s="175"/>
      <c r="DO700" s="175">
        <v>-0.20893531185997599</v>
      </c>
      <c r="DP700" s="175"/>
      <c r="DQ700" s="175"/>
      <c r="DR700" s="175"/>
      <c r="DS700" s="175"/>
      <c r="DT700" s="175"/>
      <c r="DU700" s="175"/>
      <c r="DV700" s="175"/>
      <c r="DW700" s="175"/>
      <c r="DX700" s="175"/>
      <c r="DY700" s="175"/>
      <c r="DZ700" s="175"/>
      <c r="EA700" s="175"/>
      <c r="EB700" s="175"/>
      <c r="EC700" s="175"/>
      <c r="ED700" s="175"/>
      <c r="EE700" s="175"/>
      <c r="EF700" s="175"/>
      <c r="EG700" s="175"/>
      <c r="EH700" s="175"/>
      <c r="EI700" s="175"/>
      <c r="EJ700" s="175"/>
      <c r="EK700" s="175"/>
      <c r="EL700" s="175"/>
      <c r="EM700" s="175"/>
      <c r="EN700" s="175"/>
      <c r="EO700" s="175"/>
      <c r="EP700" s="175"/>
      <c r="EQ700" s="175"/>
      <c r="ER700" s="175"/>
      <c r="ES700" s="175"/>
      <c r="ET700" s="175"/>
      <c r="EU700" s="175"/>
      <c r="EV700" s="175"/>
      <c r="EW700" s="175"/>
      <c r="EX700" s="175"/>
      <c r="EY700" s="175"/>
      <c r="EZ700" s="175"/>
      <c r="FA700" s="175"/>
      <c r="FB700" s="175"/>
      <c r="FC700" s="175"/>
      <c r="FD700" s="175"/>
      <c r="FE700" s="175"/>
      <c r="FF700" s="175"/>
      <c r="FG700" s="175"/>
      <c r="FH700" s="175"/>
    </row>
    <row r="701" spans="2:164" x14ac:dyDescent="0.2">
      <c r="B701" s="13">
        <v>47</v>
      </c>
      <c r="C701" s="14">
        <v>8</v>
      </c>
      <c r="D701">
        <f>SUM('Raw data'!D701:CC701)</f>
        <v>977</v>
      </c>
      <c r="E701" s="175" t="e">
        <f>('Raw data'!D701/Shannon!$D701)*LN('Raw data'!D701/Shannon!$D701)</f>
        <v>#NUM!</v>
      </c>
      <c r="F701" s="175" t="e">
        <f>('Raw data'!E701/Shannon!$D701)*LN('Raw data'!E701/Shannon!$D701)</f>
        <v>#NUM!</v>
      </c>
      <c r="G701" s="175">
        <f>('Raw data'!F701/Shannon!$D701)*LN('Raw data'!F701/Shannon!$D701)</f>
        <v>-9.9174559081922464E-2</v>
      </c>
      <c r="H701" s="175">
        <f>('Raw data'!G701/Shannon!$D701)*LN('Raw data'!G701/Shannon!$D701)</f>
        <v>-0.25756334607091957</v>
      </c>
      <c r="I701" s="175">
        <f>('Raw data'!H701/Shannon!$D701)*LN('Raw data'!H701/Shannon!$D701)</f>
        <v>-0.19544646402667079</v>
      </c>
      <c r="J701" s="175">
        <f>('Raw data'!I701/Shannon!$D701)*LN('Raw data'!I701/Shannon!$D701)</f>
        <v>-0.3494621496096873</v>
      </c>
      <c r="K701" s="175" t="e">
        <f>('Raw data'!J701/Shannon!$D701)*LN('Raw data'!J701/Shannon!$D701)</f>
        <v>#NUM!</v>
      </c>
      <c r="L701" s="175" t="e">
        <f>('Raw data'!K701/Shannon!$D701)*LN('Raw data'!K701/Shannon!$D701)</f>
        <v>#NUM!</v>
      </c>
      <c r="M701" s="175" t="e">
        <f>('Raw data'!L701/Shannon!$D701)*LN('Raw data'!L701/Shannon!$D701)</f>
        <v>#NUM!</v>
      </c>
      <c r="N701" s="175" t="e">
        <f>('Raw data'!M701/Shannon!$D701)*LN('Raw data'!M701/Shannon!$D701)</f>
        <v>#NUM!</v>
      </c>
      <c r="O701" s="175" t="e">
        <f>('Raw data'!N701/Shannon!$D701)*LN('Raw data'!N701/Shannon!$D701)</f>
        <v>#NUM!</v>
      </c>
      <c r="P701" s="175" t="e">
        <f>('Raw data'!O701/Shannon!$D701)*LN('Raw data'!O701/Shannon!$D701)</f>
        <v>#NUM!</v>
      </c>
      <c r="Q701" s="175" t="e">
        <f>('Raw data'!P701/Shannon!$D701)*LN('Raw data'!P701/Shannon!$D701)</f>
        <v>#NUM!</v>
      </c>
      <c r="R701" s="175" t="e">
        <f>('Raw data'!Q701/Shannon!$D701)*LN('Raw data'!Q701/Shannon!$D701)</f>
        <v>#NUM!</v>
      </c>
      <c r="S701" s="175" t="e">
        <f>('Raw data'!R701/Shannon!$D701)*LN('Raw data'!R701/Shannon!$D701)</f>
        <v>#NUM!</v>
      </c>
      <c r="T701" s="175" t="e">
        <f>('Raw data'!S701/Shannon!$D701)*LN('Raw data'!S701/Shannon!$D701)</f>
        <v>#NUM!</v>
      </c>
      <c r="U701" s="175" t="e">
        <f>('Raw data'!T701/Shannon!$D701)*LN('Raw data'!T701/Shannon!$D701)</f>
        <v>#NUM!</v>
      </c>
      <c r="V701" s="175" t="e">
        <f>('Raw data'!U701/Shannon!$D701)*LN('Raw data'!U701/Shannon!$D701)</f>
        <v>#NUM!</v>
      </c>
      <c r="W701" s="175" t="e">
        <f>('Raw data'!V701/Shannon!$D701)*LN('Raw data'!V701/Shannon!$D701)</f>
        <v>#NUM!</v>
      </c>
      <c r="X701" s="175" t="e">
        <f>('Raw data'!W701/Shannon!$D701)*LN('Raw data'!W701/Shannon!$D701)</f>
        <v>#NUM!</v>
      </c>
      <c r="Y701" s="175" t="e">
        <f>('Raw data'!X701/Shannon!$D701)*LN('Raw data'!X701/Shannon!$D701)</f>
        <v>#NUM!</v>
      </c>
      <c r="Z701" s="175" t="e">
        <f>('Raw data'!Y701/Shannon!$D701)*LN('Raw data'!Y701/Shannon!$D701)</f>
        <v>#NUM!</v>
      </c>
      <c r="AA701" s="175" t="e">
        <f>('Raw data'!Z701/Shannon!$D701)*LN('Raw data'!Z701/Shannon!$D701)</f>
        <v>#NUM!</v>
      </c>
      <c r="AB701" s="175" t="e">
        <f>('Raw data'!AA701/Shannon!$D701)*LN('Raw data'!AA701/Shannon!$D701)</f>
        <v>#NUM!</v>
      </c>
      <c r="AC701" s="175" t="e">
        <f>('Raw data'!AB701/Shannon!$D701)*LN('Raw data'!AB701/Shannon!$D701)</f>
        <v>#NUM!</v>
      </c>
      <c r="AD701" s="175" t="e">
        <f>('Raw data'!AC701/Shannon!$D701)*LN('Raw data'!AC701/Shannon!$D701)</f>
        <v>#NUM!</v>
      </c>
      <c r="AE701" s="175" t="e">
        <f>('Raw data'!AD701/Shannon!$D701)*LN('Raw data'!AD701/Shannon!$D701)</f>
        <v>#NUM!</v>
      </c>
      <c r="AF701" s="175">
        <f>('Raw data'!AE701/Shannon!$D701)*LN('Raw data'!AE701/Shannon!$D701)</f>
        <v>-1.2674185202626075E-2</v>
      </c>
      <c r="AG701" s="175" t="e">
        <f>('Raw data'!AF701/Shannon!$D701)*LN('Raw data'!AF701/Shannon!$D701)</f>
        <v>#NUM!</v>
      </c>
      <c r="AH701" s="175" t="e">
        <f>('Raw data'!AG701/Shannon!$D701)*LN('Raw data'!AG701/Shannon!$D701)</f>
        <v>#NUM!</v>
      </c>
      <c r="AI701" s="175">
        <f>('Raw data'!AH701/Shannon!$D701)*LN('Raw data'!AH701/Shannon!$D701)</f>
        <v>-0.35655295957972488</v>
      </c>
      <c r="AJ701" s="175" t="e">
        <f>('Raw data'!AI701/Shannon!$D701)*LN('Raw data'!AI701/Shannon!$D701)</f>
        <v>#NUM!</v>
      </c>
      <c r="AK701" s="175">
        <f>('Raw data'!AJ701/Shannon!$D701)*LN('Raw data'!AJ701/Shannon!$D701)</f>
        <v>-7.0465574739434827E-3</v>
      </c>
      <c r="AL701" s="175" t="e">
        <f>('Raw data'!AK701/Shannon!$D701)*LN('Raw data'!AK701/Shannon!$D701)</f>
        <v>#NUM!</v>
      </c>
      <c r="AM701" s="175" t="e">
        <f>('Raw data'!AL701/Shannon!$D701)*LN('Raw data'!AL701/Shannon!$D701)</f>
        <v>#NUM!</v>
      </c>
      <c r="AN701" s="175" t="e">
        <f>('Raw data'!AM701/Shannon!$D701)*LN('Raw data'!AM701/Shannon!$D701)</f>
        <v>#NUM!</v>
      </c>
      <c r="AO701" s="175" t="e">
        <f>('Raw data'!AN701/Shannon!$D701)*LN('Raw data'!AN701/Shannon!$D701)</f>
        <v>#NUM!</v>
      </c>
      <c r="AP701" s="175" t="e">
        <f>('Raw data'!AO701/Shannon!$D701)*LN('Raw data'!AO701/Shannon!$D701)</f>
        <v>#NUM!</v>
      </c>
      <c r="AQ701" s="175" t="e">
        <f>('Raw data'!AP701/Shannon!$D701)*LN('Raw data'!AP701/Shannon!$D701)</f>
        <v>#NUM!</v>
      </c>
      <c r="AR701" s="175" t="e">
        <f>('Raw data'!AQ701/Shannon!$D701)*LN('Raw data'!AQ701/Shannon!$D701)</f>
        <v>#NUM!</v>
      </c>
      <c r="AS701" s="175" t="e">
        <f>('Raw data'!AR701/Shannon!$D701)*LN('Raw data'!AR701/Shannon!$D701)</f>
        <v>#NUM!</v>
      </c>
      <c r="AT701" s="175" t="e">
        <f>('Raw data'!AS701/Shannon!$D701)*LN('Raw data'!AS701/Shannon!$D701)</f>
        <v>#NUM!</v>
      </c>
      <c r="AU701" s="175" t="e">
        <f>('Raw data'!AT701/Shannon!$D701)*LN('Raw data'!AT701/Shannon!$D701)</f>
        <v>#NUM!</v>
      </c>
      <c r="AV701" s="175" t="e">
        <f>('Raw data'!AU701/Shannon!$D701)*LN('Raw data'!AU701/Shannon!$D701)</f>
        <v>#NUM!</v>
      </c>
      <c r="AW701" s="175" t="e">
        <f>('Raw data'!AV701/Shannon!$D701)*LN('Raw data'!AV701/Shannon!$D701)</f>
        <v>#NUM!</v>
      </c>
      <c r="AX701" s="175" t="e">
        <f>('Raw data'!AW701/Shannon!$D701)*LN('Raw data'!AW701/Shannon!$D701)</f>
        <v>#NUM!</v>
      </c>
      <c r="AY701" s="175" t="e">
        <f>('Raw data'!AX701/Shannon!$D701)*LN('Raw data'!AX701/Shannon!$D701)</f>
        <v>#NUM!</v>
      </c>
      <c r="AZ701" s="175" t="e">
        <f>('Raw data'!AY701/Shannon!$D701)*LN('Raw data'!AY701/Shannon!$D701)</f>
        <v>#NUM!</v>
      </c>
      <c r="BA701" s="175" t="e">
        <f>('Raw data'!AZ701/Shannon!$D701)*LN('Raw data'!AZ701/Shannon!$D701)</f>
        <v>#NUM!</v>
      </c>
      <c r="BB701" s="175" t="e">
        <f>('Raw data'!BA701/Shannon!$D701)*LN('Raw data'!BA701/Shannon!$D701)</f>
        <v>#NUM!</v>
      </c>
      <c r="BC701" s="175" t="e">
        <f>('Raw data'!BB701/Shannon!$D701)*LN('Raw data'!BB701/Shannon!$D701)</f>
        <v>#NUM!</v>
      </c>
      <c r="BD701" s="175" t="e">
        <f>('Raw data'!BC701/Shannon!$D701)*LN('Raw data'!BC701/Shannon!$D701)</f>
        <v>#NUM!</v>
      </c>
      <c r="BE701" s="175" t="e">
        <f>('Raw data'!BD701/Shannon!$D701)*LN('Raw data'!BD701/Shannon!$D701)</f>
        <v>#NUM!</v>
      </c>
      <c r="BF701" s="175" t="e">
        <f>('Raw data'!BE701/Shannon!$D701)*LN('Raw data'!BE701/Shannon!$D701)</f>
        <v>#NUM!</v>
      </c>
      <c r="BG701" s="175" t="e">
        <f>('Raw data'!BF701/Shannon!$D701)*LN('Raw data'!BF701/Shannon!$D701)</f>
        <v>#NUM!</v>
      </c>
      <c r="BH701" s="175" t="e">
        <f>('Raw data'!BG701/Shannon!$D701)*LN('Raw data'!BG701/Shannon!$D701)</f>
        <v>#NUM!</v>
      </c>
      <c r="BI701" s="175" t="e">
        <f>('Raw data'!BH701/Shannon!$D701)*LN('Raw data'!BH701/Shannon!$D701)</f>
        <v>#NUM!</v>
      </c>
      <c r="BJ701" s="175" t="e">
        <f>('Raw data'!BI701/Shannon!$D701)*LN('Raw data'!BI701/Shannon!$D701)</f>
        <v>#NUM!</v>
      </c>
      <c r="BK701" s="175" t="e">
        <f>('Raw data'!BJ701/Shannon!$D701)*LN('Raw data'!BJ701/Shannon!$D701)</f>
        <v>#NUM!</v>
      </c>
      <c r="BL701" s="175" t="e">
        <f>('Raw data'!BK701/Shannon!$D701)*LN('Raw data'!BK701/Shannon!$D701)</f>
        <v>#NUM!</v>
      </c>
      <c r="BM701" s="175" t="e">
        <f>('Raw data'!BL701/Shannon!$D701)*LN('Raw data'!BL701/Shannon!$D701)</f>
        <v>#NUM!</v>
      </c>
      <c r="BN701" s="175" t="e">
        <f>('Raw data'!BM701/Shannon!$D701)*LN('Raw data'!BM701/Shannon!$D701)</f>
        <v>#NUM!</v>
      </c>
      <c r="BO701" s="175" t="e">
        <f>('Raw data'!BN701/Shannon!$D701)*LN('Raw data'!BN701/Shannon!$D701)</f>
        <v>#NUM!</v>
      </c>
      <c r="BP701" s="175" t="e">
        <f>('Raw data'!BO701/Shannon!$D701)*LN('Raw data'!BO701/Shannon!$D701)</f>
        <v>#NUM!</v>
      </c>
      <c r="BQ701" s="175" t="e">
        <f>('Raw data'!BP701/Shannon!$D701)*LN('Raw data'!BP701/Shannon!$D701)</f>
        <v>#NUM!</v>
      </c>
      <c r="BR701" s="175" t="e">
        <f>('Raw data'!BQ701/Shannon!$D701)*LN('Raw data'!BQ701/Shannon!$D701)</f>
        <v>#NUM!</v>
      </c>
      <c r="BS701" s="175" t="e">
        <f>('Raw data'!BR701/Shannon!$D701)*LN('Raw data'!BR701/Shannon!$D701)</f>
        <v>#NUM!</v>
      </c>
      <c r="BT701" s="175" t="e">
        <f>('Raw data'!BS701/Shannon!$D701)*LN('Raw data'!BS701/Shannon!$D701)</f>
        <v>#NUM!</v>
      </c>
      <c r="BU701" s="175" t="e">
        <f>('Raw data'!BT701/Shannon!$D701)*LN('Raw data'!BT701/Shannon!$D701)</f>
        <v>#NUM!</v>
      </c>
      <c r="BV701" s="175" t="e">
        <f>('Raw data'!BU701/Shannon!$D701)*LN('Raw data'!BU701/Shannon!$D701)</f>
        <v>#NUM!</v>
      </c>
      <c r="BW701" s="175" t="e">
        <f>('Raw data'!BV701/Shannon!$D701)*LN('Raw data'!BV701/Shannon!$D701)</f>
        <v>#NUM!</v>
      </c>
      <c r="BX701" s="175" t="e">
        <f>('Raw data'!BW701/Shannon!$D701)*LN('Raw data'!BW701/Shannon!$D701)</f>
        <v>#NUM!</v>
      </c>
      <c r="BY701" s="175" t="e">
        <f>('Raw data'!BX701/Shannon!$D701)*LN('Raw data'!BX701/Shannon!$D701)</f>
        <v>#NUM!</v>
      </c>
      <c r="BZ701" s="175" t="e">
        <f>('Raw data'!BY701/Shannon!$D701)*LN('Raw data'!BY701/Shannon!$D701)</f>
        <v>#NUM!</v>
      </c>
      <c r="CA701" s="175" t="e">
        <f>('Raw data'!BZ701/Shannon!$D701)*LN('Raw data'!BZ701/Shannon!$D701)</f>
        <v>#NUM!</v>
      </c>
      <c r="CB701" s="175" t="e">
        <f>('Raw data'!CA701/Shannon!$D701)*LN('Raw data'!CA701/Shannon!$D701)</f>
        <v>#NUM!</v>
      </c>
      <c r="CC701" s="175" t="e">
        <f>('Raw data'!CB701/Shannon!$D701)*LN('Raw data'!CB701/Shannon!$D701)</f>
        <v>#NUM!</v>
      </c>
      <c r="CD701" s="175" t="e">
        <f>('Raw data'!CC701/Shannon!$D701)*LN('Raw data'!CC701/Shannon!$D701)</f>
        <v>#NUM!</v>
      </c>
      <c r="CF701" s="176">
        <f t="shared" si="10"/>
        <v>1.2779202210454947</v>
      </c>
      <c r="CG701" s="175"/>
      <c r="CH701" s="175"/>
      <c r="CI701" s="175"/>
      <c r="CJ701" s="175"/>
      <c r="CK701" s="175">
        <v>-9.9174559081922464E-2</v>
      </c>
      <c r="CL701" s="175">
        <v>-0.25756334607091957</v>
      </c>
      <c r="CM701" s="175">
        <v>-0.19544646402667079</v>
      </c>
      <c r="CN701" s="175">
        <v>-0.3494621496096873</v>
      </c>
      <c r="CO701" s="175"/>
      <c r="CP701" s="175"/>
      <c r="CQ701" s="175"/>
      <c r="CR701" s="175"/>
      <c r="CS701" s="175"/>
      <c r="CT701" s="175"/>
      <c r="CU701" s="175"/>
      <c r="CV701" s="175"/>
      <c r="CW701" s="175"/>
      <c r="CX701" s="175"/>
      <c r="CY701" s="175"/>
      <c r="CZ701" s="175"/>
      <c r="DA701" s="175"/>
      <c r="DB701" s="175"/>
      <c r="DC701" s="175"/>
      <c r="DD701" s="175"/>
      <c r="DE701" s="175"/>
      <c r="DF701" s="175"/>
      <c r="DG701" s="175"/>
      <c r="DH701" s="175"/>
      <c r="DI701" s="175"/>
      <c r="DJ701" s="175">
        <v>-1.2674185202626075E-2</v>
      </c>
      <c r="DK701" s="175"/>
      <c r="DL701" s="175"/>
      <c r="DM701" s="175">
        <v>-0.35655295957972488</v>
      </c>
      <c r="DN701" s="175"/>
      <c r="DO701" s="175">
        <v>-7.0465574739434827E-3</v>
      </c>
      <c r="DP701" s="175"/>
      <c r="DQ701" s="175"/>
      <c r="DR701" s="175"/>
      <c r="DS701" s="175"/>
      <c r="DT701" s="175"/>
      <c r="DU701" s="175"/>
      <c r="DV701" s="175"/>
      <c r="DW701" s="175"/>
      <c r="DX701" s="175"/>
      <c r="DY701" s="175"/>
      <c r="DZ701" s="175"/>
      <c r="EA701" s="175"/>
      <c r="EB701" s="175"/>
      <c r="EC701" s="175"/>
      <c r="ED701" s="175"/>
      <c r="EE701" s="175"/>
      <c r="EF701" s="175"/>
      <c r="EG701" s="175"/>
      <c r="EH701" s="175"/>
      <c r="EI701" s="175"/>
      <c r="EJ701" s="175"/>
      <c r="EK701" s="175"/>
      <c r="EL701" s="175"/>
      <c r="EM701" s="175"/>
      <c r="EN701" s="175"/>
      <c r="EO701" s="175"/>
      <c r="EP701" s="175"/>
      <c r="EQ701" s="175"/>
      <c r="ER701" s="175"/>
      <c r="ES701" s="175"/>
      <c r="ET701" s="175"/>
      <c r="EU701" s="175"/>
      <c r="EV701" s="175"/>
      <c r="EW701" s="175"/>
      <c r="EX701" s="175"/>
      <c r="EY701" s="175"/>
      <c r="EZ701" s="175"/>
      <c r="FA701" s="175"/>
      <c r="FB701" s="175"/>
      <c r="FC701" s="175"/>
      <c r="FD701" s="175"/>
      <c r="FE701" s="175"/>
      <c r="FF701" s="175"/>
      <c r="FG701" s="175"/>
      <c r="FH701" s="175"/>
    </row>
    <row r="702" spans="2:164" x14ac:dyDescent="0.2">
      <c r="B702" s="13">
        <v>47</v>
      </c>
      <c r="C702" s="14">
        <v>9</v>
      </c>
      <c r="D702">
        <f>SUM('Raw data'!D702:CC702)</f>
        <v>1041</v>
      </c>
      <c r="E702" s="175" t="e">
        <f>('Raw data'!D702/Shannon!$D702)*LN('Raw data'!D702/Shannon!$D702)</f>
        <v>#NUM!</v>
      </c>
      <c r="F702" s="175" t="e">
        <f>('Raw data'!E702/Shannon!$D702)*LN('Raw data'!E702/Shannon!$D702)</f>
        <v>#NUM!</v>
      </c>
      <c r="G702" s="175">
        <f>('Raw data'!F702/Shannon!$D702)*LN('Raw data'!F702/Shannon!$D702)</f>
        <v>-0.12083893807662455</v>
      </c>
      <c r="H702" s="175">
        <f>('Raw data'!G702/Shannon!$D702)*LN('Raw data'!G702/Shannon!$D702)</f>
        <v>-0.28529829811034174</v>
      </c>
      <c r="I702" s="175">
        <f>('Raw data'!H702/Shannon!$D702)*LN('Raw data'!H702/Shannon!$D702)</f>
        <v>-0.34090390109502505</v>
      </c>
      <c r="J702" s="175">
        <f>('Raw data'!I702/Shannon!$D702)*LN('Raw data'!I702/Shannon!$D702)</f>
        <v>-0.31999044509384722</v>
      </c>
      <c r="K702" s="175" t="e">
        <f>('Raw data'!J702/Shannon!$D702)*LN('Raw data'!J702/Shannon!$D702)</f>
        <v>#NUM!</v>
      </c>
      <c r="L702" s="175" t="e">
        <f>('Raw data'!K702/Shannon!$D702)*LN('Raw data'!K702/Shannon!$D702)</f>
        <v>#NUM!</v>
      </c>
      <c r="M702" s="175" t="e">
        <f>('Raw data'!L702/Shannon!$D702)*LN('Raw data'!L702/Shannon!$D702)</f>
        <v>#NUM!</v>
      </c>
      <c r="N702" s="175" t="e">
        <f>('Raw data'!M702/Shannon!$D702)*LN('Raw data'!M702/Shannon!$D702)</f>
        <v>#NUM!</v>
      </c>
      <c r="O702" s="175" t="e">
        <f>('Raw data'!N702/Shannon!$D702)*LN('Raw data'!N702/Shannon!$D702)</f>
        <v>#NUM!</v>
      </c>
      <c r="P702" s="175" t="e">
        <f>('Raw data'!O702/Shannon!$D702)*LN('Raw data'!O702/Shannon!$D702)</f>
        <v>#NUM!</v>
      </c>
      <c r="Q702" s="175" t="e">
        <f>('Raw data'!P702/Shannon!$D702)*LN('Raw data'!P702/Shannon!$D702)</f>
        <v>#NUM!</v>
      </c>
      <c r="R702" s="175" t="e">
        <f>('Raw data'!Q702/Shannon!$D702)*LN('Raw data'!Q702/Shannon!$D702)</f>
        <v>#NUM!</v>
      </c>
      <c r="S702" s="175" t="e">
        <f>('Raw data'!R702/Shannon!$D702)*LN('Raw data'!R702/Shannon!$D702)</f>
        <v>#NUM!</v>
      </c>
      <c r="T702" s="175" t="e">
        <f>('Raw data'!S702/Shannon!$D702)*LN('Raw data'!S702/Shannon!$D702)</f>
        <v>#NUM!</v>
      </c>
      <c r="U702" s="175" t="e">
        <f>('Raw data'!T702/Shannon!$D702)*LN('Raw data'!T702/Shannon!$D702)</f>
        <v>#NUM!</v>
      </c>
      <c r="V702" s="175" t="e">
        <f>('Raw data'!U702/Shannon!$D702)*LN('Raw data'!U702/Shannon!$D702)</f>
        <v>#NUM!</v>
      </c>
      <c r="W702" s="175" t="e">
        <f>('Raw data'!V702/Shannon!$D702)*LN('Raw data'!V702/Shannon!$D702)</f>
        <v>#NUM!</v>
      </c>
      <c r="X702" s="175" t="e">
        <f>('Raw data'!W702/Shannon!$D702)*LN('Raw data'!W702/Shannon!$D702)</f>
        <v>#NUM!</v>
      </c>
      <c r="Y702" s="175" t="e">
        <f>('Raw data'!X702/Shannon!$D702)*LN('Raw data'!X702/Shannon!$D702)</f>
        <v>#NUM!</v>
      </c>
      <c r="Z702" s="175" t="e">
        <f>('Raw data'!Y702/Shannon!$D702)*LN('Raw data'!Y702/Shannon!$D702)</f>
        <v>#NUM!</v>
      </c>
      <c r="AA702" s="175" t="e">
        <f>('Raw data'!Z702/Shannon!$D702)*LN('Raw data'!Z702/Shannon!$D702)</f>
        <v>#NUM!</v>
      </c>
      <c r="AB702" s="175" t="e">
        <f>('Raw data'!AA702/Shannon!$D702)*LN('Raw data'!AA702/Shannon!$D702)</f>
        <v>#NUM!</v>
      </c>
      <c r="AC702" s="175" t="e">
        <f>('Raw data'!AB702/Shannon!$D702)*LN('Raw data'!AB702/Shannon!$D702)</f>
        <v>#NUM!</v>
      </c>
      <c r="AD702" s="175" t="e">
        <f>('Raw data'!AC702/Shannon!$D702)*LN('Raw data'!AC702/Shannon!$D702)</f>
        <v>#NUM!</v>
      </c>
      <c r="AE702" s="175" t="e">
        <f>('Raw data'!AD702/Shannon!$D702)*LN('Raw data'!AD702/Shannon!$D702)</f>
        <v>#NUM!</v>
      </c>
      <c r="AF702" s="175" t="e">
        <f>('Raw data'!AE702/Shannon!$D702)*LN('Raw data'!AE702/Shannon!$D702)</f>
        <v>#NUM!</v>
      </c>
      <c r="AG702" s="175" t="e">
        <f>('Raw data'!AF702/Shannon!$D702)*LN('Raw data'!AF702/Shannon!$D702)</f>
        <v>#NUM!</v>
      </c>
      <c r="AH702" s="175" t="e">
        <f>('Raw data'!AG702/Shannon!$D702)*LN('Raw data'!AG702/Shannon!$D702)</f>
        <v>#NUM!</v>
      </c>
      <c r="AI702" s="175">
        <f>('Raw data'!AH702/Shannon!$D702)*LN('Raw data'!AH702/Shannon!$D702)</f>
        <v>-0.10221151835598885</v>
      </c>
      <c r="AJ702" s="175" t="e">
        <f>('Raw data'!AI702/Shannon!$D702)*LN('Raw data'!AI702/Shannon!$D702)</f>
        <v>#NUM!</v>
      </c>
      <c r="AK702" s="175">
        <f>('Raw data'!AJ702/Shannon!$D702)*LN('Raw data'!AJ702/Shannon!$D702)</f>
        <v>-0.36742083108172441</v>
      </c>
      <c r="AL702" s="175" t="e">
        <f>('Raw data'!AK702/Shannon!$D702)*LN('Raw data'!AK702/Shannon!$D702)</f>
        <v>#NUM!</v>
      </c>
      <c r="AM702" s="175" t="e">
        <f>('Raw data'!AL702/Shannon!$D702)*LN('Raw data'!AL702/Shannon!$D702)</f>
        <v>#NUM!</v>
      </c>
      <c r="AN702" s="175" t="e">
        <f>('Raw data'!AM702/Shannon!$D702)*LN('Raw data'!AM702/Shannon!$D702)</f>
        <v>#NUM!</v>
      </c>
      <c r="AO702" s="175" t="e">
        <f>('Raw data'!AN702/Shannon!$D702)*LN('Raw data'!AN702/Shannon!$D702)</f>
        <v>#NUM!</v>
      </c>
      <c r="AP702" s="175" t="e">
        <f>('Raw data'!AO702/Shannon!$D702)*LN('Raw data'!AO702/Shannon!$D702)</f>
        <v>#NUM!</v>
      </c>
      <c r="AQ702" s="175" t="e">
        <f>('Raw data'!AP702/Shannon!$D702)*LN('Raw data'!AP702/Shannon!$D702)</f>
        <v>#NUM!</v>
      </c>
      <c r="AR702" s="175" t="e">
        <f>('Raw data'!AQ702/Shannon!$D702)*LN('Raw data'!AQ702/Shannon!$D702)</f>
        <v>#NUM!</v>
      </c>
      <c r="AS702" s="175" t="e">
        <f>('Raw data'!AR702/Shannon!$D702)*LN('Raw data'!AR702/Shannon!$D702)</f>
        <v>#NUM!</v>
      </c>
      <c r="AT702" s="175" t="e">
        <f>('Raw data'!AS702/Shannon!$D702)*LN('Raw data'!AS702/Shannon!$D702)</f>
        <v>#NUM!</v>
      </c>
      <c r="AU702" s="175" t="e">
        <f>('Raw data'!AT702/Shannon!$D702)*LN('Raw data'!AT702/Shannon!$D702)</f>
        <v>#NUM!</v>
      </c>
      <c r="AV702" s="175" t="e">
        <f>('Raw data'!AU702/Shannon!$D702)*LN('Raw data'!AU702/Shannon!$D702)</f>
        <v>#NUM!</v>
      </c>
      <c r="AW702" s="175" t="e">
        <f>('Raw data'!AV702/Shannon!$D702)*LN('Raw data'!AV702/Shannon!$D702)</f>
        <v>#NUM!</v>
      </c>
      <c r="AX702" s="175" t="e">
        <f>('Raw data'!AW702/Shannon!$D702)*LN('Raw data'!AW702/Shannon!$D702)</f>
        <v>#NUM!</v>
      </c>
      <c r="AY702" s="175" t="e">
        <f>('Raw data'!AX702/Shannon!$D702)*LN('Raw data'!AX702/Shannon!$D702)</f>
        <v>#NUM!</v>
      </c>
      <c r="AZ702" s="175" t="e">
        <f>('Raw data'!AY702/Shannon!$D702)*LN('Raw data'!AY702/Shannon!$D702)</f>
        <v>#NUM!</v>
      </c>
      <c r="BA702" s="175" t="e">
        <f>('Raw data'!AZ702/Shannon!$D702)*LN('Raw data'!AZ702/Shannon!$D702)</f>
        <v>#NUM!</v>
      </c>
      <c r="BB702" s="175" t="e">
        <f>('Raw data'!BA702/Shannon!$D702)*LN('Raw data'!BA702/Shannon!$D702)</f>
        <v>#NUM!</v>
      </c>
      <c r="BC702" s="175" t="e">
        <f>('Raw data'!BB702/Shannon!$D702)*LN('Raw data'!BB702/Shannon!$D702)</f>
        <v>#NUM!</v>
      </c>
      <c r="BD702" s="175" t="e">
        <f>('Raw data'!BC702/Shannon!$D702)*LN('Raw data'!BC702/Shannon!$D702)</f>
        <v>#NUM!</v>
      </c>
      <c r="BE702" s="175" t="e">
        <f>('Raw data'!BD702/Shannon!$D702)*LN('Raw data'!BD702/Shannon!$D702)</f>
        <v>#NUM!</v>
      </c>
      <c r="BF702" s="175" t="e">
        <f>('Raw data'!BE702/Shannon!$D702)*LN('Raw data'!BE702/Shannon!$D702)</f>
        <v>#NUM!</v>
      </c>
      <c r="BG702" s="175" t="e">
        <f>('Raw data'!BF702/Shannon!$D702)*LN('Raw data'!BF702/Shannon!$D702)</f>
        <v>#NUM!</v>
      </c>
      <c r="BH702" s="175" t="e">
        <f>('Raw data'!BG702/Shannon!$D702)*LN('Raw data'!BG702/Shannon!$D702)</f>
        <v>#NUM!</v>
      </c>
      <c r="BI702" s="175" t="e">
        <f>('Raw data'!BH702/Shannon!$D702)*LN('Raw data'!BH702/Shannon!$D702)</f>
        <v>#NUM!</v>
      </c>
      <c r="BJ702" s="175" t="e">
        <f>('Raw data'!BI702/Shannon!$D702)*LN('Raw data'!BI702/Shannon!$D702)</f>
        <v>#NUM!</v>
      </c>
      <c r="BK702" s="175" t="e">
        <f>('Raw data'!BJ702/Shannon!$D702)*LN('Raw data'!BJ702/Shannon!$D702)</f>
        <v>#NUM!</v>
      </c>
      <c r="BL702" s="175" t="e">
        <f>('Raw data'!BK702/Shannon!$D702)*LN('Raw data'!BK702/Shannon!$D702)</f>
        <v>#NUM!</v>
      </c>
      <c r="BM702" s="175" t="e">
        <f>('Raw data'!BL702/Shannon!$D702)*LN('Raw data'!BL702/Shannon!$D702)</f>
        <v>#NUM!</v>
      </c>
      <c r="BN702" s="175" t="e">
        <f>('Raw data'!BM702/Shannon!$D702)*LN('Raw data'!BM702/Shannon!$D702)</f>
        <v>#NUM!</v>
      </c>
      <c r="BO702" s="175">
        <f>('Raw data'!BN702/Shannon!$D702)*LN('Raw data'!BN702/Shannon!$D702)</f>
        <v>-6.6742911321949752E-3</v>
      </c>
      <c r="BP702" s="175" t="e">
        <f>('Raw data'!BO702/Shannon!$D702)*LN('Raw data'!BO702/Shannon!$D702)</f>
        <v>#NUM!</v>
      </c>
      <c r="BQ702" s="175" t="e">
        <f>('Raw data'!BP702/Shannon!$D702)*LN('Raw data'!BP702/Shannon!$D702)</f>
        <v>#NUM!</v>
      </c>
      <c r="BR702" s="175" t="e">
        <f>('Raw data'!BQ702/Shannon!$D702)*LN('Raw data'!BQ702/Shannon!$D702)</f>
        <v>#NUM!</v>
      </c>
      <c r="BS702" s="175" t="e">
        <f>('Raw data'!BR702/Shannon!$D702)*LN('Raw data'!BR702/Shannon!$D702)</f>
        <v>#NUM!</v>
      </c>
      <c r="BT702" s="175" t="e">
        <f>('Raw data'!BS702/Shannon!$D702)*LN('Raw data'!BS702/Shannon!$D702)</f>
        <v>#NUM!</v>
      </c>
      <c r="BU702" s="175" t="e">
        <f>('Raw data'!BT702/Shannon!$D702)*LN('Raw data'!BT702/Shannon!$D702)</f>
        <v>#NUM!</v>
      </c>
      <c r="BV702" s="175" t="e">
        <f>('Raw data'!BU702/Shannon!$D702)*LN('Raw data'!BU702/Shannon!$D702)</f>
        <v>#NUM!</v>
      </c>
      <c r="BW702" s="175" t="e">
        <f>('Raw data'!BV702/Shannon!$D702)*LN('Raw data'!BV702/Shannon!$D702)</f>
        <v>#NUM!</v>
      </c>
      <c r="BX702" s="175" t="e">
        <f>('Raw data'!BW702/Shannon!$D702)*LN('Raw data'!BW702/Shannon!$D702)</f>
        <v>#NUM!</v>
      </c>
      <c r="BY702" s="175" t="e">
        <f>('Raw data'!BX702/Shannon!$D702)*LN('Raw data'!BX702/Shannon!$D702)</f>
        <v>#NUM!</v>
      </c>
      <c r="BZ702" s="175" t="e">
        <f>('Raw data'!BY702/Shannon!$D702)*LN('Raw data'!BY702/Shannon!$D702)</f>
        <v>#NUM!</v>
      </c>
      <c r="CA702" s="175" t="e">
        <f>('Raw data'!BZ702/Shannon!$D702)*LN('Raw data'!BZ702/Shannon!$D702)</f>
        <v>#NUM!</v>
      </c>
      <c r="CB702" s="175" t="e">
        <f>('Raw data'!CA702/Shannon!$D702)*LN('Raw data'!CA702/Shannon!$D702)</f>
        <v>#NUM!</v>
      </c>
      <c r="CC702" s="175" t="e">
        <f>('Raw data'!CB702/Shannon!$D702)*LN('Raw data'!CB702/Shannon!$D702)</f>
        <v>#NUM!</v>
      </c>
      <c r="CD702" s="175" t="e">
        <f>('Raw data'!CC702/Shannon!$D702)*LN('Raw data'!CC702/Shannon!$D702)</f>
        <v>#NUM!</v>
      </c>
      <c r="CF702" s="176">
        <f t="shared" si="10"/>
        <v>1.5433382229457469</v>
      </c>
      <c r="CG702" s="175"/>
      <c r="CH702" s="175"/>
      <c r="CI702" s="175"/>
      <c r="CJ702" s="175"/>
      <c r="CK702" s="175">
        <v>-0.12083893807662455</v>
      </c>
      <c r="CL702" s="175">
        <v>-0.28529829811034174</v>
      </c>
      <c r="CM702" s="175">
        <v>-0.34090390109502505</v>
      </c>
      <c r="CN702" s="175">
        <v>-0.31999044509384722</v>
      </c>
      <c r="CO702" s="175"/>
      <c r="CP702" s="175"/>
      <c r="CQ702" s="175"/>
      <c r="CR702" s="175"/>
      <c r="CS702" s="175"/>
      <c r="CT702" s="175"/>
      <c r="CU702" s="175"/>
      <c r="CV702" s="175"/>
      <c r="CW702" s="175"/>
      <c r="CX702" s="175"/>
      <c r="CY702" s="175"/>
      <c r="CZ702" s="175"/>
      <c r="DA702" s="175"/>
      <c r="DB702" s="175"/>
      <c r="DC702" s="175"/>
      <c r="DD702" s="175"/>
      <c r="DE702" s="175"/>
      <c r="DF702" s="175"/>
      <c r="DG702" s="175"/>
      <c r="DH702" s="175"/>
      <c r="DI702" s="175"/>
      <c r="DJ702" s="175"/>
      <c r="DK702" s="175"/>
      <c r="DL702" s="175"/>
      <c r="DM702" s="175">
        <v>-0.10221151835598885</v>
      </c>
      <c r="DN702" s="175"/>
      <c r="DO702" s="175">
        <v>-0.36742083108172441</v>
      </c>
      <c r="DP702" s="175"/>
      <c r="DQ702" s="175"/>
      <c r="DR702" s="175"/>
      <c r="DS702" s="175"/>
      <c r="DT702" s="175"/>
      <c r="DU702" s="175"/>
      <c r="DV702" s="175"/>
      <c r="DW702" s="175"/>
      <c r="DX702" s="175"/>
      <c r="DY702" s="175"/>
      <c r="DZ702" s="175"/>
      <c r="EA702" s="175"/>
      <c r="EB702" s="175"/>
      <c r="EC702" s="175"/>
      <c r="ED702" s="175"/>
      <c r="EE702" s="175"/>
      <c r="EF702" s="175"/>
      <c r="EG702" s="175"/>
      <c r="EH702" s="175"/>
      <c r="EI702" s="175"/>
      <c r="EJ702" s="175"/>
      <c r="EK702" s="175"/>
      <c r="EL702" s="175"/>
      <c r="EM702" s="175"/>
      <c r="EN702" s="175"/>
      <c r="EO702" s="175"/>
      <c r="EP702" s="175"/>
      <c r="EQ702" s="175"/>
      <c r="ER702" s="175"/>
      <c r="ES702" s="175">
        <v>-6.6742911321949752E-3</v>
      </c>
      <c r="ET702" s="175"/>
      <c r="EU702" s="175"/>
      <c r="EV702" s="175"/>
      <c r="EW702" s="175"/>
      <c r="EX702" s="175"/>
      <c r="EY702" s="175"/>
      <c r="EZ702" s="175"/>
      <c r="FA702" s="175"/>
      <c r="FB702" s="175"/>
      <c r="FC702" s="175"/>
      <c r="FD702" s="175"/>
      <c r="FE702" s="175"/>
      <c r="FF702" s="175"/>
      <c r="FG702" s="175"/>
      <c r="FH702" s="175"/>
    </row>
    <row r="703" spans="2:164" x14ac:dyDescent="0.2">
      <c r="B703" s="13">
        <v>47</v>
      </c>
      <c r="C703" s="14">
        <v>10</v>
      </c>
      <c r="D703">
        <f>SUM('Raw data'!D703:CC703)</f>
        <v>458</v>
      </c>
      <c r="E703" s="175" t="e">
        <f>('Raw data'!D703/Shannon!$D703)*LN('Raw data'!D703/Shannon!$D703)</f>
        <v>#NUM!</v>
      </c>
      <c r="F703" s="175" t="e">
        <f>('Raw data'!E703/Shannon!$D703)*LN('Raw data'!E703/Shannon!$D703)</f>
        <v>#NUM!</v>
      </c>
      <c r="G703" s="175" t="e">
        <f>('Raw data'!F703/Shannon!$D703)*LN('Raw data'!F703/Shannon!$D703)</f>
        <v>#NUM!</v>
      </c>
      <c r="H703" s="175">
        <f>('Raw data'!G703/Shannon!$D703)*LN('Raw data'!G703/Shannon!$D703)</f>
        <v>-8.9560508787061038E-2</v>
      </c>
      <c r="I703" s="175">
        <f>('Raw data'!H703/Shannon!$D703)*LN('Raw data'!H703/Shannon!$D703)</f>
        <v>-0.35374861287147241</v>
      </c>
      <c r="J703" s="175">
        <f>('Raw data'!I703/Shannon!$D703)*LN('Raw data'!I703/Shannon!$D703)</f>
        <v>-0.33627790613099057</v>
      </c>
      <c r="K703" s="175" t="e">
        <f>('Raw data'!J703/Shannon!$D703)*LN('Raw data'!J703/Shannon!$D703)</f>
        <v>#NUM!</v>
      </c>
      <c r="L703" s="175" t="e">
        <f>('Raw data'!K703/Shannon!$D703)*LN('Raw data'!K703/Shannon!$D703)</f>
        <v>#NUM!</v>
      </c>
      <c r="M703" s="175" t="e">
        <f>('Raw data'!L703/Shannon!$D703)*LN('Raw data'!L703/Shannon!$D703)</f>
        <v>#NUM!</v>
      </c>
      <c r="N703" s="175" t="e">
        <f>('Raw data'!M703/Shannon!$D703)*LN('Raw data'!M703/Shannon!$D703)</f>
        <v>#NUM!</v>
      </c>
      <c r="O703" s="175" t="e">
        <f>('Raw data'!N703/Shannon!$D703)*LN('Raw data'!N703/Shannon!$D703)</f>
        <v>#NUM!</v>
      </c>
      <c r="P703" s="175" t="e">
        <f>('Raw data'!O703/Shannon!$D703)*LN('Raw data'!O703/Shannon!$D703)</f>
        <v>#NUM!</v>
      </c>
      <c r="Q703" s="175" t="e">
        <f>('Raw data'!P703/Shannon!$D703)*LN('Raw data'!P703/Shannon!$D703)</f>
        <v>#NUM!</v>
      </c>
      <c r="R703" s="175" t="e">
        <f>('Raw data'!Q703/Shannon!$D703)*LN('Raw data'!Q703/Shannon!$D703)</f>
        <v>#NUM!</v>
      </c>
      <c r="S703" s="175" t="e">
        <f>('Raw data'!R703/Shannon!$D703)*LN('Raw data'!R703/Shannon!$D703)</f>
        <v>#NUM!</v>
      </c>
      <c r="T703" s="175" t="e">
        <f>('Raw data'!S703/Shannon!$D703)*LN('Raw data'!S703/Shannon!$D703)</f>
        <v>#NUM!</v>
      </c>
      <c r="U703" s="175" t="e">
        <f>('Raw data'!T703/Shannon!$D703)*LN('Raw data'!T703/Shannon!$D703)</f>
        <v>#NUM!</v>
      </c>
      <c r="V703" s="175" t="e">
        <f>('Raw data'!U703/Shannon!$D703)*LN('Raw data'!U703/Shannon!$D703)</f>
        <v>#NUM!</v>
      </c>
      <c r="W703" s="175" t="e">
        <f>('Raw data'!V703/Shannon!$D703)*LN('Raw data'!V703/Shannon!$D703)</f>
        <v>#NUM!</v>
      </c>
      <c r="X703" s="175" t="e">
        <f>('Raw data'!W703/Shannon!$D703)*LN('Raw data'!W703/Shannon!$D703)</f>
        <v>#NUM!</v>
      </c>
      <c r="Y703" s="175" t="e">
        <f>('Raw data'!X703/Shannon!$D703)*LN('Raw data'!X703/Shannon!$D703)</f>
        <v>#NUM!</v>
      </c>
      <c r="Z703" s="175" t="e">
        <f>('Raw data'!Y703/Shannon!$D703)*LN('Raw data'!Y703/Shannon!$D703)</f>
        <v>#NUM!</v>
      </c>
      <c r="AA703" s="175" t="e">
        <f>('Raw data'!Z703/Shannon!$D703)*LN('Raw data'!Z703/Shannon!$D703)</f>
        <v>#NUM!</v>
      </c>
      <c r="AB703" s="175" t="e">
        <f>('Raw data'!AA703/Shannon!$D703)*LN('Raw data'!AA703/Shannon!$D703)</f>
        <v>#NUM!</v>
      </c>
      <c r="AC703" s="175" t="e">
        <f>('Raw data'!AB703/Shannon!$D703)*LN('Raw data'!AB703/Shannon!$D703)</f>
        <v>#NUM!</v>
      </c>
      <c r="AD703" s="175">
        <f>('Raw data'!AC703/Shannon!$D703)*LN('Raw data'!AC703/Shannon!$D703)</f>
        <v>-3.2936180537856387E-2</v>
      </c>
      <c r="AE703" s="175" t="e">
        <f>('Raw data'!AD703/Shannon!$D703)*LN('Raw data'!AD703/Shannon!$D703)</f>
        <v>#NUM!</v>
      </c>
      <c r="AF703" s="175">
        <f>('Raw data'!AE703/Shannon!$D703)*LN('Raw data'!AE703/Shannon!$D703)</f>
        <v>-4.140240020082353E-2</v>
      </c>
      <c r="AG703" s="175" t="e">
        <f>('Raw data'!AF703/Shannon!$D703)*LN('Raw data'!AF703/Shannon!$D703)</f>
        <v>#NUM!</v>
      </c>
      <c r="AH703" s="175" t="e">
        <f>('Raw data'!AG703/Shannon!$D703)*LN('Raw data'!AG703/Shannon!$D703)</f>
        <v>#NUM!</v>
      </c>
      <c r="AI703" s="175">
        <f>('Raw data'!AH703/Shannon!$D703)*LN('Raw data'!AH703/Shannon!$D703)</f>
        <v>-0.10661433616372264</v>
      </c>
      <c r="AJ703" s="175" t="e">
        <f>('Raw data'!AI703/Shannon!$D703)*LN('Raw data'!AI703/Shannon!$D703)</f>
        <v>#NUM!</v>
      </c>
      <c r="AK703" s="175">
        <f>('Raw data'!AJ703/Shannon!$D703)*LN('Raw data'!AJ703/Shannon!$D703)</f>
        <v>-0.26399688356397266</v>
      </c>
      <c r="AL703" s="175" t="e">
        <f>('Raw data'!AK703/Shannon!$D703)*LN('Raw data'!AK703/Shannon!$D703)</f>
        <v>#NUM!</v>
      </c>
      <c r="AM703" s="175" t="e">
        <f>('Raw data'!AL703/Shannon!$D703)*LN('Raw data'!AL703/Shannon!$D703)</f>
        <v>#NUM!</v>
      </c>
      <c r="AN703" s="175" t="e">
        <f>('Raw data'!AM703/Shannon!$D703)*LN('Raw data'!AM703/Shannon!$D703)</f>
        <v>#NUM!</v>
      </c>
      <c r="AO703" s="175" t="e">
        <f>('Raw data'!AN703/Shannon!$D703)*LN('Raw data'!AN703/Shannon!$D703)</f>
        <v>#NUM!</v>
      </c>
      <c r="AP703" s="175" t="e">
        <f>('Raw data'!AO703/Shannon!$D703)*LN('Raw data'!AO703/Shannon!$D703)</f>
        <v>#NUM!</v>
      </c>
      <c r="AQ703" s="175" t="e">
        <f>('Raw data'!AP703/Shannon!$D703)*LN('Raw data'!AP703/Shannon!$D703)</f>
        <v>#NUM!</v>
      </c>
      <c r="AR703" s="175" t="e">
        <f>('Raw data'!AQ703/Shannon!$D703)*LN('Raw data'!AQ703/Shannon!$D703)</f>
        <v>#NUM!</v>
      </c>
      <c r="AS703" s="175" t="e">
        <f>('Raw data'!AR703/Shannon!$D703)*LN('Raw data'!AR703/Shannon!$D703)</f>
        <v>#NUM!</v>
      </c>
      <c r="AT703" s="175" t="e">
        <f>('Raw data'!AS703/Shannon!$D703)*LN('Raw data'!AS703/Shannon!$D703)</f>
        <v>#NUM!</v>
      </c>
      <c r="AU703" s="175" t="e">
        <f>('Raw data'!AT703/Shannon!$D703)*LN('Raw data'!AT703/Shannon!$D703)</f>
        <v>#NUM!</v>
      </c>
      <c r="AV703" s="175" t="e">
        <f>('Raw data'!AU703/Shannon!$D703)*LN('Raw data'!AU703/Shannon!$D703)</f>
        <v>#NUM!</v>
      </c>
      <c r="AW703" s="175" t="e">
        <f>('Raw data'!AV703/Shannon!$D703)*LN('Raw data'!AV703/Shannon!$D703)</f>
        <v>#NUM!</v>
      </c>
      <c r="AX703" s="175" t="e">
        <f>('Raw data'!AW703/Shannon!$D703)*LN('Raw data'!AW703/Shannon!$D703)</f>
        <v>#NUM!</v>
      </c>
      <c r="AY703" s="175" t="e">
        <f>('Raw data'!AX703/Shannon!$D703)*LN('Raw data'!AX703/Shannon!$D703)</f>
        <v>#NUM!</v>
      </c>
      <c r="AZ703" s="175" t="e">
        <f>('Raw data'!AY703/Shannon!$D703)*LN('Raw data'!AY703/Shannon!$D703)</f>
        <v>#NUM!</v>
      </c>
      <c r="BA703" s="175" t="e">
        <f>('Raw data'!AZ703/Shannon!$D703)*LN('Raw data'!AZ703/Shannon!$D703)</f>
        <v>#NUM!</v>
      </c>
      <c r="BB703" s="175" t="e">
        <f>('Raw data'!BA703/Shannon!$D703)*LN('Raw data'!BA703/Shannon!$D703)</f>
        <v>#NUM!</v>
      </c>
      <c r="BC703" s="175" t="e">
        <f>('Raw data'!BB703/Shannon!$D703)*LN('Raw data'!BB703/Shannon!$D703)</f>
        <v>#NUM!</v>
      </c>
      <c r="BD703" s="175" t="e">
        <f>('Raw data'!BC703/Shannon!$D703)*LN('Raw data'!BC703/Shannon!$D703)</f>
        <v>#NUM!</v>
      </c>
      <c r="BE703" s="175" t="e">
        <f>('Raw data'!BD703/Shannon!$D703)*LN('Raw data'!BD703/Shannon!$D703)</f>
        <v>#NUM!</v>
      </c>
      <c r="BF703" s="175" t="e">
        <f>('Raw data'!BE703/Shannon!$D703)*LN('Raw data'!BE703/Shannon!$D703)</f>
        <v>#NUM!</v>
      </c>
      <c r="BG703" s="175" t="e">
        <f>('Raw data'!BF703/Shannon!$D703)*LN('Raw data'!BF703/Shannon!$D703)</f>
        <v>#NUM!</v>
      </c>
      <c r="BH703" s="175" t="e">
        <f>('Raw data'!BG703/Shannon!$D703)*LN('Raw data'!BG703/Shannon!$D703)</f>
        <v>#NUM!</v>
      </c>
      <c r="BI703" s="175" t="e">
        <f>('Raw data'!BH703/Shannon!$D703)*LN('Raw data'!BH703/Shannon!$D703)</f>
        <v>#NUM!</v>
      </c>
      <c r="BJ703" s="175" t="e">
        <f>('Raw data'!BI703/Shannon!$D703)*LN('Raw data'!BI703/Shannon!$D703)</f>
        <v>#NUM!</v>
      </c>
      <c r="BK703" s="175" t="e">
        <f>('Raw data'!BJ703/Shannon!$D703)*LN('Raw data'!BJ703/Shannon!$D703)</f>
        <v>#NUM!</v>
      </c>
      <c r="BL703" s="175" t="e">
        <f>('Raw data'!BK703/Shannon!$D703)*LN('Raw data'!BK703/Shannon!$D703)</f>
        <v>#NUM!</v>
      </c>
      <c r="BM703" s="175" t="e">
        <f>('Raw data'!BL703/Shannon!$D703)*LN('Raw data'!BL703/Shannon!$D703)</f>
        <v>#NUM!</v>
      </c>
      <c r="BN703" s="175" t="e">
        <f>('Raw data'!BM703/Shannon!$D703)*LN('Raw data'!BM703/Shannon!$D703)</f>
        <v>#NUM!</v>
      </c>
      <c r="BO703" s="175" t="e">
        <f>('Raw data'!BN703/Shannon!$D703)*LN('Raw data'!BN703/Shannon!$D703)</f>
        <v>#NUM!</v>
      </c>
      <c r="BP703" s="175" t="e">
        <f>('Raw data'!BO703/Shannon!$D703)*LN('Raw data'!BO703/Shannon!$D703)</f>
        <v>#NUM!</v>
      </c>
      <c r="BQ703" s="175" t="e">
        <f>('Raw data'!BP703/Shannon!$D703)*LN('Raw data'!BP703/Shannon!$D703)</f>
        <v>#NUM!</v>
      </c>
      <c r="BR703" s="175" t="e">
        <f>('Raw data'!BQ703/Shannon!$D703)*LN('Raw data'!BQ703/Shannon!$D703)</f>
        <v>#NUM!</v>
      </c>
      <c r="BS703" s="175" t="e">
        <f>('Raw data'!BR703/Shannon!$D703)*LN('Raw data'!BR703/Shannon!$D703)</f>
        <v>#NUM!</v>
      </c>
      <c r="BT703" s="175" t="e">
        <f>('Raw data'!BS703/Shannon!$D703)*LN('Raw data'!BS703/Shannon!$D703)</f>
        <v>#NUM!</v>
      </c>
      <c r="BU703" s="175" t="e">
        <f>('Raw data'!BT703/Shannon!$D703)*LN('Raw data'!BT703/Shannon!$D703)</f>
        <v>#NUM!</v>
      </c>
      <c r="BV703" s="175" t="e">
        <f>('Raw data'!BU703/Shannon!$D703)*LN('Raw data'!BU703/Shannon!$D703)</f>
        <v>#NUM!</v>
      </c>
      <c r="BW703" s="175" t="e">
        <f>('Raw data'!BV703/Shannon!$D703)*LN('Raw data'!BV703/Shannon!$D703)</f>
        <v>#NUM!</v>
      </c>
      <c r="BX703" s="175" t="e">
        <f>('Raw data'!BW703/Shannon!$D703)*LN('Raw data'!BW703/Shannon!$D703)</f>
        <v>#NUM!</v>
      </c>
      <c r="BY703" s="175" t="e">
        <f>('Raw data'!BX703/Shannon!$D703)*LN('Raw data'!BX703/Shannon!$D703)</f>
        <v>#NUM!</v>
      </c>
      <c r="BZ703" s="175" t="e">
        <f>('Raw data'!BY703/Shannon!$D703)*LN('Raw data'!BY703/Shannon!$D703)</f>
        <v>#NUM!</v>
      </c>
      <c r="CA703" s="175" t="e">
        <f>('Raw data'!BZ703/Shannon!$D703)*LN('Raw data'!BZ703/Shannon!$D703)</f>
        <v>#NUM!</v>
      </c>
      <c r="CB703" s="175" t="e">
        <f>('Raw data'!CA703/Shannon!$D703)*LN('Raw data'!CA703/Shannon!$D703)</f>
        <v>#NUM!</v>
      </c>
      <c r="CC703" s="175" t="e">
        <f>('Raw data'!CB703/Shannon!$D703)*LN('Raw data'!CB703/Shannon!$D703)</f>
        <v>#NUM!</v>
      </c>
      <c r="CD703" s="175" t="e">
        <f>('Raw data'!CC703/Shannon!$D703)*LN('Raw data'!CC703/Shannon!$D703)</f>
        <v>#NUM!</v>
      </c>
      <c r="CF703" s="176">
        <f t="shared" si="10"/>
        <v>1.2245368282558993</v>
      </c>
      <c r="CG703" s="175"/>
      <c r="CH703" s="175"/>
      <c r="CI703" s="175"/>
      <c r="CJ703" s="175"/>
      <c r="CK703" s="175"/>
      <c r="CL703" s="175">
        <v>-8.9560508787061038E-2</v>
      </c>
      <c r="CM703" s="175">
        <v>-0.35374861287147241</v>
      </c>
      <c r="CN703" s="175">
        <v>-0.33627790613099057</v>
      </c>
      <c r="CO703" s="175"/>
      <c r="CP703" s="175"/>
      <c r="CQ703" s="175"/>
      <c r="CR703" s="175"/>
      <c r="CS703" s="175"/>
      <c r="CT703" s="175"/>
      <c r="CU703" s="175"/>
      <c r="CV703" s="175"/>
      <c r="CW703" s="175"/>
      <c r="CX703" s="175"/>
      <c r="CY703" s="175"/>
      <c r="CZ703" s="175"/>
      <c r="DA703" s="175"/>
      <c r="DB703" s="175"/>
      <c r="DC703" s="175"/>
      <c r="DD703" s="175"/>
      <c r="DE703" s="175"/>
      <c r="DF703" s="175"/>
      <c r="DG703" s="175"/>
      <c r="DH703" s="175">
        <v>-3.2936180537856387E-2</v>
      </c>
      <c r="DI703" s="175"/>
      <c r="DJ703" s="175">
        <v>-4.140240020082353E-2</v>
      </c>
      <c r="DK703" s="175"/>
      <c r="DL703" s="175"/>
      <c r="DM703" s="175">
        <v>-0.10661433616372264</v>
      </c>
      <c r="DN703" s="175"/>
      <c r="DO703" s="175">
        <v>-0.26399688356397266</v>
      </c>
      <c r="DP703" s="175"/>
      <c r="DQ703" s="175"/>
      <c r="DR703" s="175"/>
      <c r="DS703" s="175"/>
      <c r="DT703" s="175"/>
      <c r="DU703" s="175"/>
      <c r="DV703" s="175"/>
      <c r="DW703" s="175"/>
      <c r="DX703" s="175"/>
      <c r="DY703" s="175"/>
      <c r="DZ703" s="175"/>
      <c r="EA703" s="175"/>
      <c r="EB703" s="175"/>
      <c r="EC703" s="175"/>
      <c r="ED703" s="175"/>
      <c r="EE703" s="175"/>
      <c r="EF703" s="175"/>
      <c r="EG703" s="175"/>
      <c r="EH703" s="175"/>
      <c r="EI703" s="175"/>
      <c r="EJ703" s="175"/>
      <c r="EK703" s="175"/>
      <c r="EL703" s="175"/>
      <c r="EM703" s="175"/>
      <c r="EN703" s="175"/>
      <c r="EO703" s="175"/>
      <c r="EP703" s="175"/>
      <c r="EQ703" s="175"/>
      <c r="ER703" s="175"/>
      <c r="ES703" s="175"/>
      <c r="ET703" s="175"/>
      <c r="EU703" s="175"/>
      <c r="EV703" s="175"/>
      <c r="EW703" s="175"/>
      <c r="EX703" s="175"/>
      <c r="EY703" s="175"/>
      <c r="EZ703" s="175"/>
      <c r="FA703" s="175"/>
      <c r="FB703" s="175"/>
      <c r="FC703" s="175"/>
      <c r="FD703" s="175"/>
      <c r="FE703" s="175"/>
      <c r="FF703" s="175"/>
      <c r="FG703" s="175"/>
      <c r="FH703" s="175"/>
    </row>
    <row r="704" spans="2:164" x14ac:dyDescent="0.2">
      <c r="B704" s="13">
        <v>47</v>
      </c>
      <c r="C704" s="14">
        <v>11</v>
      </c>
      <c r="D704">
        <f>SUM('Raw data'!D704:CC704)</f>
        <v>327</v>
      </c>
      <c r="E704" s="175" t="e">
        <f>('Raw data'!D704/Shannon!$D704)*LN('Raw data'!D704/Shannon!$D704)</f>
        <v>#NUM!</v>
      </c>
      <c r="F704" s="175" t="e">
        <f>('Raw data'!E704/Shannon!$D704)*LN('Raw data'!E704/Shannon!$D704)</f>
        <v>#NUM!</v>
      </c>
      <c r="G704" s="175">
        <f>('Raw data'!F704/Shannon!$D704)*LN('Raw data'!F704/Shannon!$D704)</f>
        <v>-9.88826310154413E-2</v>
      </c>
      <c r="H704" s="175" t="e">
        <f>('Raw data'!G704/Shannon!$D704)*LN('Raw data'!G704/Shannon!$D704)</f>
        <v>#NUM!</v>
      </c>
      <c r="I704" s="175">
        <f>('Raw data'!H704/Shannon!$D704)*LN('Raw data'!H704/Shannon!$D704)</f>
        <v>-0.33625760167978042</v>
      </c>
      <c r="J704" s="175">
        <f>('Raw data'!I704/Shannon!$D704)*LN('Raw data'!I704/Shannon!$D704)</f>
        <v>-0.28268969387116338</v>
      </c>
      <c r="K704" s="175" t="e">
        <f>('Raw data'!J704/Shannon!$D704)*LN('Raw data'!J704/Shannon!$D704)</f>
        <v>#NUM!</v>
      </c>
      <c r="L704" s="175" t="e">
        <f>('Raw data'!K704/Shannon!$D704)*LN('Raw data'!K704/Shannon!$D704)</f>
        <v>#NUM!</v>
      </c>
      <c r="M704" s="175" t="e">
        <f>('Raw data'!L704/Shannon!$D704)*LN('Raw data'!L704/Shannon!$D704)</f>
        <v>#NUM!</v>
      </c>
      <c r="N704" s="175" t="e">
        <f>('Raw data'!M704/Shannon!$D704)*LN('Raw data'!M704/Shannon!$D704)</f>
        <v>#NUM!</v>
      </c>
      <c r="O704" s="175" t="e">
        <f>('Raw data'!N704/Shannon!$D704)*LN('Raw data'!N704/Shannon!$D704)</f>
        <v>#NUM!</v>
      </c>
      <c r="P704" s="175" t="e">
        <f>('Raw data'!O704/Shannon!$D704)*LN('Raw data'!O704/Shannon!$D704)</f>
        <v>#NUM!</v>
      </c>
      <c r="Q704" s="175" t="e">
        <f>('Raw data'!P704/Shannon!$D704)*LN('Raw data'!P704/Shannon!$D704)</f>
        <v>#NUM!</v>
      </c>
      <c r="R704" s="175" t="e">
        <f>('Raw data'!Q704/Shannon!$D704)*LN('Raw data'!Q704/Shannon!$D704)</f>
        <v>#NUM!</v>
      </c>
      <c r="S704" s="175" t="e">
        <f>('Raw data'!R704/Shannon!$D704)*LN('Raw data'!R704/Shannon!$D704)</f>
        <v>#NUM!</v>
      </c>
      <c r="T704" s="175" t="e">
        <f>('Raw data'!S704/Shannon!$D704)*LN('Raw data'!S704/Shannon!$D704)</f>
        <v>#NUM!</v>
      </c>
      <c r="U704" s="175" t="e">
        <f>('Raw data'!T704/Shannon!$D704)*LN('Raw data'!T704/Shannon!$D704)</f>
        <v>#NUM!</v>
      </c>
      <c r="V704" s="175" t="e">
        <f>('Raw data'!U704/Shannon!$D704)*LN('Raw data'!U704/Shannon!$D704)</f>
        <v>#NUM!</v>
      </c>
      <c r="W704" s="175" t="e">
        <f>('Raw data'!V704/Shannon!$D704)*LN('Raw data'!V704/Shannon!$D704)</f>
        <v>#NUM!</v>
      </c>
      <c r="X704" s="175" t="e">
        <f>('Raw data'!W704/Shannon!$D704)*LN('Raw data'!W704/Shannon!$D704)</f>
        <v>#NUM!</v>
      </c>
      <c r="Y704" s="175" t="e">
        <f>('Raw data'!X704/Shannon!$D704)*LN('Raw data'!X704/Shannon!$D704)</f>
        <v>#NUM!</v>
      </c>
      <c r="Z704" s="175" t="e">
        <f>('Raw data'!Y704/Shannon!$D704)*LN('Raw data'!Y704/Shannon!$D704)</f>
        <v>#NUM!</v>
      </c>
      <c r="AA704" s="175" t="e">
        <f>('Raw data'!Z704/Shannon!$D704)*LN('Raw data'!Z704/Shannon!$D704)</f>
        <v>#NUM!</v>
      </c>
      <c r="AB704" s="175" t="e">
        <f>('Raw data'!AA704/Shannon!$D704)*LN('Raw data'!AA704/Shannon!$D704)</f>
        <v>#NUM!</v>
      </c>
      <c r="AC704" s="175" t="e">
        <f>('Raw data'!AB704/Shannon!$D704)*LN('Raw data'!AB704/Shannon!$D704)</f>
        <v>#NUM!</v>
      </c>
      <c r="AD704" s="175">
        <f>('Raw data'!AC704/Shannon!$D704)*LN('Raw data'!AC704/Shannon!$D704)</f>
        <v>-3.1173168136619623E-2</v>
      </c>
      <c r="AE704" s="175" t="e">
        <f>('Raw data'!AD704/Shannon!$D704)*LN('Raw data'!AD704/Shannon!$D704)</f>
        <v>#NUM!</v>
      </c>
      <c r="AF704" s="175">
        <f>('Raw data'!AE704/Shannon!$D704)*LN('Raw data'!AE704/Shannon!$D704)</f>
        <v>-1.7706300216811174E-2</v>
      </c>
      <c r="AG704" s="175" t="e">
        <f>('Raw data'!AF704/Shannon!$D704)*LN('Raw data'!AF704/Shannon!$D704)</f>
        <v>#NUM!</v>
      </c>
      <c r="AH704" s="175" t="e">
        <f>('Raw data'!AG704/Shannon!$D704)*LN('Raw data'!AG704/Shannon!$D704)</f>
        <v>#NUM!</v>
      </c>
      <c r="AI704" s="175">
        <f>('Raw data'!AH704/Shannon!$D704)*LN('Raw data'!AH704/Shannon!$D704)</f>
        <v>-0.1965660815006921</v>
      </c>
      <c r="AJ704" s="175" t="e">
        <f>('Raw data'!AI704/Shannon!$D704)*LN('Raw data'!AI704/Shannon!$D704)</f>
        <v>#NUM!</v>
      </c>
      <c r="AK704" s="175">
        <f>('Raw data'!AJ704/Shannon!$D704)*LN('Raw data'!AJ704/Shannon!$D704)</f>
        <v>-6.3922358692097142E-2</v>
      </c>
      <c r="AL704" s="175" t="e">
        <f>('Raw data'!AK704/Shannon!$D704)*LN('Raw data'!AK704/Shannon!$D704)</f>
        <v>#NUM!</v>
      </c>
      <c r="AM704" s="175" t="e">
        <f>('Raw data'!AL704/Shannon!$D704)*LN('Raw data'!AL704/Shannon!$D704)</f>
        <v>#NUM!</v>
      </c>
      <c r="AN704" s="175" t="e">
        <f>('Raw data'!AM704/Shannon!$D704)*LN('Raw data'!AM704/Shannon!$D704)</f>
        <v>#NUM!</v>
      </c>
      <c r="AO704" s="175" t="e">
        <f>('Raw data'!AN704/Shannon!$D704)*LN('Raw data'!AN704/Shannon!$D704)</f>
        <v>#NUM!</v>
      </c>
      <c r="AP704" s="175" t="e">
        <f>('Raw data'!AO704/Shannon!$D704)*LN('Raw data'!AO704/Shannon!$D704)</f>
        <v>#NUM!</v>
      </c>
      <c r="AQ704" s="175" t="e">
        <f>('Raw data'!AP704/Shannon!$D704)*LN('Raw data'!AP704/Shannon!$D704)</f>
        <v>#NUM!</v>
      </c>
      <c r="AR704" s="175" t="e">
        <f>('Raw data'!AQ704/Shannon!$D704)*LN('Raw data'!AQ704/Shannon!$D704)</f>
        <v>#NUM!</v>
      </c>
      <c r="AS704" s="175" t="e">
        <f>('Raw data'!AR704/Shannon!$D704)*LN('Raw data'!AR704/Shannon!$D704)</f>
        <v>#NUM!</v>
      </c>
      <c r="AT704" s="175" t="e">
        <f>('Raw data'!AS704/Shannon!$D704)*LN('Raw data'!AS704/Shannon!$D704)</f>
        <v>#NUM!</v>
      </c>
      <c r="AU704" s="175" t="e">
        <f>('Raw data'!AT704/Shannon!$D704)*LN('Raw data'!AT704/Shannon!$D704)</f>
        <v>#NUM!</v>
      </c>
      <c r="AV704" s="175" t="e">
        <f>('Raw data'!AU704/Shannon!$D704)*LN('Raw data'!AU704/Shannon!$D704)</f>
        <v>#NUM!</v>
      </c>
      <c r="AW704" s="175" t="e">
        <f>('Raw data'!AV704/Shannon!$D704)*LN('Raw data'!AV704/Shannon!$D704)</f>
        <v>#NUM!</v>
      </c>
      <c r="AX704" s="175" t="e">
        <f>('Raw data'!AW704/Shannon!$D704)*LN('Raw data'!AW704/Shannon!$D704)</f>
        <v>#NUM!</v>
      </c>
      <c r="AY704" s="175" t="e">
        <f>('Raw data'!AX704/Shannon!$D704)*LN('Raw data'!AX704/Shannon!$D704)</f>
        <v>#NUM!</v>
      </c>
      <c r="AZ704" s="175" t="e">
        <f>('Raw data'!AY704/Shannon!$D704)*LN('Raw data'!AY704/Shannon!$D704)</f>
        <v>#NUM!</v>
      </c>
      <c r="BA704" s="175" t="e">
        <f>('Raw data'!AZ704/Shannon!$D704)*LN('Raw data'!AZ704/Shannon!$D704)</f>
        <v>#NUM!</v>
      </c>
      <c r="BB704" s="175" t="e">
        <f>('Raw data'!BA704/Shannon!$D704)*LN('Raw data'!BA704/Shannon!$D704)</f>
        <v>#NUM!</v>
      </c>
      <c r="BC704" s="175" t="e">
        <f>('Raw data'!BB704/Shannon!$D704)*LN('Raw data'!BB704/Shannon!$D704)</f>
        <v>#NUM!</v>
      </c>
      <c r="BD704" s="175" t="e">
        <f>('Raw data'!BC704/Shannon!$D704)*LN('Raw data'!BC704/Shannon!$D704)</f>
        <v>#NUM!</v>
      </c>
      <c r="BE704" s="175" t="e">
        <f>('Raw data'!BD704/Shannon!$D704)*LN('Raw data'!BD704/Shannon!$D704)</f>
        <v>#NUM!</v>
      </c>
      <c r="BF704" s="175" t="e">
        <f>('Raw data'!BE704/Shannon!$D704)*LN('Raw data'!BE704/Shannon!$D704)</f>
        <v>#NUM!</v>
      </c>
      <c r="BG704" s="175" t="e">
        <f>('Raw data'!BF704/Shannon!$D704)*LN('Raw data'!BF704/Shannon!$D704)</f>
        <v>#NUM!</v>
      </c>
      <c r="BH704" s="175" t="e">
        <f>('Raw data'!BG704/Shannon!$D704)*LN('Raw data'!BG704/Shannon!$D704)</f>
        <v>#NUM!</v>
      </c>
      <c r="BI704" s="175" t="e">
        <f>('Raw data'!BH704/Shannon!$D704)*LN('Raw data'!BH704/Shannon!$D704)</f>
        <v>#NUM!</v>
      </c>
      <c r="BJ704" s="175" t="e">
        <f>('Raw data'!BI704/Shannon!$D704)*LN('Raw data'!BI704/Shannon!$D704)</f>
        <v>#NUM!</v>
      </c>
      <c r="BK704" s="175" t="e">
        <f>('Raw data'!BJ704/Shannon!$D704)*LN('Raw data'!BJ704/Shannon!$D704)</f>
        <v>#NUM!</v>
      </c>
      <c r="BL704" s="175" t="e">
        <f>('Raw data'!BK704/Shannon!$D704)*LN('Raw data'!BK704/Shannon!$D704)</f>
        <v>#NUM!</v>
      </c>
      <c r="BM704" s="175" t="e">
        <f>('Raw data'!BL704/Shannon!$D704)*LN('Raw data'!BL704/Shannon!$D704)</f>
        <v>#NUM!</v>
      </c>
      <c r="BN704" s="175" t="e">
        <f>('Raw data'!BM704/Shannon!$D704)*LN('Raw data'!BM704/Shannon!$D704)</f>
        <v>#NUM!</v>
      </c>
      <c r="BO704" s="175" t="e">
        <f>('Raw data'!BN704/Shannon!$D704)*LN('Raw data'!BN704/Shannon!$D704)</f>
        <v>#NUM!</v>
      </c>
      <c r="BP704" s="175" t="e">
        <f>('Raw data'!BO704/Shannon!$D704)*LN('Raw data'!BO704/Shannon!$D704)</f>
        <v>#NUM!</v>
      </c>
      <c r="BQ704" s="175" t="e">
        <f>('Raw data'!BP704/Shannon!$D704)*LN('Raw data'!BP704/Shannon!$D704)</f>
        <v>#NUM!</v>
      </c>
      <c r="BR704" s="175" t="e">
        <f>('Raw data'!BQ704/Shannon!$D704)*LN('Raw data'!BQ704/Shannon!$D704)</f>
        <v>#NUM!</v>
      </c>
      <c r="BS704" s="175" t="e">
        <f>('Raw data'!BR704/Shannon!$D704)*LN('Raw data'!BR704/Shannon!$D704)</f>
        <v>#NUM!</v>
      </c>
      <c r="BT704" s="175" t="e">
        <f>('Raw data'!BS704/Shannon!$D704)*LN('Raw data'!BS704/Shannon!$D704)</f>
        <v>#NUM!</v>
      </c>
      <c r="BU704" s="175" t="e">
        <f>('Raw data'!BT704/Shannon!$D704)*LN('Raw data'!BT704/Shannon!$D704)</f>
        <v>#NUM!</v>
      </c>
      <c r="BV704" s="175" t="e">
        <f>('Raw data'!BU704/Shannon!$D704)*LN('Raw data'!BU704/Shannon!$D704)</f>
        <v>#NUM!</v>
      </c>
      <c r="BW704" s="175" t="e">
        <f>('Raw data'!BV704/Shannon!$D704)*LN('Raw data'!BV704/Shannon!$D704)</f>
        <v>#NUM!</v>
      </c>
      <c r="BX704" s="175" t="e">
        <f>('Raw data'!BW704/Shannon!$D704)*LN('Raw data'!BW704/Shannon!$D704)</f>
        <v>#NUM!</v>
      </c>
      <c r="BY704" s="175" t="e">
        <f>('Raw data'!BX704/Shannon!$D704)*LN('Raw data'!BX704/Shannon!$D704)</f>
        <v>#NUM!</v>
      </c>
      <c r="BZ704" s="175" t="e">
        <f>('Raw data'!BY704/Shannon!$D704)*LN('Raw data'!BY704/Shannon!$D704)</f>
        <v>#NUM!</v>
      </c>
      <c r="CA704" s="175" t="e">
        <f>('Raw data'!BZ704/Shannon!$D704)*LN('Raw data'!BZ704/Shannon!$D704)</f>
        <v>#NUM!</v>
      </c>
      <c r="CB704" s="175" t="e">
        <f>('Raw data'!CA704/Shannon!$D704)*LN('Raw data'!CA704/Shannon!$D704)</f>
        <v>#NUM!</v>
      </c>
      <c r="CC704" s="175" t="e">
        <f>('Raw data'!CB704/Shannon!$D704)*LN('Raw data'!CB704/Shannon!$D704)</f>
        <v>#NUM!</v>
      </c>
      <c r="CD704" s="175" t="e">
        <f>('Raw data'!CC704/Shannon!$D704)*LN('Raw data'!CC704/Shannon!$D704)</f>
        <v>#NUM!</v>
      </c>
      <c r="CF704" s="176">
        <f t="shared" si="10"/>
        <v>1.0271978351126052</v>
      </c>
      <c r="CG704" s="175"/>
      <c r="CH704" s="175"/>
      <c r="CI704" s="175"/>
      <c r="CJ704" s="175"/>
      <c r="CK704" s="175">
        <v>-9.88826310154413E-2</v>
      </c>
      <c r="CL704" s="175"/>
      <c r="CM704" s="175">
        <v>-0.33625760167978042</v>
      </c>
      <c r="CN704" s="175">
        <v>-0.28268969387116338</v>
      </c>
      <c r="CO704" s="175"/>
      <c r="CP704" s="175"/>
      <c r="CQ704" s="175"/>
      <c r="CR704" s="175"/>
      <c r="CS704" s="175"/>
      <c r="CT704" s="175"/>
      <c r="CU704" s="175"/>
      <c r="CV704" s="175"/>
      <c r="CW704" s="175"/>
      <c r="CX704" s="175"/>
      <c r="CY704" s="175"/>
      <c r="CZ704" s="175"/>
      <c r="DA704" s="175"/>
      <c r="DB704" s="175"/>
      <c r="DC704" s="175"/>
      <c r="DD704" s="175"/>
      <c r="DE704" s="175"/>
      <c r="DF704" s="175"/>
      <c r="DG704" s="175"/>
      <c r="DH704" s="175">
        <v>-3.1173168136619623E-2</v>
      </c>
      <c r="DI704" s="175"/>
      <c r="DJ704" s="175">
        <v>-1.7706300216811174E-2</v>
      </c>
      <c r="DK704" s="175"/>
      <c r="DL704" s="175"/>
      <c r="DM704" s="175">
        <v>-0.1965660815006921</v>
      </c>
      <c r="DN704" s="175"/>
      <c r="DO704" s="175">
        <v>-6.3922358692097142E-2</v>
      </c>
      <c r="DP704" s="175"/>
      <c r="DQ704" s="175"/>
      <c r="DR704" s="175"/>
      <c r="DS704" s="175"/>
      <c r="DT704" s="175"/>
      <c r="DU704" s="175"/>
      <c r="DV704" s="175"/>
      <c r="DW704" s="175"/>
      <c r="DX704" s="175"/>
      <c r="DY704" s="175"/>
      <c r="DZ704" s="175"/>
      <c r="EA704" s="175"/>
      <c r="EB704" s="175"/>
      <c r="EC704" s="175"/>
      <c r="ED704" s="175"/>
      <c r="EE704" s="175"/>
      <c r="EF704" s="175"/>
      <c r="EG704" s="175"/>
      <c r="EH704" s="175"/>
      <c r="EI704" s="175"/>
      <c r="EJ704" s="175"/>
      <c r="EK704" s="175"/>
      <c r="EL704" s="175"/>
      <c r="EM704" s="175"/>
      <c r="EN704" s="175"/>
      <c r="EO704" s="175"/>
      <c r="EP704" s="175"/>
      <c r="EQ704" s="175"/>
      <c r="ER704" s="175"/>
      <c r="ES704" s="175"/>
      <c r="ET704" s="175"/>
      <c r="EU704" s="175"/>
      <c r="EV704" s="175"/>
      <c r="EW704" s="175"/>
      <c r="EX704" s="175"/>
      <c r="EY704" s="175"/>
      <c r="EZ704" s="175"/>
      <c r="FA704" s="175"/>
      <c r="FB704" s="175"/>
      <c r="FC704" s="175"/>
      <c r="FD704" s="175"/>
      <c r="FE704" s="175"/>
      <c r="FF704" s="175"/>
      <c r="FG704" s="175"/>
      <c r="FH704" s="175"/>
    </row>
    <row r="705" spans="2:164" x14ac:dyDescent="0.2">
      <c r="B705" s="113">
        <v>47</v>
      </c>
      <c r="C705" s="114">
        <v>13</v>
      </c>
      <c r="D705">
        <f>SUM('Raw data'!D705:CC705)</f>
        <v>386</v>
      </c>
      <c r="E705" s="175" t="e">
        <f>('Raw data'!D705/Shannon!$D705)*LN('Raw data'!D705/Shannon!$D705)</f>
        <v>#NUM!</v>
      </c>
      <c r="F705" s="175" t="e">
        <f>('Raw data'!E705/Shannon!$D705)*LN('Raw data'!E705/Shannon!$D705)</f>
        <v>#NUM!</v>
      </c>
      <c r="G705" s="175" t="e">
        <f>('Raw data'!F705/Shannon!$D705)*LN('Raw data'!F705/Shannon!$D705)</f>
        <v>#NUM!</v>
      </c>
      <c r="H705" s="175">
        <f>('Raw data'!G705/Shannon!$D705)*LN('Raw data'!G705/Shannon!$D705)</f>
        <v>-0.34577193476137702</v>
      </c>
      <c r="I705" s="175">
        <f>('Raw data'!H705/Shannon!$D705)*LN('Raw data'!H705/Shannon!$D705)</f>
        <v>-0.3358130694831386</v>
      </c>
      <c r="J705" s="175">
        <f>('Raw data'!I705/Shannon!$D705)*LN('Raw data'!I705/Shannon!$D705)</f>
        <v>-0.34804468730009686</v>
      </c>
      <c r="K705" s="175" t="e">
        <f>('Raw data'!J705/Shannon!$D705)*LN('Raw data'!J705/Shannon!$D705)</f>
        <v>#NUM!</v>
      </c>
      <c r="L705" s="175" t="e">
        <f>('Raw data'!K705/Shannon!$D705)*LN('Raw data'!K705/Shannon!$D705)</f>
        <v>#NUM!</v>
      </c>
      <c r="M705" s="175" t="e">
        <f>('Raw data'!L705/Shannon!$D705)*LN('Raw data'!L705/Shannon!$D705)</f>
        <v>#NUM!</v>
      </c>
      <c r="N705" s="175" t="e">
        <f>('Raw data'!M705/Shannon!$D705)*LN('Raw data'!M705/Shannon!$D705)</f>
        <v>#NUM!</v>
      </c>
      <c r="O705" s="175" t="e">
        <f>('Raw data'!N705/Shannon!$D705)*LN('Raw data'!N705/Shannon!$D705)</f>
        <v>#NUM!</v>
      </c>
      <c r="P705" s="175" t="e">
        <f>('Raw data'!O705/Shannon!$D705)*LN('Raw data'!O705/Shannon!$D705)</f>
        <v>#NUM!</v>
      </c>
      <c r="Q705" s="175" t="e">
        <f>('Raw data'!P705/Shannon!$D705)*LN('Raw data'!P705/Shannon!$D705)</f>
        <v>#NUM!</v>
      </c>
      <c r="R705" s="175" t="e">
        <f>('Raw data'!Q705/Shannon!$D705)*LN('Raw data'!Q705/Shannon!$D705)</f>
        <v>#NUM!</v>
      </c>
      <c r="S705" s="175" t="e">
        <f>('Raw data'!R705/Shannon!$D705)*LN('Raw data'!R705/Shannon!$D705)</f>
        <v>#NUM!</v>
      </c>
      <c r="T705" s="175" t="e">
        <f>('Raw data'!S705/Shannon!$D705)*LN('Raw data'!S705/Shannon!$D705)</f>
        <v>#NUM!</v>
      </c>
      <c r="U705" s="175" t="e">
        <f>('Raw data'!T705/Shannon!$D705)*LN('Raw data'!T705/Shannon!$D705)</f>
        <v>#NUM!</v>
      </c>
      <c r="V705" s="175" t="e">
        <f>('Raw data'!U705/Shannon!$D705)*LN('Raw data'!U705/Shannon!$D705)</f>
        <v>#NUM!</v>
      </c>
      <c r="W705" s="175" t="e">
        <f>('Raw data'!V705/Shannon!$D705)*LN('Raw data'!V705/Shannon!$D705)</f>
        <v>#NUM!</v>
      </c>
      <c r="X705" s="175" t="e">
        <f>('Raw data'!W705/Shannon!$D705)*LN('Raw data'!W705/Shannon!$D705)</f>
        <v>#NUM!</v>
      </c>
      <c r="Y705" s="175" t="e">
        <f>('Raw data'!X705/Shannon!$D705)*LN('Raw data'!X705/Shannon!$D705)</f>
        <v>#NUM!</v>
      </c>
      <c r="Z705" s="175" t="e">
        <f>('Raw data'!Y705/Shannon!$D705)*LN('Raw data'!Y705/Shannon!$D705)</f>
        <v>#NUM!</v>
      </c>
      <c r="AA705" s="175" t="e">
        <f>('Raw data'!Z705/Shannon!$D705)*LN('Raw data'!Z705/Shannon!$D705)</f>
        <v>#NUM!</v>
      </c>
      <c r="AB705" s="175" t="e">
        <f>('Raw data'!AA705/Shannon!$D705)*LN('Raw data'!AA705/Shannon!$D705)</f>
        <v>#NUM!</v>
      </c>
      <c r="AC705" s="175" t="e">
        <f>('Raw data'!AB705/Shannon!$D705)*LN('Raw data'!AB705/Shannon!$D705)</f>
        <v>#NUM!</v>
      </c>
      <c r="AD705" s="175" t="e">
        <f>('Raw data'!AC705/Shannon!$D705)*LN('Raw data'!AC705/Shannon!$D705)</f>
        <v>#NUM!</v>
      </c>
      <c r="AE705" s="175" t="e">
        <f>('Raw data'!AD705/Shannon!$D705)*LN('Raw data'!AD705/Shannon!$D705)</f>
        <v>#NUM!</v>
      </c>
      <c r="AF705" s="175">
        <f>('Raw data'!AE705/Shannon!$D705)*LN('Raw data'!AE705/Shannon!$D705)</f>
        <v>-4.7352777288548607E-2</v>
      </c>
      <c r="AG705" s="175" t="e">
        <f>('Raw data'!AF705/Shannon!$D705)*LN('Raw data'!AF705/Shannon!$D705)</f>
        <v>#NUM!</v>
      </c>
      <c r="AH705" s="175" t="e">
        <f>('Raw data'!AG705/Shannon!$D705)*LN('Raw data'!AG705/Shannon!$D705)</f>
        <v>#NUM!</v>
      </c>
      <c r="AI705" s="175">
        <f>('Raw data'!AH705/Shannon!$D705)*LN('Raw data'!AH705/Shannon!$D705)</f>
        <v>-1.5429630490841532E-2</v>
      </c>
      <c r="AJ705" s="175" t="e">
        <f>('Raw data'!AI705/Shannon!$D705)*LN('Raw data'!AI705/Shannon!$D705)</f>
        <v>#NUM!</v>
      </c>
      <c r="AK705" s="175" t="e">
        <f>('Raw data'!AJ705/Shannon!$D705)*LN('Raw data'!AJ705/Shannon!$D705)</f>
        <v>#NUM!</v>
      </c>
      <c r="AL705" s="175" t="e">
        <f>('Raw data'!AK705/Shannon!$D705)*LN('Raw data'!AK705/Shannon!$D705)</f>
        <v>#NUM!</v>
      </c>
      <c r="AM705" s="175" t="e">
        <f>('Raw data'!AL705/Shannon!$D705)*LN('Raw data'!AL705/Shannon!$D705)</f>
        <v>#NUM!</v>
      </c>
      <c r="AN705" s="175" t="e">
        <f>('Raw data'!AM705/Shannon!$D705)*LN('Raw data'!AM705/Shannon!$D705)</f>
        <v>#NUM!</v>
      </c>
      <c r="AO705" s="175" t="e">
        <f>('Raw data'!AN705/Shannon!$D705)*LN('Raw data'!AN705/Shannon!$D705)</f>
        <v>#NUM!</v>
      </c>
      <c r="AP705" s="175" t="e">
        <f>('Raw data'!AO705/Shannon!$D705)*LN('Raw data'!AO705/Shannon!$D705)</f>
        <v>#NUM!</v>
      </c>
      <c r="AQ705" s="175" t="e">
        <f>('Raw data'!AP705/Shannon!$D705)*LN('Raw data'!AP705/Shannon!$D705)</f>
        <v>#NUM!</v>
      </c>
      <c r="AR705" s="175" t="e">
        <f>('Raw data'!AQ705/Shannon!$D705)*LN('Raw data'!AQ705/Shannon!$D705)</f>
        <v>#NUM!</v>
      </c>
      <c r="AS705" s="175" t="e">
        <f>('Raw data'!AR705/Shannon!$D705)*LN('Raw data'!AR705/Shannon!$D705)</f>
        <v>#NUM!</v>
      </c>
      <c r="AT705" s="175" t="e">
        <f>('Raw data'!AS705/Shannon!$D705)*LN('Raw data'!AS705/Shannon!$D705)</f>
        <v>#NUM!</v>
      </c>
      <c r="AU705" s="175" t="e">
        <f>('Raw data'!AT705/Shannon!$D705)*LN('Raw data'!AT705/Shannon!$D705)</f>
        <v>#NUM!</v>
      </c>
      <c r="AV705" s="175">
        <f>('Raw data'!AU705/Shannon!$D705)*LN('Raw data'!AU705/Shannon!$D705)</f>
        <v>-1.5429630490841532E-2</v>
      </c>
      <c r="AW705" s="175" t="e">
        <f>('Raw data'!AV705/Shannon!$D705)*LN('Raw data'!AV705/Shannon!$D705)</f>
        <v>#NUM!</v>
      </c>
      <c r="AX705" s="175" t="e">
        <f>('Raw data'!AW705/Shannon!$D705)*LN('Raw data'!AW705/Shannon!$D705)</f>
        <v>#NUM!</v>
      </c>
      <c r="AY705" s="175" t="e">
        <f>('Raw data'!AX705/Shannon!$D705)*LN('Raw data'!AX705/Shannon!$D705)</f>
        <v>#NUM!</v>
      </c>
      <c r="AZ705" s="175" t="e">
        <f>('Raw data'!AY705/Shannon!$D705)*LN('Raw data'!AY705/Shannon!$D705)</f>
        <v>#NUM!</v>
      </c>
      <c r="BA705" s="175" t="e">
        <f>('Raw data'!AZ705/Shannon!$D705)*LN('Raw data'!AZ705/Shannon!$D705)</f>
        <v>#NUM!</v>
      </c>
      <c r="BB705" s="175" t="e">
        <f>('Raw data'!BA705/Shannon!$D705)*LN('Raw data'!BA705/Shannon!$D705)</f>
        <v>#NUM!</v>
      </c>
      <c r="BC705" s="175" t="e">
        <f>('Raw data'!BB705/Shannon!$D705)*LN('Raw data'!BB705/Shannon!$D705)</f>
        <v>#NUM!</v>
      </c>
      <c r="BD705" s="175" t="e">
        <f>('Raw data'!BC705/Shannon!$D705)*LN('Raw data'!BC705/Shannon!$D705)</f>
        <v>#NUM!</v>
      </c>
      <c r="BE705" s="175" t="e">
        <f>('Raw data'!BD705/Shannon!$D705)*LN('Raw data'!BD705/Shannon!$D705)</f>
        <v>#NUM!</v>
      </c>
      <c r="BF705" s="175" t="e">
        <f>('Raw data'!BE705/Shannon!$D705)*LN('Raw data'!BE705/Shannon!$D705)</f>
        <v>#NUM!</v>
      </c>
      <c r="BG705" s="175" t="e">
        <f>('Raw data'!BF705/Shannon!$D705)*LN('Raw data'!BF705/Shannon!$D705)</f>
        <v>#NUM!</v>
      </c>
      <c r="BH705" s="175" t="e">
        <f>('Raw data'!BG705/Shannon!$D705)*LN('Raw data'!BG705/Shannon!$D705)</f>
        <v>#NUM!</v>
      </c>
      <c r="BI705" s="175" t="e">
        <f>('Raw data'!BH705/Shannon!$D705)*LN('Raw data'!BH705/Shannon!$D705)</f>
        <v>#NUM!</v>
      </c>
      <c r="BJ705" s="175" t="e">
        <f>('Raw data'!BI705/Shannon!$D705)*LN('Raw data'!BI705/Shannon!$D705)</f>
        <v>#NUM!</v>
      </c>
      <c r="BK705" s="175" t="e">
        <f>('Raw data'!BJ705/Shannon!$D705)*LN('Raw data'!BJ705/Shannon!$D705)</f>
        <v>#NUM!</v>
      </c>
      <c r="BL705" s="175" t="e">
        <f>('Raw data'!BK705/Shannon!$D705)*LN('Raw data'!BK705/Shannon!$D705)</f>
        <v>#NUM!</v>
      </c>
      <c r="BM705" s="175" t="e">
        <f>('Raw data'!BL705/Shannon!$D705)*LN('Raw data'!BL705/Shannon!$D705)</f>
        <v>#NUM!</v>
      </c>
      <c r="BN705" s="175" t="e">
        <f>('Raw data'!BM705/Shannon!$D705)*LN('Raw data'!BM705/Shannon!$D705)</f>
        <v>#NUM!</v>
      </c>
      <c r="BO705" s="175" t="e">
        <f>('Raw data'!BN705/Shannon!$D705)*LN('Raw data'!BN705/Shannon!$D705)</f>
        <v>#NUM!</v>
      </c>
      <c r="BP705" s="175" t="e">
        <f>('Raw data'!BO705/Shannon!$D705)*LN('Raw data'!BO705/Shannon!$D705)</f>
        <v>#NUM!</v>
      </c>
      <c r="BQ705" s="175" t="e">
        <f>('Raw data'!BP705/Shannon!$D705)*LN('Raw data'!BP705/Shannon!$D705)</f>
        <v>#NUM!</v>
      </c>
      <c r="BR705" s="175" t="e">
        <f>('Raw data'!BQ705/Shannon!$D705)*LN('Raw data'!BQ705/Shannon!$D705)</f>
        <v>#NUM!</v>
      </c>
      <c r="BS705" s="175">
        <f>('Raw data'!BR705/Shannon!$D705)*LN('Raw data'!BR705/Shannon!$D705)</f>
        <v>-1.5429630490841532E-2</v>
      </c>
      <c r="BT705" s="175" t="e">
        <f>('Raw data'!BS705/Shannon!$D705)*LN('Raw data'!BS705/Shannon!$D705)</f>
        <v>#NUM!</v>
      </c>
      <c r="BU705" s="175" t="e">
        <f>('Raw data'!BT705/Shannon!$D705)*LN('Raw data'!BT705/Shannon!$D705)</f>
        <v>#NUM!</v>
      </c>
      <c r="BV705" s="175" t="e">
        <f>('Raw data'!BU705/Shannon!$D705)*LN('Raw data'!BU705/Shannon!$D705)</f>
        <v>#NUM!</v>
      </c>
      <c r="BW705" s="175" t="e">
        <f>('Raw data'!BV705/Shannon!$D705)*LN('Raw data'!BV705/Shannon!$D705)</f>
        <v>#NUM!</v>
      </c>
      <c r="BX705" s="175" t="e">
        <f>('Raw data'!BW705/Shannon!$D705)*LN('Raw data'!BW705/Shannon!$D705)</f>
        <v>#NUM!</v>
      </c>
      <c r="BY705" s="175" t="e">
        <f>('Raw data'!BX705/Shannon!$D705)*LN('Raw data'!BX705/Shannon!$D705)</f>
        <v>#NUM!</v>
      </c>
      <c r="BZ705" s="175" t="e">
        <f>('Raw data'!BY705/Shannon!$D705)*LN('Raw data'!BY705/Shannon!$D705)</f>
        <v>#NUM!</v>
      </c>
      <c r="CA705" s="175" t="e">
        <f>('Raw data'!BZ705/Shannon!$D705)*LN('Raw data'!BZ705/Shannon!$D705)</f>
        <v>#NUM!</v>
      </c>
      <c r="CB705" s="175" t="e">
        <f>('Raw data'!CA705/Shannon!$D705)*LN('Raw data'!CA705/Shannon!$D705)</f>
        <v>#NUM!</v>
      </c>
      <c r="CC705" s="175" t="e">
        <f>('Raw data'!CB705/Shannon!$D705)*LN('Raw data'!CB705/Shannon!$D705)</f>
        <v>#NUM!</v>
      </c>
      <c r="CD705" s="175" t="e">
        <f>('Raw data'!CC705/Shannon!$D705)*LN('Raw data'!CC705/Shannon!$D705)</f>
        <v>#NUM!</v>
      </c>
      <c r="CF705" s="176">
        <f t="shared" si="10"/>
        <v>1.1078417298148442</v>
      </c>
      <c r="CG705" s="175"/>
      <c r="CH705" s="175"/>
      <c r="CI705" s="175"/>
      <c r="CJ705" s="175"/>
      <c r="CK705" s="175"/>
      <c r="CL705" s="175">
        <v>-0.34577193476137702</v>
      </c>
      <c r="CM705" s="175">
        <v>-0.3358130694831386</v>
      </c>
      <c r="CN705" s="175">
        <v>-0.34804468730009686</v>
      </c>
      <c r="CO705" s="175"/>
      <c r="CP705" s="175"/>
      <c r="CQ705" s="175"/>
      <c r="CR705" s="175"/>
      <c r="CS705" s="175"/>
      <c r="CT705" s="175"/>
      <c r="CU705" s="175"/>
      <c r="CV705" s="175"/>
      <c r="CW705" s="175"/>
      <c r="CX705" s="175"/>
      <c r="CY705" s="175"/>
      <c r="CZ705" s="175"/>
      <c r="DA705" s="175"/>
      <c r="DB705" s="175"/>
      <c r="DC705" s="175"/>
      <c r="DD705" s="175"/>
      <c r="DE705" s="175"/>
      <c r="DF705" s="175"/>
      <c r="DG705" s="175"/>
      <c r="DH705" s="175"/>
      <c r="DI705" s="175"/>
      <c r="DJ705" s="175">
        <v>-4.7352777288548607E-2</v>
      </c>
      <c r="DK705" s="175"/>
      <c r="DL705" s="175"/>
      <c r="DM705" s="175">
        <v>-1.5429630490841532E-2</v>
      </c>
      <c r="DN705" s="175"/>
      <c r="DO705" s="175"/>
      <c r="DP705" s="175"/>
      <c r="DQ705" s="175"/>
      <c r="DR705" s="175"/>
      <c r="DS705" s="175"/>
      <c r="DT705" s="175"/>
      <c r="DU705" s="175"/>
      <c r="DV705" s="175"/>
      <c r="DW705" s="175"/>
      <c r="DX705" s="175"/>
      <c r="DY705" s="175"/>
      <c r="DZ705" s="175">
        <v>-1.5429630490841532E-2</v>
      </c>
      <c r="EA705" s="175"/>
      <c r="EB705" s="175"/>
      <c r="EC705" s="175"/>
      <c r="ED705" s="175"/>
      <c r="EE705" s="175"/>
      <c r="EF705" s="175"/>
      <c r="EG705" s="175"/>
      <c r="EH705" s="175"/>
      <c r="EI705" s="175"/>
      <c r="EJ705" s="175"/>
      <c r="EK705" s="175"/>
      <c r="EL705" s="175"/>
      <c r="EM705" s="175"/>
      <c r="EN705" s="175"/>
      <c r="EO705" s="175"/>
      <c r="EP705" s="175"/>
      <c r="EQ705" s="175"/>
      <c r="ER705" s="175"/>
      <c r="ES705" s="175"/>
      <c r="ET705" s="175"/>
      <c r="EU705" s="175"/>
      <c r="EV705" s="175"/>
      <c r="EW705" s="175">
        <v>-1.5429630490841532E-2</v>
      </c>
      <c r="EX705" s="175"/>
      <c r="EY705" s="175"/>
      <c r="EZ705" s="175"/>
      <c r="FA705" s="175"/>
      <c r="FB705" s="175"/>
      <c r="FC705" s="175"/>
      <c r="FD705" s="175"/>
      <c r="FE705" s="175"/>
      <c r="FF705" s="175"/>
      <c r="FG705" s="175"/>
      <c r="FH705" s="175"/>
    </row>
    <row r="706" spans="2:164" x14ac:dyDescent="0.2">
      <c r="B706" s="13">
        <v>47</v>
      </c>
      <c r="C706" s="14">
        <v>14</v>
      </c>
      <c r="D706">
        <f>SUM('Raw data'!D706:CC706)</f>
        <v>313</v>
      </c>
      <c r="E706" s="175" t="e">
        <f>('Raw data'!D706/Shannon!$D706)*LN('Raw data'!D706/Shannon!$D706)</f>
        <v>#NUM!</v>
      </c>
      <c r="F706" s="175" t="e">
        <f>('Raw data'!E706/Shannon!$D706)*LN('Raw data'!E706/Shannon!$D706)</f>
        <v>#NUM!</v>
      </c>
      <c r="G706" s="175" t="e">
        <f>('Raw data'!F706/Shannon!$D706)*LN('Raw data'!F706/Shannon!$D706)</f>
        <v>#NUM!</v>
      </c>
      <c r="H706" s="175">
        <f>('Raw data'!G706/Shannon!$D706)*LN('Raw data'!G706/Shannon!$D706)</f>
        <v>-0.36494228821403896</v>
      </c>
      <c r="I706" s="175">
        <f>('Raw data'!H706/Shannon!$D706)*LN('Raw data'!H706/Shannon!$D706)</f>
        <v>-0.36538497916964846</v>
      </c>
      <c r="J706" s="175">
        <f>('Raw data'!I706/Shannon!$D706)*LN('Raw data'!I706/Shannon!$D706)</f>
        <v>-0.33951851024152918</v>
      </c>
      <c r="K706" s="175" t="e">
        <f>('Raw data'!J706/Shannon!$D706)*LN('Raw data'!J706/Shannon!$D706)</f>
        <v>#NUM!</v>
      </c>
      <c r="L706" s="175" t="e">
        <f>('Raw data'!K706/Shannon!$D706)*LN('Raw data'!K706/Shannon!$D706)</f>
        <v>#NUM!</v>
      </c>
      <c r="M706" s="175" t="e">
        <f>('Raw data'!L706/Shannon!$D706)*LN('Raw data'!L706/Shannon!$D706)</f>
        <v>#NUM!</v>
      </c>
      <c r="N706" s="175" t="e">
        <f>('Raw data'!M706/Shannon!$D706)*LN('Raw data'!M706/Shannon!$D706)</f>
        <v>#NUM!</v>
      </c>
      <c r="O706" s="175" t="e">
        <f>('Raw data'!N706/Shannon!$D706)*LN('Raw data'!N706/Shannon!$D706)</f>
        <v>#NUM!</v>
      </c>
      <c r="P706" s="175" t="e">
        <f>('Raw data'!O706/Shannon!$D706)*LN('Raw data'!O706/Shannon!$D706)</f>
        <v>#NUM!</v>
      </c>
      <c r="Q706" s="175" t="e">
        <f>('Raw data'!P706/Shannon!$D706)*LN('Raw data'!P706/Shannon!$D706)</f>
        <v>#NUM!</v>
      </c>
      <c r="R706" s="175" t="e">
        <f>('Raw data'!Q706/Shannon!$D706)*LN('Raw data'!Q706/Shannon!$D706)</f>
        <v>#NUM!</v>
      </c>
      <c r="S706" s="175" t="e">
        <f>('Raw data'!R706/Shannon!$D706)*LN('Raw data'!R706/Shannon!$D706)</f>
        <v>#NUM!</v>
      </c>
      <c r="T706" s="175" t="e">
        <f>('Raw data'!S706/Shannon!$D706)*LN('Raw data'!S706/Shannon!$D706)</f>
        <v>#NUM!</v>
      </c>
      <c r="U706" s="175" t="e">
        <f>('Raw data'!T706/Shannon!$D706)*LN('Raw data'!T706/Shannon!$D706)</f>
        <v>#NUM!</v>
      </c>
      <c r="V706" s="175" t="e">
        <f>('Raw data'!U706/Shannon!$D706)*LN('Raw data'!U706/Shannon!$D706)</f>
        <v>#NUM!</v>
      </c>
      <c r="W706" s="175" t="e">
        <f>('Raw data'!V706/Shannon!$D706)*LN('Raw data'!V706/Shannon!$D706)</f>
        <v>#NUM!</v>
      </c>
      <c r="X706" s="175" t="e">
        <f>('Raw data'!W706/Shannon!$D706)*LN('Raw data'!W706/Shannon!$D706)</f>
        <v>#NUM!</v>
      </c>
      <c r="Y706" s="175" t="e">
        <f>('Raw data'!X706/Shannon!$D706)*LN('Raw data'!X706/Shannon!$D706)</f>
        <v>#NUM!</v>
      </c>
      <c r="Z706" s="175" t="e">
        <f>('Raw data'!Y706/Shannon!$D706)*LN('Raw data'!Y706/Shannon!$D706)</f>
        <v>#NUM!</v>
      </c>
      <c r="AA706" s="175" t="e">
        <f>('Raw data'!Z706/Shannon!$D706)*LN('Raw data'!Z706/Shannon!$D706)</f>
        <v>#NUM!</v>
      </c>
      <c r="AB706" s="175" t="e">
        <f>('Raw data'!AA706/Shannon!$D706)*LN('Raw data'!AA706/Shannon!$D706)</f>
        <v>#NUM!</v>
      </c>
      <c r="AC706" s="175" t="e">
        <f>('Raw data'!AB706/Shannon!$D706)*LN('Raw data'!AB706/Shannon!$D706)</f>
        <v>#NUM!</v>
      </c>
      <c r="AD706" s="175" t="e">
        <f>('Raw data'!AC706/Shannon!$D706)*LN('Raw data'!AC706/Shannon!$D706)</f>
        <v>#NUM!</v>
      </c>
      <c r="AE706" s="175" t="e">
        <f>('Raw data'!AD706/Shannon!$D706)*LN('Raw data'!AD706/Shannon!$D706)</f>
        <v>#NUM!</v>
      </c>
      <c r="AF706" s="175" t="e">
        <f>('Raw data'!AE706/Shannon!$D706)*LN('Raw data'!AE706/Shannon!$D706)</f>
        <v>#NUM!</v>
      </c>
      <c r="AG706" s="175">
        <f>('Raw data'!AF706/Shannon!$D706)*LN('Raw data'!AF706/Shannon!$D706)</f>
        <v>-1.8358476647093138E-2</v>
      </c>
      <c r="AH706" s="175" t="e">
        <f>('Raw data'!AG706/Shannon!$D706)*LN('Raw data'!AG706/Shannon!$D706)</f>
        <v>#NUM!</v>
      </c>
      <c r="AI706" s="175" t="e">
        <f>('Raw data'!AH706/Shannon!$D706)*LN('Raw data'!AH706/Shannon!$D706)</f>
        <v>#NUM!</v>
      </c>
      <c r="AJ706" s="175" t="e">
        <f>('Raw data'!AI706/Shannon!$D706)*LN('Raw data'!AI706/Shannon!$D706)</f>
        <v>#NUM!</v>
      </c>
      <c r="AK706" s="175">
        <f>('Raw data'!AJ706/Shannon!$D706)*LN('Raw data'!AJ706/Shannon!$D706)</f>
        <v>-8.4990579202536359E-2</v>
      </c>
      <c r="AL706" s="175" t="e">
        <f>('Raw data'!AK706/Shannon!$D706)*LN('Raw data'!AK706/Shannon!$D706)</f>
        <v>#NUM!</v>
      </c>
      <c r="AM706" s="175" t="e">
        <f>('Raw data'!AL706/Shannon!$D706)*LN('Raw data'!AL706/Shannon!$D706)</f>
        <v>#NUM!</v>
      </c>
      <c r="AN706" s="175" t="e">
        <f>('Raw data'!AM706/Shannon!$D706)*LN('Raw data'!AM706/Shannon!$D706)</f>
        <v>#NUM!</v>
      </c>
      <c r="AO706" s="175" t="e">
        <f>('Raw data'!AN706/Shannon!$D706)*LN('Raw data'!AN706/Shannon!$D706)</f>
        <v>#NUM!</v>
      </c>
      <c r="AP706" s="175" t="e">
        <f>('Raw data'!AO706/Shannon!$D706)*LN('Raw data'!AO706/Shannon!$D706)</f>
        <v>#NUM!</v>
      </c>
      <c r="AQ706" s="175" t="e">
        <f>('Raw data'!AP706/Shannon!$D706)*LN('Raw data'!AP706/Shannon!$D706)</f>
        <v>#NUM!</v>
      </c>
      <c r="AR706" s="175" t="e">
        <f>('Raw data'!AQ706/Shannon!$D706)*LN('Raw data'!AQ706/Shannon!$D706)</f>
        <v>#NUM!</v>
      </c>
      <c r="AS706" s="175" t="e">
        <f>('Raw data'!AR706/Shannon!$D706)*LN('Raw data'!AR706/Shannon!$D706)</f>
        <v>#NUM!</v>
      </c>
      <c r="AT706" s="175" t="e">
        <f>('Raw data'!AS706/Shannon!$D706)*LN('Raw data'!AS706/Shannon!$D706)</f>
        <v>#NUM!</v>
      </c>
      <c r="AU706" s="175" t="e">
        <f>('Raw data'!AT706/Shannon!$D706)*LN('Raw data'!AT706/Shannon!$D706)</f>
        <v>#NUM!</v>
      </c>
      <c r="AV706" s="175" t="e">
        <f>('Raw data'!AU706/Shannon!$D706)*LN('Raw data'!AU706/Shannon!$D706)</f>
        <v>#NUM!</v>
      </c>
      <c r="AW706" s="175" t="e">
        <f>('Raw data'!AV706/Shannon!$D706)*LN('Raw data'!AV706/Shannon!$D706)</f>
        <v>#NUM!</v>
      </c>
      <c r="AX706" s="175" t="e">
        <f>('Raw data'!AW706/Shannon!$D706)*LN('Raw data'!AW706/Shannon!$D706)</f>
        <v>#NUM!</v>
      </c>
      <c r="AY706" s="175" t="e">
        <f>('Raw data'!AX706/Shannon!$D706)*LN('Raw data'!AX706/Shannon!$D706)</f>
        <v>#NUM!</v>
      </c>
      <c r="AZ706" s="175" t="e">
        <f>('Raw data'!AY706/Shannon!$D706)*LN('Raw data'!AY706/Shannon!$D706)</f>
        <v>#NUM!</v>
      </c>
      <c r="BA706" s="175" t="e">
        <f>('Raw data'!AZ706/Shannon!$D706)*LN('Raw data'!AZ706/Shannon!$D706)</f>
        <v>#NUM!</v>
      </c>
      <c r="BB706" s="175" t="e">
        <f>('Raw data'!BA706/Shannon!$D706)*LN('Raw data'!BA706/Shannon!$D706)</f>
        <v>#NUM!</v>
      </c>
      <c r="BC706" s="175" t="e">
        <f>('Raw data'!BB706/Shannon!$D706)*LN('Raw data'!BB706/Shannon!$D706)</f>
        <v>#NUM!</v>
      </c>
      <c r="BD706" s="175" t="e">
        <f>('Raw data'!BC706/Shannon!$D706)*LN('Raw data'!BC706/Shannon!$D706)</f>
        <v>#NUM!</v>
      </c>
      <c r="BE706" s="175" t="e">
        <f>('Raw data'!BD706/Shannon!$D706)*LN('Raw data'!BD706/Shannon!$D706)</f>
        <v>#NUM!</v>
      </c>
      <c r="BF706" s="175" t="e">
        <f>('Raw data'!BE706/Shannon!$D706)*LN('Raw data'!BE706/Shannon!$D706)</f>
        <v>#NUM!</v>
      </c>
      <c r="BG706" s="175" t="e">
        <f>('Raw data'!BF706/Shannon!$D706)*LN('Raw data'!BF706/Shannon!$D706)</f>
        <v>#NUM!</v>
      </c>
      <c r="BH706" s="175" t="e">
        <f>('Raw data'!BG706/Shannon!$D706)*LN('Raw data'!BG706/Shannon!$D706)</f>
        <v>#NUM!</v>
      </c>
      <c r="BI706" s="175" t="e">
        <f>('Raw data'!BH706/Shannon!$D706)*LN('Raw data'!BH706/Shannon!$D706)</f>
        <v>#NUM!</v>
      </c>
      <c r="BJ706" s="175" t="e">
        <f>('Raw data'!BI706/Shannon!$D706)*LN('Raw data'!BI706/Shannon!$D706)</f>
        <v>#NUM!</v>
      </c>
      <c r="BK706" s="175" t="e">
        <f>('Raw data'!BJ706/Shannon!$D706)*LN('Raw data'!BJ706/Shannon!$D706)</f>
        <v>#NUM!</v>
      </c>
      <c r="BL706" s="175" t="e">
        <f>('Raw data'!BK706/Shannon!$D706)*LN('Raw data'!BK706/Shannon!$D706)</f>
        <v>#NUM!</v>
      </c>
      <c r="BM706" s="175" t="e">
        <f>('Raw data'!BL706/Shannon!$D706)*LN('Raw data'!BL706/Shannon!$D706)</f>
        <v>#NUM!</v>
      </c>
      <c r="BN706" s="175" t="e">
        <f>('Raw data'!BM706/Shannon!$D706)*LN('Raw data'!BM706/Shannon!$D706)</f>
        <v>#NUM!</v>
      </c>
      <c r="BO706" s="175" t="e">
        <f>('Raw data'!BN706/Shannon!$D706)*LN('Raw data'!BN706/Shannon!$D706)</f>
        <v>#NUM!</v>
      </c>
      <c r="BP706" s="175" t="e">
        <f>('Raw data'!BO706/Shannon!$D706)*LN('Raw data'!BO706/Shannon!$D706)</f>
        <v>#NUM!</v>
      </c>
      <c r="BQ706" s="175" t="e">
        <f>('Raw data'!BP706/Shannon!$D706)*LN('Raw data'!BP706/Shannon!$D706)</f>
        <v>#NUM!</v>
      </c>
      <c r="BR706" s="175" t="e">
        <f>('Raw data'!BQ706/Shannon!$D706)*LN('Raw data'!BQ706/Shannon!$D706)</f>
        <v>#NUM!</v>
      </c>
      <c r="BS706" s="175" t="e">
        <f>('Raw data'!BR706/Shannon!$D706)*LN('Raw data'!BR706/Shannon!$D706)</f>
        <v>#NUM!</v>
      </c>
      <c r="BT706" s="175" t="e">
        <f>('Raw data'!BS706/Shannon!$D706)*LN('Raw data'!BS706/Shannon!$D706)</f>
        <v>#NUM!</v>
      </c>
      <c r="BU706" s="175" t="e">
        <f>('Raw data'!BT706/Shannon!$D706)*LN('Raw data'!BT706/Shannon!$D706)</f>
        <v>#NUM!</v>
      </c>
      <c r="BV706" s="175" t="e">
        <f>('Raw data'!BU706/Shannon!$D706)*LN('Raw data'!BU706/Shannon!$D706)</f>
        <v>#NUM!</v>
      </c>
      <c r="BW706" s="175" t="e">
        <f>('Raw data'!BV706/Shannon!$D706)*LN('Raw data'!BV706/Shannon!$D706)</f>
        <v>#NUM!</v>
      </c>
      <c r="BX706" s="175" t="e">
        <f>('Raw data'!BW706/Shannon!$D706)*LN('Raw data'!BW706/Shannon!$D706)</f>
        <v>#NUM!</v>
      </c>
      <c r="BY706" s="175" t="e">
        <f>('Raw data'!BX706/Shannon!$D706)*LN('Raw data'!BX706/Shannon!$D706)</f>
        <v>#NUM!</v>
      </c>
      <c r="BZ706" s="175" t="e">
        <f>('Raw data'!BY706/Shannon!$D706)*LN('Raw data'!BY706/Shannon!$D706)</f>
        <v>#NUM!</v>
      </c>
      <c r="CA706" s="175" t="e">
        <f>('Raw data'!BZ706/Shannon!$D706)*LN('Raw data'!BZ706/Shannon!$D706)</f>
        <v>#NUM!</v>
      </c>
      <c r="CB706" s="175" t="e">
        <f>('Raw data'!CA706/Shannon!$D706)*LN('Raw data'!CA706/Shannon!$D706)</f>
        <v>#NUM!</v>
      </c>
      <c r="CC706" s="175" t="e">
        <f>('Raw data'!CB706/Shannon!$D706)*LN('Raw data'!CB706/Shannon!$D706)</f>
        <v>#NUM!</v>
      </c>
      <c r="CD706" s="175" t="e">
        <f>('Raw data'!CC706/Shannon!$D706)*LN('Raw data'!CC706/Shannon!$D706)</f>
        <v>#NUM!</v>
      </c>
      <c r="CF706" s="176">
        <f t="shared" si="10"/>
        <v>1.1731948334748461</v>
      </c>
      <c r="CG706" s="175"/>
      <c r="CH706" s="175"/>
      <c r="CI706" s="175"/>
      <c r="CJ706" s="175"/>
      <c r="CK706" s="175"/>
      <c r="CL706" s="175">
        <v>-0.36494228821403896</v>
      </c>
      <c r="CM706" s="175">
        <v>-0.36538497916964846</v>
      </c>
      <c r="CN706" s="175">
        <v>-0.33951851024152918</v>
      </c>
      <c r="CO706" s="175"/>
      <c r="CP706" s="175"/>
      <c r="CQ706" s="175"/>
      <c r="CR706" s="175"/>
      <c r="CS706" s="175"/>
      <c r="CT706" s="175"/>
      <c r="CU706" s="175"/>
      <c r="CV706" s="175"/>
      <c r="CW706" s="175"/>
      <c r="CX706" s="175"/>
      <c r="CY706" s="175"/>
      <c r="CZ706" s="175"/>
      <c r="DA706" s="175"/>
      <c r="DB706" s="175"/>
      <c r="DC706" s="175"/>
      <c r="DD706" s="175"/>
      <c r="DE706" s="175"/>
      <c r="DF706" s="175"/>
      <c r="DG706" s="175"/>
      <c r="DH706" s="175"/>
      <c r="DI706" s="175"/>
      <c r="DJ706" s="175"/>
      <c r="DK706" s="175">
        <v>-1.8358476647093138E-2</v>
      </c>
      <c r="DL706" s="175"/>
      <c r="DM706" s="175"/>
      <c r="DN706" s="175"/>
      <c r="DO706" s="175">
        <v>-8.4990579202536359E-2</v>
      </c>
      <c r="DP706" s="175"/>
      <c r="DQ706" s="175"/>
      <c r="DR706" s="175"/>
      <c r="DS706" s="175"/>
      <c r="DT706" s="175"/>
      <c r="DU706" s="175"/>
      <c r="DV706" s="175"/>
      <c r="DW706" s="175"/>
      <c r="DX706" s="175"/>
      <c r="DY706" s="175"/>
      <c r="DZ706" s="175"/>
      <c r="EA706" s="175"/>
      <c r="EB706" s="175"/>
      <c r="EC706" s="175"/>
      <c r="ED706" s="175"/>
      <c r="EE706" s="175"/>
      <c r="EF706" s="175"/>
      <c r="EG706" s="175"/>
      <c r="EH706" s="175"/>
      <c r="EI706" s="175"/>
      <c r="EJ706" s="175"/>
      <c r="EK706" s="175"/>
      <c r="EL706" s="175"/>
      <c r="EM706" s="175"/>
      <c r="EN706" s="175"/>
      <c r="EO706" s="175"/>
      <c r="EP706" s="175"/>
      <c r="EQ706" s="175"/>
      <c r="ER706" s="175"/>
      <c r="ES706" s="175"/>
      <c r="ET706" s="175"/>
      <c r="EU706" s="175"/>
      <c r="EV706" s="175"/>
      <c r="EW706" s="175"/>
      <c r="EX706" s="175"/>
      <c r="EY706" s="175"/>
      <c r="EZ706" s="175"/>
      <c r="FA706" s="175"/>
      <c r="FB706" s="175"/>
      <c r="FC706" s="175"/>
      <c r="FD706" s="175"/>
      <c r="FE706" s="175"/>
      <c r="FF706" s="175"/>
      <c r="FG706" s="175"/>
      <c r="FH706" s="175"/>
    </row>
    <row r="707" spans="2:164" x14ac:dyDescent="0.2">
      <c r="B707" s="13">
        <v>47</v>
      </c>
      <c r="C707" s="14">
        <v>15</v>
      </c>
      <c r="D707">
        <f>SUM('Raw data'!D707:CC707)</f>
        <v>11</v>
      </c>
      <c r="E707" s="175" t="e">
        <f>('Raw data'!D707/Shannon!$D707)*LN('Raw data'!D707/Shannon!$D707)</f>
        <v>#NUM!</v>
      </c>
      <c r="F707" s="175" t="e">
        <f>('Raw data'!E707/Shannon!$D707)*LN('Raw data'!E707/Shannon!$D707)</f>
        <v>#NUM!</v>
      </c>
      <c r="G707" s="175" t="e">
        <f>('Raw data'!F707/Shannon!$D707)*LN('Raw data'!F707/Shannon!$D707)</f>
        <v>#NUM!</v>
      </c>
      <c r="H707" s="175" t="e">
        <f>('Raw data'!G707/Shannon!$D707)*LN('Raw data'!G707/Shannon!$D707)</f>
        <v>#NUM!</v>
      </c>
      <c r="I707" s="175" t="e">
        <f>('Raw data'!H707/Shannon!$D707)*LN('Raw data'!H707/Shannon!$D707)</f>
        <v>#NUM!</v>
      </c>
      <c r="J707" s="175">
        <f>('Raw data'!I707/Shannon!$D707)*LN('Raw data'!I707/Shannon!$D707)</f>
        <v>-0.30995419858880463</v>
      </c>
      <c r="K707" s="175" t="e">
        <f>('Raw data'!J707/Shannon!$D707)*LN('Raw data'!J707/Shannon!$D707)</f>
        <v>#NUM!</v>
      </c>
      <c r="L707" s="175" t="e">
        <f>('Raw data'!K707/Shannon!$D707)*LN('Raw data'!K707/Shannon!$D707)</f>
        <v>#NUM!</v>
      </c>
      <c r="M707" s="175" t="e">
        <f>('Raw data'!L707/Shannon!$D707)*LN('Raw data'!L707/Shannon!$D707)</f>
        <v>#NUM!</v>
      </c>
      <c r="N707" s="175" t="e">
        <f>('Raw data'!M707/Shannon!$D707)*LN('Raw data'!M707/Shannon!$D707)</f>
        <v>#NUM!</v>
      </c>
      <c r="O707" s="175" t="e">
        <f>('Raw data'!N707/Shannon!$D707)*LN('Raw data'!N707/Shannon!$D707)</f>
        <v>#NUM!</v>
      </c>
      <c r="P707" s="175" t="e">
        <f>('Raw data'!O707/Shannon!$D707)*LN('Raw data'!O707/Shannon!$D707)</f>
        <v>#NUM!</v>
      </c>
      <c r="Q707" s="175" t="e">
        <f>('Raw data'!P707/Shannon!$D707)*LN('Raw data'!P707/Shannon!$D707)</f>
        <v>#NUM!</v>
      </c>
      <c r="R707" s="175" t="e">
        <f>('Raw data'!Q707/Shannon!$D707)*LN('Raw data'!Q707/Shannon!$D707)</f>
        <v>#NUM!</v>
      </c>
      <c r="S707" s="175" t="e">
        <f>('Raw data'!R707/Shannon!$D707)*LN('Raw data'!R707/Shannon!$D707)</f>
        <v>#NUM!</v>
      </c>
      <c r="T707" s="175" t="e">
        <f>('Raw data'!S707/Shannon!$D707)*LN('Raw data'!S707/Shannon!$D707)</f>
        <v>#NUM!</v>
      </c>
      <c r="U707" s="175" t="e">
        <f>('Raw data'!T707/Shannon!$D707)*LN('Raw data'!T707/Shannon!$D707)</f>
        <v>#NUM!</v>
      </c>
      <c r="V707" s="175" t="e">
        <f>('Raw data'!U707/Shannon!$D707)*LN('Raw data'!U707/Shannon!$D707)</f>
        <v>#NUM!</v>
      </c>
      <c r="W707" s="175" t="e">
        <f>('Raw data'!V707/Shannon!$D707)*LN('Raw data'!V707/Shannon!$D707)</f>
        <v>#NUM!</v>
      </c>
      <c r="X707" s="175" t="e">
        <f>('Raw data'!W707/Shannon!$D707)*LN('Raw data'!W707/Shannon!$D707)</f>
        <v>#NUM!</v>
      </c>
      <c r="Y707" s="175" t="e">
        <f>('Raw data'!X707/Shannon!$D707)*LN('Raw data'!X707/Shannon!$D707)</f>
        <v>#NUM!</v>
      </c>
      <c r="Z707" s="175" t="e">
        <f>('Raw data'!Y707/Shannon!$D707)*LN('Raw data'!Y707/Shannon!$D707)</f>
        <v>#NUM!</v>
      </c>
      <c r="AA707" s="175" t="e">
        <f>('Raw data'!Z707/Shannon!$D707)*LN('Raw data'!Z707/Shannon!$D707)</f>
        <v>#NUM!</v>
      </c>
      <c r="AB707" s="175">
        <f>('Raw data'!AA707/Shannon!$D707)*LN('Raw data'!AA707/Shannon!$D707)</f>
        <v>-0.36785487697399272</v>
      </c>
      <c r="AC707" s="175" t="e">
        <f>('Raw data'!AB707/Shannon!$D707)*LN('Raw data'!AB707/Shannon!$D707)</f>
        <v>#NUM!</v>
      </c>
      <c r="AD707" s="175" t="e">
        <f>('Raw data'!AC707/Shannon!$D707)*LN('Raw data'!AC707/Shannon!$D707)</f>
        <v>#NUM!</v>
      </c>
      <c r="AE707" s="175" t="e">
        <f>('Raw data'!AD707/Shannon!$D707)*LN('Raw data'!AD707/Shannon!$D707)</f>
        <v>#NUM!</v>
      </c>
      <c r="AF707" s="175" t="e">
        <f>('Raw data'!AE707/Shannon!$D707)*LN('Raw data'!AE707/Shannon!$D707)</f>
        <v>#NUM!</v>
      </c>
      <c r="AG707" s="175" t="e">
        <f>('Raw data'!AF707/Shannon!$D707)*LN('Raw data'!AF707/Shannon!$D707)</f>
        <v>#NUM!</v>
      </c>
      <c r="AH707" s="175" t="e">
        <f>('Raw data'!AG707/Shannon!$D707)*LN('Raw data'!AG707/Shannon!$D707)</f>
        <v>#NUM!</v>
      </c>
      <c r="AI707" s="175" t="e">
        <f>('Raw data'!AH707/Shannon!$D707)*LN('Raw data'!AH707/Shannon!$D707)</f>
        <v>#NUM!</v>
      </c>
      <c r="AJ707" s="175" t="e">
        <f>('Raw data'!AI707/Shannon!$D707)*LN('Raw data'!AI707/Shannon!$D707)</f>
        <v>#NUM!</v>
      </c>
      <c r="AK707" s="175" t="e">
        <f>('Raw data'!AJ707/Shannon!$D707)*LN('Raw data'!AJ707/Shannon!$D707)</f>
        <v>#NUM!</v>
      </c>
      <c r="AL707" s="175" t="e">
        <f>('Raw data'!AK707/Shannon!$D707)*LN('Raw data'!AK707/Shannon!$D707)</f>
        <v>#NUM!</v>
      </c>
      <c r="AM707" s="175" t="e">
        <f>('Raw data'!AL707/Shannon!$D707)*LN('Raw data'!AL707/Shannon!$D707)</f>
        <v>#NUM!</v>
      </c>
      <c r="AN707" s="175">
        <f>('Raw data'!AM707/Shannon!$D707)*LN('Raw data'!AM707/Shannon!$D707)</f>
        <v>-0.30995419858880463</v>
      </c>
      <c r="AO707" s="175" t="e">
        <f>('Raw data'!AN707/Shannon!$D707)*LN('Raw data'!AN707/Shannon!$D707)</f>
        <v>#NUM!</v>
      </c>
      <c r="AP707" s="175" t="e">
        <f>('Raw data'!AO707/Shannon!$D707)*LN('Raw data'!AO707/Shannon!$D707)</f>
        <v>#NUM!</v>
      </c>
      <c r="AQ707" s="175" t="e">
        <f>('Raw data'!AP707/Shannon!$D707)*LN('Raw data'!AP707/Shannon!$D707)</f>
        <v>#NUM!</v>
      </c>
      <c r="AR707" s="175" t="e">
        <f>('Raw data'!AQ707/Shannon!$D707)*LN('Raw data'!AQ707/Shannon!$D707)</f>
        <v>#NUM!</v>
      </c>
      <c r="AS707" s="175" t="e">
        <f>('Raw data'!AR707/Shannon!$D707)*LN('Raw data'!AR707/Shannon!$D707)</f>
        <v>#NUM!</v>
      </c>
      <c r="AT707" s="175" t="e">
        <f>('Raw data'!AS707/Shannon!$D707)*LN('Raw data'!AS707/Shannon!$D707)</f>
        <v>#NUM!</v>
      </c>
      <c r="AU707" s="175" t="e">
        <f>('Raw data'!AT707/Shannon!$D707)*LN('Raw data'!AT707/Shannon!$D707)</f>
        <v>#NUM!</v>
      </c>
      <c r="AV707" s="175" t="e">
        <f>('Raw data'!AU707/Shannon!$D707)*LN('Raw data'!AU707/Shannon!$D707)</f>
        <v>#NUM!</v>
      </c>
      <c r="AW707" s="175" t="e">
        <f>('Raw data'!AV707/Shannon!$D707)*LN('Raw data'!AV707/Shannon!$D707)</f>
        <v>#NUM!</v>
      </c>
      <c r="AX707" s="175" t="e">
        <f>('Raw data'!AW707/Shannon!$D707)*LN('Raw data'!AW707/Shannon!$D707)</f>
        <v>#NUM!</v>
      </c>
      <c r="AY707" s="175" t="e">
        <f>('Raw data'!AX707/Shannon!$D707)*LN('Raw data'!AX707/Shannon!$D707)</f>
        <v>#NUM!</v>
      </c>
      <c r="AZ707" s="175" t="e">
        <f>('Raw data'!AY707/Shannon!$D707)*LN('Raw data'!AY707/Shannon!$D707)</f>
        <v>#NUM!</v>
      </c>
      <c r="BA707" s="175" t="e">
        <f>('Raw data'!AZ707/Shannon!$D707)*LN('Raw data'!AZ707/Shannon!$D707)</f>
        <v>#NUM!</v>
      </c>
      <c r="BB707" s="175" t="e">
        <f>('Raw data'!BA707/Shannon!$D707)*LN('Raw data'!BA707/Shannon!$D707)</f>
        <v>#NUM!</v>
      </c>
      <c r="BC707" s="175" t="e">
        <f>('Raw data'!BB707/Shannon!$D707)*LN('Raw data'!BB707/Shannon!$D707)</f>
        <v>#NUM!</v>
      </c>
      <c r="BD707" s="175" t="e">
        <f>('Raw data'!BC707/Shannon!$D707)*LN('Raw data'!BC707/Shannon!$D707)</f>
        <v>#NUM!</v>
      </c>
      <c r="BE707" s="175" t="e">
        <f>('Raw data'!BD707/Shannon!$D707)*LN('Raw data'!BD707/Shannon!$D707)</f>
        <v>#NUM!</v>
      </c>
      <c r="BF707" s="175" t="e">
        <f>('Raw data'!BE707/Shannon!$D707)*LN('Raw data'!BE707/Shannon!$D707)</f>
        <v>#NUM!</v>
      </c>
      <c r="BG707" s="175" t="e">
        <f>('Raw data'!BF707/Shannon!$D707)*LN('Raw data'!BF707/Shannon!$D707)</f>
        <v>#NUM!</v>
      </c>
      <c r="BH707" s="175" t="e">
        <f>('Raw data'!BG707/Shannon!$D707)*LN('Raw data'!BG707/Shannon!$D707)</f>
        <v>#NUM!</v>
      </c>
      <c r="BI707" s="175" t="e">
        <f>('Raw data'!BH707/Shannon!$D707)*LN('Raw data'!BH707/Shannon!$D707)</f>
        <v>#NUM!</v>
      </c>
      <c r="BJ707" s="175">
        <f>('Raw data'!BI707/Shannon!$D707)*LN('Raw data'!BI707/Shannon!$D707)</f>
        <v>-0.21799047934530644</v>
      </c>
      <c r="BK707" s="175" t="e">
        <f>('Raw data'!BJ707/Shannon!$D707)*LN('Raw data'!BJ707/Shannon!$D707)</f>
        <v>#NUM!</v>
      </c>
      <c r="BL707" s="175" t="e">
        <f>('Raw data'!BK707/Shannon!$D707)*LN('Raw data'!BK707/Shannon!$D707)</f>
        <v>#NUM!</v>
      </c>
      <c r="BM707" s="175" t="e">
        <f>('Raw data'!BL707/Shannon!$D707)*LN('Raw data'!BL707/Shannon!$D707)</f>
        <v>#NUM!</v>
      </c>
      <c r="BN707" s="175" t="e">
        <f>('Raw data'!BM707/Shannon!$D707)*LN('Raw data'!BM707/Shannon!$D707)</f>
        <v>#NUM!</v>
      </c>
      <c r="BO707" s="175" t="e">
        <f>('Raw data'!BN707/Shannon!$D707)*LN('Raw data'!BN707/Shannon!$D707)</f>
        <v>#NUM!</v>
      </c>
      <c r="BP707" s="175" t="e">
        <f>('Raw data'!BO707/Shannon!$D707)*LN('Raw data'!BO707/Shannon!$D707)</f>
        <v>#NUM!</v>
      </c>
      <c r="BQ707" s="175" t="e">
        <f>('Raw data'!BP707/Shannon!$D707)*LN('Raw data'!BP707/Shannon!$D707)</f>
        <v>#NUM!</v>
      </c>
      <c r="BR707" s="175" t="e">
        <f>('Raw data'!BQ707/Shannon!$D707)*LN('Raw data'!BQ707/Shannon!$D707)</f>
        <v>#NUM!</v>
      </c>
      <c r="BS707" s="175">
        <f>('Raw data'!BR707/Shannon!$D707)*LN('Raw data'!BR707/Shannon!$D707)</f>
        <v>-0.30995419858880463</v>
      </c>
      <c r="BT707" s="175" t="e">
        <f>('Raw data'!BS707/Shannon!$D707)*LN('Raw data'!BS707/Shannon!$D707)</f>
        <v>#NUM!</v>
      </c>
      <c r="BU707" s="175" t="e">
        <f>('Raw data'!BT707/Shannon!$D707)*LN('Raw data'!BT707/Shannon!$D707)</f>
        <v>#NUM!</v>
      </c>
      <c r="BV707" s="175" t="e">
        <f>('Raw data'!BU707/Shannon!$D707)*LN('Raw data'!BU707/Shannon!$D707)</f>
        <v>#NUM!</v>
      </c>
      <c r="BW707" s="175" t="e">
        <f>('Raw data'!BV707/Shannon!$D707)*LN('Raw data'!BV707/Shannon!$D707)</f>
        <v>#NUM!</v>
      </c>
      <c r="BX707" s="175" t="e">
        <f>('Raw data'!BW707/Shannon!$D707)*LN('Raw data'!BW707/Shannon!$D707)</f>
        <v>#NUM!</v>
      </c>
      <c r="BY707" s="175" t="e">
        <f>('Raw data'!BX707/Shannon!$D707)*LN('Raw data'!BX707/Shannon!$D707)</f>
        <v>#NUM!</v>
      </c>
      <c r="BZ707" s="175" t="e">
        <f>('Raw data'!BY707/Shannon!$D707)*LN('Raw data'!BY707/Shannon!$D707)</f>
        <v>#NUM!</v>
      </c>
      <c r="CA707" s="175" t="e">
        <f>('Raw data'!BZ707/Shannon!$D707)*LN('Raw data'!BZ707/Shannon!$D707)</f>
        <v>#NUM!</v>
      </c>
      <c r="CB707" s="175" t="e">
        <f>('Raw data'!CA707/Shannon!$D707)*LN('Raw data'!CA707/Shannon!$D707)</f>
        <v>#NUM!</v>
      </c>
      <c r="CC707" s="175" t="e">
        <f>('Raw data'!CB707/Shannon!$D707)*LN('Raw data'!CB707/Shannon!$D707)</f>
        <v>#NUM!</v>
      </c>
      <c r="CD707" s="175" t="e">
        <f>('Raw data'!CC707/Shannon!$D707)*LN('Raw data'!CC707/Shannon!$D707)</f>
        <v>#NUM!</v>
      </c>
      <c r="CF707" s="176">
        <f t="shared" si="10"/>
        <v>1.2057537534969085</v>
      </c>
      <c r="CG707" s="175"/>
      <c r="CH707" s="175"/>
      <c r="CI707" s="175"/>
      <c r="CJ707" s="175"/>
      <c r="CK707" s="175"/>
      <c r="CL707" s="175"/>
      <c r="CM707" s="175"/>
      <c r="CN707" s="175">
        <v>-0.30995419858880463</v>
      </c>
      <c r="CO707" s="175"/>
      <c r="CP707" s="175"/>
      <c r="CQ707" s="175"/>
      <c r="CR707" s="175"/>
      <c r="CS707" s="175"/>
      <c r="CT707" s="175"/>
      <c r="CU707" s="175"/>
      <c r="CV707" s="175"/>
      <c r="CW707" s="175"/>
      <c r="CX707" s="175"/>
      <c r="CY707" s="175"/>
      <c r="CZ707" s="175"/>
      <c r="DA707" s="175"/>
      <c r="DB707" s="175"/>
      <c r="DC707" s="175"/>
      <c r="DD707" s="175"/>
      <c r="DE707" s="175"/>
      <c r="DF707" s="175">
        <v>-0.36785487697399272</v>
      </c>
      <c r="DG707" s="175"/>
      <c r="DH707" s="175"/>
      <c r="DI707" s="175"/>
      <c r="DJ707" s="175"/>
      <c r="DK707" s="175"/>
      <c r="DL707" s="175"/>
      <c r="DM707" s="175"/>
      <c r="DN707" s="175"/>
      <c r="DO707" s="175"/>
      <c r="DP707" s="175"/>
      <c r="DQ707" s="175"/>
      <c r="DR707" s="175">
        <v>-0.30995419858880463</v>
      </c>
      <c r="DS707" s="175"/>
      <c r="DT707" s="175"/>
      <c r="DU707" s="175"/>
      <c r="DV707" s="175"/>
      <c r="DW707" s="175"/>
      <c r="DX707" s="175"/>
      <c r="DY707" s="175"/>
      <c r="DZ707" s="175"/>
      <c r="EA707" s="175"/>
      <c r="EB707" s="175"/>
      <c r="EC707" s="175"/>
      <c r="ED707" s="175"/>
      <c r="EE707" s="175"/>
      <c r="EF707" s="175"/>
      <c r="EG707" s="175"/>
      <c r="EH707" s="175"/>
      <c r="EI707" s="175"/>
      <c r="EJ707" s="175"/>
      <c r="EK707" s="175"/>
      <c r="EL707" s="175"/>
      <c r="EM707" s="175"/>
      <c r="EN707" s="175">
        <v>-0.21799047934530644</v>
      </c>
      <c r="EO707" s="175"/>
      <c r="EP707" s="175"/>
      <c r="EQ707" s="175"/>
      <c r="ER707" s="175"/>
      <c r="ES707" s="175"/>
      <c r="ET707" s="175"/>
      <c r="EU707" s="175"/>
      <c r="EV707" s="175"/>
      <c r="EW707" s="175">
        <v>-0.30995419858880463</v>
      </c>
      <c r="EX707" s="175"/>
      <c r="EY707" s="175"/>
      <c r="EZ707" s="175"/>
      <c r="FA707" s="175"/>
      <c r="FB707" s="175"/>
      <c r="FC707" s="175"/>
      <c r="FD707" s="175"/>
      <c r="FE707" s="175"/>
      <c r="FF707" s="175"/>
      <c r="FG707" s="175"/>
      <c r="FH707" s="175"/>
    </row>
    <row r="708" spans="2:164" x14ac:dyDescent="0.2">
      <c r="B708" s="13">
        <v>47</v>
      </c>
      <c r="C708" s="14">
        <v>16</v>
      </c>
      <c r="D708">
        <f>SUM('Raw data'!D708:CC708)</f>
        <v>0</v>
      </c>
      <c r="E708" s="175" t="e">
        <f>('Raw data'!D708/Shannon!$D708)*LN('Raw data'!D708/Shannon!$D708)</f>
        <v>#DIV/0!</v>
      </c>
      <c r="F708" s="175" t="e">
        <f>('Raw data'!E708/Shannon!$D708)*LN('Raw data'!E708/Shannon!$D708)</f>
        <v>#DIV/0!</v>
      </c>
      <c r="G708" s="175" t="e">
        <f>('Raw data'!F708/Shannon!$D708)*LN('Raw data'!F708/Shannon!$D708)</f>
        <v>#DIV/0!</v>
      </c>
      <c r="H708" s="175" t="e">
        <f>('Raw data'!G708/Shannon!$D708)*LN('Raw data'!G708/Shannon!$D708)</f>
        <v>#DIV/0!</v>
      </c>
      <c r="I708" s="175" t="e">
        <f>('Raw data'!H708/Shannon!$D708)*LN('Raw data'!H708/Shannon!$D708)</f>
        <v>#DIV/0!</v>
      </c>
      <c r="J708" s="175" t="e">
        <f>('Raw data'!I708/Shannon!$D708)*LN('Raw data'!I708/Shannon!$D708)</f>
        <v>#DIV/0!</v>
      </c>
      <c r="K708" s="175" t="e">
        <f>('Raw data'!J708/Shannon!$D708)*LN('Raw data'!J708/Shannon!$D708)</f>
        <v>#DIV/0!</v>
      </c>
      <c r="L708" s="175" t="e">
        <f>('Raw data'!K708/Shannon!$D708)*LN('Raw data'!K708/Shannon!$D708)</f>
        <v>#DIV/0!</v>
      </c>
      <c r="M708" s="175" t="e">
        <f>('Raw data'!L708/Shannon!$D708)*LN('Raw data'!L708/Shannon!$D708)</f>
        <v>#DIV/0!</v>
      </c>
      <c r="N708" s="175" t="e">
        <f>('Raw data'!M708/Shannon!$D708)*LN('Raw data'!M708/Shannon!$D708)</f>
        <v>#DIV/0!</v>
      </c>
      <c r="O708" s="175" t="e">
        <f>('Raw data'!N708/Shannon!$D708)*LN('Raw data'!N708/Shannon!$D708)</f>
        <v>#DIV/0!</v>
      </c>
      <c r="P708" s="175" t="e">
        <f>('Raw data'!O708/Shannon!$D708)*LN('Raw data'!O708/Shannon!$D708)</f>
        <v>#DIV/0!</v>
      </c>
      <c r="Q708" s="175" t="e">
        <f>('Raw data'!P708/Shannon!$D708)*LN('Raw data'!P708/Shannon!$D708)</f>
        <v>#DIV/0!</v>
      </c>
      <c r="R708" s="175" t="e">
        <f>('Raw data'!Q708/Shannon!$D708)*LN('Raw data'!Q708/Shannon!$D708)</f>
        <v>#DIV/0!</v>
      </c>
      <c r="S708" s="175" t="e">
        <f>('Raw data'!R708/Shannon!$D708)*LN('Raw data'!R708/Shannon!$D708)</f>
        <v>#DIV/0!</v>
      </c>
      <c r="T708" s="175" t="e">
        <f>('Raw data'!S708/Shannon!$D708)*LN('Raw data'!S708/Shannon!$D708)</f>
        <v>#DIV/0!</v>
      </c>
      <c r="U708" s="175" t="e">
        <f>('Raw data'!T708/Shannon!$D708)*LN('Raw data'!T708/Shannon!$D708)</f>
        <v>#DIV/0!</v>
      </c>
      <c r="V708" s="175" t="e">
        <f>('Raw data'!U708/Shannon!$D708)*LN('Raw data'!U708/Shannon!$D708)</f>
        <v>#DIV/0!</v>
      </c>
      <c r="W708" s="175" t="e">
        <f>('Raw data'!V708/Shannon!$D708)*LN('Raw data'!V708/Shannon!$D708)</f>
        <v>#DIV/0!</v>
      </c>
      <c r="X708" s="175" t="e">
        <f>('Raw data'!W708/Shannon!$D708)*LN('Raw data'!W708/Shannon!$D708)</f>
        <v>#DIV/0!</v>
      </c>
      <c r="Y708" s="175" t="e">
        <f>('Raw data'!X708/Shannon!$D708)*LN('Raw data'!X708/Shannon!$D708)</f>
        <v>#DIV/0!</v>
      </c>
      <c r="Z708" s="175" t="e">
        <f>('Raw data'!Y708/Shannon!$D708)*LN('Raw data'!Y708/Shannon!$D708)</f>
        <v>#DIV/0!</v>
      </c>
      <c r="AA708" s="175" t="e">
        <f>('Raw data'!Z708/Shannon!$D708)*LN('Raw data'!Z708/Shannon!$D708)</f>
        <v>#DIV/0!</v>
      </c>
      <c r="AB708" s="175" t="e">
        <f>('Raw data'!AA708/Shannon!$D708)*LN('Raw data'!AA708/Shannon!$D708)</f>
        <v>#DIV/0!</v>
      </c>
      <c r="AC708" s="175" t="e">
        <f>('Raw data'!AB708/Shannon!$D708)*LN('Raw data'!AB708/Shannon!$D708)</f>
        <v>#DIV/0!</v>
      </c>
      <c r="AD708" s="175" t="e">
        <f>('Raw data'!AC708/Shannon!$D708)*LN('Raw data'!AC708/Shannon!$D708)</f>
        <v>#DIV/0!</v>
      </c>
      <c r="AE708" s="175" t="e">
        <f>('Raw data'!AD708/Shannon!$D708)*LN('Raw data'!AD708/Shannon!$D708)</f>
        <v>#DIV/0!</v>
      </c>
      <c r="AF708" s="175" t="e">
        <f>('Raw data'!AE708/Shannon!$D708)*LN('Raw data'!AE708/Shannon!$D708)</f>
        <v>#DIV/0!</v>
      </c>
      <c r="AG708" s="175" t="e">
        <f>('Raw data'!AF708/Shannon!$D708)*LN('Raw data'!AF708/Shannon!$D708)</f>
        <v>#DIV/0!</v>
      </c>
      <c r="AH708" s="175" t="e">
        <f>('Raw data'!AG708/Shannon!$D708)*LN('Raw data'!AG708/Shannon!$D708)</f>
        <v>#DIV/0!</v>
      </c>
      <c r="AI708" s="175" t="e">
        <f>('Raw data'!AH708/Shannon!$D708)*LN('Raw data'!AH708/Shannon!$D708)</f>
        <v>#DIV/0!</v>
      </c>
      <c r="AJ708" s="175" t="e">
        <f>('Raw data'!AI708/Shannon!$D708)*LN('Raw data'!AI708/Shannon!$D708)</f>
        <v>#DIV/0!</v>
      </c>
      <c r="AK708" s="175" t="e">
        <f>('Raw data'!AJ708/Shannon!$D708)*LN('Raw data'!AJ708/Shannon!$D708)</f>
        <v>#DIV/0!</v>
      </c>
      <c r="AL708" s="175" t="e">
        <f>('Raw data'!AK708/Shannon!$D708)*LN('Raw data'!AK708/Shannon!$D708)</f>
        <v>#DIV/0!</v>
      </c>
      <c r="AM708" s="175" t="e">
        <f>('Raw data'!AL708/Shannon!$D708)*LN('Raw data'!AL708/Shannon!$D708)</f>
        <v>#DIV/0!</v>
      </c>
      <c r="AN708" s="175" t="e">
        <f>('Raw data'!AM708/Shannon!$D708)*LN('Raw data'!AM708/Shannon!$D708)</f>
        <v>#DIV/0!</v>
      </c>
      <c r="AO708" s="175" t="e">
        <f>('Raw data'!AN708/Shannon!$D708)*LN('Raw data'!AN708/Shannon!$D708)</f>
        <v>#DIV/0!</v>
      </c>
      <c r="AP708" s="175" t="e">
        <f>('Raw data'!AO708/Shannon!$D708)*LN('Raw data'!AO708/Shannon!$D708)</f>
        <v>#DIV/0!</v>
      </c>
      <c r="AQ708" s="175" t="e">
        <f>('Raw data'!AP708/Shannon!$D708)*LN('Raw data'!AP708/Shannon!$D708)</f>
        <v>#DIV/0!</v>
      </c>
      <c r="AR708" s="175" t="e">
        <f>('Raw data'!AQ708/Shannon!$D708)*LN('Raw data'!AQ708/Shannon!$D708)</f>
        <v>#DIV/0!</v>
      </c>
      <c r="AS708" s="175" t="e">
        <f>('Raw data'!AR708/Shannon!$D708)*LN('Raw data'!AR708/Shannon!$D708)</f>
        <v>#DIV/0!</v>
      </c>
      <c r="AT708" s="175" t="e">
        <f>('Raw data'!AS708/Shannon!$D708)*LN('Raw data'!AS708/Shannon!$D708)</f>
        <v>#DIV/0!</v>
      </c>
      <c r="AU708" s="175" t="e">
        <f>('Raw data'!AT708/Shannon!$D708)*LN('Raw data'!AT708/Shannon!$D708)</f>
        <v>#DIV/0!</v>
      </c>
      <c r="AV708" s="175" t="e">
        <f>('Raw data'!AU708/Shannon!$D708)*LN('Raw data'!AU708/Shannon!$D708)</f>
        <v>#DIV/0!</v>
      </c>
      <c r="AW708" s="175" t="e">
        <f>('Raw data'!AV708/Shannon!$D708)*LN('Raw data'!AV708/Shannon!$D708)</f>
        <v>#DIV/0!</v>
      </c>
      <c r="AX708" s="175" t="e">
        <f>('Raw data'!AW708/Shannon!$D708)*LN('Raw data'!AW708/Shannon!$D708)</f>
        <v>#DIV/0!</v>
      </c>
      <c r="AY708" s="175" t="e">
        <f>('Raw data'!AX708/Shannon!$D708)*LN('Raw data'!AX708/Shannon!$D708)</f>
        <v>#DIV/0!</v>
      </c>
      <c r="AZ708" s="175" t="e">
        <f>('Raw data'!AY708/Shannon!$D708)*LN('Raw data'!AY708/Shannon!$D708)</f>
        <v>#DIV/0!</v>
      </c>
      <c r="BA708" s="175" t="e">
        <f>('Raw data'!AZ708/Shannon!$D708)*LN('Raw data'!AZ708/Shannon!$D708)</f>
        <v>#DIV/0!</v>
      </c>
      <c r="BB708" s="175" t="e">
        <f>('Raw data'!BA708/Shannon!$D708)*LN('Raw data'!BA708/Shannon!$D708)</f>
        <v>#DIV/0!</v>
      </c>
      <c r="BC708" s="175" t="e">
        <f>('Raw data'!BB708/Shannon!$D708)*LN('Raw data'!BB708/Shannon!$D708)</f>
        <v>#DIV/0!</v>
      </c>
      <c r="BD708" s="175" t="e">
        <f>('Raw data'!BC708/Shannon!$D708)*LN('Raw data'!BC708/Shannon!$D708)</f>
        <v>#DIV/0!</v>
      </c>
      <c r="BE708" s="175" t="e">
        <f>('Raw data'!BD708/Shannon!$D708)*LN('Raw data'!BD708/Shannon!$D708)</f>
        <v>#DIV/0!</v>
      </c>
      <c r="BF708" s="175" t="e">
        <f>('Raw data'!BE708/Shannon!$D708)*LN('Raw data'!BE708/Shannon!$D708)</f>
        <v>#DIV/0!</v>
      </c>
      <c r="BG708" s="175" t="e">
        <f>('Raw data'!BF708/Shannon!$D708)*LN('Raw data'!BF708/Shannon!$D708)</f>
        <v>#DIV/0!</v>
      </c>
      <c r="BH708" s="175" t="e">
        <f>('Raw data'!BG708/Shannon!$D708)*LN('Raw data'!BG708/Shannon!$D708)</f>
        <v>#DIV/0!</v>
      </c>
      <c r="BI708" s="175" t="e">
        <f>('Raw data'!BH708/Shannon!$D708)*LN('Raw data'!BH708/Shannon!$D708)</f>
        <v>#DIV/0!</v>
      </c>
      <c r="BJ708" s="175" t="e">
        <f>('Raw data'!BI708/Shannon!$D708)*LN('Raw data'!BI708/Shannon!$D708)</f>
        <v>#DIV/0!</v>
      </c>
      <c r="BK708" s="175" t="e">
        <f>('Raw data'!BJ708/Shannon!$D708)*LN('Raw data'!BJ708/Shannon!$D708)</f>
        <v>#DIV/0!</v>
      </c>
      <c r="BL708" s="175" t="e">
        <f>('Raw data'!BK708/Shannon!$D708)*LN('Raw data'!BK708/Shannon!$D708)</f>
        <v>#DIV/0!</v>
      </c>
      <c r="BM708" s="175" t="e">
        <f>('Raw data'!BL708/Shannon!$D708)*LN('Raw data'!BL708/Shannon!$D708)</f>
        <v>#DIV/0!</v>
      </c>
      <c r="BN708" s="175" t="e">
        <f>('Raw data'!BM708/Shannon!$D708)*LN('Raw data'!BM708/Shannon!$D708)</f>
        <v>#DIV/0!</v>
      </c>
      <c r="BO708" s="175" t="e">
        <f>('Raw data'!BN708/Shannon!$D708)*LN('Raw data'!BN708/Shannon!$D708)</f>
        <v>#DIV/0!</v>
      </c>
      <c r="BP708" s="175" t="e">
        <f>('Raw data'!BO708/Shannon!$D708)*LN('Raw data'!BO708/Shannon!$D708)</f>
        <v>#DIV/0!</v>
      </c>
      <c r="BQ708" s="175" t="e">
        <f>('Raw data'!BP708/Shannon!$D708)*LN('Raw data'!BP708/Shannon!$D708)</f>
        <v>#DIV/0!</v>
      </c>
      <c r="BR708" s="175" t="e">
        <f>('Raw data'!BQ708/Shannon!$D708)*LN('Raw data'!BQ708/Shannon!$D708)</f>
        <v>#DIV/0!</v>
      </c>
      <c r="BS708" s="175" t="e">
        <f>('Raw data'!BR708/Shannon!$D708)*LN('Raw data'!BR708/Shannon!$D708)</f>
        <v>#DIV/0!</v>
      </c>
      <c r="BT708" s="175" t="e">
        <f>('Raw data'!BS708/Shannon!$D708)*LN('Raw data'!BS708/Shannon!$D708)</f>
        <v>#DIV/0!</v>
      </c>
      <c r="BU708" s="175" t="e">
        <f>('Raw data'!BT708/Shannon!$D708)*LN('Raw data'!BT708/Shannon!$D708)</f>
        <v>#DIV/0!</v>
      </c>
      <c r="BV708" s="175" t="e">
        <f>('Raw data'!BU708/Shannon!$D708)*LN('Raw data'!BU708/Shannon!$D708)</f>
        <v>#DIV/0!</v>
      </c>
      <c r="BW708" s="175" t="e">
        <f>('Raw data'!BV708/Shannon!$D708)*LN('Raw data'!BV708/Shannon!$D708)</f>
        <v>#DIV/0!</v>
      </c>
      <c r="BX708" s="175" t="e">
        <f>('Raw data'!BW708/Shannon!$D708)*LN('Raw data'!BW708/Shannon!$D708)</f>
        <v>#DIV/0!</v>
      </c>
      <c r="BY708" s="175" t="e">
        <f>('Raw data'!BX708/Shannon!$D708)*LN('Raw data'!BX708/Shannon!$D708)</f>
        <v>#DIV/0!</v>
      </c>
      <c r="BZ708" s="175" t="e">
        <f>('Raw data'!BY708/Shannon!$D708)*LN('Raw data'!BY708/Shannon!$D708)</f>
        <v>#DIV/0!</v>
      </c>
      <c r="CA708" s="175" t="e">
        <f>('Raw data'!BZ708/Shannon!$D708)*LN('Raw data'!BZ708/Shannon!$D708)</f>
        <v>#DIV/0!</v>
      </c>
      <c r="CB708" s="175" t="e">
        <f>('Raw data'!CA708/Shannon!$D708)*LN('Raw data'!CA708/Shannon!$D708)</f>
        <v>#DIV/0!</v>
      </c>
      <c r="CC708" s="175" t="e">
        <f>('Raw data'!CB708/Shannon!$D708)*LN('Raw data'!CB708/Shannon!$D708)</f>
        <v>#DIV/0!</v>
      </c>
      <c r="CD708" s="175" t="e">
        <f>('Raw data'!CC708/Shannon!$D708)*LN('Raw data'!CC708/Shannon!$D708)</f>
        <v>#DIV/0!</v>
      </c>
      <c r="CF708" s="176" t="e">
        <f t="shared" si="10"/>
        <v>#DIV/0!</v>
      </c>
      <c r="CG708" s="175"/>
      <c r="CH708" s="175"/>
      <c r="CI708" s="175" t="e">
        <v>#DIV/0!</v>
      </c>
      <c r="CJ708" s="175" t="e">
        <v>#DIV/0!</v>
      </c>
      <c r="CK708" s="175" t="e">
        <v>#DIV/0!</v>
      </c>
      <c r="CL708" s="175" t="e">
        <v>#DIV/0!</v>
      </c>
      <c r="CM708" s="175" t="e">
        <v>#DIV/0!</v>
      </c>
      <c r="CN708" s="175" t="e">
        <v>#DIV/0!</v>
      </c>
      <c r="CO708" s="175" t="e">
        <v>#DIV/0!</v>
      </c>
      <c r="CP708" s="175" t="e">
        <v>#DIV/0!</v>
      </c>
      <c r="CQ708" s="175" t="e">
        <v>#DIV/0!</v>
      </c>
      <c r="CR708" s="175" t="e">
        <v>#DIV/0!</v>
      </c>
      <c r="CS708" s="175" t="e">
        <v>#DIV/0!</v>
      </c>
      <c r="CT708" s="175" t="e">
        <v>#DIV/0!</v>
      </c>
      <c r="CU708" s="175" t="e">
        <v>#DIV/0!</v>
      </c>
      <c r="CV708" s="175" t="e">
        <v>#DIV/0!</v>
      </c>
      <c r="CW708" s="175" t="e">
        <v>#DIV/0!</v>
      </c>
      <c r="CX708" s="175" t="e">
        <v>#DIV/0!</v>
      </c>
      <c r="CY708" s="175" t="e">
        <v>#DIV/0!</v>
      </c>
      <c r="CZ708" s="175" t="e">
        <v>#DIV/0!</v>
      </c>
      <c r="DA708" s="175" t="e">
        <v>#DIV/0!</v>
      </c>
      <c r="DB708" s="175" t="e">
        <v>#DIV/0!</v>
      </c>
      <c r="DC708" s="175" t="e">
        <v>#DIV/0!</v>
      </c>
      <c r="DD708" s="175" t="e">
        <v>#DIV/0!</v>
      </c>
      <c r="DE708" s="175" t="e">
        <v>#DIV/0!</v>
      </c>
      <c r="DF708" s="175" t="e">
        <v>#DIV/0!</v>
      </c>
      <c r="DG708" s="175" t="e">
        <v>#DIV/0!</v>
      </c>
      <c r="DH708" s="175" t="e">
        <v>#DIV/0!</v>
      </c>
      <c r="DI708" s="175" t="e">
        <v>#DIV/0!</v>
      </c>
      <c r="DJ708" s="175" t="e">
        <v>#DIV/0!</v>
      </c>
      <c r="DK708" s="175" t="e">
        <v>#DIV/0!</v>
      </c>
      <c r="DL708" s="175" t="e">
        <v>#DIV/0!</v>
      </c>
      <c r="DM708" s="175" t="e">
        <v>#DIV/0!</v>
      </c>
      <c r="DN708" s="175" t="e">
        <v>#DIV/0!</v>
      </c>
      <c r="DO708" s="175" t="e">
        <v>#DIV/0!</v>
      </c>
      <c r="DP708" s="175" t="e">
        <v>#DIV/0!</v>
      </c>
      <c r="DQ708" s="175" t="e">
        <v>#DIV/0!</v>
      </c>
      <c r="DR708" s="175" t="e">
        <v>#DIV/0!</v>
      </c>
      <c r="DS708" s="175" t="e">
        <v>#DIV/0!</v>
      </c>
      <c r="DT708" s="175" t="e">
        <v>#DIV/0!</v>
      </c>
      <c r="DU708" s="175" t="e">
        <v>#DIV/0!</v>
      </c>
      <c r="DV708" s="175" t="e">
        <v>#DIV/0!</v>
      </c>
      <c r="DW708" s="175" t="e">
        <v>#DIV/0!</v>
      </c>
      <c r="DX708" s="175" t="e">
        <v>#DIV/0!</v>
      </c>
      <c r="DY708" s="175" t="e">
        <v>#DIV/0!</v>
      </c>
      <c r="DZ708" s="175" t="e">
        <v>#DIV/0!</v>
      </c>
      <c r="EA708" s="175" t="e">
        <v>#DIV/0!</v>
      </c>
      <c r="EB708" s="175" t="e">
        <v>#DIV/0!</v>
      </c>
      <c r="EC708" s="175" t="e">
        <v>#DIV/0!</v>
      </c>
      <c r="ED708" s="175" t="e">
        <v>#DIV/0!</v>
      </c>
      <c r="EE708" s="175" t="e">
        <v>#DIV/0!</v>
      </c>
      <c r="EF708" s="175" t="e">
        <v>#DIV/0!</v>
      </c>
      <c r="EG708" s="175" t="e">
        <v>#DIV/0!</v>
      </c>
      <c r="EH708" s="175" t="e">
        <v>#DIV/0!</v>
      </c>
      <c r="EI708" s="175" t="e">
        <v>#DIV/0!</v>
      </c>
      <c r="EJ708" s="175" t="e">
        <v>#DIV/0!</v>
      </c>
      <c r="EK708" s="175" t="e">
        <v>#DIV/0!</v>
      </c>
      <c r="EL708" s="175" t="e">
        <v>#DIV/0!</v>
      </c>
      <c r="EM708" s="175" t="e">
        <v>#DIV/0!</v>
      </c>
      <c r="EN708" s="175" t="e">
        <v>#DIV/0!</v>
      </c>
      <c r="EO708" s="175" t="e">
        <v>#DIV/0!</v>
      </c>
      <c r="EP708" s="175" t="e">
        <v>#DIV/0!</v>
      </c>
      <c r="EQ708" s="175" t="e">
        <v>#DIV/0!</v>
      </c>
      <c r="ER708" s="175" t="e">
        <v>#DIV/0!</v>
      </c>
      <c r="ES708" s="175" t="e">
        <v>#DIV/0!</v>
      </c>
      <c r="ET708" s="175" t="e">
        <v>#DIV/0!</v>
      </c>
      <c r="EU708" s="175" t="e">
        <v>#DIV/0!</v>
      </c>
      <c r="EV708" s="175" t="e">
        <v>#DIV/0!</v>
      </c>
      <c r="EW708" s="175" t="e">
        <v>#DIV/0!</v>
      </c>
      <c r="EX708" s="175" t="e">
        <v>#DIV/0!</v>
      </c>
      <c r="EY708" s="175" t="e">
        <v>#DIV/0!</v>
      </c>
      <c r="EZ708" s="175" t="e">
        <v>#DIV/0!</v>
      </c>
      <c r="FA708" s="175" t="e">
        <v>#DIV/0!</v>
      </c>
      <c r="FB708" s="175" t="e">
        <v>#DIV/0!</v>
      </c>
      <c r="FC708" s="175" t="e">
        <v>#DIV/0!</v>
      </c>
      <c r="FD708" s="175" t="e">
        <v>#DIV/0!</v>
      </c>
      <c r="FE708" s="175" t="e">
        <v>#DIV/0!</v>
      </c>
      <c r="FF708" s="175" t="e">
        <v>#DIV/0!</v>
      </c>
      <c r="FG708" s="175" t="e">
        <v>#DIV/0!</v>
      </c>
      <c r="FH708" s="175" t="e">
        <v>#DIV/0!</v>
      </c>
    </row>
    <row r="709" spans="2:164" x14ac:dyDescent="0.2">
      <c r="B709" s="13">
        <v>48</v>
      </c>
      <c r="C709" s="14">
        <v>1</v>
      </c>
      <c r="D709">
        <f>SUM('Raw data'!D709:CC709)</f>
        <v>164</v>
      </c>
      <c r="E709" s="175" t="e">
        <f>('Raw data'!D709/Shannon!$D709)*LN('Raw data'!D709/Shannon!$D709)</f>
        <v>#NUM!</v>
      </c>
      <c r="F709" s="175" t="e">
        <f>('Raw data'!E709/Shannon!$D709)*LN('Raw data'!E709/Shannon!$D709)</f>
        <v>#NUM!</v>
      </c>
      <c r="G709" s="175" t="e">
        <f>('Raw data'!F709/Shannon!$D709)*LN('Raw data'!F709/Shannon!$D709)</f>
        <v>#NUM!</v>
      </c>
      <c r="H709" s="175" t="e">
        <f>('Raw data'!G709/Shannon!$D709)*LN('Raw data'!G709/Shannon!$D709)</f>
        <v>#NUM!</v>
      </c>
      <c r="I709" s="175" t="e">
        <f>('Raw data'!H709/Shannon!$D709)*LN('Raw data'!H709/Shannon!$D709)</f>
        <v>#NUM!</v>
      </c>
      <c r="J709" s="175" t="e">
        <f>('Raw data'!I709/Shannon!$D709)*LN('Raw data'!I709/Shannon!$D709)</f>
        <v>#NUM!</v>
      </c>
      <c r="K709" s="175" t="e">
        <f>('Raw data'!J709/Shannon!$D709)*LN('Raw data'!J709/Shannon!$D709)</f>
        <v>#NUM!</v>
      </c>
      <c r="L709" s="175" t="e">
        <f>('Raw data'!K709/Shannon!$D709)*LN('Raw data'!K709/Shannon!$D709)</f>
        <v>#NUM!</v>
      </c>
      <c r="M709" s="175" t="e">
        <f>('Raw data'!L709/Shannon!$D709)*LN('Raw data'!L709/Shannon!$D709)</f>
        <v>#NUM!</v>
      </c>
      <c r="N709" s="175" t="e">
        <f>('Raw data'!M709/Shannon!$D709)*LN('Raw data'!M709/Shannon!$D709)</f>
        <v>#NUM!</v>
      </c>
      <c r="O709" s="175" t="e">
        <f>('Raw data'!N709/Shannon!$D709)*LN('Raw data'!N709/Shannon!$D709)</f>
        <v>#NUM!</v>
      </c>
      <c r="P709" s="175" t="e">
        <f>('Raw data'!O709/Shannon!$D709)*LN('Raw data'!O709/Shannon!$D709)</f>
        <v>#NUM!</v>
      </c>
      <c r="Q709" s="175" t="e">
        <f>('Raw data'!P709/Shannon!$D709)*LN('Raw data'!P709/Shannon!$D709)</f>
        <v>#NUM!</v>
      </c>
      <c r="R709" s="175" t="e">
        <f>('Raw data'!Q709/Shannon!$D709)*LN('Raw data'!Q709/Shannon!$D709)</f>
        <v>#NUM!</v>
      </c>
      <c r="S709" s="175" t="e">
        <f>('Raw data'!R709/Shannon!$D709)*LN('Raw data'!R709/Shannon!$D709)</f>
        <v>#NUM!</v>
      </c>
      <c r="T709" s="175" t="e">
        <f>('Raw data'!S709/Shannon!$D709)*LN('Raw data'!S709/Shannon!$D709)</f>
        <v>#NUM!</v>
      </c>
      <c r="U709" s="175" t="e">
        <f>('Raw data'!T709/Shannon!$D709)*LN('Raw data'!T709/Shannon!$D709)</f>
        <v>#NUM!</v>
      </c>
      <c r="V709" s="175" t="e">
        <f>('Raw data'!U709/Shannon!$D709)*LN('Raw data'!U709/Shannon!$D709)</f>
        <v>#NUM!</v>
      </c>
      <c r="W709" s="175" t="e">
        <f>('Raw data'!V709/Shannon!$D709)*LN('Raw data'!V709/Shannon!$D709)</f>
        <v>#NUM!</v>
      </c>
      <c r="X709" s="175" t="e">
        <f>('Raw data'!W709/Shannon!$D709)*LN('Raw data'!W709/Shannon!$D709)</f>
        <v>#NUM!</v>
      </c>
      <c r="Y709" s="175" t="e">
        <f>('Raw data'!X709/Shannon!$D709)*LN('Raw data'!X709/Shannon!$D709)</f>
        <v>#NUM!</v>
      </c>
      <c r="Z709" s="175" t="e">
        <f>('Raw data'!Y709/Shannon!$D709)*LN('Raw data'!Y709/Shannon!$D709)</f>
        <v>#NUM!</v>
      </c>
      <c r="AA709" s="175" t="e">
        <f>('Raw data'!Z709/Shannon!$D709)*LN('Raw data'!Z709/Shannon!$D709)</f>
        <v>#NUM!</v>
      </c>
      <c r="AB709" s="175" t="e">
        <f>('Raw data'!AA709/Shannon!$D709)*LN('Raw data'!AA709/Shannon!$D709)</f>
        <v>#NUM!</v>
      </c>
      <c r="AC709" s="175" t="e">
        <f>('Raw data'!AB709/Shannon!$D709)*LN('Raw data'!AB709/Shannon!$D709)</f>
        <v>#NUM!</v>
      </c>
      <c r="AD709" s="175" t="e">
        <f>('Raw data'!AC709/Shannon!$D709)*LN('Raw data'!AC709/Shannon!$D709)</f>
        <v>#NUM!</v>
      </c>
      <c r="AE709" s="175" t="e">
        <f>('Raw data'!AD709/Shannon!$D709)*LN('Raw data'!AD709/Shannon!$D709)</f>
        <v>#NUM!</v>
      </c>
      <c r="AF709" s="175" t="e">
        <f>('Raw data'!AE709/Shannon!$D709)*LN('Raw data'!AE709/Shannon!$D709)</f>
        <v>#NUM!</v>
      </c>
      <c r="AG709" s="175" t="e">
        <f>('Raw data'!AF709/Shannon!$D709)*LN('Raw data'!AF709/Shannon!$D709)</f>
        <v>#NUM!</v>
      </c>
      <c r="AH709" s="175" t="e">
        <f>('Raw data'!AG709/Shannon!$D709)*LN('Raw data'!AG709/Shannon!$D709)</f>
        <v>#NUM!</v>
      </c>
      <c r="AI709" s="175" t="e">
        <f>('Raw data'!AH709/Shannon!$D709)*LN('Raw data'!AH709/Shannon!$D709)</f>
        <v>#NUM!</v>
      </c>
      <c r="AJ709" s="175" t="e">
        <f>('Raw data'!AI709/Shannon!$D709)*LN('Raw data'!AI709/Shannon!$D709)</f>
        <v>#NUM!</v>
      </c>
      <c r="AK709" s="175" t="e">
        <f>('Raw data'!AJ709/Shannon!$D709)*LN('Raw data'!AJ709/Shannon!$D709)</f>
        <v>#NUM!</v>
      </c>
      <c r="AL709" s="175" t="e">
        <f>('Raw data'!AK709/Shannon!$D709)*LN('Raw data'!AK709/Shannon!$D709)</f>
        <v>#NUM!</v>
      </c>
      <c r="AM709" s="175">
        <f>('Raw data'!AL709/Shannon!$D709)*LN('Raw data'!AL709/Shannon!$D709)</f>
        <v>-0.23685032192870106</v>
      </c>
      <c r="AN709" s="175" t="e">
        <f>('Raw data'!AM709/Shannon!$D709)*LN('Raw data'!AM709/Shannon!$D709)</f>
        <v>#NUM!</v>
      </c>
      <c r="AO709" s="175">
        <f>('Raw data'!AN709/Shannon!$D709)*LN('Raw data'!AN709/Shannon!$D709)</f>
        <v>-7.3193673277245519E-2</v>
      </c>
      <c r="AP709" s="175" t="e">
        <f>('Raw data'!AO709/Shannon!$D709)*LN('Raw data'!AO709/Shannon!$D709)</f>
        <v>#NUM!</v>
      </c>
      <c r="AQ709" s="175" t="e">
        <f>('Raw data'!AP709/Shannon!$D709)*LN('Raw data'!AP709/Shannon!$D709)</f>
        <v>#NUM!</v>
      </c>
      <c r="AR709" s="175" t="e">
        <f>('Raw data'!AQ709/Shannon!$D709)*LN('Raw data'!AQ709/Shannon!$D709)</f>
        <v>#NUM!</v>
      </c>
      <c r="AS709" s="175" t="e">
        <f>('Raw data'!AR709/Shannon!$D709)*LN('Raw data'!AR709/Shannon!$D709)</f>
        <v>#NUM!</v>
      </c>
      <c r="AT709" s="175" t="e">
        <f>('Raw data'!AS709/Shannon!$D709)*LN('Raw data'!AS709/Shannon!$D709)</f>
        <v>#NUM!</v>
      </c>
      <c r="AU709" s="175" t="e">
        <f>('Raw data'!AT709/Shannon!$D709)*LN('Raw data'!AT709/Shannon!$D709)</f>
        <v>#NUM!</v>
      </c>
      <c r="AV709" s="175" t="e">
        <f>('Raw data'!AU709/Shannon!$D709)*LN('Raw data'!AU709/Shannon!$D709)</f>
        <v>#NUM!</v>
      </c>
      <c r="AW709" s="175" t="e">
        <f>('Raw data'!AV709/Shannon!$D709)*LN('Raw data'!AV709/Shannon!$D709)</f>
        <v>#NUM!</v>
      </c>
      <c r="AX709" s="175" t="e">
        <f>('Raw data'!AW709/Shannon!$D709)*LN('Raw data'!AW709/Shannon!$D709)</f>
        <v>#NUM!</v>
      </c>
      <c r="AY709" s="175">
        <f>('Raw data'!AX709/Shannon!$D709)*LN('Raw data'!AX709/Shannon!$D709)</f>
        <v>-0.35099177696108136</v>
      </c>
      <c r="AZ709" s="175" t="e">
        <f>('Raw data'!AY709/Shannon!$D709)*LN('Raw data'!AY709/Shannon!$D709)</f>
        <v>#NUM!</v>
      </c>
      <c r="BA709" s="175" t="e">
        <f>('Raw data'!AZ709/Shannon!$D709)*LN('Raw data'!AZ709/Shannon!$D709)</f>
        <v>#NUM!</v>
      </c>
      <c r="BB709" s="175" t="e">
        <f>('Raw data'!BA709/Shannon!$D709)*LN('Raw data'!BA709/Shannon!$D709)</f>
        <v>#NUM!</v>
      </c>
      <c r="BC709" s="175" t="e">
        <f>('Raw data'!BB709/Shannon!$D709)*LN('Raw data'!BB709/Shannon!$D709)</f>
        <v>#NUM!</v>
      </c>
      <c r="BD709" s="175" t="e">
        <f>('Raw data'!BC709/Shannon!$D709)*LN('Raw data'!BC709/Shannon!$D709)</f>
        <v>#NUM!</v>
      </c>
      <c r="BE709" s="175" t="e">
        <f>('Raw data'!BD709/Shannon!$D709)*LN('Raw data'!BD709/Shannon!$D709)</f>
        <v>#NUM!</v>
      </c>
      <c r="BF709" s="175" t="e">
        <f>('Raw data'!BE709/Shannon!$D709)*LN('Raw data'!BE709/Shannon!$D709)</f>
        <v>#NUM!</v>
      </c>
      <c r="BG709" s="175" t="e">
        <f>('Raw data'!BF709/Shannon!$D709)*LN('Raw data'!BF709/Shannon!$D709)</f>
        <v>#NUM!</v>
      </c>
      <c r="BH709" s="175" t="e">
        <f>('Raw data'!BG709/Shannon!$D709)*LN('Raw data'!BG709/Shannon!$D709)</f>
        <v>#NUM!</v>
      </c>
      <c r="BI709" s="175" t="e">
        <f>('Raw data'!BH709/Shannon!$D709)*LN('Raw data'!BH709/Shannon!$D709)</f>
        <v>#NUM!</v>
      </c>
      <c r="BJ709" s="175" t="e">
        <f>('Raw data'!BI709/Shannon!$D709)*LN('Raw data'!BI709/Shannon!$D709)</f>
        <v>#NUM!</v>
      </c>
      <c r="BK709" s="175" t="e">
        <f>('Raw data'!BJ709/Shannon!$D709)*LN('Raw data'!BJ709/Shannon!$D709)</f>
        <v>#NUM!</v>
      </c>
      <c r="BL709" s="175" t="e">
        <f>('Raw data'!BK709/Shannon!$D709)*LN('Raw data'!BK709/Shannon!$D709)</f>
        <v>#NUM!</v>
      </c>
      <c r="BM709" s="175" t="e">
        <f>('Raw data'!BL709/Shannon!$D709)*LN('Raw data'!BL709/Shannon!$D709)</f>
        <v>#NUM!</v>
      </c>
      <c r="BN709" s="175" t="e">
        <f>('Raw data'!BM709/Shannon!$D709)*LN('Raw data'!BM709/Shannon!$D709)</f>
        <v>#NUM!</v>
      </c>
      <c r="BO709" s="175" t="e">
        <f>('Raw data'!BN709/Shannon!$D709)*LN('Raw data'!BN709/Shannon!$D709)</f>
        <v>#NUM!</v>
      </c>
      <c r="BP709" s="175" t="e">
        <f>('Raw data'!BO709/Shannon!$D709)*LN('Raw data'!BO709/Shannon!$D709)</f>
        <v>#NUM!</v>
      </c>
      <c r="BQ709" s="175" t="e">
        <f>('Raw data'!BP709/Shannon!$D709)*LN('Raw data'!BP709/Shannon!$D709)</f>
        <v>#NUM!</v>
      </c>
      <c r="BR709" s="175" t="e">
        <f>('Raw data'!BQ709/Shannon!$D709)*LN('Raw data'!BQ709/Shannon!$D709)</f>
        <v>#NUM!</v>
      </c>
      <c r="BS709" s="175" t="e">
        <f>('Raw data'!BR709/Shannon!$D709)*LN('Raw data'!BR709/Shannon!$D709)</f>
        <v>#NUM!</v>
      </c>
      <c r="BT709" s="175" t="e">
        <f>('Raw data'!BS709/Shannon!$D709)*LN('Raw data'!BS709/Shannon!$D709)</f>
        <v>#NUM!</v>
      </c>
      <c r="BU709" s="175" t="e">
        <f>('Raw data'!BT709/Shannon!$D709)*LN('Raw data'!BT709/Shannon!$D709)</f>
        <v>#NUM!</v>
      </c>
      <c r="BV709" s="175" t="e">
        <f>('Raw data'!BU709/Shannon!$D709)*LN('Raw data'!BU709/Shannon!$D709)</f>
        <v>#NUM!</v>
      </c>
      <c r="BW709" s="175" t="e">
        <f>('Raw data'!BV709/Shannon!$D709)*LN('Raw data'!BV709/Shannon!$D709)</f>
        <v>#NUM!</v>
      </c>
      <c r="BX709" s="175" t="e">
        <f>('Raw data'!BW709/Shannon!$D709)*LN('Raw data'!BW709/Shannon!$D709)</f>
        <v>#NUM!</v>
      </c>
      <c r="BY709" s="175" t="e">
        <f>('Raw data'!BX709/Shannon!$D709)*LN('Raw data'!BX709/Shannon!$D709)</f>
        <v>#NUM!</v>
      </c>
      <c r="BZ709" s="175" t="e">
        <f>('Raw data'!BY709/Shannon!$D709)*LN('Raw data'!BY709/Shannon!$D709)</f>
        <v>#NUM!</v>
      </c>
      <c r="CA709" s="175" t="e">
        <f>('Raw data'!BZ709/Shannon!$D709)*LN('Raw data'!BZ709/Shannon!$D709)</f>
        <v>#NUM!</v>
      </c>
      <c r="CB709" s="175" t="e">
        <f>('Raw data'!CA709/Shannon!$D709)*LN('Raw data'!CA709/Shannon!$D709)</f>
        <v>#NUM!</v>
      </c>
      <c r="CC709" s="175" t="e">
        <f>('Raw data'!CB709/Shannon!$D709)*LN('Raw data'!CB709/Shannon!$D709)</f>
        <v>#NUM!</v>
      </c>
      <c r="CD709" s="175" t="e">
        <f>('Raw data'!CC709/Shannon!$D709)*LN('Raw data'!CC709/Shannon!$D709)</f>
        <v>#NUM!</v>
      </c>
      <c r="CF709" s="176">
        <f t="shared" si="10"/>
        <v>0.66103577216702791</v>
      </c>
      <c r="CG709" s="175"/>
      <c r="CH709" s="175"/>
      <c r="CI709" s="175"/>
      <c r="CJ709" s="175"/>
      <c r="CK709" s="175"/>
      <c r="CL709" s="175"/>
      <c r="CM709" s="175"/>
      <c r="CN709" s="175"/>
      <c r="CO709" s="175"/>
      <c r="CP709" s="175"/>
      <c r="CQ709" s="175"/>
      <c r="CR709" s="175"/>
      <c r="CS709" s="175"/>
      <c r="CT709" s="175"/>
      <c r="CU709" s="175"/>
      <c r="CV709" s="175"/>
      <c r="CW709" s="175"/>
      <c r="CX709" s="175"/>
      <c r="CY709" s="175"/>
      <c r="CZ709" s="175"/>
      <c r="DA709" s="175"/>
      <c r="DB709" s="175"/>
      <c r="DC709" s="175"/>
      <c r="DD709" s="175"/>
      <c r="DE709" s="175"/>
      <c r="DF709" s="175"/>
      <c r="DG709" s="175"/>
      <c r="DH709" s="175"/>
      <c r="DI709" s="175"/>
      <c r="DJ709" s="175"/>
      <c r="DK709" s="175"/>
      <c r="DL709" s="175"/>
      <c r="DM709" s="175"/>
      <c r="DN709" s="175"/>
      <c r="DO709" s="175"/>
      <c r="DP709" s="175"/>
      <c r="DQ709" s="175">
        <v>-0.23685032192870106</v>
      </c>
      <c r="DR709" s="175"/>
      <c r="DS709" s="175">
        <v>-7.3193673277245519E-2</v>
      </c>
      <c r="DT709" s="175"/>
      <c r="DU709" s="175"/>
      <c r="DV709" s="175"/>
      <c r="DW709" s="175"/>
      <c r="DX709" s="175"/>
      <c r="DY709" s="175"/>
      <c r="DZ709" s="175"/>
      <c r="EA709" s="175"/>
      <c r="EB709" s="175"/>
      <c r="EC709" s="175">
        <v>-0.35099177696108136</v>
      </c>
      <c r="ED709" s="175"/>
      <c r="EE709" s="175"/>
      <c r="EF709" s="175"/>
      <c r="EG709" s="175"/>
      <c r="EH709" s="175"/>
      <c r="EI709" s="175"/>
      <c r="EJ709" s="175"/>
      <c r="EK709" s="175"/>
      <c r="EL709" s="175"/>
      <c r="EM709" s="175"/>
      <c r="EN709" s="175"/>
      <c r="EO709" s="175"/>
      <c r="EP709" s="175"/>
      <c r="EQ709" s="175"/>
      <c r="ER709" s="175"/>
      <c r="ES709" s="175"/>
      <c r="ET709" s="175"/>
      <c r="EU709" s="175"/>
      <c r="EV709" s="175"/>
      <c r="EW709" s="175"/>
      <c r="EX709" s="175"/>
      <c r="EY709" s="175"/>
      <c r="EZ709" s="175"/>
      <c r="FA709" s="175"/>
      <c r="FB709" s="175"/>
      <c r="FC709" s="175"/>
      <c r="FD709" s="175"/>
      <c r="FE709" s="175"/>
      <c r="FF709" s="175"/>
      <c r="FG709" s="175"/>
      <c r="FH709" s="175"/>
    </row>
    <row r="710" spans="2:164" x14ac:dyDescent="0.2">
      <c r="B710" s="13">
        <v>48</v>
      </c>
      <c r="C710" s="14">
        <v>2</v>
      </c>
      <c r="D710">
        <f>SUM('Raw data'!D710:CC710)</f>
        <v>19</v>
      </c>
      <c r="E710" s="175" t="e">
        <f>('Raw data'!D710/Shannon!$D710)*LN('Raw data'!D710/Shannon!$D710)</f>
        <v>#NUM!</v>
      </c>
      <c r="F710" s="175" t="e">
        <f>('Raw data'!E710/Shannon!$D710)*LN('Raw data'!E710/Shannon!$D710)</f>
        <v>#NUM!</v>
      </c>
      <c r="G710" s="175" t="e">
        <f>('Raw data'!F710/Shannon!$D710)*LN('Raw data'!F710/Shannon!$D710)</f>
        <v>#NUM!</v>
      </c>
      <c r="H710" s="175" t="e">
        <f>('Raw data'!G710/Shannon!$D710)*LN('Raw data'!G710/Shannon!$D710)</f>
        <v>#NUM!</v>
      </c>
      <c r="I710" s="175" t="e">
        <f>('Raw data'!H710/Shannon!$D710)*LN('Raw data'!H710/Shannon!$D710)</f>
        <v>#NUM!</v>
      </c>
      <c r="J710" s="175" t="e">
        <f>('Raw data'!I710/Shannon!$D710)*LN('Raw data'!I710/Shannon!$D710)</f>
        <v>#NUM!</v>
      </c>
      <c r="K710" s="175" t="e">
        <f>('Raw data'!J710/Shannon!$D710)*LN('Raw data'!J710/Shannon!$D710)</f>
        <v>#NUM!</v>
      </c>
      <c r="L710" s="175" t="e">
        <f>('Raw data'!K710/Shannon!$D710)*LN('Raw data'!K710/Shannon!$D710)</f>
        <v>#NUM!</v>
      </c>
      <c r="M710" s="175" t="e">
        <f>('Raw data'!L710/Shannon!$D710)*LN('Raw data'!L710/Shannon!$D710)</f>
        <v>#NUM!</v>
      </c>
      <c r="N710" s="175" t="e">
        <f>('Raw data'!M710/Shannon!$D710)*LN('Raw data'!M710/Shannon!$D710)</f>
        <v>#NUM!</v>
      </c>
      <c r="O710" s="175" t="e">
        <f>('Raw data'!N710/Shannon!$D710)*LN('Raw data'!N710/Shannon!$D710)</f>
        <v>#NUM!</v>
      </c>
      <c r="P710" s="175" t="e">
        <f>('Raw data'!O710/Shannon!$D710)*LN('Raw data'!O710/Shannon!$D710)</f>
        <v>#NUM!</v>
      </c>
      <c r="Q710" s="175" t="e">
        <f>('Raw data'!P710/Shannon!$D710)*LN('Raw data'!P710/Shannon!$D710)</f>
        <v>#NUM!</v>
      </c>
      <c r="R710" s="175" t="e">
        <f>('Raw data'!Q710/Shannon!$D710)*LN('Raw data'!Q710/Shannon!$D710)</f>
        <v>#NUM!</v>
      </c>
      <c r="S710" s="175" t="e">
        <f>('Raw data'!R710/Shannon!$D710)*LN('Raw data'!R710/Shannon!$D710)</f>
        <v>#NUM!</v>
      </c>
      <c r="T710" s="175" t="e">
        <f>('Raw data'!S710/Shannon!$D710)*LN('Raw data'!S710/Shannon!$D710)</f>
        <v>#NUM!</v>
      </c>
      <c r="U710" s="175" t="e">
        <f>('Raw data'!T710/Shannon!$D710)*LN('Raw data'!T710/Shannon!$D710)</f>
        <v>#NUM!</v>
      </c>
      <c r="V710" s="175" t="e">
        <f>('Raw data'!U710/Shannon!$D710)*LN('Raw data'!U710/Shannon!$D710)</f>
        <v>#NUM!</v>
      </c>
      <c r="W710" s="175" t="e">
        <f>('Raw data'!V710/Shannon!$D710)*LN('Raw data'!V710/Shannon!$D710)</f>
        <v>#NUM!</v>
      </c>
      <c r="X710" s="175" t="e">
        <f>('Raw data'!W710/Shannon!$D710)*LN('Raw data'!W710/Shannon!$D710)</f>
        <v>#NUM!</v>
      </c>
      <c r="Y710" s="175" t="e">
        <f>('Raw data'!X710/Shannon!$D710)*LN('Raw data'!X710/Shannon!$D710)</f>
        <v>#NUM!</v>
      </c>
      <c r="Z710" s="175" t="e">
        <f>('Raw data'!Y710/Shannon!$D710)*LN('Raw data'!Y710/Shannon!$D710)</f>
        <v>#NUM!</v>
      </c>
      <c r="AA710" s="175" t="e">
        <f>('Raw data'!Z710/Shannon!$D710)*LN('Raw data'!Z710/Shannon!$D710)</f>
        <v>#NUM!</v>
      </c>
      <c r="AB710" s="175">
        <f>('Raw data'!AA710/Shannon!$D710)*LN('Raw data'!AA710/Shannon!$D710)</f>
        <v>-0.2369780840638416</v>
      </c>
      <c r="AC710" s="175" t="e">
        <f>('Raw data'!AB710/Shannon!$D710)*LN('Raw data'!AB710/Shannon!$D710)</f>
        <v>#NUM!</v>
      </c>
      <c r="AD710" s="175" t="e">
        <f>('Raw data'!AC710/Shannon!$D710)*LN('Raw data'!AC710/Shannon!$D710)</f>
        <v>#NUM!</v>
      </c>
      <c r="AE710" s="175" t="e">
        <f>('Raw data'!AD710/Shannon!$D710)*LN('Raw data'!AD710/Shannon!$D710)</f>
        <v>#NUM!</v>
      </c>
      <c r="AF710" s="175">
        <f>('Raw data'!AE710/Shannon!$D710)*LN('Raw data'!AE710/Shannon!$D710)</f>
        <v>-0.22501805756402876</v>
      </c>
      <c r="AG710" s="175" t="e">
        <f>('Raw data'!AF710/Shannon!$D710)*LN('Raw data'!AF710/Shannon!$D710)</f>
        <v>#NUM!</v>
      </c>
      <c r="AH710" s="175" t="e">
        <f>('Raw data'!AG710/Shannon!$D710)*LN('Raw data'!AG710/Shannon!$D710)</f>
        <v>#NUM!</v>
      </c>
      <c r="AI710" s="175" t="e">
        <f>('Raw data'!AH710/Shannon!$D710)*LN('Raw data'!AH710/Shannon!$D710)</f>
        <v>#NUM!</v>
      </c>
      <c r="AJ710" s="175" t="e">
        <f>('Raw data'!AI710/Shannon!$D710)*LN('Raw data'!AI710/Shannon!$D710)</f>
        <v>#NUM!</v>
      </c>
      <c r="AK710" s="175" t="e">
        <f>('Raw data'!AJ710/Shannon!$D710)*LN('Raw data'!AJ710/Shannon!$D710)</f>
        <v>#NUM!</v>
      </c>
      <c r="AL710" s="175" t="e">
        <f>('Raw data'!AK710/Shannon!$D710)*LN('Raw data'!AK710/Shannon!$D710)</f>
        <v>#NUM!</v>
      </c>
      <c r="AM710" s="175">
        <f>('Raw data'!AL710/Shannon!$D710)*LN('Raw data'!AL710/Shannon!$D710)</f>
        <v>-0.2369780840638416</v>
      </c>
      <c r="AN710" s="175" t="e">
        <f>('Raw data'!AM710/Shannon!$D710)*LN('Raw data'!AM710/Shannon!$D710)</f>
        <v>#NUM!</v>
      </c>
      <c r="AO710" s="175" t="e">
        <f>('Raw data'!AN710/Shannon!$D710)*LN('Raw data'!AN710/Shannon!$D710)</f>
        <v>#NUM!</v>
      </c>
      <c r="AP710" s="175" t="e">
        <f>('Raw data'!AO710/Shannon!$D710)*LN('Raw data'!AO710/Shannon!$D710)</f>
        <v>#NUM!</v>
      </c>
      <c r="AQ710" s="175" t="e">
        <f>('Raw data'!AP710/Shannon!$D710)*LN('Raw data'!AP710/Shannon!$D710)</f>
        <v>#NUM!</v>
      </c>
      <c r="AR710" s="175" t="e">
        <f>('Raw data'!AQ710/Shannon!$D710)*LN('Raw data'!AQ710/Shannon!$D710)</f>
        <v>#NUM!</v>
      </c>
      <c r="AS710" s="175" t="e">
        <f>('Raw data'!AR710/Shannon!$D710)*LN('Raw data'!AR710/Shannon!$D710)</f>
        <v>#NUM!</v>
      </c>
      <c r="AT710" s="175" t="e">
        <f>('Raw data'!AS710/Shannon!$D710)*LN('Raw data'!AS710/Shannon!$D710)</f>
        <v>#NUM!</v>
      </c>
      <c r="AU710" s="175" t="e">
        <f>('Raw data'!AT710/Shannon!$D710)*LN('Raw data'!AT710/Shannon!$D710)</f>
        <v>#NUM!</v>
      </c>
      <c r="AV710" s="175" t="e">
        <f>('Raw data'!AU710/Shannon!$D710)*LN('Raw data'!AU710/Shannon!$D710)</f>
        <v>#NUM!</v>
      </c>
      <c r="AW710" s="175" t="e">
        <f>('Raw data'!AV710/Shannon!$D710)*LN('Raw data'!AV710/Shannon!$D710)</f>
        <v>#NUM!</v>
      </c>
      <c r="AX710" s="175" t="e">
        <f>('Raw data'!AW710/Shannon!$D710)*LN('Raw data'!AW710/Shannon!$D710)</f>
        <v>#NUM!</v>
      </c>
      <c r="AY710" s="175">
        <f>('Raw data'!AX710/Shannon!$D710)*LN('Raw data'!AX710/Shannon!$D710)</f>
        <v>-0.15497047258770741</v>
      </c>
      <c r="AZ710" s="175" t="e">
        <f>('Raw data'!AY710/Shannon!$D710)*LN('Raw data'!AY710/Shannon!$D710)</f>
        <v>#NUM!</v>
      </c>
      <c r="BA710" s="175" t="e">
        <f>('Raw data'!AZ710/Shannon!$D710)*LN('Raw data'!AZ710/Shannon!$D710)</f>
        <v>#NUM!</v>
      </c>
      <c r="BB710" s="175" t="e">
        <f>('Raw data'!BA710/Shannon!$D710)*LN('Raw data'!BA710/Shannon!$D710)</f>
        <v>#NUM!</v>
      </c>
      <c r="BC710" s="175" t="e">
        <f>('Raw data'!BB710/Shannon!$D710)*LN('Raw data'!BB710/Shannon!$D710)</f>
        <v>#NUM!</v>
      </c>
      <c r="BD710" s="175" t="e">
        <f>('Raw data'!BC710/Shannon!$D710)*LN('Raw data'!BC710/Shannon!$D710)</f>
        <v>#NUM!</v>
      </c>
      <c r="BE710" s="175" t="e">
        <f>('Raw data'!BD710/Shannon!$D710)*LN('Raw data'!BD710/Shannon!$D710)</f>
        <v>#NUM!</v>
      </c>
      <c r="BF710" s="175" t="e">
        <f>('Raw data'!BE710/Shannon!$D710)*LN('Raw data'!BE710/Shannon!$D710)</f>
        <v>#NUM!</v>
      </c>
      <c r="BG710" s="175" t="e">
        <f>('Raw data'!BF710/Shannon!$D710)*LN('Raw data'!BF710/Shannon!$D710)</f>
        <v>#NUM!</v>
      </c>
      <c r="BH710" s="175" t="e">
        <f>('Raw data'!BG710/Shannon!$D710)*LN('Raw data'!BG710/Shannon!$D710)</f>
        <v>#NUM!</v>
      </c>
      <c r="BI710" s="175" t="e">
        <f>('Raw data'!BH710/Shannon!$D710)*LN('Raw data'!BH710/Shannon!$D710)</f>
        <v>#NUM!</v>
      </c>
      <c r="BJ710" s="175" t="e">
        <f>('Raw data'!BI710/Shannon!$D710)*LN('Raw data'!BI710/Shannon!$D710)</f>
        <v>#NUM!</v>
      </c>
      <c r="BK710" s="175" t="e">
        <f>('Raw data'!BJ710/Shannon!$D710)*LN('Raw data'!BJ710/Shannon!$D710)</f>
        <v>#NUM!</v>
      </c>
      <c r="BL710" s="175" t="e">
        <f>('Raw data'!BK710/Shannon!$D710)*LN('Raw data'!BK710/Shannon!$D710)</f>
        <v>#NUM!</v>
      </c>
      <c r="BM710" s="175" t="e">
        <f>('Raw data'!BL710/Shannon!$D710)*LN('Raw data'!BL710/Shannon!$D710)</f>
        <v>#NUM!</v>
      </c>
      <c r="BN710" s="175" t="e">
        <f>('Raw data'!BM710/Shannon!$D710)*LN('Raw data'!BM710/Shannon!$D710)</f>
        <v>#NUM!</v>
      </c>
      <c r="BO710" s="175" t="e">
        <f>('Raw data'!BN710/Shannon!$D710)*LN('Raw data'!BN710/Shannon!$D710)</f>
        <v>#NUM!</v>
      </c>
      <c r="BP710" s="175" t="e">
        <f>('Raw data'!BO710/Shannon!$D710)*LN('Raw data'!BO710/Shannon!$D710)</f>
        <v>#NUM!</v>
      </c>
      <c r="BQ710" s="175" t="e">
        <f>('Raw data'!BP710/Shannon!$D710)*LN('Raw data'!BP710/Shannon!$D710)</f>
        <v>#NUM!</v>
      </c>
      <c r="BR710" s="175" t="e">
        <f>('Raw data'!BQ710/Shannon!$D710)*LN('Raw data'!BQ710/Shannon!$D710)</f>
        <v>#NUM!</v>
      </c>
      <c r="BS710" s="175" t="e">
        <f>('Raw data'!BR710/Shannon!$D710)*LN('Raw data'!BR710/Shannon!$D710)</f>
        <v>#NUM!</v>
      </c>
      <c r="BT710" s="175" t="e">
        <f>('Raw data'!BS710/Shannon!$D710)*LN('Raw data'!BS710/Shannon!$D710)</f>
        <v>#NUM!</v>
      </c>
      <c r="BU710" s="175" t="e">
        <f>('Raw data'!BT710/Shannon!$D710)*LN('Raw data'!BT710/Shannon!$D710)</f>
        <v>#NUM!</v>
      </c>
      <c r="BV710" s="175" t="e">
        <f>('Raw data'!BU710/Shannon!$D710)*LN('Raw data'!BU710/Shannon!$D710)</f>
        <v>#NUM!</v>
      </c>
      <c r="BW710" s="175" t="e">
        <f>('Raw data'!BV710/Shannon!$D710)*LN('Raw data'!BV710/Shannon!$D710)</f>
        <v>#NUM!</v>
      </c>
      <c r="BX710" s="175" t="e">
        <f>('Raw data'!BW710/Shannon!$D710)*LN('Raw data'!BW710/Shannon!$D710)</f>
        <v>#NUM!</v>
      </c>
      <c r="BY710" s="175" t="e">
        <f>('Raw data'!BX710/Shannon!$D710)*LN('Raw data'!BX710/Shannon!$D710)</f>
        <v>#NUM!</v>
      </c>
      <c r="BZ710" s="175" t="e">
        <f>('Raw data'!BY710/Shannon!$D710)*LN('Raw data'!BY710/Shannon!$D710)</f>
        <v>#NUM!</v>
      </c>
      <c r="CA710" s="175" t="e">
        <f>('Raw data'!BZ710/Shannon!$D710)*LN('Raw data'!BZ710/Shannon!$D710)</f>
        <v>#NUM!</v>
      </c>
      <c r="CB710" s="175" t="e">
        <f>('Raw data'!CA710/Shannon!$D710)*LN('Raw data'!CA710/Shannon!$D710)</f>
        <v>#NUM!</v>
      </c>
      <c r="CC710" s="175" t="e">
        <f>('Raw data'!CB710/Shannon!$D710)*LN('Raw data'!CB710/Shannon!$D710)</f>
        <v>#NUM!</v>
      </c>
      <c r="CD710" s="175" t="e">
        <f>('Raw data'!CC710/Shannon!$D710)*LN('Raw data'!CC710/Shannon!$D710)</f>
        <v>#NUM!</v>
      </c>
      <c r="CF710" s="176">
        <f t="shared" si="10"/>
        <v>0.85394469827941943</v>
      </c>
      <c r="CG710" s="175"/>
      <c r="CH710" s="175"/>
      <c r="CI710" s="175"/>
      <c r="CJ710" s="175"/>
      <c r="CK710" s="175"/>
      <c r="CL710" s="175"/>
      <c r="CM710" s="175"/>
      <c r="CN710" s="175"/>
      <c r="CO710" s="175"/>
      <c r="CP710" s="175"/>
      <c r="CQ710" s="175"/>
      <c r="CR710" s="175"/>
      <c r="CS710" s="175"/>
      <c r="CT710" s="175"/>
      <c r="CU710" s="175"/>
      <c r="CV710" s="175"/>
      <c r="CW710" s="175"/>
      <c r="CX710" s="175"/>
      <c r="CY710" s="175"/>
      <c r="CZ710" s="175"/>
      <c r="DA710" s="175"/>
      <c r="DB710" s="175"/>
      <c r="DC710" s="175"/>
      <c r="DD710" s="175"/>
      <c r="DE710" s="175"/>
      <c r="DF710" s="175">
        <v>-0.2369780840638416</v>
      </c>
      <c r="DG710" s="175"/>
      <c r="DH710" s="175"/>
      <c r="DI710" s="175"/>
      <c r="DJ710" s="175">
        <v>-0.22501805756402876</v>
      </c>
      <c r="DK710" s="175"/>
      <c r="DL710" s="175"/>
      <c r="DM710" s="175"/>
      <c r="DN710" s="175"/>
      <c r="DO710" s="175"/>
      <c r="DP710" s="175"/>
      <c r="DQ710" s="175">
        <v>-0.2369780840638416</v>
      </c>
      <c r="DR710" s="175"/>
      <c r="DS710" s="175"/>
      <c r="DT710" s="175"/>
      <c r="DU710" s="175"/>
      <c r="DV710" s="175"/>
      <c r="DW710" s="175"/>
      <c r="DX710" s="175"/>
      <c r="DY710" s="175"/>
      <c r="DZ710" s="175"/>
      <c r="EA710" s="175"/>
      <c r="EB710" s="175"/>
      <c r="EC710" s="175">
        <v>-0.15497047258770741</v>
      </c>
      <c r="ED710" s="175"/>
      <c r="EE710" s="175"/>
      <c r="EF710" s="175"/>
      <c r="EG710" s="175"/>
      <c r="EH710" s="175"/>
      <c r="EI710" s="175"/>
      <c r="EJ710" s="175"/>
      <c r="EK710" s="175"/>
      <c r="EL710" s="175"/>
      <c r="EM710" s="175"/>
      <c r="EN710" s="175"/>
      <c r="EO710" s="175"/>
      <c r="EP710" s="175"/>
      <c r="EQ710" s="175"/>
      <c r="ER710" s="175"/>
      <c r="ES710" s="175"/>
      <c r="ET710" s="175"/>
      <c r="EU710" s="175"/>
      <c r="EV710" s="175"/>
      <c r="EW710" s="175"/>
      <c r="EX710" s="175"/>
      <c r="EY710" s="175"/>
      <c r="EZ710" s="175"/>
      <c r="FA710" s="175"/>
      <c r="FB710" s="175"/>
      <c r="FC710" s="175"/>
      <c r="FD710" s="175"/>
      <c r="FE710" s="175"/>
      <c r="FF710" s="175"/>
      <c r="FG710" s="175"/>
      <c r="FH710" s="175"/>
    </row>
    <row r="711" spans="2:164" x14ac:dyDescent="0.2">
      <c r="B711" s="13">
        <v>48</v>
      </c>
      <c r="C711" s="14">
        <v>3</v>
      </c>
      <c r="D711">
        <f>SUM('Raw data'!D711:CC711)</f>
        <v>64</v>
      </c>
      <c r="E711" s="175" t="e">
        <f>('Raw data'!D711/Shannon!$D711)*LN('Raw data'!D711/Shannon!$D711)</f>
        <v>#NUM!</v>
      </c>
      <c r="F711" s="175" t="e">
        <f>('Raw data'!E711/Shannon!$D711)*LN('Raw data'!E711/Shannon!$D711)</f>
        <v>#NUM!</v>
      </c>
      <c r="G711" s="175" t="e">
        <f>('Raw data'!F711/Shannon!$D711)*LN('Raw data'!F711/Shannon!$D711)</f>
        <v>#NUM!</v>
      </c>
      <c r="H711" s="175" t="e">
        <f>('Raw data'!G711/Shannon!$D711)*LN('Raw data'!G711/Shannon!$D711)</f>
        <v>#NUM!</v>
      </c>
      <c r="I711" s="175" t="e">
        <f>('Raw data'!H711/Shannon!$D711)*LN('Raw data'!H711/Shannon!$D711)</f>
        <v>#NUM!</v>
      </c>
      <c r="J711" s="175" t="e">
        <f>('Raw data'!I711/Shannon!$D711)*LN('Raw data'!I711/Shannon!$D711)</f>
        <v>#NUM!</v>
      </c>
      <c r="K711" s="175" t="e">
        <f>('Raw data'!J711/Shannon!$D711)*LN('Raw data'!J711/Shannon!$D711)</f>
        <v>#NUM!</v>
      </c>
      <c r="L711" s="175" t="e">
        <f>('Raw data'!K711/Shannon!$D711)*LN('Raw data'!K711/Shannon!$D711)</f>
        <v>#NUM!</v>
      </c>
      <c r="M711" s="175" t="e">
        <f>('Raw data'!L711/Shannon!$D711)*LN('Raw data'!L711/Shannon!$D711)</f>
        <v>#NUM!</v>
      </c>
      <c r="N711" s="175" t="e">
        <f>('Raw data'!M711/Shannon!$D711)*LN('Raw data'!M711/Shannon!$D711)</f>
        <v>#NUM!</v>
      </c>
      <c r="O711" s="175" t="e">
        <f>('Raw data'!N711/Shannon!$D711)*LN('Raw data'!N711/Shannon!$D711)</f>
        <v>#NUM!</v>
      </c>
      <c r="P711" s="175" t="e">
        <f>('Raw data'!O711/Shannon!$D711)*LN('Raw data'!O711/Shannon!$D711)</f>
        <v>#NUM!</v>
      </c>
      <c r="Q711" s="175" t="e">
        <f>('Raw data'!P711/Shannon!$D711)*LN('Raw data'!P711/Shannon!$D711)</f>
        <v>#NUM!</v>
      </c>
      <c r="R711" s="175" t="e">
        <f>('Raw data'!Q711/Shannon!$D711)*LN('Raw data'!Q711/Shannon!$D711)</f>
        <v>#NUM!</v>
      </c>
      <c r="S711" s="175" t="e">
        <f>('Raw data'!R711/Shannon!$D711)*LN('Raw data'!R711/Shannon!$D711)</f>
        <v>#NUM!</v>
      </c>
      <c r="T711" s="175" t="e">
        <f>('Raw data'!S711/Shannon!$D711)*LN('Raw data'!S711/Shannon!$D711)</f>
        <v>#NUM!</v>
      </c>
      <c r="U711" s="175" t="e">
        <f>('Raw data'!T711/Shannon!$D711)*LN('Raw data'!T711/Shannon!$D711)</f>
        <v>#NUM!</v>
      </c>
      <c r="V711" s="175" t="e">
        <f>('Raw data'!U711/Shannon!$D711)*LN('Raw data'!U711/Shannon!$D711)</f>
        <v>#NUM!</v>
      </c>
      <c r="W711" s="175" t="e">
        <f>('Raw data'!V711/Shannon!$D711)*LN('Raw data'!V711/Shannon!$D711)</f>
        <v>#NUM!</v>
      </c>
      <c r="X711" s="175" t="e">
        <f>('Raw data'!W711/Shannon!$D711)*LN('Raw data'!W711/Shannon!$D711)</f>
        <v>#NUM!</v>
      </c>
      <c r="Y711" s="175" t="e">
        <f>('Raw data'!X711/Shannon!$D711)*LN('Raw data'!X711/Shannon!$D711)</f>
        <v>#NUM!</v>
      </c>
      <c r="Z711" s="175" t="e">
        <f>('Raw data'!Y711/Shannon!$D711)*LN('Raw data'!Y711/Shannon!$D711)</f>
        <v>#NUM!</v>
      </c>
      <c r="AA711" s="175" t="e">
        <f>('Raw data'!Z711/Shannon!$D711)*LN('Raw data'!Z711/Shannon!$D711)</f>
        <v>#NUM!</v>
      </c>
      <c r="AB711" s="175">
        <f>('Raw data'!AA711/Shannon!$D711)*LN('Raw data'!AA711/Shannon!$D711)</f>
        <v>0</v>
      </c>
      <c r="AC711" s="175" t="e">
        <f>('Raw data'!AB711/Shannon!$D711)*LN('Raw data'!AB711/Shannon!$D711)</f>
        <v>#NUM!</v>
      </c>
      <c r="AD711" s="175" t="e">
        <f>('Raw data'!AC711/Shannon!$D711)*LN('Raw data'!AC711/Shannon!$D711)</f>
        <v>#NUM!</v>
      </c>
      <c r="AE711" s="175" t="e">
        <f>('Raw data'!AD711/Shannon!$D711)*LN('Raw data'!AD711/Shannon!$D711)</f>
        <v>#NUM!</v>
      </c>
      <c r="AF711" s="175" t="e">
        <f>('Raw data'!AE711/Shannon!$D711)*LN('Raw data'!AE711/Shannon!$D711)</f>
        <v>#NUM!</v>
      </c>
      <c r="AG711" s="175" t="e">
        <f>('Raw data'!AF711/Shannon!$D711)*LN('Raw data'!AF711/Shannon!$D711)</f>
        <v>#NUM!</v>
      </c>
      <c r="AH711" s="175" t="e">
        <f>('Raw data'!AG711/Shannon!$D711)*LN('Raw data'!AG711/Shannon!$D711)</f>
        <v>#NUM!</v>
      </c>
      <c r="AI711" s="175" t="e">
        <f>('Raw data'!AH711/Shannon!$D711)*LN('Raw data'!AH711/Shannon!$D711)</f>
        <v>#NUM!</v>
      </c>
      <c r="AJ711" s="175" t="e">
        <f>('Raw data'!AI711/Shannon!$D711)*LN('Raw data'!AI711/Shannon!$D711)</f>
        <v>#NUM!</v>
      </c>
      <c r="AK711" s="175" t="e">
        <f>('Raw data'!AJ711/Shannon!$D711)*LN('Raw data'!AJ711/Shannon!$D711)</f>
        <v>#NUM!</v>
      </c>
      <c r="AL711" s="175" t="e">
        <f>('Raw data'!AK711/Shannon!$D711)*LN('Raw data'!AK711/Shannon!$D711)</f>
        <v>#NUM!</v>
      </c>
      <c r="AM711" s="175" t="e">
        <f>('Raw data'!AL711/Shannon!$D711)*LN('Raw data'!AL711/Shannon!$D711)</f>
        <v>#NUM!</v>
      </c>
      <c r="AN711" s="175" t="e">
        <f>('Raw data'!AM711/Shannon!$D711)*LN('Raw data'!AM711/Shannon!$D711)</f>
        <v>#NUM!</v>
      </c>
      <c r="AO711" s="175" t="e">
        <f>('Raw data'!AN711/Shannon!$D711)*LN('Raw data'!AN711/Shannon!$D711)</f>
        <v>#NUM!</v>
      </c>
      <c r="AP711" s="175" t="e">
        <f>('Raw data'!AO711/Shannon!$D711)*LN('Raw data'!AO711/Shannon!$D711)</f>
        <v>#NUM!</v>
      </c>
      <c r="AQ711" s="175" t="e">
        <f>('Raw data'!AP711/Shannon!$D711)*LN('Raw data'!AP711/Shannon!$D711)</f>
        <v>#NUM!</v>
      </c>
      <c r="AR711" s="175" t="e">
        <f>('Raw data'!AQ711/Shannon!$D711)*LN('Raw data'!AQ711/Shannon!$D711)</f>
        <v>#NUM!</v>
      </c>
      <c r="AS711" s="175" t="e">
        <f>('Raw data'!AR711/Shannon!$D711)*LN('Raw data'!AR711/Shannon!$D711)</f>
        <v>#NUM!</v>
      </c>
      <c r="AT711" s="175" t="e">
        <f>('Raw data'!AS711/Shannon!$D711)*LN('Raw data'!AS711/Shannon!$D711)</f>
        <v>#NUM!</v>
      </c>
      <c r="AU711" s="175" t="e">
        <f>('Raw data'!AT711/Shannon!$D711)*LN('Raw data'!AT711/Shannon!$D711)</f>
        <v>#NUM!</v>
      </c>
      <c r="AV711" s="175" t="e">
        <f>('Raw data'!AU711/Shannon!$D711)*LN('Raw data'!AU711/Shannon!$D711)</f>
        <v>#NUM!</v>
      </c>
      <c r="AW711" s="175" t="e">
        <f>('Raw data'!AV711/Shannon!$D711)*LN('Raw data'!AV711/Shannon!$D711)</f>
        <v>#NUM!</v>
      </c>
      <c r="AX711" s="175" t="e">
        <f>('Raw data'!AW711/Shannon!$D711)*LN('Raw data'!AW711/Shannon!$D711)</f>
        <v>#NUM!</v>
      </c>
      <c r="AY711" s="175" t="e">
        <f>('Raw data'!AX711/Shannon!$D711)*LN('Raw data'!AX711/Shannon!$D711)</f>
        <v>#NUM!</v>
      </c>
      <c r="AZ711" s="175" t="e">
        <f>('Raw data'!AY711/Shannon!$D711)*LN('Raw data'!AY711/Shannon!$D711)</f>
        <v>#NUM!</v>
      </c>
      <c r="BA711" s="175" t="e">
        <f>('Raw data'!AZ711/Shannon!$D711)*LN('Raw data'!AZ711/Shannon!$D711)</f>
        <v>#NUM!</v>
      </c>
      <c r="BB711" s="175" t="e">
        <f>('Raw data'!BA711/Shannon!$D711)*LN('Raw data'!BA711/Shannon!$D711)</f>
        <v>#NUM!</v>
      </c>
      <c r="BC711" s="175" t="e">
        <f>('Raw data'!BB711/Shannon!$D711)*LN('Raw data'!BB711/Shannon!$D711)</f>
        <v>#NUM!</v>
      </c>
      <c r="BD711" s="175" t="e">
        <f>('Raw data'!BC711/Shannon!$D711)*LN('Raw data'!BC711/Shannon!$D711)</f>
        <v>#NUM!</v>
      </c>
      <c r="BE711" s="175" t="e">
        <f>('Raw data'!BD711/Shannon!$D711)*LN('Raw data'!BD711/Shannon!$D711)</f>
        <v>#NUM!</v>
      </c>
      <c r="BF711" s="175" t="e">
        <f>('Raw data'!BE711/Shannon!$D711)*LN('Raw data'!BE711/Shannon!$D711)</f>
        <v>#NUM!</v>
      </c>
      <c r="BG711" s="175" t="e">
        <f>('Raw data'!BF711/Shannon!$D711)*LN('Raw data'!BF711/Shannon!$D711)</f>
        <v>#NUM!</v>
      </c>
      <c r="BH711" s="175" t="e">
        <f>('Raw data'!BG711/Shannon!$D711)*LN('Raw data'!BG711/Shannon!$D711)</f>
        <v>#NUM!</v>
      </c>
      <c r="BI711" s="175" t="e">
        <f>('Raw data'!BH711/Shannon!$D711)*LN('Raw data'!BH711/Shannon!$D711)</f>
        <v>#NUM!</v>
      </c>
      <c r="BJ711" s="175" t="e">
        <f>('Raw data'!BI711/Shannon!$D711)*LN('Raw data'!BI711/Shannon!$D711)</f>
        <v>#NUM!</v>
      </c>
      <c r="BK711" s="175" t="e">
        <f>('Raw data'!BJ711/Shannon!$D711)*LN('Raw data'!BJ711/Shannon!$D711)</f>
        <v>#NUM!</v>
      </c>
      <c r="BL711" s="175" t="e">
        <f>('Raw data'!BK711/Shannon!$D711)*LN('Raw data'!BK711/Shannon!$D711)</f>
        <v>#NUM!</v>
      </c>
      <c r="BM711" s="175" t="e">
        <f>('Raw data'!BL711/Shannon!$D711)*LN('Raw data'!BL711/Shannon!$D711)</f>
        <v>#NUM!</v>
      </c>
      <c r="BN711" s="175" t="e">
        <f>('Raw data'!BM711/Shannon!$D711)*LN('Raw data'!BM711/Shannon!$D711)</f>
        <v>#NUM!</v>
      </c>
      <c r="BO711" s="175" t="e">
        <f>('Raw data'!BN711/Shannon!$D711)*LN('Raw data'!BN711/Shannon!$D711)</f>
        <v>#NUM!</v>
      </c>
      <c r="BP711" s="175" t="e">
        <f>('Raw data'!BO711/Shannon!$D711)*LN('Raw data'!BO711/Shannon!$D711)</f>
        <v>#NUM!</v>
      </c>
      <c r="BQ711" s="175" t="e">
        <f>('Raw data'!BP711/Shannon!$D711)*LN('Raw data'!BP711/Shannon!$D711)</f>
        <v>#NUM!</v>
      </c>
      <c r="BR711" s="175" t="e">
        <f>('Raw data'!BQ711/Shannon!$D711)*LN('Raw data'!BQ711/Shannon!$D711)</f>
        <v>#NUM!</v>
      </c>
      <c r="BS711" s="175" t="e">
        <f>('Raw data'!BR711/Shannon!$D711)*LN('Raw data'!BR711/Shannon!$D711)</f>
        <v>#NUM!</v>
      </c>
      <c r="BT711" s="175" t="e">
        <f>('Raw data'!BS711/Shannon!$D711)*LN('Raw data'!BS711/Shannon!$D711)</f>
        <v>#NUM!</v>
      </c>
      <c r="BU711" s="175" t="e">
        <f>('Raw data'!BT711/Shannon!$D711)*LN('Raw data'!BT711/Shannon!$D711)</f>
        <v>#NUM!</v>
      </c>
      <c r="BV711" s="175" t="e">
        <f>('Raw data'!BU711/Shannon!$D711)*LN('Raw data'!BU711/Shannon!$D711)</f>
        <v>#NUM!</v>
      </c>
      <c r="BW711" s="175" t="e">
        <f>('Raw data'!BV711/Shannon!$D711)*LN('Raw data'!BV711/Shannon!$D711)</f>
        <v>#NUM!</v>
      </c>
      <c r="BX711" s="175" t="e">
        <f>('Raw data'!BW711/Shannon!$D711)*LN('Raw data'!BW711/Shannon!$D711)</f>
        <v>#NUM!</v>
      </c>
      <c r="BY711" s="175" t="e">
        <f>('Raw data'!BX711/Shannon!$D711)*LN('Raw data'!BX711/Shannon!$D711)</f>
        <v>#NUM!</v>
      </c>
      <c r="BZ711" s="175" t="e">
        <f>('Raw data'!BY711/Shannon!$D711)*LN('Raw data'!BY711/Shannon!$D711)</f>
        <v>#NUM!</v>
      </c>
      <c r="CA711" s="175" t="e">
        <f>('Raw data'!BZ711/Shannon!$D711)*LN('Raw data'!BZ711/Shannon!$D711)</f>
        <v>#NUM!</v>
      </c>
      <c r="CB711" s="175" t="e">
        <f>('Raw data'!CA711/Shannon!$D711)*LN('Raw data'!CA711/Shannon!$D711)</f>
        <v>#NUM!</v>
      </c>
      <c r="CC711" s="175" t="e">
        <f>('Raw data'!CB711/Shannon!$D711)*LN('Raw data'!CB711/Shannon!$D711)</f>
        <v>#NUM!</v>
      </c>
      <c r="CD711" s="175" t="e">
        <f>('Raw data'!CC711/Shannon!$D711)*LN('Raw data'!CC711/Shannon!$D711)</f>
        <v>#NUM!</v>
      </c>
      <c r="CF711" s="176">
        <f t="shared" si="10"/>
        <v>0</v>
      </c>
      <c r="CG711" s="175"/>
      <c r="CH711" s="175"/>
      <c r="CI711" s="175"/>
      <c r="CJ711" s="175"/>
      <c r="CK711" s="175"/>
      <c r="CL711" s="175"/>
      <c r="CM711" s="175"/>
      <c r="CN711" s="175"/>
      <c r="CO711" s="175"/>
      <c r="CP711" s="175"/>
      <c r="CQ711" s="175"/>
      <c r="CR711" s="175"/>
      <c r="CS711" s="175"/>
      <c r="CT711" s="175"/>
      <c r="CU711" s="175"/>
      <c r="CV711" s="175"/>
      <c r="CW711" s="175"/>
      <c r="CX711" s="175"/>
      <c r="CY711" s="175"/>
      <c r="CZ711" s="175"/>
      <c r="DA711" s="175"/>
      <c r="DB711" s="175"/>
      <c r="DC711" s="175"/>
      <c r="DD711" s="175"/>
      <c r="DE711" s="175"/>
      <c r="DF711" s="175">
        <v>0</v>
      </c>
      <c r="DG711" s="175"/>
      <c r="DH711" s="175"/>
      <c r="DI711" s="175"/>
      <c r="DJ711" s="175"/>
      <c r="DK711" s="175"/>
      <c r="DL711" s="175"/>
      <c r="DM711" s="175"/>
      <c r="DN711" s="175"/>
      <c r="DO711" s="175"/>
      <c r="DP711" s="175"/>
      <c r="DQ711" s="175"/>
      <c r="DR711" s="175"/>
      <c r="DS711" s="175"/>
      <c r="DT711" s="175"/>
      <c r="DU711" s="175"/>
      <c r="DV711" s="175"/>
      <c r="DW711" s="175"/>
      <c r="DX711" s="175"/>
      <c r="DY711" s="175"/>
      <c r="DZ711" s="175"/>
      <c r="EA711" s="175"/>
      <c r="EB711" s="175"/>
      <c r="EC711" s="175"/>
      <c r="ED711" s="175"/>
      <c r="EE711" s="175"/>
      <c r="EF711" s="175"/>
      <c r="EG711" s="175"/>
      <c r="EH711" s="175"/>
      <c r="EI711" s="175"/>
      <c r="EJ711" s="175"/>
      <c r="EK711" s="175"/>
      <c r="EL711" s="175"/>
      <c r="EM711" s="175"/>
      <c r="EN711" s="175"/>
      <c r="EO711" s="175"/>
      <c r="EP711" s="175"/>
      <c r="EQ711" s="175"/>
      <c r="ER711" s="175"/>
      <c r="ES711" s="175"/>
      <c r="ET711" s="175"/>
      <c r="EU711" s="175"/>
      <c r="EV711" s="175"/>
      <c r="EW711" s="175"/>
      <c r="EX711" s="175"/>
      <c r="EY711" s="175"/>
      <c r="EZ711" s="175"/>
      <c r="FA711" s="175"/>
      <c r="FB711" s="175"/>
      <c r="FC711" s="175"/>
      <c r="FD711" s="175"/>
      <c r="FE711" s="175"/>
      <c r="FF711" s="175"/>
      <c r="FG711" s="175"/>
      <c r="FH711" s="175"/>
    </row>
    <row r="712" spans="2:164" x14ac:dyDescent="0.2">
      <c r="B712" s="13">
        <v>48</v>
      </c>
      <c r="C712" s="14">
        <v>4</v>
      </c>
      <c r="D712">
        <f>SUM('Raw data'!D712:CC712)</f>
        <v>92</v>
      </c>
      <c r="E712" s="175" t="e">
        <f>('Raw data'!D712/Shannon!$D712)*LN('Raw data'!D712/Shannon!$D712)</f>
        <v>#NUM!</v>
      </c>
      <c r="F712" s="175" t="e">
        <f>('Raw data'!E712/Shannon!$D712)*LN('Raw data'!E712/Shannon!$D712)</f>
        <v>#NUM!</v>
      </c>
      <c r="G712" s="175" t="e">
        <f>('Raw data'!F712/Shannon!$D712)*LN('Raw data'!F712/Shannon!$D712)</f>
        <v>#NUM!</v>
      </c>
      <c r="H712" s="175" t="e">
        <f>('Raw data'!G712/Shannon!$D712)*LN('Raw data'!G712/Shannon!$D712)</f>
        <v>#NUM!</v>
      </c>
      <c r="I712" s="175" t="e">
        <f>('Raw data'!H712/Shannon!$D712)*LN('Raw data'!H712/Shannon!$D712)</f>
        <v>#NUM!</v>
      </c>
      <c r="J712" s="175" t="e">
        <f>('Raw data'!I712/Shannon!$D712)*LN('Raw data'!I712/Shannon!$D712)</f>
        <v>#NUM!</v>
      </c>
      <c r="K712" s="175" t="e">
        <f>('Raw data'!J712/Shannon!$D712)*LN('Raw data'!J712/Shannon!$D712)</f>
        <v>#NUM!</v>
      </c>
      <c r="L712" s="175" t="e">
        <f>('Raw data'!K712/Shannon!$D712)*LN('Raw data'!K712/Shannon!$D712)</f>
        <v>#NUM!</v>
      </c>
      <c r="M712" s="175" t="e">
        <f>('Raw data'!L712/Shannon!$D712)*LN('Raw data'!L712/Shannon!$D712)</f>
        <v>#NUM!</v>
      </c>
      <c r="N712" s="175" t="e">
        <f>('Raw data'!M712/Shannon!$D712)*LN('Raw data'!M712/Shannon!$D712)</f>
        <v>#NUM!</v>
      </c>
      <c r="O712" s="175" t="e">
        <f>('Raw data'!N712/Shannon!$D712)*LN('Raw data'!N712/Shannon!$D712)</f>
        <v>#NUM!</v>
      </c>
      <c r="P712" s="175" t="e">
        <f>('Raw data'!O712/Shannon!$D712)*LN('Raw data'!O712/Shannon!$D712)</f>
        <v>#NUM!</v>
      </c>
      <c r="Q712" s="175" t="e">
        <f>('Raw data'!P712/Shannon!$D712)*LN('Raw data'!P712/Shannon!$D712)</f>
        <v>#NUM!</v>
      </c>
      <c r="R712" s="175" t="e">
        <f>('Raw data'!Q712/Shannon!$D712)*LN('Raw data'!Q712/Shannon!$D712)</f>
        <v>#NUM!</v>
      </c>
      <c r="S712" s="175" t="e">
        <f>('Raw data'!R712/Shannon!$D712)*LN('Raw data'!R712/Shannon!$D712)</f>
        <v>#NUM!</v>
      </c>
      <c r="T712" s="175" t="e">
        <f>('Raw data'!S712/Shannon!$D712)*LN('Raw data'!S712/Shannon!$D712)</f>
        <v>#NUM!</v>
      </c>
      <c r="U712" s="175" t="e">
        <f>('Raw data'!T712/Shannon!$D712)*LN('Raw data'!T712/Shannon!$D712)</f>
        <v>#NUM!</v>
      </c>
      <c r="V712" s="175" t="e">
        <f>('Raw data'!U712/Shannon!$D712)*LN('Raw data'!U712/Shannon!$D712)</f>
        <v>#NUM!</v>
      </c>
      <c r="W712" s="175" t="e">
        <f>('Raw data'!V712/Shannon!$D712)*LN('Raw data'!V712/Shannon!$D712)</f>
        <v>#NUM!</v>
      </c>
      <c r="X712" s="175" t="e">
        <f>('Raw data'!W712/Shannon!$D712)*LN('Raw data'!W712/Shannon!$D712)</f>
        <v>#NUM!</v>
      </c>
      <c r="Y712" s="175" t="e">
        <f>('Raw data'!X712/Shannon!$D712)*LN('Raw data'!X712/Shannon!$D712)</f>
        <v>#NUM!</v>
      </c>
      <c r="Z712" s="175" t="e">
        <f>('Raw data'!Y712/Shannon!$D712)*LN('Raw data'!Y712/Shannon!$D712)</f>
        <v>#NUM!</v>
      </c>
      <c r="AA712" s="175" t="e">
        <f>('Raw data'!Z712/Shannon!$D712)*LN('Raw data'!Z712/Shannon!$D712)</f>
        <v>#NUM!</v>
      </c>
      <c r="AB712" s="175">
        <f>('Raw data'!AA712/Shannon!$D712)*LN('Raw data'!AA712/Shannon!$D712)</f>
        <v>-5.2843476959975273E-2</v>
      </c>
      <c r="AC712" s="175" t="e">
        <f>('Raw data'!AB712/Shannon!$D712)*LN('Raw data'!AB712/Shannon!$D712)</f>
        <v>#NUM!</v>
      </c>
      <c r="AD712" s="175">
        <f>('Raw data'!AC712/Shannon!$D712)*LN('Raw data'!AC712/Shannon!$D712)</f>
        <v>-4.9149875837489566E-2</v>
      </c>
      <c r="AE712" s="175" t="e">
        <f>('Raw data'!AD712/Shannon!$D712)*LN('Raw data'!AD712/Shannon!$D712)</f>
        <v>#NUM!</v>
      </c>
      <c r="AF712" s="175">
        <f>('Raw data'!AE712/Shannon!$D712)*LN('Raw data'!AE712/Shannon!$D712)</f>
        <v>-0.11162531375155207</v>
      </c>
      <c r="AG712" s="175" t="e">
        <f>('Raw data'!AF712/Shannon!$D712)*LN('Raw data'!AF712/Shannon!$D712)</f>
        <v>#NUM!</v>
      </c>
      <c r="AH712" s="175" t="e">
        <f>('Raw data'!AG712/Shannon!$D712)*LN('Raw data'!AG712/Shannon!$D712)</f>
        <v>#NUM!</v>
      </c>
      <c r="AI712" s="175" t="e">
        <f>('Raw data'!AH712/Shannon!$D712)*LN('Raw data'!AH712/Shannon!$D712)</f>
        <v>#NUM!</v>
      </c>
      <c r="AJ712" s="175" t="e">
        <f>('Raw data'!AI712/Shannon!$D712)*LN('Raw data'!AI712/Shannon!$D712)</f>
        <v>#NUM!</v>
      </c>
      <c r="AK712" s="175" t="e">
        <f>('Raw data'!AJ712/Shannon!$D712)*LN('Raw data'!AJ712/Shannon!$D712)</f>
        <v>#NUM!</v>
      </c>
      <c r="AL712" s="175" t="e">
        <f>('Raw data'!AK712/Shannon!$D712)*LN('Raw data'!AK712/Shannon!$D712)</f>
        <v>#NUM!</v>
      </c>
      <c r="AM712" s="175" t="e">
        <f>('Raw data'!AL712/Shannon!$D712)*LN('Raw data'!AL712/Shannon!$D712)</f>
        <v>#NUM!</v>
      </c>
      <c r="AN712" s="175" t="e">
        <f>('Raw data'!AM712/Shannon!$D712)*LN('Raw data'!AM712/Shannon!$D712)</f>
        <v>#NUM!</v>
      </c>
      <c r="AO712" s="175" t="e">
        <f>('Raw data'!AN712/Shannon!$D712)*LN('Raw data'!AN712/Shannon!$D712)</f>
        <v>#NUM!</v>
      </c>
      <c r="AP712" s="175" t="e">
        <f>('Raw data'!AO712/Shannon!$D712)*LN('Raw data'!AO712/Shannon!$D712)</f>
        <v>#NUM!</v>
      </c>
      <c r="AQ712" s="175" t="e">
        <f>('Raw data'!AP712/Shannon!$D712)*LN('Raw data'!AP712/Shannon!$D712)</f>
        <v>#NUM!</v>
      </c>
      <c r="AR712" s="175" t="e">
        <f>('Raw data'!AQ712/Shannon!$D712)*LN('Raw data'!AQ712/Shannon!$D712)</f>
        <v>#NUM!</v>
      </c>
      <c r="AS712" s="175" t="e">
        <f>('Raw data'!AR712/Shannon!$D712)*LN('Raw data'!AR712/Shannon!$D712)</f>
        <v>#NUM!</v>
      </c>
      <c r="AT712" s="175" t="e">
        <f>('Raw data'!AS712/Shannon!$D712)*LN('Raw data'!AS712/Shannon!$D712)</f>
        <v>#NUM!</v>
      </c>
      <c r="AU712" s="175" t="e">
        <f>('Raw data'!AT712/Shannon!$D712)*LN('Raw data'!AT712/Shannon!$D712)</f>
        <v>#NUM!</v>
      </c>
      <c r="AV712" s="175" t="e">
        <f>('Raw data'!AU712/Shannon!$D712)*LN('Raw data'!AU712/Shannon!$D712)</f>
        <v>#NUM!</v>
      </c>
      <c r="AW712" s="175" t="e">
        <f>('Raw data'!AV712/Shannon!$D712)*LN('Raw data'!AV712/Shannon!$D712)</f>
        <v>#NUM!</v>
      </c>
      <c r="AX712" s="175" t="e">
        <f>('Raw data'!AW712/Shannon!$D712)*LN('Raw data'!AW712/Shannon!$D712)</f>
        <v>#NUM!</v>
      </c>
      <c r="AY712" s="175" t="e">
        <f>('Raw data'!AX712/Shannon!$D712)*LN('Raw data'!AX712/Shannon!$D712)</f>
        <v>#NUM!</v>
      </c>
      <c r="AZ712" s="175" t="e">
        <f>('Raw data'!AY712/Shannon!$D712)*LN('Raw data'!AY712/Shannon!$D712)</f>
        <v>#NUM!</v>
      </c>
      <c r="BA712" s="175" t="e">
        <f>('Raw data'!AZ712/Shannon!$D712)*LN('Raw data'!AZ712/Shannon!$D712)</f>
        <v>#NUM!</v>
      </c>
      <c r="BB712" s="175" t="e">
        <f>('Raw data'!BA712/Shannon!$D712)*LN('Raw data'!BA712/Shannon!$D712)</f>
        <v>#NUM!</v>
      </c>
      <c r="BC712" s="175">
        <f>('Raw data'!BB712/Shannon!$D712)*LN('Raw data'!BB712/Shannon!$D712)</f>
        <v>-4.9149875837489566E-2</v>
      </c>
      <c r="BD712" s="175" t="e">
        <f>('Raw data'!BC712/Shannon!$D712)*LN('Raw data'!BC712/Shannon!$D712)</f>
        <v>#NUM!</v>
      </c>
      <c r="BE712" s="175" t="e">
        <f>('Raw data'!BD712/Shannon!$D712)*LN('Raw data'!BD712/Shannon!$D712)</f>
        <v>#NUM!</v>
      </c>
      <c r="BF712" s="175" t="e">
        <f>('Raw data'!BE712/Shannon!$D712)*LN('Raw data'!BE712/Shannon!$D712)</f>
        <v>#NUM!</v>
      </c>
      <c r="BG712" s="175" t="e">
        <f>('Raw data'!BF712/Shannon!$D712)*LN('Raw data'!BF712/Shannon!$D712)</f>
        <v>#NUM!</v>
      </c>
      <c r="BH712" s="175" t="e">
        <f>('Raw data'!BG712/Shannon!$D712)*LN('Raw data'!BG712/Shannon!$D712)</f>
        <v>#NUM!</v>
      </c>
      <c r="BI712" s="175" t="e">
        <f>('Raw data'!BH712/Shannon!$D712)*LN('Raw data'!BH712/Shannon!$D712)</f>
        <v>#NUM!</v>
      </c>
      <c r="BJ712" s="175" t="e">
        <f>('Raw data'!BI712/Shannon!$D712)*LN('Raw data'!BI712/Shannon!$D712)</f>
        <v>#NUM!</v>
      </c>
      <c r="BK712" s="175" t="e">
        <f>('Raw data'!BJ712/Shannon!$D712)*LN('Raw data'!BJ712/Shannon!$D712)</f>
        <v>#NUM!</v>
      </c>
      <c r="BL712" s="175" t="e">
        <f>('Raw data'!BK712/Shannon!$D712)*LN('Raw data'!BK712/Shannon!$D712)</f>
        <v>#NUM!</v>
      </c>
      <c r="BM712" s="175" t="e">
        <f>('Raw data'!BL712/Shannon!$D712)*LN('Raw data'!BL712/Shannon!$D712)</f>
        <v>#NUM!</v>
      </c>
      <c r="BN712" s="175" t="e">
        <f>('Raw data'!BM712/Shannon!$D712)*LN('Raw data'!BM712/Shannon!$D712)</f>
        <v>#NUM!</v>
      </c>
      <c r="BO712" s="175" t="e">
        <f>('Raw data'!BN712/Shannon!$D712)*LN('Raw data'!BN712/Shannon!$D712)</f>
        <v>#NUM!</v>
      </c>
      <c r="BP712" s="175" t="e">
        <f>('Raw data'!BO712/Shannon!$D712)*LN('Raw data'!BO712/Shannon!$D712)</f>
        <v>#NUM!</v>
      </c>
      <c r="BQ712" s="175" t="e">
        <f>('Raw data'!BP712/Shannon!$D712)*LN('Raw data'!BP712/Shannon!$D712)</f>
        <v>#NUM!</v>
      </c>
      <c r="BR712" s="175" t="e">
        <f>('Raw data'!BQ712/Shannon!$D712)*LN('Raw data'!BQ712/Shannon!$D712)</f>
        <v>#NUM!</v>
      </c>
      <c r="BS712" s="175" t="e">
        <f>('Raw data'!BR712/Shannon!$D712)*LN('Raw data'!BR712/Shannon!$D712)</f>
        <v>#NUM!</v>
      </c>
      <c r="BT712" s="175" t="e">
        <f>('Raw data'!BS712/Shannon!$D712)*LN('Raw data'!BS712/Shannon!$D712)</f>
        <v>#NUM!</v>
      </c>
      <c r="BU712" s="175" t="e">
        <f>('Raw data'!BT712/Shannon!$D712)*LN('Raw data'!BT712/Shannon!$D712)</f>
        <v>#NUM!</v>
      </c>
      <c r="BV712" s="175" t="e">
        <f>('Raw data'!BU712/Shannon!$D712)*LN('Raw data'!BU712/Shannon!$D712)</f>
        <v>#NUM!</v>
      </c>
      <c r="BW712" s="175" t="e">
        <f>('Raw data'!BV712/Shannon!$D712)*LN('Raw data'!BV712/Shannon!$D712)</f>
        <v>#NUM!</v>
      </c>
      <c r="BX712" s="175" t="e">
        <f>('Raw data'!BW712/Shannon!$D712)*LN('Raw data'!BW712/Shannon!$D712)</f>
        <v>#NUM!</v>
      </c>
      <c r="BY712" s="175" t="e">
        <f>('Raw data'!BX712/Shannon!$D712)*LN('Raw data'!BX712/Shannon!$D712)</f>
        <v>#NUM!</v>
      </c>
      <c r="BZ712" s="175" t="e">
        <f>('Raw data'!BY712/Shannon!$D712)*LN('Raw data'!BY712/Shannon!$D712)</f>
        <v>#NUM!</v>
      </c>
      <c r="CA712" s="175" t="e">
        <f>('Raw data'!BZ712/Shannon!$D712)*LN('Raw data'!BZ712/Shannon!$D712)</f>
        <v>#NUM!</v>
      </c>
      <c r="CB712" s="175" t="e">
        <f>('Raw data'!CA712/Shannon!$D712)*LN('Raw data'!CA712/Shannon!$D712)</f>
        <v>#NUM!</v>
      </c>
      <c r="CC712" s="175" t="e">
        <f>('Raw data'!CB712/Shannon!$D712)*LN('Raw data'!CB712/Shannon!$D712)</f>
        <v>#NUM!</v>
      </c>
      <c r="CD712" s="175" t="e">
        <f>('Raw data'!CC712/Shannon!$D712)*LN('Raw data'!CC712/Shannon!$D712)</f>
        <v>#NUM!</v>
      </c>
      <c r="CF712" s="176">
        <f t="shared" si="10"/>
        <v>0.26276854238650649</v>
      </c>
      <c r="CG712" s="175"/>
      <c r="CH712" s="175"/>
      <c r="CI712" s="175"/>
      <c r="CJ712" s="175"/>
      <c r="CK712" s="175"/>
      <c r="CL712" s="175"/>
      <c r="CM712" s="175"/>
      <c r="CN712" s="175"/>
      <c r="CO712" s="175"/>
      <c r="CP712" s="175"/>
      <c r="CQ712" s="175"/>
      <c r="CR712" s="175"/>
      <c r="CS712" s="175"/>
      <c r="CT712" s="175"/>
      <c r="CU712" s="175"/>
      <c r="CV712" s="175"/>
      <c r="CW712" s="175"/>
      <c r="CX712" s="175"/>
      <c r="CY712" s="175"/>
      <c r="CZ712" s="175"/>
      <c r="DA712" s="175"/>
      <c r="DB712" s="175"/>
      <c r="DC712" s="175"/>
      <c r="DD712" s="175"/>
      <c r="DE712" s="175"/>
      <c r="DF712" s="175">
        <v>-5.2843476959975273E-2</v>
      </c>
      <c r="DG712" s="175"/>
      <c r="DH712" s="175">
        <v>-4.9149875837489566E-2</v>
      </c>
      <c r="DI712" s="175"/>
      <c r="DJ712" s="175">
        <v>-0.11162531375155207</v>
      </c>
      <c r="DK712" s="175"/>
      <c r="DL712" s="175"/>
      <c r="DM712" s="175"/>
      <c r="DN712" s="175"/>
      <c r="DO712" s="175"/>
      <c r="DP712" s="175"/>
      <c r="DQ712" s="175"/>
      <c r="DR712" s="175"/>
      <c r="DS712" s="175"/>
      <c r="DT712" s="175"/>
      <c r="DU712" s="175"/>
      <c r="DV712" s="175"/>
      <c r="DW712" s="175"/>
      <c r="DX712" s="175"/>
      <c r="DY712" s="175"/>
      <c r="DZ712" s="175"/>
      <c r="EA712" s="175"/>
      <c r="EB712" s="175"/>
      <c r="EC712" s="175"/>
      <c r="ED712" s="175"/>
      <c r="EE712" s="175"/>
      <c r="EF712" s="175"/>
      <c r="EG712" s="175">
        <v>-4.9149875837489566E-2</v>
      </c>
      <c r="EH712" s="175"/>
      <c r="EI712" s="175"/>
      <c r="EJ712" s="175"/>
      <c r="EK712" s="175"/>
      <c r="EL712" s="175"/>
      <c r="EM712" s="175"/>
      <c r="EN712" s="175"/>
      <c r="EO712" s="175"/>
      <c r="EP712" s="175"/>
      <c r="EQ712" s="175"/>
      <c r="ER712" s="175"/>
      <c r="ES712" s="175"/>
      <c r="ET712" s="175"/>
      <c r="EU712" s="175"/>
      <c r="EV712" s="175"/>
      <c r="EW712" s="175"/>
      <c r="EX712" s="175"/>
      <c r="EY712" s="175"/>
      <c r="EZ712" s="175"/>
      <c r="FA712" s="175"/>
      <c r="FB712" s="175"/>
      <c r="FC712" s="175"/>
      <c r="FD712" s="175"/>
      <c r="FE712" s="175"/>
      <c r="FF712" s="175"/>
      <c r="FG712" s="175"/>
      <c r="FH712" s="175"/>
    </row>
    <row r="713" spans="2:164" x14ac:dyDescent="0.2">
      <c r="B713" s="13">
        <v>48</v>
      </c>
      <c r="C713" s="14">
        <v>5</v>
      </c>
      <c r="D713">
        <f>SUM('Raw data'!D713:CC713)</f>
        <v>223</v>
      </c>
      <c r="E713" s="175" t="e">
        <f>('Raw data'!D713/Shannon!$D713)*LN('Raw data'!D713/Shannon!$D713)</f>
        <v>#NUM!</v>
      </c>
      <c r="F713" s="175" t="e">
        <f>('Raw data'!E713/Shannon!$D713)*LN('Raw data'!E713/Shannon!$D713)</f>
        <v>#NUM!</v>
      </c>
      <c r="G713" s="175" t="e">
        <f>('Raw data'!F713/Shannon!$D713)*LN('Raw data'!F713/Shannon!$D713)</f>
        <v>#NUM!</v>
      </c>
      <c r="H713" s="175" t="e">
        <f>('Raw data'!G713/Shannon!$D713)*LN('Raw data'!G713/Shannon!$D713)</f>
        <v>#NUM!</v>
      </c>
      <c r="I713" s="175" t="e">
        <f>('Raw data'!H713/Shannon!$D713)*LN('Raw data'!H713/Shannon!$D713)</f>
        <v>#NUM!</v>
      </c>
      <c r="J713" s="175" t="e">
        <f>('Raw data'!I713/Shannon!$D713)*LN('Raw data'!I713/Shannon!$D713)</f>
        <v>#NUM!</v>
      </c>
      <c r="K713" s="175" t="e">
        <f>('Raw data'!J713/Shannon!$D713)*LN('Raw data'!J713/Shannon!$D713)</f>
        <v>#NUM!</v>
      </c>
      <c r="L713" s="175" t="e">
        <f>('Raw data'!K713/Shannon!$D713)*LN('Raw data'!K713/Shannon!$D713)</f>
        <v>#NUM!</v>
      </c>
      <c r="M713" s="175" t="e">
        <f>('Raw data'!L713/Shannon!$D713)*LN('Raw data'!L713/Shannon!$D713)</f>
        <v>#NUM!</v>
      </c>
      <c r="N713" s="175" t="e">
        <f>('Raw data'!M713/Shannon!$D713)*LN('Raw data'!M713/Shannon!$D713)</f>
        <v>#NUM!</v>
      </c>
      <c r="O713" s="175" t="e">
        <f>('Raw data'!N713/Shannon!$D713)*LN('Raw data'!N713/Shannon!$D713)</f>
        <v>#NUM!</v>
      </c>
      <c r="P713" s="175" t="e">
        <f>('Raw data'!O713/Shannon!$D713)*LN('Raw data'!O713/Shannon!$D713)</f>
        <v>#NUM!</v>
      </c>
      <c r="Q713" s="175" t="e">
        <f>('Raw data'!P713/Shannon!$D713)*LN('Raw data'!P713/Shannon!$D713)</f>
        <v>#NUM!</v>
      </c>
      <c r="R713" s="175" t="e">
        <f>('Raw data'!Q713/Shannon!$D713)*LN('Raw data'!Q713/Shannon!$D713)</f>
        <v>#NUM!</v>
      </c>
      <c r="S713" s="175" t="e">
        <f>('Raw data'!R713/Shannon!$D713)*LN('Raw data'!R713/Shannon!$D713)</f>
        <v>#NUM!</v>
      </c>
      <c r="T713" s="175" t="e">
        <f>('Raw data'!S713/Shannon!$D713)*LN('Raw data'!S713/Shannon!$D713)</f>
        <v>#NUM!</v>
      </c>
      <c r="U713" s="175" t="e">
        <f>('Raw data'!T713/Shannon!$D713)*LN('Raw data'!T713/Shannon!$D713)</f>
        <v>#NUM!</v>
      </c>
      <c r="V713" s="175" t="e">
        <f>('Raw data'!U713/Shannon!$D713)*LN('Raw data'!U713/Shannon!$D713)</f>
        <v>#NUM!</v>
      </c>
      <c r="W713" s="175" t="e">
        <f>('Raw data'!V713/Shannon!$D713)*LN('Raw data'!V713/Shannon!$D713)</f>
        <v>#NUM!</v>
      </c>
      <c r="X713" s="175" t="e">
        <f>('Raw data'!W713/Shannon!$D713)*LN('Raw data'!W713/Shannon!$D713)</f>
        <v>#NUM!</v>
      </c>
      <c r="Y713" s="175" t="e">
        <f>('Raw data'!X713/Shannon!$D713)*LN('Raw data'!X713/Shannon!$D713)</f>
        <v>#NUM!</v>
      </c>
      <c r="Z713" s="175" t="e">
        <f>('Raw data'!Y713/Shannon!$D713)*LN('Raw data'!Y713/Shannon!$D713)</f>
        <v>#NUM!</v>
      </c>
      <c r="AA713" s="175" t="e">
        <f>('Raw data'!Z713/Shannon!$D713)*LN('Raw data'!Z713/Shannon!$D713)</f>
        <v>#NUM!</v>
      </c>
      <c r="AB713" s="175">
        <f>('Raw data'!AA713/Shannon!$D713)*LN('Raw data'!AA713/Shannon!$D713)</f>
        <v>-2.4247407046906363E-2</v>
      </c>
      <c r="AC713" s="175" t="e">
        <f>('Raw data'!AB713/Shannon!$D713)*LN('Raw data'!AB713/Shannon!$D713)</f>
        <v>#NUM!</v>
      </c>
      <c r="AD713" s="175">
        <f>('Raw data'!AC713/Shannon!$D713)*LN('Raw data'!AC713/Shannon!$D713)</f>
        <v>-4.4742353744409435E-3</v>
      </c>
      <c r="AE713" s="175" t="e">
        <f>('Raw data'!AD713/Shannon!$D713)*LN('Raw data'!AD713/Shannon!$D713)</f>
        <v>#NUM!</v>
      </c>
      <c r="AF713" s="175" t="e">
        <f>('Raw data'!AE713/Shannon!$D713)*LN('Raw data'!AE713/Shannon!$D713)</f>
        <v>#NUM!</v>
      </c>
      <c r="AG713" s="175" t="e">
        <f>('Raw data'!AF713/Shannon!$D713)*LN('Raw data'!AF713/Shannon!$D713)</f>
        <v>#NUM!</v>
      </c>
      <c r="AH713" s="175" t="e">
        <f>('Raw data'!AG713/Shannon!$D713)*LN('Raw data'!AG713/Shannon!$D713)</f>
        <v>#NUM!</v>
      </c>
      <c r="AI713" s="175" t="e">
        <f>('Raw data'!AH713/Shannon!$D713)*LN('Raw data'!AH713/Shannon!$D713)</f>
        <v>#NUM!</v>
      </c>
      <c r="AJ713" s="175" t="e">
        <f>('Raw data'!AI713/Shannon!$D713)*LN('Raw data'!AI713/Shannon!$D713)</f>
        <v>#NUM!</v>
      </c>
      <c r="AK713" s="175" t="e">
        <f>('Raw data'!AJ713/Shannon!$D713)*LN('Raw data'!AJ713/Shannon!$D713)</f>
        <v>#NUM!</v>
      </c>
      <c r="AL713" s="175" t="e">
        <f>('Raw data'!AK713/Shannon!$D713)*LN('Raw data'!AK713/Shannon!$D713)</f>
        <v>#NUM!</v>
      </c>
      <c r="AM713" s="175" t="e">
        <f>('Raw data'!AL713/Shannon!$D713)*LN('Raw data'!AL713/Shannon!$D713)</f>
        <v>#NUM!</v>
      </c>
      <c r="AN713" s="175" t="e">
        <f>('Raw data'!AM713/Shannon!$D713)*LN('Raw data'!AM713/Shannon!$D713)</f>
        <v>#NUM!</v>
      </c>
      <c r="AO713" s="175" t="e">
        <f>('Raw data'!AN713/Shannon!$D713)*LN('Raw data'!AN713/Shannon!$D713)</f>
        <v>#NUM!</v>
      </c>
      <c r="AP713" s="175" t="e">
        <f>('Raw data'!AO713/Shannon!$D713)*LN('Raw data'!AO713/Shannon!$D713)</f>
        <v>#NUM!</v>
      </c>
      <c r="AQ713" s="175" t="e">
        <f>('Raw data'!AP713/Shannon!$D713)*LN('Raw data'!AP713/Shannon!$D713)</f>
        <v>#NUM!</v>
      </c>
      <c r="AR713" s="175" t="e">
        <f>('Raw data'!AQ713/Shannon!$D713)*LN('Raw data'!AQ713/Shannon!$D713)</f>
        <v>#NUM!</v>
      </c>
      <c r="AS713" s="175" t="e">
        <f>('Raw data'!AR713/Shannon!$D713)*LN('Raw data'!AR713/Shannon!$D713)</f>
        <v>#NUM!</v>
      </c>
      <c r="AT713" s="175" t="e">
        <f>('Raw data'!AS713/Shannon!$D713)*LN('Raw data'!AS713/Shannon!$D713)</f>
        <v>#NUM!</v>
      </c>
      <c r="AU713" s="175" t="e">
        <f>('Raw data'!AT713/Shannon!$D713)*LN('Raw data'!AT713/Shannon!$D713)</f>
        <v>#NUM!</v>
      </c>
      <c r="AV713" s="175" t="e">
        <f>('Raw data'!AU713/Shannon!$D713)*LN('Raw data'!AU713/Shannon!$D713)</f>
        <v>#NUM!</v>
      </c>
      <c r="AW713" s="175" t="e">
        <f>('Raw data'!AV713/Shannon!$D713)*LN('Raw data'!AV713/Shannon!$D713)</f>
        <v>#NUM!</v>
      </c>
      <c r="AX713" s="175" t="e">
        <f>('Raw data'!AW713/Shannon!$D713)*LN('Raw data'!AW713/Shannon!$D713)</f>
        <v>#NUM!</v>
      </c>
      <c r="AY713" s="175" t="e">
        <f>('Raw data'!AX713/Shannon!$D713)*LN('Raw data'!AX713/Shannon!$D713)</f>
        <v>#NUM!</v>
      </c>
      <c r="AZ713" s="175" t="e">
        <f>('Raw data'!AY713/Shannon!$D713)*LN('Raw data'!AY713/Shannon!$D713)</f>
        <v>#NUM!</v>
      </c>
      <c r="BA713" s="175" t="e">
        <f>('Raw data'!AZ713/Shannon!$D713)*LN('Raw data'!AZ713/Shannon!$D713)</f>
        <v>#NUM!</v>
      </c>
      <c r="BB713" s="175" t="e">
        <f>('Raw data'!BA713/Shannon!$D713)*LN('Raw data'!BA713/Shannon!$D713)</f>
        <v>#NUM!</v>
      </c>
      <c r="BC713" s="175" t="e">
        <f>('Raw data'!BB713/Shannon!$D713)*LN('Raw data'!BB713/Shannon!$D713)</f>
        <v>#NUM!</v>
      </c>
      <c r="BD713" s="175" t="e">
        <f>('Raw data'!BC713/Shannon!$D713)*LN('Raw data'!BC713/Shannon!$D713)</f>
        <v>#NUM!</v>
      </c>
      <c r="BE713" s="175" t="e">
        <f>('Raw data'!BD713/Shannon!$D713)*LN('Raw data'!BD713/Shannon!$D713)</f>
        <v>#NUM!</v>
      </c>
      <c r="BF713" s="175" t="e">
        <f>('Raw data'!BE713/Shannon!$D713)*LN('Raw data'!BE713/Shannon!$D713)</f>
        <v>#NUM!</v>
      </c>
      <c r="BG713" s="175" t="e">
        <f>('Raw data'!BF713/Shannon!$D713)*LN('Raw data'!BF713/Shannon!$D713)</f>
        <v>#NUM!</v>
      </c>
      <c r="BH713" s="175" t="e">
        <f>('Raw data'!BG713/Shannon!$D713)*LN('Raw data'!BG713/Shannon!$D713)</f>
        <v>#NUM!</v>
      </c>
      <c r="BI713" s="175" t="e">
        <f>('Raw data'!BH713/Shannon!$D713)*LN('Raw data'!BH713/Shannon!$D713)</f>
        <v>#NUM!</v>
      </c>
      <c r="BJ713" s="175" t="e">
        <f>('Raw data'!BI713/Shannon!$D713)*LN('Raw data'!BI713/Shannon!$D713)</f>
        <v>#NUM!</v>
      </c>
      <c r="BK713" s="175" t="e">
        <f>('Raw data'!BJ713/Shannon!$D713)*LN('Raw data'!BJ713/Shannon!$D713)</f>
        <v>#NUM!</v>
      </c>
      <c r="BL713" s="175" t="e">
        <f>('Raw data'!BK713/Shannon!$D713)*LN('Raw data'!BK713/Shannon!$D713)</f>
        <v>#NUM!</v>
      </c>
      <c r="BM713" s="175" t="e">
        <f>('Raw data'!BL713/Shannon!$D713)*LN('Raw data'!BL713/Shannon!$D713)</f>
        <v>#NUM!</v>
      </c>
      <c r="BN713" s="175" t="e">
        <f>('Raw data'!BM713/Shannon!$D713)*LN('Raw data'!BM713/Shannon!$D713)</f>
        <v>#NUM!</v>
      </c>
      <c r="BO713" s="175" t="e">
        <f>('Raw data'!BN713/Shannon!$D713)*LN('Raw data'!BN713/Shannon!$D713)</f>
        <v>#NUM!</v>
      </c>
      <c r="BP713" s="175" t="e">
        <f>('Raw data'!BO713/Shannon!$D713)*LN('Raw data'!BO713/Shannon!$D713)</f>
        <v>#NUM!</v>
      </c>
      <c r="BQ713" s="175" t="e">
        <f>('Raw data'!BP713/Shannon!$D713)*LN('Raw data'!BP713/Shannon!$D713)</f>
        <v>#NUM!</v>
      </c>
      <c r="BR713" s="175" t="e">
        <f>('Raw data'!BQ713/Shannon!$D713)*LN('Raw data'!BQ713/Shannon!$D713)</f>
        <v>#NUM!</v>
      </c>
      <c r="BS713" s="175" t="e">
        <f>('Raw data'!BR713/Shannon!$D713)*LN('Raw data'!BR713/Shannon!$D713)</f>
        <v>#NUM!</v>
      </c>
      <c r="BT713" s="175" t="e">
        <f>('Raw data'!BS713/Shannon!$D713)*LN('Raw data'!BS713/Shannon!$D713)</f>
        <v>#NUM!</v>
      </c>
      <c r="BU713" s="175" t="e">
        <f>('Raw data'!BT713/Shannon!$D713)*LN('Raw data'!BT713/Shannon!$D713)</f>
        <v>#NUM!</v>
      </c>
      <c r="BV713" s="175" t="e">
        <f>('Raw data'!BU713/Shannon!$D713)*LN('Raw data'!BU713/Shannon!$D713)</f>
        <v>#NUM!</v>
      </c>
      <c r="BW713" s="175" t="e">
        <f>('Raw data'!BV713/Shannon!$D713)*LN('Raw data'!BV713/Shannon!$D713)</f>
        <v>#NUM!</v>
      </c>
      <c r="BX713" s="175" t="e">
        <f>('Raw data'!BW713/Shannon!$D713)*LN('Raw data'!BW713/Shannon!$D713)</f>
        <v>#NUM!</v>
      </c>
      <c r="BY713" s="175" t="e">
        <f>('Raw data'!BX713/Shannon!$D713)*LN('Raw data'!BX713/Shannon!$D713)</f>
        <v>#NUM!</v>
      </c>
      <c r="BZ713" s="175" t="e">
        <f>('Raw data'!BY713/Shannon!$D713)*LN('Raw data'!BY713/Shannon!$D713)</f>
        <v>#NUM!</v>
      </c>
      <c r="CA713" s="175" t="e">
        <f>('Raw data'!BZ713/Shannon!$D713)*LN('Raw data'!BZ713/Shannon!$D713)</f>
        <v>#NUM!</v>
      </c>
      <c r="CB713" s="175" t="e">
        <f>('Raw data'!CA713/Shannon!$D713)*LN('Raw data'!CA713/Shannon!$D713)</f>
        <v>#NUM!</v>
      </c>
      <c r="CC713" s="175" t="e">
        <f>('Raw data'!CB713/Shannon!$D713)*LN('Raw data'!CB713/Shannon!$D713)</f>
        <v>#NUM!</v>
      </c>
      <c r="CD713" s="175" t="e">
        <f>('Raw data'!CC713/Shannon!$D713)*LN('Raw data'!CC713/Shannon!$D713)</f>
        <v>#NUM!</v>
      </c>
      <c r="CF713" s="176">
        <f t="shared" si="10"/>
        <v>2.8721642421347306E-2</v>
      </c>
      <c r="CG713" s="175"/>
      <c r="CH713" s="175"/>
      <c r="CI713" s="175"/>
      <c r="CJ713" s="175"/>
      <c r="CK713" s="175"/>
      <c r="CL713" s="175"/>
      <c r="CM713" s="175"/>
      <c r="CN713" s="175"/>
      <c r="CO713" s="175"/>
      <c r="CP713" s="175"/>
      <c r="CQ713" s="175"/>
      <c r="CR713" s="175"/>
      <c r="CS713" s="175"/>
      <c r="CT713" s="175"/>
      <c r="CU713" s="175"/>
      <c r="CV713" s="175"/>
      <c r="CW713" s="175"/>
      <c r="CX713" s="175"/>
      <c r="CY713" s="175"/>
      <c r="CZ713" s="175"/>
      <c r="DA713" s="175"/>
      <c r="DB713" s="175"/>
      <c r="DC713" s="175"/>
      <c r="DD713" s="175"/>
      <c r="DE713" s="175"/>
      <c r="DF713" s="175">
        <v>-2.4247407046906363E-2</v>
      </c>
      <c r="DG713" s="175"/>
      <c r="DH713" s="175">
        <v>-4.4742353744409435E-3</v>
      </c>
      <c r="DI713" s="175"/>
      <c r="DJ713" s="175"/>
      <c r="DK713" s="175"/>
      <c r="DL713" s="175"/>
      <c r="DM713" s="175"/>
      <c r="DN713" s="175"/>
      <c r="DO713" s="175"/>
      <c r="DP713" s="175"/>
      <c r="DQ713" s="175"/>
      <c r="DR713" s="175"/>
      <c r="DS713" s="175"/>
      <c r="DT713" s="175"/>
      <c r="DU713" s="175"/>
      <c r="DV713" s="175"/>
      <c r="DW713" s="175"/>
      <c r="DX713" s="175"/>
      <c r="DY713" s="175"/>
      <c r="DZ713" s="175"/>
      <c r="EA713" s="175"/>
      <c r="EB713" s="175"/>
      <c r="EC713" s="175"/>
      <c r="ED713" s="175"/>
      <c r="EE713" s="175"/>
      <c r="EF713" s="175"/>
      <c r="EG713" s="175"/>
      <c r="EH713" s="175"/>
      <c r="EI713" s="175"/>
      <c r="EJ713" s="175"/>
      <c r="EK713" s="175"/>
      <c r="EL713" s="175"/>
      <c r="EM713" s="175"/>
      <c r="EN713" s="175"/>
      <c r="EO713" s="175"/>
      <c r="EP713" s="175"/>
      <c r="EQ713" s="175"/>
      <c r="ER713" s="175"/>
      <c r="ES713" s="175"/>
      <c r="ET713" s="175"/>
      <c r="EU713" s="175"/>
      <c r="EV713" s="175"/>
      <c r="EW713" s="175"/>
      <c r="EX713" s="175"/>
      <c r="EY713" s="175"/>
      <c r="EZ713" s="175"/>
      <c r="FA713" s="175"/>
      <c r="FB713" s="175"/>
      <c r="FC713" s="175"/>
      <c r="FD713" s="175"/>
      <c r="FE713" s="175"/>
      <c r="FF713" s="175"/>
      <c r="FG713" s="175"/>
      <c r="FH713" s="175"/>
    </row>
    <row r="714" spans="2:164" x14ac:dyDescent="0.2">
      <c r="B714" s="13">
        <v>48</v>
      </c>
      <c r="C714" s="14">
        <v>6</v>
      </c>
      <c r="D714">
        <f>SUM('Raw data'!D714:CC714)</f>
        <v>0</v>
      </c>
      <c r="E714" s="175" t="e">
        <f>('Raw data'!D714/Shannon!$D714)*LN('Raw data'!D714/Shannon!$D714)</f>
        <v>#DIV/0!</v>
      </c>
      <c r="F714" s="175" t="e">
        <f>('Raw data'!E714/Shannon!$D714)*LN('Raw data'!E714/Shannon!$D714)</f>
        <v>#DIV/0!</v>
      </c>
      <c r="G714" s="175" t="e">
        <f>('Raw data'!F714/Shannon!$D714)*LN('Raw data'!F714/Shannon!$D714)</f>
        <v>#DIV/0!</v>
      </c>
      <c r="H714" s="175" t="e">
        <f>('Raw data'!G714/Shannon!$D714)*LN('Raw data'!G714/Shannon!$D714)</f>
        <v>#DIV/0!</v>
      </c>
      <c r="I714" s="175" t="e">
        <f>('Raw data'!H714/Shannon!$D714)*LN('Raw data'!H714/Shannon!$D714)</f>
        <v>#DIV/0!</v>
      </c>
      <c r="J714" s="175" t="e">
        <f>('Raw data'!I714/Shannon!$D714)*LN('Raw data'!I714/Shannon!$D714)</f>
        <v>#DIV/0!</v>
      </c>
      <c r="K714" s="175" t="e">
        <f>('Raw data'!J714/Shannon!$D714)*LN('Raw data'!J714/Shannon!$D714)</f>
        <v>#DIV/0!</v>
      </c>
      <c r="L714" s="175" t="e">
        <f>('Raw data'!K714/Shannon!$D714)*LN('Raw data'!K714/Shannon!$D714)</f>
        <v>#DIV/0!</v>
      </c>
      <c r="M714" s="175" t="e">
        <f>('Raw data'!L714/Shannon!$D714)*LN('Raw data'!L714/Shannon!$D714)</f>
        <v>#DIV/0!</v>
      </c>
      <c r="N714" s="175" t="e">
        <f>('Raw data'!M714/Shannon!$D714)*LN('Raw data'!M714/Shannon!$D714)</f>
        <v>#DIV/0!</v>
      </c>
      <c r="O714" s="175" t="e">
        <f>('Raw data'!N714/Shannon!$D714)*LN('Raw data'!N714/Shannon!$D714)</f>
        <v>#DIV/0!</v>
      </c>
      <c r="P714" s="175" t="e">
        <f>('Raw data'!O714/Shannon!$D714)*LN('Raw data'!O714/Shannon!$D714)</f>
        <v>#DIV/0!</v>
      </c>
      <c r="Q714" s="175" t="e">
        <f>('Raw data'!P714/Shannon!$D714)*LN('Raw data'!P714/Shannon!$D714)</f>
        <v>#DIV/0!</v>
      </c>
      <c r="R714" s="175" t="e">
        <f>('Raw data'!Q714/Shannon!$D714)*LN('Raw data'!Q714/Shannon!$D714)</f>
        <v>#DIV/0!</v>
      </c>
      <c r="S714" s="175" t="e">
        <f>('Raw data'!R714/Shannon!$D714)*LN('Raw data'!R714/Shannon!$D714)</f>
        <v>#DIV/0!</v>
      </c>
      <c r="T714" s="175" t="e">
        <f>('Raw data'!S714/Shannon!$D714)*LN('Raw data'!S714/Shannon!$D714)</f>
        <v>#DIV/0!</v>
      </c>
      <c r="U714" s="175" t="e">
        <f>('Raw data'!T714/Shannon!$D714)*LN('Raw data'!T714/Shannon!$D714)</f>
        <v>#DIV/0!</v>
      </c>
      <c r="V714" s="175" t="e">
        <f>('Raw data'!U714/Shannon!$D714)*LN('Raw data'!U714/Shannon!$D714)</f>
        <v>#DIV/0!</v>
      </c>
      <c r="W714" s="175" t="e">
        <f>('Raw data'!V714/Shannon!$D714)*LN('Raw data'!V714/Shannon!$D714)</f>
        <v>#DIV/0!</v>
      </c>
      <c r="X714" s="175" t="e">
        <f>('Raw data'!W714/Shannon!$D714)*LN('Raw data'!W714/Shannon!$D714)</f>
        <v>#DIV/0!</v>
      </c>
      <c r="Y714" s="175" t="e">
        <f>('Raw data'!X714/Shannon!$D714)*LN('Raw data'!X714/Shannon!$D714)</f>
        <v>#DIV/0!</v>
      </c>
      <c r="Z714" s="175" t="e">
        <f>('Raw data'!Y714/Shannon!$D714)*LN('Raw data'!Y714/Shannon!$D714)</f>
        <v>#DIV/0!</v>
      </c>
      <c r="AA714" s="175" t="e">
        <f>('Raw data'!Z714/Shannon!$D714)*LN('Raw data'!Z714/Shannon!$D714)</f>
        <v>#DIV/0!</v>
      </c>
      <c r="AB714" s="175" t="e">
        <f>('Raw data'!AA714/Shannon!$D714)*LN('Raw data'!AA714/Shannon!$D714)</f>
        <v>#DIV/0!</v>
      </c>
      <c r="AC714" s="175" t="e">
        <f>('Raw data'!AB714/Shannon!$D714)*LN('Raw data'!AB714/Shannon!$D714)</f>
        <v>#DIV/0!</v>
      </c>
      <c r="AD714" s="175" t="e">
        <f>('Raw data'!AC714/Shannon!$D714)*LN('Raw data'!AC714/Shannon!$D714)</f>
        <v>#DIV/0!</v>
      </c>
      <c r="AE714" s="175" t="e">
        <f>('Raw data'!AD714/Shannon!$D714)*LN('Raw data'!AD714/Shannon!$D714)</f>
        <v>#DIV/0!</v>
      </c>
      <c r="AF714" s="175" t="e">
        <f>('Raw data'!AE714/Shannon!$D714)*LN('Raw data'!AE714/Shannon!$D714)</f>
        <v>#DIV/0!</v>
      </c>
      <c r="AG714" s="175" t="e">
        <f>('Raw data'!AF714/Shannon!$D714)*LN('Raw data'!AF714/Shannon!$D714)</f>
        <v>#DIV/0!</v>
      </c>
      <c r="AH714" s="175" t="e">
        <f>('Raw data'!AG714/Shannon!$D714)*LN('Raw data'!AG714/Shannon!$D714)</f>
        <v>#DIV/0!</v>
      </c>
      <c r="AI714" s="175" t="e">
        <f>('Raw data'!AH714/Shannon!$D714)*LN('Raw data'!AH714/Shannon!$D714)</f>
        <v>#DIV/0!</v>
      </c>
      <c r="AJ714" s="175" t="e">
        <f>('Raw data'!AI714/Shannon!$D714)*LN('Raw data'!AI714/Shannon!$D714)</f>
        <v>#DIV/0!</v>
      </c>
      <c r="AK714" s="175" t="e">
        <f>('Raw data'!AJ714/Shannon!$D714)*LN('Raw data'!AJ714/Shannon!$D714)</f>
        <v>#DIV/0!</v>
      </c>
      <c r="AL714" s="175" t="e">
        <f>('Raw data'!AK714/Shannon!$D714)*LN('Raw data'!AK714/Shannon!$D714)</f>
        <v>#DIV/0!</v>
      </c>
      <c r="AM714" s="175" t="e">
        <f>('Raw data'!AL714/Shannon!$D714)*LN('Raw data'!AL714/Shannon!$D714)</f>
        <v>#DIV/0!</v>
      </c>
      <c r="AN714" s="175" t="e">
        <f>('Raw data'!AM714/Shannon!$D714)*LN('Raw data'!AM714/Shannon!$D714)</f>
        <v>#DIV/0!</v>
      </c>
      <c r="AO714" s="175" t="e">
        <f>('Raw data'!AN714/Shannon!$D714)*LN('Raw data'!AN714/Shannon!$D714)</f>
        <v>#DIV/0!</v>
      </c>
      <c r="AP714" s="175" t="e">
        <f>('Raw data'!AO714/Shannon!$D714)*LN('Raw data'!AO714/Shannon!$D714)</f>
        <v>#DIV/0!</v>
      </c>
      <c r="AQ714" s="175" t="e">
        <f>('Raw data'!AP714/Shannon!$D714)*LN('Raw data'!AP714/Shannon!$D714)</f>
        <v>#DIV/0!</v>
      </c>
      <c r="AR714" s="175" t="e">
        <f>('Raw data'!AQ714/Shannon!$D714)*LN('Raw data'!AQ714/Shannon!$D714)</f>
        <v>#DIV/0!</v>
      </c>
      <c r="AS714" s="175" t="e">
        <f>('Raw data'!AR714/Shannon!$D714)*LN('Raw data'!AR714/Shannon!$D714)</f>
        <v>#DIV/0!</v>
      </c>
      <c r="AT714" s="175" t="e">
        <f>('Raw data'!AS714/Shannon!$D714)*LN('Raw data'!AS714/Shannon!$D714)</f>
        <v>#DIV/0!</v>
      </c>
      <c r="AU714" s="175" t="e">
        <f>('Raw data'!AT714/Shannon!$D714)*LN('Raw data'!AT714/Shannon!$D714)</f>
        <v>#DIV/0!</v>
      </c>
      <c r="AV714" s="175" t="e">
        <f>('Raw data'!AU714/Shannon!$D714)*LN('Raw data'!AU714/Shannon!$D714)</f>
        <v>#DIV/0!</v>
      </c>
      <c r="AW714" s="175" t="e">
        <f>('Raw data'!AV714/Shannon!$D714)*LN('Raw data'!AV714/Shannon!$D714)</f>
        <v>#DIV/0!</v>
      </c>
      <c r="AX714" s="175" t="e">
        <f>('Raw data'!AW714/Shannon!$D714)*LN('Raw data'!AW714/Shannon!$D714)</f>
        <v>#DIV/0!</v>
      </c>
      <c r="AY714" s="175" t="e">
        <f>('Raw data'!AX714/Shannon!$D714)*LN('Raw data'!AX714/Shannon!$D714)</f>
        <v>#DIV/0!</v>
      </c>
      <c r="AZ714" s="175" t="e">
        <f>('Raw data'!AY714/Shannon!$D714)*LN('Raw data'!AY714/Shannon!$D714)</f>
        <v>#DIV/0!</v>
      </c>
      <c r="BA714" s="175" t="e">
        <f>('Raw data'!AZ714/Shannon!$D714)*LN('Raw data'!AZ714/Shannon!$D714)</f>
        <v>#DIV/0!</v>
      </c>
      <c r="BB714" s="175" t="e">
        <f>('Raw data'!BA714/Shannon!$D714)*LN('Raw data'!BA714/Shannon!$D714)</f>
        <v>#DIV/0!</v>
      </c>
      <c r="BC714" s="175" t="e">
        <f>('Raw data'!BB714/Shannon!$D714)*LN('Raw data'!BB714/Shannon!$D714)</f>
        <v>#DIV/0!</v>
      </c>
      <c r="BD714" s="175" t="e">
        <f>('Raw data'!BC714/Shannon!$D714)*LN('Raw data'!BC714/Shannon!$D714)</f>
        <v>#DIV/0!</v>
      </c>
      <c r="BE714" s="175" t="e">
        <f>('Raw data'!BD714/Shannon!$D714)*LN('Raw data'!BD714/Shannon!$D714)</f>
        <v>#DIV/0!</v>
      </c>
      <c r="BF714" s="175" t="e">
        <f>('Raw data'!BE714/Shannon!$D714)*LN('Raw data'!BE714/Shannon!$D714)</f>
        <v>#DIV/0!</v>
      </c>
      <c r="BG714" s="175" t="e">
        <f>('Raw data'!BF714/Shannon!$D714)*LN('Raw data'!BF714/Shannon!$D714)</f>
        <v>#DIV/0!</v>
      </c>
      <c r="BH714" s="175" t="e">
        <f>('Raw data'!BG714/Shannon!$D714)*LN('Raw data'!BG714/Shannon!$D714)</f>
        <v>#DIV/0!</v>
      </c>
      <c r="BI714" s="175" t="e">
        <f>('Raw data'!BH714/Shannon!$D714)*LN('Raw data'!BH714/Shannon!$D714)</f>
        <v>#DIV/0!</v>
      </c>
      <c r="BJ714" s="175" t="e">
        <f>('Raw data'!BI714/Shannon!$D714)*LN('Raw data'!BI714/Shannon!$D714)</f>
        <v>#DIV/0!</v>
      </c>
      <c r="BK714" s="175" t="e">
        <f>('Raw data'!BJ714/Shannon!$D714)*LN('Raw data'!BJ714/Shannon!$D714)</f>
        <v>#DIV/0!</v>
      </c>
      <c r="BL714" s="175" t="e">
        <f>('Raw data'!BK714/Shannon!$D714)*LN('Raw data'!BK714/Shannon!$D714)</f>
        <v>#DIV/0!</v>
      </c>
      <c r="BM714" s="175" t="e">
        <f>('Raw data'!BL714/Shannon!$D714)*LN('Raw data'!BL714/Shannon!$D714)</f>
        <v>#DIV/0!</v>
      </c>
      <c r="BN714" s="175" t="e">
        <f>('Raw data'!BM714/Shannon!$D714)*LN('Raw data'!BM714/Shannon!$D714)</f>
        <v>#DIV/0!</v>
      </c>
      <c r="BO714" s="175" t="e">
        <f>('Raw data'!BN714/Shannon!$D714)*LN('Raw data'!BN714/Shannon!$D714)</f>
        <v>#DIV/0!</v>
      </c>
      <c r="BP714" s="175" t="e">
        <f>('Raw data'!BO714/Shannon!$D714)*LN('Raw data'!BO714/Shannon!$D714)</f>
        <v>#DIV/0!</v>
      </c>
      <c r="BQ714" s="175" t="e">
        <f>('Raw data'!BP714/Shannon!$D714)*LN('Raw data'!BP714/Shannon!$D714)</f>
        <v>#DIV/0!</v>
      </c>
      <c r="BR714" s="175" t="e">
        <f>('Raw data'!BQ714/Shannon!$D714)*LN('Raw data'!BQ714/Shannon!$D714)</f>
        <v>#DIV/0!</v>
      </c>
      <c r="BS714" s="175" t="e">
        <f>('Raw data'!BR714/Shannon!$D714)*LN('Raw data'!BR714/Shannon!$D714)</f>
        <v>#DIV/0!</v>
      </c>
      <c r="BT714" s="175" t="e">
        <f>('Raw data'!BS714/Shannon!$D714)*LN('Raw data'!BS714/Shannon!$D714)</f>
        <v>#DIV/0!</v>
      </c>
      <c r="BU714" s="175" t="e">
        <f>('Raw data'!BT714/Shannon!$D714)*LN('Raw data'!BT714/Shannon!$D714)</f>
        <v>#DIV/0!</v>
      </c>
      <c r="BV714" s="175" t="e">
        <f>('Raw data'!BU714/Shannon!$D714)*LN('Raw data'!BU714/Shannon!$D714)</f>
        <v>#DIV/0!</v>
      </c>
      <c r="BW714" s="175" t="e">
        <f>('Raw data'!BV714/Shannon!$D714)*LN('Raw data'!BV714/Shannon!$D714)</f>
        <v>#DIV/0!</v>
      </c>
      <c r="BX714" s="175" t="e">
        <f>('Raw data'!BW714/Shannon!$D714)*LN('Raw data'!BW714/Shannon!$D714)</f>
        <v>#DIV/0!</v>
      </c>
      <c r="BY714" s="175" t="e">
        <f>('Raw data'!BX714/Shannon!$D714)*LN('Raw data'!BX714/Shannon!$D714)</f>
        <v>#DIV/0!</v>
      </c>
      <c r="BZ714" s="175" t="e">
        <f>('Raw data'!BY714/Shannon!$D714)*LN('Raw data'!BY714/Shannon!$D714)</f>
        <v>#DIV/0!</v>
      </c>
      <c r="CA714" s="175" t="e">
        <f>('Raw data'!BZ714/Shannon!$D714)*LN('Raw data'!BZ714/Shannon!$D714)</f>
        <v>#DIV/0!</v>
      </c>
      <c r="CB714" s="175" t="e">
        <f>('Raw data'!CA714/Shannon!$D714)*LN('Raw data'!CA714/Shannon!$D714)</f>
        <v>#DIV/0!</v>
      </c>
      <c r="CC714" s="175" t="e">
        <f>('Raw data'!CB714/Shannon!$D714)*LN('Raw data'!CB714/Shannon!$D714)</f>
        <v>#DIV/0!</v>
      </c>
      <c r="CD714" s="175" t="e">
        <f>('Raw data'!CC714/Shannon!$D714)*LN('Raw data'!CC714/Shannon!$D714)</f>
        <v>#DIV/0!</v>
      </c>
      <c r="CF714" s="176" t="e">
        <f t="shared" si="10"/>
        <v>#DIV/0!</v>
      </c>
      <c r="CG714" s="175"/>
      <c r="CH714" s="175"/>
      <c r="CI714" s="175" t="e">
        <v>#DIV/0!</v>
      </c>
      <c r="CJ714" s="175" t="e">
        <v>#DIV/0!</v>
      </c>
      <c r="CK714" s="175" t="e">
        <v>#DIV/0!</v>
      </c>
      <c r="CL714" s="175" t="e">
        <v>#DIV/0!</v>
      </c>
      <c r="CM714" s="175" t="e">
        <v>#DIV/0!</v>
      </c>
      <c r="CN714" s="175" t="e">
        <v>#DIV/0!</v>
      </c>
      <c r="CO714" s="175" t="e">
        <v>#DIV/0!</v>
      </c>
      <c r="CP714" s="175" t="e">
        <v>#DIV/0!</v>
      </c>
      <c r="CQ714" s="175" t="e">
        <v>#DIV/0!</v>
      </c>
      <c r="CR714" s="175" t="e">
        <v>#DIV/0!</v>
      </c>
      <c r="CS714" s="175" t="e">
        <v>#DIV/0!</v>
      </c>
      <c r="CT714" s="175" t="e">
        <v>#DIV/0!</v>
      </c>
      <c r="CU714" s="175" t="e">
        <v>#DIV/0!</v>
      </c>
      <c r="CV714" s="175" t="e">
        <v>#DIV/0!</v>
      </c>
      <c r="CW714" s="175" t="e">
        <v>#DIV/0!</v>
      </c>
      <c r="CX714" s="175" t="e">
        <v>#DIV/0!</v>
      </c>
      <c r="CY714" s="175" t="e">
        <v>#DIV/0!</v>
      </c>
      <c r="CZ714" s="175" t="e">
        <v>#DIV/0!</v>
      </c>
      <c r="DA714" s="175" t="e">
        <v>#DIV/0!</v>
      </c>
      <c r="DB714" s="175" t="e">
        <v>#DIV/0!</v>
      </c>
      <c r="DC714" s="175" t="e">
        <v>#DIV/0!</v>
      </c>
      <c r="DD714" s="175" t="e">
        <v>#DIV/0!</v>
      </c>
      <c r="DE714" s="175" t="e">
        <v>#DIV/0!</v>
      </c>
      <c r="DF714" s="175" t="e">
        <v>#DIV/0!</v>
      </c>
      <c r="DG714" s="175" t="e">
        <v>#DIV/0!</v>
      </c>
      <c r="DH714" s="175" t="e">
        <v>#DIV/0!</v>
      </c>
      <c r="DI714" s="175" t="e">
        <v>#DIV/0!</v>
      </c>
      <c r="DJ714" s="175" t="e">
        <v>#DIV/0!</v>
      </c>
      <c r="DK714" s="175" t="e">
        <v>#DIV/0!</v>
      </c>
      <c r="DL714" s="175" t="e">
        <v>#DIV/0!</v>
      </c>
      <c r="DM714" s="175" t="e">
        <v>#DIV/0!</v>
      </c>
      <c r="DN714" s="175" t="e">
        <v>#DIV/0!</v>
      </c>
      <c r="DO714" s="175" t="e">
        <v>#DIV/0!</v>
      </c>
      <c r="DP714" s="175" t="e">
        <v>#DIV/0!</v>
      </c>
      <c r="DQ714" s="175" t="e">
        <v>#DIV/0!</v>
      </c>
      <c r="DR714" s="175" t="e">
        <v>#DIV/0!</v>
      </c>
      <c r="DS714" s="175" t="e">
        <v>#DIV/0!</v>
      </c>
      <c r="DT714" s="175" t="e">
        <v>#DIV/0!</v>
      </c>
      <c r="DU714" s="175" t="e">
        <v>#DIV/0!</v>
      </c>
      <c r="DV714" s="175" t="e">
        <v>#DIV/0!</v>
      </c>
      <c r="DW714" s="175" t="e">
        <v>#DIV/0!</v>
      </c>
      <c r="DX714" s="175" t="e">
        <v>#DIV/0!</v>
      </c>
      <c r="DY714" s="175" t="e">
        <v>#DIV/0!</v>
      </c>
      <c r="DZ714" s="175" t="e">
        <v>#DIV/0!</v>
      </c>
      <c r="EA714" s="175" t="e">
        <v>#DIV/0!</v>
      </c>
      <c r="EB714" s="175" t="e">
        <v>#DIV/0!</v>
      </c>
      <c r="EC714" s="175" t="e">
        <v>#DIV/0!</v>
      </c>
      <c r="ED714" s="175" t="e">
        <v>#DIV/0!</v>
      </c>
      <c r="EE714" s="175" t="e">
        <v>#DIV/0!</v>
      </c>
      <c r="EF714" s="175" t="e">
        <v>#DIV/0!</v>
      </c>
      <c r="EG714" s="175" t="e">
        <v>#DIV/0!</v>
      </c>
      <c r="EH714" s="175" t="e">
        <v>#DIV/0!</v>
      </c>
      <c r="EI714" s="175" t="e">
        <v>#DIV/0!</v>
      </c>
      <c r="EJ714" s="175" t="e">
        <v>#DIV/0!</v>
      </c>
      <c r="EK714" s="175" t="e">
        <v>#DIV/0!</v>
      </c>
      <c r="EL714" s="175" t="e">
        <v>#DIV/0!</v>
      </c>
      <c r="EM714" s="175" t="e">
        <v>#DIV/0!</v>
      </c>
      <c r="EN714" s="175" t="e">
        <v>#DIV/0!</v>
      </c>
      <c r="EO714" s="175" t="e">
        <v>#DIV/0!</v>
      </c>
      <c r="EP714" s="175" t="e">
        <v>#DIV/0!</v>
      </c>
      <c r="EQ714" s="175" t="e">
        <v>#DIV/0!</v>
      </c>
      <c r="ER714" s="175" t="e">
        <v>#DIV/0!</v>
      </c>
      <c r="ES714" s="175" t="e">
        <v>#DIV/0!</v>
      </c>
      <c r="ET714" s="175" t="e">
        <v>#DIV/0!</v>
      </c>
      <c r="EU714" s="175" t="e">
        <v>#DIV/0!</v>
      </c>
      <c r="EV714" s="175" t="e">
        <v>#DIV/0!</v>
      </c>
      <c r="EW714" s="175" t="e">
        <v>#DIV/0!</v>
      </c>
      <c r="EX714" s="175" t="e">
        <v>#DIV/0!</v>
      </c>
      <c r="EY714" s="175" t="e">
        <v>#DIV/0!</v>
      </c>
      <c r="EZ714" s="175" t="e">
        <v>#DIV/0!</v>
      </c>
      <c r="FA714" s="175" t="e">
        <v>#DIV/0!</v>
      </c>
      <c r="FB714" s="175" t="e">
        <v>#DIV/0!</v>
      </c>
      <c r="FC714" s="175" t="e">
        <v>#DIV/0!</v>
      </c>
      <c r="FD714" s="175" t="e">
        <v>#DIV/0!</v>
      </c>
      <c r="FE714" s="175" t="e">
        <v>#DIV/0!</v>
      </c>
      <c r="FF714" s="175" t="e">
        <v>#DIV/0!</v>
      </c>
      <c r="FG714" s="175" t="e">
        <v>#DIV/0!</v>
      </c>
      <c r="FH714" s="175" t="e">
        <v>#DIV/0!</v>
      </c>
    </row>
    <row r="715" spans="2:164" x14ac:dyDescent="0.2">
      <c r="B715" s="13">
        <v>48</v>
      </c>
      <c r="C715" s="14">
        <v>7</v>
      </c>
      <c r="D715">
        <f>SUM('Raw data'!D715:CC715)</f>
        <v>251</v>
      </c>
      <c r="E715" s="175" t="e">
        <f>('Raw data'!D715/Shannon!$D715)*LN('Raw data'!D715/Shannon!$D715)</f>
        <v>#NUM!</v>
      </c>
      <c r="F715" s="175" t="e">
        <f>('Raw data'!E715/Shannon!$D715)*LN('Raw data'!E715/Shannon!$D715)</f>
        <v>#NUM!</v>
      </c>
      <c r="G715" s="175" t="e">
        <f>('Raw data'!F715/Shannon!$D715)*LN('Raw data'!F715/Shannon!$D715)</f>
        <v>#NUM!</v>
      </c>
      <c r="H715" s="175" t="e">
        <f>('Raw data'!G715/Shannon!$D715)*LN('Raw data'!G715/Shannon!$D715)</f>
        <v>#NUM!</v>
      </c>
      <c r="I715" s="175" t="e">
        <f>('Raw data'!H715/Shannon!$D715)*LN('Raw data'!H715/Shannon!$D715)</f>
        <v>#NUM!</v>
      </c>
      <c r="J715" s="175" t="e">
        <f>('Raw data'!I715/Shannon!$D715)*LN('Raw data'!I715/Shannon!$D715)</f>
        <v>#NUM!</v>
      </c>
      <c r="K715" s="175" t="e">
        <f>('Raw data'!J715/Shannon!$D715)*LN('Raw data'!J715/Shannon!$D715)</f>
        <v>#NUM!</v>
      </c>
      <c r="L715" s="175" t="e">
        <f>('Raw data'!K715/Shannon!$D715)*LN('Raw data'!K715/Shannon!$D715)</f>
        <v>#NUM!</v>
      </c>
      <c r="M715" s="175" t="e">
        <f>('Raw data'!L715/Shannon!$D715)*LN('Raw data'!L715/Shannon!$D715)</f>
        <v>#NUM!</v>
      </c>
      <c r="N715" s="175" t="e">
        <f>('Raw data'!M715/Shannon!$D715)*LN('Raw data'!M715/Shannon!$D715)</f>
        <v>#NUM!</v>
      </c>
      <c r="O715" s="175" t="e">
        <f>('Raw data'!N715/Shannon!$D715)*LN('Raw data'!N715/Shannon!$D715)</f>
        <v>#NUM!</v>
      </c>
      <c r="P715" s="175" t="e">
        <f>('Raw data'!O715/Shannon!$D715)*LN('Raw data'!O715/Shannon!$D715)</f>
        <v>#NUM!</v>
      </c>
      <c r="Q715" s="175" t="e">
        <f>('Raw data'!P715/Shannon!$D715)*LN('Raw data'!P715/Shannon!$D715)</f>
        <v>#NUM!</v>
      </c>
      <c r="R715" s="175" t="e">
        <f>('Raw data'!Q715/Shannon!$D715)*LN('Raw data'!Q715/Shannon!$D715)</f>
        <v>#NUM!</v>
      </c>
      <c r="S715" s="175" t="e">
        <f>('Raw data'!R715/Shannon!$D715)*LN('Raw data'!R715/Shannon!$D715)</f>
        <v>#NUM!</v>
      </c>
      <c r="T715" s="175" t="e">
        <f>('Raw data'!S715/Shannon!$D715)*LN('Raw data'!S715/Shannon!$D715)</f>
        <v>#NUM!</v>
      </c>
      <c r="U715" s="175" t="e">
        <f>('Raw data'!T715/Shannon!$D715)*LN('Raw data'!T715/Shannon!$D715)</f>
        <v>#NUM!</v>
      </c>
      <c r="V715" s="175" t="e">
        <f>('Raw data'!U715/Shannon!$D715)*LN('Raw data'!U715/Shannon!$D715)</f>
        <v>#NUM!</v>
      </c>
      <c r="W715" s="175" t="e">
        <f>('Raw data'!V715/Shannon!$D715)*LN('Raw data'!V715/Shannon!$D715)</f>
        <v>#NUM!</v>
      </c>
      <c r="X715" s="175" t="e">
        <f>('Raw data'!W715/Shannon!$D715)*LN('Raw data'!W715/Shannon!$D715)</f>
        <v>#NUM!</v>
      </c>
      <c r="Y715" s="175" t="e">
        <f>('Raw data'!X715/Shannon!$D715)*LN('Raw data'!X715/Shannon!$D715)</f>
        <v>#NUM!</v>
      </c>
      <c r="Z715" s="175" t="e">
        <f>('Raw data'!Y715/Shannon!$D715)*LN('Raw data'!Y715/Shannon!$D715)</f>
        <v>#NUM!</v>
      </c>
      <c r="AA715" s="175" t="e">
        <f>('Raw data'!Z715/Shannon!$D715)*LN('Raw data'!Z715/Shannon!$D715)</f>
        <v>#NUM!</v>
      </c>
      <c r="AB715" s="175">
        <f>('Raw data'!AA715/Shannon!$D715)*LN('Raw data'!AA715/Shannon!$D715)</f>
        <v>-0.35483131924542649</v>
      </c>
      <c r="AC715" s="175" t="e">
        <f>('Raw data'!AB715/Shannon!$D715)*LN('Raw data'!AB715/Shannon!$D715)</f>
        <v>#NUM!</v>
      </c>
      <c r="AD715" s="175">
        <f>('Raw data'!AC715/Shannon!$D715)*LN('Raw data'!AC715/Shannon!$D715)</f>
        <v>-0.34837151520843279</v>
      </c>
      <c r="AE715" s="175" t="e">
        <f>('Raw data'!AD715/Shannon!$D715)*LN('Raw data'!AD715/Shannon!$D715)</f>
        <v>#NUM!</v>
      </c>
      <c r="AF715" s="175">
        <f>('Raw data'!AE715/Shannon!$D715)*LN('Raw data'!AE715/Shannon!$D715)</f>
        <v>-0.10983303258810991</v>
      </c>
      <c r="AG715" s="175" t="e">
        <f>('Raw data'!AF715/Shannon!$D715)*LN('Raw data'!AF715/Shannon!$D715)</f>
        <v>#NUM!</v>
      </c>
      <c r="AH715" s="175" t="e">
        <f>('Raw data'!AG715/Shannon!$D715)*LN('Raw data'!AG715/Shannon!$D715)</f>
        <v>#NUM!</v>
      </c>
      <c r="AI715" s="175" t="e">
        <f>('Raw data'!AH715/Shannon!$D715)*LN('Raw data'!AH715/Shannon!$D715)</f>
        <v>#NUM!</v>
      </c>
      <c r="AJ715" s="175" t="e">
        <f>('Raw data'!AI715/Shannon!$D715)*LN('Raw data'!AI715/Shannon!$D715)</f>
        <v>#NUM!</v>
      </c>
      <c r="AK715" s="175" t="e">
        <f>('Raw data'!AJ715/Shannon!$D715)*LN('Raw data'!AJ715/Shannon!$D715)</f>
        <v>#NUM!</v>
      </c>
      <c r="AL715" s="175" t="e">
        <f>('Raw data'!AK715/Shannon!$D715)*LN('Raw data'!AK715/Shannon!$D715)</f>
        <v>#NUM!</v>
      </c>
      <c r="AM715" s="175" t="e">
        <f>('Raw data'!AL715/Shannon!$D715)*LN('Raw data'!AL715/Shannon!$D715)</f>
        <v>#NUM!</v>
      </c>
      <c r="AN715" s="175" t="e">
        <f>('Raw data'!AM715/Shannon!$D715)*LN('Raw data'!AM715/Shannon!$D715)</f>
        <v>#NUM!</v>
      </c>
      <c r="AO715" s="175" t="e">
        <f>('Raw data'!AN715/Shannon!$D715)*LN('Raw data'!AN715/Shannon!$D715)</f>
        <v>#NUM!</v>
      </c>
      <c r="AP715" s="175" t="e">
        <f>('Raw data'!AO715/Shannon!$D715)*LN('Raw data'!AO715/Shannon!$D715)</f>
        <v>#NUM!</v>
      </c>
      <c r="AQ715" s="175" t="e">
        <f>('Raw data'!AP715/Shannon!$D715)*LN('Raw data'!AP715/Shannon!$D715)</f>
        <v>#NUM!</v>
      </c>
      <c r="AR715" s="175" t="e">
        <f>('Raw data'!AQ715/Shannon!$D715)*LN('Raw data'!AQ715/Shannon!$D715)</f>
        <v>#NUM!</v>
      </c>
      <c r="AS715" s="175" t="e">
        <f>('Raw data'!AR715/Shannon!$D715)*LN('Raw data'!AR715/Shannon!$D715)</f>
        <v>#NUM!</v>
      </c>
      <c r="AT715" s="175" t="e">
        <f>('Raw data'!AS715/Shannon!$D715)*LN('Raw data'!AS715/Shannon!$D715)</f>
        <v>#NUM!</v>
      </c>
      <c r="AU715" s="175" t="e">
        <f>('Raw data'!AT715/Shannon!$D715)*LN('Raw data'!AT715/Shannon!$D715)</f>
        <v>#NUM!</v>
      </c>
      <c r="AV715" s="175">
        <f>('Raw data'!AU715/Shannon!$D715)*LN('Raw data'!AU715/Shannon!$D715)</f>
        <v>-2.2013756729608699E-2</v>
      </c>
      <c r="AW715" s="175" t="e">
        <f>('Raw data'!AV715/Shannon!$D715)*LN('Raw data'!AV715/Shannon!$D715)</f>
        <v>#NUM!</v>
      </c>
      <c r="AX715" s="175" t="e">
        <f>('Raw data'!AW715/Shannon!$D715)*LN('Raw data'!AW715/Shannon!$D715)</f>
        <v>#NUM!</v>
      </c>
      <c r="AY715" s="175" t="e">
        <f>('Raw data'!AX715/Shannon!$D715)*LN('Raw data'!AX715/Shannon!$D715)</f>
        <v>#NUM!</v>
      </c>
      <c r="AZ715" s="175" t="e">
        <f>('Raw data'!AY715/Shannon!$D715)*LN('Raw data'!AY715/Shannon!$D715)</f>
        <v>#NUM!</v>
      </c>
      <c r="BA715" s="175" t="e">
        <f>('Raw data'!AZ715/Shannon!$D715)*LN('Raw data'!AZ715/Shannon!$D715)</f>
        <v>#NUM!</v>
      </c>
      <c r="BB715" s="175" t="e">
        <f>('Raw data'!BA715/Shannon!$D715)*LN('Raw data'!BA715/Shannon!$D715)</f>
        <v>#NUM!</v>
      </c>
      <c r="BC715" s="175" t="e">
        <f>('Raw data'!BB715/Shannon!$D715)*LN('Raw data'!BB715/Shannon!$D715)</f>
        <v>#NUM!</v>
      </c>
      <c r="BD715" s="175" t="e">
        <f>('Raw data'!BC715/Shannon!$D715)*LN('Raw data'!BC715/Shannon!$D715)</f>
        <v>#NUM!</v>
      </c>
      <c r="BE715" s="175" t="e">
        <f>('Raw data'!BD715/Shannon!$D715)*LN('Raw data'!BD715/Shannon!$D715)</f>
        <v>#NUM!</v>
      </c>
      <c r="BF715" s="175" t="e">
        <f>('Raw data'!BE715/Shannon!$D715)*LN('Raw data'!BE715/Shannon!$D715)</f>
        <v>#NUM!</v>
      </c>
      <c r="BG715" s="175" t="e">
        <f>('Raw data'!BF715/Shannon!$D715)*LN('Raw data'!BF715/Shannon!$D715)</f>
        <v>#NUM!</v>
      </c>
      <c r="BH715" s="175" t="e">
        <f>('Raw data'!BG715/Shannon!$D715)*LN('Raw data'!BG715/Shannon!$D715)</f>
        <v>#NUM!</v>
      </c>
      <c r="BI715" s="175" t="e">
        <f>('Raw data'!BH715/Shannon!$D715)*LN('Raw data'!BH715/Shannon!$D715)</f>
        <v>#NUM!</v>
      </c>
      <c r="BJ715" s="175" t="e">
        <f>('Raw data'!BI715/Shannon!$D715)*LN('Raw data'!BI715/Shannon!$D715)</f>
        <v>#NUM!</v>
      </c>
      <c r="BK715" s="175" t="e">
        <f>('Raw data'!BJ715/Shannon!$D715)*LN('Raw data'!BJ715/Shannon!$D715)</f>
        <v>#NUM!</v>
      </c>
      <c r="BL715" s="175" t="e">
        <f>('Raw data'!BK715/Shannon!$D715)*LN('Raw data'!BK715/Shannon!$D715)</f>
        <v>#NUM!</v>
      </c>
      <c r="BM715" s="175" t="e">
        <f>('Raw data'!BL715/Shannon!$D715)*LN('Raw data'!BL715/Shannon!$D715)</f>
        <v>#NUM!</v>
      </c>
      <c r="BN715" s="175" t="e">
        <f>('Raw data'!BM715/Shannon!$D715)*LN('Raw data'!BM715/Shannon!$D715)</f>
        <v>#NUM!</v>
      </c>
      <c r="BO715" s="175" t="e">
        <f>('Raw data'!BN715/Shannon!$D715)*LN('Raw data'!BN715/Shannon!$D715)</f>
        <v>#NUM!</v>
      </c>
      <c r="BP715" s="175" t="e">
        <f>('Raw data'!BO715/Shannon!$D715)*LN('Raw data'!BO715/Shannon!$D715)</f>
        <v>#NUM!</v>
      </c>
      <c r="BQ715" s="175" t="e">
        <f>('Raw data'!BP715/Shannon!$D715)*LN('Raw data'!BP715/Shannon!$D715)</f>
        <v>#NUM!</v>
      </c>
      <c r="BR715" s="175" t="e">
        <f>('Raw data'!BQ715/Shannon!$D715)*LN('Raw data'!BQ715/Shannon!$D715)</f>
        <v>#NUM!</v>
      </c>
      <c r="BS715" s="175" t="e">
        <f>('Raw data'!BR715/Shannon!$D715)*LN('Raw data'!BR715/Shannon!$D715)</f>
        <v>#NUM!</v>
      </c>
      <c r="BT715" s="175" t="e">
        <f>('Raw data'!BS715/Shannon!$D715)*LN('Raw data'!BS715/Shannon!$D715)</f>
        <v>#NUM!</v>
      </c>
      <c r="BU715" s="175" t="e">
        <f>('Raw data'!BT715/Shannon!$D715)*LN('Raw data'!BT715/Shannon!$D715)</f>
        <v>#NUM!</v>
      </c>
      <c r="BV715" s="175" t="e">
        <f>('Raw data'!BU715/Shannon!$D715)*LN('Raw data'!BU715/Shannon!$D715)</f>
        <v>#NUM!</v>
      </c>
      <c r="BW715" s="175" t="e">
        <f>('Raw data'!BV715/Shannon!$D715)*LN('Raw data'!BV715/Shannon!$D715)</f>
        <v>#NUM!</v>
      </c>
      <c r="BX715" s="175" t="e">
        <f>('Raw data'!BW715/Shannon!$D715)*LN('Raw data'!BW715/Shannon!$D715)</f>
        <v>#NUM!</v>
      </c>
      <c r="BY715" s="175" t="e">
        <f>('Raw data'!BX715/Shannon!$D715)*LN('Raw data'!BX715/Shannon!$D715)</f>
        <v>#NUM!</v>
      </c>
      <c r="BZ715" s="175" t="e">
        <f>('Raw data'!BY715/Shannon!$D715)*LN('Raw data'!BY715/Shannon!$D715)</f>
        <v>#NUM!</v>
      </c>
      <c r="CA715" s="175" t="e">
        <f>('Raw data'!BZ715/Shannon!$D715)*LN('Raw data'!BZ715/Shannon!$D715)</f>
        <v>#NUM!</v>
      </c>
      <c r="CB715" s="175" t="e">
        <f>('Raw data'!CA715/Shannon!$D715)*LN('Raw data'!CA715/Shannon!$D715)</f>
        <v>#NUM!</v>
      </c>
      <c r="CC715" s="175" t="e">
        <f>('Raw data'!CB715/Shannon!$D715)*LN('Raw data'!CB715/Shannon!$D715)</f>
        <v>#NUM!</v>
      </c>
      <c r="CD715" s="175" t="e">
        <f>('Raw data'!CC715/Shannon!$D715)*LN('Raw data'!CC715/Shannon!$D715)</f>
        <v>#NUM!</v>
      </c>
      <c r="CF715" s="176">
        <f t="shared" si="10"/>
        <v>0.83504962377157788</v>
      </c>
      <c r="CG715" s="175"/>
      <c r="CH715" s="175"/>
      <c r="CI715" s="175"/>
      <c r="CJ715" s="175"/>
      <c r="CK715" s="175"/>
      <c r="CL715" s="175"/>
      <c r="CM715" s="175"/>
      <c r="CN715" s="175"/>
      <c r="CO715" s="175"/>
      <c r="CP715" s="175"/>
      <c r="CQ715" s="175"/>
      <c r="CR715" s="175"/>
      <c r="CS715" s="175"/>
      <c r="CT715" s="175"/>
      <c r="CU715" s="175"/>
      <c r="CV715" s="175"/>
      <c r="CW715" s="175"/>
      <c r="CX715" s="175"/>
      <c r="CY715" s="175"/>
      <c r="CZ715" s="175"/>
      <c r="DA715" s="175"/>
      <c r="DB715" s="175"/>
      <c r="DC715" s="175"/>
      <c r="DD715" s="175"/>
      <c r="DE715" s="175"/>
      <c r="DF715" s="175">
        <v>-0.35483131924542649</v>
      </c>
      <c r="DG715" s="175"/>
      <c r="DH715" s="175">
        <v>-0.34837151520843279</v>
      </c>
      <c r="DI715" s="175"/>
      <c r="DJ715" s="175">
        <v>-0.10983303258810991</v>
      </c>
      <c r="DK715" s="175"/>
      <c r="DL715" s="175"/>
      <c r="DM715" s="175"/>
      <c r="DN715" s="175"/>
      <c r="DO715" s="175"/>
      <c r="DP715" s="175"/>
      <c r="DQ715" s="175"/>
      <c r="DR715" s="175"/>
      <c r="DS715" s="175"/>
      <c r="DT715" s="175"/>
      <c r="DU715" s="175"/>
      <c r="DV715" s="175"/>
      <c r="DW715" s="175"/>
      <c r="DX715" s="175"/>
      <c r="DY715" s="175"/>
      <c r="DZ715" s="175">
        <v>-2.2013756729608699E-2</v>
      </c>
      <c r="EA715" s="175"/>
      <c r="EB715" s="175"/>
      <c r="EC715" s="175"/>
      <c r="ED715" s="175"/>
      <c r="EE715" s="175"/>
      <c r="EF715" s="175"/>
      <c r="EG715" s="175"/>
      <c r="EH715" s="175"/>
      <c r="EI715" s="175"/>
      <c r="EJ715" s="175"/>
      <c r="EK715" s="175"/>
      <c r="EL715" s="175"/>
      <c r="EM715" s="175"/>
      <c r="EN715" s="175"/>
      <c r="EO715" s="175"/>
      <c r="EP715" s="175"/>
      <c r="EQ715" s="175"/>
      <c r="ER715" s="175"/>
      <c r="ES715" s="175"/>
      <c r="ET715" s="175"/>
      <c r="EU715" s="175"/>
      <c r="EV715" s="175"/>
      <c r="EW715" s="175"/>
      <c r="EX715" s="175"/>
      <c r="EY715" s="175"/>
      <c r="EZ715" s="175"/>
      <c r="FA715" s="175"/>
      <c r="FB715" s="175"/>
      <c r="FC715" s="175"/>
      <c r="FD715" s="175"/>
      <c r="FE715" s="175"/>
      <c r="FF715" s="175"/>
      <c r="FG715" s="175"/>
      <c r="FH715" s="175"/>
    </row>
    <row r="716" spans="2:164" x14ac:dyDescent="0.2">
      <c r="B716" s="13">
        <v>48</v>
      </c>
      <c r="C716" s="14">
        <v>8</v>
      </c>
      <c r="D716">
        <f>SUM('Raw data'!D716:CC716)</f>
        <v>195</v>
      </c>
      <c r="E716" s="175" t="e">
        <f>('Raw data'!D716/Shannon!$D716)*LN('Raw data'!D716/Shannon!$D716)</f>
        <v>#NUM!</v>
      </c>
      <c r="F716" s="175" t="e">
        <f>('Raw data'!E716/Shannon!$D716)*LN('Raw data'!E716/Shannon!$D716)</f>
        <v>#NUM!</v>
      </c>
      <c r="G716" s="175" t="e">
        <f>('Raw data'!F716/Shannon!$D716)*LN('Raw data'!F716/Shannon!$D716)</f>
        <v>#NUM!</v>
      </c>
      <c r="H716" s="175" t="e">
        <f>('Raw data'!G716/Shannon!$D716)*LN('Raw data'!G716/Shannon!$D716)</f>
        <v>#NUM!</v>
      </c>
      <c r="I716" s="175">
        <f>('Raw data'!H716/Shannon!$D716)*LN('Raw data'!H716/Shannon!$D716)</f>
        <v>-9.3937478105888358E-2</v>
      </c>
      <c r="J716" s="175">
        <f>('Raw data'!I716/Shannon!$D716)*LN('Raw data'!I716/Shannon!$D716)</f>
        <v>-6.4221342613779028E-2</v>
      </c>
      <c r="K716" s="175" t="e">
        <f>('Raw data'!J716/Shannon!$D716)*LN('Raw data'!J716/Shannon!$D716)</f>
        <v>#NUM!</v>
      </c>
      <c r="L716" s="175" t="e">
        <f>('Raw data'!K716/Shannon!$D716)*LN('Raw data'!K716/Shannon!$D716)</f>
        <v>#NUM!</v>
      </c>
      <c r="M716" s="175" t="e">
        <f>('Raw data'!L716/Shannon!$D716)*LN('Raw data'!L716/Shannon!$D716)</f>
        <v>#NUM!</v>
      </c>
      <c r="N716" s="175" t="e">
        <f>('Raw data'!M716/Shannon!$D716)*LN('Raw data'!M716/Shannon!$D716)</f>
        <v>#NUM!</v>
      </c>
      <c r="O716" s="175" t="e">
        <f>('Raw data'!N716/Shannon!$D716)*LN('Raw data'!N716/Shannon!$D716)</f>
        <v>#NUM!</v>
      </c>
      <c r="P716" s="175" t="e">
        <f>('Raw data'!O716/Shannon!$D716)*LN('Raw data'!O716/Shannon!$D716)</f>
        <v>#NUM!</v>
      </c>
      <c r="Q716" s="175" t="e">
        <f>('Raw data'!P716/Shannon!$D716)*LN('Raw data'!P716/Shannon!$D716)</f>
        <v>#NUM!</v>
      </c>
      <c r="R716" s="175" t="e">
        <f>('Raw data'!Q716/Shannon!$D716)*LN('Raw data'!Q716/Shannon!$D716)</f>
        <v>#NUM!</v>
      </c>
      <c r="S716" s="175" t="e">
        <f>('Raw data'!R716/Shannon!$D716)*LN('Raw data'!R716/Shannon!$D716)</f>
        <v>#NUM!</v>
      </c>
      <c r="T716" s="175" t="e">
        <f>('Raw data'!S716/Shannon!$D716)*LN('Raw data'!S716/Shannon!$D716)</f>
        <v>#NUM!</v>
      </c>
      <c r="U716" s="175" t="e">
        <f>('Raw data'!T716/Shannon!$D716)*LN('Raw data'!T716/Shannon!$D716)</f>
        <v>#NUM!</v>
      </c>
      <c r="V716" s="175" t="e">
        <f>('Raw data'!U716/Shannon!$D716)*LN('Raw data'!U716/Shannon!$D716)</f>
        <v>#NUM!</v>
      </c>
      <c r="W716" s="175" t="e">
        <f>('Raw data'!V716/Shannon!$D716)*LN('Raw data'!V716/Shannon!$D716)</f>
        <v>#NUM!</v>
      </c>
      <c r="X716" s="175" t="e">
        <f>('Raw data'!W716/Shannon!$D716)*LN('Raw data'!W716/Shannon!$D716)</f>
        <v>#NUM!</v>
      </c>
      <c r="Y716" s="175" t="e">
        <f>('Raw data'!X716/Shannon!$D716)*LN('Raw data'!X716/Shannon!$D716)</f>
        <v>#NUM!</v>
      </c>
      <c r="Z716" s="175" t="e">
        <f>('Raw data'!Y716/Shannon!$D716)*LN('Raw data'!Y716/Shannon!$D716)</f>
        <v>#NUM!</v>
      </c>
      <c r="AA716" s="175" t="e">
        <f>('Raw data'!Z716/Shannon!$D716)*LN('Raw data'!Z716/Shannon!$D716)</f>
        <v>#NUM!</v>
      </c>
      <c r="AB716" s="175">
        <f>('Raw data'!AA716/Shannon!$D716)*LN('Raw data'!AA716/Shannon!$D716)</f>
        <v>-0.30396493447986506</v>
      </c>
      <c r="AC716" s="175" t="e">
        <f>('Raw data'!AB716/Shannon!$D716)*LN('Raw data'!AB716/Shannon!$D716)</f>
        <v>#NUM!</v>
      </c>
      <c r="AD716" s="175">
        <f>('Raw data'!AC716/Shannon!$D716)*LN('Raw data'!AC716/Shannon!$D716)</f>
        <v>-0.35246822399528521</v>
      </c>
      <c r="AE716" s="175" t="e">
        <f>('Raw data'!AD716/Shannon!$D716)*LN('Raw data'!AD716/Shannon!$D716)</f>
        <v>#NUM!</v>
      </c>
      <c r="AF716" s="175" t="e">
        <f>('Raw data'!AE716/Shannon!$D716)*LN('Raw data'!AE716/Shannon!$D716)</f>
        <v>#NUM!</v>
      </c>
      <c r="AG716" s="175" t="e">
        <f>('Raw data'!AF716/Shannon!$D716)*LN('Raw data'!AF716/Shannon!$D716)</f>
        <v>#NUM!</v>
      </c>
      <c r="AH716" s="175" t="e">
        <f>('Raw data'!AG716/Shannon!$D716)*LN('Raw data'!AG716/Shannon!$D716)</f>
        <v>#NUM!</v>
      </c>
      <c r="AI716" s="175">
        <f>('Raw data'!AH716/Shannon!$D716)*LN('Raw data'!AH716/Shannon!$D716)</f>
        <v>-4.6972844902603089E-2</v>
      </c>
      <c r="AJ716" s="175" t="e">
        <f>('Raw data'!AI716/Shannon!$D716)*LN('Raw data'!AI716/Shannon!$D716)</f>
        <v>#NUM!</v>
      </c>
      <c r="AK716" s="175" t="e">
        <f>('Raw data'!AJ716/Shannon!$D716)*LN('Raw data'!AJ716/Shannon!$D716)</f>
        <v>#NUM!</v>
      </c>
      <c r="AL716" s="175" t="e">
        <f>('Raw data'!AK716/Shannon!$D716)*LN('Raw data'!AK716/Shannon!$D716)</f>
        <v>#NUM!</v>
      </c>
      <c r="AM716" s="175">
        <f>('Raw data'!AL716/Shannon!$D716)*LN('Raw data'!AL716/Shannon!$D716)</f>
        <v>-0.19730379672781054</v>
      </c>
      <c r="AN716" s="175" t="e">
        <f>('Raw data'!AM716/Shannon!$D716)*LN('Raw data'!AM716/Shannon!$D716)</f>
        <v>#NUM!</v>
      </c>
      <c r="AO716" s="175" t="e">
        <f>('Raw data'!AN716/Shannon!$D716)*LN('Raw data'!AN716/Shannon!$D716)</f>
        <v>#NUM!</v>
      </c>
      <c r="AP716" s="175" t="e">
        <f>('Raw data'!AO716/Shannon!$D716)*LN('Raw data'!AO716/Shannon!$D716)</f>
        <v>#NUM!</v>
      </c>
      <c r="AQ716" s="175" t="e">
        <f>('Raw data'!AP716/Shannon!$D716)*LN('Raw data'!AP716/Shannon!$D716)</f>
        <v>#NUM!</v>
      </c>
      <c r="AR716" s="175" t="e">
        <f>('Raw data'!AQ716/Shannon!$D716)*LN('Raw data'!AQ716/Shannon!$D716)</f>
        <v>#NUM!</v>
      </c>
      <c r="AS716" s="175" t="e">
        <f>('Raw data'!AR716/Shannon!$D716)*LN('Raw data'!AR716/Shannon!$D716)</f>
        <v>#NUM!</v>
      </c>
      <c r="AT716" s="175" t="e">
        <f>('Raw data'!AS716/Shannon!$D716)*LN('Raw data'!AS716/Shannon!$D716)</f>
        <v>#NUM!</v>
      </c>
      <c r="AU716" s="175" t="e">
        <f>('Raw data'!AT716/Shannon!$D716)*LN('Raw data'!AT716/Shannon!$D716)</f>
        <v>#NUM!</v>
      </c>
      <c r="AV716" s="175" t="e">
        <f>('Raw data'!AU716/Shannon!$D716)*LN('Raw data'!AU716/Shannon!$D716)</f>
        <v>#NUM!</v>
      </c>
      <c r="AW716" s="175" t="e">
        <f>('Raw data'!AV716/Shannon!$D716)*LN('Raw data'!AV716/Shannon!$D716)</f>
        <v>#NUM!</v>
      </c>
      <c r="AX716" s="175" t="e">
        <f>('Raw data'!AW716/Shannon!$D716)*LN('Raw data'!AW716/Shannon!$D716)</f>
        <v>#NUM!</v>
      </c>
      <c r="AY716" s="175" t="e">
        <f>('Raw data'!AX716/Shannon!$D716)*LN('Raw data'!AX716/Shannon!$D716)</f>
        <v>#NUM!</v>
      </c>
      <c r="AZ716" s="175" t="e">
        <f>('Raw data'!AY716/Shannon!$D716)*LN('Raw data'!AY716/Shannon!$D716)</f>
        <v>#NUM!</v>
      </c>
      <c r="BA716" s="175" t="e">
        <f>('Raw data'!AZ716/Shannon!$D716)*LN('Raw data'!AZ716/Shannon!$D716)</f>
        <v>#NUM!</v>
      </c>
      <c r="BB716" s="175" t="e">
        <f>('Raw data'!BA716/Shannon!$D716)*LN('Raw data'!BA716/Shannon!$D716)</f>
        <v>#NUM!</v>
      </c>
      <c r="BC716" s="175" t="e">
        <f>('Raw data'!BB716/Shannon!$D716)*LN('Raw data'!BB716/Shannon!$D716)</f>
        <v>#NUM!</v>
      </c>
      <c r="BD716" s="175" t="e">
        <f>('Raw data'!BC716/Shannon!$D716)*LN('Raw data'!BC716/Shannon!$D716)</f>
        <v>#NUM!</v>
      </c>
      <c r="BE716" s="175" t="e">
        <f>('Raw data'!BD716/Shannon!$D716)*LN('Raw data'!BD716/Shannon!$D716)</f>
        <v>#NUM!</v>
      </c>
      <c r="BF716" s="175" t="e">
        <f>('Raw data'!BE716/Shannon!$D716)*LN('Raw data'!BE716/Shannon!$D716)</f>
        <v>#NUM!</v>
      </c>
      <c r="BG716" s="175" t="e">
        <f>('Raw data'!BF716/Shannon!$D716)*LN('Raw data'!BF716/Shannon!$D716)</f>
        <v>#NUM!</v>
      </c>
      <c r="BH716" s="175" t="e">
        <f>('Raw data'!BG716/Shannon!$D716)*LN('Raw data'!BG716/Shannon!$D716)</f>
        <v>#NUM!</v>
      </c>
      <c r="BI716" s="175" t="e">
        <f>('Raw data'!BH716/Shannon!$D716)*LN('Raw data'!BH716/Shannon!$D716)</f>
        <v>#NUM!</v>
      </c>
      <c r="BJ716" s="175" t="e">
        <f>('Raw data'!BI716/Shannon!$D716)*LN('Raw data'!BI716/Shannon!$D716)</f>
        <v>#NUM!</v>
      </c>
      <c r="BK716" s="175" t="e">
        <f>('Raw data'!BJ716/Shannon!$D716)*LN('Raw data'!BJ716/Shannon!$D716)</f>
        <v>#NUM!</v>
      </c>
      <c r="BL716" s="175" t="e">
        <f>('Raw data'!BK716/Shannon!$D716)*LN('Raw data'!BK716/Shannon!$D716)</f>
        <v>#NUM!</v>
      </c>
      <c r="BM716" s="175" t="e">
        <f>('Raw data'!BL716/Shannon!$D716)*LN('Raw data'!BL716/Shannon!$D716)</f>
        <v>#NUM!</v>
      </c>
      <c r="BN716" s="175" t="e">
        <f>('Raw data'!BM716/Shannon!$D716)*LN('Raw data'!BM716/Shannon!$D716)</f>
        <v>#NUM!</v>
      </c>
      <c r="BO716" s="175" t="e">
        <f>('Raw data'!BN716/Shannon!$D716)*LN('Raw data'!BN716/Shannon!$D716)</f>
        <v>#NUM!</v>
      </c>
      <c r="BP716" s="175" t="e">
        <f>('Raw data'!BO716/Shannon!$D716)*LN('Raw data'!BO716/Shannon!$D716)</f>
        <v>#NUM!</v>
      </c>
      <c r="BQ716" s="175" t="e">
        <f>('Raw data'!BP716/Shannon!$D716)*LN('Raw data'!BP716/Shannon!$D716)</f>
        <v>#NUM!</v>
      </c>
      <c r="BR716" s="175" t="e">
        <f>('Raw data'!BQ716/Shannon!$D716)*LN('Raw data'!BQ716/Shannon!$D716)</f>
        <v>#NUM!</v>
      </c>
      <c r="BS716" s="175" t="e">
        <f>('Raw data'!BR716/Shannon!$D716)*LN('Raw data'!BR716/Shannon!$D716)</f>
        <v>#NUM!</v>
      </c>
      <c r="BT716" s="175" t="e">
        <f>('Raw data'!BS716/Shannon!$D716)*LN('Raw data'!BS716/Shannon!$D716)</f>
        <v>#NUM!</v>
      </c>
      <c r="BU716" s="175" t="e">
        <f>('Raw data'!BT716/Shannon!$D716)*LN('Raw data'!BT716/Shannon!$D716)</f>
        <v>#NUM!</v>
      </c>
      <c r="BV716" s="175" t="e">
        <f>('Raw data'!BU716/Shannon!$D716)*LN('Raw data'!BU716/Shannon!$D716)</f>
        <v>#NUM!</v>
      </c>
      <c r="BW716" s="175" t="e">
        <f>('Raw data'!BV716/Shannon!$D716)*LN('Raw data'!BV716/Shannon!$D716)</f>
        <v>#NUM!</v>
      </c>
      <c r="BX716" s="175" t="e">
        <f>('Raw data'!BW716/Shannon!$D716)*LN('Raw data'!BW716/Shannon!$D716)</f>
        <v>#NUM!</v>
      </c>
      <c r="BY716" s="175" t="e">
        <f>('Raw data'!BX716/Shannon!$D716)*LN('Raw data'!BX716/Shannon!$D716)</f>
        <v>#NUM!</v>
      </c>
      <c r="BZ716" s="175" t="e">
        <f>('Raw data'!BY716/Shannon!$D716)*LN('Raw data'!BY716/Shannon!$D716)</f>
        <v>#NUM!</v>
      </c>
      <c r="CA716" s="175" t="e">
        <f>('Raw data'!BZ716/Shannon!$D716)*LN('Raw data'!BZ716/Shannon!$D716)</f>
        <v>#NUM!</v>
      </c>
      <c r="CB716" s="175" t="e">
        <f>('Raw data'!CA716/Shannon!$D716)*LN('Raw data'!CA716/Shannon!$D716)</f>
        <v>#NUM!</v>
      </c>
      <c r="CC716" s="175" t="e">
        <f>('Raw data'!CB716/Shannon!$D716)*LN('Raw data'!CB716/Shannon!$D716)</f>
        <v>#NUM!</v>
      </c>
      <c r="CD716" s="175" t="e">
        <f>('Raw data'!CC716/Shannon!$D716)*LN('Raw data'!CC716/Shannon!$D716)</f>
        <v>#NUM!</v>
      </c>
      <c r="CF716" s="176">
        <f t="shared" si="10"/>
        <v>1.0588686208252314</v>
      </c>
      <c r="CG716" s="175"/>
      <c r="CH716" s="175"/>
      <c r="CI716" s="175"/>
      <c r="CJ716" s="175"/>
      <c r="CK716" s="175"/>
      <c r="CL716" s="175"/>
      <c r="CM716" s="175">
        <v>-9.3937478105888358E-2</v>
      </c>
      <c r="CN716" s="175">
        <v>-6.4221342613779028E-2</v>
      </c>
      <c r="CO716" s="175"/>
      <c r="CP716" s="175"/>
      <c r="CQ716" s="175"/>
      <c r="CR716" s="175"/>
      <c r="CS716" s="175"/>
      <c r="CT716" s="175"/>
      <c r="CU716" s="175"/>
      <c r="CV716" s="175"/>
      <c r="CW716" s="175"/>
      <c r="CX716" s="175"/>
      <c r="CY716" s="175"/>
      <c r="CZ716" s="175"/>
      <c r="DA716" s="175"/>
      <c r="DB716" s="175"/>
      <c r="DC716" s="175"/>
      <c r="DD716" s="175"/>
      <c r="DE716" s="175"/>
      <c r="DF716" s="175">
        <v>-0.30396493447986506</v>
      </c>
      <c r="DG716" s="175"/>
      <c r="DH716" s="175">
        <v>-0.35246822399528521</v>
      </c>
      <c r="DI716" s="175"/>
      <c r="DJ716" s="175"/>
      <c r="DK716" s="175"/>
      <c r="DL716" s="175"/>
      <c r="DM716" s="175">
        <v>-4.6972844902603089E-2</v>
      </c>
      <c r="DN716" s="175"/>
      <c r="DO716" s="175"/>
      <c r="DP716" s="175"/>
      <c r="DQ716" s="175">
        <v>-0.19730379672781054</v>
      </c>
      <c r="DR716" s="175"/>
      <c r="DS716" s="175"/>
      <c r="DT716" s="175"/>
      <c r="DU716" s="175"/>
      <c r="DV716" s="175"/>
      <c r="DW716" s="175"/>
      <c r="DX716" s="175"/>
      <c r="DY716" s="175"/>
      <c r="DZ716" s="175"/>
      <c r="EA716" s="175"/>
      <c r="EB716" s="175"/>
      <c r="EC716" s="175"/>
      <c r="ED716" s="175"/>
      <c r="EE716" s="175"/>
      <c r="EF716" s="175"/>
      <c r="EG716" s="175"/>
      <c r="EH716" s="175"/>
      <c r="EI716" s="175"/>
      <c r="EJ716" s="175"/>
      <c r="EK716" s="175"/>
      <c r="EL716" s="175"/>
      <c r="EM716" s="175"/>
      <c r="EN716" s="175"/>
      <c r="EO716" s="175"/>
      <c r="EP716" s="175"/>
      <c r="EQ716" s="175"/>
      <c r="ER716" s="175"/>
      <c r="ES716" s="175"/>
      <c r="ET716" s="175"/>
      <c r="EU716" s="175"/>
      <c r="EV716" s="175"/>
      <c r="EW716" s="175"/>
      <c r="EX716" s="175"/>
      <c r="EY716" s="175"/>
      <c r="EZ716" s="175"/>
      <c r="FA716" s="175"/>
      <c r="FB716" s="175"/>
      <c r="FC716" s="175"/>
      <c r="FD716" s="175"/>
      <c r="FE716" s="175"/>
      <c r="FF716" s="175"/>
      <c r="FG716" s="175"/>
      <c r="FH716" s="175"/>
    </row>
    <row r="717" spans="2:164" x14ac:dyDescent="0.2">
      <c r="B717" s="13">
        <v>48</v>
      </c>
      <c r="C717" s="14">
        <v>9</v>
      </c>
      <c r="D717">
        <f>SUM('Raw data'!D717:CC717)</f>
        <v>655</v>
      </c>
      <c r="E717" s="175" t="e">
        <f>('Raw data'!D717/Shannon!$D717)*LN('Raw data'!D717/Shannon!$D717)</f>
        <v>#NUM!</v>
      </c>
      <c r="F717" s="175" t="e">
        <f>('Raw data'!E717/Shannon!$D717)*LN('Raw data'!E717/Shannon!$D717)</f>
        <v>#NUM!</v>
      </c>
      <c r="G717" s="175" t="e">
        <f>('Raw data'!F717/Shannon!$D717)*LN('Raw data'!F717/Shannon!$D717)</f>
        <v>#NUM!</v>
      </c>
      <c r="H717" s="175" t="e">
        <f>('Raw data'!G717/Shannon!$D717)*LN('Raw data'!G717/Shannon!$D717)</f>
        <v>#NUM!</v>
      </c>
      <c r="I717" s="175">
        <f>('Raw data'!H717/Shannon!$D717)*LN('Raw data'!H717/Shannon!$D717)</f>
        <v>-1.7683932992596355E-2</v>
      </c>
      <c r="J717" s="175">
        <f>('Raw data'!I717/Shannon!$D717)*LN('Raw data'!I717/Shannon!$D717)</f>
        <v>-1.7683932992596355E-2</v>
      </c>
      <c r="K717" s="175" t="e">
        <f>('Raw data'!J717/Shannon!$D717)*LN('Raw data'!J717/Shannon!$D717)</f>
        <v>#NUM!</v>
      </c>
      <c r="L717" s="175" t="e">
        <f>('Raw data'!K717/Shannon!$D717)*LN('Raw data'!K717/Shannon!$D717)</f>
        <v>#NUM!</v>
      </c>
      <c r="M717" s="175" t="e">
        <f>('Raw data'!L717/Shannon!$D717)*LN('Raw data'!L717/Shannon!$D717)</f>
        <v>#NUM!</v>
      </c>
      <c r="N717" s="175" t="e">
        <f>('Raw data'!M717/Shannon!$D717)*LN('Raw data'!M717/Shannon!$D717)</f>
        <v>#NUM!</v>
      </c>
      <c r="O717" s="175" t="e">
        <f>('Raw data'!N717/Shannon!$D717)*LN('Raw data'!N717/Shannon!$D717)</f>
        <v>#NUM!</v>
      </c>
      <c r="P717" s="175" t="e">
        <f>('Raw data'!O717/Shannon!$D717)*LN('Raw data'!O717/Shannon!$D717)</f>
        <v>#NUM!</v>
      </c>
      <c r="Q717" s="175" t="e">
        <f>('Raw data'!P717/Shannon!$D717)*LN('Raw data'!P717/Shannon!$D717)</f>
        <v>#NUM!</v>
      </c>
      <c r="R717" s="175" t="e">
        <f>('Raw data'!Q717/Shannon!$D717)*LN('Raw data'!Q717/Shannon!$D717)</f>
        <v>#NUM!</v>
      </c>
      <c r="S717" s="175" t="e">
        <f>('Raw data'!R717/Shannon!$D717)*LN('Raw data'!R717/Shannon!$D717)</f>
        <v>#NUM!</v>
      </c>
      <c r="T717" s="175" t="e">
        <f>('Raw data'!S717/Shannon!$D717)*LN('Raw data'!S717/Shannon!$D717)</f>
        <v>#NUM!</v>
      </c>
      <c r="U717" s="175" t="e">
        <f>('Raw data'!T717/Shannon!$D717)*LN('Raw data'!T717/Shannon!$D717)</f>
        <v>#NUM!</v>
      </c>
      <c r="V717" s="175" t="e">
        <f>('Raw data'!U717/Shannon!$D717)*LN('Raw data'!U717/Shannon!$D717)</f>
        <v>#NUM!</v>
      </c>
      <c r="W717" s="175" t="e">
        <f>('Raw data'!V717/Shannon!$D717)*LN('Raw data'!V717/Shannon!$D717)</f>
        <v>#NUM!</v>
      </c>
      <c r="X717" s="175" t="e">
        <f>('Raw data'!W717/Shannon!$D717)*LN('Raw data'!W717/Shannon!$D717)</f>
        <v>#NUM!</v>
      </c>
      <c r="Y717" s="175" t="e">
        <f>('Raw data'!X717/Shannon!$D717)*LN('Raw data'!X717/Shannon!$D717)</f>
        <v>#NUM!</v>
      </c>
      <c r="Z717" s="175" t="e">
        <f>('Raw data'!Y717/Shannon!$D717)*LN('Raw data'!Y717/Shannon!$D717)</f>
        <v>#NUM!</v>
      </c>
      <c r="AA717" s="175" t="e">
        <f>('Raw data'!Z717/Shannon!$D717)*LN('Raw data'!Z717/Shannon!$D717)</f>
        <v>#NUM!</v>
      </c>
      <c r="AB717" s="175">
        <f>('Raw data'!AA717/Shannon!$D717)*LN('Raw data'!AA717/Shannon!$D717)</f>
        <v>-6.088185222550317E-3</v>
      </c>
      <c r="AC717" s="175" t="e">
        <f>('Raw data'!AB717/Shannon!$D717)*LN('Raw data'!AB717/Shannon!$D717)</f>
        <v>#NUM!</v>
      </c>
      <c r="AD717" s="175" t="e">
        <f>('Raw data'!AC717/Shannon!$D717)*LN('Raw data'!AC717/Shannon!$D717)</f>
        <v>#NUM!</v>
      </c>
      <c r="AE717" s="175" t="e">
        <f>('Raw data'!AD717/Shannon!$D717)*LN('Raw data'!AD717/Shannon!$D717)</f>
        <v>#NUM!</v>
      </c>
      <c r="AF717" s="175" t="e">
        <f>('Raw data'!AE717/Shannon!$D717)*LN('Raw data'!AE717/Shannon!$D717)</f>
        <v>#NUM!</v>
      </c>
      <c r="AG717" s="175" t="e">
        <f>('Raw data'!AF717/Shannon!$D717)*LN('Raw data'!AF717/Shannon!$D717)</f>
        <v>#NUM!</v>
      </c>
      <c r="AH717" s="175" t="e">
        <f>('Raw data'!AG717/Shannon!$D717)*LN('Raw data'!AG717/Shannon!$D717)</f>
        <v>#NUM!</v>
      </c>
      <c r="AI717" s="175" t="e">
        <f>('Raw data'!AH717/Shannon!$D717)*LN('Raw data'!AH717/Shannon!$D717)</f>
        <v>#NUM!</v>
      </c>
      <c r="AJ717" s="175" t="e">
        <f>('Raw data'!AI717/Shannon!$D717)*LN('Raw data'!AI717/Shannon!$D717)</f>
        <v>#NUM!</v>
      </c>
      <c r="AK717" s="175" t="e">
        <f>('Raw data'!AJ717/Shannon!$D717)*LN('Raw data'!AJ717/Shannon!$D717)</f>
        <v>#NUM!</v>
      </c>
      <c r="AL717" s="175" t="e">
        <f>('Raw data'!AK717/Shannon!$D717)*LN('Raw data'!AK717/Shannon!$D717)</f>
        <v>#NUM!</v>
      </c>
      <c r="AM717" s="175" t="e">
        <f>('Raw data'!AL717/Shannon!$D717)*LN('Raw data'!AL717/Shannon!$D717)</f>
        <v>#NUM!</v>
      </c>
      <c r="AN717" s="175" t="e">
        <f>('Raw data'!AM717/Shannon!$D717)*LN('Raw data'!AM717/Shannon!$D717)</f>
        <v>#NUM!</v>
      </c>
      <c r="AO717" s="175" t="e">
        <f>('Raw data'!AN717/Shannon!$D717)*LN('Raw data'!AN717/Shannon!$D717)</f>
        <v>#NUM!</v>
      </c>
      <c r="AP717" s="175" t="e">
        <f>('Raw data'!AO717/Shannon!$D717)*LN('Raw data'!AO717/Shannon!$D717)</f>
        <v>#NUM!</v>
      </c>
      <c r="AQ717" s="175" t="e">
        <f>('Raw data'!AP717/Shannon!$D717)*LN('Raw data'!AP717/Shannon!$D717)</f>
        <v>#NUM!</v>
      </c>
      <c r="AR717" s="175" t="e">
        <f>('Raw data'!AQ717/Shannon!$D717)*LN('Raw data'!AQ717/Shannon!$D717)</f>
        <v>#NUM!</v>
      </c>
      <c r="AS717" s="175" t="e">
        <f>('Raw data'!AR717/Shannon!$D717)*LN('Raw data'!AR717/Shannon!$D717)</f>
        <v>#NUM!</v>
      </c>
      <c r="AT717" s="175" t="e">
        <f>('Raw data'!AS717/Shannon!$D717)*LN('Raw data'!AS717/Shannon!$D717)</f>
        <v>#NUM!</v>
      </c>
      <c r="AU717" s="175" t="e">
        <f>('Raw data'!AT717/Shannon!$D717)*LN('Raw data'!AT717/Shannon!$D717)</f>
        <v>#NUM!</v>
      </c>
      <c r="AV717" s="175" t="e">
        <f>('Raw data'!AU717/Shannon!$D717)*LN('Raw data'!AU717/Shannon!$D717)</f>
        <v>#NUM!</v>
      </c>
      <c r="AW717" s="175" t="e">
        <f>('Raw data'!AV717/Shannon!$D717)*LN('Raw data'!AV717/Shannon!$D717)</f>
        <v>#NUM!</v>
      </c>
      <c r="AX717" s="175" t="e">
        <f>('Raw data'!AW717/Shannon!$D717)*LN('Raw data'!AW717/Shannon!$D717)</f>
        <v>#NUM!</v>
      </c>
      <c r="AY717" s="175" t="e">
        <f>('Raw data'!AX717/Shannon!$D717)*LN('Raw data'!AX717/Shannon!$D717)</f>
        <v>#NUM!</v>
      </c>
      <c r="AZ717" s="175" t="e">
        <f>('Raw data'!AY717/Shannon!$D717)*LN('Raw data'!AY717/Shannon!$D717)</f>
        <v>#NUM!</v>
      </c>
      <c r="BA717" s="175" t="e">
        <f>('Raw data'!AZ717/Shannon!$D717)*LN('Raw data'!AZ717/Shannon!$D717)</f>
        <v>#NUM!</v>
      </c>
      <c r="BB717" s="175" t="e">
        <f>('Raw data'!BA717/Shannon!$D717)*LN('Raw data'!BA717/Shannon!$D717)</f>
        <v>#NUM!</v>
      </c>
      <c r="BC717" s="175" t="e">
        <f>('Raw data'!BB717/Shannon!$D717)*LN('Raw data'!BB717/Shannon!$D717)</f>
        <v>#NUM!</v>
      </c>
      <c r="BD717" s="175" t="e">
        <f>('Raw data'!BC717/Shannon!$D717)*LN('Raw data'!BC717/Shannon!$D717)</f>
        <v>#NUM!</v>
      </c>
      <c r="BE717" s="175" t="e">
        <f>('Raw data'!BD717/Shannon!$D717)*LN('Raw data'!BD717/Shannon!$D717)</f>
        <v>#NUM!</v>
      </c>
      <c r="BF717" s="175" t="e">
        <f>('Raw data'!BE717/Shannon!$D717)*LN('Raw data'!BE717/Shannon!$D717)</f>
        <v>#NUM!</v>
      </c>
      <c r="BG717" s="175" t="e">
        <f>('Raw data'!BF717/Shannon!$D717)*LN('Raw data'!BF717/Shannon!$D717)</f>
        <v>#NUM!</v>
      </c>
      <c r="BH717" s="175" t="e">
        <f>('Raw data'!BG717/Shannon!$D717)*LN('Raw data'!BG717/Shannon!$D717)</f>
        <v>#NUM!</v>
      </c>
      <c r="BI717" s="175" t="e">
        <f>('Raw data'!BH717/Shannon!$D717)*LN('Raw data'!BH717/Shannon!$D717)</f>
        <v>#NUM!</v>
      </c>
      <c r="BJ717" s="175" t="e">
        <f>('Raw data'!BI717/Shannon!$D717)*LN('Raw data'!BI717/Shannon!$D717)</f>
        <v>#NUM!</v>
      </c>
      <c r="BK717" s="175" t="e">
        <f>('Raw data'!BJ717/Shannon!$D717)*LN('Raw data'!BJ717/Shannon!$D717)</f>
        <v>#NUM!</v>
      </c>
      <c r="BL717" s="175" t="e">
        <f>('Raw data'!BK717/Shannon!$D717)*LN('Raw data'!BK717/Shannon!$D717)</f>
        <v>#NUM!</v>
      </c>
      <c r="BM717" s="175" t="e">
        <f>('Raw data'!BL717/Shannon!$D717)*LN('Raw data'!BL717/Shannon!$D717)</f>
        <v>#NUM!</v>
      </c>
      <c r="BN717" s="175" t="e">
        <f>('Raw data'!BM717/Shannon!$D717)*LN('Raw data'!BM717/Shannon!$D717)</f>
        <v>#NUM!</v>
      </c>
      <c r="BO717" s="175" t="e">
        <f>('Raw data'!BN717/Shannon!$D717)*LN('Raw data'!BN717/Shannon!$D717)</f>
        <v>#NUM!</v>
      </c>
      <c r="BP717" s="175" t="e">
        <f>('Raw data'!BO717/Shannon!$D717)*LN('Raw data'!BO717/Shannon!$D717)</f>
        <v>#NUM!</v>
      </c>
      <c r="BQ717" s="175" t="e">
        <f>('Raw data'!BP717/Shannon!$D717)*LN('Raw data'!BP717/Shannon!$D717)</f>
        <v>#NUM!</v>
      </c>
      <c r="BR717" s="175" t="e">
        <f>('Raw data'!BQ717/Shannon!$D717)*LN('Raw data'!BQ717/Shannon!$D717)</f>
        <v>#NUM!</v>
      </c>
      <c r="BS717" s="175" t="e">
        <f>('Raw data'!BR717/Shannon!$D717)*LN('Raw data'!BR717/Shannon!$D717)</f>
        <v>#NUM!</v>
      </c>
      <c r="BT717" s="175" t="e">
        <f>('Raw data'!BS717/Shannon!$D717)*LN('Raw data'!BS717/Shannon!$D717)</f>
        <v>#NUM!</v>
      </c>
      <c r="BU717" s="175" t="e">
        <f>('Raw data'!BT717/Shannon!$D717)*LN('Raw data'!BT717/Shannon!$D717)</f>
        <v>#NUM!</v>
      </c>
      <c r="BV717" s="175" t="e">
        <f>('Raw data'!BU717/Shannon!$D717)*LN('Raw data'!BU717/Shannon!$D717)</f>
        <v>#NUM!</v>
      </c>
      <c r="BW717" s="175" t="e">
        <f>('Raw data'!BV717/Shannon!$D717)*LN('Raw data'!BV717/Shannon!$D717)</f>
        <v>#NUM!</v>
      </c>
      <c r="BX717" s="175" t="e">
        <f>('Raw data'!BW717/Shannon!$D717)*LN('Raw data'!BW717/Shannon!$D717)</f>
        <v>#NUM!</v>
      </c>
      <c r="BY717" s="175" t="e">
        <f>('Raw data'!BX717/Shannon!$D717)*LN('Raw data'!BX717/Shannon!$D717)</f>
        <v>#NUM!</v>
      </c>
      <c r="BZ717" s="175" t="e">
        <f>('Raw data'!BY717/Shannon!$D717)*LN('Raw data'!BY717/Shannon!$D717)</f>
        <v>#NUM!</v>
      </c>
      <c r="CA717" s="175" t="e">
        <f>('Raw data'!BZ717/Shannon!$D717)*LN('Raw data'!BZ717/Shannon!$D717)</f>
        <v>#NUM!</v>
      </c>
      <c r="CB717" s="175" t="e">
        <f>('Raw data'!CA717/Shannon!$D717)*LN('Raw data'!CA717/Shannon!$D717)</f>
        <v>#NUM!</v>
      </c>
      <c r="CC717" s="175" t="e">
        <f>('Raw data'!CB717/Shannon!$D717)*LN('Raw data'!CB717/Shannon!$D717)</f>
        <v>#NUM!</v>
      </c>
      <c r="CD717" s="175" t="e">
        <f>('Raw data'!CC717/Shannon!$D717)*LN('Raw data'!CC717/Shannon!$D717)</f>
        <v>#NUM!</v>
      </c>
      <c r="CF717" s="176">
        <f t="shared" si="10"/>
        <v>4.1456051207743025E-2</v>
      </c>
      <c r="CG717" s="175"/>
      <c r="CH717" s="175"/>
      <c r="CI717" s="175"/>
      <c r="CJ717" s="175"/>
      <c r="CK717" s="175"/>
      <c r="CL717" s="175"/>
      <c r="CM717" s="175">
        <v>-1.7683932992596355E-2</v>
      </c>
      <c r="CN717" s="175">
        <v>-1.7683932992596355E-2</v>
      </c>
      <c r="CO717" s="175"/>
      <c r="CP717" s="175"/>
      <c r="CQ717" s="175"/>
      <c r="CR717" s="175"/>
      <c r="CS717" s="175"/>
      <c r="CT717" s="175"/>
      <c r="CU717" s="175"/>
      <c r="CV717" s="175"/>
      <c r="CW717" s="175"/>
      <c r="CX717" s="175"/>
      <c r="CY717" s="175"/>
      <c r="CZ717" s="175"/>
      <c r="DA717" s="175"/>
      <c r="DB717" s="175"/>
      <c r="DC717" s="175"/>
      <c r="DD717" s="175"/>
      <c r="DE717" s="175"/>
      <c r="DF717" s="175">
        <v>-6.088185222550317E-3</v>
      </c>
      <c r="DG717" s="175"/>
      <c r="DH717" s="175"/>
      <c r="DI717" s="175"/>
      <c r="DJ717" s="175"/>
      <c r="DK717" s="175"/>
      <c r="DL717" s="175"/>
      <c r="DM717" s="175"/>
      <c r="DN717" s="175"/>
      <c r="DO717" s="175"/>
      <c r="DP717" s="175"/>
      <c r="DQ717" s="175"/>
      <c r="DR717" s="175"/>
      <c r="DS717" s="175"/>
      <c r="DT717" s="175"/>
      <c r="DU717" s="175"/>
      <c r="DV717" s="175"/>
      <c r="DW717" s="175"/>
      <c r="DX717" s="175"/>
      <c r="DY717" s="175"/>
      <c r="DZ717" s="175"/>
      <c r="EA717" s="175"/>
      <c r="EB717" s="175"/>
      <c r="EC717" s="175"/>
      <c r="ED717" s="175"/>
      <c r="EE717" s="175"/>
      <c r="EF717" s="175"/>
      <c r="EG717" s="175"/>
      <c r="EH717" s="175"/>
      <c r="EI717" s="175"/>
      <c r="EJ717" s="175"/>
      <c r="EK717" s="175"/>
      <c r="EL717" s="175"/>
      <c r="EM717" s="175"/>
      <c r="EN717" s="175"/>
      <c r="EO717" s="175"/>
      <c r="EP717" s="175"/>
      <c r="EQ717" s="175"/>
      <c r="ER717" s="175"/>
      <c r="ES717" s="175"/>
      <c r="ET717" s="175"/>
      <c r="EU717" s="175"/>
      <c r="EV717" s="175"/>
      <c r="EW717" s="175"/>
      <c r="EX717" s="175"/>
      <c r="EY717" s="175"/>
      <c r="EZ717" s="175"/>
      <c r="FA717" s="175"/>
      <c r="FB717" s="175"/>
      <c r="FC717" s="175"/>
      <c r="FD717" s="175"/>
      <c r="FE717" s="175"/>
      <c r="FF717" s="175"/>
      <c r="FG717" s="175"/>
      <c r="FH717" s="175"/>
    </row>
    <row r="718" spans="2:164" x14ac:dyDescent="0.2">
      <c r="B718" s="13">
        <v>48</v>
      </c>
      <c r="C718" s="14">
        <v>10</v>
      </c>
      <c r="D718">
        <f>SUM('Raw data'!D718:CC718)</f>
        <v>198</v>
      </c>
      <c r="E718" s="175" t="e">
        <f>('Raw data'!D718/Shannon!$D718)*LN('Raw data'!D718/Shannon!$D718)</f>
        <v>#NUM!</v>
      </c>
      <c r="F718" s="175">
        <f>('Raw data'!E718/Shannon!$D718)*LN('Raw data'!E718/Shannon!$D718)</f>
        <v>-2.6708419346942101E-2</v>
      </c>
      <c r="G718" s="175" t="e">
        <f>('Raw data'!F718/Shannon!$D718)*LN('Raw data'!F718/Shannon!$D718)</f>
        <v>#NUM!</v>
      </c>
      <c r="H718" s="175" t="e">
        <f>('Raw data'!G718/Shannon!$D718)*LN('Raw data'!G718/Shannon!$D718)</f>
        <v>#NUM!</v>
      </c>
      <c r="I718" s="175" t="e">
        <f>('Raw data'!H718/Shannon!$D718)*LN('Raw data'!H718/Shannon!$D718)</f>
        <v>#NUM!</v>
      </c>
      <c r="J718" s="175">
        <f>('Raw data'!I718/Shannon!$D718)*LN('Raw data'!I718/Shannon!$D718)</f>
        <v>-6.3479617303430685E-2</v>
      </c>
      <c r="K718" s="175" t="e">
        <f>('Raw data'!J718/Shannon!$D718)*LN('Raw data'!J718/Shannon!$D718)</f>
        <v>#NUM!</v>
      </c>
      <c r="L718" s="175" t="e">
        <f>('Raw data'!K718/Shannon!$D718)*LN('Raw data'!K718/Shannon!$D718)</f>
        <v>#NUM!</v>
      </c>
      <c r="M718" s="175" t="e">
        <f>('Raw data'!L718/Shannon!$D718)*LN('Raw data'!L718/Shannon!$D718)</f>
        <v>#NUM!</v>
      </c>
      <c r="N718" s="175" t="e">
        <f>('Raw data'!M718/Shannon!$D718)*LN('Raw data'!M718/Shannon!$D718)</f>
        <v>#NUM!</v>
      </c>
      <c r="O718" s="175" t="e">
        <f>('Raw data'!N718/Shannon!$D718)*LN('Raw data'!N718/Shannon!$D718)</f>
        <v>#NUM!</v>
      </c>
      <c r="P718" s="175" t="e">
        <f>('Raw data'!O718/Shannon!$D718)*LN('Raw data'!O718/Shannon!$D718)</f>
        <v>#NUM!</v>
      </c>
      <c r="Q718" s="175" t="e">
        <f>('Raw data'!P718/Shannon!$D718)*LN('Raw data'!P718/Shannon!$D718)</f>
        <v>#NUM!</v>
      </c>
      <c r="R718" s="175" t="e">
        <f>('Raw data'!Q718/Shannon!$D718)*LN('Raw data'!Q718/Shannon!$D718)</f>
        <v>#NUM!</v>
      </c>
      <c r="S718" s="175" t="e">
        <f>('Raw data'!R718/Shannon!$D718)*LN('Raw data'!R718/Shannon!$D718)</f>
        <v>#NUM!</v>
      </c>
      <c r="T718" s="175" t="e">
        <f>('Raw data'!S718/Shannon!$D718)*LN('Raw data'!S718/Shannon!$D718)</f>
        <v>#NUM!</v>
      </c>
      <c r="U718" s="175" t="e">
        <f>('Raw data'!T718/Shannon!$D718)*LN('Raw data'!T718/Shannon!$D718)</f>
        <v>#NUM!</v>
      </c>
      <c r="V718" s="175" t="e">
        <f>('Raw data'!U718/Shannon!$D718)*LN('Raw data'!U718/Shannon!$D718)</f>
        <v>#NUM!</v>
      </c>
      <c r="W718" s="175" t="e">
        <f>('Raw data'!V718/Shannon!$D718)*LN('Raw data'!V718/Shannon!$D718)</f>
        <v>#NUM!</v>
      </c>
      <c r="X718" s="175" t="e">
        <f>('Raw data'!W718/Shannon!$D718)*LN('Raw data'!W718/Shannon!$D718)</f>
        <v>#NUM!</v>
      </c>
      <c r="Y718" s="175" t="e">
        <f>('Raw data'!X718/Shannon!$D718)*LN('Raw data'!X718/Shannon!$D718)</f>
        <v>#NUM!</v>
      </c>
      <c r="Z718" s="175" t="e">
        <f>('Raw data'!Y718/Shannon!$D718)*LN('Raw data'!Y718/Shannon!$D718)</f>
        <v>#NUM!</v>
      </c>
      <c r="AA718" s="175" t="e">
        <f>('Raw data'!Z718/Shannon!$D718)*LN('Raw data'!Z718/Shannon!$D718)</f>
        <v>#NUM!</v>
      </c>
      <c r="AB718" s="175">
        <f>('Raw data'!AA718/Shannon!$D718)*LN('Raw data'!AA718/Shannon!$D718)</f>
        <v>-4.4405469469670417E-2</v>
      </c>
      <c r="AC718" s="175" t="e">
        <f>('Raw data'!AB718/Shannon!$D718)*LN('Raw data'!AB718/Shannon!$D718)</f>
        <v>#NUM!</v>
      </c>
      <c r="AD718" s="175">
        <f>('Raw data'!AC718/Shannon!$D718)*LN('Raw data'!AC718/Shannon!$D718)</f>
        <v>-7.8827730698477677E-2</v>
      </c>
      <c r="AE718" s="175" t="e">
        <f>('Raw data'!AD718/Shannon!$D718)*LN('Raw data'!AD718/Shannon!$D718)</f>
        <v>#NUM!</v>
      </c>
      <c r="AF718" s="175" t="e">
        <f>('Raw data'!AE718/Shannon!$D718)*LN('Raw data'!AE718/Shannon!$D718)</f>
        <v>#NUM!</v>
      </c>
      <c r="AG718" s="175">
        <f>('Raw data'!AF718/Shannon!$D718)*LN('Raw data'!AF718/Shannon!$D718)</f>
        <v>-2.6708419346942101E-2</v>
      </c>
      <c r="AH718" s="175" t="e">
        <f>('Raw data'!AG718/Shannon!$D718)*LN('Raw data'!AG718/Shannon!$D718)</f>
        <v>#NUM!</v>
      </c>
      <c r="AI718" s="175" t="e">
        <f>('Raw data'!AH718/Shannon!$D718)*LN('Raw data'!AH718/Shannon!$D718)</f>
        <v>#NUM!</v>
      </c>
      <c r="AJ718" s="175" t="e">
        <f>('Raw data'!AI718/Shannon!$D718)*LN('Raw data'!AI718/Shannon!$D718)</f>
        <v>#NUM!</v>
      </c>
      <c r="AK718" s="175" t="e">
        <f>('Raw data'!AJ718/Shannon!$D718)*LN('Raw data'!AJ718/Shannon!$D718)</f>
        <v>#NUM!</v>
      </c>
      <c r="AL718" s="175" t="e">
        <f>('Raw data'!AK718/Shannon!$D718)*LN('Raw data'!AK718/Shannon!$D718)</f>
        <v>#NUM!</v>
      </c>
      <c r="AM718" s="175" t="e">
        <f>('Raw data'!AL718/Shannon!$D718)*LN('Raw data'!AL718/Shannon!$D718)</f>
        <v>#NUM!</v>
      </c>
      <c r="AN718" s="175" t="e">
        <f>('Raw data'!AM718/Shannon!$D718)*LN('Raw data'!AM718/Shannon!$D718)</f>
        <v>#NUM!</v>
      </c>
      <c r="AO718" s="175" t="e">
        <f>('Raw data'!AN718/Shannon!$D718)*LN('Raw data'!AN718/Shannon!$D718)</f>
        <v>#NUM!</v>
      </c>
      <c r="AP718" s="175" t="e">
        <f>('Raw data'!AO718/Shannon!$D718)*LN('Raw data'!AO718/Shannon!$D718)</f>
        <v>#NUM!</v>
      </c>
      <c r="AQ718" s="175" t="e">
        <f>('Raw data'!AP718/Shannon!$D718)*LN('Raw data'!AP718/Shannon!$D718)</f>
        <v>#NUM!</v>
      </c>
      <c r="AR718" s="175" t="e">
        <f>('Raw data'!AQ718/Shannon!$D718)*LN('Raw data'!AQ718/Shannon!$D718)</f>
        <v>#NUM!</v>
      </c>
      <c r="AS718" s="175" t="e">
        <f>('Raw data'!AR718/Shannon!$D718)*LN('Raw data'!AR718/Shannon!$D718)</f>
        <v>#NUM!</v>
      </c>
      <c r="AT718" s="175" t="e">
        <f>('Raw data'!AS718/Shannon!$D718)*LN('Raw data'!AS718/Shannon!$D718)</f>
        <v>#NUM!</v>
      </c>
      <c r="AU718" s="175" t="e">
        <f>('Raw data'!AT718/Shannon!$D718)*LN('Raw data'!AT718/Shannon!$D718)</f>
        <v>#NUM!</v>
      </c>
      <c r="AV718" s="175" t="e">
        <f>('Raw data'!AU718/Shannon!$D718)*LN('Raw data'!AU718/Shannon!$D718)</f>
        <v>#NUM!</v>
      </c>
      <c r="AW718" s="175" t="e">
        <f>('Raw data'!AV718/Shannon!$D718)*LN('Raw data'!AV718/Shannon!$D718)</f>
        <v>#NUM!</v>
      </c>
      <c r="AX718" s="175" t="e">
        <f>('Raw data'!AW718/Shannon!$D718)*LN('Raw data'!AW718/Shannon!$D718)</f>
        <v>#NUM!</v>
      </c>
      <c r="AY718" s="175" t="e">
        <f>('Raw data'!AX718/Shannon!$D718)*LN('Raw data'!AX718/Shannon!$D718)</f>
        <v>#NUM!</v>
      </c>
      <c r="AZ718" s="175" t="e">
        <f>('Raw data'!AY718/Shannon!$D718)*LN('Raw data'!AY718/Shannon!$D718)</f>
        <v>#NUM!</v>
      </c>
      <c r="BA718" s="175" t="e">
        <f>('Raw data'!AZ718/Shannon!$D718)*LN('Raw data'!AZ718/Shannon!$D718)</f>
        <v>#NUM!</v>
      </c>
      <c r="BB718" s="175" t="e">
        <f>('Raw data'!BA718/Shannon!$D718)*LN('Raw data'!BA718/Shannon!$D718)</f>
        <v>#NUM!</v>
      </c>
      <c r="BC718" s="175" t="e">
        <f>('Raw data'!BB718/Shannon!$D718)*LN('Raw data'!BB718/Shannon!$D718)</f>
        <v>#NUM!</v>
      </c>
      <c r="BD718" s="175" t="e">
        <f>('Raw data'!BC718/Shannon!$D718)*LN('Raw data'!BC718/Shannon!$D718)</f>
        <v>#NUM!</v>
      </c>
      <c r="BE718" s="175" t="e">
        <f>('Raw data'!BD718/Shannon!$D718)*LN('Raw data'!BD718/Shannon!$D718)</f>
        <v>#NUM!</v>
      </c>
      <c r="BF718" s="175" t="e">
        <f>('Raw data'!BE718/Shannon!$D718)*LN('Raw data'!BE718/Shannon!$D718)</f>
        <v>#NUM!</v>
      </c>
      <c r="BG718" s="175" t="e">
        <f>('Raw data'!BF718/Shannon!$D718)*LN('Raw data'!BF718/Shannon!$D718)</f>
        <v>#NUM!</v>
      </c>
      <c r="BH718" s="175" t="e">
        <f>('Raw data'!BG718/Shannon!$D718)*LN('Raw data'!BG718/Shannon!$D718)</f>
        <v>#NUM!</v>
      </c>
      <c r="BI718" s="175" t="e">
        <f>('Raw data'!BH718/Shannon!$D718)*LN('Raw data'!BH718/Shannon!$D718)</f>
        <v>#NUM!</v>
      </c>
      <c r="BJ718" s="175" t="e">
        <f>('Raw data'!BI718/Shannon!$D718)*LN('Raw data'!BI718/Shannon!$D718)</f>
        <v>#NUM!</v>
      </c>
      <c r="BK718" s="175" t="e">
        <f>('Raw data'!BJ718/Shannon!$D718)*LN('Raw data'!BJ718/Shannon!$D718)</f>
        <v>#NUM!</v>
      </c>
      <c r="BL718" s="175" t="e">
        <f>('Raw data'!BK718/Shannon!$D718)*LN('Raw data'!BK718/Shannon!$D718)</f>
        <v>#NUM!</v>
      </c>
      <c r="BM718" s="175" t="e">
        <f>('Raw data'!BL718/Shannon!$D718)*LN('Raw data'!BL718/Shannon!$D718)</f>
        <v>#NUM!</v>
      </c>
      <c r="BN718" s="175" t="e">
        <f>('Raw data'!BM718/Shannon!$D718)*LN('Raw data'!BM718/Shannon!$D718)</f>
        <v>#NUM!</v>
      </c>
      <c r="BO718" s="175" t="e">
        <f>('Raw data'!BN718/Shannon!$D718)*LN('Raw data'!BN718/Shannon!$D718)</f>
        <v>#NUM!</v>
      </c>
      <c r="BP718" s="175" t="e">
        <f>('Raw data'!BO718/Shannon!$D718)*LN('Raw data'!BO718/Shannon!$D718)</f>
        <v>#NUM!</v>
      </c>
      <c r="BQ718" s="175" t="e">
        <f>('Raw data'!BP718/Shannon!$D718)*LN('Raw data'!BP718/Shannon!$D718)</f>
        <v>#NUM!</v>
      </c>
      <c r="BR718" s="175" t="e">
        <f>('Raw data'!BQ718/Shannon!$D718)*LN('Raw data'!BQ718/Shannon!$D718)</f>
        <v>#NUM!</v>
      </c>
      <c r="BS718" s="175" t="e">
        <f>('Raw data'!BR718/Shannon!$D718)*LN('Raw data'!BR718/Shannon!$D718)</f>
        <v>#NUM!</v>
      </c>
      <c r="BT718" s="175" t="e">
        <f>('Raw data'!BS718/Shannon!$D718)*LN('Raw data'!BS718/Shannon!$D718)</f>
        <v>#NUM!</v>
      </c>
      <c r="BU718" s="175" t="e">
        <f>('Raw data'!BT718/Shannon!$D718)*LN('Raw data'!BT718/Shannon!$D718)</f>
        <v>#NUM!</v>
      </c>
      <c r="BV718" s="175" t="e">
        <f>('Raw data'!BU718/Shannon!$D718)*LN('Raw data'!BU718/Shannon!$D718)</f>
        <v>#NUM!</v>
      </c>
      <c r="BW718" s="175" t="e">
        <f>('Raw data'!BV718/Shannon!$D718)*LN('Raw data'!BV718/Shannon!$D718)</f>
        <v>#NUM!</v>
      </c>
      <c r="BX718" s="175" t="e">
        <f>('Raw data'!BW718/Shannon!$D718)*LN('Raw data'!BW718/Shannon!$D718)</f>
        <v>#NUM!</v>
      </c>
      <c r="BY718" s="175" t="e">
        <f>('Raw data'!BX718/Shannon!$D718)*LN('Raw data'!BX718/Shannon!$D718)</f>
        <v>#NUM!</v>
      </c>
      <c r="BZ718" s="175" t="e">
        <f>('Raw data'!BY718/Shannon!$D718)*LN('Raw data'!BY718/Shannon!$D718)</f>
        <v>#NUM!</v>
      </c>
      <c r="CA718" s="175" t="e">
        <f>('Raw data'!BZ718/Shannon!$D718)*LN('Raw data'!BZ718/Shannon!$D718)</f>
        <v>#NUM!</v>
      </c>
      <c r="CB718" s="175" t="e">
        <f>('Raw data'!CA718/Shannon!$D718)*LN('Raw data'!CA718/Shannon!$D718)</f>
        <v>#NUM!</v>
      </c>
      <c r="CC718" s="175" t="e">
        <f>('Raw data'!CB718/Shannon!$D718)*LN('Raw data'!CB718/Shannon!$D718)</f>
        <v>#NUM!</v>
      </c>
      <c r="CD718" s="175" t="e">
        <f>('Raw data'!CC718/Shannon!$D718)*LN('Raw data'!CC718/Shannon!$D718)</f>
        <v>#NUM!</v>
      </c>
      <c r="CF718" s="176">
        <f t="shared" si="10"/>
        <v>0.24012965616546297</v>
      </c>
      <c r="CG718" s="175"/>
      <c r="CH718" s="175"/>
      <c r="CI718" s="175"/>
      <c r="CJ718" s="175">
        <v>-2.6708419346942101E-2</v>
      </c>
      <c r="CK718" s="175"/>
      <c r="CL718" s="175"/>
      <c r="CM718" s="175"/>
      <c r="CN718" s="175">
        <v>-6.3479617303430685E-2</v>
      </c>
      <c r="CO718" s="175"/>
      <c r="CP718" s="175"/>
      <c r="CQ718" s="175"/>
      <c r="CR718" s="175"/>
      <c r="CS718" s="175"/>
      <c r="CT718" s="175"/>
      <c r="CU718" s="175"/>
      <c r="CV718" s="175"/>
      <c r="CW718" s="175"/>
      <c r="CX718" s="175"/>
      <c r="CY718" s="175"/>
      <c r="CZ718" s="175"/>
      <c r="DA718" s="175"/>
      <c r="DB718" s="175"/>
      <c r="DC718" s="175"/>
      <c r="DD718" s="175"/>
      <c r="DE718" s="175"/>
      <c r="DF718" s="175">
        <v>-4.4405469469670417E-2</v>
      </c>
      <c r="DG718" s="175"/>
      <c r="DH718" s="175">
        <v>-7.8827730698477677E-2</v>
      </c>
      <c r="DI718" s="175"/>
      <c r="DJ718" s="175"/>
      <c r="DK718" s="175">
        <v>-2.6708419346942101E-2</v>
      </c>
      <c r="DL718" s="175"/>
      <c r="DM718" s="175"/>
      <c r="DN718" s="175"/>
      <c r="DO718" s="175"/>
      <c r="DP718" s="175"/>
      <c r="DQ718" s="175"/>
      <c r="DR718" s="175"/>
      <c r="DS718" s="175"/>
      <c r="DT718" s="175"/>
      <c r="DU718" s="175"/>
      <c r="DV718" s="175"/>
      <c r="DW718" s="175"/>
      <c r="DX718" s="175"/>
      <c r="DY718" s="175"/>
      <c r="DZ718" s="175"/>
      <c r="EA718" s="175"/>
      <c r="EB718" s="175"/>
      <c r="EC718" s="175"/>
      <c r="ED718" s="175"/>
      <c r="EE718" s="175"/>
      <c r="EF718" s="175"/>
      <c r="EG718" s="175"/>
      <c r="EH718" s="175"/>
      <c r="EI718" s="175"/>
      <c r="EJ718" s="175"/>
      <c r="EK718" s="175"/>
      <c r="EL718" s="175"/>
      <c r="EM718" s="175"/>
      <c r="EN718" s="175"/>
      <c r="EO718" s="175"/>
      <c r="EP718" s="175"/>
      <c r="EQ718" s="175"/>
      <c r="ER718" s="175"/>
      <c r="ES718" s="175"/>
      <c r="ET718" s="175"/>
      <c r="EU718" s="175"/>
      <c r="EV718" s="175"/>
      <c r="EW718" s="175"/>
      <c r="EX718" s="175"/>
      <c r="EY718" s="175"/>
      <c r="EZ718" s="175"/>
      <c r="FA718" s="175"/>
      <c r="FB718" s="175"/>
      <c r="FC718" s="175"/>
      <c r="FD718" s="175"/>
      <c r="FE718" s="175"/>
      <c r="FF718" s="175"/>
      <c r="FG718" s="175"/>
      <c r="FH718" s="175"/>
    </row>
    <row r="719" spans="2:164" x14ac:dyDescent="0.2">
      <c r="B719" s="13">
        <v>48</v>
      </c>
      <c r="C719" s="14">
        <v>11</v>
      </c>
      <c r="D719">
        <f>SUM('Raw data'!D719:CC719)</f>
        <v>0</v>
      </c>
      <c r="E719" s="175" t="e">
        <f>('Raw data'!D719/Shannon!$D719)*LN('Raw data'!D719/Shannon!$D719)</f>
        <v>#DIV/0!</v>
      </c>
      <c r="F719" s="175" t="e">
        <f>('Raw data'!E719/Shannon!$D719)*LN('Raw data'!E719/Shannon!$D719)</f>
        <v>#DIV/0!</v>
      </c>
      <c r="G719" s="175" t="e">
        <f>('Raw data'!F719/Shannon!$D719)*LN('Raw data'!F719/Shannon!$D719)</f>
        <v>#DIV/0!</v>
      </c>
      <c r="H719" s="175" t="e">
        <f>('Raw data'!G719/Shannon!$D719)*LN('Raw data'!G719/Shannon!$D719)</f>
        <v>#DIV/0!</v>
      </c>
      <c r="I719" s="175" t="e">
        <f>('Raw data'!H719/Shannon!$D719)*LN('Raw data'!H719/Shannon!$D719)</f>
        <v>#DIV/0!</v>
      </c>
      <c r="J719" s="175" t="e">
        <f>('Raw data'!I719/Shannon!$D719)*LN('Raw data'!I719/Shannon!$D719)</f>
        <v>#DIV/0!</v>
      </c>
      <c r="K719" s="175" t="e">
        <f>('Raw data'!J719/Shannon!$D719)*LN('Raw data'!J719/Shannon!$D719)</f>
        <v>#DIV/0!</v>
      </c>
      <c r="L719" s="175" t="e">
        <f>('Raw data'!K719/Shannon!$D719)*LN('Raw data'!K719/Shannon!$D719)</f>
        <v>#DIV/0!</v>
      </c>
      <c r="M719" s="175" t="e">
        <f>('Raw data'!L719/Shannon!$D719)*LN('Raw data'!L719/Shannon!$D719)</f>
        <v>#DIV/0!</v>
      </c>
      <c r="N719" s="175" t="e">
        <f>('Raw data'!M719/Shannon!$D719)*LN('Raw data'!M719/Shannon!$D719)</f>
        <v>#DIV/0!</v>
      </c>
      <c r="O719" s="175" t="e">
        <f>('Raw data'!N719/Shannon!$D719)*LN('Raw data'!N719/Shannon!$D719)</f>
        <v>#DIV/0!</v>
      </c>
      <c r="P719" s="175" t="e">
        <f>('Raw data'!O719/Shannon!$D719)*LN('Raw data'!O719/Shannon!$D719)</f>
        <v>#DIV/0!</v>
      </c>
      <c r="Q719" s="175" t="e">
        <f>('Raw data'!P719/Shannon!$D719)*LN('Raw data'!P719/Shannon!$D719)</f>
        <v>#DIV/0!</v>
      </c>
      <c r="R719" s="175" t="e">
        <f>('Raw data'!Q719/Shannon!$D719)*LN('Raw data'!Q719/Shannon!$D719)</f>
        <v>#DIV/0!</v>
      </c>
      <c r="S719" s="175" t="e">
        <f>('Raw data'!R719/Shannon!$D719)*LN('Raw data'!R719/Shannon!$D719)</f>
        <v>#DIV/0!</v>
      </c>
      <c r="T719" s="175" t="e">
        <f>('Raw data'!S719/Shannon!$D719)*LN('Raw data'!S719/Shannon!$D719)</f>
        <v>#DIV/0!</v>
      </c>
      <c r="U719" s="175" t="e">
        <f>('Raw data'!T719/Shannon!$D719)*LN('Raw data'!T719/Shannon!$D719)</f>
        <v>#DIV/0!</v>
      </c>
      <c r="V719" s="175" t="e">
        <f>('Raw data'!U719/Shannon!$D719)*LN('Raw data'!U719/Shannon!$D719)</f>
        <v>#DIV/0!</v>
      </c>
      <c r="W719" s="175" t="e">
        <f>('Raw data'!V719/Shannon!$D719)*LN('Raw data'!V719/Shannon!$D719)</f>
        <v>#DIV/0!</v>
      </c>
      <c r="X719" s="175" t="e">
        <f>('Raw data'!W719/Shannon!$D719)*LN('Raw data'!W719/Shannon!$D719)</f>
        <v>#DIV/0!</v>
      </c>
      <c r="Y719" s="175" t="e">
        <f>('Raw data'!X719/Shannon!$D719)*LN('Raw data'!X719/Shannon!$D719)</f>
        <v>#DIV/0!</v>
      </c>
      <c r="Z719" s="175" t="e">
        <f>('Raw data'!Y719/Shannon!$D719)*LN('Raw data'!Y719/Shannon!$D719)</f>
        <v>#DIV/0!</v>
      </c>
      <c r="AA719" s="175" t="e">
        <f>('Raw data'!Z719/Shannon!$D719)*LN('Raw data'!Z719/Shannon!$D719)</f>
        <v>#DIV/0!</v>
      </c>
      <c r="AB719" s="175" t="e">
        <f>('Raw data'!AA719/Shannon!$D719)*LN('Raw data'!AA719/Shannon!$D719)</f>
        <v>#DIV/0!</v>
      </c>
      <c r="AC719" s="175" t="e">
        <f>('Raw data'!AB719/Shannon!$D719)*LN('Raw data'!AB719/Shannon!$D719)</f>
        <v>#DIV/0!</v>
      </c>
      <c r="AD719" s="175" t="e">
        <f>('Raw data'!AC719/Shannon!$D719)*LN('Raw data'!AC719/Shannon!$D719)</f>
        <v>#DIV/0!</v>
      </c>
      <c r="AE719" s="175" t="e">
        <f>('Raw data'!AD719/Shannon!$D719)*LN('Raw data'!AD719/Shannon!$D719)</f>
        <v>#DIV/0!</v>
      </c>
      <c r="AF719" s="175" t="e">
        <f>('Raw data'!AE719/Shannon!$D719)*LN('Raw data'!AE719/Shannon!$D719)</f>
        <v>#DIV/0!</v>
      </c>
      <c r="AG719" s="175" t="e">
        <f>('Raw data'!AF719/Shannon!$D719)*LN('Raw data'!AF719/Shannon!$D719)</f>
        <v>#DIV/0!</v>
      </c>
      <c r="AH719" s="175" t="e">
        <f>('Raw data'!AG719/Shannon!$D719)*LN('Raw data'!AG719/Shannon!$D719)</f>
        <v>#DIV/0!</v>
      </c>
      <c r="AI719" s="175" t="e">
        <f>('Raw data'!AH719/Shannon!$D719)*LN('Raw data'!AH719/Shannon!$D719)</f>
        <v>#DIV/0!</v>
      </c>
      <c r="AJ719" s="175" t="e">
        <f>('Raw data'!AI719/Shannon!$D719)*LN('Raw data'!AI719/Shannon!$D719)</f>
        <v>#DIV/0!</v>
      </c>
      <c r="AK719" s="175" t="e">
        <f>('Raw data'!AJ719/Shannon!$D719)*LN('Raw data'!AJ719/Shannon!$D719)</f>
        <v>#DIV/0!</v>
      </c>
      <c r="AL719" s="175" t="e">
        <f>('Raw data'!AK719/Shannon!$D719)*LN('Raw data'!AK719/Shannon!$D719)</f>
        <v>#DIV/0!</v>
      </c>
      <c r="AM719" s="175" t="e">
        <f>('Raw data'!AL719/Shannon!$D719)*LN('Raw data'!AL719/Shannon!$D719)</f>
        <v>#DIV/0!</v>
      </c>
      <c r="AN719" s="175" t="e">
        <f>('Raw data'!AM719/Shannon!$D719)*LN('Raw data'!AM719/Shannon!$D719)</f>
        <v>#DIV/0!</v>
      </c>
      <c r="AO719" s="175" t="e">
        <f>('Raw data'!AN719/Shannon!$D719)*LN('Raw data'!AN719/Shannon!$D719)</f>
        <v>#DIV/0!</v>
      </c>
      <c r="AP719" s="175" t="e">
        <f>('Raw data'!AO719/Shannon!$D719)*LN('Raw data'!AO719/Shannon!$D719)</f>
        <v>#DIV/0!</v>
      </c>
      <c r="AQ719" s="175" t="e">
        <f>('Raw data'!AP719/Shannon!$D719)*LN('Raw data'!AP719/Shannon!$D719)</f>
        <v>#DIV/0!</v>
      </c>
      <c r="AR719" s="175" t="e">
        <f>('Raw data'!AQ719/Shannon!$D719)*LN('Raw data'!AQ719/Shannon!$D719)</f>
        <v>#DIV/0!</v>
      </c>
      <c r="AS719" s="175" t="e">
        <f>('Raw data'!AR719/Shannon!$D719)*LN('Raw data'!AR719/Shannon!$D719)</f>
        <v>#DIV/0!</v>
      </c>
      <c r="AT719" s="175" t="e">
        <f>('Raw data'!AS719/Shannon!$D719)*LN('Raw data'!AS719/Shannon!$D719)</f>
        <v>#DIV/0!</v>
      </c>
      <c r="AU719" s="175" t="e">
        <f>('Raw data'!AT719/Shannon!$D719)*LN('Raw data'!AT719/Shannon!$D719)</f>
        <v>#DIV/0!</v>
      </c>
      <c r="AV719" s="175" t="e">
        <f>('Raw data'!AU719/Shannon!$D719)*LN('Raw data'!AU719/Shannon!$D719)</f>
        <v>#DIV/0!</v>
      </c>
      <c r="AW719" s="175" t="e">
        <f>('Raw data'!AV719/Shannon!$D719)*LN('Raw data'!AV719/Shannon!$D719)</f>
        <v>#DIV/0!</v>
      </c>
      <c r="AX719" s="175" t="e">
        <f>('Raw data'!AW719/Shannon!$D719)*LN('Raw data'!AW719/Shannon!$D719)</f>
        <v>#DIV/0!</v>
      </c>
      <c r="AY719" s="175" t="e">
        <f>('Raw data'!AX719/Shannon!$D719)*LN('Raw data'!AX719/Shannon!$D719)</f>
        <v>#DIV/0!</v>
      </c>
      <c r="AZ719" s="175" t="e">
        <f>('Raw data'!AY719/Shannon!$D719)*LN('Raw data'!AY719/Shannon!$D719)</f>
        <v>#DIV/0!</v>
      </c>
      <c r="BA719" s="175" t="e">
        <f>('Raw data'!AZ719/Shannon!$D719)*LN('Raw data'!AZ719/Shannon!$D719)</f>
        <v>#DIV/0!</v>
      </c>
      <c r="BB719" s="175" t="e">
        <f>('Raw data'!BA719/Shannon!$D719)*LN('Raw data'!BA719/Shannon!$D719)</f>
        <v>#DIV/0!</v>
      </c>
      <c r="BC719" s="175" t="e">
        <f>('Raw data'!BB719/Shannon!$D719)*LN('Raw data'!BB719/Shannon!$D719)</f>
        <v>#DIV/0!</v>
      </c>
      <c r="BD719" s="175" t="e">
        <f>('Raw data'!BC719/Shannon!$D719)*LN('Raw data'!BC719/Shannon!$D719)</f>
        <v>#DIV/0!</v>
      </c>
      <c r="BE719" s="175" t="e">
        <f>('Raw data'!BD719/Shannon!$D719)*LN('Raw data'!BD719/Shannon!$D719)</f>
        <v>#DIV/0!</v>
      </c>
      <c r="BF719" s="175" t="e">
        <f>('Raw data'!BE719/Shannon!$D719)*LN('Raw data'!BE719/Shannon!$D719)</f>
        <v>#DIV/0!</v>
      </c>
      <c r="BG719" s="175" t="e">
        <f>('Raw data'!BF719/Shannon!$D719)*LN('Raw data'!BF719/Shannon!$D719)</f>
        <v>#DIV/0!</v>
      </c>
      <c r="BH719" s="175" t="e">
        <f>('Raw data'!BG719/Shannon!$D719)*LN('Raw data'!BG719/Shannon!$D719)</f>
        <v>#DIV/0!</v>
      </c>
      <c r="BI719" s="175" t="e">
        <f>('Raw data'!BH719/Shannon!$D719)*LN('Raw data'!BH719/Shannon!$D719)</f>
        <v>#DIV/0!</v>
      </c>
      <c r="BJ719" s="175" t="e">
        <f>('Raw data'!BI719/Shannon!$D719)*LN('Raw data'!BI719/Shannon!$D719)</f>
        <v>#DIV/0!</v>
      </c>
      <c r="BK719" s="175" t="e">
        <f>('Raw data'!BJ719/Shannon!$D719)*LN('Raw data'!BJ719/Shannon!$D719)</f>
        <v>#DIV/0!</v>
      </c>
      <c r="BL719" s="175" t="e">
        <f>('Raw data'!BK719/Shannon!$D719)*LN('Raw data'!BK719/Shannon!$D719)</f>
        <v>#DIV/0!</v>
      </c>
      <c r="BM719" s="175" t="e">
        <f>('Raw data'!BL719/Shannon!$D719)*LN('Raw data'!BL719/Shannon!$D719)</f>
        <v>#DIV/0!</v>
      </c>
      <c r="BN719" s="175" t="e">
        <f>('Raw data'!BM719/Shannon!$D719)*LN('Raw data'!BM719/Shannon!$D719)</f>
        <v>#DIV/0!</v>
      </c>
      <c r="BO719" s="175" t="e">
        <f>('Raw data'!BN719/Shannon!$D719)*LN('Raw data'!BN719/Shannon!$D719)</f>
        <v>#DIV/0!</v>
      </c>
      <c r="BP719" s="175" t="e">
        <f>('Raw data'!BO719/Shannon!$D719)*LN('Raw data'!BO719/Shannon!$D719)</f>
        <v>#DIV/0!</v>
      </c>
      <c r="BQ719" s="175" t="e">
        <f>('Raw data'!BP719/Shannon!$D719)*LN('Raw data'!BP719/Shannon!$D719)</f>
        <v>#DIV/0!</v>
      </c>
      <c r="BR719" s="175" t="e">
        <f>('Raw data'!BQ719/Shannon!$D719)*LN('Raw data'!BQ719/Shannon!$D719)</f>
        <v>#DIV/0!</v>
      </c>
      <c r="BS719" s="175" t="e">
        <f>('Raw data'!BR719/Shannon!$D719)*LN('Raw data'!BR719/Shannon!$D719)</f>
        <v>#DIV/0!</v>
      </c>
      <c r="BT719" s="175" t="e">
        <f>('Raw data'!BS719/Shannon!$D719)*LN('Raw data'!BS719/Shannon!$D719)</f>
        <v>#DIV/0!</v>
      </c>
      <c r="BU719" s="175" t="e">
        <f>('Raw data'!BT719/Shannon!$D719)*LN('Raw data'!BT719/Shannon!$D719)</f>
        <v>#DIV/0!</v>
      </c>
      <c r="BV719" s="175" t="e">
        <f>('Raw data'!BU719/Shannon!$D719)*LN('Raw data'!BU719/Shannon!$D719)</f>
        <v>#DIV/0!</v>
      </c>
      <c r="BW719" s="175" t="e">
        <f>('Raw data'!BV719/Shannon!$D719)*LN('Raw data'!BV719/Shannon!$D719)</f>
        <v>#DIV/0!</v>
      </c>
      <c r="BX719" s="175" t="e">
        <f>('Raw data'!BW719/Shannon!$D719)*LN('Raw data'!BW719/Shannon!$D719)</f>
        <v>#DIV/0!</v>
      </c>
      <c r="BY719" s="175" t="e">
        <f>('Raw data'!BX719/Shannon!$D719)*LN('Raw data'!BX719/Shannon!$D719)</f>
        <v>#DIV/0!</v>
      </c>
      <c r="BZ719" s="175" t="e">
        <f>('Raw data'!BY719/Shannon!$D719)*LN('Raw data'!BY719/Shannon!$D719)</f>
        <v>#DIV/0!</v>
      </c>
      <c r="CA719" s="175" t="e">
        <f>('Raw data'!BZ719/Shannon!$D719)*LN('Raw data'!BZ719/Shannon!$D719)</f>
        <v>#DIV/0!</v>
      </c>
      <c r="CB719" s="175" t="e">
        <f>('Raw data'!CA719/Shannon!$D719)*LN('Raw data'!CA719/Shannon!$D719)</f>
        <v>#DIV/0!</v>
      </c>
      <c r="CC719" s="175" t="e">
        <f>('Raw data'!CB719/Shannon!$D719)*LN('Raw data'!CB719/Shannon!$D719)</f>
        <v>#DIV/0!</v>
      </c>
      <c r="CD719" s="175" t="e">
        <f>('Raw data'!CC719/Shannon!$D719)*LN('Raw data'!CC719/Shannon!$D719)</f>
        <v>#DIV/0!</v>
      </c>
      <c r="CF719" s="176" t="e">
        <f t="shared" si="10"/>
        <v>#DIV/0!</v>
      </c>
      <c r="CG719" s="175"/>
      <c r="CH719" s="175"/>
      <c r="CI719" s="175" t="e">
        <v>#DIV/0!</v>
      </c>
      <c r="CJ719" s="175" t="e">
        <v>#DIV/0!</v>
      </c>
      <c r="CK719" s="175" t="e">
        <v>#DIV/0!</v>
      </c>
      <c r="CL719" s="175" t="e">
        <v>#DIV/0!</v>
      </c>
      <c r="CM719" s="175" t="e">
        <v>#DIV/0!</v>
      </c>
      <c r="CN719" s="175" t="e">
        <v>#DIV/0!</v>
      </c>
      <c r="CO719" s="175" t="e">
        <v>#DIV/0!</v>
      </c>
      <c r="CP719" s="175" t="e">
        <v>#DIV/0!</v>
      </c>
      <c r="CQ719" s="175" t="e">
        <v>#DIV/0!</v>
      </c>
      <c r="CR719" s="175" t="e">
        <v>#DIV/0!</v>
      </c>
      <c r="CS719" s="175" t="e">
        <v>#DIV/0!</v>
      </c>
      <c r="CT719" s="175" t="e">
        <v>#DIV/0!</v>
      </c>
      <c r="CU719" s="175" t="e">
        <v>#DIV/0!</v>
      </c>
      <c r="CV719" s="175" t="e">
        <v>#DIV/0!</v>
      </c>
      <c r="CW719" s="175" t="e">
        <v>#DIV/0!</v>
      </c>
      <c r="CX719" s="175" t="e">
        <v>#DIV/0!</v>
      </c>
      <c r="CY719" s="175" t="e">
        <v>#DIV/0!</v>
      </c>
      <c r="CZ719" s="175" t="e">
        <v>#DIV/0!</v>
      </c>
      <c r="DA719" s="175" t="e">
        <v>#DIV/0!</v>
      </c>
      <c r="DB719" s="175" t="e">
        <v>#DIV/0!</v>
      </c>
      <c r="DC719" s="175" t="e">
        <v>#DIV/0!</v>
      </c>
      <c r="DD719" s="175" t="e">
        <v>#DIV/0!</v>
      </c>
      <c r="DE719" s="175" t="e">
        <v>#DIV/0!</v>
      </c>
      <c r="DF719" s="175" t="e">
        <v>#DIV/0!</v>
      </c>
      <c r="DG719" s="175" t="e">
        <v>#DIV/0!</v>
      </c>
      <c r="DH719" s="175" t="e">
        <v>#DIV/0!</v>
      </c>
      <c r="DI719" s="175" t="e">
        <v>#DIV/0!</v>
      </c>
      <c r="DJ719" s="175" t="e">
        <v>#DIV/0!</v>
      </c>
      <c r="DK719" s="175" t="e">
        <v>#DIV/0!</v>
      </c>
      <c r="DL719" s="175" t="e">
        <v>#DIV/0!</v>
      </c>
      <c r="DM719" s="175" t="e">
        <v>#DIV/0!</v>
      </c>
      <c r="DN719" s="175" t="e">
        <v>#DIV/0!</v>
      </c>
      <c r="DO719" s="175" t="e">
        <v>#DIV/0!</v>
      </c>
      <c r="DP719" s="175" t="e">
        <v>#DIV/0!</v>
      </c>
      <c r="DQ719" s="175" t="e">
        <v>#DIV/0!</v>
      </c>
      <c r="DR719" s="175" t="e">
        <v>#DIV/0!</v>
      </c>
      <c r="DS719" s="175" t="e">
        <v>#DIV/0!</v>
      </c>
      <c r="DT719" s="175" t="e">
        <v>#DIV/0!</v>
      </c>
      <c r="DU719" s="175" t="e">
        <v>#DIV/0!</v>
      </c>
      <c r="DV719" s="175" t="e">
        <v>#DIV/0!</v>
      </c>
      <c r="DW719" s="175" t="e">
        <v>#DIV/0!</v>
      </c>
      <c r="DX719" s="175" t="e">
        <v>#DIV/0!</v>
      </c>
      <c r="DY719" s="175" t="e">
        <v>#DIV/0!</v>
      </c>
      <c r="DZ719" s="175" t="e">
        <v>#DIV/0!</v>
      </c>
      <c r="EA719" s="175" t="e">
        <v>#DIV/0!</v>
      </c>
      <c r="EB719" s="175" t="e">
        <v>#DIV/0!</v>
      </c>
      <c r="EC719" s="175" t="e">
        <v>#DIV/0!</v>
      </c>
      <c r="ED719" s="175" t="e">
        <v>#DIV/0!</v>
      </c>
      <c r="EE719" s="175" t="e">
        <v>#DIV/0!</v>
      </c>
      <c r="EF719" s="175" t="e">
        <v>#DIV/0!</v>
      </c>
      <c r="EG719" s="175" t="e">
        <v>#DIV/0!</v>
      </c>
      <c r="EH719" s="175" t="e">
        <v>#DIV/0!</v>
      </c>
      <c r="EI719" s="175" t="e">
        <v>#DIV/0!</v>
      </c>
      <c r="EJ719" s="175" t="e">
        <v>#DIV/0!</v>
      </c>
      <c r="EK719" s="175" t="e">
        <v>#DIV/0!</v>
      </c>
      <c r="EL719" s="175" t="e">
        <v>#DIV/0!</v>
      </c>
      <c r="EM719" s="175" t="e">
        <v>#DIV/0!</v>
      </c>
      <c r="EN719" s="175" t="e">
        <v>#DIV/0!</v>
      </c>
      <c r="EO719" s="175" t="e">
        <v>#DIV/0!</v>
      </c>
      <c r="EP719" s="175" t="e">
        <v>#DIV/0!</v>
      </c>
      <c r="EQ719" s="175" t="e">
        <v>#DIV/0!</v>
      </c>
      <c r="ER719" s="175" t="e">
        <v>#DIV/0!</v>
      </c>
      <c r="ES719" s="175" t="e">
        <v>#DIV/0!</v>
      </c>
      <c r="ET719" s="175" t="e">
        <v>#DIV/0!</v>
      </c>
      <c r="EU719" s="175" t="e">
        <v>#DIV/0!</v>
      </c>
      <c r="EV719" s="175" t="e">
        <v>#DIV/0!</v>
      </c>
      <c r="EW719" s="175" t="e">
        <v>#DIV/0!</v>
      </c>
      <c r="EX719" s="175" t="e">
        <v>#DIV/0!</v>
      </c>
      <c r="EY719" s="175" t="e">
        <v>#DIV/0!</v>
      </c>
      <c r="EZ719" s="175" t="e">
        <v>#DIV/0!</v>
      </c>
      <c r="FA719" s="175" t="e">
        <v>#DIV/0!</v>
      </c>
      <c r="FB719" s="175" t="e">
        <v>#DIV/0!</v>
      </c>
      <c r="FC719" s="175" t="e">
        <v>#DIV/0!</v>
      </c>
      <c r="FD719" s="175" t="e">
        <v>#DIV/0!</v>
      </c>
      <c r="FE719" s="175" t="e">
        <v>#DIV/0!</v>
      </c>
      <c r="FF719" s="175" t="e">
        <v>#DIV/0!</v>
      </c>
      <c r="FG719" s="175" t="e">
        <v>#DIV/0!</v>
      </c>
      <c r="FH719" s="175" t="e">
        <v>#DIV/0!</v>
      </c>
    </row>
    <row r="720" spans="2:164" x14ac:dyDescent="0.2">
      <c r="B720" s="113">
        <v>48</v>
      </c>
      <c r="C720" s="114">
        <v>13</v>
      </c>
      <c r="D720">
        <f>SUM('Raw data'!D720:CC720)</f>
        <v>153</v>
      </c>
      <c r="E720" s="175" t="e">
        <f>('Raw data'!D720/Shannon!$D720)*LN('Raw data'!D720/Shannon!$D720)</f>
        <v>#NUM!</v>
      </c>
      <c r="F720" s="175" t="e">
        <f>('Raw data'!E720/Shannon!$D720)*LN('Raw data'!E720/Shannon!$D720)</f>
        <v>#NUM!</v>
      </c>
      <c r="G720" s="175" t="e">
        <f>('Raw data'!F720/Shannon!$D720)*LN('Raw data'!F720/Shannon!$D720)</f>
        <v>#NUM!</v>
      </c>
      <c r="H720" s="175">
        <f>('Raw data'!G720/Shannon!$D720)*LN('Raw data'!G720/Shannon!$D720)</f>
        <v>-0.12700699812409336</v>
      </c>
      <c r="I720" s="175" t="e">
        <f>('Raw data'!H720/Shannon!$D720)*LN('Raw data'!H720/Shannon!$D720)</f>
        <v>#NUM!</v>
      </c>
      <c r="J720" s="175" t="e">
        <f>('Raw data'!I720/Shannon!$D720)*LN('Raw data'!I720/Shannon!$D720)</f>
        <v>#NUM!</v>
      </c>
      <c r="K720" s="175" t="e">
        <f>('Raw data'!J720/Shannon!$D720)*LN('Raw data'!J720/Shannon!$D720)</f>
        <v>#NUM!</v>
      </c>
      <c r="L720" s="175" t="e">
        <f>('Raw data'!K720/Shannon!$D720)*LN('Raw data'!K720/Shannon!$D720)</f>
        <v>#NUM!</v>
      </c>
      <c r="M720" s="175" t="e">
        <f>('Raw data'!L720/Shannon!$D720)*LN('Raw data'!L720/Shannon!$D720)</f>
        <v>#NUM!</v>
      </c>
      <c r="N720" s="175" t="e">
        <f>('Raw data'!M720/Shannon!$D720)*LN('Raw data'!M720/Shannon!$D720)</f>
        <v>#NUM!</v>
      </c>
      <c r="O720" s="175" t="e">
        <f>('Raw data'!N720/Shannon!$D720)*LN('Raw data'!N720/Shannon!$D720)</f>
        <v>#NUM!</v>
      </c>
      <c r="P720" s="175" t="e">
        <f>('Raw data'!O720/Shannon!$D720)*LN('Raw data'!O720/Shannon!$D720)</f>
        <v>#NUM!</v>
      </c>
      <c r="Q720" s="175" t="e">
        <f>('Raw data'!P720/Shannon!$D720)*LN('Raw data'!P720/Shannon!$D720)</f>
        <v>#NUM!</v>
      </c>
      <c r="R720" s="175" t="e">
        <f>('Raw data'!Q720/Shannon!$D720)*LN('Raw data'!Q720/Shannon!$D720)</f>
        <v>#NUM!</v>
      </c>
      <c r="S720" s="175" t="e">
        <f>('Raw data'!R720/Shannon!$D720)*LN('Raw data'!R720/Shannon!$D720)</f>
        <v>#NUM!</v>
      </c>
      <c r="T720" s="175" t="e">
        <f>('Raw data'!S720/Shannon!$D720)*LN('Raw data'!S720/Shannon!$D720)</f>
        <v>#NUM!</v>
      </c>
      <c r="U720" s="175" t="e">
        <f>('Raw data'!T720/Shannon!$D720)*LN('Raw data'!T720/Shannon!$D720)</f>
        <v>#NUM!</v>
      </c>
      <c r="V720" s="175" t="e">
        <f>('Raw data'!U720/Shannon!$D720)*LN('Raw data'!U720/Shannon!$D720)</f>
        <v>#NUM!</v>
      </c>
      <c r="W720" s="175" t="e">
        <f>('Raw data'!V720/Shannon!$D720)*LN('Raw data'!V720/Shannon!$D720)</f>
        <v>#NUM!</v>
      </c>
      <c r="X720" s="175" t="e">
        <f>('Raw data'!W720/Shannon!$D720)*LN('Raw data'!W720/Shannon!$D720)</f>
        <v>#NUM!</v>
      </c>
      <c r="Y720" s="175" t="e">
        <f>('Raw data'!X720/Shannon!$D720)*LN('Raw data'!X720/Shannon!$D720)</f>
        <v>#NUM!</v>
      </c>
      <c r="Z720" s="175" t="e">
        <f>('Raw data'!Y720/Shannon!$D720)*LN('Raw data'!Y720/Shannon!$D720)</f>
        <v>#NUM!</v>
      </c>
      <c r="AA720" s="175" t="e">
        <f>('Raw data'!Z720/Shannon!$D720)*LN('Raw data'!Z720/Shannon!$D720)</f>
        <v>#NUM!</v>
      </c>
      <c r="AB720" s="175">
        <f>('Raw data'!AA720/Shannon!$D720)*LN('Raw data'!AA720/Shannon!$D720)</f>
        <v>-0.19546677755181582</v>
      </c>
      <c r="AC720" s="175" t="e">
        <f>('Raw data'!AB720/Shannon!$D720)*LN('Raw data'!AB720/Shannon!$D720)</f>
        <v>#NUM!</v>
      </c>
      <c r="AD720" s="175" t="e">
        <f>('Raw data'!AC720/Shannon!$D720)*LN('Raw data'!AC720/Shannon!$D720)</f>
        <v>#NUM!</v>
      </c>
      <c r="AE720" s="175" t="e">
        <f>('Raw data'!AD720/Shannon!$D720)*LN('Raw data'!AD720/Shannon!$D720)</f>
        <v>#NUM!</v>
      </c>
      <c r="AF720" s="175" t="e">
        <f>('Raw data'!AE720/Shannon!$D720)*LN('Raw data'!AE720/Shannon!$D720)</f>
        <v>#NUM!</v>
      </c>
      <c r="AG720" s="175" t="e">
        <f>('Raw data'!AF720/Shannon!$D720)*LN('Raw data'!AF720/Shannon!$D720)</f>
        <v>#NUM!</v>
      </c>
      <c r="AH720" s="175" t="e">
        <f>('Raw data'!AG720/Shannon!$D720)*LN('Raw data'!AG720/Shannon!$D720)</f>
        <v>#NUM!</v>
      </c>
      <c r="AI720" s="175" t="e">
        <f>('Raw data'!AH720/Shannon!$D720)*LN('Raw data'!AH720/Shannon!$D720)</f>
        <v>#NUM!</v>
      </c>
      <c r="AJ720" s="175" t="e">
        <f>('Raw data'!AI720/Shannon!$D720)*LN('Raw data'!AI720/Shannon!$D720)</f>
        <v>#NUM!</v>
      </c>
      <c r="AK720" s="175" t="e">
        <f>('Raw data'!AJ720/Shannon!$D720)*LN('Raw data'!AJ720/Shannon!$D720)</f>
        <v>#NUM!</v>
      </c>
      <c r="AL720" s="175" t="e">
        <f>('Raw data'!AK720/Shannon!$D720)*LN('Raw data'!AK720/Shannon!$D720)</f>
        <v>#NUM!</v>
      </c>
      <c r="AM720" s="175">
        <f>('Raw data'!AL720/Shannon!$D720)*LN('Raw data'!AL720/Shannon!$D720)</f>
        <v>-0.23611494893099652</v>
      </c>
      <c r="AN720" s="175" t="e">
        <f>('Raw data'!AM720/Shannon!$D720)*LN('Raw data'!AM720/Shannon!$D720)</f>
        <v>#NUM!</v>
      </c>
      <c r="AO720" s="175" t="e">
        <f>('Raw data'!AN720/Shannon!$D720)*LN('Raw data'!AN720/Shannon!$D720)</f>
        <v>#NUM!</v>
      </c>
      <c r="AP720" s="175" t="e">
        <f>('Raw data'!AO720/Shannon!$D720)*LN('Raw data'!AO720/Shannon!$D720)</f>
        <v>#NUM!</v>
      </c>
      <c r="AQ720" s="175" t="e">
        <f>('Raw data'!AP720/Shannon!$D720)*LN('Raw data'!AP720/Shannon!$D720)</f>
        <v>#NUM!</v>
      </c>
      <c r="AR720" s="175" t="e">
        <f>('Raw data'!AQ720/Shannon!$D720)*LN('Raw data'!AQ720/Shannon!$D720)</f>
        <v>#NUM!</v>
      </c>
      <c r="AS720" s="175" t="e">
        <f>('Raw data'!AR720/Shannon!$D720)*LN('Raw data'!AR720/Shannon!$D720)</f>
        <v>#NUM!</v>
      </c>
      <c r="AT720" s="175" t="e">
        <f>('Raw data'!AS720/Shannon!$D720)*LN('Raw data'!AS720/Shannon!$D720)</f>
        <v>#NUM!</v>
      </c>
      <c r="AU720" s="175" t="e">
        <f>('Raw data'!AT720/Shannon!$D720)*LN('Raw data'!AT720/Shannon!$D720)</f>
        <v>#NUM!</v>
      </c>
      <c r="AV720" s="175" t="e">
        <f>('Raw data'!AU720/Shannon!$D720)*LN('Raw data'!AU720/Shannon!$D720)</f>
        <v>#NUM!</v>
      </c>
      <c r="AW720" s="175" t="e">
        <f>('Raw data'!AV720/Shannon!$D720)*LN('Raw data'!AV720/Shannon!$D720)</f>
        <v>#NUM!</v>
      </c>
      <c r="AX720" s="175" t="e">
        <f>('Raw data'!AW720/Shannon!$D720)*LN('Raw data'!AW720/Shannon!$D720)</f>
        <v>#NUM!</v>
      </c>
      <c r="AY720" s="175">
        <f>('Raw data'!AX720/Shannon!$D720)*LN('Raw data'!AX720/Shannon!$D720)</f>
        <v>-0.19964951149838708</v>
      </c>
      <c r="AZ720" s="175" t="e">
        <f>('Raw data'!AY720/Shannon!$D720)*LN('Raw data'!AY720/Shannon!$D720)</f>
        <v>#NUM!</v>
      </c>
      <c r="BA720" s="175" t="e">
        <f>('Raw data'!AZ720/Shannon!$D720)*LN('Raw data'!AZ720/Shannon!$D720)</f>
        <v>#NUM!</v>
      </c>
      <c r="BB720" s="175" t="e">
        <f>('Raw data'!BA720/Shannon!$D720)*LN('Raw data'!BA720/Shannon!$D720)</f>
        <v>#NUM!</v>
      </c>
      <c r="BC720" s="175" t="e">
        <f>('Raw data'!BB720/Shannon!$D720)*LN('Raw data'!BB720/Shannon!$D720)</f>
        <v>#NUM!</v>
      </c>
      <c r="BD720" s="175" t="e">
        <f>('Raw data'!BC720/Shannon!$D720)*LN('Raw data'!BC720/Shannon!$D720)</f>
        <v>#NUM!</v>
      </c>
      <c r="BE720" s="175" t="e">
        <f>('Raw data'!BD720/Shannon!$D720)*LN('Raw data'!BD720/Shannon!$D720)</f>
        <v>#NUM!</v>
      </c>
      <c r="BF720" s="175" t="e">
        <f>('Raw data'!BE720/Shannon!$D720)*LN('Raw data'!BE720/Shannon!$D720)</f>
        <v>#NUM!</v>
      </c>
      <c r="BG720" s="175" t="e">
        <f>('Raw data'!BF720/Shannon!$D720)*LN('Raw data'!BF720/Shannon!$D720)</f>
        <v>#NUM!</v>
      </c>
      <c r="BH720" s="175" t="e">
        <f>('Raw data'!BG720/Shannon!$D720)*LN('Raw data'!BG720/Shannon!$D720)</f>
        <v>#NUM!</v>
      </c>
      <c r="BI720" s="175" t="e">
        <f>('Raw data'!BH720/Shannon!$D720)*LN('Raw data'!BH720/Shannon!$D720)</f>
        <v>#NUM!</v>
      </c>
      <c r="BJ720" s="175" t="e">
        <f>('Raw data'!BI720/Shannon!$D720)*LN('Raw data'!BI720/Shannon!$D720)</f>
        <v>#NUM!</v>
      </c>
      <c r="BK720" s="175" t="e">
        <f>('Raw data'!BJ720/Shannon!$D720)*LN('Raw data'!BJ720/Shannon!$D720)</f>
        <v>#NUM!</v>
      </c>
      <c r="BL720" s="175" t="e">
        <f>('Raw data'!BK720/Shannon!$D720)*LN('Raw data'!BK720/Shannon!$D720)</f>
        <v>#NUM!</v>
      </c>
      <c r="BM720" s="175" t="e">
        <f>('Raw data'!BL720/Shannon!$D720)*LN('Raw data'!BL720/Shannon!$D720)</f>
        <v>#NUM!</v>
      </c>
      <c r="BN720" s="175" t="e">
        <f>('Raw data'!BM720/Shannon!$D720)*LN('Raw data'!BM720/Shannon!$D720)</f>
        <v>#NUM!</v>
      </c>
      <c r="BO720" s="175" t="e">
        <f>('Raw data'!BN720/Shannon!$D720)*LN('Raw data'!BN720/Shannon!$D720)</f>
        <v>#NUM!</v>
      </c>
      <c r="BP720" s="175" t="e">
        <f>('Raw data'!BO720/Shannon!$D720)*LN('Raw data'!BO720/Shannon!$D720)</f>
        <v>#NUM!</v>
      </c>
      <c r="BQ720" s="175" t="e">
        <f>('Raw data'!BP720/Shannon!$D720)*LN('Raw data'!BP720/Shannon!$D720)</f>
        <v>#NUM!</v>
      </c>
      <c r="BR720" s="175" t="e">
        <f>('Raw data'!BQ720/Shannon!$D720)*LN('Raw data'!BQ720/Shannon!$D720)</f>
        <v>#NUM!</v>
      </c>
      <c r="BS720" s="175" t="e">
        <f>('Raw data'!BR720/Shannon!$D720)*LN('Raw data'!BR720/Shannon!$D720)</f>
        <v>#NUM!</v>
      </c>
      <c r="BT720" s="175" t="e">
        <f>('Raw data'!BS720/Shannon!$D720)*LN('Raw data'!BS720/Shannon!$D720)</f>
        <v>#NUM!</v>
      </c>
      <c r="BU720" s="175" t="e">
        <f>('Raw data'!BT720/Shannon!$D720)*LN('Raw data'!BT720/Shannon!$D720)</f>
        <v>#NUM!</v>
      </c>
      <c r="BV720" s="175" t="e">
        <f>('Raw data'!BU720/Shannon!$D720)*LN('Raw data'!BU720/Shannon!$D720)</f>
        <v>#NUM!</v>
      </c>
      <c r="BW720" s="175" t="e">
        <f>('Raw data'!BV720/Shannon!$D720)*LN('Raw data'!BV720/Shannon!$D720)</f>
        <v>#NUM!</v>
      </c>
      <c r="BX720" s="175" t="e">
        <f>('Raw data'!BW720/Shannon!$D720)*LN('Raw data'!BW720/Shannon!$D720)</f>
        <v>#NUM!</v>
      </c>
      <c r="BY720" s="175" t="e">
        <f>('Raw data'!BX720/Shannon!$D720)*LN('Raw data'!BX720/Shannon!$D720)</f>
        <v>#NUM!</v>
      </c>
      <c r="BZ720" s="175" t="e">
        <f>('Raw data'!BY720/Shannon!$D720)*LN('Raw data'!BY720/Shannon!$D720)</f>
        <v>#NUM!</v>
      </c>
      <c r="CA720" s="175" t="e">
        <f>('Raw data'!BZ720/Shannon!$D720)*LN('Raw data'!BZ720/Shannon!$D720)</f>
        <v>#NUM!</v>
      </c>
      <c r="CB720" s="175" t="e">
        <f>('Raw data'!CA720/Shannon!$D720)*LN('Raw data'!CA720/Shannon!$D720)</f>
        <v>#NUM!</v>
      </c>
      <c r="CC720" s="175" t="e">
        <f>('Raw data'!CB720/Shannon!$D720)*LN('Raw data'!CB720/Shannon!$D720)</f>
        <v>#NUM!</v>
      </c>
      <c r="CD720" s="175" t="e">
        <f>('Raw data'!CC720/Shannon!$D720)*LN('Raw data'!CC720/Shannon!$D720)</f>
        <v>#NUM!</v>
      </c>
      <c r="CF720" s="176">
        <f t="shared" si="10"/>
        <v>0.75823823610529273</v>
      </c>
      <c r="CG720" s="175"/>
      <c r="CH720" s="175"/>
      <c r="CI720" s="175"/>
      <c r="CJ720" s="175"/>
      <c r="CK720" s="175"/>
      <c r="CL720" s="175">
        <v>-0.12700699812409336</v>
      </c>
      <c r="CM720" s="175"/>
      <c r="CN720" s="175"/>
      <c r="CO720" s="175"/>
      <c r="CP720" s="175"/>
      <c r="CQ720" s="175"/>
      <c r="CR720" s="175"/>
      <c r="CS720" s="175"/>
      <c r="CT720" s="175"/>
      <c r="CU720" s="175"/>
      <c r="CV720" s="175"/>
      <c r="CW720" s="175"/>
      <c r="CX720" s="175"/>
      <c r="CY720" s="175"/>
      <c r="CZ720" s="175"/>
      <c r="DA720" s="175"/>
      <c r="DB720" s="175"/>
      <c r="DC720" s="175"/>
      <c r="DD720" s="175"/>
      <c r="DE720" s="175"/>
      <c r="DF720" s="175">
        <v>-0.19546677755181582</v>
      </c>
      <c r="DG720" s="175"/>
      <c r="DH720" s="175"/>
      <c r="DI720" s="175"/>
      <c r="DJ720" s="175"/>
      <c r="DK720" s="175"/>
      <c r="DL720" s="175"/>
      <c r="DM720" s="175"/>
      <c r="DN720" s="175"/>
      <c r="DO720" s="175"/>
      <c r="DP720" s="175"/>
      <c r="DQ720" s="175">
        <v>-0.23611494893099652</v>
      </c>
      <c r="DR720" s="175"/>
      <c r="DS720" s="175"/>
      <c r="DT720" s="175"/>
      <c r="DU720" s="175"/>
      <c r="DV720" s="175"/>
      <c r="DW720" s="175"/>
      <c r="DX720" s="175"/>
      <c r="DY720" s="175"/>
      <c r="DZ720" s="175"/>
      <c r="EA720" s="175"/>
      <c r="EB720" s="175"/>
      <c r="EC720" s="175">
        <v>-0.19964951149838708</v>
      </c>
      <c r="ED720" s="175"/>
      <c r="EE720" s="175"/>
      <c r="EF720" s="175"/>
      <c r="EG720" s="175"/>
      <c r="EH720" s="175"/>
      <c r="EI720" s="175"/>
      <c r="EJ720" s="175"/>
      <c r="EK720" s="175"/>
      <c r="EL720" s="175"/>
      <c r="EM720" s="175"/>
      <c r="EN720" s="175"/>
      <c r="EO720" s="175"/>
      <c r="EP720" s="175"/>
      <c r="EQ720" s="175"/>
      <c r="ER720" s="175"/>
      <c r="ES720" s="175"/>
      <c r="ET720" s="175"/>
      <c r="EU720" s="175"/>
      <c r="EV720" s="175"/>
      <c r="EW720" s="175"/>
      <c r="EX720" s="175"/>
      <c r="EY720" s="175"/>
      <c r="EZ720" s="175"/>
      <c r="FA720" s="175"/>
      <c r="FB720" s="175"/>
      <c r="FC720" s="175"/>
      <c r="FD720" s="175"/>
      <c r="FE720" s="175"/>
      <c r="FF720" s="175"/>
      <c r="FG720" s="175"/>
      <c r="FH720" s="175"/>
    </row>
    <row r="721" spans="2:164" x14ac:dyDescent="0.2">
      <c r="B721" s="13">
        <v>48</v>
      </c>
      <c r="C721" s="14">
        <v>14</v>
      </c>
      <c r="D721">
        <f>SUM('Raw data'!D721:CC721)</f>
        <v>82</v>
      </c>
      <c r="E721" s="175" t="e">
        <f>('Raw data'!D721/Shannon!$D721)*LN('Raw data'!D721/Shannon!$D721)</f>
        <v>#NUM!</v>
      </c>
      <c r="F721" s="175" t="e">
        <f>('Raw data'!E721/Shannon!$D721)*LN('Raw data'!E721/Shannon!$D721)</f>
        <v>#NUM!</v>
      </c>
      <c r="G721" s="175" t="e">
        <f>('Raw data'!F721/Shannon!$D721)*LN('Raw data'!F721/Shannon!$D721)</f>
        <v>#NUM!</v>
      </c>
      <c r="H721" s="175" t="e">
        <f>('Raw data'!G721/Shannon!$D721)*LN('Raw data'!G721/Shannon!$D721)</f>
        <v>#NUM!</v>
      </c>
      <c r="I721" s="175">
        <f>('Raw data'!H721/Shannon!$D721)*LN('Raw data'!H721/Shannon!$D721)</f>
        <v>-5.3740478625173824E-2</v>
      </c>
      <c r="J721" s="175">
        <f>('Raw data'!I721/Shannon!$D721)*LN('Raw data'!I721/Shannon!$D721)</f>
        <v>-0.12102830336327353</v>
      </c>
      <c r="K721" s="175" t="e">
        <f>('Raw data'!J721/Shannon!$D721)*LN('Raw data'!J721/Shannon!$D721)</f>
        <v>#NUM!</v>
      </c>
      <c r="L721" s="175" t="e">
        <f>('Raw data'!K721/Shannon!$D721)*LN('Raw data'!K721/Shannon!$D721)</f>
        <v>#NUM!</v>
      </c>
      <c r="M721" s="175" t="e">
        <f>('Raw data'!L721/Shannon!$D721)*LN('Raw data'!L721/Shannon!$D721)</f>
        <v>#NUM!</v>
      </c>
      <c r="N721" s="175" t="e">
        <f>('Raw data'!M721/Shannon!$D721)*LN('Raw data'!M721/Shannon!$D721)</f>
        <v>#NUM!</v>
      </c>
      <c r="O721" s="175" t="e">
        <f>('Raw data'!N721/Shannon!$D721)*LN('Raw data'!N721/Shannon!$D721)</f>
        <v>#NUM!</v>
      </c>
      <c r="P721" s="175" t="e">
        <f>('Raw data'!O721/Shannon!$D721)*LN('Raw data'!O721/Shannon!$D721)</f>
        <v>#NUM!</v>
      </c>
      <c r="Q721" s="175" t="e">
        <f>('Raw data'!P721/Shannon!$D721)*LN('Raw data'!P721/Shannon!$D721)</f>
        <v>#NUM!</v>
      </c>
      <c r="R721" s="175" t="e">
        <f>('Raw data'!Q721/Shannon!$D721)*LN('Raw data'!Q721/Shannon!$D721)</f>
        <v>#NUM!</v>
      </c>
      <c r="S721" s="175" t="e">
        <f>('Raw data'!R721/Shannon!$D721)*LN('Raw data'!R721/Shannon!$D721)</f>
        <v>#NUM!</v>
      </c>
      <c r="T721" s="175" t="e">
        <f>('Raw data'!S721/Shannon!$D721)*LN('Raw data'!S721/Shannon!$D721)</f>
        <v>#NUM!</v>
      </c>
      <c r="U721" s="175" t="e">
        <f>('Raw data'!T721/Shannon!$D721)*LN('Raw data'!T721/Shannon!$D721)</f>
        <v>#NUM!</v>
      </c>
      <c r="V721" s="175" t="e">
        <f>('Raw data'!U721/Shannon!$D721)*LN('Raw data'!U721/Shannon!$D721)</f>
        <v>#NUM!</v>
      </c>
      <c r="W721" s="175" t="e">
        <f>('Raw data'!V721/Shannon!$D721)*LN('Raw data'!V721/Shannon!$D721)</f>
        <v>#NUM!</v>
      </c>
      <c r="X721" s="175" t="e">
        <f>('Raw data'!W721/Shannon!$D721)*LN('Raw data'!W721/Shannon!$D721)</f>
        <v>#NUM!</v>
      </c>
      <c r="Y721" s="175" t="e">
        <f>('Raw data'!X721/Shannon!$D721)*LN('Raw data'!X721/Shannon!$D721)</f>
        <v>#NUM!</v>
      </c>
      <c r="Z721" s="175" t="e">
        <f>('Raw data'!Y721/Shannon!$D721)*LN('Raw data'!Y721/Shannon!$D721)</f>
        <v>#NUM!</v>
      </c>
      <c r="AA721" s="175" t="e">
        <f>('Raw data'!Z721/Shannon!$D721)*LN('Raw data'!Z721/Shannon!$D721)</f>
        <v>#NUM!</v>
      </c>
      <c r="AB721" s="175" t="e">
        <f>('Raw data'!AA721/Shannon!$D721)*LN('Raw data'!AA721/Shannon!$D721)</f>
        <v>#NUM!</v>
      </c>
      <c r="AC721" s="175" t="e">
        <f>('Raw data'!AB721/Shannon!$D721)*LN('Raw data'!AB721/Shannon!$D721)</f>
        <v>#NUM!</v>
      </c>
      <c r="AD721" s="175">
        <f>('Raw data'!AC721/Shannon!$D721)*LN('Raw data'!AC721/Shannon!$D721)</f>
        <v>-0.22705148347165047</v>
      </c>
      <c r="AE721" s="175" t="e">
        <f>('Raw data'!AD721/Shannon!$D721)*LN('Raw data'!AD721/Shannon!$D721)</f>
        <v>#NUM!</v>
      </c>
      <c r="AF721" s="175">
        <f>('Raw data'!AE721/Shannon!$D721)*LN('Raw data'!AE721/Shannon!$D721)</f>
        <v>-0.21139343240960998</v>
      </c>
      <c r="AG721" s="175" t="e">
        <f>('Raw data'!AF721/Shannon!$D721)*LN('Raw data'!AF721/Shannon!$D721)</f>
        <v>#NUM!</v>
      </c>
      <c r="AH721" s="175" t="e">
        <f>('Raw data'!AG721/Shannon!$D721)*LN('Raw data'!AG721/Shannon!$D721)</f>
        <v>#NUM!</v>
      </c>
      <c r="AI721" s="175" t="e">
        <f>('Raw data'!AH721/Shannon!$D721)*LN('Raw data'!AH721/Shannon!$D721)</f>
        <v>#NUM!</v>
      </c>
      <c r="AJ721" s="175" t="e">
        <f>('Raw data'!AI721/Shannon!$D721)*LN('Raw data'!AI721/Shannon!$D721)</f>
        <v>#NUM!</v>
      </c>
      <c r="AK721" s="175" t="e">
        <f>('Raw data'!AJ721/Shannon!$D721)*LN('Raw data'!AJ721/Shannon!$D721)</f>
        <v>#NUM!</v>
      </c>
      <c r="AL721" s="175" t="e">
        <f>('Raw data'!AK721/Shannon!$D721)*LN('Raw data'!AK721/Shannon!$D721)</f>
        <v>#NUM!</v>
      </c>
      <c r="AM721" s="175" t="e">
        <f>('Raw data'!AL721/Shannon!$D721)*LN('Raw data'!AL721/Shannon!$D721)</f>
        <v>#NUM!</v>
      </c>
      <c r="AN721" s="175" t="e">
        <f>('Raw data'!AM721/Shannon!$D721)*LN('Raw data'!AM721/Shannon!$D721)</f>
        <v>#NUM!</v>
      </c>
      <c r="AO721" s="175" t="e">
        <f>('Raw data'!AN721/Shannon!$D721)*LN('Raw data'!AN721/Shannon!$D721)</f>
        <v>#NUM!</v>
      </c>
      <c r="AP721" s="175" t="e">
        <f>('Raw data'!AO721/Shannon!$D721)*LN('Raw data'!AO721/Shannon!$D721)</f>
        <v>#NUM!</v>
      </c>
      <c r="AQ721" s="175" t="e">
        <f>('Raw data'!AP721/Shannon!$D721)*LN('Raw data'!AP721/Shannon!$D721)</f>
        <v>#NUM!</v>
      </c>
      <c r="AR721" s="175" t="e">
        <f>('Raw data'!AQ721/Shannon!$D721)*LN('Raw data'!AQ721/Shannon!$D721)</f>
        <v>#NUM!</v>
      </c>
      <c r="AS721" s="175" t="e">
        <f>('Raw data'!AR721/Shannon!$D721)*LN('Raw data'!AR721/Shannon!$D721)</f>
        <v>#NUM!</v>
      </c>
      <c r="AT721" s="175" t="e">
        <f>('Raw data'!AS721/Shannon!$D721)*LN('Raw data'!AS721/Shannon!$D721)</f>
        <v>#NUM!</v>
      </c>
      <c r="AU721" s="175" t="e">
        <f>('Raw data'!AT721/Shannon!$D721)*LN('Raw data'!AT721/Shannon!$D721)</f>
        <v>#NUM!</v>
      </c>
      <c r="AV721" s="175" t="e">
        <f>('Raw data'!AU721/Shannon!$D721)*LN('Raw data'!AU721/Shannon!$D721)</f>
        <v>#NUM!</v>
      </c>
      <c r="AW721" s="175" t="e">
        <f>('Raw data'!AV721/Shannon!$D721)*LN('Raw data'!AV721/Shannon!$D721)</f>
        <v>#NUM!</v>
      </c>
      <c r="AX721" s="175" t="e">
        <f>('Raw data'!AW721/Shannon!$D721)*LN('Raw data'!AW721/Shannon!$D721)</f>
        <v>#NUM!</v>
      </c>
      <c r="AY721" s="175" t="e">
        <f>('Raw data'!AX721/Shannon!$D721)*LN('Raw data'!AX721/Shannon!$D721)</f>
        <v>#NUM!</v>
      </c>
      <c r="AZ721" s="175" t="e">
        <f>('Raw data'!AY721/Shannon!$D721)*LN('Raw data'!AY721/Shannon!$D721)</f>
        <v>#NUM!</v>
      </c>
      <c r="BA721" s="175" t="e">
        <f>('Raw data'!AZ721/Shannon!$D721)*LN('Raw data'!AZ721/Shannon!$D721)</f>
        <v>#NUM!</v>
      </c>
      <c r="BB721" s="175" t="e">
        <f>('Raw data'!BA721/Shannon!$D721)*LN('Raw data'!BA721/Shannon!$D721)</f>
        <v>#NUM!</v>
      </c>
      <c r="BC721" s="175" t="e">
        <f>('Raw data'!BB721/Shannon!$D721)*LN('Raw data'!BB721/Shannon!$D721)</f>
        <v>#NUM!</v>
      </c>
      <c r="BD721" s="175" t="e">
        <f>('Raw data'!BC721/Shannon!$D721)*LN('Raw data'!BC721/Shannon!$D721)</f>
        <v>#NUM!</v>
      </c>
      <c r="BE721" s="175" t="e">
        <f>('Raw data'!BD721/Shannon!$D721)*LN('Raw data'!BD721/Shannon!$D721)</f>
        <v>#NUM!</v>
      </c>
      <c r="BF721" s="175" t="e">
        <f>('Raw data'!BE721/Shannon!$D721)*LN('Raw data'!BE721/Shannon!$D721)</f>
        <v>#NUM!</v>
      </c>
      <c r="BG721" s="175" t="e">
        <f>('Raw data'!BF721/Shannon!$D721)*LN('Raw data'!BF721/Shannon!$D721)</f>
        <v>#NUM!</v>
      </c>
      <c r="BH721" s="175" t="e">
        <f>('Raw data'!BG721/Shannon!$D721)*LN('Raw data'!BG721/Shannon!$D721)</f>
        <v>#NUM!</v>
      </c>
      <c r="BI721" s="175" t="e">
        <f>('Raw data'!BH721/Shannon!$D721)*LN('Raw data'!BH721/Shannon!$D721)</f>
        <v>#NUM!</v>
      </c>
      <c r="BJ721" s="175" t="e">
        <f>('Raw data'!BI721/Shannon!$D721)*LN('Raw data'!BI721/Shannon!$D721)</f>
        <v>#NUM!</v>
      </c>
      <c r="BK721" s="175">
        <f>('Raw data'!BJ721/Shannon!$D721)*LN('Raw data'!BJ721/Shannon!$D721)</f>
        <v>-0.21006906935929975</v>
      </c>
      <c r="BL721" s="175" t="e">
        <f>('Raw data'!BK721/Shannon!$D721)*LN('Raw data'!BK721/Shannon!$D721)</f>
        <v>#NUM!</v>
      </c>
      <c r="BM721" s="175" t="e">
        <f>('Raw data'!BL721/Shannon!$D721)*LN('Raw data'!BL721/Shannon!$D721)</f>
        <v>#NUM!</v>
      </c>
      <c r="BN721" s="175" t="e">
        <f>('Raw data'!BM721/Shannon!$D721)*LN('Raw data'!BM721/Shannon!$D721)</f>
        <v>#NUM!</v>
      </c>
      <c r="BO721" s="175" t="e">
        <f>('Raw data'!BN721/Shannon!$D721)*LN('Raw data'!BN721/Shannon!$D721)</f>
        <v>#NUM!</v>
      </c>
      <c r="BP721" s="175" t="e">
        <f>('Raw data'!BO721/Shannon!$D721)*LN('Raw data'!BO721/Shannon!$D721)</f>
        <v>#NUM!</v>
      </c>
      <c r="BQ721" s="175" t="e">
        <f>('Raw data'!BP721/Shannon!$D721)*LN('Raw data'!BP721/Shannon!$D721)</f>
        <v>#NUM!</v>
      </c>
      <c r="BR721" s="175" t="e">
        <f>('Raw data'!BQ721/Shannon!$D721)*LN('Raw data'!BQ721/Shannon!$D721)</f>
        <v>#NUM!</v>
      </c>
      <c r="BS721" s="175" t="e">
        <f>('Raw data'!BR721/Shannon!$D721)*LN('Raw data'!BR721/Shannon!$D721)</f>
        <v>#NUM!</v>
      </c>
      <c r="BT721" s="175" t="e">
        <f>('Raw data'!BS721/Shannon!$D721)*LN('Raw data'!BS721/Shannon!$D721)</f>
        <v>#NUM!</v>
      </c>
      <c r="BU721" s="175" t="e">
        <f>('Raw data'!BT721/Shannon!$D721)*LN('Raw data'!BT721/Shannon!$D721)</f>
        <v>#NUM!</v>
      </c>
      <c r="BV721" s="175">
        <f>('Raw data'!BU721/Shannon!$D721)*LN('Raw data'!BU721/Shannon!$D721)</f>
        <v>-5.3740478625173824E-2</v>
      </c>
      <c r="BW721" s="175" t="e">
        <f>('Raw data'!BV721/Shannon!$D721)*LN('Raw data'!BV721/Shannon!$D721)</f>
        <v>#NUM!</v>
      </c>
      <c r="BX721" s="175" t="e">
        <f>('Raw data'!BW721/Shannon!$D721)*LN('Raw data'!BW721/Shannon!$D721)</f>
        <v>#NUM!</v>
      </c>
      <c r="BY721" s="175" t="e">
        <f>('Raw data'!BX721/Shannon!$D721)*LN('Raw data'!BX721/Shannon!$D721)</f>
        <v>#NUM!</v>
      </c>
      <c r="BZ721" s="175" t="e">
        <f>('Raw data'!BY721/Shannon!$D721)*LN('Raw data'!BY721/Shannon!$D721)</f>
        <v>#NUM!</v>
      </c>
      <c r="CA721" s="175" t="e">
        <f>('Raw data'!BZ721/Shannon!$D721)*LN('Raw data'!BZ721/Shannon!$D721)</f>
        <v>#NUM!</v>
      </c>
      <c r="CB721" s="175" t="e">
        <f>('Raw data'!CA721/Shannon!$D721)*LN('Raw data'!CA721/Shannon!$D721)</f>
        <v>#NUM!</v>
      </c>
      <c r="CC721" s="175" t="e">
        <f>('Raw data'!CB721/Shannon!$D721)*LN('Raw data'!CB721/Shannon!$D721)</f>
        <v>#NUM!</v>
      </c>
      <c r="CD721" s="175" t="e">
        <f>('Raw data'!CC721/Shannon!$D721)*LN('Raw data'!CC721/Shannon!$D721)</f>
        <v>#NUM!</v>
      </c>
      <c r="CF721" s="176">
        <f t="shared" si="10"/>
        <v>0.82328276722900751</v>
      </c>
      <c r="CG721" s="175"/>
      <c r="CH721" s="175"/>
      <c r="CI721" s="175"/>
      <c r="CJ721" s="175"/>
      <c r="CK721" s="175"/>
      <c r="CL721" s="175"/>
      <c r="CM721" s="175">
        <v>-5.3740478625173824E-2</v>
      </c>
      <c r="CN721" s="175">
        <v>-0.12102830336327353</v>
      </c>
      <c r="CO721" s="175"/>
      <c r="CP721" s="175"/>
      <c r="CQ721" s="175"/>
      <c r="CR721" s="175"/>
      <c r="CS721" s="175"/>
      <c r="CT721" s="175"/>
      <c r="CU721" s="175"/>
      <c r="CV721" s="175"/>
      <c r="CW721" s="175"/>
      <c r="CX721" s="175"/>
      <c r="CY721" s="175"/>
      <c r="CZ721" s="175"/>
      <c r="DA721" s="175"/>
      <c r="DB721" s="175"/>
      <c r="DC721" s="175"/>
      <c r="DD721" s="175"/>
      <c r="DE721" s="175"/>
      <c r="DF721" s="175"/>
      <c r="DG721" s="175"/>
      <c r="DH721" s="175">
        <v>-0.22705148347165047</v>
      </c>
      <c r="DI721" s="175"/>
      <c r="DJ721" s="175">
        <v>-0.21139343240960998</v>
      </c>
      <c r="DK721" s="175"/>
      <c r="DL721" s="175"/>
      <c r="DM721" s="175"/>
      <c r="DN721" s="175"/>
      <c r="DO721" s="175"/>
      <c r="DP721" s="175"/>
      <c r="DQ721" s="175"/>
      <c r="DR721" s="175"/>
      <c r="DS721" s="175"/>
      <c r="DT721" s="175"/>
      <c r="DU721" s="175"/>
      <c r="DV721" s="175"/>
      <c r="DW721" s="175"/>
      <c r="DX721" s="175"/>
      <c r="DY721" s="175"/>
      <c r="DZ721" s="175"/>
      <c r="EA721" s="175"/>
      <c r="EB721" s="175"/>
      <c r="EC721" s="175"/>
      <c r="ED721" s="175"/>
      <c r="EE721" s="175"/>
      <c r="EF721" s="175"/>
      <c r="EG721" s="175"/>
      <c r="EH721" s="175"/>
      <c r="EI721" s="175"/>
      <c r="EJ721" s="175"/>
      <c r="EK721" s="175"/>
      <c r="EL721" s="175"/>
      <c r="EM721" s="175"/>
      <c r="EN721" s="175"/>
      <c r="EO721" s="175">
        <v>-0.21006906935929975</v>
      </c>
      <c r="EP721" s="175"/>
      <c r="EQ721" s="175"/>
      <c r="ER721" s="175"/>
      <c r="ES721" s="175"/>
      <c r="ET721" s="175"/>
      <c r="EU721" s="175"/>
      <c r="EV721" s="175"/>
      <c r="EW721" s="175"/>
      <c r="EX721" s="175"/>
      <c r="EY721" s="175"/>
      <c r="EZ721" s="175">
        <v>-5.3740478625173824E-2</v>
      </c>
      <c r="FA721" s="175"/>
      <c r="FB721" s="175"/>
      <c r="FC721" s="175"/>
      <c r="FD721" s="175"/>
      <c r="FE721" s="175"/>
      <c r="FF721" s="175"/>
      <c r="FG721" s="175"/>
      <c r="FH721" s="175"/>
    </row>
    <row r="722" spans="2:164" x14ac:dyDescent="0.2">
      <c r="B722" s="13">
        <v>48</v>
      </c>
      <c r="C722" s="14">
        <v>15</v>
      </c>
      <c r="D722">
        <f>SUM('Raw data'!D722:CC722)</f>
        <v>41</v>
      </c>
      <c r="E722" s="175" t="e">
        <f>('Raw data'!D722/Shannon!$D722)*LN('Raw data'!D722/Shannon!$D722)</f>
        <v>#NUM!</v>
      </c>
      <c r="F722" s="175" t="e">
        <f>('Raw data'!E722/Shannon!$D722)*LN('Raw data'!E722/Shannon!$D722)</f>
        <v>#NUM!</v>
      </c>
      <c r="G722" s="175" t="e">
        <f>('Raw data'!F722/Shannon!$D722)*LN('Raw data'!F722/Shannon!$D722)</f>
        <v>#NUM!</v>
      </c>
      <c r="H722" s="175" t="e">
        <f>('Raw data'!G722/Shannon!$D722)*LN('Raw data'!G722/Shannon!$D722)</f>
        <v>#NUM!</v>
      </c>
      <c r="I722" s="175" t="e">
        <f>('Raw data'!H722/Shannon!$D722)*LN('Raw data'!H722/Shannon!$D722)</f>
        <v>#NUM!</v>
      </c>
      <c r="J722" s="175" t="e">
        <f>('Raw data'!I722/Shannon!$D722)*LN('Raw data'!I722/Shannon!$D722)</f>
        <v>#NUM!</v>
      </c>
      <c r="K722" s="175" t="e">
        <f>('Raw data'!J722/Shannon!$D722)*LN('Raw data'!J722/Shannon!$D722)</f>
        <v>#NUM!</v>
      </c>
      <c r="L722" s="175">
        <f>('Raw data'!K722/Shannon!$D722)*LN('Raw data'!K722/Shannon!$D722)</f>
        <v>-9.057492845620263E-2</v>
      </c>
      <c r="M722" s="175" t="e">
        <f>('Raw data'!L722/Shannon!$D722)*LN('Raw data'!L722/Shannon!$D722)</f>
        <v>#NUM!</v>
      </c>
      <c r="N722" s="175" t="e">
        <f>('Raw data'!M722/Shannon!$D722)*LN('Raw data'!M722/Shannon!$D722)</f>
        <v>#NUM!</v>
      </c>
      <c r="O722" s="175" t="e">
        <f>('Raw data'!N722/Shannon!$D722)*LN('Raw data'!N722/Shannon!$D722)</f>
        <v>#NUM!</v>
      </c>
      <c r="P722" s="175" t="e">
        <f>('Raw data'!O722/Shannon!$D722)*LN('Raw data'!O722/Shannon!$D722)</f>
        <v>#NUM!</v>
      </c>
      <c r="Q722" s="175" t="e">
        <f>('Raw data'!P722/Shannon!$D722)*LN('Raw data'!P722/Shannon!$D722)</f>
        <v>#NUM!</v>
      </c>
      <c r="R722" s="175" t="e">
        <f>('Raw data'!Q722/Shannon!$D722)*LN('Raw data'!Q722/Shannon!$D722)</f>
        <v>#NUM!</v>
      </c>
      <c r="S722" s="175" t="e">
        <f>('Raw data'!R722/Shannon!$D722)*LN('Raw data'!R722/Shannon!$D722)</f>
        <v>#NUM!</v>
      </c>
      <c r="T722" s="175" t="e">
        <f>('Raw data'!S722/Shannon!$D722)*LN('Raw data'!S722/Shannon!$D722)</f>
        <v>#NUM!</v>
      </c>
      <c r="U722" s="175" t="e">
        <f>('Raw data'!T722/Shannon!$D722)*LN('Raw data'!T722/Shannon!$D722)</f>
        <v>#NUM!</v>
      </c>
      <c r="V722" s="175" t="e">
        <f>('Raw data'!U722/Shannon!$D722)*LN('Raw data'!U722/Shannon!$D722)</f>
        <v>#NUM!</v>
      </c>
      <c r="W722" s="175" t="e">
        <f>('Raw data'!V722/Shannon!$D722)*LN('Raw data'!V722/Shannon!$D722)</f>
        <v>#NUM!</v>
      </c>
      <c r="X722" s="175" t="e">
        <f>('Raw data'!W722/Shannon!$D722)*LN('Raw data'!W722/Shannon!$D722)</f>
        <v>#NUM!</v>
      </c>
      <c r="Y722" s="175" t="e">
        <f>('Raw data'!X722/Shannon!$D722)*LN('Raw data'!X722/Shannon!$D722)</f>
        <v>#NUM!</v>
      </c>
      <c r="Z722" s="175" t="e">
        <f>('Raw data'!Y722/Shannon!$D722)*LN('Raw data'!Y722/Shannon!$D722)</f>
        <v>#NUM!</v>
      </c>
      <c r="AA722" s="175" t="e">
        <f>('Raw data'!Z722/Shannon!$D722)*LN('Raw data'!Z722/Shannon!$D722)</f>
        <v>#NUM!</v>
      </c>
      <c r="AB722" s="175">
        <f>('Raw data'!AA722/Shannon!$D722)*LN('Raw data'!AA722/Shannon!$D722)</f>
        <v>-0.35298645690159297</v>
      </c>
      <c r="AC722" s="175" t="e">
        <f>('Raw data'!AB722/Shannon!$D722)*LN('Raw data'!AB722/Shannon!$D722)</f>
        <v>#NUM!</v>
      </c>
      <c r="AD722" s="175" t="e">
        <f>('Raw data'!AC722/Shannon!$D722)*LN('Raw data'!AC722/Shannon!$D722)</f>
        <v>#NUM!</v>
      </c>
      <c r="AE722" s="175" t="e">
        <f>('Raw data'!AD722/Shannon!$D722)*LN('Raw data'!AD722/Shannon!$D722)</f>
        <v>#NUM!</v>
      </c>
      <c r="AF722" s="175">
        <f>('Raw data'!AE722/Shannon!$D722)*LN('Raw data'!AE722/Shannon!$D722)</f>
        <v>-0.30164404990006527</v>
      </c>
      <c r="AG722" s="175" t="e">
        <f>('Raw data'!AF722/Shannon!$D722)*LN('Raw data'!AF722/Shannon!$D722)</f>
        <v>#NUM!</v>
      </c>
      <c r="AH722" s="175" t="e">
        <f>('Raw data'!AG722/Shannon!$D722)*LN('Raw data'!AG722/Shannon!$D722)</f>
        <v>#NUM!</v>
      </c>
      <c r="AI722" s="175" t="e">
        <f>('Raw data'!AH722/Shannon!$D722)*LN('Raw data'!AH722/Shannon!$D722)</f>
        <v>#NUM!</v>
      </c>
      <c r="AJ722" s="175" t="e">
        <f>('Raw data'!AI722/Shannon!$D722)*LN('Raw data'!AI722/Shannon!$D722)</f>
        <v>#NUM!</v>
      </c>
      <c r="AK722" s="175" t="e">
        <f>('Raw data'!AJ722/Shannon!$D722)*LN('Raw data'!AJ722/Shannon!$D722)</f>
        <v>#NUM!</v>
      </c>
      <c r="AL722" s="175" t="e">
        <f>('Raw data'!AK722/Shannon!$D722)*LN('Raw data'!AK722/Shannon!$D722)</f>
        <v>#NUM!</v>
      </c>
      <c r="AM722" s="175" t="e">
        <f>('Raw data'!AL722/Shannon!$D722)*LN('Raw data'!AL722/Shannon!$D722)</f>
        <v>#NUM!</v>
      </c>
      <c r="AN722" s="175" t="e">
        <f>('Raw data'!AM722/Shannon!$D722)*LN('Raw data'!AM722/Shannon!$D722)</f>
        <v>#NUM!</v>
      </c>
      <c r="AO722" s="175" t="e">
        <f>('Raw data'!AN722/Shannon!$D722)*LN('Raw data'!AN722/Shannon!$D722)</f>
        <v>#NUM!</v>
      </c>
      <c r="AP722" s="175" t="e">
        <f>('Raw data'!AO722/Shannon!$D722)*LN('Raw data'!AO722/Shannon!$D722)</f>
        <v>#NUM!</v>
      </c>
      <c r="AQ722" s="175" t="e">
        <f>('Raw data'!AP722/Shannon!$D722)*LN('Raw data'!AP722/Shannon!$D722)</f>
        <v>#NUM!</v>
      </c>
      <c r="AR722" s="175" t="e">
        <f>('Raw data'!AQ722/Shannon!$D722)*LN('Raw data'!AQ722/Shannon!$D722)</f>
        <v>#NUM!</v>
      </c>
      <c r="AS722" s="175" t="e">
        <f>('Raw data'!AR722/Shannon!$D722)*LN('Raw data'!AR722/Shannon!$D722)</f>
        <v>#NUM!</v>
      </c>
      <c r="AT722" s="175" t="e">
        <f>('Raw data'!AS722/Shannon!$D722)*LN('Raw data'!AS722/Shannon!$D722)</f>
        <v>#NUM!</v>
      </c>
      <c r="AU722" s="175" t="e">
        <f>('Raw data'!AT722/Shannon!$D722)*LN('Raw data'!AT722/Shannon!$D722)</f>
        <v>#NUM!</v>
      </c>
      <c r="AV722" s="175" t="e">
        <f>('Raw data'!AU722/Shannon!$D722)*LN('Raw data'!AU722/Shannon!$D722)</f>
        <v>#NUM!</v>
      </c>
      <c r="AW722" s="175" t="e">
        <f>('Raw data'!AV722/Shannon!$D722)*LN('Raw data'!AV722/Shannon!$D722)</f>
        <v>#NUM!</v>
      </c>
      <c r="AX722" s="175" t="e">
        <f>('Raw data'!AW722/Shannon!$D722)*LN('Raw data'!AW722/Shannon!$D722)</f>
        <v>#NUM!</v>
      </c>
      <c r="AY722" s="175" t="e">
        <f>('Raw data'!AX722/Shannon!$D722)*LN('Raw data'!AX722/Shannon!$D722)</f>
        <v>#NUM!</v>
      </c>
      <c r="AZ722" s="175" t="e">
        <f>('Raw data'!AY722/Shannon!$D722)*LN('Raw data'!AY722/Shannon!$D722)</f>
        <v>#NUM!</v>
      </c>
      <c r="BA722" s="175" t="e">
        <f>('Raw data'!AZ722/Shannon!$D722)*LN('Raw data'!AZ722/Shannon!$D722)</f>
        <v>#NUM!</v>
      </c>
      <c r="BB722" s="175" t="e">
        <f>('Raw data'!BA722/Shannon!$D722)*LN('Raw data'!BA722/Shannon!$D722)</f>
        <v>#NUM!</v>
      </c>
      <c r="BC722" s="175" t="e">
        <f>('Raw data'!BB722/Shannon!$D722)*LN('Raw data'!BB722/Shannon!$D722)</f>
        <v>#NUM!</v>
      </c>
      <c r="BD722" s="175" t="e">
        <f>('Raw data'!BC722/Shannon!$D722)*LN('Raw data'!BC722/Shannon!$D722)</f>
        <v>#NUM!</v>
      </c>
      <c r="BE722" s="175" t="e">
        <f>('Raw data'!BD722/Shannon!$D722)*LN('Raw data'!BD722/Shannon!$D722)</f>
        <v>#NUM!</v>
      </c>
      <c r="BF722" s="175" t="e">
        <f>('Raw data'!BE722/Shannon!$D722)*LN('Raw data'!BE722/Shannon!$D722)</f>
        <v>#NUM!</v>
      </c>
      <c r="BG722" s="175" t="e">
        <f>('Raw data'!BF722/Shannon!$D722)*LN('Raw data'!BF722/Shannon!$D722)</f>
        <v>#NUM!</v>
      </c>
      <c r="BH722" s="175" t="e">
        <f>('Raw data'!BG722/Shannon!$D722)*LN('Raw data'!BG722/Shannon!$D722)</f>
        <v>#NUM!</v>
      </c>
      <c r="BI722" s="175" t="e">
        <f>('Raw data'!BH722/Shannon!$D722)*LN('Raw data'!BH722/Shannon!$D722)</f>
        <v>#NUM!</v>
      </c>
      <c r="BJ722" s="175">
        <f>('Raw data'!BI722/Shannon!$D722)*LN('Raw data'!BI722/Shannon!$D722)</f>
        <v>-0.14733779932411525</v>
      </c>
      <c r="BK722" s="175" t="e">
        <f>('Raw data'!BJ722/Shannon!$D722)*LN('Raw data'!BJ722/Shannon!$D722)</f>
        <v>#NUM!</v>
      </c>
      <c r="BL722" s="175" t="e">
        <f>('Raw data'!BK722/Shannon!$D722)*LN('Raw data'!BK722/Shannon!$D722)</f>
        <v>#NUM!</v>
      </c>
      <c r="BM722" s="175" t="e">
        <f>('Raw data'!BL722/Shannon!$D722)*LN('Raw data'!BL722/Shannon!$D722)</f>
        <v>#NUM!</v>
      </c>
      <c r="BN722" s="175" t="e">
        <f>('Raw data'!BM722/Shannon!$D722)*LN('Raw data'!BM722/Shannon!$D722)</f>
        <v>#NUM!</v>
      </c>
      <c r="BO722" s="175" t="e">
        <f>('Raw data'!BN722/Shannon!$D722)*LN('Raw data'!BN722/Shannon!$D722)</f>
        <v>#NUM!</v>
      </c>
      <c r="BP722" s="175" t="e">
        <f>('Raw data'!BO722/Shannon!$D722)*LN('Raw data'!BO722/Shannon!$D722)</f>
        <v>#NUM!</v>
      </c>
      <c r="BQ722" s="175" t="e">
        <f>('Raw data'!BP722/Shannon!$D722)*LN('Raw data'!BP722/Shannon!$D722)</f>
        <v>#NUM!</v>
      </c>
      <c r="BR722" s="175" t="e">
        <f>('Raw data'!BQ722/Shannon!$D722)*LN('Raw data'!BQ722/Shannon!$D722)</f>
        <v>#NUM!</v>
      </c>
      <c r="BS722" s="175" t="e">
        <f>('Raw data'!BR722/Shannon!$D722)*LN('Raw data'!BR722/Shannon!$D722)</f>
        <v>#NUM!</v>
      </c>
      <c r="BT722" s="175" t="e">
        <f>('Raw data'!BS722/Shannon!$D722)*LN('Raw data'!BS722/Shannon!$D722)</f>
        <v>#NUM!</v>
      </c>
      <c r="BU722" s="175">
        <f>('Raw data'!BT722/Shannon!$D722)*LN('Raw data'!BT722/Shannon!$D722)</f>
        <v>-9.057492845620263E-2</v>
      </c>
      <c r="BV722" s="175" t="e">
        <f>('Raw data'!BU722/Shannon!$D722)*LN('Raw data'!BU722/Shannon!$D722)</f>
        <v>#NUM!</v>
      </c>
      <c r="BW722" s="175" t="e">
        <f>('Raw data'!BV722/Shannon!$D722)*LN('Raw data'!BV722/Shannon!$D722)</f>
        <v>#NUM!</v>
      </c>
      <c r="BX722" s="175" t="e">
        <f>('Raw data'!BW722/Shannon!$D722)*LN('Raw data'!BW722/Shannon!$D722)</f>
        <v>#NUM!</v>
      </c>
      <c r="BY722" s="175" t="e">
        <f>('Raw data'!BX722/Shannon!$D722)*LN('Raw data'!BX722/Shannon!$D722)</f>
        <v>#NUM!</v>
      </c>
      <c r="BZ722" s="175" t="e">
        <f>('Raw data'!BY722/Shannon!$D722)*LN('Raw data'!BY722/Shannon!$D722)</f>
        <v>#NUM!</v>
      </c>
      <c r="CA722" s="175" t="e">
        <f>('Raw data'!BZ722/Shannon!$D722)*LN('Raw data'!BZ722/Shannon!$D722)</f>
        <v>#NUM!</v>
      </c>
      <c r="CB722" s="175">
        <f>('Raw data'!CA722/Shannon!$D722)*LN('Raw data'!CA722/Shannon!$D722)</f>
        <v>-9.057492845620263E-2</v>
      </c>
      <c r="CC722" s="175" t="e">
        <f>('Raw data'!CB722/Shannon!$D722)*LN('Raw data'!CB722/Shannon!$D722)</f>
        <v>#NUM!</v>
      </c>
      <c r="CD722" s="175" t="e">
        <f>('Raw data'!CC722/Shannon!$D722)*LN('Raw data'!CC722/Shannon!$D722)</f>
        <v>#NUM!</v>
      </c>
      <c r="CF722" s="176">
        <f t="shared" si="10"/>
        <v>0.89254323458197615</v>
      </c>
      <c r="CG722" s="175"/>
      <c r="CH722" s="175"/>
      <c r="CI722" s="175"/>
      <c r="CJ722" s="175"/>
      <c r="CK722" s="175"/>
      <c r="CL722" s="175"/>
      <c r="CM722" s="175"/>
      <c r="CN722" s="175"/>
      <c r="CO722" s="175"/>
      <c r="CP722" s="175">
        <v>-9.057492845620263E-2</v>
      </c>
      <c r="CQ722" s="175"/>
      <c r="CR722" s="175"/>
      <c r="CS722" s="175"/>
      <c r="CT722" s="175"/>
      <c r="CU722" s="175"/>
      <c r="CV722" s="175"/>
      <c r="CW722" s="175"/>
      <c r="CX722" s="175"/>
      <c r="CY722" s="175"/>
      <c r="CZ722" s="175"/>
      <c r="DA722" s="175"/>
      <c r="DB722" s="175"/>
      <c r="DC722" s="175"/>
      <c r="DD722" s="175"/>
      <c r="DE722" s="175"/>
      <c r="DF722" s="175">
        <v>-0.35298645690159297</v>
      </c>
      <c r="DG722" s="175"/>
      <c r="DH722" s="175"/>
      <c r="DI722" s="175"/>
      <c r="DJ722" s="175">
        <v>-0.30164404990006527</v>
      </c>
      <c r="DK722" s="175"/>
      <c r="DL722" s="175"/>
      <c r="DM722" s="175"/>
      <c r="DN722" s="175"/>
      <c r="DO722" s="175"/>
      <c r="DP722" s="175"/>
      <c r="DQ722" s="175"/>
      <c r="DR722" s="175"/>
      <c r="DS722" s="175"/>
      <c r="DT722" s="175"/>
      <c r="DU722" s="175"/>
      <c r="DV722" s="175"/>
      <c r="DW722" s="175"/>
      <c r="DX722" s="175"/>
      <c r="DY722" s="175"/>
      <c r="DZ722" s="175"/>
      <c r="EA722" s="175"/>
      <c r="EB722" s="175"/>
      <c r="EC722" s="175"/>
      <c r="ED722" s="175"/>
      <c r="EE722" s="175"/>
      <c r="EF722" s="175"/>
      <c r="EG722" s="175"/>
      <c r="EH722" s="175"/>
      <c r="EI722" s="175"/>
      <c r="EJ722" s="175"/>
      <c r="EK722" s="175"/>
      <c r="EL722" s="175"/>
      <c r="EM722" s="175"/>
      <c r="EN722" s="175">
        <v>-0.14733779932411525</v>
      </c>
      <c r="EO722" s="175"/>
      <c r="EP722" s="175"/>
      <c r="EQ722" s="175"/>
      <c r="ER722" s="175"/>
      <c r="ES722" s="175"/>
      <c r="ET722" s="175"/>
      <c r="EU722" s="175"/>
      <c r="EV722" s="175"/>
      <c r="EW722" s="175"/>
      <c r="EX722" s="175"/>
      <c r="EY722" s="175">
        <v>-9.057492845620263E-2</v>
      </c>
      <c r="EZ722" s="175"/>
      <c r="FA722" s="175"/>
      <c r="FB722" s="175"/>
      <c r="FC722" s="175"/>
      <c r="FD722" s="175"/>
      <c r="FE722" s="175"/>
      <c r="FF722" s="175">
        <v>-9.057492845620263E-2</v>
      </c>
      <c r="FG722" s="175"/>
      <c r="FH722" s="175"/>
    </row>
    <row r="723" spans="2:164" x14ac:dyDescent="0.2">
      <c r="B723" s="13">
        <v>48</v>
      </c>
      <c r="C723" s="14">
        <v>16</v>
      </c>
      <c r="D723">
        <f>SUM('Raw data'!D723:CC723)</f>
        <v>0</v>
      </c>
      <c r="E723" s="175" t="e">
        <f>('Raw data'!D723/Shannon!$D723)*LN('Raw data'!D723/Shannon!$D723)</f>
        <v>#DIV/0!</v>
      </c>
      <c r="F723" s="175" t="e">
        <f>('Raw data'!E723/Shannon!$D723)*LN('Raw data'!E723/Shannon!$D723)</f>
        <v>#DIV/0!</v>
      </c>
      <c r="G723" s="175" t="e">
        <f>('Raw data'!F723/Shannon!$D723)*LN('Raw data'!F723/Shannon!$D723)</f>
        <v>#DIV/0!</v>
      </c>
      <c r="H723" s="175" t="e">
        <f>('Raw data'!G723/Shannon!$D723)*LN('Raw data'!G723/Shannon!$D723)</f>
        <v>#DIV/0!</v>
      </c>
      <c r="I723" s="175" t="e">
        <f>('Raw data'!H723/Shannon!$D723)*LN('Raw data'!H723/Shannon!$D723)</f>
        <v>#DIV/0!</v>
      </c>
      <c r="J723" s="175" t="e">
        <f>('Raw data'!I723/Shannon!$D723)*LN('Raw data'!I723/Shannon!$D723)</f>
        <v>#DIV/0!</v>
      </c>
      <c r="K723" s="175" t="e">
        <f>('Raw data'!J723/Shannon!$D723)*LN('Raw data'!J723/Shannon!$D723)</f>
        <v>#DIV/0!</v>
      </c>
      <c r="L723" s="175" t="e">
        <f>('Raw data'!K723/Shannon!$D723)*LN('Raw data'!K723/Shannon!$D723)</f>
        <v>#DIV/0!</v>
      </c>
      <c r="M723" s="175" t="e">
        <f>('Raw data'!L723/Shannon!$D723)*LN('Raw data'!L723/Shannon!$D723)</f>
        <v>#DIV/0!</v>
      </c>
      <c r="N723" s="175" t="e">
        <f>('Raw data'!M723/Shannon!$D723)*LN('Raw data'!M723/Shannon!$D723)</f>
        <v>#DIV/0!</v>
      </c>
      <c r="O723" s="175" t="e">
        <f>('Raw data'!N723/Shannon!$D723)*LN('Raw data'!N723/Shannon!$D723)</f>
        <v>#DIV/0!</v>
      </c>
      <c r="P723" s="175" t="e">
        <f>('Raw data'!O723/Shannon!$D723)*LN('Raw data'!O723/Shannon!$D723)</f>
        <v>#DIV/0!</v>
      </c>
      <c r="Q723" s="175" t="e">
        <f>('Raw data'!P723/Shannon!$D723)*LN('Raw data'!P723/Shannon!$D723)</f>
        <v>#DIV/0!</v>
      </c>
      <c r="R723" s="175" t="e">
        <f>('Raw data'!Q723/Shannon!$D723)*LN('Raw data'!Q723/Shannon!$D723)</f>
        <v>#DIV/0!</v>
      </c>
      <c r="S723" s="175" t="e">
        <f>('Raw data'!R723/Shannon!$D723)*LN('Raw data'!R723/Shannon!$D723)</f>
        <v>#DIV/0!</v>
      </c>
      <c r="T723" s="175" t="e">
        <f>('Raw data'!S723/Shannon!$D723)*LN('Raw data'!S723/Shannon!$D723)</f>
        <v>#DIV/0!</v>
      </c>
      <c r="U723" s="175" t="e">
        <f>('Raw data'!T723/Shannon!$D723)*LN('Raw data'!T723/Shannon!$D723)</f>
        <v>#DIV/0!</v>
      </c>
      <c r="V723" s="175" t="e">
        <f>('Raw data'!U723/Shannon!$D723)*LN('Raw data'!U723/Shannon!$D723)</f>
        <v>#DIV/0!</v>
      </c>
      <c r="W723" s="175" t="e">
        <f>('Raw data'!V723/Shannon!$D723)*LN('Raw data'!V723/Shannon!$D723)</f>
        <v>#DIV/0!</v>
      </c>
      <c r="X723" s="175" t="e">
        <f>('Raw data'!W723/Shannon!$D723)*LN('Raw data'!W723/Shannon!$D723)</f>
        <v>#DIV/0!</v>
      </c>
      <c r="Y723" s="175" t="e">
        <f>('Raw data'!X723/Shannon!$D723)*LN('Raw data'!X723/Shannon!$D723)</f>
        <v>#DIV/0!</v>
      </c>
      <c r="Z723" s="175" t="e">
        <f>('Raw data'!Y723/Shannon!$D723)*LN('Raw data'!Y723/Shannon!$D723)</f>
        <v>#DIV/0!</v>
      </c>
      <c r="AA723" s="175" t="e">
        <f>('Raw data'!Z723/Shannon!$D723)*LN('Raw data'!Z723/Shannon!$D723)</f>
        <v>#DIV/0!</v>
      </c>
      <c r="AB723" s="175" t="e">
        <f>('Raw data'!AA723/Shannon!$D723)*LN('Raw data'!AA723/Shannon!$D723)</f>
        <v>#DIV/0!</v>
      </c>
      <c r="AC723" s="175" t="e">
        <f>('Raw data'!AB723/Shannon!$D723)*LN('Raw data'!AB723/Shannon!$D723)</f>
        <v>#DIV/0!</v>
      </c>
      <c r="AD723" s="175" t="e">
        <f>('Raw data'!AC723/Shannon!$D723)*LN('Raw data'!AC723/Shannon!$D723)</f>
        <v>#DIV/0!</v>
      </c>
      <c r="AE723" s="175" t="e">
        <f>('Raw data'!AD723/Shannon!$D723)*LN('Raw data'!AD723/Shannon!$D723)</f>
        <v>#DIV/0!</v>
      </c>
      <c r="AF723" s="175" t="e">
        <f>('Raw data'!AE723/Shannon!$D723)*LN('Raw data'!AE723/Shannon!$D723)</f>
        <v>#DIV/0!</v>
      </c>
      <c r="AG723" s="175" t="e">
        <f>('Raw data'!AF723/Shannon!$D723)*LN('Raw data'!AF723/Shannon!$D723)</f>
        <v>#DIV/0!</v>
      </c>
      <c r="AH723" s="175" t="e">
        <f>('Raw data'!AG723/Shannon!$D723)*LN('Raw data'!AG723/Shannon!$D723)</f>
        <v>#DIV/0!</v>
      </c>
      <c r="AI723" s="175" t="e">
        <f>('Raw data'!AH723/Shannon!$D723)*LN('Raw data'!AH723/Shannon!$D723)</f>
        <v>#DIV/0!</v>
      </c>
      <c r="AJ723" s="175" t="e">
        <f>('Raw data'!AI723/Shannon!$D723)*LN('Raw data'!AI723/Shannon!$D723)</f>
        <v>#DIV/0!</v>
      </c>
      <c r="AK723" s="175" t="e">
        <f>('Raw data'!AJ723/Shannon!$D723)*LN('Raw data'!AJ723/Shannon!$D723)</f>
        <v>#DIV/0!</v>
      </c>
      <c r="AL723" s="175" t="e">
        <f>('Raw data'!AK723/Shannon!$D723)*LN('Raw data'!AK723/Shannon!$D723)</f>
        <v>#DIV/0!</v>
      </c>
      <c r="AM723" s="175" t="e">
        <f>('Raw data'!AL723/Shannon!$D723)*LN('Raw data'!AL723/Shannon!$D723)</f>
        <v>#DIV/0!</v>
      </c>
      <c r="AN723" s="175" t="e">
        <f>('Raw data'!AM723/Shannon!$D723)*LN('Raw data'!AM723/Shannon!$D723)</f>
        <v>#DIV/0!</v>
      </c>
      <c r="AO723" s="175" t="e">
        <f>('Raw data'!AN723/Shannon!$D723)*LN('Raw data'!AN723/Shannon!$D723)</f>
        <v>#DIV/0!</v>
      </c>
      <c r="AP723" s="175" t="e">
        <f>('Raw data'!AO723/Shannon!$D723)*LN('Raw data'!AO723/Shannon!$D723)</f>
        <v>#DIV/0!</v>
      </c>
      <c r="AQ723" s="175" t="e">
        <f>('Raw data'!AP723/Shannon!$D723)*LN('Raw data'!AP723/Shannon!$D723)</f>
        <v>#DIV/0!</v>
      </c>
      <c r="AR723" s="175" t="e">
        <f>('Raw data'!AQ723/Shannon!$D723)*LN('Raw data'!AQ723/Shannon!$D723)</f>
        <v>#DIV/0!</v>
      </c>
      <c r="AS723" s="175" t="e">
        <f>('Raw data'!AR723/Shannon!$D723)*LN('Raw data'!AR723/Shannon!$D723)</f>
        <v>#DIV/0!</v>
      </c>
      <c r="AT723" s="175" t="e">
        <f>('Raw data'!AS723/Shannon!$D723)*LN('Raw data'!AS723/Shannon!$D723)</f>
        <v>#DIV/0!</v>
      </c>
      <c r="AU723" s="175" t="e">
        <f>('Raw data'!AT723/Shannon!$D723)*LN('Raw data'!AT723/Shannon!$D723)</f>
        <v>#DIV/0!</v>
      </c>
      <c r="AV723" s="175" t="e">
        <f>('Raw data'!AU723/Shannon!$D723)*LN('Raw data'!AU723/Shannon!$D723)</f>
        <v>#DIV/0!</v>
      </c>
      <c r="AW723" s="175" t="e">
        <f>('Raw data'!AV723/Shannon!$D723)*LN('Raw data'!AV723/Shannon!$D723)</f>
        <v>#DIV/0!</v>
      </c>
      <c r="AX723" s="175" t="e">
        <f>('Raw data'!AW723/Shannon!$D723)*LN('Raw data'!AW723/Shannon!$D723)</f>
        <v>#DIV/0!</v>
      </c>
      <c r="AY723" s="175" t="e">
        <f>('Raw data'!AX723/Shannon!$D723)*LN('Raw data'!AX723/Shannon!$D723)</f>
        <v>#DIV/0!</v>
      </c>
      <c r="AZ723" s="175" t="e">
        <f>('Raw data'!AY723/Shannon!$D723)*LN('Raw data'!AY723/Shannon!$D723)</f>
        <v>#DIV/0!</v>
      </c>
      <c r="BA723" s="175" t="e">
        <f>('Raw data'!AZ723/Shannon!$D723)*LN('Raw data'!AZ723/Shannon!$D723)</f>
        <v>#DIV/0!</v>
      </c>
      <c r="BB723" s="175" t="e">
        <f>('Raw data'!BA723/Shannon!$D723)*LN('Raw data'!BA723/Shannon!$D723)</f>
        <v>#DIV/0!</v>
      </c>
      <c r="BC723" s="175" t="e">
        <f>('Raw data'!BB723/Shannon!$D723)*LN('Raw data'!BB723/Shannon!$D723)</f>
        <v>#DIV/0!</v>
      </c>
      <c r="BD723" s="175" t="e">
        <f>('Raw data'!BC723/Shannon!$D723)*LN('Raw data'!BC723/Shannon!$D723)</f>
        <v>#DIV/0!</v>
      </c>
      <c r="BE723" s="175" t="e">
        <f>('Raw data'!BD723/Shannon!$D723)*LN('Raw data'!BD723/Shannon!$D723)</f>
        <v>#DIV/0!</v>
      </c>
      <c r="BF723" s="175" t="e">
        <f>('Raw data'!BE723/Shannon!$D723)*LN('Raw data'!BE723/Shannon!$D723)</f>
        <v>#DIV/0!</v>
      </c>
      <c r="BG723" s="175" t="e">
        <f>('Raw data'!BF723/Shannon!$D723)*LN('Raw data'!BF723/Shannon!$D723)</f>
        <v>#DIV/0!</v>
      </c>
      <c r="BH723" s="175" t="e">
        <f>('Raw data'!BG723/Shannon!$D723)*LN('Raw data'!BG723/Shannon!$D723)</f>
        <v>#DIV/0!</v>
      </c>
      <c r="BI723" s="175" t="e">
        <f>('Raw data'!BH723/Shannon!$D723)*LN('Raw data'!BH723/Shannon!$D723)</f>
        <v>#DIV/0!</v>
      </c>
      <c r="BJ723" s="175" t="e">
        <f>('Raw data'!BI723/Shannon!$D723)*LN('Raw data'!BI723/Shannon!$D723)</f>
        <v>#DIV/0!</v>
      </c>
      <c r="BK723" s="175" t="e">
        <f>('Raw data'!BJ723/Shannon!$D723)*LN('Raw data'!BJ723/Shannon!$D723)</f>
        <v>#DIV/0!</v>
      </c>
      <c r="BL723" s="175" t="e">
        <f>('Raw data'!BK723/Shannon!$D723)*LN('Raw data'!BK723/Shannon!$D723)</f>
        <v>#DIV/0!</v>
      </c>
      <c r="BM723" s="175" t="e">
        <f>('Raw data'!BL723/Shannon!$D723)*LN('Raw data'!BL723/Shannon!$D723)</f>
        <v>#DIV/0!</v>
      </c>
      <c r="BN723" s="175" t="e">
        <f>('Raw data'!BM723/Shannon!$D723)*LN('Raw data'!BM723/Shannon!$D723)</f>
        <v>#DIV/0!</v>
      </c>
      <c r="BO723" s="175" t="e">
        <f>('Raw data'!BN723/Shannon!$D723)*LN('Raw data'!BN723/Shannon!$D723)</f>
        <v>#DIV/0!</v>
      </c>
      <c r="BP723" s="175" t="e">
        <f>('Raw data'!BO723/Shannon!$D723)*LN('Raw data'!BO723/Shannon!$D723)</f>
        <v>#DIV/0!</v>
      </c>
      <c r="BQ723" s="175" t="e">
        <f>('Raw data'!BP723/Shannon!$D723)*LN('Raw data'!BP723/Shannon!$D723)</f>
        <v>#DIV/0!</v>
      </c>
      <c r="BR723" s="175" t="e">
        <f>('Raw data'!BQ723/Shannon!$D723)*LN('Raw data'!BQ723/Shannon!$D723)</f>
        <v>#DIV/0!</v>
      </c>
      <c r="BS723" s="175" t="e">
        <f>('Raw data'!BR723/Shannon!$D723)*LN('Raw data'!BR723/Shannon!$D723)</f>
        <v>#DIV/0!</v>
      </c>
      <c r="BT723" s="175" t="e">
        <f>('Raw data'!BS723/Shannon!$D723)*LN('Raw data'!BS723/Shannon!$D723)</f>
        <v>#DIV/0!</v>
      </c>
      <c r="BU723" s="175" t="e">
        <f>('Raw data'!BT723/Shannon!$D723)*LN('Raw data'!BT723/Shannon!$D723)</f>
        <v>#DIV/0!</v>
      </c>
      <c r="BV723" s="175" t="e">
        <f>('Raw data'!BU723/Shannon!$D723)*LN('Raw data'!BU723/Shannon!$D723)</f>
        <v>#DIV/0!</v>
      </c>
      <c r="BW723" s="175" t="e">
        <f>('Raw data'!BV723/Shannon!$D723)*LN('Raw data'!BV723/Shannon!$D723)</f>
        <v>#DIV/0!</v>
      </c>
      <c r="BX723" s="175" t="e">
        <f>('Raw data'!BW723/Shannon!$D723)*LN('Raw data'!BW723/Shannon!$D723)</f>
        <v>#DIV/0!</v>
      </c>
      <c r="BY723" s="175" t="e">
        <f>('Raw data'!BX723/Shannon!$D723)*LN('Raw data'!BX723/Shannon!$D723)</f>
        <v>#DIV/0!</v>
      </c>
      <c r="BZ723" s="175" t="e">
        <f>('Raw data'!BY723/Shannon!$D723)*LN('Raw data'!BY723/Shannon!$D723)</f>
        <v>#DIV/0!</v>
      </c>
      <c r="CA723" s="175" t="e">
        <f>('Raw data'!BZ723/Shannon!$D723)*LN('Raw data'!BZ723/Shannon!$D723)</f>
        <v>#DIV/0!</v>
      </c>
      <c r="CB723" s="175" t="e">
        <f>('Raw data'!CA723/Shannon!$D723)*LN('Raw data'!CA723/Shannon!$D723)</f>
        <v>#DIV/0!</v>
      </c>
      <c r="CC723" s="175" t="e">
        <f>('Raw data'!CB723/Shannon!$D723)*LN('Raw data'!CB723/Shannon!$D723)</f>
        <v>#DIV/0!</v>
      </c>
      <c r="CD723" s="175" t="e">
        <f>('Raw data'!CC723/Shannon!$D723)*LN('Raw data'!CC723/Shannon!$D723)</f>
        <v>#DIV/0!</v>
      </c>
      <c r="CF723" s="176" t="e">
        <f t="shared" si="10"/>
        <v>#DIV/0!</v>
      </c>
      <c r="CG723" s="175"/>
      <c r="CH723" s="175"/>
      <c r="CI723" s="175" t="e">
        <v>#DIV/0!</v>
      </c>
      <c r="CJ723" s="175" t="e">
        <v>#DIV/0!</v>
      </c>
      <c r="CK723" s="175" t="e">
        <v>#DIV/0!</v>
      </c>
      <c r="CL723" s="175" t="e">
        <v>#DIV/0!</v>
      </c>
      <c r="CM723" s="175" t="e">
        <v>#DIV/0!</v>
      </c>
      <c r="CN723" s="175" t="e">
        <v>#DIV/0!</v>
      </c>
      <c r="CO723" s="175" t="e">
        <v>#DIV/0!</v>
      </c>
      <c r="CP723" s="175" t="e">
        <v>#DIV/0!</v>
      </c>
      <c r="CQ723" s="175" t="e">
        <v>#DIV/0!</v>
      </c>
      <c r="CR723" s="175" t="e">
        <v>#DIV/0!</v>
      </c>
      <c r="CS723" s="175" t="e">
        <v>#DIV/0!</v>
      </c>
      <c r="CT723" s="175" t="e">
        <v>#DIV/0!</v>
      </c>
      <c r="CU723" s="175" t="e">
        <v>#DIV/0!</v>
      </c>
      <c r="CV723" s="175" t="e">
        <v>#DIV/0!</v>
      </c>
      <c r="CW723" s="175" t="e">
        <v>#DIV/0!</v>
      </c>
      <c r="CX723" s="175" t="e">
        <v>#DIV/0!</v>
      </c>
      <c r="CY723" s="175" t="e">
        <v>#DIV/0!</v>
      </c>
      <c r="CZ723" s="175" t="e">
        <v>#DIV/0!</v>
      </c>
      <c r="DA723" s="175" t="e">
        <v>#DIV/0!</v>
      </c>
      <c r="DB723" s="175" t="e">
        <v>#DIV/0!</v>
      </c>
      <c r="DC723" s="175" t="e">
        <v>#DIV/0!</v>
      </c>
      <c r="DD723" s="175" t="e">
        <v>#DIV/0!</v>
      </c>
      <c r="DE723" s="175" t="e">
        <v>#DIV/0!</v>
      </c>
      <c r="DF723" s="175" t="e">
        <v>#DIV/0!</v>
      </c>
      <c r="DG723" s="175" t="e">
        <v>#DIV/0!</v>
      </c>
      <c r="DH723" s="175" t="e">
        <v>#DIV/0!</v>
      </c>
      <c r="DI723" s="175" t="e">
        <v>#DIV/0!</v>
      </c>
      <c r="DJ723" s="175" t="e">
        <v>#DIV/0!</v>
      </c>
      <c r="DK723" s="175" t="e">
        <v>#DIV/0!</v>
      </c>
      <c r="DL723" s="175" t="e">
        <v>#DIV/0!</v>
      </c>
      <c r="DM723" s="175" t="e">
        <v>#DIV/0!</v>
      </c>
      <c r="DN723" s="175" t="e">
        <v>#DIV/0!</v>
      </c>
      <c r="DO723" s="175" t="e">
        <v>#DIV/0!</v>
      </c>
      <c r="DP723" s="175" t="e">
        <v>#DIV/0!</v>
      </c>
      <c r="DQ723" s="175" t="e">
        <v>#DIV/0!</v>
      </c>
      <c r="DR723" s="175" t="e">
        <v>#DIV/0!</v>
      </c>
      <c r="DS723" s="175" t="e">
        <v>#DIV/0!</v>
      </c>
      <c r="DT723" s="175" t="e">
        <v>#DIV/0!</v>
      </c>
      <c r="DU723" s="175" t="e">
        <v>#DIV/0!</v>
      </c>
      <c r="DV723" s="175" t="e">
        <v>#DIV/0!</v>
      </c>
      <c r="DW723" s="175" t="e">
        <v>#DIV/0!</v>
      </c>
      <c r="DX723" s="175" t="e">
        <v>#DIV/0!</v>
      </c>
      <c r="DY723" s="175" t="e">
        <v>#DIV/0!</v>
      </c>
      <c r="DZ723" s="175" t="e">
        <v>#DIV/0!</v>
      </c>
      <c r="EA723" s="175" t="e">
        <v>#DIV/0!</v>
      </c>
      <c r="EB723" s="175" t="e">
        <v>#DIV/0!</v>
      </c>
      <c r="EC723" s="175" t="e">
        <v>#DIV/0!</v>
      </c>
      <c r="ED723" s="175" t="e">
        <v>#DIV/0!</v>
      </c>
      <c r="EE723" s="175" t="e">
        <v>#DIV/0!</v>
      </c>
      <c r="EF723" s="175" t="e">
        <v>#DIV/0!</v>
      </c>
      <c r="EG723" s="175" t="e">
        <v>#DIV/0!</v>
      </c>
      <c r="EH723" s="175" t="e">
        <v>#DIV/0!</v>
      </c>
      <c r="EI723" s="175" t="e">
        <v>#DIV/0!</v>
      </c>
      <c r="EJ723" s="175" t="e">
        <v>#DIV/0!</v>
      </c>
      <c r="EK723" s="175" t="e">
        <v>#DIV/0!</v>
      </c>
      <c r="EL723" s="175" t="e">
        <v>#DIV/0!</v>
      </c>
      <c r="EM723" s="175" t="e">
        <v>#DIV/0!</v>
      </c>
      <c r="EN723" s="175" t="e">
        <v>#DIV/0!</v>
      </c>
      <c r="EO723" s="175" t="e">
        <v>#DIV/0!</v>
      </c>
      <c r="EP723" s="175" t="e">
        <v>#DIV/0!</v>
      </c>
      <c r="EQ723" s="175" t="e">
        <v>#DIV/0!</v>
      </c>
      <c r="ER723" s="175" t="e">
        <v>#DIV/0!</v>
      </c>
      <c r="ES723" s="175" t="e">
        <v>#DIV/0!</v>
      </c>
      <c r="ET723" s="175" t="e">
        <v>#DIV/0!</v>
      </c>
      <c r="EU723" s="175" t="e">
        <v>#DIV/0!</v>
      </c>
      <c r="EV723" s="175" t="e">
        <v>#DIV/0!</v>
      </c>
      <c r="EW723" s="175" t="e">
        <v>#DIV/0!</v>
      </c>
      <c r="EX723" s="175" t="e">
        <v>#DIV/0!</v>
      </c>
      <c r="EY723" s="175" t="e">
        <v>#DIV/0!</v>
      </c>
      <c r="EZ723" s="175" t="e">
        <v>#DIV/0!</v>
      </c>
      <c r="FA723" s="175" t="e">
        <v>#DIV/0!</v>
      </c>
      <c r="FB723" s="175" t="e">
        <v>#DIV/0!</v>
      </c>
      <c r="FC723" s="175" t="e">
        <v>#DIV/0!</v>
      </c>
      <c r="FD723" s="175" t="e">
        <v>#DIV/0!</v>
      </c>
      <c r="FE723" s="175" t="e">
        <v>#DIV/0!</v>
      </c>
      <c r="FF723" s="175" t="e">
        <v>#DIV/0!</v>
      </c>
      <c r="FG723" s="175" t="e">
        <v>#DIV/0!</v>
      </c>
      <c r="FH723" s="175" t="e">
        <v>#DIV/0!</v>
      </c>
    </row>
    <row r="724" spans="2:164" x14ac:dyDescent="0.2">
      <c r="B724" s="13">
        <v>49</v>
      </c>
      <c r="C724" s="14">
        <v>1</v>
      </c>
      <c r="D724">
        <f>SUM('Raw data'!D724:CC724)</f>
        <v>938</v>
      </c>
      <c r="E724" s="175" t="e">
        <f>('Raw data'!D724/Shannon!$D724)*LN('Raw data'!D724/Shannon!$D724)</f>
        <v>#NUM!</v>
      </c>
      <c r="F724" s="175" t="e">
        <f>('Raw data'!E724/Shannon!$D724)*LN('Raw data'!E724/Shannon!$D724)</f>
        <v>#NUM!</v>
      </c>
      <c r="G724" s="175" t="e">
        <f>('Raw data'!F724/Shannon!$D724)*LN('Raw data'!F724/Shannon!$D724)</f>
        <v>#NUM!</v>
      </c>
      <c r="H724" s="175" t="e">
        <f>('Raw data'!G724/Shannon!$D724)*LN('Raw data'!G724/Shannon!$D724)</f>
        <v>#NUM!</v>
      </c>
      <c r="I724" s="175" t="e">
        <f>('Raw data'!H724/Shannon!$D724)*LN('Raw data'!H724/Shannon!$D724)</f>
        <v>#NUM!</v>
      </c>
      <c r="J724" s="175" t="e">
        <f>('Raw data'!I724/Shannon!$D724)*LN('Raw data'!I724/Shannon!$D724)</f>
        <v>#NUM!</v>
      </c>
      <c r="K724" s="175" t="e">
        <f>('Raw data'!J724/Shannon!$D724)*LN('Raw data'!J724/Shannon!$D724)</f>
        <v>#NUM!</v>
      </c>
      <c r="L724" s="175" t="e">
        <f>('Raw data'!K724/Shannon!$D724)*LN('Raw data'!K724/Shannon!$D724)</f>
        <v>#NUM!</v>
      </c>
      <c r="M724" s="175" t="e">
        <f>('Raw data'!L724/Shannon!$D724)*LN('Raw data'!L724/Shannon!$D724)</f>
        <v>#NUM!</v>
      </c>
      <c r="N724" s="175" t="e">
        <f>('Raw data'!M724/Shannon!$D724)*LN('Raw data'!M724/Shannon!$D724)</f>
        <v>#NUM!</v>
      </c>
      <c r="O724" s="175" t="e">
        <f>('Raw data'!N724/Shannon!$D724)*LN('Raw data'!N724/Shannon!$D724)</f>
        <v>#NUM!</v>
      </c>
      <c r="P724" s="175" t="e">
        <f>('Raw data'!O724/Shannon!$D724)*LN('Raw data'!O724/Shannon!$D724)</f>
        <v>#NUM!</v>
      </c>
      <c r="Q724" s="175" t="e">
        <f>('Raw data'!P724/Shannon!$D724)*LN('Raw data'!P724/Shannon!$D724)</f>
        <v>#NUM!</v>
      </c>
      <c r="R724" s="175" t="e">
        <f>('Raw data'!Q724/Shannon!$D724)*LN('Raw data'!Q724/Shannon!$D724)</f>
        <v>#NUM!</v>
      </c>
      <c r="S724" s="175" t="e">
        <f>('Raw data'!R724/Shannon!$D724)*LN('Raw data'!R724/Shannon!$D724)</f>
        <v>#NUM!</v>
      </c>
      <c r="T724" s="175" t="e">
        <f>('Raw data'!S724/Shannon!$D724)*LN('Raw data'!S724/Shannon!$D724)</f>
        <v>#NUM!</v>
      </c>
      <c r="U724" s="175" t="e">
        <f>('Raw data'!T724/Shannon!$D724)*LN('Raw data'!T724/Shannon!$D724)</f>
        <v>#NUM!</v>
      </c>
      <c r="V724" s="175" t="e">
        <f>('Raw data'!U724/Shannon!$D724)*LN('Raw data'!U724/Shannon!$D724)</f>
        <v>#NUM!</v>
      </c>
      <c r="W724" s="175" t="e">
        <f>('Raw data'!V724/Shannon!$D724)*LN('Raw data'!V724/Shannon!$D724)</f>
        <v>#NUM!</v>
      </c>
      <c r="X724" s="175" t="e">
        <f>('Raw data'!W724/Shannon!$D724)*LN('Raw data'!W724/Shannon!$D724)</f>
        <v>#NUM!</v>
      </c>
      <c r="Y724" s="175" t="e">
        <f>('Raw data'!X724/Shannon!$D724)*LN('Raw data'!X724/Shannon!$D724)</f>
        <v>#NUM!</v>
      </c>
      <c r="Z724" s="175" t="e">
        <f>('Raw data'!Y724/Shannon!$D724)*LN('Raw data'!Y724/Shannon!$D724)</f>
        <v>#NUM!</v>
      </c>
      <c r="AA724" s="175" t="e">
        <f>('Raw data'!Z724/Shannon!$D724)*LN('Raw data'!Z724/Shannon!$D724)</f>
        <v>#NUM!</v>
      </c>
      <c r="AB724" s="175">
        <f>('Raw data'!AA724/Shannon!$D724)*LN('Raw data'!AA724/Shannon!$D724)</f>
        <v>0</v>
      </c>
      <c r="AC724" s="175" t="e">
        <f>('Raw data'!AB724/Shannon!$D724)*LN('Raw data'!AB724/Shannon!$D724)</f>
        <v>#NUM!</v>
      </c>
      <c r="AD724" s="175" t="e">
        <f>('Raw data'!AC724/Shannon!$D724)*LN('Raw data'!AC724/Shannon!$D724)</f>
        <v>#NUM!</v>
      </c>
      <c r="AE724" s="175" t="e">
        <f>('Raw data'!AD724/Shannon!$D724)*LN('Raw data'!AD724/Shannon!$D724)</f>
        <v>#NUM!</v>
      </c>
      <c r="AF724" s="175" t="e">
        <f>('Raw data'!AE724/Shannon!$D724)*LN('Raw data'!AE724/Shannon!$D724)</f>
        <v>#NUM!</v>
      </c>
      <c r="AG724" s="175" t="e">
        <f>('Raw data'!AF724/Shannon!$D724)*LN('Raw data'!AF724/Shannon!$D724)</f>
        <v>#NUM!</v>
      </c>
      <c r="AH724" s="175" t="e">
        <f>('Raw data'!AG724/Shannon!$D724)*LN('Raw data'!AG724/Shannon!$D724)</f>
        <v>#NUM!</v>
      </c>
      <c r="AI724" s="175" t="e">
        <f>('Raw data'!AH724/Shannon!$D724)*LN('Raw data'!AH724/Shannon!$D724)</f>
        <v>#NUM!</v>
      </c>
      <c r="AJ724" s="175" t="e">
        <f>('Raw data'!AI724/Shannon!$D724)*LN('Raw data'!AI724/Shannon!$D724)</f>
        <v>#NUM!</v>
      </c>
      <c r="AK724" s="175" t="e">
        <f>('Raw data'!AJ724/Shannon!$D724)*LN('Raw data'!AJ724/Shannon!$D724)</f>
        <v>#NUM!</v>
      </c>
      <c r="AL724" s="175" t="e">
        <f>('Raw data'!AK724/Shannon!$D724)*LN('Raw data'!AK724/Shannon!$D724)</f>
        <v>#NUM!</v>
      </c>
      <c r="AM724" s="175" t="e">
        <f>('Raw data'!AL724/Shannon!$D724)*LN('Raw data'!AL724/Shannon!$D724)</f>
        <v>#NUM!</v>
      </c>
      <c r="AN724" s="175" t="e">
        <f>('Raw data'!AM724/Shannon!$D724)*LN('Raw data'!AM724/Shannon!$D724)</f>
        <v>#NUM!</v>
      </c>
      <c r="AO724" s="175" t="e">
        <f>('Raw data'!AN724/Shannon!$D724)*LN('Raw data'!AN724/Shannon!$D724)</f>
        <v>#NUM!</v>
      </c>
      <c r="AP724" s="175" t="e">
        <f>('Raw data'!AO724/Shannon!$D724)*LN('Raw data'!AO724/Shannon!$D724)</f>
        <v>#NUM!</v>
      </c>
      <c r="AQ724" s="175" t="e">
        <f>('Raw data'!AP724/Shannon!$D724)*LN('Raw data'!AP724/Shannon!$D724)</f>
        <v>#NUM!</v>
      </c>
      <c r="AR724" s="175" t="e">
        <f>('Raw data'!AQ724/Shannon!$D724)*LN('Raw data'!AQ724/Shannon!$D724)</f>
        <v>#NUM!</v>
      </c>
      <c r="AS724" s="175" t="e">
        <f>('Raw data'!AR724/Shannon!$D724)*LN('Raw data'!AR724/Shannon!$D724)</f>
        <v>#NUM!</v>
      </c>
      <c r="AT724" s="175" t="e">
        <f>('Raw data'!AS724/Shannon!$D724)*LN('Raw data'!AS724/Shannon!$D724)</f>
        <v>#NUM!</v>
      </c>
      <c r="AU724" s="175" t="e">
        <f>('Raw data'!AT724/Shannon!$D724)*LN('Raw data'!AT724/Shannon!$D724)</f>
        <v>#NUM!</v>
      </c>
      <c r="AV724" s="175" t="e">
        <f>('Raw data'!AU724/Shannon!$D724)*LN('Raw data'!AU724/Shannon!$D724)</f>
        <v>#NUM!</v>
      </c>
      <c r="AW724" s="175" t="e">
        <f>('Raw data'!AV724/Shannon!$D724)*LN('Raw data'!AV724/Shannon!$D724)</f>
        <v>#NUM!</v>
      </c>
      <c r="AX724" s="175" t="e">
        <f>('Raw data'!AW724/Shannon!$D724)*LN('Raw data'!AW724/Shannon!$D724)</f>
        <v>#NUM!</v>
      </c>
      <c r="AY724" s="175" t="e">
        <f>('Raw data'!AX724/Shannon!$D724)*LN('Raw data'!AX724/Shannon!$D724)</f>
        <v>#NUM!</v>
      </c>
      <c r="AZ724" s="175" t="e">
        <f>('Raw data'!AY724/Shannon!$D724)*LN('Raw data'!AY724/Shannon!$D724)</f>
        <v>#NUM!</v>
      </c>
      <c r="BA724" s="175" t="e">
        <f>('Raw data'!AZ724/Shannon!$D724)*LN('Raw data'!AZ724/Shannon!$D724)</f>
        <v>#NUM!</v>
      </c>
      <c r="BB724" s="175" t="e">
        <f>('Raw data'!BA724/Shannon!$D724)*LN('Raw data'!BA724/Shannon!$D724)</f>
        <v>#NUM!</v>
      </c>
      <c r="BC724" s="175" t="e">
        <f>('Raw data'!BB724/Shannon!$D724)*LN('Raw data'!BB724/Shannon!$D724)</f>
        <v>#NUM!</v>
      </c>
      <c r="BD724" s="175" t="e">
        <f>('Raw data'!BC724/Shannon!$D724)*LN('Raw data'!BC724/Shannon!$D724)</f>
        <v>#NUM!</v>
      </c>
      <c r="BE724" s="175" t="e">
        <f>('Raw data'!BD724/Shannon!$D724)*LN('Raw data'!BD724/Shannon!$D724)</f>
        <v>#NUM!</v>
      </c>
      <c r="BF724" s="175" t="e">
        <f>('Raw data'!BE724/Shannon!$D724)*LN('Raw data'!BE724/Shannon!$D724)</f>
        <v>#NUM!</v>
      </c>
      <c r="BG724" s="175" t="e">
        <f>('Raw data'!BF724/Shannon!$D724)*LN('Raw data'!BF724/Shannon!$D724)</f>
        <v>#NUM!</v>
      </c>
      <c r="BH724" s="175" t="e">
        <f>('Raw data'!BG724/Shannon!$D724)*LN('Raw data'!BG724/Shannon!$D724)</f>
        <v>#NUM!</v>
      </c>
      <c r="BI724" s="175" t="e">
        <f>('Raw data'!BH724/Shannon!$D724)*LN('Raw data'!BH724/Shannon!$D724)</f>
        <v>#NUM!</v>
      </c>
      <c r="BJ724" s="175" t="e">
        <f>('Raw data'!BI724/Shannon!$D724)*LN('Raw data'!BI724/Shannon!$D724)</f>
        <v>#NUM!</v>
      </c>
      <c r="BK724" s="175" t="e">
        <f>('Raw data'!BJ724/Shannon!$D724)*LN('Raw data'!BJ724/Shannon!$D724)</f>
        <v>#NUM!</v>
      </c>
      <c r="BL724" s="175" t="e">
        <f>('Raw data'!BK724/Shannon!$D724)*LN('Raw data'!BK724/Shannon!$D724)</f>
        <v>#NUM!</v>
      </c>
      <c r="BM724" s="175" t="e">
        <f>('Raw data'!BL724/Shannon!$D724)*LN('Raw data'!BL724/Shannon!$D724)</f>
        <v>#NUM!</v>
      </c>
      <c r="BN724" s="175" t="e">
        <f>('Raw data'!BM724/Shannon!$D724)*LN('Raw data'!BM724/Shannon!$D724)</f>
        <v>#NUM!</v>
      </c>
      <c r="BO724" s="175" t="e">
        <f>('Raw data'!BN724/Shannon!$D724)*LN('Raw data'!BN724/Shannon!$D724)</f>
        <v>#NUM!</v>
      </c>
      <c r="BP724" s="175" t="e">
        <f>('Raw data'!BO724/Shannon!$D724)*LN('Raw data'!BO724/Shannon!$D724)</f>
        <v>#NUM!</v>
      </c>
      <c r="BQ724" s="175" t="e">
        <f>('Raw data'!BP724/Shannon!$D724)*LN('Raw data'!BP724/Shannon!$D724)</f>
        <v>#NUM!</v>
      </c>
      <c r="BR724" s="175" t="e">
        <f>('Raw data'!BQ724/Shannon!$D724)*LN('Raw data'!BQ724/Shannon!$D724)</f>
        <v>#NUM!</v>
      </c>
      <c r="BS724" s="175" t="e">
        <f>('Raw data'!BR724/Shannon!$D724)*LN('Raw data'!BR724/Shannon!$D724)</f>
        <v>#NUM!</v>
      </c>
      <c r="BT724" s="175" t="e">
        <f>('Raw data'!BS724/Shannon!$D724)*LN('Raw data'!BS724/Shannon!$D724)</f>
        <v>#NUM!</v>
      </c>
      <c r="BU724" s="175" t="e">
        <f>('Raw data'!BT724/Shannon!$D724)*LN('Raw data'!BT724/Shannon!$D724)</f>
        <v>#NUM!</v>
      </c>
      <c r="BV724" s="175" t="e">
        <f>('Raw data'!BU724/Shannon!$D724)*LN('Raw data'!BU724/Shannon!$D724)</f>
        <v>#NUM!</v>
      </c>
      <c r="BW724" s="175" t="e">
        <f>('Raw data'!BV724/Shannon!$D724)*LN('Raw data'!BV724/Shannon!$D724)</f>
        <v>#NUM!</v>
      </c>
      <c r="BX724" s="175" t="e">
        <f>('Raw data'!BW724/Shannon!$D724)*LN('Raw data'!BW724/Shannon!$D724)</f>
        <v>#NUM!</v>
      </c>
      <c r="BY724" s="175" t="e">
        <f>('Raw data'!BX724/Shannon!$D724)*LN('Raw data'!BX724/Shannon!$D724)</f>
        <v>#NUM!</v>
      </c>
      <c r="BZ724" s="175" t="e">
        <f>('Raw data'!BY724/Shannon!$D724)*LN('Raw data'!BY724/Shannon!$D724)</f>
        <v>#NUM!</v>
      </c>
      <c r="CA724" s="175" t="e">
        <f>('Raw data'!BZ724/Shannon!$D724)*LN('Raw data'!BZ724/Shannon!$D724)</f>
        <v>#NUM!</v>
      </c>
      <c r="CB724" s="175" t="e">
        <f>('Raw data'!CA724/Shannon!$D724)*LN('Raw data'!CA724/Shannon!$D724)</f>
        <v>#NUM!</v>
      </c>
      <c r="CC724" s="175" t="e">
        <f>('Raw data'!CB724/Shannon!$D724)*LN('Raw data'!CB724/Shannon!$D724)</f>
        <v>#NUM!</v>
      </c>
      <c r="CD724" s="175" t="e">
        <f>('Raw data'!CC724/Shannon!$D724)*LN('Raw data'!CC724/Shannon!$D724)</f>
        <v>#NUM!</v>
      </c>
      <c r="CF724" s="176">
        <f t="shared" ref="CF724:CF753" si="11">-SUM(CI724:ET724)</f>
        <v>0</v>
      </c>
      <c r="CG724" s="175"/>
      <c r="CH724" s="175"/>
      <c r="CI724" s="175"/>
      <c r="CJ724" s="175"/>
      <c r="CK724" s="175"/>
      <c r="CL724" s="175"/>
      <c r="CM724" s="175"/>
      <c r="CN724" s="175"/>
      <c r="CO724" s="175"/>
      <c r="CP724" s="175"/>
      <c r="CQ724" s="175"/>
      <c r="CR724" s="175"/>
      <c r="CS724" s="175"/>
      <c r="CT724" s="175"/>
      <c r="CU724" s="175"/>
      <c r="CV724" s="175"/>
      <c r="CW724" s="175"/>
      <c r="CX724" s="175"/>
      <c r="CY724" s="175"/>
      <c r="CZ724" s="175"/>
      <c r="DA724" s="175"/>
      <c r="DB724" s="175"/>
      <c r="DC724" s="175"/>
      <c r="DD724" s="175"/>
      <c r="DE724" s="175"/>
      <c r="DF724" s="175">
        <v>0</v>
      </c>
      <c r="DG724" s="175"/>
      <c r="DH724" s="175"/>
      <c r="DI724" s="175"/>
      <c r="DJ724" s="175"/>
      <c r="DK724" s="175"/>
      <c r="DL724" s="175"/>
      <c r="DM724" s="175"/>
      <c r="DN724" s="175"/>
      <c r="DO724" s="175"/>
      <c r="DP724" s="175"/>
      <c r="DQ724" s="175"/>
      <c r="DR724" s="175"/>
      <c r="DS724" s="175"/>
      <c r="DT724" s="175"/>
      <c r="DU724" s="175"/>
      <c r="DV724" s="175"/>
      <c r="DW724" s="175"/>
      <c r="DX724" s="175"/>
      <c r="DY724" s="175"/>
      <c r="DZ724" s="175"/>
      <c r="EA724" s="175"/>
      <c r="EB724" s="175"/>
      <c r="EC724" s="175"/>
      <c r="ED724" s="175"/>
      <c r="EE724" s="175"/>
      <c r="EF724" s="175"/>
      <c r="EG724" s="175"/>
      <c r="EH724" s="175"/>
      <c r="EI724" s="175"/>
      <c r="EJ724" s="175"/>
      <c r="EK724" s="175"/>
      <c r="EL724" s="175"/>
      <c r="EM724" s="175"/>
      <c r="EN724" s="175"/>
      <c r="EO724" s="175"/>
      <c r="EP724" s="175"/>
      <c r="EQ724" s="175"/>
      <c r="ER724" s="175"/>
      <c r="ES724" s="175"/>
      <c r="ET724" s="175"/>
      <c r="EU724" s="175"/>
      <c r="EV724" s="175"/>
      <c r="EW724" s="175"/>
      <c r="EX724" s="175"/>
      <c r="EY724" s="175"/>
      <c r="EZ724" s="175"/>
      <c r="FA724" s="175"/>
      <c r="FB724" s="175"/>
      <c r="FC724" s="175"/>
      <c r="FD724" s="175"/>
      <c r="FE724" s="175"/>
      <c r="FF724" s="175"/>
      <c r="FG724" s="175"/>
      <c r="FH724" s="175"/>
    </row>
    <row r="725" spans="2:164" x14ac:dyDescent="0.2">
      <c r="B725" s="13">
        <v>49</v>
      </c>
      <c r="C725" s="14">
        <v>2</v>
      </c>
      <c r="D725">
        <f>SUM('Raw data'!D725:CC725)</f>
        <v>1646</v>
      </c>
      <c r="E725" s="175" t="e">
        <f>('Raw data'!D725/Shannon!$D725)*LN('Raw data'!D725/Shannon!$D725)</f>
        <v>#NUM!</v>
      </c>
      <c r="F725" s="175" t="e">
        <f>('Raw data'!E725/Shannon!$D725)*LN('Raw data'!E725/Shannon!$D725)</f>
        <v>#NUM!</v>
      </c>
      <c r="G725" s="175" t="e">
        <f>('Raw data'!F725/Shannon!$D725)*LN('Raw data'!F725/Shannon!$D725)</f>
        <v>#NUM!</v>
      </c>
      <c r="H725" s="175" t="e">
        <f>('Raw data'!G725/Shannon!$D725)*LN('Raw data'!G725/Shannon!$D725)</f>
        <v>#NUM!</v>
      </c>
      <c r="I725" s="175" t="e">
        <f>('Raw data'!H725/Shannon!$D725)*LN('Raw data'!H725/Shannon!$D725)</f>
        <v>#NUM!</v>
      </c>
      <c r="J725" s="175" t="e">
        <f>('Raw data'!I725/Shannon!$D725)*LN('Raw data'!I725/Shannon!$D725)</f>
        <v>#NUM!</v>
      </c>
      <c r="K725" s="175" t="e">
        <f>('Raw data'!J725/Shannon!$D725)*LN('Raw data'!J725/Shannon!$D725)</f>
        <v>#NUM!</v>
      </c>
      <c r="L725" s="175" t="e">
        <f>('Raw data'!K725/Shannon!$D725)*LN('Raw data'!K725/Shannon!$D725)</f>
        <v>#NUM!</v>
      </c>
      <c r="M725" s="175" t="e">
        <f>('Raw data'!L725/Shannon!$D725)*LN('Raw data'!L725/Shannon!$D725)</f>
        <v>#NUM!</v>
      </c>
      <c r="N725" s="175" t="e">
        <f>('Raw data'!M725/Shannon!$D725)*LN('Raw data'!M725/Shannon!$D725)</f>
        <v>#NUM!</v>
      </c>
      <c r="O725" s="175" t="e">
        <f>('Raw data'!N725/Shannon!$D725)*LN('Raw data'!N725/Shannon!$D725)</f>
        <v>#NUM!</v>
      </c>
      <c r="P725" s="175" t="e">
        <f>('Raw data'!O725/Shannon!$D725)*LN('Raw data'!O725/Shannon!$D725)</f>
        <v>#NUM!</v>
      </c>
      <c r="Q725" s="175" t="e">
        <f>('Raw data'!P725/Shannon!$D725)*LN('Raw data'!P725/Shannon!$D725)</f>
        <v>#NUM!</v>
      </c>
      <c r="R725" s="175" t="e">
        <f>('Raw data'!Q725/Shannon!$D725)*LN('Raw data'!Q725/Shannon!$D725)</f>
        <v>#NUM!</v>
      </c>
      <c r="S725" s="175" t="e">
        <f>('Raw data'!R725/Shannon!$D725)*LN('Raw data'!R725/Shannon!$D725)</f>
        <v>#NUM!</v>
      </c>
      <c r="T725" s="175" t="e">
        <f>('Raw data'!S725/Shannon!$D725)*LN('Raw data'!S725/Shannon!$D725)</f>
        <v>#NUM!</v>
      </c>
      <c r="U725" s="175" t="e">
        <f>('Raw data'!T725/Shannon!$D725)*LN('Raw data'!T725/Shannon!$D725)</f>
        <v>#NUM!</v>
      </c>
      <c r="V725" s="175" t="e">
        <f>('Raw data'!U725/Shannon!$D725)*LN('Raw data'!U725/Shannon!$D725)</f>
        <v>#NUM!</v>
      </c>
      <c r="W725" s="175" t="e">
        <f>('Raw data'!V725/Shannon!$D725)*LN('Raw data'!V725/Shannon!$D725)</f>
        <v>#NUM!</v>
      </c>
      <c r="X725" s="175" t="e">
        <f>('Raw data'!W725/Shannon!$D725)*LN('Raw data'!W725/Shannon!$D725)</f>
        <v>#NUM!</v>
      </c>
      <c r="Y725" s="175" t="e">
        <f>('Raw data'!X725/Shannon!$D725)*LN('Raw data'!X725/Shannon!$D725)</f>
        <v>#NUM!</v>
      </c>
      <c r="Z725" s="175" t="e">
        <f>('Raw data'!Y725/Shannon!$D725)*LN('Raw data'!Y725/Shannon!$D725)</f>
        <v>#NUM!</v>
      </c>
      <c r="AA725" s="175" t="e">
        <f>('Raw data'!Z725/Shannon!$D725)*LN('Raw data'!Z725/Shannon!$D725)</f>
        <v>#NUM!</v>
      </c>
      <c r="AB725" s="175">
        <f>('Raw data'!AA725/Shannon!$D725)*LN('Raw data'!AA725/Shannon!$D725)</f>
        <v>-2.2224174908634667E-2</v>
      </c>
      <c r="AC725" s="175" t="e">
        <f>('Raw data'!AB725/Shannon!$D725)*LN('Raw data'!AB725/Shannon!$D725)</f>
        <v>#NUM!</v>
      </c>
      <c r="AD725" s="175" t="e">
        <f>('Raw data'!AC725/Shannon!$D725)*LN('Raw data'!AC725/Shannon!$D725)</f>
        <v>#NUM!</v>
      </c>
      <c r="AE725" s="175" t="e">
        <f>('Raw data'!AD725/Shannon!$D725)*LN('Raw data'!AD725/Shannon!$D725)</f>
        <v>#NUM!</v>
      </c>
      <c r="AF725" s="175" t="e">
        <f>('Raw data'!AE725/Shannon!$D725)*LN('Raw data'!AE725/Shannon!$D725)</f>
        <v>#NUM!</v>
      </c>
      <c r="AG725" s="175">
        <f>('Raw data'!AF725/Shannon!$D725)*LN('Raw data'!AF725/Shannon!$D725)</f>
        <v>-6.7422354745615143E-2</v>
      </c>
      <c r="AH725" s="175" t="e">
        <f>('Raw data'!AG725/Shannon!$D725)*LN('Raw data'!AG725/Shannon!$D725)</f>
        <v>#NUM!</v>
      </c>
      <c r="AI725" s="175" t="e">
        <f>('Raw data'!AH725/Shannon!$D725)*LN('Raw data'!AH725/Shannon!$D725)</f>
        <v>#NUM!</v>
      </c>
      <c r="AJ725" s="175" t="e">
        <f>('Raw data'!AI725/Shannon!$D725)*LN('Raw data'!AI725/Shannon!$D725)</f>
        <v>#NUM!</v>
      </c>
      <c r="AK725" s="175" t="e">
        <f>('Raw data'!AJ725/Shannon!$D725)*LN('Raw data'!AJ725/Shannon!$D725)</f>
        <v>#NUM!</v>
      </c>
      <c r="AL725" s="175" t="e">
        <f>('Raw data'!AK725/Shannon!$D725)*LN('Raw data'!AK725/Shannon!$D725)</f>
        <v>#NUM!</v>
      </c>
      <c r="AM725" s="175" t="e">
        <f>('Raw data'!AL725/Shannon!$D725)*LN('Raw data'!AL725/Shannon!$D725)</f>
        <v>#NUM!</v>
      </c>
      <c r="AN725" s="175" t="e">
        <f>('Raw data'!AM725/Shannon!$D725)*LN('Raw data'!AM725/Shannon!$D725)</f>
        <v>#NUM!</v>
      </c>
      <c r="AO725" s="175" t="e">
        <f>('Raw data'!AN725/Shannon!$D725)*LN('Raw data'!AN725/Shannon!$D725)</f>
        <v>#NUM!</v>
      </c>
      <c r="AP725" s="175" t="e">
        <f>('Raw data'!AO725/Shannon!$D725)*LN('Raw data'!AO725/Shannon!$D725)</f>
        <v>#NUM!</v>
      </c>
      <c r="AQ725" s="175" t="e">
        <f>('Raw data'!AP725/Shannon!$D725)*LN('Raw data'!AP725/Shannon!$D725)</f>
        <v>#NUM!</v>
      </c>
      <c r="AR725" s="175" t="e">
        <f>('Raw data'!AQ725/Shannon!$D725)*LN('Raw data'!AQ725/Shannon!$D725)</f>
        <v>#NUM!</v>
      </c>
      <c r="AS725" s="175" t="e">
        <f>('Raw data'!AR725/Shannon!$D725)*LN('Raw data'!AR725/Shannon!$D725)</f>
        <v>#NUM!</v>
      </c>
      <c r="AT725" s="175" t="e">
        <f>('Raw data'!AS725/Shannon!$D725)*LN('Raw data'!AS725/Shannon!$D725)</f>
        <v>#NUM!</v>
      </c>
      <c r="AU725" s="175" t="e">
        <f>('Raw data'!AT725/Shannon!$D725)*LN('Raw data'!AT725/Shannon!$D725)</f>
        <v>#NUM!</v>
      </c>
      <c r="AV725" s="175">
        <f>('Raw data'!AU725/Shannon!$D725)*LN('Raw data'!AU725/Shannon!$D725)</f>
        <v>-1.1496034798120726E-2</v>
      </c>
      <c r="AW725" s="175" t="e">
        <f>('Raw data'!AV725/Shannon!$D725)*LN('Raw data'!AV725/Shannon!$D725)</f>
        <v>#NUM!</v>
      </c>
      <c r="AX725" s="175" t="e">
        <f>('Raw data'!AW725/Shannon!$D725)*LN('Raw data'!AW725/Shannon!$D725)</f>
        <v>#NUM!</v>
      </c>
      <c r="AY725" s="175" t="e">
        <f>('Raw data'!AX725/Shannon!$D725)*LN('Raw data'!AX725/Shannon!$D725)</f>
        <v>#NUM!</v>
      </c>
      <c r="AZ725" s="175" t="e">
        <f>('Raw data'!AY725/Shannon!$D725)*LN('Raw data'!AY725/Shannon!$D725)</f>
        <v>#NUM!</v>
      </c>
      <c r="BA725" s="175" t="e">
        <f>('Raw data'!AZ725/Shannon!$D725)*LN('Raw data'!AZ725/Shannon!$D725)</f>
        <v>#NUM!</v>
      </c>
      <c r="BB725" s="175" t="e">
        <f>('Raw data'!BA725/Shannon!$D725)*LN('Raw data'!BA725/Shannon!$D725)</f>
        <v>#NUM!</v>
      </c>
      <c r="BC725" s="175" t="e">
        <f>('Raw data'!BB725/Shannon!$D725)*LN('Raw data'!BB725/Shannon!$D725)</f>
        <v>#NUM!</v>
      </c>
      <c r="BD725" s="175" t="e">
        <f>('Raw data'!BC725/Shannon!$D725)*LN('Raw data'!BC725/Shannon!$D725)</f>
        <v>#NUM!</v>
      </c>
      <c r="BE725" s="175" t="e">
        <f>('Raw data'!BD725/Shannon!$D725)*LN('Raw data'!BD725/Shannon!$D725)</f>
        <v>#NUM!</v>
      </c>
      <c r="BF725" s="175" t="e">
        <f>('Raw data'!BE725/Shannon!$D725)*LN('Raw data'!BE725/Shannon!$D725)</f>
        <v>#NUM!</v>
      </c>
      <c r="BG725" s="175" t="e">
        <f>('Raw data'!BF725/Shannon!$D725)*LN('Raw data'!BF725/Shannon!$D725)</f>
        <v>#NUM!</v>
      </c>
      <c r="BH725" s="175" t="e">
        <f>('Raw data'!BG725/Shannon!$D725)*LN('Raw data'!BG725/Shannon!$D725)</f>
        <v>#NUM!</v>
      </c>
      <c r="BI725" s="175">
        <f>('Raw data'!BH725/Shannon!$D725)*LN('Raw data'!BH725/Shannon!$D725)</f>
        <v>-2.046540915677628E-2</v>
      </c>
      <c r="BJ725" s="175" t="e">
        <f>('Raw data'!BI725/Shannon!$D725)*LN('Raw data'!BI725/Shannon!$D725)</f>
        <v>#NUM!</v>
      </c>
      <c r="BK725" s="175">
        <f>('Raw data'!BJ725/Shannon!$D725)*LN('Raw data'!BJ725/Shannon!$D725)</f>
        <v>-4.4994552741415639E-3</v>
      </c>
      <c r="BL725" s="175" t="e">
        <f>('Raw data'!BK725/Shannon!$D725)*LN('Raw data'!BK725/Shannon!$D725)</f>
        <v>#NUM!</v>
      </c>
      <c r="BM725" s="175" t="e">
        <f>('Raw data'!BL725/Shannon!$D725)*LN('Raw data'!BL725/Shannon!$D725)</f>
        <v>#NUM!</v>
      </c>
      <c r="BN725" s="175" t="e">
        <f>('Raw data'!BM725/Shannon!$D725)*LN('Raw data'!BM725/Shannon!$D725)</f>
        <v>#NUM!</v>
      </c>
      <c r="BO725" s="175" t="e">
        <f>('Raw data'!BN725/Shannon!$D725)*LN('Raw data'!BN725/Shannon!$D725)</f>
        <v>#NUM!</v>
      </c>
      <c r="BP725" s="175" t="e">
        <f>('Raw data'!BO725/Shannon!$D725)*LN('Raw data'!BO725/Shannon!$D725)</f>
        <v>#NUM!</v>
      </c>
      <c r="BQ725" s="175" t="e">
        <f>('Raw data'!BP725/Shannon!$D725)*LN('Raw data'!BP725/Shannon!$D725)</f>
        <v>#NUM!</v>
      </c>
      <c r="BR725" s="175" t="e">
        <f>('Raw data'!BQ725/Shannon!$D725)*LN('Raw data'!BQ725/Shannon!$D725)</f>
        <v>#NUM!</v>
      </c>
      <c r="BS725" s="175" t="e">
        <f>('Raw data'!BR725/Shannon!$D725)*LN('Raw data'!BR725/Shannon!$D725)</f>
        <v>#NUM!</v>
      </c>
      <c r="BT725" s="175" t="e">
        <f>('Raw data'!BS725/Shannon!$D725)*LN('Raw data'!BS725/Shannon!$D725)</f>
        <v>#NUM!</v>
      </c>
      <c r="BU725" s="175" t="e">
        <f>('Raw data'!BT725/Shannon!$D725)*LN('Raw data'!BT725/Shannon!$D725)</f>
        <v>#NUM!</v>
      </c>
      <c r="BV725" s="175" t="e">
        <f>('Raw data'!BU725/Shannon!$D725)*LN('Raw data'!BU725/Shannon!$D725)</f>
        <v>#NUM!</v>
      </c>
      <c r="BW725" s="175" t="e">
        <f>('Raw data'!BV725/Shannon!$D725)*LN('Raw data'!BV725/Shannon!$D725)</f>
        <v>#NUM!</v>
      </c>
      <c r="BX725" s="175" t="e">
        <f>('Raw data'!BW725/Shannon!$D725)*LN('Raw data'!BW725/Shannon!$D725)</f>
        <v>#NUM!</v>
      </c>
      <c r="BY725" s="175" t="e">
        <f>('Raw data'!BX725/Shannon!$D725)*LN('Raw data'!BX725/Shannon!$D725)</f>
        <v>#NUM!</v>
      </c>
      <c r="BZ725" s="175" t="e">
        <f>('Raw data'!BY725/Shannon!$D725)*LN('Raw data'!BY725/Shannon!$D725)</f>
        <v>#NUM!</v>
      </c>
      <c r="CA725" s="175" t="e">
        <f>('Raw data'!BZ725/Shannon!$D725)*LN('Raw data'!BZ725/Shannon!$D725)</f>
        <v>#NUM!</v>
      </c>
      <c r="CB725" s="175" t="e">
        <f>('Raw data'!CA725/Shannon!$D725)*LN('Raw data'!CA725/Shannon!$D725)</f>
        <v>#NUM!</v>
      </c>
      <c r="CC725" s="175" t="e">
        <f>('Raw data'!CB725/Shannon!$D725)*LN('Raw data'!CB725/Shannon!$D725)</f>
        <v>#NUM!</v>
      </c>
      <c r="CD725" s="175" t="e">
        <f>('Raw data'!CC725/Shannon!$D725)*LN('Raw data'!CC725/Shannon!$D725)</f>
        <v>#NUM!</v>
      </c>
      <c r="CF725" s="176">
        <f t="shared" si="11"/>
        <v>0.12610742888328838</v>
      </c>
      <c r="CG725" s="175"/>
      <c r="CH725" s="175"/>
      <c r="CI725" s="175"/>
      <c r="CJ725" s="175"/>
      <c r="CK725" s="175"/>
      <c r="CL725" s="175"/>
      <c r="CM725" s="175"/>
      <c r="CN725" s="175"/>
      <c r="CO725" s="175"/>
      <c r="CP725" s="175"/>
      <c r="CQ725" s="175"/>
      <c r="CR725" s="175"/>
      <c r="CS725" s="175"/>
      <c r="CT725" s="175"/>
      <c r="CU725" s="175"/>
      <c r="CV725" s="175"/>
      <c r="CW725" s="175"/>
      <c r="CX725" s="175"/>
      <c r="CY725" s="175"/>
      <c r="CZ725" s="175"/>
      <c r="DA725" s="175"/>
      <c r="DB725" s="175"/>
      <c r="DC725" s="175"/>
      <c r="DD725" s="175"/>
      <c r="DE725" s="175"/>
      <c r="DF725" s="175">
        <v>-2.2224174908634667E-2</v>
      </c>
      <c r="DG725" s="175"/>
      <c r="DH725" s="175"/>
      <c r="DI725" s="175"/>
      <c r="DJ725" s="175"/>
      <c r="DK725" s="175">
        <v>-6.7422354745615143E-2</v>
      </c>
      <c r="DL725" s="175"/>
      <c r="DM725" s="175"/>
      <c r="DN725" s="175"/>
      <c r="DO725" s="175"/>
      <c r="DP725" s="175"/>
      <c r="DQ725" s="175"/>
      <c r="DR725" s="175"/>
      <c r="DS725" s="175"/>
      <c r="DT725" s="175"/>
      <c r="DU725" s="175"/>
      <c r="DV725" s="175"/>
      <c r="DW725" s="175"/>
      <c r="DX725" s="175"/>
      <c r="DY725" s="175"/>
      <c r="DZ725" s="175">
        <v>-1.1496034798120726E-2</v>
      </c>
      <c r="EA725" s="175"/>
      <c r="EB725" s="175"/>
      <c r="EC725" s="175"/>
      <c r="ED725" s="175"/>
      <c r="EE725" s="175"/>
      <c r="EF725" s="175"/>
      <c r="EG725" s="175"/>
      <c r="EH725" s="175"/>
      <c r="EI725" s="175"/>
      <c r="EJ725" s="175"/>
      <c r="EK725" s="175"/>
      <c r="EL725" s="175"/>
      <c r="EM725" s="175">
        <v>-2.046540915677628E-2</v>
      </c>
      <c r="EN725" s="175"/>
      <c r="EO725" s="175">
        <v>-4.4994552741415639E-3</v>
      </c>
      <c r="EP725" s="175"/>
      <c r="EQ725" s="175"/>
      <c r="ER725" s="175"/>
      <c r="ES725" s="175"/>
      <c r="ET725" s="175"/>
      <c r="EU725" s="175"/>
      <c r="EV725" s="175"/>
      <c r="EW725" s="175"/>
      <c r="EX725" s="175"/>
      <c r="EY725" s="175"/>
      <c r="EZ725" s="175"/>
      <c r="FA725" s="175"/>
      <c r="FB725" s="175"/>
      <c r="FC725" s="175"/>
      <c r="FD725" s="175"/>
      <c r="FE725" s="175"/>
      <c r="FF725" s="175"/>
      <c r="FG725" s="175"/>
      <c r="FH725" s="175"/>
    </row>
    <row r="726" spans="2:164" x14ac:dyDescent="0.2">
      <c r="B726" s="13">
        <v>49</v>
      </c>
      <c r="C726" s="14">
        <v>3</v>
      </c>
      <c r="D726">
        <f>SUM('Raw data'!D726:CC726)</f>
        <v>54</v>
      </c>
      <c r="E726" s="175" t="e">
        <f>('Raw data'!D726/Shannon!$D726)*LN('Raw data'!D726/Shannon!$D726)</f>
        <v>#NUM!</v>
      </c>
      <c r="F726" s="175" t="e">
        <f>('Raw data'!E726/Shannon!$D726)*LN('Raw data'!E726/Shannon!$D726)</f>
        <v>#NUM!</v>
      </c>
      <c r="G726" s="175" t="e">
        <f>('Raw data'!F726/Shannon!$D726)*LN('Raw data'!F726/Shannon!$D726)</f>
        <v>#NUM!</v>
      </c>
      <c r="H726" s="175" t="e">
        <f>('Raw data'!G726/Shannon!$D726)*LN('Raw data'!G726/Shannon!$D726)</f>
        <v>#NUM!</v>
      </c>
      <c r="I726" s="175" t="e">
        <f>('Raw data'!H726/Shannon!$D726)*LN('Raw data'!H726/Shannon!$D726)</f>
        <v>#NUM!</v>
      </c>
      <c r="J726" s="175" t="e">
        <f>('Raw data'!I726/Shannon!$D726)*LN('Raw data'!I726/Shannon!$D726)</f>
        <v>#NUM!</v>
      </c>
      <c r="K726" s="175" t="e">
        <f>('Raw data'!J726/Shannon!$D726)*LN('Raw data'!J726/Shannon!$D726)</f>
        <v>#NUM!</v>
      </c>
      <c r="L726" s="175" t="e">
        <f>('Raw data'!K726/Shannon!$D726)*LN('Raw data'!K726/Shannon!$D726)</f>
        <v>#NUM!</v>
      </c>
      <c r="M726" s="175" t="e">
        <f>('Raw data'!L726/Shannon!$D726)*LN('Raw data'!L726/Shannon!$D726)</f>
        <v>#NUM!</v>
      </c>
      <c r="N726" s="175" t="e">
        <f>('Raw data'!M726/Shannon!$D726)*LN('Raw data'!M726/Shannon!$D726)</f>
        <v>#NUM!</v>
      </c>
      <c r="O726" s="175" t="e">
        <f>('Raw data'!N726/Shannon!$D726)*LN('Raw data'!N726/Shannon!$D726)</f>
        <v>#NUM!</v>
      </c>
      <c r="P726" s="175" t="e">
        <f>('Raw data'!O726/Shannon!$D726)*LN('Raw data'!O726/Shannon!$D726)</f>
        <v>#NUM!</v>
      </c>
      <c r="Q726" s="175" t="e">
        <f>('Raw data'!P726/Shannon!$D726)*LN('Raw data'!P726/Shannon!$D726)</f>
        <v>#NUM!</v>
      </c>
      <c r="R726" s="175" t="e">
        <f>('Raw data'!Q726/Shannon!$D726)*LN('Raw data'!Q726/Shannon!$D726)</f>
        <v>#NUM!</v>
      </c>
      <c r="S726" s="175" t="e">
        <f>('Raw data'!R726/Shannon!$D726)*LN('Raw data'!R726/Shannon!$D726)</f>
        <v>#NUM!</v>
      </c>
      <c r="T726" s="175" t="e">
        <f>('Raw data'!S726/Shannon!$D726)*LN('Raw data'!S726/Shannon!$D726)</f>
        <v>#NUM!</v>
      </c>
      <c r="U726" s="175" t="e">
        <f>('Raw data'!T726/Shannon!$D726)*LN('Raw data'!T726/Shannon!$D726)</f>
        <v>#NUM!</v>
      </c>
      <c r="V726" s="175" t="e">
        <f>('Raw data'!U726/Shannon!$D726)*LN('Raw data'!U726/Shannon!$D726)</f>
        <v>#NUM!</v>
      </c>
      <c r="W726" s="175" t="e">
        <f>('Raw data'!V726/Shannon!$D726)*LN('Raw data'!V726/Shannon!$D726)</f>
        <v>#NUM!</v>
      </c>
      <c r="X726" s="175" t="e">
        <f>('Raw data'!W726/Shannon!$D726)*LN('Raw data'!W726/Shannon!$D726)</f>
        <v>#NUM!</v>
      </c>
      <c r="Y726" s="175" t="e">
        <f>('Raw data'!X726/Shannon!$D726)*LN('Raw data'!X726/Shannon!$D726)</f>
        <v>#NUM!</v>
      </c>
      <c r="Z726" s="175" t="e">
        <f>('Raw data'!Y726/Shannon!$D726)*LN('Raw data'!Y726/Shannon!$D726)</f>
        <v>#NUM!</v>
      </c>
      <c r="AA726" s="175" t="e">
        <f>('Raw data'!Z726/Shannon!$D726)*LN('Raw data'!Z726/Shannon!$D726)</f>
        <v>#NUM!</v>
      </c>
      <c r="AB726" s="175">
        <f>('Raw data'!AA726/Shannon!$D726)*LN('Raw data'!AA726/Shannon!$D726)</f>
        <v>-3.6342538057556453E-2</v>
      </c>
      <c r="AC726" s="175" t="e">
        <f>('Raw data'!AB726/Shannon!$D726)*LN('Raw data'!AB726/Shannon!$D726)</f>
        <v>#NUM!</v>
      </c>
      <c r="AD726" s="175" t="e">
        <f>('Raw data'!AC726/Shannon!$D726)*LN('Raw data'!AC726/Shannon!$D726)</f>
        <v>#NUM!</v>
      </c>
      <c r="AE726" s="175" t="e">
        <f>('Raw data'!AD726/Shannon!$D726)*LN('Raw data'!AD726/Shannon!$D726)</f>
        <v>#NUM!</v>
      </c>
      <c r="AF726" s="175" t="e">
        <f>('Raw data'!AE726/Shannon!$D726)*LN('Raw data'!AE726/Shannon!$D726)</f>
        <v>#NUM!</v>
      </c>
      <c r="AG726" s="175" t="e">
        <f>('Raw data'!AF726/Shannon!$D726)*LN('Raw data'!AF726/Shannon!$D726)</f>
        <v>#NUM!</v>
      </c>
      <c r="AH726" s="175" t="e">
        <f>('Raw data'!AG726/Shannon!$D726)*LN('Raw data'!AG726/Shannon!$D726)</f>
        <v>#NUM!</v>
      </c>
      <c r="AI726" s="175" t="e">
        <f>('Raw data'!AH726/Shannon!$D726)*LN('Raw data'!AH726/Shannon!$D726)</f>
        <v>#NUM!</v>
      </c>
      <c r="AJ726" s="175" t="e">
        <f>('Raw data'!AI726/Shannon!$D726)*LN('Raw data'!AI726/Shannon!$D726)</f>
        <v>#NUM!</v>
      </c>
      <c r="AK726" s="175" t="e">
        <f>('Raw data'!AJ726/Shannon!$D726)*LN('Raw data'!AJ726/Shannon!$D726)</f>
        <v>#NUM!</v>
      </c>
      <c r="AL726" s="175" t="e">
        <f>('Raw data'!AK726/Shannon!$D726)*LN('Raw data'!AK726/Shannon!$D726)</f>
        <v>#NUM!</v>
      </c>
      <c r="AM726" s="175" t="e">
        <f>('Raw data'!AL726/Shannon!$D726)*LN('Raw data'!AL726/Shannon!$D726)</f>
        <v>#NUM!</v>
      </c>
      <c r="AN726" s="175" t="e">
        <f>('Raw data'!AM726/Shannon!$D726)*LN('Raw data'!AM726/Shannon!$D726)</f>
        <v>#NUM!</v>
      </c>
      <c r="AO726" s="175" t="e">
        <f>('Raw data'!AN726/Shannon!$D726)*LN('Raw data'!AN726/Shannon!$D726)</f>
        <v>#NUM!</v>
      </c>
      <c r="AP726" s="175" t="e">
        <f>('Raw data'!AO726/Shannon!$D726)*LN('Raw data'!AO726/Shannon!$D726)</f>
        <v>#NUM!</v>
      </c>
      <c r="AQ726" s="175" t="e">
        <f>('Raw data'!AP726/Shannon!$D726)*LN('Raw data'!AP726/Shannon!$D726)</f>
        <v>#NUM!</v>
      </c>
      <c r="AR726" s="175" t="e">
        <f>('Raw data'!AQ726/Shannon!$D726)*LN('Raw data'!AQ726/Shannon!$D726)</f>
        <v>#NUM!</v>
      </c>
      <c r="AS726" s="175" t="e">
        <f>('Raw data'!AR726/Shannon!$D726)*LN('Raw data'!AR726/Shannon!$D726)</f>
        <v>#NUM!</v>
      </c>
      <c r="AT726" s="175" t="e">
        <f>('Raw data'!AS726/Shannon!$D726)*LN('Raw data'!AS726/Shannon!$D726)</f>
        <v>#NUM!</v>
      </c>
      <c r="AU726" s="175" t="e">
        <f>('Raw data'!AT726/Shannon!$D726)*LN('Raw data'!AT726/Shannon!$D726)</f>
        <v>#NUM!</v>
      </c>
      <c r="AV726" s="175">
        <f>('Raw data'!AU726/Shannon!$D726)*LN('Raw data'!AU726/Shannon!$D726)</f>
        <v>-0.1220680320742344</v>
      </c>
      <c r="AW726" s="175" t="e">
        <f>('Raw data'!AV726/Shannon!$D726)*LN('Raw data'!AV726/Shannon!$D726)</f>
        <v>#NUM!</v>
      </c>
      <c r="AX726" s="175" t="e">
        <f>('Raw data'!AW726/Shannon!$D726)*LN('Raw data'!AW726/Shannon!$D726)</f>
        <v>#NUM!</v>
      </c>
      <c r="AY726" s="175" t="e">
        <f>('Raw data'!AX726/Shannon!$D726)*LN('Raw data'!AX726/Shannon!$D726)</f>
        <v>#NUM!</v>
      </c>
      <c r="AZ726" s="175" t="e">
        <f>('Raw data'!AY726/Shannon!$D726)*LN('Raw data'!AY726/Shannon!$D726)</f>
        <v>#NUM!</v>
      </c>
      <c r="BA726" s="175" t="e">
        <f>('Raw data'!AZ726/Shannon!$D726)*LN('Raw data'!AZ726/Shannon!$D726)</f>
        <v>#NUM!</v>
      </c>
      <c r="BB726" s="175" t="e">
        <f>('Raw data'!BA726/Shannon!$D726)*LN('Raw data'!BA726/Shannon!$D726)</f>
        <v>#NUM!</v>
      </c>
      <c r="BC726" s="175" t="e">
        <f>('Raw data'!BB726/Shannon!$D726)*LN('Raw data'!BB726/Shannon!$D726)</f>
        <v>#NUM!</v>
      </c>
      <c r="BD726" s="175" t="e">
        <f>('Raw data'!BC726/Shannon!$D726)*LN('Raw data'!BC726/Shannon!$D726)</f>
        <v>#NUM!</v>
      </c>
      <c r="BE726" s="175" t="e">
        <f>('Raw data'!BD726/Shannon!$D726)*LN('Raw data'!BD726/Shannon!$D726)</f>
        <v>#NUM!</v>
      </c>
      <c r="BF726" s="175" t="e">
        <f>('Raw data'!BE726/Shannon!$D726)*LN('Raw data'!BE726/Shannon!$D726)</f>
        <v>#NUM!</v>
      </c>
      <c r="BG726" s="175" t="e">
        <f>('Raw data'!BF726/Shannon!$D726)*LN('Raw data'!BF726/Shannon!$D726)</f>
        <v>#NUM!</v>
      </c>
      <c r="BH726" s="175" t="e">
        <f>('Raw data'!BG726/Shannon!$D726)*LN('Raw data'!BG726/Shannon!$D726)</f>
        <v>#NUM!</v>
      </c>
      <c r="BI726" s="175" t="e">
        <f>('Raw data'!BH726/Shannon!$D726)*LN('Raw data'!BH726/Shannon!$D726)</f>
        <v>#NUM!</v>
      </c>
      <c r="BJ726" s="175" t="e">
        <f>('Raw data'!BI726/Shannon!$D726)*LN('Raw data'!BI726/Shannon!$D726)</f>
        <v>#NUM!</v>
      </c>
      <c r="BK726" s="175" t="e">
        <f>('Raw data'!BJ726/Shannon!$D726)*LN('Raw data'!BJ726/Shannon!$D726)</f>
        <v>#NUM!</v>
      </c>
      <c r="BL726" s="175" t="e">
        <f>('Raw data'!BK726/Shannon!$D726)*LN('Raw data'!BK726/Shannon!$D726)</f>
        <v>#NUM!</v>
      </c>
      <c r="BM726" s="175" t="e">
        <f>('Raw data'!BL726/Shannon!$D726)*LN('Raw data'!BL726/Shannon!$D726)</f>
        <v>#NUM!</v>
      </c>
      <c r="BN726" s="175" t="e">
        <f>('Raw data'!BM726/Shannon!$D726)*LN('Raw data'!BM726/Shannon!$D726)</f>
        <v>#NUM!</v>
      </c>
      <c r="BO726" s="175" t="e">
        <f>('Raw data'!BN726/Shannon!$D726)*LN('Raw data'!BN726/Shannon!$D726)</f>
        <v>#NUM!</v>
      </c>
      <c r="BP726" s="175" t="e">
        <f>('Raw data'!BO726/Shannon!$D726)*LN('Raw data'!BO726/Shannon!$D726)</f>
        <v>#NUM!</v>
      </c>
      <c r="BQ726" s="175" t="e">
        <f>('Raw data'!BP726/Shannon!$D726)*LN('Raw data'!BP726/Shannon!$D726)</f>
        <v>#NUM!</v>
      </c>
      <c r="BR726" s="175" t="e">
        <f>('Raw data'!BQ726/Shannon!$D726)*LN('Raw data'!BQ726/Shannon!$D726)</f>
        <v>#NUM!</v>
      </c>
      <c r="BS726" s="175" t="e">
        <f>('Raw data'!BR726/Shannon!$D726)*LN('Raw data'!BR726/Shannon!$D726)</f>
        <v>#NUM!</v>
      </c>
      <c r="BT726" s="175" t="e">
        <f>('Raw data'!BS726/Shannon!$D726)*LN('Raw data'!BS726/Shannon!$D726)</f>
        <v>#NUM!</v>
      </c>
      <c r="BU726" s="175" t="e">
        <f>('Raw data'!BT726/Shannon!$D726)*LN('Raw data'!BT726/Shannon!$D726)</f>
        <v>#NUM!</v>
      </c>
      <c r="BV726" s="175" t="e">
        <f>('Raw data'!BU726/Shannon!$D726)*LN('Raw data'!BU726/Shannon!$D726)</f>
        <v>#NUM!</v>
      </c>
      <c r="BW726" s="175" t="e">
        <f>('Raw data'!BV726/Shannon!$D726)*LN('Raw data'!BV726/Shannon!$D726)</f>
        <v>#NUM!</v>
      </c>
      <c r="BX726" s="175" t="e">
        <f>('Raw data'!BW726/Shannon!$D726)*LN('Raw data'!BW726/Shannon!$D726)</f>
        <v>#NUM!</v>
      </c>
      <c r="BY726" s="175" t="e">
        <f>('Raw data'!BX726/Shannon!$D726)*LN('Raw data'!BX726/Shannon!$D726)</f>
        <v>#NUM!</v>
      </c>
      <c r="BZ726" s="175" t="e">
        <f>('Raw data'!BY726/Shannon!$D726)*LN('Raw data'!BY726/Shannon!$D726)</f>
        <v>#NUM!</v>
      </c>
      <c r="CA726" s="175" t="e">
        <f>('Raw data'!BZ726/Shannon!$D726)*LN('Raw data'!BZ726/Shannon!$D726)</f>
        <v>#NUM!</v>
      </c>
      <c r="CB726" s="175" t="e">
        <f>('Raw data'!CA726/Shannon!$D726)*LN('Raw data'!CA726/Shannon!$D726)</f>
        <v>#NUM!</v>
      </c>
      <c r="CC726" s="175" t="e">
        <f>('Raw data'!CB726/Shannon!$D726)*LN('Raw data'!CB726/Shannon!$D726)</f>
        <v>#NUM!</v>
      </c>
      <c r="CD726" s="175" t="e">
        <f>('Raw data'!CC726/Shannon!$D726)*LN('Raw data'!CC726/Shannon!$D726)</f>
        <v>#NUM!</v>
      </c>
      <c r="CF726" s="176">
        <f t="shared" si="11"/>
        <v>0.15841057013179086</v>
      </c>
      <c r="CG726" s="175"/>
      <c r="CH726" s="175"/>
      <c r="CI726" s="175"/>
      <c r="CJ726" s="175"/>
      <c r="CK726" s="175"/>
      <c r="CL726" s="175"/>
      <c r="CM726" s="175"/>
      <c r="CN726" s="175"/>
      <c r="CO726" s="175"/>
      <c r="CP726" s="175"/>
      <c r="CQ726" s="175"/>
      <c r="CR726" s="175"/>
      <c r="CS726" s="175"/>
      <c r="CT726" s="175"/>
      <c r="CU726" s="175"/>
      <c r="CV726" s="175"/>
      <c r="CW726" s="175"/>
      <c r="CX726" s="175"/>
      <c r="CY726" s="175"/>
      <c r="CZ726" s="175"/>
      <c r="DA726" s="175"/>
      <c r="DB726" s="175"/>
      <c r="DC726" s="175"/>
      <c r="DD726" s="175"/>
      <c r="DE726" s="175"/>
      <c r="DF726" s="175">
        <v>-3.6342538057556453E-2</v>
      </c>
      <c r="DG726" s="175"/>
      <c r="DH726" s="175"/>
      <c r="DI726" s="175"/>
      <c r="DJ726" s="175"/>
      <c r="DK726" s="175"/>
      <c r="DL726" s="175"/>
      <c r="DM726" s="175"/>
      <c r="DN726" s="175"/>
      <c r="DO726" s="175"/>
      <c r="DP726" s="175"/>
      <c r="DQ726" s="175"/>
      <c r="DR726" s="175"/>
      <c r="DS726" s="175"/>
      <c r="DT726" s="175"/>
      <c r="DU726" s="175"/>
      <c r="DV726" s="175"/>
      <c r="DW726" s="175"/>
      <c r="DX726" s="175"/>
      <c r="DY726" s="175"/>
      <c r="DZ726" s="175">
        <v>-0.1220680320742344</v>
      </c>
      <c r="EA726" s="175"/>
      <c r="EB726" s="175"/>
      <c r="EC726" s="175"/>
      <c r="ED726" s="175"/>
      <c r="EE726" s="175"/>
      <c r="EF726" s="175"/>
      <c r="EG726" s="175"/>
      <c r="EH726" s="175"/>
      <c r="EI726" s="175"/>
      <c r="EJ726" s="175"/>
      <c r="EK726" s="175"/>
      <c r="EL726" s="175"/>
      <c r="EM726" s="175"/>
      <c r="EN726" s="175"/>
      <c r="EO726" s="175"/>
      <c r="EP726" s="175"/>
      <c r="EQ726" s="175"/>
      <c r="ER726" s="175"/>
      <c r="ES726" s="175"/>
      <c r="ET726" s="175"/>
      <c r="EU726" s="175"/>
      <c r="EV726" s="175"/>
      <c r="EW726" s="175"/>
      <c r="EX726" s="175"/>
      <c r="EY726" s="175"/>
      <c r="EZ726" s="175"/>
      <c r="FA726" s="175"/>
      <c r="FB726" s="175"/>
      <c r="FC726" s="175"/>
      <c r="FD726" s="175"/>
      <c r="FE726" s="175"/>
      <c r="FF726" s="175"/>
      <c r="FG726" s="175"/>
      <c r="FH726" s="175"/>
    </row>
    <row r="727" spans="2:164" x14ac:dyDescent="0.2">
      <c r="B727" s="13">
        <v>49</v>
      </c>
      <c r="C727" s="14">
        <v>4</v>
      </c>
      <c r="D727">
        <f>SUM('Raw data'!D727:CC727)</f>
        <v>3139</v>
      </c>
      <c r="E727" s="175">
        <f>('Raw data'!D727/Shannon!$D727)*LN('Raw data'!D727/Shannon!$D727)</f>
        <v>-4.6884436930755072E-3</v>
      </c>
      <c r="F727" s="175">
        <f>('Raw data'!E727/Shannon!$D727)*LN('Raw data'!E727/Shannon!$D727)</f>
        <v>-1.0261582740375683E-2</v>
      </c>
      <c r="G727" s="175" t="e">
        <f>('Raw data'!F727/Shannon!$D727)*LN('Raw data'!F727/Shannon!$D727)</f>
        <v>#NUM!</v>
      </c>
      <c r="H727" s="175" t="e">
        <f>('Raw data'!G727/Shannon!$D727)*LN('Raw data'!G727/Shannon!$D727)</f>
        <v>#NUM!</v>
      </c>
      <c r="I727" s="175">
        <f>('Raw data'!H727/Shannon!$D727)*LN('Raw data'!H727/Shannon!$D727)</f>
        <v>-2.5650396804211381E-3</v>
      </c>
      <c r="J727" s="175" t="e">
        <f>('Raw data'!I727/Shannon!$D727)*LN('Raw data'!I727/Shannon!$D727)</f>
        <v>#NUM!</v>
      </c>
      <c r="K727" s="175" t="e">
        <f>('Raw data'!J727/Shannon!$D727)*LN('Raw data'!J727/Shannon!$D727)</f>
        <v>#NUM!</v>
      </c>
      <c r="L727" s="175" t="e">
        <f>('Raw data'!K727/Shannon!$D727)*LN('Raw data'!K727/Shannon!$D727)</f>
        <v>#NUM!</v>
      </c>
      <c r="M727" s="175" t="e">
        <f>('Raw data'!L727/Shannon!$D727)*LN('Raw data'!L727/Shannon!$D727)</f>
        <v>#NUM!</v>
      </c>
      <c r="N727" s="175" t="e">
        <f>('Raw data'!M727/Shannon!$D727)*LN('Raw data'!M727/Shannon!$D727)</f>
        <v>#NUM!</v>
      </c>
      <c r="O727" s="175" t="e">
        <f>('Raw data'!N727/Shannon!$D727)*LN('Raw data'!N727/Shannon!$D727)</f>
        <v>#NUM!</v>
      </c>
      <c r="P727" s="175" t="e">
        <f>('Raw data'!O727/Shannon!$D727)*LN('Raw data'!O727/Shannon!$D727)</f>
        <v>#NUM!</v>
      </c>
      <c r="Q727" s="175" t="e">
        <f>('Raw data'!P727/Shannon!$D727)*LN('Raw data'!P727/Shannon!$D727)</f>
        <v>#NUM!</v>
      </c>
      <c r="R727" s="175">
        <f>('Raw data'!Q727/Shannon!$D727)*LN('Raw data'!Q727/Shannon!$D727)</f>
        <v>-4.6884436930755072E-3</v>
      </c>
      <c r="S727" s="175" t="e">
        <f>('Raw data'!R727/Shannon!$D727)*LN('Raw data'!R727/Shannon!$D727)</f>
        <v>#NUM!</v>
      </c>
      <c r="T727" s="175" t="e">
        <f>('Raw data'!S727/Shannon!$D727)*LN('Raw data'!S727/Shannon!$D727)</f>
        <v>#NUM!</v>
      </c>
      <c r="U727" s="175" t="e">
        <f>('Raw data'!T727/Shannon!$D727)*LN('Raw data'!T727/Shannon!$D727)</f>
        <v>#NUM!</v>
      </c>
      <c r="V727" s="175" t="e">
        <f>('Raw data'!U727/Shannon!$D727)*LN('Raw data'!U727/Shannon!$D727)</f>
        <v>#NUM!</v>
      </c>
      <c r="W727" s="175" t="e">
        <f>('Raw data'!V727/Shannon!$D727)*LN('Raw data'!V727/Shannon!$D727)</f>
        <v>#NUM!</v>
      </c>
      <c r="X727" s="175" t="e">
        <f>('Raw data'!W727/Shannon!$D727)*LN('Raw data'!W727/Shannon!$D727)</f>
        <v>#NUM!</v>
      </c>
      <c r="Y727" s="175" t="e">
        <f>('Raw data'!X727/Shannon!$D727)*LN('Raw data'!X727/Shannon!$D727)</f>
        <v>#NUM!</v>
      </c>
      <c r="Z727" s="175" t="e">
        <f>('Raw data'!Y727/Shannon!$D727)*LN('Raw data'!Y727/Shannon!$D727)</f>
        <v>#NUM!</v>
      </c>
      <c r="AA727" s="175" t="e">
        <f>('Raw data'!Z727/Shannon!$D727)*LN('Raw data'!Z727/Shannon!$D727)</f>
        <v>#NUM!</v>
      </c>
      <c r="AB727" s="175">
        <f>('Raw data'!AA727/Shannon!$D727)*LN('Raw data'!AA727/Shannon!$D727)</f>
        <v>-0.26038844800646815</v>
      </c>
      <c r="AC727" s="175">
        <f>('Raw data'!AB727/Shannon!$D727)*LN('Raw data'!AB727/Shannon!$D727)</f>
        <v>-0.35984562449477597</v>
      </c>
      <c r="AD727" s="175" t="e">
        <f>('Raw data'!AC727/Shannon!$D727)*LN('Raw data'!AC727/Shannon!$D727)</f>
        <v>#NUM!</v>
      </c>
      <c r="AE727" s="175" t="e">
        <f>('Raw data'!AD727/Shannon!$D727)*LN('Raw data'!AD727/Shannon!$D727)</f>
        <v>#NUM!</v>
      </c>
      <c r="AF727" s="175" t="e">
        <f>('Raw data'!AE727/Shannon!$D727)*LN('Raw data'!AE727/Shannon!$D727)</f>
        <v>#NUM!</v>
      </c>
      <c r="AG727" s="175" t="e">
        <f>('Raw data'!AF727/Shannon!$D727)*LN('Raw data'!AF727/Shannon!$D727)</f>
        <v>#NUM!</v>
      </c>
      <c r="AH727" s="175" t="e">
        <f>('Raw data'!AG727/Shannon!$D727)*LN('Raw data'!AG727/Shannon!$D727)</f>
        <v>#NUM!</v>
      </c>
      <c r="AI727" s="175" t="e">
        <f>('Raw data'!AH727/Shannon!$D727)*LN('Raw data'!AH727/Shannon!$D727)</f>
        <v>#NUM!</v>
      </c>
      <c r="AJ727" s="175" t="e">
        <f>('Raw data'!AI727/Shannon!$D727)*LN('Raw data'!AI727/Shannon!$D727)</f>
        <v>#NUM!</v>
      </c>
      <c r="AK727" s="175" t="e">
        <f>('Raw data'!AJ727/Shannon!$D727)*LN('Raw data'!AJ727/Shannon!$D727)</f>
        <v>#NUM!</v>
      </c>
      <c r="AL727" s="175" t="e">
        <f>('Raw data'!AK727/Shannon!$D727)*LN('Raw data'!AK727/Shannon!$D727)</f>
        <v>#NUM!</v>
      </c>
      <c r="AM727" s="175" t="e">
        <f>('Raw data'!AL727/Shannon!$D727)*LN('Raw data'!AL727/Shannon!$D727)</f>
        <v>#NUM!</v>
      </c>
      <c r="AN727" s="175" t="e">
        <f>('Raw data'!AM727/Shannon!$D727)*LN('Raw data'!AM727/Shannon!$D727)</f>
        <v>#NUM!</v>
      </c>
      <c r="AO727" s="175" t="e">
        <f>('Raw data'!AN727/Shannon!$D727)*LN('Raw data'!AN727/Shannon!$D727)</f>
        <v>#NUM!</v>
      </c>
      <c r="AP727" s="175" t="e">
        <f>('Raw data'!AO727/Shannon!$D727)*LN('Raw data'!AO727/Shannon!$D727)</f>
        <v>#NUM!</v>
      </c>
      <c r="AQ727" s="175" t="e">
        <f>('Raw data'!AP727/Shannon!$D727)*LN('Raw data'!AP727/Shannon!$D727)</f>
        <v>#NUM!</v>
      </c>
      <c r="AR727" s="175" t="e">
        <f>('Raw data'!AQ727/Shannon!$D727)*LN('Raw data'!AQ727/Shannon!$D727)</f>
        <v>#NUM!</v>
      </c>
      <c r="AS727" s="175" t="e">
        <f>('Raw data'!AR727/Shannon!$D727)*LN('Raw data'!AR727/Shannon!$D727)</f>
        <v>#NUM!</v>
      </c>
      <c r="AT727" s="175" t="e">
        <f>('Raw data'!AS727/Shannon!$D727)*LN('Raw data'!AS727/Shannon!$D727)</f>
        <v>#NUM!</v>
      </c>
      <c r="AU727" s="175" t="e">
        <f>('Raw data'!AT727/Shannon!$D727)*LN('Raw data'!AT727/Shannon!$D727)</f>
        <v>#NUM!</v>
      </c>
      <c r="AV727" s="175">
        <f>('Raw data'!AU727/Shannon!$D727)*LN('Raw data'!AU727/Shannon!$D727)</f>
        <v>-5.3435740391969279E-2</v>
      </c>
      <c r="AW727" s="175" t="e">
        <f>('Raw data'!AV727/Shannon!$D727)*LN('Raw data'!AV727/Shannon!$D727)</f>
        <v>#NUM!</v>
      </c>
      <c r="AX727" s="175" t="e">
        <f>('Raw data'!AW727/Shannon!$D727)*LN('Raw data'!AW727/Shannon!$D727)</f>
        <v>#NUM!</v>
      </c>
      <c r="AY727" s="175" t="e">
        <f>('Raw data'!AX727/Shannon!$D727)*LN('Raw data'!AX727/Shannon!$D727)</f>
        <v>#NUM!</v>
      </c>
      <c r="AZ727" s="175" t="e">
        <f>('Raw data'!AY727/Shannon!$D727)*LN('Raw data'!AY727/Shannon!$D727)</f>
        <v>#NUM!</v>
      </c>
      <c r="BA727" s="175" t="e">
        <f>('Raw data'!AZ727/Shannon!$D727)*LN('Raw data'!AZ727/Shannon!$D727)</f>
        <v>#NUM!</v>
      </c>
      <c r="BB727" s="175" t="e">
        <f>('Raw data'!BA727/Shannon!$D727)*LN('Raw data'!BA727/Shannon!$D727)</f>
        <v>#NUM!</v>
      </c>
      <c r="BC727" s="175" t="e">
        <f>('Raw data'!BB727/Shannon!$D727)*LN('Raw data'!BB727/Shannon!$D727)</f>
        <v>#NUM!</v>
      </c>
      <c r="BD727" s="175" t="e">
        <f>('Raw data'!BC727/Shannon!$D727)*LN('Raw data'!BC727/Shannon!$D727)</f>
        <v>#NUM!</v>
      </c>
      <c r="BE727" s="175" t="e">
        <f>('Raw data'!BD727/Shannon!$D727)*LN('Raw data'!BD727/Shannon!$D727)</f>
        <v>#NUM!</v>
      </c>
      <c r="BF727" s="175" t="e">
        <f>('Raw data'!BE727/Shannon!$D727)*LN('Raw data'!BE727/Shannon!$D727)</f>
        <v>#NUM!</v>
      </c>
      <c r="BG727" s="175" t="e">
        <f>('Raw data'!BF727/Shannon!$D727)*LN('Raw data'!BF727/Shannon!$D727)</f>
        <v>#NUM!</v>
      </c>
      <c r="BH727" s="175" t="e">
        <f>('Raw data'!BG727/Shannon!$D727)*LN('Raw data'!BG727/Shannon!$D727)</f>
        <v>#NUM!</v>
      </c>
      <c r="BI727" s="175">
        <f>('Raw data'!BH727/Shannon!$D727)*LN('Raw data'!BH727/Shannon!$D727)</f>
        <v>-4.6884436930755072E-3</v>
      </c>
      <c r="BJ727" s="175">
        <f>('Raw data'!BI727/Shannon!$D727)*LN('Raw data'!BI727/Shannon!$D727)</f>
        <v>-3.3497890889292496E-2</v>
      </c>
      <c r="BK727" s="175" t="e">
        <f>('Raw data'!BJ727/Shannon!$D727)*LN('Raw data'!BJ727/Shannon!$D727)</f>
        <v>#NUM!</v>
      </c>
      <c r="BL727" s="175" t="e">
        <f>('Raw data'!BK727/Shannon!$D727)*LN('Raw data'!BK727/Shannon!$D727)</f>
        <v>#NUM!</v>
      </c>
      <c r="BM727" s="175" t="e">
        <f>('Raw data'!BL727/Shannon!$D727)*LN('Raw data'!BL727/Shannon!$D727)</f>
        <v>#NUM!</v>
      </c>
      <c r="BN727" s="175" t="e">
        <f>('Raw data'!BM727/Shannon!$D727)*LN('Raw data'!BM727/Shannon!$D727)</f>
        <v>#NUM!</v>
      </c>
      <c r="BO727" s="175" t="e">
        <f>('Raw data'!BN727/Shannon!$D727)*LN('Raw data'!BN727/Shannon!$D727)</f>
        <v>#NUM!</v>
      </c>
      <c r="BP727" s="175" t="e">
        <f>('Raw data'!BO727/Shannon!$D727)*LN('Raw data'!BO727/Shannon!$D727)</f>
        <v>#NUM!</v>
      </c>
      <c r="BQ727" s="175" t="e">
        <f>('Raw data'!BP727/Shannon!$D727)*LN('Raw data'!BP727/Shannon!$D727)</f>
        <v>#NUM!</v>
      </c>
      <c r="BR727" s="175" t="e">
        <f>('Raw data'!BQ727/Shannon!$D727)*LN('Raw data'!BQ727/Shannon!$D727)</f>
        <v>#NUM!</v>
      </c>
      <c r="BS727" s="175" t="e">
        <f>('Raw data'!BR727/Shannon!$D727)*LN('Raw data'!BR727/Shannon!$D727)</f>
        <v>#NUM!</v>
      </c>
      <c r="BT727" s="175" t="e">
        <f>('Raw data'!BS727/Shannon!$D727)*LN('Raw data'!BS727/Shannon!$D727)</f>
        <v>#NUM!</v>
      </c>
      <c r="BU727" s="175" t="e">
        <f>('Raw data'!BT727/Shannon!$D727)*LN('Raw data'!BT727/Shannon!$D727)</f>
        <v>#NUM!</v>
      </c>
      <c r="BV727" s="175" t="e">
        <f>('Raw data'!BU727/Shannon!$D727)*LN('Raw data'!BU727/Shannon!$D727)</f>
        <v>#NUM!</v>
      </c>
      <c r="BW727" s="175" t="e">
        <f>('Raw data'!BV727/Shannon!$D727)*LN('Raw data'!BV727/Shannon!$D727)</f>
        <v>#NUM!</v>
      </c>
      <c r="BX727" s="175">
        <f>('Raw data'!BW727/Shannon!$D727)*LN('Raw data'!BW727/Shannon!$D727)</f>
        <v>-2.5650396804211381E-3</v>
      </c>
      <c r="BY727" s="175" t="e">
        <f>('Raw data'!BX727/Shannon!$D727)*LN('Raw data'!BX727/Shannon!$D727)</f>
        <v>#NUM!</v>
      </c>
      <c r="BZ727" s="175">
        <f>('Raw data'!BY727/Shannon!$D727)*LN('Raw data'!BY727/Shannon!$D727)</f>
        <v>-2.5650396804211381E-3</v>
      </c>
      <c r="CA727" s="175" t="e">
        <f>('Raw data'!BZ727/Shannon!$D727)*LN('Raw data'!BZ727/Shannon!$D727)</f>
        <v>#NUM!</v>
      </c>
      <c r="CB727" s="175" t="e">
        <f>('Raw data'!CA727/Shannon!$D727)*LN('Raw data'!CA727/Shannon!$D727)</f>
        <v>#NUM!</v>
      </c>
      <c r="CC727" s="175" t="e">
        <f>('Raw data'!CB727/Shannon!$D727)*LN('Raw data'!CB727/Shannon!$D727)</f>
        <v>#NUM!</v>
      </c>
      <c r="CD727" s="175" t="e">
        <f>('Raw data'!CC727/Shannon!$D727)*LN('Raw data'!CC727/Shannon!$D727)</f>
        <v>#NUM!</v>
      </c>
      <c r="CF727" s="176">
        <f t="shared" si="11"/>
        <v>0.73405965728252931</v>
      </c>
      <c r="CG727" s="175"/>
      <c r="CH727" s="175"/>
      <c r="CI727" s="175">
        <v>-4.6884436930755072E-3</v>
      </c>
      <c r="CJ727" s="175">
        <v>-1.0261582740375683E-2</v>
      </c>
      <c r="CK727" s="175"/>
      <c r="CL727" s="175"/>
      <c r="CM727" s="175">
        <v>-2.5650396804211381E-3</v>
      </c>
      <c r="CN727" s="175"/>
      <c r="CO727" s="175"/>
      <c r="CP727" s="175"/>
      <c r="CQ727" s="175"/>
      <c r="CR727" s="175"/>
      <c r="CS727" s="175"/>
      <c r="CT727" s="175"/>
      <c r="CU727" s="175"/>
      <c r="CV727" s="175">
        <v>-4.6884436930755072E-3</v>
      </c>
      <c r="CW727" s="175"/>
      <c r="CX727" s="175"/>
      <c r="CY727" s="175"/>
      <c r="CZ727" s="175"/>
      <c r="DA727" s="175"/>
      <c r="DB727" s="175"/>
      <c r="DC727" s="175"/>
      <c r="DD727" s="175"/>
      <c r="DE727" s="175"/>
      <c r="DF727" s="175">
        <v>-0.26038844800646815</v>
      </c>
      <c r="DG727" s="175">
        <v>-0.35984562449477597</v>
      </c>
      <c r="DH727" s="175"/>
      <c r="DI727" s="175"/>
      <c r="DJ727" s="175"/>
      <c r="DK727" s="175"/>
      <c r="DL727" s="175"/>
      <c r="DM727" s="175"/>
      <c r="DN727" s="175"/>
      <c r="DO727" s="175"/>
      <c r="DP727" s="175"/>
      <c r="DQ727" s="175"/>
      <c r="DR727" s="175"/>
      <c r="DS727" s="175"/>
      <c r="DT727" s="175"/>
      <c r="DU727" s="175"/>
      <c r="DV727" s="175"/>
      <c r="DW727" s="175"/>
      <c r="DX727" s="175"/>
      <c r="DY727" s="175"/>
      <c r="DZ727" s="175">
        <v>-5.3435740391969279E-2</v>
      </c>
      <c r="EA727" s="175"/>
      <c r="EB727" s="175"/>
      <c r="EC727" s="175"/>
      <c r="ED727" s="175"/>
      <c r="EE727" s="175"/>
      <c r="EF727" s="175"/>
      <c r="EG727" s="175"/>
      <c r="EH727" s="175"/>
      <c r="EI727" s="175"/>
      <c r="EJ727" s="175"/>
      <c r="EK727" s="175"/>
      <c r="EL727" s="175"/>
      <c r="EM727" s="175">
        <v>-4.6884436930755072E-3</v>
      </c>
      <c r="EN727" s="175">
        <v>-3.3497890889292496E-2</v>
      </c>
      <c r="EO727" s="175"/>
      <c r="EP727" s="175"/>
      <c r="EQ727" s="175"/>
      <c r="ER727" s="175"/>
      <c r="ES727" s="175"/>
      <c r="ET727" s="175"/>
      <c r="EU727" s="175"/>
      <c r="EV727" s="175"/>
      <c r="EW727" s="175"/>
      <c r="EX727" s="175"/>
      <c r="EY727" s="175"/>
      <c r="EZ727" s="175"/>
      <c r="FA727" s="175"/>
      <c r="FB727" s="175">
        <v>-2.5650396804211381E-3</v>
      </c>
      <c r="FC727" s="175"/>
      <c r="FD727" s="175">
        <v>-2.5650396804211381E-3</v>
      </c>
      <c r="FE727" s="175"/>
      <c r="FF727" s="175"/>
      <c r="FG727" s="175"/>
      <c r="FH727" s="175"/>
    </row>
    <row r="728" spans="2:164" x14ac:dyDescent="0.2">
      <c r="B728" s="13">
        <v>49</v>
      </c>
      <c r="C728" s="14">
        <v>5</v>
      </c>
      <c r="D728">
        <f>SUM('Raw data'!D728:CC728)</f>
        <v>11170</v>
      </c>
      <c r="E728" s="175" t="e">
        <f>('Raw data'!D728/Shannon!$D728)*LN('Raw data'!D728/Shannon!$D728)</f>
        <v>#NUM!</v>
      </c>
      <c r="F728" s="175" t="e">
        <f>('Raw data'!E728/Shannon!$D728)*LN('Raw data'!E728/Shannon!$D728)</f>
        <v>#NUM!</v>
      </c>
      <c r="G728" s="175" t="e">
        <f>('Raw data'!F728/Shannon!$D728)*LN('Raw data'!F728/Shannon!$D728)</f>
        <v>#NUM!</v>
      </c>
      <c r="H728" s="175" t="e">
        <f>('Raw data'!G728/Shannon!$D728)*LN('Raw data'!G728/Shannon!$D728)</f>
        <v>#NUM!</v>
      </c>
      <c r="I728" s="175" t="e">
        <f>('Raw data'!H728/Shannon!$D728)*LN('Raw data'!H728/Shannon!$D728)</f>
        <v>#NUM!</v>
      </c>
      <c r="J728" s="175" t="e">
        <f>('Raw data'!I728/Shannon!$D728)*LN('Raw data'!I728/Shannon!$D728)</f>
        <v>#NUM!</v>
      </c>
      <c r="K728" s="175" t="e">
        <f>('Raw data'!J728/Shannon!$D728)*LN('Raw data'!J728/Shannon!$D728)</f>
        <v>#NUM!</v>
      </c>
      <c r="L728" s="175" t="e">
        <f>('Raw data'!K728/Shannon!$D728)*LN('Raw data'!K728/Shannon!$D728)</f>
        <v>#NUM!</v>
      </c>
      <c r="M728" s="175" t="e">
        <f>('Raw data'!L728/Shannon!$D728)*LN('Raw data'!L728/Shannon!$D728)</f>
        <v>#NUM!</v>
      </c>
      <c r="N728" s="175" t="e">
        <f>('Raw data'!M728/Shannon!$D728)*LN('Raw data'!M728/Shannon!$D728)</f>
        <v>#NUM!</v>
      </c>
      <c r="O728" s="175" t="e">
        <f>('Raw data'!N728/Shannon!$D728)*LN('Raw data'!N728/Shannon!$D728)</f>
        <v>#NUM!</v>
      </c>
      <c r="P728" s="175" t="e">
        <f>('Raw data'!O728/Shannon!$D728)*LN('Raw data'!O728/Shannon!$D728)</f>
        <v>#NUM!</v>
      </c>
      <c r="Q728" s="175" t="e">
        <f>('Raw data'!P728/Shannon!$D728)*LN('Raw data'!P728/Shannon!$D728)</f>
        <v>#NUM!</v>
      </c>
      <c r="R728" s="175" t="e">
        <f>('Raw data'!Q728/Shannon!$D728)*LN('Raw data'!Q728/Shannon!$D728)</f>
        <v>#NUM!</v>
      </c>
      <c r="S728" s="175" t="e">
        <f>('Raw data'!R728/Shannon!$D728)*LN('Raw data'!R728/Shannon!$D728)</f>
        <v>#NUM!</v>
      </c>
      <c r="T728" s="175" t="e">
        <f>('Raw data'!S728/Shannon!$D728)*LN('Raw data'!S728/Shannon!$D728)</f>
        <v>#NUM!</v>
      </c>
      <c r="U728" s="175" t="e">
        <f>('Raw data'!T728/Shannon!$D728)*LN('Raw data'!T728/Shannon!$D728)</f>
        <v>#NUM!</v>
      </c>
      <c r="V728" s="175" t="e">
        <f>('Raw data'!U728/Shannon!$D728)*LN('Raw data'!U728/Shannon!$D728)</f>
        <v>#NUM!</v>
      </c>
      <c r="W728" s="175" t="e">
        <f>('Raw data'!V728/Shannon!$D728)*LN('Raw data'!V728/Shannon!$D728)</f>
        <v>#NUM!</v>
      </c>
      <c r="X728" s="175" t="e">
        <f>('Raw data'!W728/Shannon!$D728)*LN('Raw data'!W728/Shannon!$D728)</f>
        <v>#NUM!</v>
      </c>
      <c r="Y728" s="175" t="e">
        <f>('Raw data'!X728/Shannon!$D728)*LN('Raw data'!X728/Shannon!$D728)</f>
        <v>#NUM!</v>
      </c>
      <c r="Z728" s="175" t="e">
        <f>('Raw data'!Y728/Shannon!$D728)*LN('Raw data'!Y728/Shannon!$D728)</f>
        <v>#NUM!</v>
      </c>
      <c r="AA728" s="175" t="e">
        <f>('Raw data'!Z728/Shannon!$D728)*LN('Raw data'!Z728/Shannon!$D728)</f>
        <v>#NUM!</v>
      </c>
      <c r="AB728" s="175">
        <f>('Raw data'!AA728/Shannon!$D728)*LN('Raw data'!AA728/Shannon!$D728)</f>
        <v>-2.8668343702832215E-2</v>
      </c>
      <c r="AC728" s="175">
        <f>('Raw data'!AB728/Shannon!$D728)*LN('Raw data'!AB728/Shannon!$D728)</f>
        <v>-8.9981426314012125E-2</v>
      </c>
      <c r="AD728" s="175" t="e">
        <f>('Raw data'!AC728/Shannon!$D728)*LN('Raw data'!AC728/Shannon!$D728)</f>
        <v>#NUM!</v>
      </c>
      <c r="AE728" s="175" t="e">
        <f>('Raw data'!AD728/Shannon!$D728)*LN('Raw data'!AD728/Shannon!$D728)</f>
        <v>#NUM!</v>
      </c>
      <c r="AF728" s="175" t="e">
        <f>('Raw data'!AE728/Shannon!$D728)*LN('Raw data'!AE728/Shannon!$D728)</f>
        <v>#NUM!</v>
      </c>
      <c r="AG728" s="175" t="e">
        <f>('Raw data'!AF728/Shannon!$D728)*LN('Raw data'!AF728/Shannon!$D728)</f>
        <v>#NUM!</v>
      </c>
      <c r="AH728" s="175" t="e">
        <f>('Raw data'!AG728/Shannon!$D728)*LN('Raw data'!AG728/Shannon!$D728)</f>
        <v>#NUM!</v>
      </c>
      <c r="AI728" s="175" t="e">
        <f>('Raw data'!AH728/Shannon!$D728)*LN('Raw data'!AH728/Shannon!$D728)</f>
        <v>#NUM!</v>
      </c>
      <c r="AJ728" s="175" t="e">
        <f>('Raw data'!AI728/Shannon!$D728)*LN('Raw data'!AI728/Shannon!$D728)</f>
        <v>#NUM!</v>
      </c>
      <c r="AK728" s="175" t="e">
        <f>('Raw data'!AJ728/Shannon!$D728)*LN('Raw data'!AJ728/Shannon!$D728)</f>
        <v>#NUM!</v>
      </c>
      <c r="AL728" s="175" t="e">
        <f>('Raw data'!AK728/Shannon!$D728)*LN('Raw data'!AK728/Shannon!$D728)</f>
        <v>#NUM!</v>
      </c>
      <c r="AM728" s="175" t="e">
        <f>('Raw data'!AL728/Shannon!$D728)*LN('Raw data'!AL728/Shannon!$D728)</f>
        <v>#NUM!</v>
      </c>
      <c r="AN728" s="175" t="e">
        <f>('Raw data'!AM728/Shannon!$D728)*LN('Raw data'!AM728/Shannon!$D728)</f>
        <v>#NUM!</v>
      </c>
      <c r="AO728" s="175" t="e">
        <f>('Raw data'!AN728/Shannon!$D728)*LN('Raw data'!AN728/Shannon!$D728)</f>
        <v>#NUM!</v>
      </c>
      <c r="AP728" s="175" t="e">
        <f>('Raw data'!AO728/Shannon!$D728)*LN('Raw data'!AO728/Shannon!$D728)</f>
        <v>#NUM!</v>
      </c>
      <c r="AQ728" s="175" t="e">
        <f>('Raw data'!AP728/Shannon!$D728)*LN('Raw data'!AP728/Shannon!$D728)</f>
        <v>#NUM!</v>
      </c>
      <c r="AR728" s="175" t="e">
        <f>('Raw data'!AQ728/Shannon!$D728)*LN('Raw data'!AQ728/Shannon!$D728)</f>
        <v>#NUM!</v>
      </c>
      <c r="AS728" s="175" t="e">
        <f>('Raw data'!AR728/Shannon!$D728)*LN('Raw data'!AR728/Shannon!$D728)</f>
        <v>#NUM!</v>
      </c>
      <c r="AT728" s="175" t="e">
        <f>('Raw data'!AS728/Shannon!$D728)*LN('Raw data'!AS728/Shannon!$D728)</f>
        <v>#NUM!</v>
      </c>
      <c r="AU728" s="175" t="e">
        <f>('Raw data'!AT728/Shannon!$D728)*LN('Raw data'!AT728/Shannon!$D728)</f>
        <v>#NUM!</v>
      </c>
      <c r="AV728" s="175">
        <f>('Raw data'!AU728/Shannon!$D728)*LN('Raw data'!AU728/Shannon!$D728)</f>
        <v>-2.4212013816629813E-2</v>
      </c>
      <c r="AW728" s="175" t="e">
        <f>('Raw data'!AV728/Shannon!$D728)*LN('Raw data'!AV728/Shannon!$D728)</f>
        <v>#NUM!</v>
      </c>
      <c r="AX728" s="175" t="e">
        <f>('Raw data'!AW728/Shannon!$D728)*LN('Raw data'!AW728/Shannon!$D728)</f>
        <v>#NUM!</v>
      </c>
      <c r="AY728" s="175" t="e">
        <f>('Raw data'!AX728/Shannon!$D728)*LN('Raw data'!AX728/Shannon!$D728)</f>
        <v>#NUM!</v>
      </c>
      <c r="AZ728" s="175" t="e">
        <f>('Raw data'!AY728/Shannon!$D728)*LN('Raw data'!AY728/Shannon!$D728)</f>
        <v>#NUM!</v>
      </c>
      <c r="BA728" s="175" t="e">
        <f>('Raw data'!AZ728/Shannon!$D728)*LN('Raw data'!AZ728/Shannon!$D728)</f>
        <v>#NUM!</v>
      </c>
      <c r="BB728" s="175" t="e">
        <f>('Raw data'!BA728/Shannon!$D728)*LN('Raw data'!BA728/Shannon!$D728)</f>
        <v>#NUM!</v>
      </c>
      <c r="BC728" s="175" t="e">
        <f>('Raw data'!BB728/Shannon!$D728)*LN('Raw data'!BB728/Shannon!$D728)</f>
        <v>#NUM!</v>
      </c>
      <c r="BD728" s="175" t="e">
        <f>('Raw data'!BC728/Shannon!$D728)*LN('Raw data'!BC728/Shannon!$D728)</f>
        <v>#NUM!</v>
      </c>
      <c r="BE728" s="175" t="e">
        <f>('Raw data'!BD728/Shannon!$D728)*LN('Raw data'!BD728/Shannon!$D728)</f>
        <v>#NUM!</v>
      </c>
      <c r="BF728" s="175" t="e">
        <f>('Raw data'!BE728/Shannon!$D728)*LN('Raw data'!BE728/Shannon!$D728)</f>
        <v>#NUM!</v>
      </c>
      <c r="BG728" s="175" t="e">
        <f>('Raw data'!BF728/Shannon!$D728)*LN('Raw data'!BF728/Shannon!$D728)</f>
        <v>#NUM!</v>
      </c>
      <c r="BH728" s="175" t="e">
        <f>('Raw data'!BG728/Shannon!$D728)*LN('Raw data'!BG728/Shannon!$D728)</f>
        <v>#NUM!</v>
      </c>
      <c r="BI728" s="175" t="e">
        <f>('Raw data'!BH728/Shannon!$D728)*LN('Raw data'!BH728/Shannon!$D728)</f>
        <v>#NUM!</v>
      </c>
      <c r="BJ728" s="175">
        <f>('Raw data'!BI728/Shannon!$D728)*LN('Raw data'!BI728/Shannon!$D728)</f>
        <v>-3.451901960442769E-3</v>
      </c>
      <c r="BK728" s="175" t="e">
        <f>('Raw data'!BJ728/Shannon!$D728)*LN('Raw data'!BJ728/Shannon!$D728)</f>
        <v>#NUM!</v>
      </c>
      <c r="BL728" s="175" t="e">
        <f>('Raw data'!BK728/Shannon!$D728)*LN('Raw data'!BK728/Shannon!$D728)</f>
        <v>#NUM!</v>
      </c>
      <c r="BM728" s="175" t="e">
        <f>('Raw data'!BL728/Shannon!$D728)*LN('Raw data'!BL728/Shannon!$D728)</f>
        <v>#NUM!</v>
      </c>
      <c r="BN728" s="175" t="e">
        <f>('Raw data'!BM728/Shannon!$D728)*LN('Raw data'!BM728/Shannon!$D728)</f>
        <v>#NUM!</v>
      </c>
      <c r="BO728" s="175" t="e">
        <f>('Raw data'!BN728/Shannon!$D728)*LN('Raw data'!BN728/Shannon!$D728)</f>
        <v>#NUM!</v>
      </c>
      <c r="BP728" s="175" t="e">
        <f>('Raw data'!BO728/Shannon!$D728)*LN('Raw data'!BO728/Shannon!$D728)</f>
        <v>#NUM!</v>
      </c>
      <c r="BQ728" s="175" t="e">
        <f>('Raw data'!BP728/Shannon!$D728)*LN('Raw data'!BP728/Shannon!$D728)</f>
        <v>#NUM!</v>
      </c>
      <c r="BR728" s="175" t="e">
        <f>('Raw data'!BQ728/Shannon!$D728)*LN('Raw data'!BQ728/Shannon!$D728)</f>
        <v>#NUM!</v>
      </c>
      <c r="BS728" s="175" t="e">
        <f>('Raw data'!BR728/Shannon!$D728)*LN('Raw data'!BR728/Shannon!$D728)</f>
        <v>#NUM!</v>
      </c>
      <c r="BT728" s="175" t="e">
        <f>('Raw data'!BS728/Shannon!$D728)*LN('Raw data'!BS728/Shannon!$D728)</f>
        <v>#NUM!</v>
      </c>
      <c r="BU728" s="175" t="e">
        <f>('Raw data'!BT728/Shannon!$D728)*LN('Raw data'!BT728/Shannon!$D728)</f>
        <v>#NUM!</v>
      </c>
      <c r="BV728" s="175" t="e">
        <f>('Raw data'!BU728/Shannon!$D728)*LN('Raw data'!BU728/Shannon!$D728)</f>
        <v>#NUM!</v>
      </c>
      <c r="BW728" s="175" t="e">
        <f>('Raw data'!BV728/Shannon!$D728)*LN('Raw data'!BV728/Shannon!$D728)</f>
        <v>#NUM!</v>
      </c>
      <c r="BX728" s="175" t="e">
        <f>('Raw data'!BW728/Shannon!$D728)*LN('Raw data'!BW728/Shannon!$D728)</f>
        <v>#NUM!</v>
      </c>
      <c r="BY728" s="175" t="e">
        <f>('Raw data'!BX728/Shannon!$D728)*LN('Raw data'!BX728/Shannon!$D728)</f>
        <v>#NUM!</v>
      </c>
      <c r="BZ728" s="175" t="e">
        <f>('Raw data'!BY728/Shannon!$D728)*LN('Raw data'!BY728/Shannon!$D728)</f>
        <v>#NUM!</v>
      </c>
      <c r="CA728" s="175" t="e">
        <f>('Raw data'!BZ728/Shannon!$D728)*LN('Raw data'!BZ728/Shannon!$D728)</f>
        <v>#NUM!</v>
      </c>
      <c r="CB728" s="175" t="e">
        <f>('Raw data'!CA728/Shannon!$D728)*LN('Raw data'!CA728/Shannon!$D728)</f>
        <v>#NUM!</v>
      </c>
      <c r="CC728" s="175" t="e">
        <f>('Raw data'!CB728/Shannon!$D728)*LN('Raw data'!CB728/Shannon!$D728)</f>
        <v>#NUM!</v>
      </c>
      <c r="CD728" s="175" t="e">
        <f>('Raw data'!CC728/Shannon!$D728)*LN('Raw data'!CC728/Shannon!$D728)</f>
        <v>#NUM!</v>
      </c>
      <c r="CF728" s="176">
        <f t="shared" si="11"/>
        <v>0.14631368579391693</v>
      </c>
      <c r="CG728" s="175"/>
      <c r="CH728" s="175"/>
      <c r="CI728" s="175"/>
      <c r="CJ728" s="175"/>
      <c r="CK728" s="175"/>
      <c r="CL728" s="175"/>
      <c r="CM728" s="175"/>
      <c r="CN728" s="175"/>
      <c r="CO728" s="175"/>
      <c r="CP728" s="175"/>
      <c r="CQ728" s="175"/>
      <c r="CR728" s="175"/>
      <c r="CS728" s="175"/>
      <c r="CT728" s="175"/>
      <c r="CU728" s="175"/>
      <c r="CV728" s="175"/>
      <c r="CW728" s="175"/>
      <c r="CX728" s="175"/>
      <c r="CY728" s="175"/>
      <c r="CZ728" s="175"/>
      <c r="DA728" s="175"/>
      <c r="DB728" s="175"/>
      <c r="DC728" s="175"/>
      <c r="DD728" s="175"/>
      <c r="DE728" s="175"/>
      <c r="DF728" s="175">
        <v>-2.8668343702832215E-2</v>
      </c>
      <c r="DG728" s="175">
        <v>-8.9981426314012125E-2</v>
      </c>
      <c r="DH728" s="175"/>
      <c r="DI728" s="175"/>
      <c r="DJ728" s="175"/>
      <c r="DK728" s="175"/>
      <c r="DL728" s="175"/>
      <c r="DM728" s="175"/>
      <c r="DN728" s="175"/>
      <c r="DO728" s="175"/>
      <c r="DP728" s="175"/>
      <c r="DQ728" s="175"/>
      <c r="DR728" s="175"/>
      <c r="DS728" s="175"/>
      <c r="DT728" s="175"/>
      <c r="DU728" s="175"/>
      <c r="DV728" s="175"/>
      <c r="DW728" s="175"/>
      <c r="DX728" s="175"/>
      <c r="DY728" s="175"/>
      <c r="DZ728" s="175">
        <v>-2.4212013816629813E-2</v>
      </c>
      <c r="EA728" s="175"/>
      <c r="EB728" s="175"/>
      <c r="EC728" s="175"/>
      <c r="ED728" s="175"/>
      <c r="EE728" s="175"/>
      <c r="EF728" s="175"/>
      <c r="EG728" s="175"/>
      <c r="EH728" s="175"/>
      <c r="EI728" s="175"/>
      <c r="EJ728" s="175"/>
      <c r="EK728" s="175"/>
      <c r="EL728" s="175"/>
      <c r="EM728" s="175"/>
      <c r="EN728" s="175">
        <v>-3.451901960442769E-3</v>
      </c>
      <c r="EO728" s="175"/>
      <c r="EP728" s="175"/>
      <c r="EQ728" s="175"/>
      <c r="ER728" s="175"/>
      <c r="ES728" s="175"/>
      <c r="ET728" s="175"/>
      <c r="EU728" s="175"/>
      <c r="EV728" s="175"/>
      <c r="EW728" s="175"/>
      <c r="EX728" s="175"/>
      <c r="EY728" s="175"/>
      <c r="EZ728" s="175"/>
      <c r="FA728" s="175"/>
      <c r="FB728" s="175"/>
      <c r="FC728" s="175"/>
      <c r="FD728" s="175"/>
      <c r="FE728" s="175"/>
      <c r="FF728" s="175"/>
      <c r="FG728" s="175"/>
      <c r="FH728" s="175"/>
    </row>
    <row r="729" spans="2:164" x14ac:dyDescent="0.2">
      <c r="B729" s="13">
        <v>49</v>
      </c>
      <c r="C729" s="14">
        <v>6</v>
      </c>
      <c r="D729">
        <f>SUM('Raw data'!D729:CC729)</f>
        <v>918</v>
      </c>
      <c r="E729" s="175" t="e">
        <f>('Raw data'!D729/Shannon!$D729)*LN('Raw data'!D729/Shannon!$D729)</f>
        <v>#NUM!</v>
      </c>
      <c r="F729" s="175" t="e">
        <f>('Raw data'!E729/Shannon!$D729)*LN('Raw data'!E729/Shannon!$D729)</f>
        <v>#NUM!</v>
      </c>
      <c r="G729" s="175" t="e">
        <f>('Raw data'!F729/Shannon!$D729)*LN('Raw data'!F729/Shannon!$D729)</f>
        <v>#NUM!</v>
      </c>
      <c r="H729" s="175" t="e">
        <f>('Raw data'!G729/Shannon!$D729)*LN('Raw data'!G729/Shannon!$D729)</f>
        <v>#NUM!</v>
      </c>
      <c r="I729" s="175" t="e">
        <f>('Raw data'!H729/Shannon!$D729)*LN('Raw data'!H729/Shannon!$D729)</f>
        <v>#NUM!</v>
      </c>
      <c r="J729" s="175" t="e">
        <f>('Raw data'!I729/Shannon!$D729)*LN('Raw data'!I729/Shannon!$D729)</f>
        <v>#NUM!</v>
      </c>
      <c r="K729" s="175" t="e">
        <f>('Raw data'!J729/Shannon!$D729)*LN('Raw data'!J729/Shannon!$D729)</f>
        <v>#NUM!</v>
      </c>
      <c r="L729" s="175" t="e">
        <f>('Raw data'!K729/Shannon!$D729)*LN('Raw data'!K729/Shannon!$D729)</f>
        <v>#NUM!</v>
      </c>
      <c r="M729" s="175" t="e">
        <f>('Raw data'!L729/Shannon!$D729)*LN('Raw data'!L729/Shannon!$D729)</f>
        <v>#NUM!</v>
      </c>
      <c r="N729" s="175" t="e">
        <f>('Raw data'!M729/Shannon!$D729)*LN('Raw data'!M729/Shannon!$D729)</f>
        <v>#NUM!</v>
      </c>
      <c r="O729" s="175" t="e">
        <f>('Raw data'!N729/Shannon!$D729)*LN('Raw data'!N729/Shannon!$D729)</f>
        <v>#NUM!</v>
      </c>
      <c r="P729" s="175" t="e">
        <f>('Raw data'!O729/Shannon!$D729)*LN('Raw data'!O729/Shannon!$D729)</f>
        <v>#NUM!</v>
      </c>
      <c r="Q729" s="175" t="e">
        <f>('Raw data'!P729/Shannon!$D729)*LN('Raw data'!P729/Shannon!$D729)</f>
        <v>#NUM!</v>
      </c>
      <c r="R729" s="175" t="e">
        <f>('Raw data'!Q729/Shannon!$D729)*LN('Raw data'!Q729/Shannon!$D729)</f>
        <v>#NUM!</v>
      </c>
      <c r="S729" s="175" t="e">
        <f>('Raw data'!R729/Shannon!$D729)*LN('Raw data'!R729/Shannon!$D729)</f>
        <v>#NUM!</v>
      </c>
      <c r="T729" s="175" t="e">
        <f>('Raw data'!S729/Shannon!$D729)*LN('Raw data'!S729/Shannon!$D729)</f>
        <v>#NUM!</v>
      </c>
      <c r="U729" s="175" t="e">
        <f>('Raw data'!T729/Shannon!$D729)*LN('Raw data'!T729/Shannon!$D729)</f>
        <v>#NUM!</v>
      </c>
      <c r="V729" s="175" t="e">
        <f>('Raw data'!U729/Shannon!$D729)*LN('Raw data'!U729/Shannon!$D729)</f>
        <v>#NUM!</v>
      </c>
      <c r="W729" s="175" t="e">
        <f>('Raw data'!V729/Shannon!$D729)*LN('Raw data'!V729/Shannon!$D729)</f>
        <v>#NUM!</v>
      </c>
      <c r="X729" s="175" t="e">
        <f>('Raw data'!W729/Shannon!$D729)*LN('Raw data'!W729/Shannon!$D729)</f>
        <v>#NUM!</v>
      </c>
      <c r="Y729" s="175" t="e">
        <f>('Raw data'!X729/Shannon!$D729)*LN('Raw data'!X729/Shannon!$D729)</f>
        <v>#NUM!</v>
      </c>
      <c r="Z729" s="175" t="e">
        <f>('Raw data'!Y729/Shannon!$D729)*LN('Raw data'!Y729/Shannon!$D729)</f>
        <v>#NUM!</v>
      </c>
      <c r="AA729" s="175" t="e">
        <f>('Raw data'!Z729/Shannon!$D729)*LN('Raw data'!Z729/Shannon!$D729)</f>
        <v>#NUM!</v>
      </c>
      <c r="AB729" s="175" t="e">
        <f>('Raw data'!AA729/Shannon!$D729)*LN('Raw data'!AA729/Shannon!$D729)</f>
        <v>#NUM!</v>
      </c>
      <c r="AC729" s="175">
        <f>('Raw data'!AB729/Shannon!$D729)*LN('Raw data'!AB729/Shannon!$D729)</f>
        <v>-0.36428645769725992</v>
      </c>
      <c r="AD729" s="175" t="e">
        <f>('Raw data'!AC729/Shannon!$D729)*LN('Raw data'!AC729/Shannon!$D729)</f>
        <v>#NUM!</v>
      </c>
      <c r="AE729" s="175" t="e">
        <f>('Raw data'!AD729/Shannon!$D729)*LN('Raw data'!AD729/Shannon!$D729)</f>
        <v>#NUM!</v>
      </c>
      <c r="AF729" s="175" t="e">
        <f>('Raw data'!AE729/Shannon!$D729)*LN('Raw data'!AE729/Shannon!$D729)</f>
        <v>#NUM!</v>
      </c>
      <c r="AG729" s="175">
        <f>('Raw data'!AF729/Shannon!$D729)*LN('Raw data'!AF729/Shannon!$D729)</f>
        <v>-0.14561257221666457</v>
      </c>
      <c r="AH729" s="175" t="e">
        <f>('Raw data'!AG729/Shannon!$D729)*LN('Raw data'!AG729/Shannon!$D729)</f>
        <v>#NUM!</v>
      </c>
      <c r="AI729" s="175" t="e">
        <f>('Raw data'!AH729/Shannon!$D729)*LN('Raw data'!AH729/Shannon!$D729)</f>
        <v>#NUM!</v>
      </c>
      <c r="AJ729" s="175" t="e">
        <f>('Raw data'!AI729/Shannon!$D729)*LN('Raw data'!AI729/Shannon!$D729)</f>
        <v>#NUM!</v>
      </c>
      <c r="AK729" s="175" t="e">
        <f>('Raw data'!AJ729/Shannon!$D729)*LN('Raw data'!AJ729/Shannon!$D729)</f>
        <v>#NUM!</v>
      </c>
      <c r="AL729" s="175" t="e">
        <f>('Raw data'!AK729/Shannon!$D729)*LN('Raw data'!AK729/Shannon!$D729)</f>
        <v>#NUM!</v>
      </c>
      <c r="AM729" s="175" t="e">
        <f>('Raw data'!AL729/Shannon!$D729)*LN('Raw data'!AL729/Shannon!$D729)</f>
        <v>#NUM!</v>
      </c>
      <c r="AN729" s="175" t="e">
        <f>('Raw data'!AM729/Shannon!$D729)*LN('Raw data'!AM729/Shannon!$D729)</f>
        <v>#NUM!</v>
      </c>
      <c r="AO729" s="175" t="e">
        <f>('Raw data'!AN729/Shannon!$D729)*LN('Raw data'!AN729/Shannon!$D729)</f>
        <v>#NUM!</v>
      </c>
      <c r="AP729" s="175" t="e">
        <f>('Raw data'!AO729/Shannon!$D729)*LN('Raw data'!AO729/Shannon!$D729)</f>
        <v>#NUM!</v>
      </c>
      <c r="AQ729" s="175" t="e">
        <f>('Raw data'!AP729/Shannon!$D729)*LN('Raw data'!AP729/Shannon!$D729)</f>
        <v>#NUM!</v>
      </c>
      <c r="AR729" s="175" t="e">
        <f>('Raw data'!AQ729/Shannon!$D729)*LN('Raw data'!AQ729/Shannon!$D729)</f>
        <v>#NUM!</v>
      </c>
      <c r="AS729" s="175" t="e">
        <f>('Raw data'!AR729/Shannon!$D729)*LN('Raw data'!AR729/Shannon!$D729)</f>
        <v>#NUM!</v>
      </c>
      <c r="AT729" s="175" t="e">
        <f>('Raw data'!AS729/Shannon!$D729)*LN('Raw data'!AS729/Shannon!$D729)</f>
        <v>#NUM!</v>
      </c>
      <c r="AU729" s="175" t="e">
        <f>('Raw data'!AT729/Shannon!$D729)*LN('Raw data'!AT729/Shannon!$D729)</f>
        <v>#NUM!</v>
      </c>
      <c r="AV729" s="175">
        <f>('Raw data'!AU729/Shannon!$D729)*LN('Raw data'!AU729/Shannon!$D729)</f>
        <v>-2.3685851980394773E-2</v>
      </c>
      <c r="AW729" s="175" t="e">
        <f>('Raw data'!AV729/Shannon!$D729)*LN('Raw data'!AV729/Shannon!$D729)</f>
        <v>#NUM!</v>
      </c>
      <c r="AX729" s="175" t="e">
        <f>('Raw data'!AW729/Shannon!$D729)*LN('Raw data'!AW729/Shannon!$D729)</f>
        <v>#NUM!</v>
      </c>
      <c r="AY729" s="175" t="e">
        <f>('Raw data'!AX729/Shannon!$D729)*LN('Raw data'!AX729/Shannon!$D729)</f>
        <v>#NUM!</v>
      </c>
      <c r="AZ729" s="175" t="e">
        <f>('Raw data'!AY729/Shannon!$D729)*LN('Raw data'!AY729/Shannon!$D729)</f>
        <v>#NUM!</v>
      </c>
      <c r="BA729" s="175" t="e">
        <f>('Raw data'!AZ729/Shannon!$D729)*LN('Raw data'!AZ729/Shannon!$D729)</f>
        <v>#NUM!</v>
      </c>
      <c r="BB729" s="175" t="e">
        <f>('Raw data'!BA729/Shannon!$D729)*LN('Raw data'!BA729/Shannon!$D729)</f>
        <v>#NUM!</v>
      </c>
      <c r="BC729" s="175" t="e">
        <f>('Raw data'!BB729/Shannon!$D729)*LN('Raw data'!BB729/Shannon!$D729)</f>
        <v>#NUM!</v>
      </c>
      <c r="BD729" s="175" t="e">
        <f>('Raw data'!BC729/Shannon!$D729)*LN('Raw data'!BC729/Shannon!$D729)</f>
        <v>#NUM!</v>
      </c>
      <c r="BE729" s="175" t="e">
        <f>('Raw data'!BD729/Shannon!$D729)*LN('Raw data'!BD729/Shannon!$D729)</f>
        <v>#NUM!</v>
      </c>
      <c r="BF729" s="175" t="e">
        <f>('Raw data'!BE729/Shannon!$D729)*LN('Raw data'!BE729/Shannon!$D729)</f>
        <v>#NUM!</v>
      </c>
      <c r="BG729" s="175" t="e">
        <f>('Raw data'!BF729/Shannon!$D729)*LN('Raw data'!BF729/Shannon!$D729)</f>
        <v>#NUM!</v>
      </c>
      <c r="BH729" s="175" t="e">
        <f>('Raw data'!BG729/Shannon!$D729)*LN('Raw data'!BG729/Shannon!$D729)</f>
        <v>#NUM!</v>
      </c>
      <c r="BI729" s="175" t="e">
        <f>('Raw data'!BH729/Shannon!$D729)*LN('Raw data'!BH729/Shannon!$D729)</f>
        <v>#NUM!</v>
      </c>
      <c r="BJ729" s="175">
        <f>('Raw data'!BI729/Shannon!$D729)*LN('Raw data'!BI729/Shannon!$D729)</f>
        <v>-0.33787940735893712</v>
      </c>
      <c r="BK729" s="175" t="e">
        <f>('Raw data'!BJ729/Shannon!$D729)*LN('Raw data'!BJ729/Shannon!$D729)</f>
        <v>#NUM!</v>
      </c>
      <c r="BL729" s="175" t="e">
        <f>('Raw data'!BK729/Shannon!$D729)*LN('Raw data'!BK729/Shannon!$D729)</f>
        <v>#NUM!</v>
      </c>
      <c r="BM729" s="175" t="e">
        <f>('Raw data'!BL729/Shannon!$D729)*LN('Raw data'!BL729/Shannon!$D729)</f>
        <v>#NUM!</v>
      </c>
      <c r="BN729" s="175" t="e">
        <f>('Raw data'!BM729/Shannon!$D729)*LN('Raw data'!BM729/Shannon!$D729)</f>
        <v>#NUM!</v>
      </c>
      <c r="BO729" s="175" t="e">
        <f>('Raw data'!BN729/Shannon!$D729)*LN('Raw data'!BN729/Shannon!$D729)</f>
        <v>#NUM!</v>
      </c>
      <c r="BP729" s="175" t="e">
        <f>('Raw data'!BO729/Shannon!$D729)*LN('Raw data'!BO729/Shannon!$D729)</f>
        <v>#NUM!</v>
      </c>
      <c r="BQ729" s="175" t="e">
        <f>('Raw data'!BP729/Shannon!$D729)*LN('Raw data'!BP729/Shannon!$D729)</f>
        <v>#NUM!</v>
      </c>
      <c r="BR729" s="175" t="e">
        <f>('Raw data'!BQ729/Shannon!$D729)*LN('Raw data'!BQ729/Shannon!$D729)</f>
        <v>#NUM!</v>
      </c>
      <c r="BS729" s="175" t="e">
        <f>('Raw data'!BR729/Shannon!$D729)*LN('Raw data'!BR729/Shannon!$D729)</f>
        <v>#NUM!</v>
      </c>
      <c r="BT729" s="175" t="e">
        <f>('Raw data'!BS729/Shannon!$D729)*LN('Raw data'!BS729/Shannon!$D729)</f>
        <v>#NUM!</v>
      </c>
      <c r="BU729" s="175" t="e">
        <f>('Raw data'!BT729/Shannon!$D729)*LN('Raw data'!BT729/Shannon!$D729)</f>
        <v>#NUM!</v>
      </c>
      <c r="BV729" s="175" t="e">
        <f>('Raw data'!BU729/Shannon!$D729)*LN('Raw data'!BU729/Shannon!$D729)</f>
        <v>#NUM!</v>
      </c>
      <c r="BW729" s="175" t="e">
        <f>('Raw data'!BV729/Shannon!$D729)*LN('Raw data'!BV729/Shannon!$D729)</f>
        <v>#NUM!</v>
      </c>
      <c r="BX729" s="175" t="e">
        <f>('Raw data'!BW729/Shannon!$D729)*LN('Raw data'!BW729/Shannon!$D729)</f>
        <v>#NUM!</v>
      </c>
      <c r="BY729" s="175">
        <f>('Raw data'!BX729/Shannon!$D729)*LN('Raw data'!BX729/Shannon!$D729)</f>
        <v>-7.431587571482017E-3</v>
      </c>
      <c r="BZ729" s="175" t="e">
        <f>('Raw data'!BY729/Shannon!$D729)*LN('Raw data'!BY729/Shannon!$D729)</f>
        <v>#NUM!</v>
      </c>
      <c r="CA729" s="175" t="e">
        <f>('Raw data'!BZ729/Shannon!$D729)*LN('Raw data'!BZ729/Shannon!$D729)</f>
        <v>#NUM!</v>
      </c>
      <c r="CB729" s="175" t="e">
        <f>('Raw data'!CA729/Shannon!$D729)*LN('Raw data'!CA729/Shannon!$D729)</f>
        <v>#NUM!</v>
      </c>
      <c r="CC729" s="175" t="e">
        <f>('Raw data'!CB729/Shannon!$D729)*LN('Raw data'!CB729/Shannon!$D729)</f>
        <v>#NUM!</v>
      </c>
      <c r="CD729" s="175" t="e">
        <f>('Raw data'!CC729/Shannon!$D729)*LN('Raw data'!CC729/Shannon!$D729)</f>
        <v>#NUM!</v>
      </c>
      <c r="CF729" s="176">
        <f t="shared" si="11"/>
        <v>0.87146428925325647</v>
      </c>
      <c r="CG729" s="175"/>
      <c r="CH729" s="175"/>
      <c r="CI729" s="175"/>
      <c r="CJ729" s="175"/>
      <c r="CK729" s="175"/>
      <c r="CL729" s="175"/>
      <c r="CM729" s="175"/>
      <c r="CN729" s="175"/>
      <c r="CO729" s="175"/>
      <c r="CP729" s="175"/>
      <c r="CQ729" s="175"/>
      <c r="CR729" s="175"/>
      <c r="CS729" s="175"/>
      <c r="CT729" s="175"/>
      <c r="CU729" s="175"/>
      <c r="CV729" s="175"/>
      <c r="CW729" s="175"/>
      <c r="CX729" s="175"/>
      <c r="CY729" s="175"/>
      <c r="CZ729" s="175"/>
      <c r="DA729" s="175"/>
      <c r="DB729" s="175"/>
      <c r="DC729" s="175"/>
      <c r="DD729" s="175"/>
      <c r="DE729" s="175"/>
      <c r="DF729" s="175"/>
      <c r="DG729" s="175">
        <v>-0.36428645769725992</v>
      </c>
      <c r="DH729" s="175"/>
      <c r="DI729" s="175"/>
      <c r="DJ729" s="175"/>
      <c r="DK729" s="175">
        <v>-0.14561257221666457</v>
      </c>
      <c r="DL729" s="175"/>
      <c r="DM729" s="175"/>
      <c r="DN729" s="175"/>
      <c r="DO729" s="175"/>
      <c r="DP729" s="175"/>
      <c r="DQ729" s="175"/>
      <c r="DR729" s="175"/>
      <c r="DS729" s="175"/>
      <c r="DT729" s="175"/>
      <c r="DU729" s="175"/>
      <c r="DV729" s="175"/>
      <c r="DW729" s="175"/>
      <c r="DX729" s="175"/>
      <c r="DY729" s="175"/>
      <c r="DZ729" s="175">
        <v>-2.3685851980394773E-2</v>
      </c>
      <c r="EA729" s="175"/>
      <c r="EB729" s="175"/>
      <c r="EC729" s="175"/>
      <c r="ED729" s="175"/>
      <c r="EE729" s="175"/>
      <c r="EF729" s="175"/>
      <c r="EG729" s="175"/>
      <c r="EH729" s="175"/>
      <c r="EI729" s="175"/>
      <c r="EJ729" s="175"/>
      <c r="EK729" s="175"/>
      <c r="EL729" s="175"/>
      <c r="EM729" s="175"/>
      <c r="EN729" s="175">
        <v>-0.33787940735893712</v>
      </c>
      <c r="EO729" s="175"/>
      <c r="EP729" s="175"/>
      <c r="EQ729" s="175"/>
      <c r="ER729" s="175"/>
      <c r="ES729" s="175"/>
      <c r="ET729" s="175"/>
      <c r="EU729" s="175"/>
      <c r="EV729" s="175"/>
      <c r="EW729" s="175"/>
      <c r="EX729" s="175"/>
      <c r="EY729" s="175"/>
      <c r="EZ729" s="175"/>
      <c r="FA729" s="175"/>
      <c r="FB729" s="175"/>
      <c r="FC729" s="175">
        <v>-7.431587571482017E-3</v>
      </c>
      <c r="FD729" s="175"/>
      <c r="FE729" s="175"/>
      <c r="FF729" s="175"/>
      <c r="FG729" s="175"/>
      <c r="FH729" s="175"/>
    </row>
    <row r="730" spans="2:164" x14ac:dyDescent="0.2">
      <c r="B730" s="13">
        <v>49</v>
      </c>
      <c r="C730" s="14">
        <v>7</v>
      </c>
      <c r="D730">
        <f>SUM('Raw data'!D730:CC730)</f>
        <v>4155</v>
      </c>
      <c r="E730" s="175" t="e">
        <f>('Raw data'!D730/Shannon!$D730)*LN('Raw data'!D730/Shannon!$D730)</f>
        <v>#NUM!</v>
      </c>
      <c r="F730" s="175" t="e">
        <f>('Raw data'!E730/Shannon!$D730)*LN('Raw data'!E730/Shannon!$D730)</f>
        <v>#NUM!</v>
      </c>
      <c r="G730" s="175" t="e">
        <f>('Raw data'!F730/Shannon!$D730)*LN('Raw data'!F730/Shannon!$D730)</f>
        <v>#NUM!</v>
      </c>
      <c r="H730" s="175" t="e">
        <f>('Raw data'!G730/Shannon!$D730)*LN('Raw data'!G730/Shannon!$D730)</f>
        <v>#NUM!</v>
      </c>
      <c r="I730" s="175" t="e">
        <f>('Raw data'!H730/Shannon!$D730)*LN('Raw data'!H730/Shannon!$D730)</f>
        <v>#NUM!</v>
      </c>
      <c r="J730" s="175" t="e">
        <f>('Raw data'!I730/Shannon!$D730)*LN('Raw data'!I730/Shannon!$D730)</f>
        <v>#NUM!</v>
      </c>
      <c r="K730" s="175" t="e">
        <f>('Raw data'!J730/Shannon!$D730)*LN('Raw data'!J730/Shannon!$D730)</f>
        <v>#NUM!</v>
      </c>
      <c r="L730" s="175" t="e">
        <f>('Raw data'!K730/Shannon!$D730)*LN('Raw data'!K730/Shannon!$D730)</f>
        <v>#NUM!</v>
      </c>
      <c r="M730" s="175" t="e">
        <f>('Raw data'!L730/Shannon!$D730)*LN('Raw data'!L730/Shannon!$D730)</f>
        <v>#NUM!</v>
      </c>
      <c r="N730" s="175" t="e">
        <f>('Raw data'!M730/Shannon!$D730)*LN('Raw data'!M730/Shannon!$D730)</f>
        <v>#NUM!</v>
      </c>
      <c r="O730" s="175" t="e">
        <f>('Raw data'!N730/Shannon!$D730)*LN('Raw data'!N730/Shannon!$D730)</f>
        <v>#NUM!</v>
      </c>
      <c r="P730" s="175" t="e">
        <f>('Raw data'!O730/Shannon!$D730)*LN('Raw data'!O730/Shannon!$D730)</f>
        <v>#NUM!</v>
      </c>
      <c r="Q730" s="175" t="e">
        <f>('Raw data'!P730/Shannon!$D730)*LN('Raw data'!P730/Shannon!$D730)</f>
        <v>#NUM!</v>
      </c>
      <c r="R730" s="175" t="e">
        <f>('Raw data'!Q730/Shannon!$D730)*LN('Raw data'!Q730/Shannon!$D730)</f>
        <v>#NUM!</v>
      </c>
      <c r="S730" s="175" t="e">
        <f>('Raw data'!R730/Shannon!$D730)*LN('Raw data'!R730/Shannon!$D730)</f>
        <v>#NUM!</v>
      </c>
      <c r="T730" s="175" t="e">
        <f>('Raw data'!S730/Shannon!$D730)*LN('Raw data'!S730/Shannon!$D730)</f>
        <v>#NUM!</v>
      </c>
      <c r="U730" s="175" t="e">
        <f>('Raw data'!T730/Shannon!$D730)*LN('Raw data'!T730/Shannon!$D730)</f>
        <v>#NUM!</v>
      </c>
      <c r="V730" s="175" t="e">
        <f>('Raw data'!U730/Shannon!$D730)*LN('Raw data'!U730/Shannon!$D730)</f>
        <v>#NUM!</v>
      </c>
      <c r="W730" s="175" t="e">
        <f>('Raw data'!V730/Shannon!$D730)*LN('Raw data'!V730/Shannon!$D730)</f>
        <v>#NUM!</v>
      </c>
      <c r="X730" s="175" t="e">
        <f>('Raw data'!W730/Shannon!$D730)*LN('Raw data'!W730/Shannon!$D730)</f>
        <v>#NUM!</v>
      </c>
      <c r="Y730" s="175" t="e">
        <f>('Raw data'!X730/Shannon!$D730)*LN('Raw data'!X730/Shannon!$D730)</f>
        <v>#NUM!</v>
      </c>
      <c r="Z730" s="175" t="e">
        <f>('Raw data'!Y730/Shannon!$D730)*LN('Raw data'!Y730/Shannon!$D730)</f>
        <v>#NUM!</v>
      </c>
      <c r="AA730" s="175" t="e">
        <f>('Raw data'!Z730/Shannon!$D730)*LN('Raw data'!Z730/Shannon!$D730)</f>
        <v>#NUM!</v>
      </c>
      <c r="AB730" s="175">
        <f>('Raw data'!AA730/Shannon!$D730)*LN('Raw data'!AA730/Shannon!$D730)</f>
        <v>-9.5804669179366617E-3</v>
      </c>
      <c r="AC730" s="175" t="e">
        <f>('Raw data'!AB730/Shannon!$D730)*LN('Raw data'!AB730/Shannon!$D730)</f>
        <v>#NUM!</v>
      </c>
      <c r="AD730" s="175" t="e">
        <f>('Raw data'!AC730/Shannon!$D730)*LN('Raw data'!AC730/Shannon!$D730)</f>
        <v>#NUM!</v>
      </c>
      <c r="AE730" s="175" t="e">
        <f>('Raw data'!AD730/Shannon!$D730)*LN('Raw data'!AD730/Shannon!$D730)</f>
        <v>#NUM!</v>
      </c>
      <c r="AF730" s="175">
        <f>('Raw data'!AE730/Shannon!$D730)*LN('Raw data'!AE730/Shannon!$D730)</f>
        <v>-8.0898072140258102E-3</v>
      </c>
      <c r="AG730" s="175" t="e">
        <f>('Raw data'!AF730/Shannon!$D730)*LN('Raw data'!AF730/Shannon!$D730)</f>
        <v>#NUM!</v>
      </c>
      <c r="AH730" s="175" t="e">
        <f>('Raw data'!AG730/Shannon!$D730)*LN('Raw data'!AG730/Shannon!$D730)</f>
        <v>#NUM!</v>
      </c>
      <c r="AI730" s="175" t="e">
        <f>('Raw data'!AH730/Shannon!$D730)*LN('Raw data'!AH730/Shannon!$D730)</f>
        <v>#NUM!</v>
      </c>
      <c r="AJ730" s="175" t="e">
        <f>('Raw data'!AI730/Shannon!$D730)*LN('Raw data'!AI730/Shannon!$D730)</f>
        <v>#NUM!</v>
      </c>
      <c r="AK730" s="175" t="e">
        <f>('Raw data'!AJ730/Shannon!$D730)*LN('Raw data'!AJ730/Shannon!$D730)</f>
        <v>#NUM!</v>
      </c>
      <c r="AL730" s="175" t="e">
        <f>('Raw data'!AK730/Shannon!$D730)*LN('Raw data'!AK730/Shannon!$D730)</f>
        <v>#NUM!</v>
      </c>
      <c r="AM730" s="175" t="e">
        <f>('Raw data'!AL730/Shannon!$D730)*LN('Raw data'!AL730/Shannon!$D730)</f>
        <v>#NUM!</v>
      </c>
      <c r="AN730" s="175" t="e">
        <f>('Raw data'!AM730/Shannon!$D730)*LN('Raw data'!AM730/Shannon!$D730)</f>
        <v>#NUM!</v>
      </c>
      <c r="AO730" s="175" t="e">
        <f>('Raw data'!AN730/Shannon!$D730)*LN('Raw data'!AN730/Shannon!$D730)</f>
        <v>#NUM!</v>
      </c>
      <c r="AP730" s="175" t="e">
        <f>('Raw data'!AO730/Shannon!$D730)*LN('Raw data'!AO730/Shannon!$D730)</f>
        <v>#NUM!</v>
      </c>
      <c r="AQ730" s="175" t="e">
        <f>('Raw data'!AP730/Shannon!$D730)*LN('Raw data'!AP730/Shannon!$D730)</f>
        <v>#NUM!</v>
      </c>
      <c r="AR730" s="175" t="e">
        <f>('Raw data'!AQ730/Shannon!$D730)*LN('Raw data'!AQ730/Shannon!$D730)</f>
        <v>#NUM!</v>
      </c>
      <c r="AS730" s="175" t="e">
        <f>('Raw data'!AR730/Shannon!$D730)*LN('Raw data'!AR730/Shannon!$D730)</f>
        <v>#NUM!</v>
      </c>
      <c r="AT730" s="175" t="e">
        <f>('Raw data'!AS730/Shannon!$D730)*LN('Raw data'!AS730/Shannon!$D730)</f>
        <v>#NUM!</v>
      </c>
      <c r="AU730" s="175" t="e">
        <f>('Raw data'!AT730/Shannon!$D730)*LN('Raw data'!AT730/Shannon!$D730)</f>
        <v>#NUM!</v>
      </c>
      <c r="AV730" s="175">
        <f>('Raw data'!AU730/Shannon!$D730)*LN('Raw data'!AU730/Shannon!$D730)</f>
        <v>-4.0237108929724361E-2</v>
      </c>
      <c r="AW730" s="175" t="e">
        <f>('Raw data'!AV730/Shannon!$D730)*LN('Raw data'!AV730/Shannon!$D730)</f>
        <v>#NUM!</v>
      </c>
      <c r="AX730" s="175" t="e">
        <f>('Raw data'!AW730/Shannon!$D730)*LN('Raw data'!AW730/Shannon!$D730)</f>
        <v>#NUM!</v>
      </c>
      <c r="AY730" s="175" t="e">
        <f>('Raw data'!AX730/Shannon!$D730)*LN('Raw data'!AX730/Shannon!$D730)</f>
        <v>#NUM!</v>
      </c>
      <c r="AZ730" s="175" t="e">
        <f>('Raw data'!AY730/Shannon!$D730)*LN('Raw data'!AY730/Shannon!$D730)</f>
        <v>#NUM!</v>
      </c>
      <c r="BA730" s="175" t="e">
        <f>('Raw data'!AZ730/Shannon!$D730)*LN('Raw data'!AZ730/Shannon!$D730)</f>
        <v>#NUM!</v>
      </c>
      <c r="BB730" s="175" t="e">
        <f>('Raw data'!BA730/Shannon!$D730)*LN('Raw data'!BA730/Shannon!$D730)</f>
        <v>#NUM!</v>
      </c>
      <c r="BC730" s="175" t="e">
        <f>('Raw data'!BB730/Shannon!$D730)*LN('Raw data'!BB730/Shannon!$D730)</f>
        <v>#NUM!</v>
      </c>
      <c r="BD730" s="175" t="e">
        <f>('Raw data'!BC730/Shannon!$D730)*LN('Raw data'!BC730/Shannon!$D730)</f>
        <v>#NUM!</v>
      </c>
      <c r="BE730" s="175" t="e">
        <f>('Raw data'!BD730/Shannon!$D730)*LN('Raw data'!BD730/Shannon!$D730)</f>
        <v>#NUM!</v>
      </c>
      <c r="BF730" s="175" t="e">
        <f>('Raw data'!BE730/Shannon!$D730)*LN('Raw data'!BE730/Shannon!$D730)</f>
        <v>#NUM!</v>
      </c>
      <c r="BG730" s="175" t="e">
        <f>('Raw data'!BF730/Shannon!$D730)*LN('Raw data'!BF730/Shannon!$D730)</f>
        <v>#NUM!</v>
      </c>
      <c r="BH730" s="175" t="e">
        <f>('Raw data'!BG730/Shannon!$D730)*LN('Raw data'!BG730/Shannon!$D730)</f>
        <v>#NUM!</v>
      </c>
      <c r="BI730" s="175" t="e">
        <f>('Raw data'!BH730/Shannon!$D730)*LN('Raw data'!BH730/Shannon!$D730)</f>
        <v>#NUM!</v>
      </c>
      <c r="BJ730" s="175" t="e">
        <f>('Raw data'!BI730/Shannon!$D730)*LN('Raw data'!BI730/Shannon!$D730)</f>
        <v>#NUM!</v>
      </c>
      <c r="BK730" s="175" t="e">
        <f>('Raw data'!BJ730/Shannon!$D730)*LN('Raw data'!BJ730/Shannon!$D730)</f>
        <v>#NUM!</v>
      </c>
      <c r="BL730" s="175" t="e">
        <f>('Raw data'!BK730/Shannon!$D730)*LN('Raw data'!BK730/Shannon!$D730)</f>
        <v>#NUM!</v>
      </c>
      <c r="BM730" s="175" t="e">
        <f>('Raw data'!BL730/Shannon!$D730)*LN('Raw data'!BL730/Shannon!$D730)</f>
        <v>#NUM!</v>
      </c>
      <c r="BN730" s="175" t="e">
        <f>('Raw data'!BM730/Shannon!$D730)*LN('Raw data'!BM730/Shannon!$D730)</f>
        <v>#NUM!</v>
      </c>
      <c r="BO730" s="175" t="e">
        <f>('Raw data'!BN730/Shannon!$D730)*LN('Raw data'!BN730/Shannon!$D730)</f>
        <v>#NUM!</v>
      </c>
      <c r="BP730" s="175" t="e">
        <f>('Raw data'!BO730/Shannon!$D730)*LN('Raw data'!BO730/Shannon!$D730)</f>
        <v>#NUM!</v>
      </c>
      <c r="BQ730" s="175" t="e">
        <f>('Raw data'!BP730/Shannon!$D730)*LN('Raw data'!BP730/Shannon!$D730)</f>
        <v>#NUM!</v>
      </c>
      <c r="BR730" s="175" t="e">
        <f>('Raw data'!BQ730/Shannon!$D730)*LN('Raw data'!BQ730/Shannon!$D730)</f>
        <v>#NUM!</v>
      </c>
      <c r="BS730" s="175" t="e">
        <f>('Raw data'!BR730/Shannon!$D730)*LN('Raw data'!BR730/Shannon!$D730)</f>
        <v>#NUM!</v>
      </c>
      <c r="BT730" s="175" t="e">
        <f>('Raw data'!BS730/Shannon!$D730)*LN('Raw data'!BS730/Shannon!$D730)</f>
        <v>#NUM!</v>
      </c>
      <c r="BU730" s="175" t="e">
        <f>('Raw data'!BT730/Shannon!$D730)*LN('Raw data'!BT730/Shannon!$D730)</f>
        <v>#NUM!</v>
      </c>
      <c r="BV730" s="175" t="e">
        <f>('Raw data'!BU730/Shannon!$D730)*LN('Raw data'!BU730/Shannon!$D730)</f>
        <v>#NUM!</v>
      </c>
      <c r="BW730" s="175" t="e">
        <f>('Raw data'!BV730/Shannon!$D730)*LN('Raw data'!BV730/Shannon!$D730)</f>
        <v>#NUM!</v>
      </c>
      <c r="BX730" s="175" t="e">
        <f>('Raw data'!BW730/Shannon!$D730)*LN('Raw data'!BW730/Shannon!$D730)</f>
        <v>#NUM!</v>
      </c>
      <c r="BY730" s="175" t="e">
        <f>('Raw data'!BX730/Shannon!$D730)*LN('Raw data'!BX730/Shannon!$D730)</f>
        <v>#NUM!</v>
      </c>
      <c r="BZ730" s="175" t="e">
        <f>('Raw data'!BY730/Shannon!$D730)*LN('Raw data'!BY730/Shannon!$D730)</f>
        <v>#NUM!</v>
      </c>
      <c r="CA730" s="175" t="e">
        <f>('Raw data'!BZ730/Shannon!$D730)*LN('Raw data'!BZ730/Shannon!$D730)</f>
        <v>#NUM!</v>
      </c>
      <c r="CB730" s="175" t="e">
        <f>('Raw data'!CA730/Shannon!$D730)*LN('Raw data'!CA730/Shannon!$D730)</f>
        <v>#NUM!</v>
      </c>
      <c r="CC730" s="175" t="e">
        <f>('Raw data'!CB730/Shannon!$D730)*LN('Raw data'!CB730/Shannon!$D730)</f>
        <v>#NUM!</v>
      </c>
      <c r="CD730" s="175" t="e">
        <f>('Raw data'!CC730/Shannon!$D730)*LN('Raw data'!CC730/Shannon!$D730)</f>
        <v>#NUM!</v>
      </c>
      <c r="CF730" s="176">
        <f t="shared" si="11"/>
        <v>5.7907383061686829E-2</v>
      </c>
      <c r="CG730" s="175"/>
      <c r="CH730" s="175"/>
      <c r="CI730" s="175"/>
      <c r="CJ730" s="175"/>
      <c r="CK730" s="175"/>
      <c r="CL730" s="175"/>
      <c r="CM730" s="175"/>
      <c r="CN730" s="175"/>
      <c r="CO730" s="175"/>
      <c r="CP730" s="175"/>
      <c r="CQ730" s="175"/>
      <c r="CR730" s="175"/>
      <c r="CS730" s="175"/>
      <c r="CT730" s="175"/>
      <c r="CU730" s="175"/>
      <c r="CV730" s="175"/>
      <c r="CW730" s="175"/>
      <c r="CX730" s="175"/>
      <c r="CY730" s="175"/>
      <c r="CZ730" s="175"/>
      <c r="DA730" s="175"/>
      <c r="DB730" s="175"/>
      <c r="DC730" s="175"/>
      <c r="DD730" s="175"/>
      <c r="DE730" s="175"/>
      <c r="DF730" s="175">
        <v>-9.5804669179366617E-3</v>
      </c>
      <c r="DG730" s="175"/>
      <c r="DH730" s="175"/>
      <c r="DI730" s="175"/>
      <c r="DJ730" s="175">
        <v>-8.0898072140258102E-3</v>
      </c>
      <c r="DK730" s="175"/>
      <c r="DL730" s="175"/>
      <c r="DM730" s="175"/>
      <c r="DN730" s="175"/>
      <c r="DO730" s="175"/>
      <c r="DP730" s="175"/>
      <c r="DQ730" s="175"/>
      <c r="DR730" s="175"/>
      <c r="DS730" s="175"/>
      <c r="DT730" s="175"/>
      <c r="DU730" s="175"/>
      <c r="DV730" s="175"/>
      <c r="DW730" s="175"/>
      <c r="DX730" s="175"/>
      <c r="DY730" s="175"/>
      <c r="DZ730" s="175">
        <v>-4.0237108929724361E-2</v>
      </c>
      <c r="EA730" s="175"/>
      <c r="EB730" s="175"/>
      <c r="EC730" s="175"/>
      <c r="ED730" s="175"/>
      <c r="EE730" s="175"/>
      <c r="EF730" s="175"/>
      <c r="EG730" s="175"/>
      <c r="EH730" s="175"/>
      <c r="EI730" s="175"/>
      <c r="EJ730" s="175"/>
      <c r="EK730" s="175"/>
      <c r="EL730" s="175"/>
      <c r="EM730" s="175"/>
      <c r="EN730" s="175"/>
      <c r="EO730" s="175"/>
      <c r="EP730" s="175"/>
      <c r="EQ730" s="175"/>
      <c r="ER730" s="175"/>
      <c r="ES730" s="175"/>
      <c r="ET730" s="175"/>
      <c r="EU730" s="175"/>
      <c r="EV730" s="175"/>
      <c r="EW730" s="175"/>
      <c r="EX730" s="175"/>
      <c r="EY730" s="175"/>
      <c r="EZ730" s="175"/>
      <c r="FA730" s="175"/>
      <c r="FB730" s="175"/>
      <c r="FC730" s="175"/>
      <c r="FD730" s="175"/>
      <c r="FE730" s="175"/>
      <c r="FF730" s="175"/>
      <c r="FG730" s="175"/>
      <c r="FH730" s="175"/>
    </row>
    <row r="731" spans="2:164" x14ac:dyDescent="0.2">
      <c r="B731" s="13">
        <v>49</v>
      </c>
      <c r="C731" s="14">
        <v>8</v>
      </c>
      <c r="D731">
        <f>SUM('Raw data'!D731:CC731)</f>
        <v>4190</v>
      </c>
      <c r="E731" s="175" t="e">
        <f>('Raw data'!D731/Shannon!$D731)*LN('Raw data'!D731/Shannon!$D731)</f>
        <v>#NUM!</v>
      </c>
      <c r="F731" s="175">
        <f>('Raw data'!E731/Shannon!$D731)*LN('Raw data'!E731/Shannon!$D731)</f>
        <v>-1.0683012183061119E-2</v>
      </c>
      <c r="G731" s="175" t="e">
        <f>('Raw data'!F731/Shannon!$D731)*LN('Raw data'!F731/Shannon!$D731)</f>
        <v>#NUM!</v>
      </c>
      <c r="H731" s="175" t="e">
        <f>('Raw data'!G731/Shannon!$D731)*LN('Raw data'!G731/Shannon!$D731)</f>
        <v>#NUM!</v>
      </c>
      <c r="I731" s="175" t="e">
        <f>('Raw data'!H731/Shannon!$D731)*LN('Raw data'!H731/Shannon!$D731)</f>
        <v>#NUM!</v>
      </c>
      <c r="J731" s="175" t="e">
        <f>('Raw data'!I731/Shannon!$D731)*LN('Raw data'!I731/Shannon!$D731)</f>
        <v>#NUM!</v>
      </c>
      <c r="K731" s="175" t="e">
        <f>('Raw data'!J731/Shannon!$D731)*LN('Raw data'!J731/Shannon!$D731)</f>
        <v>#NUM!</v>
      </c>
      <c r="L731" s="175" t="e">
        <f>('Raw data'!K731/Shannon!$D731)*LN('Raw data'!K731/Shannon!$D731)</f>
        <v>#NUM!</v>
      </c>
      <c r="M731" s="175" t="e">
        <f>('Raw data'!L731/Shannon!$D731)*LN('Raw data'!L731/Shannon!$D731)</f>
        <v>#NUM!</v>
      </c>
      <c r="N731" s="175" t="e">
        <f>('Raw data'!M731/Shannon!$D731)*LN('Raw data'!M731/Shannon!$D731)</f>
        <v>#NUM!</v>
      </c>
      <c r="O731" s="175" t="e">
        <f>('Raw data'!N731/Shannon!$D731)*LN('Raw data'!N731/Shannon!$D731)</f>
        <v>#NUM!</v>
      </c>
      <c r="P731" s="175" t="e">
        <f>('Raw data'!O731/Shannon!$D731)*LN('Raw data'!O731/Shannon!$D731)</f>
        <v>#NUM!</v>
      </c>
      <c r="Q731" s="175" t="e">
        <f>('Raw data'!P731/Shannon!$D731)*LN('Raw data'!P731/Shannon!$D731)</f>
        <v>#NUM!</v>
      </c>
      <c r="R731" s="175" t="e">
        <f>('Raw data'!Q731/Shannon!$D731)*LN('Raw data'!Q731/Shannon!$D731)</f>
        <v>#NUM!</v>
      </c>
      <c r="S731" s="175" t="e">
        <f>('Raw data'!R731/Shannon!$D731)*LN('Raw data'!R731/Shannon!$D731)</f>
        <v>#NUM!</v>
      </c>
      <c r="T731" s="175" t="e">
        <f>('Raw data'!S731/Shannon!$D731)*LN('Raw data'!S731/Shannon!$D731)</f>
        <v>#NUM!</v>
      </c>
      <c r="U731" s="175" t="e">
        <f>('Raw data'!T731/Shannon!$D731)*LN('Raw data'!T731/Shannon!$D731)</f>
        <v>#NUM!</v>
      </c>
      <c r="V731" s="175" t="e">
        <f>('Raw data'!U731/Shannon!$D731)*LN('Raw data'!U731/Shannon!$D731)</f>
        <v>#NUM!</v>
      </c>
      <c r="W731" s="175" t="e">
        <f>('Raw data'!V731/Shannon!$D731)*LN('Raw data'!V731/Shannon!$D731)</f>
        <v>#NUM!</v>
      </c>
      <c r="X731" s="175" t="e">
        <f>('Raw data'!W731/Shannon!$D731)*LN('Raw data'!W731/Shannon!$D731)</f>
        <v>#NUM!</v>
      </c>
      <c r="Y731" s="175" t="e">
        <f>('Raw data'!X731/Shannon!$D731)*LN('Raw data'!X731/Shannon!$D731)</f>
        <v>#NUM!</v>
      </c>
      <c r="Z731" s="175" t="e">
        <f>('Raw data'!Y731/Shannon!$D731)*LN('Raw data'!Y731/Shannon!$D731)</f>
        <v>#NUM!</v>
      </c>
      <c r="AA731" s="175" t="e">
        <f>('Raw data'!Z731/Shannon!$D731)*LN('Raw data'!Z731/Shannon!$D731)</f>
        <v>#NUM!</v>
      </c>
      <c r="AB731" s="175">
        <f>('Raw data'!AA731/Shannon!$D731)*LN('Raw data'!AA731/Shannon!$D731)</f>
        <v>-2.7562553296007895E-2</v>
      </c>
      <c r="AC731" s="175">
        <f>('Raw data'!AB731/Shannon!$D731)*LN('Raw data'!AB731/Shannon!$D731)</f>
        <v>-4.748240415364325E-2</v>
      </c>
      <c r="AD731" s="175" t="e">
        <f>('Raw data'!AC731/Shannon!$D731)*LN('Raw data'!AC731/Shannon!$D731)</f>
        <v>#NUM!</v>
      </c>
      <c r="AE731" s="175" t="e">
        <f>('Raw data'!AD731/Shannon!$D731)*LN('Raw data'!AD731/Shannon!$D731)</f>
        <v>#NUM!</v>
      </c>
      <c r="AF731" s="175">
        <f>('Raw data'!AE731/Shannon!$D731)*LN('Raw data'!AE731/Shannon!$D731)</f>
        <v>-6.909835456971733E-2</v>
      </c>
      <c r="AG731" s="175">
        <f>('Raw data'!AF731/Shannon!$D731)*LN('Raw data'!AF731/Shannon!$D731)</f>
        <v>-1.5600994783125523E-2</v>
      </c>
      <c r="AH731" s="175" t="e">
        <f>('Raw data'!AG731/Shannon!$D731)*LN('Raw data'!AG731/Shannon!$D731)</f>
        <v>#NUM!</v>
      </c>
      <c r="AI731" s="175" t="e">
        <f>('Raw data'!AH731/Shannon!$D731)*LN('Raw data'!AH731/Shannon!$D731)</f>
        <v>#NUM!</v>
      </c>
      <c r="AJ731" s="175" t="e">
        <f>('Raw data'!AI731/Shannon!$D731)*LN('Raw data'!AI731/Shannon!$D731)</f>
        <v>#NUM!</v>
      </c>
      <c r="AK731" s="175" t="e">
        <f>('Raw data'!AJ731/Shannon!$D731)*LN('Raw data'!AJ731/Shannon!$D731)</f>
        <v>#NUM!</v>
      </c>
      <c r="AL731" s="175" t="e">
        <f>('Raw data'!AK731/Shannon!$D731)*LN('Raw data'!AK731/Shannon!$D731)</f>
        <v>#NUM!</v>
      </c>
      <c r="AM731" s="175" t="e">
        <f>('Raw data'!AL731/Shannon!$D731)*LN('Raw data'!AL731/Shannon!$D731)</f>
        <v>#NUM!</v>
      </c>
      <c r="AN731" s="175" t="e">
        <f>('Raw data'!AM731/Shannon!$D731)*LN('Raw data'!AM731/Shannon!$D731)</f>
        <v>#NUM!</v>
      </c>
      <c r="AO731" s="175" t="e">
        <f>('Raw data'!AN731/Shannon!$D731)*LN('Raw data'!AN731/Shannon!$D731)</f>
        <v>#NUM!</v>
      </c>
      <c r="AP731" s="175" t="e">
        <f>('Raw data'!AO731/Shannon!$D731)*LN('Raw data'!AO731/Shannon!$D731)</f>
        <v>#NUM!</v>
      </c>
      <c r="AQ731" s="175" t="e">
        <f>('Raw data'!AP731/Shannon!$D731)*LN('Raw data'!AP731/Shannon!$D731)</f>
        <v>#NUM!</v>
      </c>
      <c r="AR731" s="175" t="e">
        <f>('Raw data'!AQ731/Shannon!$D731)*LN('Raw data'!AQ731/Shannon!$D731)</f>
        <v>#NUM!</v>
      </c>
      <c r="AS731" s="175" t="e">
        <f>('Raw data'!AR731/Shannon!$D731)*LN('Raw data'!AR731/Shannon!$D731)</f>
        <v>#NUM!</v>
      </c>
      <c r="AT731" s="175" t="e">
        <f>('Raw data'!AS731/Shannon!$D731)*LN('Raw data'!AS731/Shannon!$D731)</f>
        <v>#NUM!</v>
      </c>
      <c r="AU731" s="175" t="e">
        <f>('Raw data'!AT731/Shannon!$D731)*LN('Raw data'!AT731/Shannon!$D731)</f>
        <v>#NUM!</v>
      </c>
      <c r="AV731" s="175">
        <f>('Raw data'!AU731/Shannon!$D731)*LN('Raw data'!AU731/Shannon!$D731)</f>
        <v>-8.4518056405239211E-2</v>
      </c>
      <c r="AW731" s="175" t="e">
        <f>('Raw data'!AV731/Shannon!$D731)*LN('Raw data'!AV731/Shannon!$D731)</f>
        <v>#NUM!</v>
      </c>
      <c r="AX731" s="175" t="e">
        <f>('Raw data'!AW731/Shannon!$D731)*LN('Raw data'!AW731/Shannon!$D731)</f>
        <v>#NUM!</v>
      </c>
      <c r="AY731" s="175" t="e">
        <f>('Raw data'!AX731/Shannon!$D731)*LN('Raw data'!AX731/Shannon!$D731)</f>
        <v>#NUM!</v>
      </c>
      <c r="AZ731" s="175" t="e">
        <f>('Raw data'!AY731/Shannon!$D731)*LN('Raw data'!AY731/Shannon!$D731)</f>
        <v>#NUM!</v>
      </c>
      <c r="BA731" s="175" t="e">
        <f>('Raw data'!AZ731/Shannon!$D731)*LN('Raw data'!AZ731/Shannon!$D731)</f>
        <v>#NUM!</v>
      </c>
      <c r="BB731" s="175" t="e">
        <f>('Raw data'!BA731/Shannon!$D731)*LN('Raw data'!BA731/Shannon!$D731)</f>
        <v>#NUM!</v>
      </c>
      <c r="BC731" s="175" t="e">
        <f>('Raw data'!BB731/Shannon!$D731)*LN('Raw data'!BB731/Shannon!$D731)</f>
        <v>#NUM!</v>
      </c>
      <c r="BD731" s="175" t="e">
        <f>('Raw data'!BC731/Shannon!$D731)*LN('Raw data'!BC731/Shannon!$D731)</f>
        <v>#NUM!</v>
      </c>
      <c r="BE731" s="175" t="e">
        <f>('Raw data'!BD731/Shannon!$D731)*LN('Raw data'!BD731/Shannon!$D731)</f>
        <v>#NUM!</v>
      </c>
      <c r="BF731" s="175" t="e">
        <f>('Raw data'!BE731/Shannon!$D731)*LN('Raw data'!BE731/Shannon!$D731)</f>
        <v>#NUM!</v>
      </c>
      <c r="BG731" s="175" t="e">
        <f>('Raw data'!BF731/Shannon!$D731)*LN('Raw data'!BF731/Shannon!$D731)</f>
        <v>#NUM!</v>
      </c>
      <c r="BH731" s="175" t="e">
        <f>('Raw data'!BG731/Shannon!$D731)*LN('Raw data'!BG731/Shannon!$D731)</f>
        <v>#NUM!</v>
      </c>
      <c r="BI731" s="175" t="e">
        <f>('Raw data'!BH731/Shannon!$D731)*LN('Raw data'!BH731/Shannon!$D731)</f>
        <v>#NUM!</v>
      </c>
      <c r="BJ731" s="175" t="e">
        <f>('Raw data'!BI731/Shannon!$D731)*LN('Raw data'!BI731/Shannon!$D731)</f>
        <v>#NUM!</v>
      </c>
      <c r="BK731" s="175" t="e">
        <f>('Raw data'!BJ731/Shannon!$D731)*LN('Raw data'!BJ731/Shannon!$D731)</f>
        <v>#NUM!</v>
      </c>
      <c r="BL731" s="175" t="e">
        <f>('Raw data'!BK731/Shannon!$D731)*LN('Raw data'!BK731/Shannon!$D731)</f>
        <v>#NUM!</v>
      </c>
      <c r="BM731" s="175" t="e">
        <f>('Raw data'!BL731/Shannon!$D731)*LN('Raw data'!BL731/Shannon!$D731)</f>
        <v>#NUM!</v>
      </c>
      <c r="BN731" s="175" t="e">
        <f>('Raw data'!BM731/Shannon!$D731)*LN('Raw data'!BM731/Shannon!$D731)</f>
        <v>#NUM!</v>
      </c>
      <c r="BO731" s="175" t="e">
        <f>('Raw data'!BN731/Shannon!$D731)*LN('Raw data'!BN731/Shannon!$D731)</f>
        <v>#NUM!</v>
      </c>
      <c r="BP731" s="175" t="e">
        <f>('Raw data'!BO731/Shannon!$D731)*LN('Raw data'!BO731/Shannon!$D731)</f>
        <v>#NUM!</v>
      </c>
      <c r="BQ731" s="175" t="e">
        <f>('Raw data'!BP731/Shannon!$D731)*LN('Raw data'!BP731/Shannon!$D731)</f>
        <v>#NUM!</v>
      </c>
      <c r="BR731" s="175" t="e">
        <f>('Raw data'!BQ731/Shannon!$D731)*LN('Raw data'!BQ731/Shannon!$D731)</f>
        <v>#NUM!</v>
      </c>
      <c r="BS731" s="175" t="e">
        <f>('Raw data'!BR731/Shannon!$D731)*LN('Raw data'!BR731/Shannon!$D731)</f>
        <v>#NUM!</v>
      </c>
      <c r="BT731" s="175" t="e">
        <f>('Raw data'!BS731/Shannon!$D731)*LN('Raw data'!BS731/Shannon!$D731)</f>
        <v>#NUM!</v>
      </c>
      <c r="BU731" s="175" t="e">
        <f>('Raw data'!BT731/Shannon!$D731)*LN('Raw data'!BT731/Shannon!$D731)</f>
        <v>#NUM!</v>
      </c>
      <c r="BV731" s="175" t="e">
        <f>('Raw data'!BU731/Shannon!$D731)*LN('Raw data'!BU731/Shannon!$D731)</f>
        <v>#NUM!</v>
      </c>
      <c r="BW731" s="175" t="e">
        <f>('Raw data'!BV731/Shannon!$D731)*LN('Raw data'!BV731/Shannon!$D731)</f>
        <v>#NUM!</v>
      </c>
      <c r="BX731" s="175" t="e">
        <f>('Raw data'!BW731/Shannon!$D731)*LN('Raw data'!BW731/Shannon!$D731)</f>
        <v>#NUM!</v>
      </c>
      <c r="BY731" s="175" t="e">
        <f>('Raw data'!BX731/Shannon!$D731)*LN('Raw data'!BX731/Shannon!$D731)</f>
        <v>#NUM!</v>
      </c>
      <c r="BZ731" s="175" t="e">
        <f>('Raw data'!BY731/Shannon!$D731)*LN('Raw data'!BY731/Shannon!$D731)</f>
        <v>#NUM!</v>
      </c>
      <c r="CA731" s="175" t="e">
        <f>('Raw data'!BZ731/Shannon!$D731)*LN('Raw data'!BZ731/Shannon!$D731)</f>
        <v>#NUM!</v>
      </c>
      <c r="CB731" s="175" t="e">
        <f>('Raw data'!CA731/Shannon!$D731)*LN('Raw data'!CA731/Shannon!$D731)</f>
        <v>#NUM!</v>
      </c>
      <c r="CC731" s="175" t="e">
        <f>('Raw data'!CB731/Shannon!$D731)*LN('Raw data'!CB731/Shannon!$D731)</f>
        <v>#NUM!</v>
      </c>
      <c r="CD731" s="175" t="e">
        <f>('Raw data'!CC731/Shannon!$D731)*LN('Raw data'!CC731/Shannon!$D731)</f>
        <v>#NUM!</v>
      </c>
      <c r="CF731" s="176">
        <f t="shared" si="11"/>
        <v>0.25494537539079432</v>
      </c>
      <c r="CG731" s="175"/>
      <c r="CH731" s="175"/>
      <c r="CI731" s="175"/>
      <c r="CJ731" s="175">
        <v>-1.0683012183061119E-2</v>
      </c>
      <c r="CK731" s="175"/>
      <c r="CL731" s="175"/>
      <c r="CM731" s="175"/>
      <c r="CN731" s="175"/>
      <c r="CO731" s="175"/>
      <c r="CP731" s="175"/>
      <c r="CQ731" s="175"/>
      <c r="CR731" s="175"/>
      <c r="CS731" s="175"/>
      <c r="CT731" s="175"/>
      <c r="CU731" s="175"/>
      <c r="CV731" s="175"/>
      <c r="CW731" s="175"/>
      <c r="CX731" s="175"/>
      <c r="CY731" s="175"/>
      <c r="CZ731" s="175"/>
      <c r="DA731" s="175"/>
      <c r="DB731" s="175"/>
      <c r="DC731" s="175"/>
      <c r="DD731" s="175"/>
      <c r="DE731" s="175"/>
      <c r="DF731" s="175">
        <v>-2.7562553296007895E-2</v>
      </c>
      <c r="DG731" s="175">
        <v>-4.748240415364325E-2</v>
      </c>
      <c r="DH731" s="175"/>
      <c r="DI731" s="175"/>
      <c r="DJ731" s="175">
        <v>-6.909835456971733E-2</v>
      </c>
      <c r="DK731" s="175">
        <v>-1.5600994783125523E-2</v>
      </c>
      <c r="DL731" s="175"/>
      <c r="DM731" s="175"/>
      <c r="DN731" s="175"/>
      <c r="DO731" s="175"/>
      <c r="DP731" s="175"/>
      <c r="DQ731" s="175"/>
      <c r="DR731" s="175"/>
      <c r="DS731" s="175"/>
      <c r="DT731" s="175"/>
      <c r="DU731" s="175"/>
      <c r="DV731" s="175"/>
      <c r="DW731" s="175"/>
      <c r="DX731" s="175"/>
      <c r="DY731" s="175"/>
      <c r="DZ731" s="175">
        <v>-8.4518056405239211E-2</v>
      </c>
      <c r="EA731" s="175"/>
      <c r="EB731" s="175"/>
      <c r="EC731" s="175"/>
      <c r="ED731" s="175"/>
      <c r="EE731" s="175"/>
      <c r="EF731" s="175"/>
      <c r="EG731" s="175"/>
      <c r="EH731" s="175"/>
      <c r="EI731" s="175"/>
      <c r="EJ731" s="175"/>
      <c r="EK731" s="175"/>
      <c r="EL731" s="175"/>
      <c r="EM731" s="175"/>
      <c r="EN731" s="175"/>
      <c r="EO731" s="175"/>
      <c r="EP731" s="175"/>
      <c r="EQ731" s="175"/>
      <c r="ER731" s="175"/>
      <c r="ES731" s="175"/>
      <c r="ET731" s="175"/>
      <c r="EU731" s="175"/>
      <c r="EV731" s="175"/>
      <c r="EW731" s="175"/>
      <c r="EX731" s="175"/>
      <c r="EY731" s="175"/>
      <c r="EZ731" s="175"/>
      <c r="FA731" s="175"/>
      <c r="FB731" s="175"/>
      <c r="FC731" s="175"/>
      <c r="FD731" s="175"/>
      <c r="FE731" s="175"/>
      <c r="FF731" s="175"/>
      <c r="FG731" s="175"/>
      <c r="FH731" s="175"/>
    </row>
    <row r="732" spans="2:164" x14ac:dyDescent="0.2">
      <c r="B732" s="13">
        <v>49</v>
      </c>
      <c r="C732" s="14">
        <v>9</v>
      </c>
      <c r="D732">
        <f>SUM('Raw data'!D732:CC732)</f>
        <v>2337</v>
      </c>
      <c r="E732" s="175" t="e">
        <f>('Raw data'!D732/Shannon!$D732)*LN('Raw data'!D732/Shannon!$D732)</f>
        <v>#NUM!</v>
      </c>
      <c r="F732" s="175" t="e">
        <f>('Raw data'!E732/Shannon!$D732)*LN('Raw data'!E732/Shannon!$D732)</f>
        <v>#NUM!</v>
      </c>
      <c r="G732" s="175" t="e">
        <f>('Raw data'!F732/Shannon!$D732)*LN('Raw data'!F732/Shannon!$D732)</f>
        <v>#NUM!</v>
      </c>
      <c r="H732" s="175" t="e">
        <f>('Raw data'!G732/Shannon!$D732)*LN('Raw data'!G732/Shannon!$D732)</f>
        <v>#NUM!</v>
      </c>
      <c r="I732" s="175" t="e">
        <f>('Raw data'!H732/Shannon!$D732)*LN('Raw data'!H732/Shannon!$D732)</f>
        <v>#NUM!</v>
      </c>
      <c r="J732" s="175" t="e">
        <f>('Raw data'!I732/Shannon!$D732)*LN('Raw data'!I732/Shannon!$D732)</f>
        <v>#NUM!</v>
      </c>
      <c r="K732" s="175" t="e">
        <f>('Raw data'!J732/Shannon!$D732)*LN('Raw data'!J732/Shannon!$D732)</f>
        <v>#NUM!</v>
      </c>
      <c r="L732" s="175" t="e">
        <f>('Raw data'!K732/Shannon!$D732)*LN('Raw data'!K732/Shannon!$D732)</f>
        <v>#NUM!</v>
      </c>
      <c r="M732" s="175" t="e">
        <f>('Raw data'!L732/Shannon!$D732)*LN('Raw data'!L732/Shannon!$D732)</f>
        <v>#NUM!</v>
      </c>
      <c r="N732" s="175" t="e">
        <f>('Raw data'!M732/Shannon!$D732)*LN('Raw data'!M732/Shannon!$D732)</f>
        <v>#NUM!</v>
      </c>
      <c r="O732" s="175" t="e">
        <f>('Raw data'!N732/Shannon!$D732)*LN('Raw data'!N732/Shannon!$D732)</f>
        <v>#NUM!</v>
      </c>
      <c r="P732" s="175" t="e">
        <f>('Raw data'!O732/Shannon!$D732)*LN('Raw data'!O732/Shannon!$D732)</f>
        <v>#NUM!</v>
      </c>
      <c r="Q732" s="175" t="e">
        <f>('Raw data'!P732/Shannon!$D732)*LN('Raw data'!P732/Shannon!$D732)</f>
        <v>#NUM!</v>
      </c>
      <c r="R732" s="175" t="e">
        <f>('Raw data'!Q732/Shannon!$D732)*LN('Raw data'!Q732/Shannon!$D732)</f>
        <v>#NUM!</v>
      </c>
      <c r="S732" s="175" t="e">
        <f>('Raw data'!R732/Shannon!$D732)*LN('Raw data'!R732/Shannon!$D732)</f>
        <v>#NUM!</v>
      </c>
      <c r="T732" s="175" t="e">
        <f>('Raw data'!S732/Shannon!$D732)*LN('Raw data'!S732/Shannon!$D732)</f>
        <v>#NUM!</v>
      </c>
      <c r="U732" s="175">
        <f>('Raw data'!T732/Shannon!$D732)*LN('Raw data'!T732/Shannon!$D732)</f>
        <v>-3.3190514910307481E-3</v>
      </c>
      <c r="V732" s="175" t="e">
        <f>('Raw data'!U732/Shannon!$D732)*LN('Raw data'!U732/Shannon!$D732)</f>
        <v>#NUM!</v>
      </c>
      <c r="W732" s="175" t="e">
        <f>('Raw data'!V732/Shannon!$D732)*LN('Raw data'!V732/Shannon!$D732)</f>
        <v>#NUM!</v>
      </c>
      <c r="X732" s="175" t="e">
        <f>('Raw data'!W732/Shannon!$D732)*LN('Raw data'!W732/Shannon!$D732)</f>
        <v>#NUM!</v>
      </c>
      <c r="Y732" s="175" t="e">
        <f>('Raw data'!X732/Shannon!$D732)*LN('Raw data'!X732/Shannon!$D732)</f>
        <v>#NUM!</v>
      </c>
      <c r="Z732" s="175" t="e">
        <f>('Raw data'!Y732/Shannon!$D732)*LN('Raw data'!Y732/Shannon!$D732)</f>
        <v>#NUM!</v>
      </c>
      <c r="AA732" s="175" t="e">
        <f>('Raw data'!Z732/Shannon!$D732)*LN('Raw data'!Z732/Shannon!$D732)</f>
        <v>#NUM!</v>
      </c>
      <c r="AB732" s="175">
        <f>('Raw data'!AA732/Shannon!$D732)*LN('Raw data'!AA732/Shannon!$D732)</f>
        <v>-1.8649195337794806E-2</v>
      </c>
      <c r="AC732" s="175" t="e">
        <f>('Raw data'!AB732/Shannon!$D732)*LN('Raw data'!AB732/Shannon!$D732)</f>
        <v>#NUM!</v>
      </c>
      <c r="AD732" s="175" t="e">
        <f>('Raw data'!AC732/Shannon!$D732)*LN('Raw data'!AC732/Shannon!$D732)</f>
        <v>#NUM!</v>
      </c>
      <c r="AE732" s="175" t="e">
        <f>('Raw data'!AD732/Shannon!$D732)*LN('Raw data'!AD732/Shannon!$D732)</f>
        <v>#NUM!</v>
      </c>
      <c r="AF732" s="175" t="e">
        <f>('Raw data'!AE732/Shannon!$D732)*LN('Raw data'!AE732/Shannon!$D732)</f>
        <v>#NUM!</v>
      </c>
      <c r="AG732" s="175" t="e">
        <f>('Raw data'!AF732/Shannon!$D732)*LN('Raw data'!AF732/Shannon!$D732)</f>
        <v>#NUM!</v>
      </c>
      <c r="AH732" s="175" t="e">
        <f>('Raw data'!AG732/Shannon!$D732)*LN('Raw data'!AG732/Shannon!$D732)</f>
        <v>#NUM!</v>
      </c>
      <c r="AI732" s="175" t="e">
        <f>('Raw data'!AH732/Shannon!$D732)*LN('Raw data'!AH732/Shannon!$D732)</f>
        <v>#NUM!</v>
      </c>
      <c r="AJ732" s="175" t="e">
        <f>('Raw data'!AI732/Shannon!$D732)*LN('Raw data'!AI732/Shannon!$D732)</f>
        <v>#NUM!</v>
      </c>
      <c r="AK732" s="175" t="e">
        <f>('Raw data'!AJ732/Shannon!$D732)*LN('Raw data'!AJ732/Shannon!$D732)</f>
        <v>#NUM!</v>
      </c>
      <c r="AL732" s="175" t="e">
        <f>('Raw data'!AK732/Shannon!$D732)*LN('Raw data'!AK732/Shannon!$D732)</f>
        <v>#NUM!</v>
      </c>
      <c r="AM732" s="175" t="e">
        <f>('Raw data'!AL732/Shannon!$D732)*LN('Raw data'!AL732/Shannon!$D732)</f>
        <v>#NUM!</v>
      </c>
      <c r="AN732" s="175" t="e">
        <f>('Raw data'!AM732/Shannon!$D732)*LN('Raw data'!AM732/Shannon!$D732)</f>
        <v>#NUM!</v>
      </c>
      <c r="AO732" s="175" t="e">
        <f>('Raw data'!AN732/Shannon!$D732)*LN('Raw data'!AN732/Shannon!$D732)</f>
        <v>#NUM!</v>
      </c>
      <c r="AP732" s="175" t="e">
        <f>('Raw data'!AO732/Shannon!$D732)*LN('Raw data'!AO732/Shannon!$D732)</f>
        <v>#NUM!</v>
      </c>
      <c r="AQ732" s="175" t="e">
        <f>('Raw data'!AP732/Shannon!$D732)*LN('Raw data'!AP732/Shannon!$D732)</f>
        <v>#NUM!</v>
      </c>
      <c r="AR732" s="175" t="e">
        <f>('Raw data'!AQ732/Shannon!$D732)*LN('Raw data'!AQ732/Shannon!$D732)</f>
        <v>#NUM!</v>
      </c>
      <c r="AS732" s="175" t="e">
        <f>('Raw data'!AR732/Shannon!$D732)*LN('Raw data'!AR732/Shannon!$D732)</f>
        <v>#NUM!</v>
      </c>
      <c r="AT732" s="175" t="e">
        <f>('Raw data'!AS732/Shannon!$D732)*LN('Raw data'!AS732/Shannon!$D732)</f>
        <v>#NUM!</v>
      </c>
      <c r="AU732" s="175" t="e">
        <f>('Raw data'!AT732/Shannon!$D732)*LN('Raw data'!AT732/Shannon!$D732)</f>
        <v>#NUM!</v>
      </c>
      <c r="AV732" s="175">
        <f>('Raw data'!AU732/Shannon!$D732)*LN('Raw data'!AU732/Shannon!$D732)</f>
        <v>-7.3514419516622895E-2</v>
      </c>
      <c r="AW732" s="175" t="e">
        <f>('Raw data'!AV732/Shannon!$D732)*LN('Raw data'!AV732/Shannon!$D732)</f>
        <v>#NUM!</v>
      </c>
      <c r="AX732" s="175" t="e">
        <f>('Raw data'!AW732/Shannon!$D732)*LN('Raw data'!AW732/Shannon!$D732)</f>
        <v>#NUM!</v>
      </c>
      <c r="AY732" s="175" t="e">
        <f>('Raw data'!AX732/Shannon!$D732)*LN('Raw data'!AX732/Shannon!$D732)</f>
        <v>#NUM!</v>
      </c>
      <c r="AZ732" s="175" t="e">
        <f>('Raw data'!AY732/Shannon!$D732)*LN('Raw data'!AY732/Shannon!$D732)</f>
        <v>#NUM!</v>
      </c>
      <c r="BA732" s="175" t="e">
        <f>('Raw data'!AZ732/Shannon!$D732)*LN('Raw data'!AZ732/Shannon!$D732)</f>
        <v>#NUM!</v>
      </c>
      <c r="BB732" s="175" t="e">
        <f>('Raw data'!BA732/Shannon!$D732)*LN('Raw data'!BA732/Shannon!$D732)</f>
        <v>#NUM!</v>
      </c>
      <c r="BC732" s="175" t="e">
        <f>('Raw data'!BB732/Shannon!$D732)*LN('Raw data'!BB732/Shannon!$D732)</f>
        <v>#NUM!</v>
      </c>
      <c r="BD732" s="175" t="e">
        <f>('Raw data'!BC732/Shannon!$D732)*LN('Raw data'!BC732/Shannon!$D732)</f>
        <v>#NUM!</v>
      </c>
      <c r="BE732" s="175" t="e">
        <f>('Raw data'!BD732/Shannon!$D732)*LN('Raw data'!BD732/Shannon!$D732)</f>
        <v>#NUM!</v>
      </c>
      <c r="BF732" s="175" t="e">
        <f>('Raw data'!BE732/Shannon!$D732)*LN('Raw data'!BE732/Shannon!$D732)</f>
        <v>#NUM!</v>
      </c>
      <c r="BG732" s="175" t="e">
        <f>('Raw data'!BF732/Shannon!$D732)*LN('Raw data'!BF732/Shannon!$D732)</f>
        <v>#NUM!</v>
      </c>
      <c r="BH732" s="175" t="e">
        <f>('Raw data'!BG732/Shannon!$D732)*LN('Raw data'!BG732/Shannon!$D732)</f>
        <v>#NUM!</v>
      </c>
      <c r="BI732" s="175" t="e">
        <f>('Raw data'!BH732/Shannon!$D732)*LN('Raw data'!BH732/Shannon!$D732)</f>
        <v>#NUM!</v>
      </c>
      <c r="BJ732" s="175" t="e">
        <f>('Raw data'!BI732/Shannon!$D732)*LN('Raw data'!BI732/Shannon!$D732)</f>
        <v>#NUM!</v>
      </c>
      <c r="BK732" s="175" t="e">
        <f>('Raw data'!BJ732/Shannon!$D732)*LN('Raw data'!BJ732/Shannon!$D732)</f>
        <v>#NUM!</v>
      </c>
      <c r="BL732" s="175" t="e">
        <f>('Raw data'!BK732/Shannon!$D732)*LN('Raw data'!BK732/Shannon!$D732)</f>
        <v>#NUM!</v>
      </c>
      <c r="BM732" s="175" t="e">
        <f>('Raw data'!BL732/Shannon!$D732)*LN('Raw data'!BL732/Shannon!$D732)</f>
        <v>#NUM!</v>
      </c>
      <c r="BN732" s="175" t="e">
        <f>('Raw data'!BM732/Shannon!$D732)*LN('Raw data'!BM732/Shannon!$D732)</f>
        <v>#NUM!</v>
      </c>
      <c r="BO732" s="175" t="e">
        <f>('Raw data'!BN732/Shannon!$D732)*LN('Raw data'!BN732/Shannon!$D732)</f>
        <v>#NUM!</v>
      </c>
      <c r="BP732" s="175" t="e">
        <f>('Raw data'!BO732/Shannon!$D732)*LN('Raw data'!BO732/Shannon!$D732)</f>
        <v>#NUM!</v>
      </c>
      <c r="BQ732" s="175" t="e">
        <f>('Raw data'!BP732/Shannon!$D732)*LN('Raw data'!BP732/Shannon!$D732)</f>
        <v>#NUM!</v>
      </c>
      <c r="BR732" s="175" t="e">
        <f>('Raw data'!BQ732/Shannon!$D732)*LN('Raw data'!BQ732/Shannon!$D732)</f>
        <v>#NUM!</v>
      </c>
      <c r="BS732" s="175" t="e">
        <f>('Raw data'!BR732/Shannon!$D732)*LN('Raw data'!BR732/Shannon!$D732)</f>
        <v>#NUM!</v>
      </c>
      <c r="BT732" s="175" t="e">
        <f>('Raw data'!BS732/Shannon!$D732)*LN('Raw data'!BS732/Shannon!$D732)</f>
        <v>#NUM!</v>
      </c>
      <c r="BU732" s="175" t="e">
        <f>('Raw data'!BT732/Shannon!$D732)*LN('Raw data'!BT732/Shannon!$D732)</f>
        <v>#NUM!</v>
      </c>
      <c r="BV732" s="175" t="e">
        <f>('Raw data'!BU732/Shannon!$D732)*LN('Raw data'!BU732/Shannon!$D732)</f>
        <v>#NUM!</v>
      </c>
      <c r="BW732" s="175" t="e">
        <f>('Raw data'!BV732/Shannon!$D732)*LN('Raw data'!BV732/Shannon!$D732)</f>
        <v>#NUM!</v>
      </c>
      <c r="BX732" s="175" t="e">
        <f>('Raw data'!BW732/Shannon!$D732)*LN('Raw data'!BW732/Shannon!$D732)</f>
        <v>#NUM!</v>
      </c>
      <c r="BY732" s="175" t="e">
        <f>('Raw data'!BX732/Shannon!$D732)*LN('Raw data'!BX732/Shannon!$D732)</f>
        <v>#NUM!</v>
      </c>
      <c r="BZ732" s="175" t="e">
        <f>('Raw data'!BY732/Shannon!$D732)*LN('Raw data'!BY732/Shannon!$D732)</f>
        <v>#NUM!</v>
      </c>
      <c r="CA732" s="175" t="e">
        <f>('Raw data'!BZ732/Shannon!$D732)*LN('Raw data'!BZ732/Shannon!$D732)</f>
        <v>#NUM!</v>
      </c>
      <c r="CB732" s="175" t="e">
        <f>('Raw data'!CA732/Shannon!$D732)*LN('Raw data'!CA732/Shannon!$D732)</f>
        <v>#NUM!</v>
      </c>
      <c r="CC732" s="175" t="e">
        <f>('Raw data'!CB732/Shannon!$D732)*LN('Raw data'!CB732/Shannon!$D732)</f>
        <v>#NUM!</v>
      </c>
      <c r="CD732" s="175" t="e">
        <f>('Raw data'!CC732/Shannon!$D732)*LN('Raw data'!CC732/Shannon!$D732)</f>
        <v>#NUM!</v>
      </c>
      <c r="CF732" s="176">
        <f t="shared" si="11"/>
        <v>9.5482666345448441E-2</v>
      </c>
      <c r="CG732" s="175"/>
      <c r="CH732" s="175"/>
      <c r="CI732" s="175"/>
      <c r="CJ732" s="175"/>
      <c r="CK732" s="175"/>
      <c r="CL732" s="175"/>
      <c r="CM732" s="175"/>
      <c r="CN732" s="175"/>
      <c r="CO732" s="175"/>
      <c r="CP732" s="175"/>
      <c r="CQ732" s="175"/>
      <c r="CR732" s="175"/>
      <c r="CS732" s="175"/>
      <c r="CT732" s="175"/>
      <c r="CU732" s="175"/>
      <c r="CV732" s="175"/>
      <c r="CW732" s="175"/>
      <c r="CX732" s="175"/>
      <c r="CY732" s="175">
        <v>-3.3190514910307481E-3</v>
      </c>
      <c r="CZ732" s="175"/>
      <c r="DA732" s="175"/>
      <c r="DB732" s="175"/>
      <c r="DC732" s="175"/>
      <c r="DD732" s="175"/>
      <c r="DE732" s="175"/>
      <c r="DF732" s="175">
        <v>-1.8649195337794806E-2</v>
      </c>
      <c r="DG732" s="175"/>
      <c r="DH732" s="175"/>
      <c r="DI732" s="175"/>
      <c r="DJ732" s="175"/>
      <c r="DK732" s="175"/>
      <c r="DL732" s="175"/>
      <c r="DM732" s="175"/>
      <c r="DN732" s="175"/>
      <c r="DO732" s="175"/>
      <c r="DP732" s="175"/>
      <c r="DQ732" s="175"/>
      <c r="DR732" s="175"/>
      <c r="DS732" s="175"/>
      <c r="DT732" s="175"/>
      <c r="DU732" s="175"/>
      <c r="DV732" s="175"/>
      <c r="DW732" s="175"/>
      <c r="DX732" s="175"/>
      <c r="DY732" s="175"/>
      <c r="DZ732" s="175">
        <v>-7.3514419516622895E-2</v>
      </c>
      <c r="EA732" s="175"/>
      <c r="EB732" s="175"/>
      <c r="EC732" s="175"/>
      <c r="ED732" s="175"/>
      <c r="EE732" s="175"/>
      <c r="EF732" s="175"/>
      <c r="EG732" s="175"/>
      <c r="EH732" s="175"/>
      <c r="EI732" s="175"/>
      <c r="EJ732" s="175"/>
      <c r="EK732" s="175"/>
      <c r="EL732" s="175"/>
      <c r="EM732" s="175"/>
      <c r="EN732" s="175"/>
      <c r="EO732" s="175"/>
      <c r="EP732" s="175"/>
      <c r="EQ732" s="175"/>
      <c r="ER732" s="175"/>
      <c r="ES732" s="175"/>
      <c r="ET732" s="175"/>
      <c r="EU732" s="175"/>
      <c r="EV732" s="175"/>
      <c r="EW732" s="175"/>
      <c r="EX732" s="175"/>
      <c r="EY732" s="175"/>
      <c r="EZ732" s="175"/>
      <c r="FA732" s="175"/>
      <c r="FB732" s="175"/>
      <c r="FC732" s="175"/>
      <c r="FD732" s="175"/>
      <c r="FE732" s="175"/>
      <c r="FF732" s="175"/>
      <c r="FG732" s="175"/>
      <c r="FH732" s="175"/>
    </row>
    <row r="733" spans="2:164" x14ac:dyDescent="0.2">
      <c r="B733" s="13">
        <v>49</v>
      </c>
      <c r="C733" s="14">
        <v>10</v>
      </c>
      <c r="D733">
        <f>SUM('Raw data'!D733:CC733)</f>
        <v>308</v>
      </c>
      <c r="E733" s="175" t="e">
        <f>('Raw data'!D733/Shannon!$D733)*LN('Raw data'!D733/Shannon!$D733)</f>
        <v>#NUM!</v>
      </c>
      <c r="F733" s="175" t="e">
        <f>('Raw data'!E733/Shannon!$D733)*LN('Raw data'!E733/Shannon!$D733)</f>
        <v>#NUM!</v>
      </c>
      <c r="G733" s="175" t="e">
        <f>('Raw data'!F733/Shannon!$D733)*LN('Raw data'!F733/Shannon!$D733)</f>
        <v>#NUM!</v>
      </c>
      <c r="H733" s="175" t="e">
        <f>('Raw data'!G733/Shannon!$D733)*LN('Raw data'!G733/Shannon!$D733)</f>
        <v>#NUM!</v>
      </c>
      <c r="I733" s="175" t="e">
        <f>('Raw data'!H733/Shannon!$D733)*LN('Raw data'!H733/Shannon!$D733)</f>
        <v>#NUM!</v>
      </c>
      <c r="J733" s="175" t="e">
        <f>('Raw data'!I733/Shannon!$D733)*LN('Raw data'!I733/Shannon!$D733)</f>
        <v>#NUM!</v>
      </c>
      <c r="K733" s="175" t="e">
        <f>('Raw data'!J733/Shannon!$D733)*LN('Raw data'!J733/Shannon!$D733)</f>
        <v>#NUM!</v>
      </c>
      <c r="L733" s="175" t="e">
        <f>('Raw data'!K733/Shannon!$D733)*LN('Raw data'!K733/Shannon!$D733)</f>
        <v>#NUM!</v>
      </c>
      <c r="M733" s="175" t="e">
        <f>('Raw data'!L733/Shannon!$D733)*LN('Raw data'!L733/Shannon!$D733)</f>
        <v>#NUM!</v>
      </c>
      <c r="N733" s="175" t="e">
        <f>('Raw data'!M733/Shannon!$D733)*LN('Raw data'!M733/Shannon!$D733)</f>
        <v>#NUM!</v>
      </c>
      <c r="O733" s="175" t="e">
        <f>('Raw data'!N733/Shannon!$D733)*LN('Raw data'!N733/Shannon!$D733)</f>
        <v>#NUM!</v>
      </c>
      <c r="P733" s="175" t="e">
        <f>('Raw data'!O733/Shannon!$D733)*LN('Raw data'!O733/Shannon!$D733)</f>
        <v>#NUM!</v>
      </c>
      <c r="Q733" s="175" t="e">
        <f>('Raw data'!P733/Shannon!$D733)*LN('Raw data'!P733/Shannon!$D733)</f>
        <v>#NUM!</v>
      </c>
      <c r="R733" s="175" t="e">
        <f>('Raw data'!Q733/Shannon!$D733)*LN('Raw data'!Q733/Shannon!$D733)</f>
        <v>#NUM!</v>
      </c>
      <c r="S733" s="175" t="e">
        <f>('Raw data'!R733/Shannon!$D733)*LN('Raw data'!R733/Shannon!$D733)</f>
        <v>#NUM!</v>
      </c>
      <c r="T733" s="175" t="e">
        <f>('Raw data'!S733/Shannon!$D733)*LN('Raw data'!S733/Shannon!$D733)</f>
        <v>#NUM!</v>
      </c>
      <c r="U733" s="175" t="e">
        <f>('Raw data'!T733/Shannon!$D733)*LN('Raw data'!T733/Shannon!$D733)</f>
        <v>#NUM!</v>
      </c>
      <c r="V733" s="175" t="e">
        <f>('Raw data'!U733/Shannon!$D733)*LN('Raw data'!U733/Shannon!$D733)</f>
        <v>#NUM!</v>
      </c>
      <c r="W733" s="175" t="e">
        <f>('Raw data'!V733/Shannon!$D733)*LN('Raw data'!V733/Shannon!$D733)</f>
        <v>#NUM!</v>
      </c>
      <c r="X733" s="175" t="e">
        <f>('Raw data'!W733/Shannon!$D733)*LN('Raw data'!W733/Shannon!$D733)</f>
        <v>#NUM!</v>
      </c>
      <c r="Y733" s="175" t="e">
        <f>('Raw data'!X733/Shannon!$D733)*LN('Raw data'!X733/Shannon!$D733)</f>
        <v>#NUM!</v>
      </c>
      <c r="Z733" s="175" t="e">
        <f>('Raw data'!Y733/Shannon!$D733)*LN('Raw data'!Y733/Shannon!$D733)</f>
        <v>#NUM!</v>
      </c>
      <c r="AA733" s="175" t="e">
        <f>('Raw data'!Z733/Shannon!$D733)*LN('Raw data'!Z733/Shannon!$D733)</f>
        <v>#NUM!</v>
      </c>
      <c r="AB733" s="175">
        <f>('Raw data'!AA733/Shannon!$D733)*LN('Raw data'!AA733/Shannon!$D733)</f>
        <v>-0.36756814514264075</v>
      </c>
      <c r="AC733" s="175">
        <f>('Raw data'!AB733/Shannon!$D733)*LN('Raw data'!AB733/Shannon!$D733)</f>
        <v>-0.24326991813036375</v>
      </c>
      <c r="AD733" s="175" t="e">
        <f>('Raw data'!AC733/Shannon!$D733)*LN('Raw data'!AC733/Shannon!$D733)</f>
        <v>#NUM!</v>
      </c>
      <c r="AE733" s="175" t="e">
        <f>('Raw data'!AD733/Shannon!$D733)*LN('Raw data'!AD733/Shannon!$D733)</f>
        <v>#NUM!</v>
      </c>
      <c r="AF733" s="175" t="e">
        <f>('Raw data'!AE733/Shannon!$D733)*LN('Raw data'!AE733/Shannon!$D733)</f>
        <v>#NUM!</v>
      </c>
      <c r="AG733" s="175" t="e">
        <f>('Raw data'!AF733/Shannon!$D733)*LN('Raw data'!AF733/Shannon!$D733)</f>
        <v>#NUM!</v>
      </c>
      <c r="AH733" s="175" t="e">
        <f>('Raw data'!AG733/Shannon!$D733)*LN('Raw data'!AG733/Shannon!$D733)</f>
        <v>#NUM!</v>
      </c>
      <c r="AI733" s="175" t="e">
        <f>('Raw data'!AH733/Shannon!$D733)*LN('Raw data'!AH733/Shannon!$D733)</f>
        <v>#NUM!</v>
      </c>
      <c r="AJ733" s="175" t="e">
        <f>('Raw data'!AI733/Shannon!$D733)*LN('Raw data'!AI733/Shannon!$D733)</f>
        <v>#NUM!</v>
      </c>
      <c r="AK733" s="175" t="e">
        <f>('Raw data'!AJ733/Shannon!$D733)*LN('Raw data'!AJ733/Shannon!$D733)</f>
        <v>#NUM!</v>
      </c>
      <c r="AL733" s="175" t="e">
        <f>('Raw data'!AK733/Shannon!$D733)*LN('Raw data'!AK733/Shannon!$D733)</f>
        <v>#NUM!</v>
      </c>
      <c r="AM733" s="175" t="e">
        <f>('Raw data'!AL733/Shannon!$D733)*LN('Raw data'!AL733/Shannon!$D733)</f>
        <v>#NUM!</v>
      </c>
      <c r="AN733" s="175" t="e">
        <f>('Raw data'!AM733/Shannon!$D733)*LN('Raw data'!AM733/Shannon!$D733)</f>
        <v>#NUM!</v>
      </c>
      <c r="AO733" s="175" t="e">
        <f>('Raw data'!AN733/Shannon!$D733)*LN('Raw data'!AN733/Shannon!$D733)</f>
        <v>#NUM!</v>
      </c>
      <c r="AP733" s="175" t="e">
        <f>('Raw data'!AO733/Shannon!$D733)*LN('Raw data'!AO733/Shannon!$D733)</f>
        <v>#NUM!</v>
      </c>
      <c r="AQ733" s="175" t="e">
        <f>('Raw data'!AP733/Shannon!$D733)*LN('Raw data'!AP733/Shannon!$D733)</f>
        <v>#NUM!</v>
      </c>
      <c r="AR733" s="175" t="e">
        <f>('Raw data'!AQ733/Shannon!$D733)*LN('Raw data'!AQ733/Shannon!$D733)</f>
        <v>#NUM!</v>
      </c>
      <c r="AS733" s="175" t="e">
        <f>('Raw data'!AR733/Shannon!$D733)*LN('Raw data'!AR733/Shannon!$D733)</f>
        <v>#NUM!</v>
      </c>
      <c r="AT733" s="175" t="e">
        <f>('Raw data'!AS733/Shannon!$D733)*LN('Raw data'!AS733/Shannon!$D733)</f>
        <v>#NUM!</v>
      </c>
      <c r="AU733" s="175" t="e">
        <f>('Raw data'!AT733/Shannon!$D733)*LN('Raw data'!AT733/Shannon!$D733)</f>
        <v>#NUM!</v>
      </c>
      <c r="AV733" s="175">
        <f>('Raw data'!AU733/Shannon!$D733)*LN('Raw data'!AU733/Shannon!$D733)</f>
        <v>-0.13359401146641717</v>
      </c>
      <c r="AW733" s="175" t="e">
        <f>('Raw data'!AV733/Shannon!$D733)*LN('Raw data'!AV733/Shannon!$D733)</f>
        <v>#NUM!</v>
      </c>
      <c r="AX733" s="175" t="e">
        <f>('Raw data'!AW733/Shannon!$D733)*LN('Raw data'!AW733/Shannon!$D733)</f>
        <v>#NUM!</v>
      </c>
      <c r="AY733" s="175" t="e">
        <f>('Raw data'!AX733/Shannon!$D733)*LN('Raw data'!AX733/Shannon!$D733)</f>
        <v>#NUM!</v>
      </c>
      <c r="AZ733" s="175" t="e">
        <f>('Raw data'!AY733/Shannon!$D733)*LN('Raw data'!AY733/Shannon!$D733)</f>
        <v>#NUM!</v>
      </c>
      <c r="BA733" s="175" t="e">
        <f>('Raw data'!AZ733/Shannon!$D733)*LN('Raw data'!AZ733/Shannon!$D733)</f>
        <v>#NUM!</v>
      </c>
      <c r="BB733" s="175" t="e">
        <f>('Raw data'!BA733/Shannon!$D733)*LN('Raw data'!BA733/Shannon!$D733)</f>
        <v>#NUM!</v>
      </c>
      <c r="BC733" s="175" t="e">
        <f>('Raw data'!BB733/Shannon!$D733)*LN('Raw data'!BB733/Shannon!$D733)</f>
        <v>#NUM!</v>
      </c>
      <c r="BD733" s="175" t="e">
        <f>('Raw data'!BC733/Shannon!$D733)*LN('Raw data'!BC733/Shannon!$D733)</f>
        <v>#NUM!</v>
      </c>
      <c r="BE733" s="175" t="e">
        <f>('Raw data'!BD733/Shannon!$D733)*LN('Raw data'!BD733/Shannon!$D733)</f>
        <v>#NUM!</v>
      </c>
      <c r="BF733" s="175" t="e">
        <f>('Raw data'!BE733/Shannon!$D733)*LN('Raw data'!BE733/Shannon!$D733)</f>
        <v>#NUM!</v>
      </c>
      <c r="BG733" s="175" t="e">
        <f>('Raw data'!BF733/Shannon!$D733)*LN('Raw data'!BF733/Shannon!$D733)</f>
        <v>#NUM!</v>
      </c>
      <c r="BH733" s="175" t="e">
        <f>('Raw data'!BG733/Shannon!$D733)*LN('Raw data'!BG733/Shannon!$D733)</f>
        <v>#NUM!</v>
      </c>
      <c r="BI733" s="175" t="e">
        <f>('Raw data'!BH733/Shannon!$D733)*LN('Raw data'!BH733/Shannon!$D733)</f>
        <v>#NUM!</v>
      </c>
      <c r="BJ733" s="175">
        <f>('Raw data'!BI733/Shannon!$D733)*LN('Raw data'!BI733/Shannon!$D733)</f>
        <v>-0.35838970925648644</v>
      </c>
      <c r="BK733" s="175" t="e">
        <f>('Raw data'!BJ733/Shannon!$D733)*LN('Raw data'!BJ733/Shannon!$D733)</f>
        <v>#NUM!</v>
      </c>
      <c r="BL733" s="175" t="e">
        <f>('Raw data'!BK733/Shannon!$D733)*LN('Raw data'!BK733/Shannon!$D733)</f>
        <v>#NUM!</v>
      </c>
      <c r="BM733" s="175" t="e">
        <f>('Raw data'!BL733/Shannon!$D733)*LN('Raw data'!BL733/Shannon!$D733)</f>
        <v>#NUM!</v>
      </c>
      <c r="BN733" s="175" t="e">
        <f>('Raw data'!BM733/Shannon!$D733)*LN('Raw data'!BM733/Shannon!$D733)</f>
        <v>#NUM!</v>
      </c>
      <c r="BO733" s="175" t="e">
        <f>('Raw data'!BN733/Shannon!$D733)*LN('Raw data'!BN733/Shannon!$D733)</f>
        <v>#NUM!</v>
      </c>
      <c r="BP733" s="175" t="e">
        <f>('Raw data'!BO733/Shannon!$D733)*LN('Raw data'!BO733/Shannon!$D733)</f>
        <v>#NUM!</v>
      </c>
      <c r="BQ733" s="175" t="e">
        <f>('Raw data'!BP733/Shannon!$D733)*LN('Raw data'!BP733/Shannon!$D733)</f>
        <v>#NUM!</v>
      </c>
      <c r="BR733" s="175" t="e">
        <f>('Raw data'!BQ733/Shannon!$D733)*LN('Raw data'!BQ733/Shannon!$D733)</f>
        <v>#NUM!</v>
      </c>
      <c r="BS733" s="175">
        <f>('Raw data'!BR733/Shannon!$D733)*LN('Raw data'!BR733/Shannon!$D733)</f>
        <v>-1.8604220074589527E-2</v>
      </c>
      <c r="BT733" s="175" t="e">
        <f>('Raw data'!BS733/Shannon!$D733)*LN('Raw data'!BS733/Shannon!$D733)</f>
        <v>#NUM!</v>
      </c>
      <c r="BU733" s="175" t="e">
        <f>('Raw data'!BT733/Shannon!$D733)*LN('Raw data'!BT733/Shannon!$D733)</f>
        <v>#NUM!</v>
      </c>
      <c r="BV733" s="175" t="e">
        <f>('Raw data'!BU733/Shannon!$D733)*LN('Raw data'!BU733/Shannon!$D733)</f>
        <v>#NUM!</v>
      </c>
      <c r="BW733" s="175" t="e">
        <f>('Raw data'!BV733/Shannon!$D733)*LN('Raw data'!BV733/Shannon!$D733)</f>
        <v>#NUM!</v>
      </c>
      <c r="BX733" s="175" t="e">
        <f>('Raw data'!BW733/Shannon!$D733)*LN('Raw data'!BW733/Shannon!$D733)</f>
        <v>#NUM!</v>
      </c>
      <c r="BY733" s="175">
        <f>('Raw data'!BX733/Shannon!$D733)*LN('Raw data'!BX733/Shannon!$D733)</f>
        <v>-1.8604220074589527E-2</v>
      </c>
      <c r="BZ733" s="175" t="e">
        <f>('Raw data'!BY733/Shannon!$D733)*LN('Raw data'!BY733/Shannon!$D733)</f>
        <v>#NUM!</v>
      </c>
      <c r="CA733" s="175" t="e">
        <f>('Raw data'!BZ733/Shannon!$D733)*LN('Raw data'!BZ733/Shannon!$D733)</f>
        <v>#NUM!</v>
      </c>
      <c r="CB733" s="175" t="e">
        <f>('Raw data'!CA733/Shannon!$D733)*LN('Raw data'!CA733/Shannon!$D733)</f>
        <v>#NUM!</v>
      </c>
      <c r="CC733" s="175" t="e">
        <f>('Raw data'!CB733/Shannon!$D733)*LN('Raw data'!CB733/Shannon!$D733)</f>
        <v>#NUM!</v>
      </c>
      <c r="CD733" s="175">
        <f>('Raw data'!CC733/Shannon!$D733)*LN('Raw data'!CC733/Shannon!$D733)</f>
        <v>-1.8604220074589527E-2</v>
      </c>
      <c r="CF733" s="176">
        <f t="shared" si="11"/>
        <v>1.102821783995908</v>
      </c>
      <c r="CG733" s="175"/>
      <c r="CH733" s="175"/>
      <c r="CI733" s="175"/>
      <c r="CJ733" s="175"/>
      <c r="CK733" s="175"/>
      <c r="CL733" s="175"/>
      <c r="CM733" s="175"/>
      <c r="CN733" s="175"/>
      <c r="CO733" s="175"/>
      <c r="CP733" s="175"/>
      <c r="CQ733" s="175"/>
      <c r="CR733" s="175"/>
      <c r="CS733" s="175"/>
      <c r="CT733" s="175"/>
      <c r="CU733" s="175"/>
      <c r="CV733" s="175"/>
      <c r="CW733" s="175"/>
      <c r="CX733" s="175"/>
      <c r="CY733" s="175"/>
      <c r="CZ733" s="175"/>
      <c r="DA733" s="175"/>
      <c r="DB733" s="175"/>
      <c r="DC733" s="175"/>
      <c r="DD733" s="175"/>
      <c r="DE733" s="175"/>
      <c r="DF733" s="175">
        <v>-0.36756814514264075</v>
      </c>
      <c r="DG733" s="175">
        <v>-0.24326991813036375</v>
      </c>
      <c r="DH733" s="175"/>
      <c r="DI733" s="175"/>
      <c r="DJ733" s="175"/>
      <c r="DK733" s="175"/>
      <c r="DL733" s="175"/>
      <c r="DM733" s="175"/>
      <c r="DN733" s="175"/>
      <c r="DO733" s="175"/>
      <c r="DP733" s="175"/>
      <c r="DQ733" s="175"/>
      <c r="DR733" s="175"/>
      <c r="DS733" s="175"/>
      <c r="DT733" s="175"/>
      <c r="DU733" s="175"/>
      <c r="DV733" s="175"/>
      <c r="DW733" s="175"/>
      <c r="DX733" s="175"/>
      <c r="DY733" s="175"/>
      <c r="DZ733" s="175">
        <v>-0.13359401146641717</v>
      </c>
      <c r="EA733" s="175"/>
      <c r="EB733" s="175"/>
      <c r="EC733" s="175"/>
      <c r="ED733" s="175"/>
      <c r="EE733" s="175"/>
      <c r="EF733" s="175"/>
      <c r="EG733" s="175"/>
      <c r="EH733" s="175"/>
      <c r="EI733" s="175"/>
      <c r="EJ733" s="175"/>
      <c r="EK733" s="175"/>
      <c r="EL733" s="175"/>
      <c r="EM733" s="175"/>
      <c r="EN733" s="175">
        <v>-0.35838970925648644</v>
      </c>
      <c r="EO733" s="175"/>
      <c r="EP733" s="175"/>
      <c r="EQ733" s="175"/>
      <c r="ER733" s="175"/>
      <c r="ES733" s="175"/>
      <c r="ET733" s="175"/>
      <c r="EU733" s="175"/>
      <c r="EV733" s="175"/>
      <c r="EW733" s="175">
        <v>-1.8604220074589527E-2</v>
      </c>
      <c r="EX733" s="175"/>
      <c r="EY733" s="175"/>
      <c r="EZ733" s="175"/>
      <c r="FA733" s="175"/>
      <c r="FB733" s="175"/>
      <c r="FC733" s="175">
        <v>-1.8604220074589527E-2</v>
      </c>
      <c r="FD733" s="175"/>
      <c r="FE733" s="175"/>
      <c r="FF733" s="175"/>
      <c r="FG733" s="175"/>
      <c r="FH733" s="175">
        <v>-1.8604220074589527E-2</v>
      </c>
    </row>
    <row r="734" spans="2:164" x14ac:dyDescent="0.2">
      <c r="B734" s="13">
        <v>49</v>
      </c>
      <c r="C734" s="14">
        <v>11</v>
      </c>
      <c r="D734">
        <f>SUM('Raw data'!D734:CC734)</f>
        <v>0</v>
      </c>
      <c r="E734" s="175" t="e">
        <f>('Raw data'!D734/Shannon!$D734)*LN('Raw data'!D734/Shannon!$D734)</f>
        <v>#DIV/0!</v>
      </c>
      <c r="F734" s="175" t="e">
        <f>('Raw data'!E734/Shannon!$D734)*LN('Raw data'!E734/Shannon!$D734)</f>
        <v>#DIV/0!</v>
      </c>
      <c r="G734" s="175" t="e">
        <f>('Raw data'!F734/Shannon!$D734)*LN('Raw data'!F734/Shannon!$D734)</f>
        <v>#DIV/0!</v>
      </c>
      <c r="H734" s="175" t="e">
        <f>('Raw data'!G734/Shannon!$D734)*LN('Raw data'!G734/Shannon!$D734)</f>
        <v>#DIV/0!</v>
      </c>
      <c r="I734" s="175" t="e">
        <f>('Raw data'!H734/Shannon!$D734)*LN('Raw data'!H734/Shannon!$D734)</f>
        <v>#DIV/0!</v>
      </c>
      <c r="J734" s="175" t="e">
        <f>('Raw data'!I734/Shannon!$D734)*LN('Raw data'!I734/Shannon!$D734)</f>
        <v>#DIV/0!</v>
      </c>
      <c r="K734" s="175" t="e">
        <f>('Raw data'!J734/Shannon!$D734)*LN('Raw data'!J734/Shannon!$D734)</f>
        <v>#DIV/0!</v>
      </c>
      <c r="L734" s="175" t="e">
        <f>('Raw data'!K734/Shannon!$D734)*LN('Raw data'!K734/Shannon!$D734)</f>
        <v>#DIV/0!</v>
      </c>
      <c r="M734" s="175" t="e">
        <f>('Raw data'!L734/Shannon!$D734)*LN('Raw data'!L734/Shannon!$D734)</f>
        <v>#DIV/0!</v>
      </c>
      <c r="N734" s="175" t="e">
        <f>('Raw data'!M734/Shannon!$D734)*LN('Raw data'!M734/Shannon!$D734)</f>
        <v>#DIV/0!</v>
      </c>
      <c r="O734" s="175" t="e">
        <f>('Raw data'!N734/Shannon!$D734)*LN('Raw data'!N734/Shannon!$D734)</f>
        <v>#DIV/0!</v>
      </c>
      <c r="P734" s="175" t="e">
        <f>('Raw data'!O734/Shannon!$D734)*LN('Raw data'!O734/Shannon!$D734)</f>
        <v>#DIV/0!</v>
      </c>
      <c r="Q734" s="175" t="e">
        <f>('Raw data'!P734/Shannon!$D734)*LN('Raw data'!P734/Shannon!$D734)</f>
        <v>#DIV/0!</v>
      </c>
      <c r="R734" s="175" t="e">
        <f>('Raw data'!Q734/Shannon!$D734)*LN('Raw data'!Q734/Shannon!$D734)</f>
        <v>#DIV/0!</v>
      </c>
      <c r="S734" s="175" t="e">
        <f>('Raw data'!R734/Shannon!$D734)*LN('Raw data'!R734/Shannon!$D734)</f>
        <v>#DIV/0!</v>
      </c>
      <c r="T734" s="175" t="e">
        <f>('Raw data'!S734/Shannon!$D734)*LN('Raw data'!S734/Shannon!$D734)</f>
        <v>#DIV/0!</v>
      </c>
      <c r="U734" s="175" t="e">
        <f>('Raw data'!T734/Shannon!$D734)*LN('Raw data'!T734/Shannon!$D734)</f>
        <v>#DIV/0!</v>
      </c>
      <c r="V734" s="175" t="e">
        <f>('Raw data'!U734/Shannon!$D734)*LN('Raw data'!U734/Shannon!$D734)</f>
        <v>#DIV/0!</v>
      </c>
      <c r="W734" s="175" t="e">
        <f>('Raw data'!V734/Shannon!$D734)*LN('Raw data'!V734/Shannon!$D734)</f>
        <v>#DIV/0!</v>
      </c>
      <c r="X734" s="175" t="e">
        <f>('Raw data'!W734/Shannon!$D734)*LN('Raw data'!W734/Shannon!$D734)</f>
        <v>#DIV/0!</v>
      </c>
      <c r="Y734" s="175" t="e">
        <f>('Raw data'!X734/Shannon!$D734)*LN('Raw data'!X734/Shannon!$D734)</f>
        <v>#DIV/0!</v>
      </c>
      <c r="Z734" s="175" t="e">
        <f>('Raw data'!Y734/Shannon!$D734)*LN('Raw data'!Y734/Shannon!$D734)</f>
        <v>#DIV/0!</v>
      </c>
      <c r="AA734" s="175" t="e">
        <f>('Raw data'!Z734/Shannon!$D734)*LN('Raw data'!Z734/Shannon!$D734)</f>
        <v>#DIV/0!</v>
      </c>
      <c r="AB734" s="175" t="e">
        <f>('Raw data'!AA734/Shannon!$D734)*LN('Raw data'!AA734/Shannon!$D734)</f>
        <v>#DIV/0!</v>
      </c>
      <c r="AC734" s="175" t="e">
        <f>('Raw data'!AB734/Shannon!$D734)*LN('Raw data'!AB734/Shannon!$D734)</f>
        <v>#DIV/0!</v>
      </c>
      <c r="AD734" s="175" t="e">
        <f>('Raw data'!AC734/Shannon!$D734)*LN('Raw data'!AC734/Shannon!$D734)</f>
        <v>#DIV/0!</v>
      </c>
      <c r="AE734" s="175" t="e">
        <f>('Raw data'!AD734/Shannon!$D734)*LN('Raw data'!AD734/Shannon!$D734)</f>
        <v>#DIV/0!</v>
      </c>
      <c r="AF734" s="175" t="e">
        <f>('Raw data'!AE734/Shannon!$D734)*LN('Raw data'!AE734/Shannon!$D734)</f>
        <v>#DIV/0!</v>
      </c>
      <c r="AG734" s="175" t="e">
        <f>('Raw data'!AF734/Shannon!$D734)*LN('Raw data'!AF734/Shannon!$D734)</f>
        <v>#DIV/0!</v>
      </c>
      <c r="AH734" s="175" t="e">
        <f>('Raw data'!AG734/Shannon!$D734)*LN('Raw data'!AG734/Shannon!$D734)</f>
        <v>#DIV/0!</v>
      </c>
      <c r="AI734" s="175" t="e">
        <f>('Raw data'!AH734/Shannon!$D734)*LN('Raw data'!AH734/Shannon!$D734)</f>
        <v>#DIV/0!</v>
      </c>
      <c r="AJ734" s="175" t="e">
        <f>('Raw data'!AI734/Shannon!$D734)*LN('Raw data'!AI734/Shannon!$D734)</f>
        <v>#DIV/0!</v>
      </c>
      <c r="AK734" s="175" t="e">
        <f>('Raw data'!AJ734/Shannon!$D734)*LN('Raw data'!AJ734/Shannon!$D734)</f>
        <v>#DIV/0!</v>
      </c>
      <c r="AL734" s="175" t="e">
        <f>('Raw data'!AK734/Shannon!$D734)*LN('Raw data'!AK734/Shannon!$D734)</f>
        <v>#DIV/0!</v>
      </c>
      <c r="AM734" s="175" t="e">
        <f>('Raw data'!AL734/Shannon!$D734)*LN('Raw data'!AL734/Shannon!$D734)</f>
        <v>#DIV/0!</v>
      </c>
      <c r="AN734" s="175" t="e">
        <f>('Raw data'!AM734/Shannon!$D734)*LN('Raw data'!AM734/Shannon!$D734)</f>
        <v>#DIV/0!</v>
      </c>
      <c r="AO734" s="175" t="e">
        <f>('Raw data'!AN734/Shannon!$D734)*LN('Raw data'!AN734/Shannon!$D734)</f>
        <v>#DIV/0!</v>
      </c>
      <c r="AP734" s="175" t="e">
        <f>('Raw data'!AO734/Shannon!$D734)*LN('Raw data'!AO734/Shannon!$D734)</f>
        <v>#DIV/0!</v>
      </c>
      <c r="AQ734" s="175" t="e">
        <f>('Raw data'!AP734/Shannon!$D734)*LN('Raw data'!AP734/Shannon!$D734)</f>
        <v>#DIV/0!</v>
      </c>
      <c r="AR734" s="175" t="e">
        <f>('Raw data'!AQ734/Shannon!$D734)*LN('Raw data'!AQ734/Shannon!$D734)</f>
        <v>#DIV/0!</v>
      </c>
      <c r="AS734" s="175" t="e">
        <f>('Raw data'!AR734/Shannon!$D734)*LN('Raw data'!AR734/Shannon!$D734)</f>
        <v>#DIV/0!</v>
      </c>
      <c r="AT734" s="175" t="e">
        <f>('Raw data'!AS734/Shannon!$D734)*LN('Raw data'!AS734/Shannon!$D734)</f>
        <v>#DIV/0!</v>
      </c>
      <c r="AU734" s="175" t="e">
        <f>('Raw data'!AT734/Shannon!$D734)*LN('Raw data'!AT734/Shannon!$D734)</f>
        <v>#DIV/0!</v>
      </c>
      <c r="AV734" s="175" t="e">
        <f>('Raw data'!AU734/Shannon!$D734)*LN('Raw data'!AU734/Shannon!$D734)</f>
        <v>#DIV/0!</v>
      </c>
      <c r="AW734" s="175" t="e">
        <f>('Raw data'!AV734/Shannon!$D734)*LN('Raw data'!AV734/Shannon!$D734)</f>
        <v>#DIV/0!</v>
      </c>
      <c r="AX734" s="175" t="e">
        <f>('Raw data'!AW734/Shannon!$D734)*LN('Raw data'!AW734/Shannon!$D734)</f>
        <v>#DIV/0!</v>
      </c>
      <c r="AY734" s="175" t="e">
        <f>('Raw data'!AX734/Shannon!$D734)*LN('Raw data'!AX734/Shannon!$D734)</f>
        <v>#DIV/0!</v>
      </c>
      <c r="AZ734" s="175" t="e">
        <f>('Raw data'!AY734/Shannon!$D734)*LN('Raw data'!AY734/Shannon!$D734)</f>
        <v>#DIV/0!</v>
      </c>
      <c r="BA734" s="175" t="e">
        <f>('Raw data'!AZ734/Shannon!$D734)*LN('Raw data'!AZ734/Shannon!$D734)</f>
        <v>#DIV/0!</v>
      </c>
      <c r="BB734" s="175" t="e">
        <f>('Raw data'!BA734/Shannon!$D734)*LN('Raw data'!BA734/Shannon!$D734)</f>
        <v>#DIV/0!</v>
      </c>
      <c r="BC734" s="175" t="e">
        <f>('Raw data'!BB734/Shannon!$D734)*LN('Raw data'!BB734/Shannon!$D734)</f>
        <v>#DIV/0!</v>
      </c>
      <c r="BD734" s="175" t="e">
        <f>('Raw data'!BC734/Shannon!$D734)*LN('Raw data'!BC734/Shannon!$D734)</f>
        <v>#DIV/0!</v>
      </c>
      <c r="BE734" s="175" t="e">
        <f>('Raw data'!BD734/Shannon!$D734)*LN('Raw data'!BD734/Shannon!$D734)</f>
        <v>#DIV/0!</v>
      </c>
      <c r="BF734" s="175" t="e">
        <f>('Raw data'!BE734/Shannon!$D734)*LN('Raw data'!BE734/Shannon!$D734)</f>
        <v>#DIV/0!</v>
      </c>
      <c r="BG734" s="175" t="e">
        <f>('Raw data'!BF734/Shannon!$D734)*LN('Raw data'!BF734/Shannon!$D734)</f>
        <v>#DIV/0!</v>
      </c>
      <c r="BH734" s="175" t="e">
        <f>('Raw data'!BG734/Shannon!$D734)*LN('Raw data'!BG734/Shannon!$D734)</f>
        <v>#DIV/0!</v>
      </c>
      <c r="BI734" s="175" t="e">
        <f>('Raw data'!BH734/Shannon!$D734)*LN('Raw data'!BH734/Shannon!$D734)</f>
        <v>#DIV/0!</v>
      </c>
      <c r="BJ734" s="175" t="e">
        <f>('Raw data'!BI734/Shannon!$D734)*LN('Raw data'!BI734/Shannon!$D734)</f>
        <v>#DIV/0!</v>
      </c>
      <c r="BK734" s="175" t="e">
        <f>('Raw data'!BJ734/Shannon!$D734)*LN('Raw data'!BJ734/Shannon!$D734)</f>
        <v>#DIV/0!</v>
      </c>
      <c r="BL734" s="175" t="e">
        <f>('Raw data'!BK734/Shannon!$D734)*LN('Raw data'!BK734/Shannon!$D734)</f>
        <v>#DIV/0!</v>
      </c>
      <c r="BM734" s="175" t="e">
        <f>('Raw data'!BL734/Shannon!$D734)*LN('Raw data'!BL734/Shannon!$D734)</f>
        <v>#DIV/0!</v>
      </c>
      <c r="BN734" s="175" t="e">
        <f>('Raw data'!BM734/Shannon!$D734)*LN('Raw data'!BM734/Shannon!$D734)</f>
        <v>#DIV/0!</v>
      </c>
      <c r="BO734" s="175" t="e">
        <f>('Raw data'!BN734/Shannon!$D734)*LN('Raw data'!BN734/Shannon!$D734)</f>
        <v>#DIV/0!</v>
      </c>
      <c r="BP734" s="175" t="e">
        <f>('Raw data'!BO734/Shannon!$D734)*LN('Raw data'!BO734/Shannon!$D734)</f>
        <v>#DIV/0!</v>
      </c>
      <c r="BQ734" s="175" t="e">
        <f>('Raw data'!BP734/Shannon!$D734)*LN('Raw data'!BP734/Shannon!$D734)</f>
        <v>#DIV/0!</v>
      </c>
      <c r="BR734" s="175" t="e">
        <f>('Raw data'!BQ734/Shannon!$D734)*LN('Raw data'!BQ734/Shannon!$D734)</f>
        <v>#DIV/0!</v>
      </c>
      <c r="BS734" s="175" t="e">
        <f>('Raw data'!BR734/Shannon!$D734)*LN('Raw data'!BR734/Shannon!$D734)</f>
        <v>#DIV/0!</v>
      </c>
      <c r="BT734" s="175" t="e">
        <f>('Raw data'!BS734/Shannon!$D734)*LN('Raw data'!BS734/Shannon!$D734)</f>
        <v>#DIV/0!</v>
      </c>
      <c r="BU734" s="175" t="e">
        <f>('Raw data'!BT734/Shannon!$D734)*LN('Raw data'!BT734/Shannon!$D734)</f>
        <v>#DIV/0!</v>
      </c>
      <c r="BV734" s="175" t="e">
        <f>('Raw data'!BU734/Shannon!$D734)*LN('Raw data'!BU734/Shannon!$D734)</f>
        <v>#DIV/0!</v>
      </c>
      <c r="BW734" s="175" t="e">
        <f>('Raw data'!BV734/Shannon!$D734)*LN('Raw data'!BV734/Shannon!$D734)</f>
        <v>#DIV/0!</v>
      </c>
      <c r="BX734" s="175" t="e">
        <f>('Raw data'!BW734/Shannon!$D734)*LN('Raw data'!BW734/Shannon!$D734)</f>
        <v>#DIV/0!</v>
      </c>
      <c r="BY734" s="175" t="e">
        <f>('Raw data'!BX734/Shannon!$D734)*LN('Raw data'!BX734/Shannon!$D734)</f>
        <v>#DIV/0!</v>
      </c>
      <c r="BZ734" s="175" t="e">
        <f>('Raw data'!BY734/Shannon!$D734)*LN('Raw data'!BY734/Shannon!$D734)</f>
        <v>#DIV/0!</v>
      </c>
      <c r="CA734" s="175" t="e">
        <f>('Raw data'!BZ734/Shannon!$D734)*LN('Raw data'!BZ734/Shannon!$D734)</f>
        <v>#DIV/0!</v>
      </c>
      <c r="CB734" s="175" t="e">
        <f>('Raw data'!CA734/Shannon!$D734)*LN('Raw data'!CA734/Shannon!$D734)</f>
        <v>#VALUE!</v>
      </c>
      <c r="CC734" s="175" t="e">
        <f>('Raw data'!CB734/Shannon!$D734)*LN('Raw data'!CB734/Shannon!$D734)</f>
        <v>#DIV/0!</v>
      </c>
      <c r="CD734" s="175" t="e">
        <f>('Raw data'!CC734/Shannon!$D734)*LN('Raw data'!CC734/Shannon!$D734)</f>
        <v>#DIV/0!</v>
      </c>
      <c r="CF734" s="176" t="e">
        <f t="shared" si="11"/>
        <v>#DIV/0!</v>
      </c>
      <c r="CG734" s="175"/>
      <c r="CH734" s="175"/>
      <c r="CI734" s="175" t="e">
        <v>#DIV/0!</v>
      </c>
      <c r="CJ734" s="175" t="e">
        <v>#DIV/0!</v>
      </c>
      <c r="CK734" s="175" t="e">
        <v>#DIV/0!</v>
      </c>
      <c r="CL734" s="175" t="e">
        <v>#DIV/0!</v>
      </c>
      <c r="CM734" s="175" t="e">
        <v>#DIV/0!</v>
      </c>
      <c r="CN734" s="175" t="e">
        <v>#DIV/0!</v>
      </c>
      <c r="CO734" s="175" t="e">
        <v>#DIV/0!</v>
      </c>
      <c r="CP734" s="175" t="e">
        <v>#DIV/0!</v>
      </c>
      <c r="CQ734" s="175" t="e">
        <v>#DIV/0!</v>
      </c>
      <c r="CR734" s="175" t="e">
        <v>#DIV/0!</v>
      </c>
      <c r="CS734" s="175" t="e">
        <v>#DIV/0!</v>
      </c>
      <c r="CT734" s="175" t="e">
        <v>#DIV/0!</v>
      </c>
      <c r="CU734" s="175" t="e">
        <v>#DIV/0!</v>
      </c>
      <c r="CV734" s="175" t="e">
        <v>#DIV/0!</v>
      </c>
      <c r="CW734" s="175" t="e">
        <v>#DIV/0!</v>
      </c>
      <c r="CX734" s="175" t="e">
        <v>#DIV/0!</v>
      </c>
      <c r="CY734" s="175" t="e">
        <v>#DIV/0!</v>
      </c>
      <c r="CZ734" s="175" t="e">
        <v>#DIV/0!</v>
      </c>
      <c r="DA734" s="175" t="e">
        <v>#DIV/0!</v>
      </c>
      <c r="DB734" s="175" t="e">
        <v>#DIV/0!</v>
      </c>
      <c r="DC734" s="175" t="e">
        <v>#DIV/0!</v>
      </c>
      <c r="DD734" s="175" t="e">
        <v>#DIV/0!</v>
      </c>
      <c r="DE734" s="175" t="e">
        <v>#DIV/0!</v>
      </c>
      <c r="DF734" s="175" t="e">
        <v>#DIV/0!</v>
      </c>
      <c r="DG734" s="175" t="e">
        <v>#DIV/0!</v>
      </c>
      <c r="DH734" s="175" t="e">
        <v>#DIV/0!</v>
      </c>
      <c r="DI734" s="175" t="e">
        <v>#DIV/0!</v>
      </c>
      <c r="DJ734" s="175" t="e">
        <v>#DIV/0!</v>
      </c>
      <c r="DK734" s="175" t="e">
        <v>#DIV/0!</v>
      </c>
      <c r="DL734" s="175" t="e">
        <v>#DIV/0!</v>
      </c>
      <c r="DM734" s="175" t="e">
        <v>#DIV/0!</v>
      </c>
      <c r="DN734" s="175" t="e">
        <v>#DIV/0!</v>
      </c>
      <c r="DO734" s="175" t="e">
        <v>#DIV/0!</v>
      </c>
      <c r="DP734" s="175" t="e">
        <v>#DIV/0!</v>
      </c>
      <c r="DQ734" s="175" t="e">
        <v>#DIV/0!</v>
      </c>
      <c r="DR734" s="175" t="e">
        <v>#DIV/0!</v>
      </c>
      <c r="DS734" s="175" t="e">
        <v>#DIV/0!</v>
      </c>
      <c r="DT734" s="175" t="e">
        <v>#DIV/0!</v>
      </c>
      <c r="DU734" s="175" t="e">
        <v>#DIV/0!</v>
      </c>
      <c r="DV734" s="175" t="e">
        <v>#DIV/0!</v>
      </c>
      <c r="DW734" s="175" t="e">
        <v>#DIV/0!</v>
      </c>
      <c r="DX734" s="175" t="e">
        <v>#DIV/0!</v>
      </c>
      <c r="DY734" s="175" t="e">
        <v>#DIV/0!</v>
      </c>
      <c r="DZ734" s="175" t="e">
        <v>#DIV/0!</v>
      </c>
      <c r="EA734" s="175" t="e">
        <v>#DIV/0!</v>
      </c>
      <c r="EB734" s="175" t="e">
        <v>#DIV/0!</v>
      </c>
      <c r="EC734" s="175" t="e">
        <v>#DIV/0!</v>
      </c>
      <c r="ED734" s="175" t="e">
        <v>#DIV/0!</v>
      </c>
      <c r="EE734" s="175" t="e">
        <v>#DIV/0!</v>
      </c>
      <c r="EF734" s="175" t="e">
        <v>#DIV/0!</v>
      </c>
      <c r="EG734" s="175" t="e">
        <v>#DIV/0!</v>
      </c>
      <c r="EH734" s="175" t="e">
        <v>#DIV/0!</v>
      </c>
      <c r="EI734" s="175" t="e">
        <v>#DIV/0!</v>
      </c>
      <c r="EJ734" s="175" t="e">
        <v>#DIV/0!</v>
      </c>
      <c r="EK734" s="175" t="e">
        <v>#DIV/0!</v>
      </c>
      <c r="EL734" s="175" t="e">
        <v>#DIV/0!</v>
      </c>
      <c r="EM734" s="175" t="e">
        <v>#DIV/0!</v>
      </c>
      <c r="EN734" s="175" t="e">
        <v>#DIV/0!</v>
      </c>
      <c r="EO734" s="175" t="e">
        <v>#DIV/0!</v>
      </c>
      <c r="EP734" s="175" t="e">
        <v>#DIV/0!</v>
      </c>
      <c r="EQ734" s="175" t="e">
        <v>#DIV/0!</v>
      </c>
      <c r="ER734" s="175" t="e">
        <v>#DIV/0!</v>
      </c>
      <c r="ES734" s="175" t="e">
        <v>#DIV/0!</v>
      </c>
      <c r="ET734" s="175" t="e">
        <v>#DIV/0!</v>
      </c>
      <c r="EU734" s="175" t="e">
        <v>#DIV/0!</v>
      </c>
      <c r="EV734" s="175" t="e">
        <v>#DIV/0!</v>
      </c>
      <c r="EW734" s="175" t="e">
        <v>#DIV/0!</v>
      </c>
      <c r="EX734" s="175" t="e">
        <v>#DIV/0!</v>
      </c>
      <c r="EY734" s="175" t="e">
        <v>#DIV/0!</v>
      </c>
      <c r="EZ734" s="175" t="e">
        <v>#DIV/0!</v>
      </c>
      <c r="FA734" s="175" t="e">
        <v>#DIV/0!</v>
      </c>
      <c r="FB734" s="175" t="e">
        <v>#DIV/0!</v>
      </c>
      <c r="FC734" s="175" t="e">
        <v>#DIV/0!</v>
      </c>
      <c r="FD734" s="175" t="e">
        <v>#DIV/0!</v>
      </c>
      <c r="FE734" s="175" t="e">
        <v>#DIV/0!</v>
      </c>
      <c r="FF734" s="175" t="e">
        <v>#VALUE!</v>
      </c>
      <c r="FG734" s="175" t="e">
        <v>#DIV/0!</v>
      </c>
      <c r="FH734" s="175" t="e">
        <v>#DIV/0!</v>
      </c>
    </row>
    <row r="735" spans="2:164" x14ac:dyDescent="0.2">
      <c r="B735" s="113">
        <v>49</v>
      </c>
      <c r="C735" s="114">
        <v>13</v>
      </c>
      <c r="D735">
        <f>SUM('Raw data'!D735:CC735)</f>
        <v>85</v>
      </c>
      <c r="E735" s="175" t="e">
        <f>('Raw data'!D735/Shannon!$D735)*LN('Raw data'!D735/Shannon!$D735)</f>
        <v>#NUM!</v>
      </c>
      <c r="F735" s="175">
        <f>('Raw data'!E735/Shannon!$D735)*LN('Raw data'!E735/Shannon!$D735)</f>
        <v>-0.18712177321851256</v>
      </c>
      <c r="G735" s="175" t="e">
        <f>('Raw data'!F735/Shannon!$D735)*LN('Raw data'!F735/Shannon!$D735)</f>
        <v>#NUM!</v>
      </c>
      <c r="H735" s="175" t="e">
        <f>('Raw data'!G735/Shannon!$D735)*LN('Raw data'!G735/Shannon!$D735)</f>
        <v>#NUM!</v>
      </c>
      <c r="I735" s="175" t="e">
        <f>('Raw data'!H735/Shannon!$D735)*LN('Raw data'!H735/Shannon!$D735)</f>
        <v>#NUM!</v>
      </c>
      <c r="J735" s="175" t="e">
        <f>('Raw data'!I735/Shannon!$D735)*LN('Raw data'!I735/Shannon!$D735)</f>
        <v>#NUM!</v>
      </c>
      <c r="K735" s="175" t="e">
        <f>('Raw data'!J735/Shannon!$D735)*LN('Raw data'!J735/Shannon!$D735)</f>
        <v>#NUM!</v>
      </c>
      <c r="L735" s="175" t="e">
        <f>('Raw data'!K735/Shannon!$D735)*LN('Raw data'!K735/Shannon!$D735)</f>
        <v>#NUM!</v>
      </c>
      <c r="M735" s="175" t="e">
        <f>('Raw data'!L735/Shannon!$D735)*LN('Raw data'!L735/Shannon!$D735)</f>
        <v>#NUM!</v>
      </c>
      <c r="N735" s="175" t="e">
        <f>('Raw data'!M735/Shannon!$D735)*LN('Raw data'!M735/Shannon!$D735)</f>
        <v>#NUM!</v>
      </c>
      <c r="O735" s="175" t="e">
        <f>('Raw data'!N735/Shannon!$D735)*LN('Raw data'!N735/Shannon!$D735)</f>
        <v>#NUM!</v>
      </c>
      <c r="P735" s="175" t="e">
        <f>('Raw data'!O735/Shannon!$D735)*LN('Raw data'!O735/Shannon!$D735)</f>
        <v>#NUM!</v>
      </c>
      <c r="Q735" s="175" t="e">
        <f>('Raw data'!P735/Shannon!$D735)*LN('Raw data'!P735/Shannon!$D735)</f>
        <v>#NUM!</v>
      </c>
      <c r="R735" s="175">
        <f>('Raw data'!Q735/Shannon!$D735)*LN('Raw data'!Q735/Shannon!$D735)</f>
        <v>-0.32188758248682009</v>
      </c>
      <c r="S735" s="175" t="e">
        <f>('Raw data'!R735/Shannon!$D735)*LN('Raw data'!R735/Shannon!$D735)</f>
        <v>#NUM!</v>
      </c>
      <c r="T735" s="175" t="e">
        <f>('Raw data'!S735/Shannon!$D735)*LN('Raw data'!S735/Shannon!$D735)</f>
        <v>#NUM!</v>
      </c>
      <c r="U735" s="175" t="e">
        <f>('Raw data'!T735/Shannon!$D735)*LN('Raw data'!T735/Shannon!$D735)</f>
        <v>#NUM!</v>
      </c>
      <c r="V735" s="175" t="e">
        <f>('Raw data'!U735/Shannon!$D735)*LN('Raw data'!U735/Shannon!$D735)</f>
        <v>#NUM!</v>
      </c>
      <c r="W735" s="175" t="e">
        <f>('Raw data'!V735/Shannon!$D735)*LN('Raw data'!V735/Shannon!$D735)</f>
        <v>#NUM!</v>
      </c>
      <c r="X735" s="175" t="e">
        <f>('Raw data'!W735/Shannon!$D735)*LN('Raw data'!W735/Shannon!$D735)</f>
        <v>#NUM!</v>
      </c>
      <c r="Y735" s="175" t="e">
        <f>('Raw data'!X735/Shannon!$D735)*LN('Raw data'!X735/Shannon!$D735)</f>
        <v>#NUM!</v>
      </c>
      <c r="Z735" s="175" t="e">
        <f>('Raw data'!Y735/Shannon!$D735)*LN('Raw data'!Y735/Shannon!$D735)</f>
        <v>#NUM!</v>
      </c>
      <c r="AA735" s="175" t="e">
        <f>('Raw data'!Z735/Shannon!$D735)*LN('Raw data'!Z735/Shannon!$D735)</f>
        <v>#NUM!</v>
      </c>
      <c r="AB735" s="175">
        <f>('Raw data'!AA735/Shannon!$D735)*LN('Raw data'!AA735/Shannon!$D735)</f>
        <v>-0.36579422231556652</v>
      </c>
      <c r="AC735" s="175">
        <f>('Raw data'!AB735/Shannon!$D735)*LN('Raw data'!AB735/Shannon!$D735)</f>
        <v>-0.3498281608106355</v>
      </c>
      <c r="AD735" s="175" t="e">
        <f>('Raw data'!AC735/Shannon!$D735)*LN('Raw data'!AC735/Shannon!$D735)</f>
        <v>#NUM!</v>
      </c>
      <c r="AE735" s="175" t="e">
        <f>('Raw data'!AD735/Shannon!$D735)*LN('Raw data'!AD735/Shannon!$D735)</f>
        <v>#NUM!</v>
      </c>
      <c r="AF735" s="175" t="e">
        <f>('Raw data'!AE735/Shannon!$D735)*LN('Raw data'!AE735/Shannon!$D735)</f>
        <v>#NUM!</v>
      </c>
      <c r="AG735" s="175">
        <f>('Raw data'!AF735/Shannon!$D735)*LN('Raw data'!AF735/Shannon!$D735)</f>
        <v>-0.2224197378645158</v>
      </c>
      <c r="AH735" s="175" t="e">
        <f>('Raw data'!AG735/Shannon!$D735)*LN('Raw data'!AG735/Shannon!$D735)</f>
        <v>#NUM!</v>
      </c>
      <c r="AI735" s="175" t="e">
        <f>('Raw data'!AH735/Shannon!$D735)*LN('Raw data'!AH735/Shannon!$D735)</f>
        <v>#NUM!</v>
      </c>
      <c r="AJ735" s="175" t="e">
        <f>('Raw data'!AI735/Shannon!$D735)*LN('Raw data'!AI735/Shannon!$D735)</f>
        <v>#NUM!</v>
      </c>
      <c r="AK735" s="175" t="e">
        <f>('Raw data'!AJ735/Shannon!$D735)*LN('Raw data'!AJ735/Shannon!$D735)</f>
        <v>#NUM!</v>
      </c>
      <c r="AL735" s="175" t="e">
        <f>('Raw data'!AK735/Shannon!$D735)*LN('Raw data'!AK735/Shannon!$D735)</f>
        <v>#NUM!</v>
      </c>
      <c r="AM735" s="175">
        <f>('Raw data'!AL735/Shannon!$D735)*LN('Raw data'!AL735/Shannon!$D735)</f>
        <v>-5.2266485370474312E-2</v>
      </c>
      <c r="AN735" s="175" t="e">
        <f>('Raw data'!AM735/Shannon!$D735)*LN('Raw data'!AM735/Shannon!$D735)</f>
        <v>#NUM!</v>
      </c>
      <c r="AO735" s="175" t="e">
        <f>('Raw data'!AN735/Shannon!$D735)*LN('Raw data'!AN735/Shannon!$D735)</f>
        <v>#NUM!</v>
      </c>
      <c r="AP735" s="175" t="e">
        <f>('Raw data'!AO735/Shannon!$D735)*LN('Raw data'!AO735/Shannon!$D735)</f>
        <v>#NUM!</v>
      </c>
      <c r="AQ735" s="175" t="e">
        <f>('Raw data'!AP735/Shannon!$D735)*LN('Raw data'!AP735/Shannon!$D735)</f>
        <v>#NUM!</v>
      </c>
      <c r="AR735" s="175" t="e">
        <f>('Raw data'!AQ735/Shannon!$D735)*LN('Raw data'!AQ735/Shannon!$D735)</f>
        <v>#NUM!</v>
      </c>
      <c r="AS735" s="175" t="e">
        <f>('Raw data'!AR735/Shannon!$D735)*LN('Raw data'!AR735/Shannon!$D735)</f>
        <v>#NUM!</v>
      </c>
      <c r="AT735" s="175" t="e">
        <f>('Raw data'!AS735/Shannon!$D735)*LN('Raw data'!AS735/Shannon!$D735)</f>
        <v>#NUM!</v>
      </c>
      <c r="AU735" s="175" t="e">
        <f>('Raw data'!AT735/Shannon!$D735)*LN('Raw data'!AT735/Shannon!$D735)</f>
        <v>#NUM!</v>
      </c>
      <c r="AV735" s="175">
        <f>('Raw data'!AU735/Shannon!$D735)*LN('Raw data'!AU735/Shannon!$D735)</f>
        <v>-8.8223625316008733E-2</v>
      </c>
      <c r="AW735" s="175" t="e">
        <f>('Raw data'!AV735/Shannon!$D735)*LN('Raw data'!AV735/Shannon!$D735)</f>
        <v>#NUM!</v>
      </c>
      <c r="AX735" s="175" t="e">
        <f>('Raw data'!AW735/Shannon!$D735)*LN('Raw data'!AW735/Shannon!$D735)</f>
        <v>#NUM!</v>
      </c>
      <c r="AY735" s="175" t="e">
        <f>('Raw data'!AX735/Shannon!$D735)*LN('Raw data'!AX735/Shannon!$D735)</f>
        <v>#NUM!</v>
      </c>
      <c r="AZ735" s="175" t="e">
        <f>('Raw data'!AY735/Shannon!$D735)*LN('Raw data'!AY735/Shannon!$D735)</f>
        <v>#NUM!</v>
      </c>
      <c r="BA735" s="175" t="e">
        <f>('Raw data'!AZ735/Shannon!$D735)*LN('Raw data'!AZ735/Shannon!$D735)</f>
        <v>#NUM!</v>
      </c>
      <c r="BB735" s="175" t="e">
        <f>('Raw data'!BA735/Shannon!$D735)*LN('Raw data'!BA735/Shannon!$D735)</f>
        <v>#NUM!</v>
      </c>
      <c r="BC735" s="175" t="e">
        <f>('Raw data'!BB735/Shannon!$D735)*LN('Raw data'!BB735/Shannon!$D735)</f>
        <v>#NUM!</v>
      </c>
      <c r="BD735" s="175" t="e">
        <f>('Raw data'!BC735/Shannon!$D735)*LN('Raw data'!BC735/Shannon!$D735)</f>
        <v>#NUM!</v>
      </c>
      <c r="BE735" s="175" t="e">
        <f>('Raw data'!BD735/Shannon!$D735)*LN('Raw data'!BD735/Shannon!$D735)</f>
        <v>#NUM!</v>
      </c>
      <c r="BF735" s="175" t="e">
        <f>('Raw data'!BE735/Shannon!$D735)*LN('Raw data'!BE735/Shannon!$D735)</f>
        <v>#NUM!</v>
      </c>
      <c r="BG735" s="175" t="e">
        <f>('Raw data'!BF735/Shannon!$D735)*LN('Raw data'!BF735/Shannon!$D735)</f>
        <v>#NUM!</v>
      </c>
      <c r="BH735" s="175" t="e">
        <f>('Raw data'!BG735/Shannon!$D735)*LN('Raw data'!BG735/Shannon!$D735)</f>
        <v>#NUM!</v>
      </c>
      <c r="BI735" s="175" t="e">
        <f>('Raw data'!BH735/Shannon!$D735)*LN('Raw data'!BH735/Shannon!$D735)</f>
        <v>#NUM!</v>
      </c>
      <c r="BJ735" s="175" t="e">
        <f>('Raw data'!BI735/Shannon!$D735)*LN('Raw data'!BI735/Shannon!$D735)</f>
        <v>#NUM!</v>
      </c>
      <c r="BK735" s="175" t="e">
        <f>('Raw data'!BJ735/Shannon!$D735)*LN('Raw data'!BJ735/Shannon!$D735)</f>
        <v>#NUM!</v>
      </c>
      <c r="BL735" s="175" t="e">
        <f>('Raw data'!BK735/Shannon!$D735)*LN('Raw data'!BK735/Shannon!$D735)</f>
        <v>#NUM!</v>
      </c>
      <c r="BM735" s="175" t="e">
        <f>('Raw data'!BL735/Shannon!$D735)*LN('Raw data'!BL735/Shannon!$D735)</f>
        <v>#NUM!</v>
      </c>
      <c r="BN735" s="175" t="e">
        <f>('Raw data'!BM735/Shannon!$D735)*LN('Raw data'!BM735/Shannon!$D735)</f>
        <v>#NUM!</v>
      </c>
      <c r="BO735" s="175" t="e">
        <f>('Raw data'!BN735/Shannon!$D735)*LN('Raw data'!BN735/Shannon!$D735)</f>
        <v>#NUM!</v>
      </c>
      <c r="BP735" s="175" t="e">
        <f>('Raw data'!BO735/Shannon!$D735)*LN('Raw data'!BO735/Shannon!$D735)</f>
        <v>#NUM!</v>
      </c>
      <c r="BQ735" s="175" t="e">
        <f>('Raw data'!BP735/Shannon!$D735)*LN('Raw data'!BP735/Shannon!$D735)</f>
        <v>#NUM!</v>
      </c>
      <c r="BR735" s="175" t="e">
        <f>('Raw data'!BQ735/Shannon!$D735)*LN('Raw data'!BQ735/Shannon!$D735)</f>
        <v>#NUM!</v>
      </c>
      <c r="BS735" s="175" t="e">
        <f>('Raw data'!BR735/Shannon!$D735)*LN('Raw data'!BR735/Shannon!$D735)</f>
        <v>#NUM!</v>
      </c>
      <c r="BT735" s="175" t="e">
        <f>('Raw data'!BS735/Shannon!$D735)*LN('Raw data'!BS735/Shannon!$D735)</f>
        <v>#NUM!</v>
      </c>
      <c r="BU735" s="175" t="e">
        <f>('Raw data'!BT735/Shannon!$D735)*LN('Raw data'!BT735/Shannon!$D735)</f>
        <v>#NUM!</v>
      </c>
      <c r="BV735" s="175" t="e">
        <f>('Raw data'!BU735/Shannon!$D735)*LN('Raw data'!BU735/Shannon!$D735)</f>
        <v>#NUM!</v>
      </c>
      <c r="BW735" s="175" t="e">
        <f>('Raw data'!BV735/Shannon!$D735)*LN('Raw data'!BV735/Shannon!$D735)</f>
        <v>#NUM!</v>
      </c>
      <c r="BX735" s="175" t="e">
        <f>('Raw data'!BW735/Shannon!$D735)*LN('Raw data'!BW735/Shannon!$D735)</f>
        <v>#NUM!</v>
      </c>
      <c r="BY735" s="175">
        <f>('Raw data'!BX735/Shannon!$D735)*LN('Raw data'!BX735/Shannon!$D735)</f>
        <v>-5.2266485370474312E-2</v>
      </c>
      <c r="BZ735" s="175" t="e">
        <f>('Raw data'!BY735/Shannon!$D735)*LN('Raw data'!BY735/Shannon!$D735)</f>
        <v>#NUM!</v>
      </c>
      <c r="CA735" s="175" t="e">
        <f>('Raw data'!BZ735/Shannon!$D735)*LN('Raw data'!BZ735/Shannon!$D735)</f>
        <v>#NUM!</v>
      </c>
      <c r="CB735" s="175" t="e">
        <f>('Raw data'!CA735/Shannon!$D735)*LN('Raw data'!CA735/Shannon!$D735)</f>
        <v>#NUM!</v>
      </c>
      <c r="CC735" s="175" t="e">
        <f>('Raw data'!CB735/Shannon!$D735)*LN('Raw data'!CB735/Shannon!$D735)</f>
        <v>#NUM!</v>
      </c>
      <c r="CD735" s="175" t="e">
        <f>('Raw data'!CC735/Shannon!$D735)*LN('Raw data'!CC735/Shannon!$D735)</f>
        <v>#NUM!</v>
      </c>
      <c r="CF735" s="176">
        <f t="shared" si="11"/>
        <v>1.5875415873825336</v>
      </c>
      <c r="CG735" s="175"/>
      <c r="CH735" s="175"/>
      <c r="CI735" s="175"/>
      <c r="CJ735" s="175">
        <v>-0.18712177321851256</v>
      </c>
      <c r="CK735" s="175"/>
      <c r="CL735" s="175"/>
      <c r="CM735" s="175"/>
      <c r="CN735" s="175"/>
      <c r="CO735" s="175"/>
      <c r="CP735" s="175"/>
      <c r="CQ735" s="175"/>
      <c r="CR735" s="175"/>
      <c r="CS735" s="175"/>
      <c r="CT735" s="175"/>
      <c r="CU735" s="175"/>
      <c r="CV735" s="175">
        <v>-0.32188758248682009</v>
      </c>
      <c r="CW735" s="175"/>
      <c r="CX735" s="175"/>
      <c r="CY735" s="175"/>
      <c r="CZ735" s="175"/>
      <c r="DA735" s="175"/>
      <c r="DB735" s="175"/>
      <c r="DC735" s="175"/>
      <c r="DD735" s="175"/>
      <c r="DE735" s="175"/>
      <c r="DF735" s="175">
        <v>-0.36579422231556652</v>
      </c>
      <c r="DG735" s="175">
        <v>-0.3498281608106355</v>
      </c>
      <c r="DH735" s="175"/>
      <c r="DI735" s="175"/>
      <c r="DJ735" s="175"/>
      <c r="DK735" s="175">
        <v>-0.2224197378645158</v>
      </c>
      <c r="DL735" s="175"/>
      <c r="DM735" s="175"/>
      <c r="DN735" s="175"/>
      <c r="DO735" s="175"/>
      <c r="DP735" s="175"/>
      <c r="DQ735" s="175">
        <v>-5.2266485370474312E-2</v>
      </c>
      <c r="DR735" s="175"/>
      <c r="DS735" s="175"/>
      <c r="DT735" s="175"/>
      <c r="DU735" s="175"/>
      <c r="DV735" s="175"/>
      <c r="DW735" s="175"/>
      <c r="DX735" s="175"/>
      <c r="DY735" s="175"/>
      <c r="DZ735" s="175">
        <v>-8.8223625316008733E-2</v>
      </c>
      <c r="EA735" s="175"/>
      <c r="EB735" s="175"/>
      <c r="EC735" s="175"/>
      <c r="ED735" s="175"/>
      <c r="EE735" s="175"/>
      <c r="EF735" s="175"/>
      <c r="EG735" s="175"/>
      <c r="EH735" s="175"/>
      <c r="EI735" s="175"/>
      <c r="EJ735" s="175"/>
      <c r="EK735" s="175"/>
      <c r="EL735" s="175"/>
      <c r="EM735" s="175"/>
      <c r="EN735" s="175"/>
      <c r="EO735" s="175"/>
      <c r="EP735" s="175"/>
      <c r="EQ735" s="175"/>
      <c r="ER735" s="175"/>
      <c r="ES735" s="175"/>
      <c r="ET735" s="175"/>
      <c r="EU735" s="175"/>
      <c r="EV735" s="175"/>
      <c r="EW735" s="175"/>
      <c r="EX735" s="175"/>
      <c r="EY735" s="175"/>
      <c r="EZ735" s="175"/>
      <c r="FA735" s="175"/>
      <c r="FB735" s="175"/>
      <c r="FC735" s="175">
        <v>-5.2266485370474312E-2</v>
      </c>
      <c r="FD735" s="175"/>
      <c r="FE735" s="175"/>
      <c r="FF735" s="175"/>
      <c r="FG735" s="175"/>
      <c r="FH735" s="175"/>
    </row>
    <row r="736" spans="2:164" x14ac:dyDescent="0.2">
      <c r="B736" s="13">
        <v>49</v>
      </c>
      <c r="C736" s="14">
        <v>14</v>
      </c>
      <c r="D736">
        <f>SUM('Raw data'!D736:CC736)</f>
        <v>331</v>
      </c>
      <c r="E736" s="175" t="e">
        <f>('Raw data'!D736/Shannon!$D736)*LN('Raw data'!D736/Shannon!$D736)</f>
        <v>#NUM!</v>
      </c>
      <c r="F736" s="175">
        <f>('Raw data'!E736/Shannon!$D736)*LN('Raw data'!E736/Shannon!$D736)</f>
        <v>-1.7529058535882366E-2</v>
      </c>
      <c r="G736" s="175" t="e">
        <f>('Raw data'!F736/Shannon!$D736)*LN('Raw data'!F736/Shannon!$D736)</f>
        <v>#NUM!</v>
      </c>
      <c r="H736" s="175" t="e">
        <f>('Raw data'!G736/Shannon!$D736)*LN('Raw data'!G736/Shannon!$D736)</f>
        <v>#NUM!</v>
      </c>
      <c r="I736" s="175">
        <f>('Raw data'!H736/Shannon!$D736)*LN('Raw data'!H736/Shannon!$D736)</f>
        <v>-1.7529058535882366E-2</v>
      </c>
      <c r="J736" s="175">
        <f>('Raw data'!I736/Shannon!$D736)*LN('Raw data'!I736/Shannon!$D736)</f>
        <v>-1.7529058535882366E-2</v>
      </c>
      <c r="K736" s="175" t="e">
        <f>('Raw data'!J736/Shannon!$D736)*LN('Raw data'!J736/Shannon!$D736)</f>
        <v>#NUM!</v>
      </c>
      <c r="L736" s="175" t="e">
        <f>('Raw data'!K736/Shannon!$D736)*LN('Raw data'!K736/Shannon!$D736)</f>
        <v>#NUM!</v>
      </c>
      <c r="M736" s="175" t="e">
        <f>('Raw data'!L736/Shannon!$D736)*LN('Raw data'!L736/Shannon!$D736)</f>
        <v>#NUM!</v>
      </c>
      <c r="N736" s="175" t="e">
        <f>('Raw data'!M736/Shannon!$D736)*LN('Raw data'!M736/Shannon!$D736)</f>
        <v>#NUM!</v>
      </c>
      <c r="O736" s="175" t="e">
        <f>('Raw data'!N736/Shannon!$D736)*LN('Raw data'!N736/Shannon!$D736)</f>
        <v>#NUM!</v>
      </c>
      <c r="P736" s="175" t="e">
        <f>('Raw data'!O736/Shannon!$D736)*LN('Raw data'!O736/Shannon!$D736)</f>
        <v>#NUM!</v>
      </c>
      <c r="Q736" s="175" t="e">
        <f>('Raw data'!P736/Shannon!$D736)*LN('Raw data'!P736/Shannon!$D736)</f>
        <v>#NUM!</v>
      </c>
      <c r="R736" s="175">
        <f>('Raw data'!Q736/Shannon!$D736)*LN('Raw data'!Q736/Shannon!$D736)</f>
        <v>-1.7529058535882366E-2</v>
      </c>
      <c r="S736" s="175" t="e">
        <f>('Raw data'!R736/Shannon!$D736)*LN('Raw data'!R736/Shannon!$D736)</f>
        <v>#NUM!</v>
      </c>
      <c r="T736" s="175" t="e">
        <f>('Raw data'!S736/Shannon!$D736)*LN('Raw data'!S736/Shannon!$D736)</f>
        <v>#NUM!</v>
      </c>
      <c r="U736" s="175" t="e">
        <f>('Raw data'!T736/Shannon!$D736)*LN('Raw data'!T736/Shannon!$D736)</f>
        <v>#NUM!</v>
      </c>
      <c r="V736" s="175" t="e">
        <f>('Raw data'!U736/Shannon!$D736)*LN('Raw data'!U736/Shannon!$D736)</f>
        <v>#NUM!</v>
      </c>
      <c r="W736" s="175" t="e">
        <f>('Raw data'!V736/Shannon!$D736)*LN('Raw data'!V736/Shannon!$D736)</f>
        <v>#NUM!</v>
      </c>
      <c r="X736" s="175" t="e">
        <f>('Raw data'!W736/Shannon!$D736)*LN('Raw data'!W736/Shannon!$D736)</f>
        <v>#NUM!</v>
      </c>
      <c r="Y736" s="175" t="e">
        <f>('Raw data'!X736/Shannon!$D736)*LN('Raw data'!X736/Shannon!$D736)</f>
        <v>#NUM!</v>
      </c>
      <c r="Z736" s="175" t="e">
        <f>('Raw data'!Y736/Shannon!$D736)*LN('Raw data'!Y736/Shannon!$D736)</f>
        <v>#NUM!</v>
      </c>
      <c r="AA736" s="175" t="e">
        <f>('Raw data'!Z736/Shannon!$D736)*LN('Raw data'!Z736/Shannon!$D736)</f>
        <v>#NUM!</v>
      </c>
      <c r="AB736" s="175">
        <f>('Raw data'!AA736/Shannon!$D736)*LN('Raw data'!AA736/Shannon!$D736)</f>
        <v>-0.36545931900657852</v>
      </c>
      <c r="AC736" s="175">
        <f>('Raw data'!AB736/Shannon!$D736)*LN('Raw data'!AB736/Shannon!$D736)</f>
        <v>-0.34516254385006467</v>
      </c>
      <c r="AD736" s="175" t="e">
        <f>('Raw data'!AC736/Shannon!$D736)*LN('Raw data'!AC736/Shannon!$D736)</f>
        <v>#NUM!</v>
      </c>
      <c r="AE736" s="175" t="e">
        <f>('Raw data'!AD736/Shannon!$D736)*LN('Raw data'!AD736/Shannon!$D736)</f>
        <v>#NUM!</v>
      </c>
      <c r="AF736" s="175" t="e">
        <f>('Raw data'!AE736/Shannon!$D736)*LN('Raw data'!AE736/Shannon!$D736)</f>
        <v>#NUM!</v>
      </c>
      <c r="AG736" s="175">
        <f>('Raw data'!AF736/Shannon!$D736)*LN('Raw data'!AF736/Shannon!$D736)</f>
        <v>-0.14021456983118669</v>
      </c>
      <c r="AH736" s="175" t="e">
        <f>('Raw data'!AG736/Shannon!$D736)*LN('Raw data'!AG736/Shannon!$D736)</f>
        <v>#NUM!</v>
      </c>
      <c r="AI736" s="175" t="e">
        <f>('Raw data'!AH736/Shannon!$D736)*LN('Raw data'!AH736/Shannon!$D736)</f>
        <v>#NUM!</v>
      </c>
      <c r="AJ736" s="175" t="e">
        <f>('Raw data'!AI736/Shannon!$D736)*LN('Raw data'!AI736/Shannon!$D736)</f>
        <v>#NUM!</v>
      </c>
      <c r="AK736" s="175" t="e">
        <f>('Raw data'!AJ736/Shannon!$D736)*LN('Raw data'!AJ736/Shannon!$D736)</f>
        <v>#NUM!</v>
      </c>
      <c r="AL736" s="175" t="e">
        <f>('Raw data'!AK736/Shannon!$D736)*LN('Raw data'!AK736/Shannon!$D736)</f>
        <v>#NUM!</v>
      </c>
      <c r="AM736" s="175" t="e">
        <f>('Raw data'!AL736/Shannon!$D736)*LN('Raw data'!AL736/Shannon!$D736)</f>
        <v>#NUM!</v>
      </c>
      <c r="AN736" s="175" t="e">
        <f>('Raw data'!AM736/Shannon!$D736)*LN('Raw data'!AM736/Shannon!$D736)</f>
        <v>#NUM!</v>
      </c>
      <c r="AO736" s="175" t="e">
        <f>('Raw data'!AN736/Shannon!$D736)*LN('Raw data'!AN736/Shannon!$D736)</f>
        <v>#NUM!</v>
      </c>
      <c r="AP736" s="175" t="e">
        <f>('Raw data'!AO736/Shannon!$D736)*LN('Raw data'!AO736/Shannon!$D736)</f>
        <v>#NUM!</v>
      </c>
      <c r="AQ736" s="175" t="e">
        <f>('Raw data'!AP736/Shannon!$D736)*LN('Raw data'!AP736/Shannon!$D736)</f>
        <v>#NUM!</v>
      </c>
      <c r="AR736" s="175" t="e">
        <f>('Raw data'!AQ736/Shannon!$D736)*LN('Raw data'!AQ736/Shannon!$D736)</f>
        <v>#NUM!</v>
      </c>
      <c r="AS736" s="175" t="e">
        <f>('Raw data'!AR736/Shannon!$D736)*LN('Raw data'!AR736/Shannon!$D736)</f>
        <v>#NUM!</v>
      </c>
      <c r="AT736" s="175" t="e">
        <f>('Raw data'!AS736/Shannon!$D736)*LN('Raw data'!AS736/Shannon!$D736)</f>
        <v>#NUM!</v>
      </c>
      <c r="AU736" s="175" t="e">
        <f>('Raw data'!AT736/Shannon!$D736)*LN('Raw data'!AT736/Shannon!$D736)</f>
        <v>#NUM!</v>
      </c>
      <c r="AV736" s="175" t="e">
        <f>('Raw data'!AU736/Shannon!$D736)*LN('Raw data'!AU736/Shannon!$D736)</f>
        <v>#NUM!</v>
      </c>
      <c r="AW736" s="175" t="e">
        <f>('Raw data'!AV736/Shannon!$D736)*LN('Raw data'!AV736/Shannon!$D736)</f>
        <v>#NUM!</v>
      </c>
      <c r="AX736" s="175" t="e">
        <f>('Raw data'!AW736/Shannon!$D736)*LN('Raw data'!AW736/Shannon!$D736)</f>
        <v>#NUM!</v>
      </c>
      <c r="AY736" s="175" t="e">
        <f>('Raw data'!AX736/Shannon!$D736)*LN('Raw data'!AX736/Shannon!$D736)</f>
        <v>#NUM!</v>
      </c>
      <c r="AZ736" s="175" t="e">
        <f>('Raw data'!AY736/Shannon!$D736)*LN('Raw data'!AY736/Shannon!$D736)</f>
        <v>#NUM!</v>
      </c>
      <c r="BA736" s="175" t="e">
        <f>('Raw data'!AZ736/Shannon!$D736)*LN('Raw data'!AZ736/Shannon!$D736)</f>
        <v>#NUM!</v>
      </c>
      <c r="BB736" s="175" t="e">
        <f>('Raw data'!BA736/Shannon!$D736)*LN('Raw data'!BA736/Shannon!$D736)</f>
        <v>#NUM!</v>
      </c>
      <c r="BC736" s="175" t="e">
        <f>('Raw data'!BB736/Shannon!$D736)*LN('Raw data'!BB736/Shannon!$D736)</f>
        <v>#NUM!</v>
      </c>
      <c r="BD736" s="175" t="e">
        <f>('Raw data'!BC736/Shannon!$D736)*LN('Raw data'!BC736/Shannon!$D736)</f>
        <v>#NUM!</v>
      </c>
      <c r="BE736" s="175" t="e">
        <f>('Raw data'!BD736/Shannon!$D736)*LN('Raw data'!BD736/Shannon!$D736)</f>
        <v>#NUM!</v>
      </c>
      <c r="BF736" s="175" t="e">
        <f>('Raw data'!BE736/Shannon!$D736)*LN('Raw data'!BE736/Shannon!$D736)</f>
        <v>#NUM!</v>
      </c>
      <c r="BG736" s="175" t="e">
        <f>('Raw data'!BF736/Shannon!$D736)*LN('Raw data'!BF736/Shannon!$D736)</f>
        <v>#NUM!</v>
      </c>
      <c r="BH736" s="175" t="e">
        <f>('Raw data'!BG736/Shannon!$D736)*LN('Raw data'!BG736/Shannon!$D736)</f>
        <v>#NUM!</v>
      </c>
      <c r="BI736" s="175" t="e">
        <f>('Raw data'!BH736/Shannon!$D736)*LN('Raw data'!BH736/Shannon!$D736)</f>
        <v>#NUM!</v>
      </c>
      <c r="BJ736" s="175">
        <f>('Raw data'!BI736/Shannon!$D736)*LN('Raw data'!BI736/Shannon!$D736)</f>
        <v>-5.3363432196461294E-2</v>
      </c>
      <c r="BK736" s="175">
        <f>('Raw data'!BJ736/Shannon!$D736)*LN('Raw data'!BJ736/Shannon!$D736)</f>
        <v>-6.3333541736298529E-2</v>
      </c>
      <c r="BL736" s="175" t="e">
        <f>('Raw data'!BK736/Shannon!$D736)*LN('Raw data'!BK736/Shannon!$D736)</f>
        <v>#NUM!</v>
      </c>
      <c r="BM736" s="175" t="e">
        <f>('Raw data'!BL736/Shannon!$D736)*LN('Raw data'!BL736/Shannon!$D736)</f>
        <v>#NUM!</v>
      </c>
      <c r="BN736" s="175" t="e">
        <f>('Raw data'!BM736/Shannon!$D736)*LN('Raw data'!BM736/Shannon!$D736)</f>
        <v>#NUM!</v>
      </c>
      <c r="BO736" s="175" t="e">
        <f>('Raw data'!BN736/Shannon!$D736)*LN('Raw data'!BN736/Shannon!$D736)</f>
        <v>#NUM!</v>
      </c>
      <c r="BP736" s="175" t="e">
        <f>('Raw data'!BO736/Shannon!$D736)*LN('Raw data'!BO736/Shannon!$D736)</f>
        <v>#NUM!</v>
      </c>
      <c r="BQ736" s="175" t="e">
        <f>('Raw data'!BP736/Shannon!$D736)*LN('Raw data'!BP736/Shannon!$D736)</f>
        <v>#NUM!</v>
      </c>
      <c r="BR736" s="175" t="e">
        <f>('Raw data'!BQ736/Shannon!$D736)*LN('Raw data'!BQ736/Shannon!$D736)</f>
        <v>#NUM!</v>
      </c>
      <c r="BS736" s="175" t="e">
        <f>('Raw data'!BR736/Shannon!$D736)*LN('Raw data'!BR736/Shannon!$D736)</f>
        <v>#NUM!</v>
      </c>
      <c r="BT736" s="175" t="e">
        <f>('Raw data'!BS736/Shannon!$D736)*LN('Raw data'!BS736/Shannon!$D736)</f>
        <v>#NUM!</v>
      </c>
      <c r="BU736" s="175" t="e">
        <f>('Raw data'!BT736/Shannon!$D736)*LN('Raw data'!BT736/Shannon!$D736)</f>
        <v>#NUM!</v>
      </c>
      <c r="BV736" s="175" t="e">
        <f>('Raw data'!BU736/Shannon!$D736)*LN('Raw data'!BU736/Shannon!$D736)</f>
        <v>#NUM!</v>
      </c>
      <c r="BW736" s="175" t="e">
        <f>('Raw data'!BV736/Shannon!$D736)*LN('Raw data'!BV736/Shannon!$D736)</f>
        <v>#NUM!</v>
      </c>
      <c r="BX736" s="175" t="e">
        <f>('Raw data'!BW736/Shannon!$D736)*LN('Raw data'!BW736/Shannon!$D736)</f>
        <v>#NUM!</v>
      </c>
      <c r="BY736" s="175" t="e">
        <f>('Raw data'!BX736/Shannon!$D736)*LN('Raw data'!BX736/Shannon!$D736)</f>
        <v>#NUM!</v>
      </c>
      <c r="BZ736" s="175" t="e">
        <f>('Raw data'!BY736/Shannon!$D736)*LN('Raw data'!BY736/Shannon!$D736)</f>
        <v>#NUM!</v>
      </c>
      <c r="CA736" s="175" t="e">
        <f>('Raw data'!BZ736/Shannon!$D736)*LN('Raw data'!BZ736/Shannon!$D736)</f>
        <v>#NUM!</v>
      </c>
      <c r="CB736" s="175" t="e">
        <f>('Raw data'!CA736/Shannon!$D736)*LN('Raw data'!CA736/Shannon!$D736)</f>
        <v>#NUM!</v>
      </c>
      <c r="CC736" s="175" t="e">
        <f>('Raw data'!CB736/Shannon!$D736)*LN('Raw data'!CB736/Shannon!$D736)</f>
        <v>#NUM!</v>
      </c>
      <c r="CD736" s="175" t="e">
        <f>('Raw data'!CC736/Shannon!$D736)*LN('Raw data'!CC736/Shannon!$D736)</f>
        <v>#NUM!</v>
      </c>
      <c r="CF736" s="176">
        <f t="shared" si="11"/>
        <v>1.0376496407641194</v>
      </c>
      <c r="CG736" s="175"/>
      <c r="CH736" s="175"/>
      <c r="CI736" s="175"/>
      <c r="CJ736" s="175">
        <v>-1.7529058535882366E-2</v>
      </c>
      <c r="CK736" s="175"/>
      <c r="CL736" s="175"/>
      <c r="CM736" s="175">
        <v>-1.7529058535882366E-2</v>
      </c>
      <c r="CN736" s="175">
        <v>-1.7529058535882366E-2</v>
      </c>
      <c r="CO736" s="175"/>
      <c r="CP736" s="175"/>
      <c r="CQ736" s="175"/>
      <c r="CR736" s="175"/>
      <c r="CS736" s="175"/>
      <c r="CT736" s="175"/>
      <c r="CU736" s="175"/>
      <c r="CV736" s="175">
        <v>-1.7529058535882366E-2</v>
      </c>
      <c r="CW736" s="175"/>
      <c r="CX736" s="175"/>
      <c r="CY736" s="175"/>
      <c r="CZ736" s="175"/>
      <c r="DA736" s="175"/>
      <c r="DB736" s="175"/>
      <c r="DC736" s="175"/>
      <c r="DD736" s="175"/>
      <c r="DE736" s="175"/>
      <c r="DF736" s="175">
        <v>-0.36545931900657852</v>
      </c>
      <c r="DG736" s="175">
        <v>-0.34516254385006467</v>
      </c>
      <c r="DH736" s="175"/>
      <c r="DI736" s="175"/>
      <c r="DJ736" s="175"/>
      <c r="DK736" s="175">
        <v>-0.14021456983118669</v>
      </c>
      <c r="DL736" s="175"/>
      <c r="DM736" s="175"/>
      <c r="DN736" s="175"/>
      <c r="DO736" s="175"/>
      <c r="DP736" s="175"/>
      <c r="DQ736" s="175"/>
      <c r="DR736" s="175"/>
      <c r="DS736" s="175"/>
      <c r="DT736" s="175"/>
      <c r="DU736" s="175"/>
      <c r="DV736" s="175"/>
      <c r="DW736" s="175"/>
      <c r="DX736" s="175"/>
      <c r="DY736" s="175"/>
      <c r="DZ736" s="175"/>
      <c r="EA736" s="175"/>
      <c r="EB736" s="175"/>
      <c r="EC736" s="175"/>
      <c r="ED736" s="175"/>
      <c r="EE736" s="175"/>
      <c r="EF736" s="175"/>
      <c r="EG736" s="175"/>
      <c r="EH736" s="175"/>
      <c r="EI736" s="175"/>
      <c r="EJ736" s="175"/>
      <c r="EK736" s="175"/>
      <c r="EL736" s="175"/>
      <c r="EM736" s="175"/>
      <c r="EN736" s="175">
        <v>-5.3363432196461294E-2</v>
      </c>
      <c r="EO736" s="175">
        <v>-6.3333541736298529E-2</v>
      </c>
      <c r="EP736" s="175"/>
      <c r="EQ736" s="175"/>
      <c r="ER736" s="175"/>
      <c r="ES736" s="175"/>
      <c r="ET736" s="175"/>
      <c r="EU736" s="175"/>
      <c r="EV736" s="175"/>
      <c r="EW736" s="175"/>
      <c r="EX736" s="175"/>
      <c r="EY736" s="175"/>
      <c r="EZ736" s="175"/>
      <c r="FA736" s="175"/>
      <c r="FB736" s="175"/>
      <c r="FC736" s="175"/>
      <c r="FD736" s="175"/>
      <c r="FE736" s="175"/>
      <c r="FF736" s="175"/>
      <c r="FG736" s="175"/>
      <c r="FH736" s="175"/>
    </row>
    <row r="737" spans="2:164" x14ac:dyDescent="0.2">
      <c r="B737" s="13">
        <v>49</v>
      </c>
      <c r="C737" s="14">
        <v>15</v>
      </c>
      <c r="D737">
        <f>SUM('Raw data'!D737:CC737)</f>
        <v>2096</v>
      </c>
      <c r="E737" s="175" t="e">
        <f>('Raw data'!D737/Shannon!$D737)*LN('Raw data'!D737/Shannon!$D737)</f>
        <v>#NUM!</v>
      </c>
      <c r="F737" s="175">
        <f>('Raw data'!E737/Shannon!$D737)*LN('Raw data'!E737/Shannon!$D737)</f>
        <v>-3.648752884275254E-3</v>
      </c>
      <c r="G737" s="175" t="e">
        <f>('Raw data'!F737/Shannon!$D737)*LN('Raw data'!F737/Shannon!$D737)</f>
        <v>#NUM!</v>
      </c>
      <c r="H737" s="175" t="e">
        <f>('Raw data'!G737/Shannon!$D737)*LN('Raw data'!G737/Shannon!$D737)</f>
        <v>#NUM!</v>
      </c>
      <c r="I737" s="175" t="e">
        <f>('Raw data'!H737/Shannon!$D737)*LN('Raw data'!H737/Shannon!$D737)</f>
        <v>#NUM!</v>
      </c>
      <c r="J737" s="175" t="e">
        <f>('Raw data'!I737/Shannon!$D737)*LN('Raw data'!I737/Shannon!$D737)</f>
        <v>#NUM!</v>
      </c>
      <c r="K737" s="175" t="e">
        <f>('Raw data'!J737/Shannon!$D737)*LN('Raw data'!J737/Shannon!$D737)</f>
        <v>#NUM!</v>
      </c>
      <c r="L737" s="175" t="e">
        <f>('Raw data'!K737/Shannon!$D737)*LN('Raw data'!K737/Shannon!$D737)</f>
        <v>#NUM!</v>
      </c>
      <c r="M737" s="175" t="e">
        <f>('Raw data'!L737/Shannon!$D737)*LN('Raw data'!L737/Shannon!$D737)</f>
        <v>#NUM!</v>
      </c>
      <c r="N737" s="175" t="e">
        <f>('Raw data'!M737/Shannon!$D737)*LN('Raw data'!M737/Shannon!$D737)</f>
        <v>#NUM!</v>
      </c>
      <c r="O737" s="175" t="e">
        <f>('Raw data'!N737/Shannon!$D737)*LN('Raw data'!N737/Shannon!$D737)</f>
        <v>#NUM!</v>
      </c>
      <c r="P737" s="175" t="e">
        <f>('Raw data'!O737/Shannon!$D737)*LN('Raw data'!O737/Shannon!$D737)</f>
        <v>#NUM!</v>
      </c>
      <c r="Q737" s="175" t="e">
        <f>('Raw data'!P737/Shannon!$D737)*LN('Raw data'!P737/Shannon!$D737)</f>
        <v>#NUM!</v>
      </c>
      <c r="R737" s="175">
        <f>('Raw data'!Q737/Shannon!$D737)*LN('Raw data'!Q737/Shannon!$D737)</f>
        <v>-2.1253223296798077E-2</v>
      </c>
      <c r="S737" s="175" t="e">
        <f>('Raw data'!R737/Shannon!$D737)*LN('Raw data'!R737/Shannon!$D737)</f>
        <v>#NUM!</v>
      </c>
      <c r="T737" s="175" t="e">
        <f>('Raw data'!S737/Shannon!$D737)*LN('Raw data'!S737/Shannon!$D737)</f>
        <v>#NUM!</v>
      </c>
      <c r="U737" s="175" t="e">
        <f>('Raw data'!T737/Shannon!$D737)*LN('Raw data'!T737/Shannon!$D737)</f>
        <v>#NUM!</v>
      </c>
      <c r="V737" s="175" t="e">
        <f>('Raw data'!U737/Shannon!$D737)*LN('Raw data'!U737/Shannon!$D737)</f>
        <v>#NUM!</v>
      </c>
      <c r="W737" s="175" t="e">
        <f>('Raw data'!V737/Shannon!$D737)*LN('Raw data'!V737/Shannon!$D737)</f>
        <v>#NUM!</v>
      </c>
      <c r="X737" s="175" t="e">
        <f>('Raw data'!W737/Shannon!$D737)*LN('Raw data'!W737/Shannon!$D737)</f>
        <v>#NUM!</v>
      </c>
      <c r="Y737" s="175" t="e">
        <f>('Raw data'!X737/Shannon!$D737)*LN('Raw data'!X737/Shannon!$D737)</f>
        <v>#NUM!</v>
      </c>
      <c r="Z737" s="175" t="e">
        <f>('Raw data'!Y737/Shannon!$D737)*LN('Raw data'!Y737/Shannon!$D737)</f>
        <v>#NUM!</v>
      </c>
      <c r="AA737" s="175" t="e">
        <f>('Raw data'!Z737/Shannon!$D737)*LN('Raw data'!Z737/Shannon!$D737)</f>
        <v>#NUM!</v>
      </c>
      <c r="AB737" s="175">
        <f>('Raw data'!AA737/Shannon!$D737)*LN('Raw data'!AA737/Shannon!$D737)</f>
        <v>-5.1180139867476958E-2</v>
      </c>
      <c r="AC737" s="175" t="e">
        <f>('Raw data'!AB737/Shannon!$D737)*LN('Raw data'!AB737/Shannon!$D737)</f>
        <v>#NUM!</v>
      </c>
      <c r="AD737" s="175">
        <f>('Raw data'!AC737/Shannon!$D737)*LN('Raw data'!AC737/Shannon!$D737)</f>
        <v>-0.15926917961065529</v>
      </c>
      <c r="AE737" s="175" t="e">
        <f>('Raw data'!AD737/Shannon!$D737)*LN('Raw data'!AD737/Shannon!$D737)</f>
        <v>#NUM!</v>
      </c>
      <c r="AF737" s="175" t="e">
        <f>('Raw data'!AE737/Shannon!$D737)*LN('Raw data'!AE737/Shannon!$D737)</f>
        <v>#NUM!</v>
      </c>
      <c r="AG737" s="175">
        <f>('Raw data'!AF737/Shannon!$D737)*LN('Raw data'!AF737/Shannon!$D737)</f>
        <v>-6.6361057871001782E-3</v>
      </c>
      <c r="AH737" s="175" t="e">
        <f>('Raw data'!AG737/Shannon!$D737)*LN('Raw data'!AG737/Shannon!$D737)</f>
        <v>#NUM!</v>
      </c>
      <c r="AI737" s="175" t="e">
        <f>('Raw data'!AH737/Shannon!$D737)*LN('Raw data'!AH737/Shannon!$D737)</f>
        <v>#NUM!</v>
      </c>
      <c r="AJ737" s="175" t="e">
        <f>('Raw data'!AI737/Shannon!$D737)*LN('Raw data'!AI737/Shannon!$D737)</f>
        <v>#NUM!</v>
      </c>
      <c r="AK737" s="175" t="e">
        <f>('Raw data'!AJ737/Shannon!$D737)*LN('Raw data'!AJ737/Shannon!$D737)</f>
        <v>#NUM!</v>
      </c>
      <c r="AL737" s="175" t="e">
        <f>('Raw data'!AK737/Shannon!$D737)*LN('Raw data'!AK737/Shannon!$D737)</f>
        <v>#NUM!</v>
      </c>
      <c r="AM737" s="175" t="e">
        <f>('Raw data'!AL737/Shannon!$D737)*LN('Raw data'!AL737/Shannon!$D737)</f>
        <v>#NUM!</v>
      </c>
      <c r="AN737" s="175" t="e">
        <f>('Raw data'!AM737/Shannon!$D737)*LN('Raw data'!AM737/Shannon!$D737)</f>
        <v>#NUM!</v>
      </c>
      <c r="AO737" s="175" t="e">
        <f>('Raw data'!AN737/Shannon!$D737)*LN('Raw data'!AN737/Shannon!$D737)</f>
        <v>#NUM!</v>
      </c>
      <c r="AP737" s="175" t="e">
        <f>('Raw data'!AO737/Shannon!$D737)*LN('Raw data'!AO737/Shannon!$D737)</f>
        <v>#NUM!</v>
      </c>
      <c r="AQ737" s="175" t="e">
        <f>('Raw data'!AP737/Shannon!$D737)*LN('Raw data'!AP737/Shannon!$D737)</f>
        <v>#NUM!</v>
      </c>
      <c r="AR737" s="175" t="e">
        <f>('Raw data'!AQ737/Shannon!$D737)*LN('Raw data'!AQ737/Shannon!$D737)</f>
        <v>#NUM!</v>
      </c>
      <c r="AS737" s="175" t="e">
        <f>('Raw data'!AR737/Shannon!$D737)*LN('Raw data'!AR737/Shannon!$D737)</f>
        <v>#NUM!</v>
      </c>
      <c r="AT737" s="175" t="e">
        <f>('Raw data'!AS737/Shannon!$D737)*LN('Raw data'!AS737/Shannon!$D737)</f>
        <v>#NUM!</v>
      </c>
      <c r="AU737" s="175" t="e">
        <f>('Raw data'!AT737/Shannon!$D737)*LN('Raw data'!AT737/Shannon!$D737)</f>
        <v>#NUM!</v>
      </c>
      <c r="AV737" s="175">
        <f>('Raw data'!AU737/Shannon!$D737)*LN('Raw data'!AU737/Shannon!$D737)</f>
        <v>-6.6361057871001782E-3</v>
      </c>
      <c r="AW737" s="175" t="e">
        <f>('Raw data'!AV737/Shannon!$D737)*LN('Raw data'!AV737/Shannon!$D737)</f>
        <v>#NUM!</v>
      </c>
      <c r="AX737" s="175" t="e">
        <f>('Raw data'!AW737/Shannon!$D737)*LN('Raw data'!AW737/Shannon!$D737)</f>
        <v>#NUM!</v>
      </c>
      <c r="AY737" s="175" t="e">
        <f>('Raw data'!AX737/Shannon!$D737)*LN('Raw data'!AX737/Shannon!$D737)</f>
        <v>#NUM!</v>
      </c>
      <c r="AZ737" s="175" t="e">
        <f>('Raw data'!AY737/Shannon!$D737)*LN('Raw data'!AY737/Shannon!$D737)</f>
        <v>#NUM!</v>
      </c>
      <c r="BA737" s="175" t="e">
        <f>('Raw data'!AZ737/Shannon!$D737)*LN('Raw data'!AZ737/Shannon!$D737)</f>
        <v>#NUM!</v>
      </c>
      <c r="BB737" s="175" t="e">
        <f>('Raw data'!BA737/Shannon!$D737)*LN('Raw data'!BA737/Shannon!$D737)</f>
        <v>#NUM!</v>
      </c>
      <c r="BC737" s="175" t="e">
        <f>('Raw data'!BB737/Shannon!$D737)*LN('Raw data'!BB737/Shannon!$D737)</f>
        <v>#NUM!</v>
      </c>
      <c r="BD737" s="175" t="e">
        <f>('Raw data'!BC737/Shannon!$D737)*LN('Raw data'!BC737/Shannon!$D737)</f>
        <v>#NUM!</v>
      </c>
      <c r="BE737" s="175" t="e">
        <f>('Raw data'!BD737/Shannon!$D737)*LN('Raw data'!BD737/Shannon!$D737)</f>
        <v>#NUM!</v>
      </c>
      <c r="BF737" s="175" t="e">
        <f>('Raw data'!BE737/Shannon!$D737)*LN('Raw data'!BE737/Shannon!$D737)</f>
        <v>#NUM!</v>
      </c>
      <c r="BG737" s="175" t="e">
        <f>('Raw data'!BF737/Shannon!$D737)*LN('Raw data'!BF737/Shannon!$D737)</f>
        <v>#NUM!</v>
      </c>
      <c r="BH737" s="175" t="e">
        <f>('Raw data'!BG737/Shannon!$D737)*LN('Raw data'!BG737/Shannon!$D737)</f>
        <v>#NUM!</v>
      </c>
      <c r="BI737" s="175" t="e">
        <f>('Raw data'!BH737/Shannon!$D737)*LN('Raw data'!BH737/Shannon!$D737)</f>
        <v>#NUM!</v>
      </c>
      <c r="BJ737" s="175">
        <f>('Raw data'!BI737/Shannon!$D737)*LN('Raw data'!BI737/Shannon!$D737)</f>
        <v>-0.2970085824801823</v>
      </c>
      <c r="BK737" s="175" t="e">
        <f>('Raw data'!BJ737/Shannon!$D737)*LN('Raw data'!BJ737/Shannon!$D737)</f>
        <v>#NUM!</v>
      </c>
      <c r="BL737" s="175">
        <f>('Raw data'!BK737/Shannon!$D737)*LN('Raw data'!BK737/Shannon!$D737)</f>
        <v>-3.648752884275254E-3</v>
      </c>
      <c r="BM737" s="175" t="e">
        <f>('Raw data'!BL737/Shannon!$D737)*LN('Raw data'!BL737/Shannon!$D737)</f>
        <v>#NUM!</v>
      </c>
      <c r="BN737" s="175" t="e">
        <f>('Raw data'!BM737/Shannon!$D737)*LN('Raw data'!BM737/Shannon!$D737)</f>
        <v>#NUM!</v>
      </c>
      <c r="BO737" s="175" t="e">
        <f>('Raw data'!BN737/Shannon!$D737)*LN('Raw data'!BN737/Shannon!$D737)</f>
        <v>#NUM!</v>
      </c>
      <c r="BP737" s="175" t="e">
        <f>('Raw data'!BO737/Shannon!$D737)*LN('Raw data'!BO737/Shannon!$D737)</f>
        <v>#NUM!</v>
      </c>
      <c r="BQ737" s="175" t="e">
        <f>('Raw data'!BP737/Shannon!$D737)*LN('Raw data'!BP737/Shannon!$D737)</f>
        <v>#NUM!</v>
      </c>
      <c r="BR737" s="175">
        <f>('Raw data'!BQ737/Shannon!$D737)*LN('Raw data'!BQ737/Shannon!$D737)</f>
        <v>-6.6361057871001782E-3</v>
      </c>
      <c r="BS737" s="175">
        <f>('Raw data'!BR737/Shannon!$D737)*LN('Raw data'!BR737/Shannon!$D737)</f>
        <v>-0.36168765061848768</v>
      </c>
      <c r="BT737" s="175" t="e">
        <f>('Raw data'!BS737/Shannon!$D737)*LN('Raw data'!BS737/Shannon!$D737)</f>
        <v>#NUM!</v>
      </c>
      <c r="BU737" s="175" t="e">
        <f>('Raw data'!BT737/Shannon!$D737)*LN('Raw data'!BT737/Shannon!$D737)</f>
        <v>#NUM!</v>
      </c>
      <c r="BV737" s="175" t="e">
        <f>('Raw data'!BU737/Shannon!$D737)*LN('Raw data'!BU737/Shannon!$D737)</f>
        <v>#NUM!</v>
      </c>
      <c r="BW737" s="175" t="e">
        <f>('Raw data'!BV737/Shannon!$D737)*LN('Raw data'!BV737/Shannon!$D737)</f>
        <v>#NUM!</v>
      </c>
      <c r="BX737" s="175" t="e">
        <f>('Raw data'!BW737/Shannon!$D737)*LN('Raw data'!BW737/Shannon!$D737)</f>
        <v>#NUM!</v>
      </c>
      <c r="BY737" s="175" t="e">
        <f>('Raw data'!BX737/Shannon!$D737)*LN('Raw data'!BX737/Shannon!$D737)</f>
        <v>#NUM!</v>
      </c>
      <c r="BZ737" s="175">
        <f>('Raw data'!BY737/Shannon!$D737)*LN('Raw data'!BY737/Shannon!$D737)</f>
        <v>-2.3404128441289324E-2</v>
      </c>
      <c r="CA737" s="175" t="e">
        <f>('Raw data'!BZ737/Shannon!$D737)*LN('Raw data'!BZ737/Shannon!$D737)</f>
        <v>#NUM!</v>
      </c>
      <c r="CB737" s="175">
        <f>('Raw data'!CA737/Shannon!$D737)*LN('Raw data'!CA737/Shannon!$D737)</f>
        <v>-3.648752884275254E-3</v>
      </c>
      <c r="CC737" s="175" t="e">
        <f>('Raw data'!CB737/Shannon!$D737)*LN('Raw data'!CB737/Shannon!$D737)</f>
        <v>#NUM!</v>
      </c>
      <c r="CD737" s="175" t="e">
        <f>('Raw data'!CC737/Shannon!$D737)*LN('Raw data'!CC737/Shannon!$D737)</f>
        <v>#NUM!</v>
      </c>
      <c r="CF737" s="176">
        <f t="shared" si="11"/>
        <v>0.54928084259786347</v>
      </c>
      <c r="CG737" s="175"/>
      <c r="CH737" s="175"/>
      <c r="CI737" s="175"/>
      <c r="CJ737" s="175">
        <v>-3.648752884275254E-3</v>
      </c>
      <c r="CK737" s="175"/>
      <c r="CL737" s="175"/>
      <c r="CM737" s="175"/>
      <c r="CN737" s="175"/>
      <c r="CO737" s="175"/>
      <c r="CP737" s="175"/>
      <c r="CQ737" s="175"/>
      <c r="CR737" s="175"/>
      <c r="CS737" s="175"/>
      <c r="CT737" s="175"/>
      <c r="CU737" s="175"/>
      <c r="CV737" s="175">
        <v>-2.1253223296798077E-2</v>
      </c>
      <c r="CW737" s="175"/>
      <c r="CX737" s="175"/>
      <c r="CY737" s="175"/>
      <c r="CZ737" s="175"/>
      <c r="DA737" s="175"/>
      <c r="DB737" s="175"/>
      <c r="DC737" s="175"/>
      <c r="DD737" s="175"/>
      <c r="DE737" s="175"/>
      <c r="DF737" s="175">
        <v>-5.1180139867476958E-2</v>
      </c>
      <c r="DG737" s="175"/>
      <c r="DH737" s="175">
        <v>-0.15926917961065529</v>
      </c>
      <c r="DI737" s="175"/>
      <c r="DJ737" s="175"/>
      <c r="DK737" s="175">
        <v>-6.6361057871001782E-3</v>
      </c>
      <c r="DL737" s="175"/>
      <c r="DM737" s="175"/>
      <c r="DN737" s="175"/>
      <c r="DO737" s="175"/>
      <c r="DP737" s="175"/>
      <c r="DQ737" s="175"/>
      <c r="DR737" s="175"/>
      <c r="DS737" s="175"/>
      <c r="DT737" s="175"/>
      <c r="DU737" s="175"/>
      <c r="DV737" s="175"/>
      <c r="DW737" s="175"/>
      <c r="DX737" s="175"/>
      <c r="DY737" s="175"/>
      <c r="DZ737" s="175">
        <v>-6.6361057871001782E-3</v>
      </c>
      <c r="EA737" s="175"/>
      <c r="EB737" s="175"/>
      <c r="EC737" s="175"/>
      <c r="ED737" s="175"/>
      <c r="EE737" s="175"/>
      <c r="EF737" s="175"/>
      <c r="EG737" s="175"/>
      <c r="EH737" s="175"/>
      <c r="EI737" s="175"/>
      <c r="EJ737" s="175"/>
      <c r="EK737" s="175"/>
      <c r="EL737" s="175"/>
      <c r="EM737" s="175"/>
      <c r="EN737" s="175">
        <v>-0.2970085824801823</v>
      </c>
      <c r="EO737" s="175"/>
      <c r="EP737" s="175">
        <v>-3.648752884275254E-3</v>
      </c>
      <c r="EQ737" s="175"/>
      <c r="ER737" s="175"/>
      <c r="ES737" s="175"/>
      <c r="ET737" s="175"/>
      <c r="EU737" s="175"/>
      <c r="EV737" s="175">
        <v>-6.6361057871001782E-3</v>
      </c>
      <c r="EW737" s="175">
        <v>-0.36168765061848768</v>
      </c>
      <c r="EX737" s="175"/>
      <c r="EY737" s="175"/>
      <c r="EZ737" s="175"/>
      <c r="FA737" s="175"/>
      <c r="FB737" s="175"/>
      <c r="FC737" s="175"/>
      <c r="FD737" s="175">
        <v>-2.3404128441289324E-2</v>
      </c>
      <c r="FE737" s="175"/>
      <c r="FF737" s="175">
        <v>-3.648752884275254E-3</v>
      </c>
      <c r="FG737" s="175"/>
      <c r="FH737" s="175"/>
    </row>
    <row r="738" spans="2:164" x14ac:dyDescent="0.2">
      <c r="B738" s="13">
        <v>49</v>
      </c>
      <c r="C738" s="14">
        <v>16</v>
      </c>
      <c r="D738">
        <f>SUM('Raw data'!D738:CC738)</f>
        <v>0</v>
      </c>
      <c r="E738" s="175" t="e">
        <f>('Raw data'!D738/Shannon!$D738)*LN('Raw data'!D738/Shannon!$D738)</f>
        <v>#DIV/0!</v>
      </c>
      <c r="F738" s="175" t="e">
        <f>('Raw data'!E738/Shannon!$D738)*LN('Raw data'!E738/Shannon!$D738)</f>
        <v>#DIV/0!</v>
      </c>
      <c r="G738" s="175" t="e">
        <f>('Raw data'!F738/Shannon!$D738)*LN('Raw data'!F738/Shannon!$D738)</f>
        <v>#DIV/0!</v>
      </c>
      <c r="H738" s="175" t="e">
        <f>('Raw data'!G738/Shannon!$D738)*LN('Raw data'!G738/Shannon!$D738)</f>
        <v>#DIV/0!</v>
      </c>
      <c r="I738" s="175" t="e">
        <f>('Raw data'!H738/Shannon!$D738)*LN('Raw data'!H738/Shannon!$D738)</f>
        <v>#DIV/0!</v>
      </c>
      <c r="J738" s="175" t="e">
        <f>('Raw data'!I738/Shannon!$D738)*LN('Raw data'!I738/Shannon!$D738)</f>
        <v>#DIV/0!</v>
      </c>
      <c r="K738" s="175" t="e">
        <f>('Raw data'!J738/Shannon!$D738)*LN('Raw data'!J738/Shannon!$D738)</f>
        <v>#DIV/0!</v>
      </c>
      <c r="L738" s="175" t="e">
        <f>('Raw data'!K738/Shannon!$D738)*LN('Raw data'!K738/Shannon!$D738)</f>
        <v>#DIV/0!</v>
      </c>
      <c r="M738" s="175" t="e">
        <f>('Raw data'!L738/Shannon!$D738)*LN('Raw data'!L738/Shannon!$D738)</f>
        <v>#DIV/0!</v>
      </c>
      <c r="N738" s="175" t="e">
        <f>('Raw data'!M738/Shannon!$D738)*LN('Raw data'!M738/Shannon!$D738)</f>
        <v>#DIV/0!</v>
      </c>
      <c r="O738" s="175" t="e">
        <f>('Raw data'!N738/Shannon!$D738)*LN('Raw data'!N738/Shannon!$D738)</f>
        <v>#DIV/0!</v>
      </c>
      <c r="P738" s="175" t="e">
        <f>('Raw data'!O738/Shannon!$D738)*LN('Raw data'!O738/Shannon!$D738)</f>
        <v>#DIV/0!</v>
      </c>
      <c r="Q738" s="175" t="e">
        <f>('Raw data'!P738/Shannon!$D738)*LN('Raw data'!P738/Shannon!$D738)</f>
        <v>#DIV/0!</v>
      </c>
      <c r="R738" s="175" t="e">
        <f>('Raw data'!Q738/Shannon!$D738)*LN('Raw data'!Q738/Shannon!$D738)</f>
        <v>#DIV/0!</v>
      </c>
      <c r="S738" s="175" t="e">
        <f>('Raw data'!R738/Shannon!$D738)*LN('Raw data'!R738/Shannon!$D738)</f>
        <v>#DIV/0!</v>
      </c>
      <c r="T738" s="175" t="e">
        <f>('Raw data'!S738/Shannon!$D738)*LN('Raw data'!S738/Shannon!$D738)</f>
        <v>#DIV/0!</v>
      </c>
      <c r="U738" s="175" t="e">
        <f>('Raw data'!T738/Shannon!$D738)*LN('Raw data'!T738/Shannon!$D738)</f>
        <v>#DIV/0!</v>
      </c>
      <c r="V738" s="175" t="e">
        <f>('Raw data'!U738/Shannon!$D738)*LN('Raw data'!U738/Shannon!$D738)</f>
        <v>#DIV/0!</v>
      </c>
      <c r="W738" s="175" t="e">
        <f>('Raw data'!V738/Shannon!$D738)*LN('Raw data'!V738/Shannon!$D738)</f>
        <v>#DIV/0!</v>
      </c>
      <c r="X738" s="175" t="e">
        <f>('Raw data'!W738/Shannon!$D738)*LN('Raw data'!W738/Shannon!$D738)</f>
        <v>#DIV/0!</v>
      </c>
      <c r="Y738" s="175" t="e">
        <f>('Raw data'!X738/Shannon!$D738)*LN('Raw data'!X738/Shannon!$D738)</f>
        <v>#DIV/0!</v>
      </c>
      <c r="Z738" s="175" t="e">
        <f>('Raw data'!Y738/Shannon!$D738)*LN('Raw data'!Y738/Shannon!$D738)</f>
        <v>#DIV/0!</v>
      </c>
      <c r="AA738" s="175" t="e">
        <f>('Raw data'!Z738/Shannon!$D738)*LN('Raw data'!Z738/Shannon!$D738)</f>
        <v>#DIV/0!</v>
      </c>
      <c r="AB738" s="175" t="e">
        <f>('Raw data'!AA738/Shannon!$D738)*LN('Raw data'!AA738/Shannon!$D738)</f>
        <v>#DIV/0!</v>
      </c>
      <c r="AC738" s="175" t="e">
        <f>('Raw data'!AB738/Shannon!$D738)*LN('Raw data'!AB738/Shannon!$D738)</f>
        <v>#DIV/0!</v>
      </c>
      <c r="AD738" s="175" t="e">
        <f>('Raw data'!AC738/Shannon!$D738)*LN('Raw data'!AC738/Shannon!$D738)</f>
        <v>#DIV/0!</v>
      </c>
      <c r="AE738" s="175" t="e">
        <f>('Raw data'!AD738/Shannon!$D738)*LN('Raw data'!AD738/Shannon!$D738)</f>
        <v>#DIV/0!</v>
      </c>
      <c r="AF738" s="175" t="e">
        <f>('Raw data'!AE738/Shannon!$D738)*LN('Raw data'!AE738/Shannon!$D738)</f>
        <v>#DIV/0!</v>
      </c>
      <c r="AG738" s="175" t="e">
        <f>('Raw data'!AF738/Shannon!$D738)*LN('Raw data'!AF738/Shannon!$D738)</f>
        <v>#DIV/0!</v>
      </c>
      <c r="AH738" s="175" t="e">
        <f>('Raw data'!AG738/Shannon!$D738)*LN('Raw data'!AG738/Shannon!$D738)</f>
        <v>#DIV/0!</v>
      </c>
      <c r="AI738" s="175" t="e">
        <f>('Raw data'!AH738/Shannon!$D738)*LN('Raw data'!AH738/Shannon!$D738)</f>
        <v>#DIV/0!</v>
      </c>
      <c r="AJ738" s="175" t="e">
        <f>('Raw data'!AI738/Shannon!$D738)*LN('Raw data'!AI738/Shannon!$D738)</f>
        <v>#DIV/0!</v>
      </c>
      <c r="AK738" s="175" t="e">
        <f>('Raw data'!AJ738/Shannon!$D738)*LN('Raw data'!AJ738/Shannon!$D738)</f>
        <v>#DIV/0!</v>
      </c>
      <c r="AL738" s="175" t="e">
        <f>('Raw data'!AK738/Shannon!$D738)*LN('Raw data'!AK738/Shannon!$D738)</f>
        <v>#DIV/0!</v>
      </c>
      <c r="AM738" s="175" t="e">
        <f>('Raw data'!AL738/Shannon!$D738)*LN('Raw data'!AL738/Shannon!$D738)</f>
        <v>#DIV/0!</v>
      </c>
      <c r="AN738" s="175" t="e">
        <f>('Raw data'!AM738/Shannon!$D738)*LN('Raw data'!AM738/Shannon!$D738)</f>
        <v>#DIV/0!</v>
      </c>
      <c r="AO738" s="175" t="e">
        <f>('Raw data'!AN738/Shannon!$D738)*LN('Raw data'!AN738/Shannon!$D738)</f>
        <v>#DIV/0!</v>
      </c>
      <c r="AP738" s="175" t="e">
        <f>('Raw data'!AO738/Shannon!$D738)*LN('Raw data'!AO738/Shannon!$D738)</f>
        <v>#DIV/0!</v>
      </c>
      <c r="AQ738" s="175" t="e">
        <f>('Raw data'!AP738/Shannon!$D738)*LN('Raw data'!AP738/Shannon!$D738)</f>
        <v>#DIV/0!</v>
      </c>
      <c r="AR738" s="175" t="e">
        <f>('Raw data'!AQ738/Shannon!$D738)*LN('Raw data'!AQ738/Shannon!$D738)</f>
        <v>#DIV/0!</v>
      </c>
      <c r="AS738" s="175" t="e">
        <f>('Raw data'!AR738/Shannon!$D738)*LN('Raw data'!AR738/Shannon!$D738)</f>
        <v>#DIV/0!</v>
      </c>
      <c r="AT738" s="175" t="e">
        <f>('Raw data'!AS738/Shannon!$D738)*LN('Raw data'!AS738/Shannon!$D738)</f>
        <v>#DIV/0!</v>
      </c>
      <c r="AU738" s="175" t="e">
        <f>('Raw data'!AT738/Shannon!$D738)*LN('Raw data'!AT738/Shannon!$D738)</f>
        <v>#DIV/0!</v>
      </c>
      <c r="AV738" s="175" t="e">
        <f>('Raw data'!AU738/Shannon!$D738)*LN('Raw data'!AU738/Shannon!$D738)</f>
        <v>#DIV/0!</v>
      </c>
      <c r="AW738" s="175" t="e">
        <f>('Raw data'!AV738/Shannon!$D738)*LN('Raw data'!AV738/Shannon!$D738)</f>
        <v>#DIV/0!</v>
      </c>
      <c r="AX738" s="175" t="e">
        <f>('Raw data'!AW738/Shannon!$D738)*LN('Raw data'!AW738/Shannon!$D738)</f>
        <v>#DIV/0!</v>
      </c>
      <c r="AY738" s="175" t="e">
        <f>('Raw data'!AX738/Shannon!$D738)*LN('Raw data'!AX738/Shannon!$D738)</f>
        <v>#DIV/0!</v>
      </c>
      <c r="AZ738" s="175" t="e">
        <f>('Raw data'!AY738/Shannon!$D738)*LN('Raw data'!AY738/Shannon!$D738)</f>
        <v>#DIV/0!</v>
      </c>
      <c r="BA738" s="175" t="e">
        <f>('Raw data'!AZ738/Shannon!$D738)*LN('Raw data'!AZ738/Shannon!$D738)</f>
        <v>#DIV/0!</v>
      </c>
      <c r="BB738" s="175" t="e">
        <f>('Raw data'!BA738/Shannon!$D738)*LN('Raw data'!BA738/Shannon!$D738)</f>
        <v>#DIV/0!</v>
      </c>
      <c r="BC738" s="175" t="e">
        <f>('Raw data'!BB738/Shannon!$D738)*LN('Raw data'!BB738/Shannon!$D738)</f>
        <v>#DIV/0!</v>
      </c>
      <c r="BD738" s="175" t="e">
        <f>('Raw data'!BC738/Shannon!$D738)*LN('Raw data'!BC738/Shannon!$D738)</f>
        <v>#DIV/0!</v>
      </c>
      <c r="BE738" s="175" t="e">
        <f>('Raw data'!BD738/Shannon!$D738)*LN('Raw data'!BD738/Shannon!$D738)</f>
        <v>#DIV/0!</v>
      </c>
      <c r="BF738" s="175" t="e">
        <f>('Raw data'!BE738/Shannon!$D738)*LN('Raw data'!BE738/Shannon!$D738)</f>
        <v>#DIV/0!</v>
      </c>
      <c r="BG738" s="175" t="e">
        <f>('Raw data'!BF738/Shannon!$D738)*LN('Raw data'!BF738/Shannon!$D738)</f>
        <v>#DIV/0!</v>
      </c>
      <c r="BH738" s="175" t="e">
        <f>('Raw data'!BG738/Shannon!$D738)*LN('Raw data'!BG738/Shannon!$D738)</f>
        <v>#DIV/0!</v>
      </c>
      <c r="BI738" s="175" t="e">
        <f>('Raw data'!BH738/Shannon!$D738)*LN('Raw data'!BH738/Shannon!$D738)</f>
        <v>#DIV/0!</v>
      </c>
      <c r="BJ738" s="175" t="e">
        <f>('Raw data'!BI738/Shannon!$D738)*LN('Raw data'!BI738/Shannon!$D738)</f>
        <v>#DIV/0!</v>
      </c>
      <c r="BK738" s="175" t="e">
        <f>('Raw data'!BJ738/Shannon!$D738)*LN('Raw data'!BJ738/Shannon!$D738)</f>
        <v>#DIV/0!</v>
      </c>
      <c r="BL738" s="175" t="e">
        <f>('Raw data'!BK738/Shannon!$D738)*LN('Raw data'!BK738/Shannon!$D738)</f>
        <v>#DIV/0!</v>
      </c>
      <c r="BM738" s="175" t="e">
        <f>('Raw data'!BL738/Shannon!$D738)*LN('Raw data'!BL738/Shannon!$D738)</f>
        <v>#DIV/0!</v>
      </c>
      <c r="BN738" s="175" t="e">
        <f>('Raw data'!BM738/Shannon!$D738)*LN('Raw data'!BM738/Shannon!$D738)</f>
        <v>#DIV/0!</v>
      </c>
      <c r="BO738" s="175" t="e">
        <f>('Raw data'!BN738/Shannon!$D738)*LN('Raw data'!BN738/Shannon!$D738)</f>
        <v>#DIV/0!</v>
      </c>
      <c r="BP738" s="175" t="e">
        <f>('Raw data'!BO738/Shannon!$D738)*LN('Raw data'!BO738/Shannon!$D738)</f>
        <v>#DIV/0!</v>
      </c>
      <c r="BQ738" s="175" t="e">
        <f>('Raw data'!BP738/Shannon!$D738)*LN('Raw data'!BP738/Shannon!$D738)</f>
        <v>#DIV/0!</v>
      </c>
      <c r="BR738" s="175" t="e">
        <f>('Raw data'!BQ738/Shannon!$D738)*LN('Raw data'!BQ738/Shannon!$D738)</f>
        <v>#DIV/0!</v>
      </c>
      <c r="BS738" s="175" t="e">
        <f>('Raw data'!BR738/Shannon!$D738)*LN('Raw data'!BR738/Shannon!$D738)</f>
        <v>#DIV/0!</v>
      </c>
      <c r="BT738" s="175" t="e">
        <f>('Raw data'!BS738/Shannon!$D738)*LN('Raw data'!BS738/Shannon!$D738)</f>
        <v>#DIV/0!</v>
      </c>
      <c r="BU738" s="175" t="e">
        <f>('Raw data'!BT738/Shannon!$D738)*LN('Raw data'!BT738/Shannon!$D738)</f>
        <v>#DIV/0!</v>
      </c>
      <c r="BV738" s="175" t="e">
        <f>('Raw data'!BU738/Shannon!$D738)*LN('Raw data'!BU738/Shannon!$D738)</f>
        <v>#DIV/0!</v>
      </c>
      <c r="BW738" s="175" t="e">
        <f>('Raw data'!BV738/Shannon!$D738)*LN('Raw data'!BV738/Shannon!$D738)</f>
        <v>#DIV/0!</v>
      </c>
      <c r="BX738" s="175" t="e">
        <f>('Raw data'!BW738/Shannon!$D738)*LN('Raw data'!BW738/Shannon!$D738)</f>
        <v>#DIV/0!</v>
      </c>
      <c r="BY738" s="175" t="e">
        <f>('Raw data'!BX738/Shannon!$D738)*LN('Raw data'!BX738/Shannon!$D738)</f>
        <v>#DIV/0!</v>
      </c>
      <c r="BZ738" s="175" t="e">
        <f>('Raw data'!BY738/Shannon!$D738)*LN('Raw data'!BY738/Shannon!$D738)</f>
        <v>#DIV/0!</v>
      </c>
      <c r="CA738" s="175" t="e">
        <f>('Raw data'!BZ738/Shannon!$D738)*LN('Raw data'!BZ738/Shannon!$D738)</f>
        <v>#DIV/0!</v>
      </c>
      <c r="CB738" s="175" t="e">
        <f>('Raw data'!CA738/Shannon!$D738)*LN('Raw data'!CA738/Shannon!$D738)</f>
        <v>#VALUE!</v>
      </c>
      <c r="CC738" s="175" t="e">
        <f>('Raw data'!CB738/Shannon!$D738)*LN('Raw data'!CB738/Shannon!$D738)</f>
        <v>#DIV/0!</v>
      </c>
      <c r="CD738" s="175" t="e">
        <f>('Raw data'!CC738/Shannon!$D738)*LN('Raw data'!CC738/Shannon!$D738)</f>
        <v>#DIV/0!</v>
      </c>
      <c r="CF738" s="176" t="e">
        <f t="shared" si="11"/>
        <v>#DIV/0!</v>
      </c>
      <c r="CG738" s="175"/>
      <c r="CH738" s="175"/>
      <c r="CI738" s="175" t="e">
        <v>#DIV/0!</v>
      </c>
      <c r="CJ738" s="175" t="e">
        <v>#DIV/0!</v>
      </c>
      <c r="CK738" s="175" t="e">
        <v>#DIV/0!</v>
      </c>
      <c r="CL738" s="175" t="e">
        <v>#DIV/0!</v>
      </c>
      <c r="CM738" s="175" t="e">
        <v>#DIV/0!</v>
      </c>
      <c r="CN738" s="175" t="e">
        <v>#DIV/0!</v>
      </c>
      <c r="CO738" s="175" t="e">
        <v>#DIV/0!</v>
      </c>
      <c r="CP738" s="175" t="e">
        <v>#DIV/0!</v>
      </c>
      <c r="CQ738" s="175" t="e">
        <v>#DIV/0!</v>
      </c>
      <c r="CR738" s="175" t="e">
        <v>#DIV/0!</v>
      </c>
      <c r="CS738" s="175" t="e">
        <v>#DIV/0!</v>
      </c>
      <c r="CT738" s="175" t="e">
        <v>#DIV/0!</v>
      </c>
      <c r="CU738" s="175" t="e">
        <v>#DIV/0!</v>
      </c>
      <c r="CV738" s="175" t="e">
        <v>#DIV/0!</v>
      </c>
      <c r="CW738" s="175" t="e">
        <v>#DIV/0!</v>
      </c>
      <c r="CX738" s="175" t="e">
        <v>#DIV/0!</v>
      </c>
      <c r="CY738" s="175" t="e">
        <v>#DIV/0!</v>
      </c>
      <c r="CZ738" s="175" t="e">
        <v>#DIV/0!</v>
      </c>
      <c r="DA738" s="175" t="e">
        <v>#DIV/0!</v>
      </c>
      <c r="DB738" s="175" t="e">
        <v>#DIV/0!</v>
      </c>
      <c r="DC738" s="175" t="e">
        <v>#DIV/0!</v>
      </c>
      <c r="DD738" s="175" t="e">
        <v>#DIV/0!</v>
      </c>
      <c r="DE738" s="175" t="e">
        <v>#DIV/0!</v>
      </c>
      <c r="DF738" s="175" t="e">
        <v>#DIV/0!</v>
      </c>
      <c r="DG738" s="175" t="e">
        <v>#DIV/0!</v>
      </c>
      <c r="DH738" s="175" t="e">
        <v>#DIV/0!</v>
      </c>
      <c r="DI738" s="175" t="e">
        <v>#DIV/0!</v>
      </c>
      <c r="DJ738" s="175" t="e">
        <v>#DIV/0!</v>
      </c>
      <c r="DK738" s="175" t="e">
        <v>#DIV/0!</v>
      </c>
      <c r="DL738" s="175" t="e">
        <v>#DIV/0!</v>
      </c>
      <c r="DM738" s="175" t="e">
        <v>#DIV/0!</v>
      </c>
      <c r="DN738" s="175" t="e">
        <v>#DIV/0!</v>
      </c>
      <c r="DO738" s="175" t="e">
        <v>#DIV/0!</v>
      </c>
      <c r="DP738" s="175" t="e">
        <v>#DIV/0!</v>
      </c>
      <c r="DQ738" s="175" t="e">
        <v>#DIV/0!</v>
      </c>
      <c r="DR738" s="175" t="e">
        <v>#DIV/0!</v>
      </c>
      <c r="DS738" s="175" t="e">
        <v>#DIV/0!</v>
      </c>
      <c r="DT738" s="175" t="e">
        <v>#DIV/0!</v>
      </c>
      <c r="DU738" s="175" t="e">
        <v>#DIV/0!</v>
      </c>
      <c r="DV738" s="175" t="e">
        <v>#DIV/0!</v>
      </c>
      <c r="DW738" s="175" t="e">
        <v>#DIV/0!</v>
      </c>
      <c r="DX738" s="175" t="e">
        <v>#DIV/0!</v>
      </c>
      <c r="DY738" s="175" t="e">
        <v>#DIV/0!</v>
      </c>
      <c r="DZ738" s="175" t="e">
        <v>#DIV/0!</v>
      </c>
      <c r="EA738" s="175" t="e">
        <v>#DIV/0!</v>
      </c>
      <c r="EB738" s="175" t="e">
        <v>#DIV/0!</v>
      </c>
      <c r="EC738" s="175" t="e">
        <v>#DIV/0!</v>
      </c>
      <c r="ED738" s="175" t="e">
        <v>#DIV/0!</v>
      </c>
      <c r="EE738" s="175" t="e">
        <v>#DIV/0!</v>
      </c>
      <c r="EF738" s="175" t="e">
        <v>#DIV/0!</v>
      </c>
      <c r="EG738" s="175" t="e">
        <v>#DIV/0!</v>
      </c>
      <c r="EH738" s="175" t="e">
        <v>#DIV/0!</v>
      </c>
      <c r="EI738" s="175" t="e">
        <v>#DIV/0!</v>
      </c>
      <c r="EJ738" s="175" t="e">
        <v>#DIV/0!</v>
      </c>
      <c r="EK738" s="175" t="e">
        <v>#DIV/0!</v>
      </c>
      <c r="EL738" s="175" t="e">
        <v>#DIV/0!</v>
      </c>
      <c r="EM738" s="175" t="e">
        <v>#DIV/0!</v>
      </c>
      <c r="EN738" s="175" t="e">
        <v>#DIV/0!</v>
      </c>
      <c r="EO738" s="175" t="e">
        <v>#DIV/0!</v>
      </c>
      <c r="EP738" s="175" t="e">
        <v>#DIV/0!</v>
      </c>
      <c r="EQ738" s="175" t="e">
        <v>#DIV/0!</v>
      </c>
      <c r="ER738" s="175" t="e">
        <v>#DIV/0!</v>
      </c>
      <c r="ES738" s="175" t="e">
        <v>#DIV/0!</v>
      </c>
      <c r="ET738" s="175" t="e">
        <v>#DIV/0!</v>
      </c>
      <c r="EU738" s="175" t="e">
        <v>#DIV/0!</v>
      </c>
      <c r="EV738" s="175" t="e">
        <v>#DIV/0!</v>
      </c>
      <c r="EW738" s="175" t="e">
        <v>#DIV/0!</v>
      </c>
      <c r="EX738" s="175" t="e">
        <v>#DIV/0!</v>
      </c>
      <c r="EY738" s="175" t="e">
        <v>#DIV/0!</v>
      </c>
      <c r="EZ738" s="175" t="e">
        <v>#DIV/0!</v>
      </c>
      <c r="FA738" s="175" t="e">
        <v>#DIV/0!</v>
      </c>
      <c r="FB738" s="175" t="e">
        <v>#DIV/0!</v>
      </c>
      <c r="FC738" s="175" t="e">
        <v>#DIV/0!</v>
      </c>
      <c r="FD738" s="175" t="e">
        <v>#DIV/0!</v>
      </c>
      <c r="FE738" s="175" t="e">
        <v>#DIV/0!</v>
      </c>
      <c r="FF738" s="175" t="e">
        <v>#VALUE!</v>
      </c>
      <c r="FG738" s="175" t="e">
        <v>#DIV/0!</v>
      </c>
      <c r="FH738" s="175" t="e">
        <v>#DIV/0!</v>
      </c>
    </row>
    <row r="739" spans="2:164" x14ac:dyDescent="0.2">
      <c r="B739" s="13">
        <v>50</v>
      </c>
      <c r="C739" s="14">
        <v>1</v>
      </c>
      <c r="D739">
        <f>SUM('Raw data'!D739:CC739)</f>
        <v>36</v>
      </c>
      <c r="E739" s="175" t="e">
        <f>('Raw data'!D739/Shannon!$D739)*LN('Raw data'!D739/Shannon!$D739)</f>
        <v>#NUM!</v>
      </c>
      <c r="F739" s="175" t="e">
        <f>('Raw data'!E739/Shannon!$D739)*LN('Raw data'!E739/Shannon!$D739)</f>
        <v>#NUM!</v>
      </c>
      <c r="G739" s="175" t="e">
        <f>('Raw data'!F739/Shannon!$D739)*LN('Raw data'!F739/Shannon!$D739)</f>
        <v>#NUM!</v>
      </c>
      <c r="H739" s="175" t="e">
        <f>('Raw data'!G739/Shannon!$D739)*LN('Raw data'!G739/Shannon!$D739)</f>
        <v>#NUM!</v>
      </c>
      <c r="I739" s="175" t="e">
        <f>('Raw data'!H739/Shannon!$D739)*LN('Raw data'!H739/Shannon!$D739)</f>
        <v>#NUM!</v>
      </c>
      <c r="J739" s="175" t="e">
        <f>('Raw data'!I739/Shannon!$D739)*LN('Raw data'!I739/Shannon!$D739)</f>
        <v>#NUM!</v>
      </c>
      <c r="K739" s="175" t="e">
        <f>('Raw data'!J739/Shannon!$D739)*LN('Raw data'!J739/Shannon!$D739)</f>
        <v>#NUM!</v>
      </c>
      <c r="L739" s="175" t="e">
        <f>('Raw data'!K739/Shannon!$D739)*LN('Raw data'!K739/Shannon!$D739)</f>
        <v>#NUM!</v>
      </c>
      <c r="M739" s="175" t="e">
        <f>('Raw data'!L739/Shannon!$D739)*LN('Raw data'!L739/Shannon!$D739)</f>
        <v>#NUM!</v>
      </c>
      <c r="N739" s="175" t="e">
        <f>('Raw data'!M739/Shannon!$D739)*LN('Raw data'!M739/Shannon!$D739)</f>
        <v>#NUM!</v>
      </c>
      <c r="O739" s="175" t="e">
        <f>('Raw data'!N739/Shannon!$D739)*LN('Raw data'!N739/Shannon!$D739)</f>
        <v>#NUM!</v>
      </c>
      <c r="P739" s="175" t="e">
        <f>('Raw data'!O739/Shannon!$D739)*LN('Raw data'!O739/Shannon!$D739)</f>
        <v>#NUM!</v>
      </c>
      <c r="Q739" s="175" t="e">
        <f>('Raw data'!P739/Shannon!$D739)*LN('Raw data'!P739/Shannon!$D739)</f>
        <v>#NUM!</v>
      </c>
      <c r="R739" s="175" t="e">
        <f>('Raw data'!Q739/Shannon!$D739)*LN('Raw data'!Q739/Shannon!$D739)</f>
        <v>#NUM!</v>
      </c>
      <c r="S739" s="175" t="e">
        <f>('Raw data'!R739/Shannon!$D739)*LN('Raw data'!R739/Shannon!$D739)</f>
        <v>#NUM!</v>
      </c>
      <c r="T739" s="175" t="e">
        <f>('Raw data'!S739/Shannon!$D739)*LN('Raw data'!S739/Shannon!$D739)</f>
        <v>#NUM!</v>
      </c>
      <c r="U739" s="175" t="e">
        <f>('Raw data'!T739/Shannon!$D739)*LN('Raw data'!T739/Shannon!$D739)</f>
        <v>#NUM!</v>
      </c>
      <c r="V739" s="175" t="e">
        <f>('Raw data'!U739/Shannon!$D739)*LN('Raw data'!U739/Shannon!$D739)</f>
        <v>#NUM!</v>
      </c>
      <c r="W739" s="175" t="e">
        <f>('Raw data'!V739/Shannon!$D739)*LN('Raw data'!V739/Shannon!$D739)</f>
        <v>#NUM!</v>
      </c>
      <c r="X739" s="175" t="e">
        <f>('Raw data'!W739/Shannon!$D739)*LN('Raw data'!W739/Shannon!$D739)</f>
        <v>#NUM!</v>
      </c>
      <c r="Y739" s="175" t="e">
        <f>('Raw data'!X739/Shannon!$D739)*LN('Raw data'!X739/Shannon!$D739)</f>
        <v>#NUM!</v>
      </c>
      <c r="Z739" s="175" t="e">
        <f>('Raw data'!Y739/Shannon!$D739)*LN('Raw data'!Y739/Shannon!$D739)</f>
        <v>#NUM!</v>
      </c>
      <c r="AA739" s="175" t="e">
        <f>('Raw data'!Z739/Shannon!$D739)*LN('Raw data'!Z739/Shannon!$D739)</f>
        <v>#NUM!</v>
      </c>
      <c r="AB739" s="175">
        <f>('Raw data'!AA739/Shannon!$D739)*LN('Raw data'!AA739/Shannon!$D739)</f>
        <v>-0.36620409622270322</v>
      </c>
      <c r="AC739" s="175" t="e">
        <f>('Raw data'!AB739/Shannon!$D739)*LN('Raw data'!AB739/Shannon!$D739)</f>
        <v>#NUM!</v>
      </c>
      <c r="AD739" s="175">
        <f>('Raw data'!AC739/Shannon!$D739)*LN('Raw data'!AC739/Shannon!$D739)</f>
        <v>-0.20707555414900003</v>
      </c>
      <c r="AE739" s="175" t="e">
        <f>('Raw data'!AD739/Shannon!$D739)*LN('Raw data'!AD739/Shannon!$D739)</f>
        <v>#NUM!</v>
      </c>
      <c r="AF739" s="175" t="e">
        <f>('Raw data'!AE739/Shannon!$D739)*LN('Raw data'!AE739/Shannon!$D739)</f>
        <v>#NUM!</v>
      </c>
      <c r="AG739" s="175">
        <f>('Raw data'!AF739/Shannon!$D739)*LN('Raw data'!AF739/Shannon!$D739)</f>
        <v>-0.31441462542740073</v>
      </c>
      <c r="AH739" s="175" t="e">
        <f>('Raw data'!AG739/Shannon!$D739)*LN('Raw data'!AG739/Shannon!$D739)</f>
        <v>#NUM!</v>
      </c>
      <c r="AI739" s="175" t="e">
        <f>('Raw data'!AH739/Shannon!$D739)*LN('Raw data'!AH739/Shannon!$D739)</f>
        <v>#NUM!</v>
      </c>
      <c r="AJ739" s="175" t="e">
        <f>('Raw data'!AI739/Shannon!$D739)*LN('Raw data'!AI739/Shannon!$D739)</f>
        <v>#NUM!</v>
      </c>
      <c r="AK739" s="175" t="e">
        <f>('Raw data'!AJ739/Shannon!$D739)*LN('Raw data'!AJ739/Shannon!$D739)</f>
        <v>#NUM!</v>
      </c>
      <c r="AL739" s="175" t="e">
        <f>('Raw data'!AK739/Shannon!$D739)*LN('Raw data'!AK739/Shannon!$D739)</f>
        <v>#NUM!</v>
      </c>
      <c r="AM739" s="175" t="e">
        <f>('Raw data'!AL739/Shannon!$D739)*LN('Raw data'!AL739/Shannon!$D739)</f>
        <v>#NUM!</v>
      </c>
      <c r="AN739" s="175" t="e">
        <f>('Raw data'!AM739/Shannon!$D739)*LN('Raw data'!AM739/Shannon!$D739)</f>
        <v>#NUM!</v>
      </c>
      <c r="AO739" s="175" t="e">
        <f>('Raw data'!AN739/Shannon!$D739)*LN('Raw data'!AN739/Shannon!$D739)</f>
        <v>#NUM!</v>
      </c>
      <c r="AP739" s="175" t="e">
        <f>('Raw data'!AO739/Shannon!$D739)*LN('Raw data'!AO739/Shannon!$D739)</f>
        <v>#NUM!</v>
      </c>
      <c r="AQ739" s="175" t="e">
        <f>('Raw data'!AP739/Shannon!$D739)*LN('Raw data'!AP739/Shannon!$D739)</f>
        <v>#NUM!</v>
      </c>
      <c r="AR739" s="175" t="e">
        <f>('Raw data'!AQ739/Shannon!$D739)*LN('Raw data'!AQ739/Shannon!$D739)</f>
        <v>#NUM!</v>
      </c>
      <c r="AS739" s="175" t="e">
        <f>('Raw data'!AR739/Shannon!$D739)*LN('Raw data'!AR739/Shannon!$D739)</f>
        <v>#NUM!</v>
      </c>
      <c r="AT739" s="175" t="e">
        <f>('Raw data'!AS739/Shannon!$D739)*LN('Raw data'!AS739/Shannon!$D739)</f>
        <v>#NUM!</v>
      </c>
      <c r="AU739" s="175" t="e">
        <f>('Raw data'!AT739/Shannon!$D739)*LN('Raw data'!AT739/Shannon!$D739)</f>
        <v>#NUM!</v>
      </c>
      <c r="AV739" s="175" t="e">
        <f>('Raw data'!AU739/Shannon!$D739)*LN('Raw data'!AU739/Shannon!$D739)</f>
        <v>#NUM!</v>
      </c>
      <c r="AW739" s="175" t="e">
        <f>('Raw data'!AV739/Shannon!$D739)*LN('Raw data'!AV739/Shannon!$D739)</f>
        <v>#NUM!</v>
      </c>
      <c r="AX739" s="175" t="e">
        <f>('Raw data'!AW739/Shannon!$D739)*LN('Raw data'!AW739/Shannon!$D739)</f>
        <v>#NUM!</v>
      </c>
      <c r="AY739" s="175" t="e">
        <f>('Raw data'!AX739/Shannon!$D739)*LN('Raw data'!AX739/Shannon!$D739)</f>
        <v>#NUM!</v>
      </c>
      <c r="AZ739" s="175" t="e">
        <f>('Raw data'!AY739/Shannon!$D739)*LN('Raw data'!AY739/Shannon!$D739)</f>
        <v>#NUM!</v>
      </c>
      <c r="BA739" s="175" t="e">
        <f>('Raw data'!AZ739/Shannon!$D739)*LN('Raw data'!AZ739/Shannon!$D739)</f>
        <v>#NUM!</v>
      </c>
      <c r="BB739" s="175" t="e">
        <f>('Raw data'!BA739/Shannon!$D739)*LN('Raw data'!BA739/Shannon!$D739)</f>
        <v>#NUM!</v>
      </c>
      <c r="BC739" s="175" t="e">
        <f>('Raw data'!BB739/Shannon!$D739)*LN('Raw data'!BB739/Shannon!$D739)</f>
        <v>#NUM!</v>
      </c>
      <c r="BD739" s="175" t="e">
        <f>('Raw data'!BC739/Shannon!$D739)*LN('Raw data'!BC739/Shannon!$D739)</f>
        <v>#NUM!</v>
      </c>
      <c r="BE739" s="175" t="e">
        <f>('Raw data'!BD739/Shannon!$D739)*LN('Raw data'!BD739/Shannon!$D739)</f>
        <v>#NUM!</v>
      </c>
      <c r="BF739" s="175" t="e">
        <f>('Raw data'!BE739/Shannon!$D739)*LN('Raw data'!BE739/Shannon!$D739)</f>
        <v>#NUM!</v>
      </c>
      <c r="BG739" s="175" t="e">
        <f>('Raw data'!BF739/Shannon!$D739)*LN('Raw data'!BF739/Shannon!$D739)</f>
        <v>#NUM!</v>
      </c>
      <c r="BH739" s="175" t="e">
        <f>('Raw data'!BG739/Shannon!$D739)*LN('Raw data'!BG739/Shannon!$D739)</f>
        <v>#NUM!</v>
      </c>
      <c r="BI739" s="175" t="e">
        <f>('Raw data'!BH739/Shannon!$D739)*LN('Raw data'!BH739/Shannon!$D739)</f>
        <v>#NUM!</v>
      </c>
      <c r="BJ739" s="175" t="e">
        <f>('Raw data'!BI739/Shannon!$D739)*LN('Raw data'!BI739/Shannon!$D739)</f>
        <v>#NUM!</v>
      </c>
      <c r="BK739" s="175" t="e">
        <f>('Raw data'!BJ739/Shannon!$D739)*LN('Raw data'!BJ739/Shannon!$D739)</f>
        <v>#NUM!</v>
      </c>
      <c r="BL739" s="175" t="e">
        <f>('Raw data'!BK739/Shannon!$D739)*LN('Raw data'!BK739/Shannon!$D739)</f>
        <v>#NUM!</v>
      </c>
      <c r="BM739" s="175" t="e">
        <f>('Raw data'!BL739/Shannon!$D739)*LN('Raw data'!BL739/Shannon!$D739)</f>
        <v>#NUM!</v>
      </c>
      <c r="BN739" s="175" t="e">
        <f>('Raw data'!BM739/Shannon!$D739)*LN('Raw data'!BM739/Shannon!$D739)</f>
        <v>#NUM!</v>
      </c>
      <c r="BO739" s="175" t="e">
        <f>('Raw data'!BN739/Shannon!$D739)*LN('Raw data'!BN739/Shannon!$D739)</f>
        <v>#NUM!</v>
      </c>
      <c r="BP739" s="175" t="e">
        <f>('Raw data'!BO739/Shannon!$D739)*LN('Raw data'!BO739/Shannon!$D739)</f>
        <v>#NUM!</v>
      </c>
      <c r="BQ739" s="175" t="e">
        <f>('Raw data'!BP739/Shannon!$D739)*LN('Raw data'!BP739/Shannon!$D739)</f>
        <v>#NUM!</v>
      </c>
      <c r="BR739" s="175" t="e">
        <f>('Raw data'!BQ739/Shannon!$D739)*LN('Raw data'!BQ739/Shannon!$D739)</f>
        <v>#NUM!</v>
      </c>
      <c r="BS739" s="175" t="e">
        <f>('Raw data'!BR739/Shannon!$D739)*LN('Raw data'!BR739/Shannon!$D739)</f>
        <v>#NUM!</v>
      </c>
      <c r="BT739" s="175" t="e">
        <f>('Raw data'!BS739/Shannon!$D739)*LN('Raw data'!BS739/Shannon!$D739)</f>
        <v>#NUM!</v>
      </c>
      <c r="BU739" s="175" t="e">
        <f>('Raw data'!BT739/Shannon!$D739)*LN('Raw data'!BT739/Shannon!$D739)</f>
        <v>#NUM!</v>
      </c>
      <c r="BV739" s="175" t="e">
        <f>('Raw data'!BU739/Shannon!$D739)*LN('Raw data'!BU739/Shannon!$D739)</f>
        <v>#NUM!</v>
      </c>
      <c r="BW739" s="175" t="e">
        <f>('Raw data'!BV739/Shannon!$D739)*LN('Raw data'!BV739/Shannon!$D739)</f>
        <v>#NUM!</v>
      </c>
      <c r="BX739" s="175" t="e">
        <f>('Raw data'!BW739/Shannon!$D739)*LN('Raw data'!BW739/Shannon!$D739)</f>
        <v>#NUM!</v>
      </c>
      <c r="BY739" s="175" t="e">
        <f>('Raw data'!BX739/Shannon!$D739)*LN('Raw data'!BX739/Shannon!$D739)</f>
        <v>#NUM!</v>
      </c>
      <c r="BZ739" s="175" t="e">
        <f>('Raw data'!BY739/Shannon!$D739)*LN('Raw data'!BY739/Shannon!$D739)</f>
        <v>#NUM!</v>
      </c>
      <c r="CA739" s="175" t="e">
        <f>('Raw data'!BZ739/Shannon!$D739)*LN('Raw data'!BZ739/Shannon!$D739)</f>
        <v>#NUM!</v>
      </c>
      <c r="CB739" s="175" t="e">
        <f>('Raw data'!CA739/Shannon!$D739)*LN('Raw data'!CA739/Shannon!$D739)</f>
        <v>#NUM!</v>
      </c>
      <c r="CC739" s="175" t="e">
        <f>('Raw data'!CB739/Shannon!$D739)*LN('Raw data'!CB739/Shannon!$D739)</f>
        <v>#NUM!</v>
      </c>
      <c r="CD739" s="175" t="e">
        <f>('Raw data'!CC739/Shannon!$D739)*LN('Raw data'!CC739/Shannon!$D739)</f>
        <v>#NUM!</v>
      </c>
      <c r="CF739" s="176">
        <f t="shared" si="11"/>
        <v>0.88769427579910398</v>
      </c>
      <c r="CG739" s="175"/>
      <c r="CH739" s="175"/>
      <c r="CI739" s="175"/>
      <c r="CJ739" s="175"/>
      <c r="CK739" s="175"/>
      <c r="CL739" s="175"/>
      <c r="CM739" s="175"/>
      <c r="CN739" s="175"/>
      <c r="CO739" s="175"/>
      <c r="CP739" s="175"/>
      <c r="CQ739" s="175"/>
      <c r="CR739" s="175"/>
      <c r="CS739" s="175"/>
      <c r="CT739" s="175"/>
      <c r="CU739" s="175"/>
      <c r="CV739" s="175"/>
      <c r="CW739" s="175"/>
      <c r="CX739" s="175"/>
      <c r="CY739" s="175"/>
      <c r="CZ739" s="175"/>
      <c r="DA739" s="175"/>
      <c r="DB739" s="175"/>
      <c r="DC739" s="175"/>
      <c r="DD739" s="175"/>
      <c r="DE739" s="175"/>
      <c r="DF739" s="175">
        <v>-0.36620409622270322</v>
      </c>
      <c r="DG739" s="175"/>
      <c r="DH739" s="175">
        <v>-0.20707555414900003</v>
      </c>
      <c r="DI739" s="175"/>
      <c r="DJ739" s="175"/>
      <c r="DK739" s="175">
        <v>-0.31441462542740073</v>
      </c>
      <c r="DL739" s="175"/>
      <c r="DM739" s="175"/>
      <c r="DN739" s="175"/>
      <c r="DO739" s="175"/>
      <c r="DP739" s="175"/>
      <c r="DQ739" s="175"/>
      <c r="DR739" s="175"/>
      <c r="DS739" s="175"/>
      <c r="DT739" s="175"/>
      <c r="DU739" s="175"/>
      <c r="DV739" s="175"/>
      <c r="DW739" s="175"/>
      <c r="DX739" s="175"/>
      <c r="DY739" s="175"/>
      <c r="DZ739" s="175"/>
      <c r="EA739" s="175"/>
      <c r="EB739" s="175"/>
      <c r="EC739" s="175"/>
      <c r="ED739" s="175"/>
      <c r="EE739" s="175"/>
      <c r="EF739" s="175"/>
      <c r="EG739" s="175"/>
      <c r="EH739" s="175"/>
      <c r="EI739" s="175"/>
      <c r="EJ739" s="175"/>
      <c r="EK739" s="175"/>
      <c r="EL739" s="175"/>
      <c r="EM739" s="175"/>
      <c r="EN739" s="175"/>
      <c r="EO739" s="175"/>
      <c r="EP739" s="175"/>
      <c r="EQ739" s="175"/>
      <c r="ER739" s="175"/>
      <c r="ES739" s="175"/>
      <c r="ET739" s="175"/>
      <c r="EU739" s="175"/>
      <c r="EV739" s="175"/>
      <c r="EW739" s="175"/>
      <c r="EX739" s="175"/>
      <c r="EY739" s="175"/>
      <c r="EZ739" s="175"/>
      <c r="FA739" s="175"/>
      <c r="FB739" s="175"/>
      <c r="FC739" s="175"/>
      <c r="FD739" s="175"/>
      <c r="FE739" s="175"/>
      <c r="FF739" s="175"/>
      <c r="FG739" s="175"/>
      <c r="FH739" s="175"/>
    </row>
    <row r="740" spans="2:164" x14ac:dyDescent="0.2">
      <c r="B740" s="13">
        <v>50</v>
      </c>
      <c r="C740" s="14">
        <v>2</v>
      </c>
      <c r="D740">
        <f>SUM('Raw data'!D740:CC740)</f>
        <v>44</v>
      </c>
      <c r="E740" s="175" t="e">
        <f>('Raw data'!D740/Shannon!$D740)*LN('Raw data'!D740/Shannon!$D740)</f>
        <v>#NUM!</v>
      </c>
      <c r="F740" s="175" t="e">
        <f>('Raw data'!E740/Shannon!$D740)*LN('Raw data'!E740/Shannon!$D740)</f>
        <v>#NUM!</v>
      </c>
      <c r="G740" s="175" t="e">
        <f>('Raw data'!F740/Shannon!$D740)*LN('Raw data'!F740/Shannon!$D740)</f>
        <v>#NUM!</v>
      </c>
      <c r="H740" s="175" t="e">
        <f>('Raw data'!G740/Shannon!$D740)*LN('Raw data'!G740/Shannon!$D740)</f>
        <v>#NUM!</v>
      </c>
      <c r="I740" s="175" t="e">
        <f>('Raw data'!H740/Shannon!$D740)*LN('Raw data'!H740/Shannon!$D740)</f>
        <v>#NUM!</v>
      </c>
      <c r="J740" s="175" t="e">
        <f>('Raw data'!I740/Shannon!$D740)*LN('Raw data'!I740/Shannon!$D740)</f>
        <v>#NUM!</v>
      </c>
      <c r="K740" s="175" t="e">
        <f>('Raw data'!J740/Shannon!$D740)*LN('Raw data'!J740/Shannon!$D740)</f>
        <v>#NUM!</v>
      </c>
      <c r="L740" s="175" t="e">
        <f>('Raw data'!K740/Shannon!$D740)*LN('Raw data'!K740/Shannon!$D740)</f>
        <v>#NUM!</v>
      </c>
      <c r="M740" s="175" t="e">
        <f>('Raw data'!L740/Shannon!$D740)*LN('Raw data'!L740/Shannon!$D740)</f>
        <v>#NUM!</v>
      </c>
      <c r="N740" s="175" t="e">
        <f>('Raw data'!M740/Shannon!$D740)*LN('Raw data'!M740/Shannon!$D740)</f>
        <v>#NUM!</v>
      </c>
      <c r="O740" s="175" t="e">
        <f>('Raw data'!N740/Shannon!$D740)*LN('Raw data'!N740/Shannon!$D740)</f>
        <v>#NUM!</v>
      </c>
      <c r="P740" s="175" t="e">
        <f>('Raw data'!O740/Shannon!$D740)*LN('Raw data'!O740/Shannon!$D740)</f>
        <v>#NUM!</v>
      </c>
      <c r="Q740" s="175" t="e">
        <f>('Raw data'!P740/Shannon!$D740)*LN('Raw data'!P740/Shannon!$D740)</f>
        <v>#NUM!</v>
      </c>
      <c r="R740" s="175">
        <f>('Raw data'!Q740/Shannon!$D740)*LN('Raw data'!Q740/Shannon!$D740)</f>
        <v>-0.35434990476279837</v>
      </c>
      <c r="S740" s="175" t="e">
        <f>('Raw data'!R740/Shannon!$D740)*LN('Raw data'!R740/Shannon!$D740)</f>
        <v>#NUM!</v>
      </c>
      <c r="T740" s="175" t="e">
        <f>('Raw data'!S740/Shannon!$D740)*LN('Raw data'!S740/Shannon!$D740)</f>
        <v>#NUM!</v>
      </c>
      <c r="U740" s="175" t="e">
        <f>('Raw data'!T740/Shannon!$D740)*LN('Raw data'!T740/Shannon!$D740)</f>
        <v>#NUM!</v>
      </c>
      <c r="V740" s="175" t="e">
        <f>('Raw data'!U740/Shannon!$D740)*LN('Raw data'!U740/Shannon!$D740)</f>
        <v>#NUM!</v>
      </c>
      <c r="W740" s="175" t="e">
        <f>('Raw data'!V740/Shannon!$D740)*LN('Raw data'!V740/Shannon!$D740)</f>
        <v>#NUM!</v>
      </c>
      <c r="X740" s="175" t="e">
        <f>('Raw data'!W740/Shannon!$D740)*LN('Raw data'!W740/Shannon!$D740)</f>
        <v>#NUM!</v>
      </c>
      <c r="Y740" s="175" t="e">
        <f>('Raw data'!X740/Shannon!$D740)*LN('Raw data'!X740/Shannon!$D740)</f>
        <v>#NUM!</v>
      </c>
      <c r="Z740" s="175" t="e">
        <f>('Raw data'!Y740/Shannon!$D740)*LN('Raw data'!Y740/Shannon!$D740)</f>
        <v>#NUM!</v>
      </c>
      <c r="AA740" s="175" t="e">
        <f>('Raw data'!Z740/Shannon!$D740)*LN('Raw data'!Z740/Shannon!$D740)</f>
        <v>#NUM!</v>
      </c>
      <c r="AB740" s="175">
        <f>('Raw data'!AA740/Shannon!$D740)*LN('Raw data'!AA740/Shannon!$D740)</f>
        <v>-0.36785487697399272</v>
      </c>
      <c r="AC740" s="175" t="e">
        <f>('Raw data'!AB740/Shannon!$D740)*LN('Raw data'!AB740/Shannon!$D740)</f>
        <v>#NUM!</v>
      </c>
      <c r="AD740" s="175" t="e">
        <f>('Raw data'!AC740/Shannon!$D740)*LN('Raw data'!AC740/Shannon!$D740)</f>
        <v>#NUM!</v>
      </c>
      <c r="AE740" s="175" t="e">
        <f>('Raw data'!AD740/Shannon!$D740)*LN('Raw data'!AD740/Shannon!$D740)</f>
        <v>#NUM!</v>
      </c>
      <c r="AF740" s="175" t="e">
        <f>('Raw data'!AE740/Shannon!$D740)*LN('Raw data'!AE740/Shannon!$D740)</f>
        <v>#NUM!</v>
      </c>
      <c r="AG740" s="175">
        <f>('Raw data'!AF740/Shannon!$D740)*LN('Raw data'!AF740/Shannon!$D740)</f>
        <v>-0.21799047934530644</v>
      </c>
      <c r="AH740" s="175" t="e">
        <f>('Raw data'!AG740/Shannon!$D740)*LN('Raw data'!AG740/Shannon!$D740)</f>
        <v>#NUM!</v>
      </c>
      <c r="AI740" s="175" t="e">
        <f>('Raw data'!AH740/Shannon!$D740)*LN('Raw data'!AH740/Shannon!$D740)</f>
        <v>#NUM!</v>
      </c>
      <c r="AJ740" s="175" t="e">
        <f>('Raw data'!AI740/Shannon!$D740)*LN('Raw data'!AI740/Shannon!$D740)</f>
        <v>#NUM!</v>
      </c>
      <c r="AK740" s="175" t="e">
        <f>('Raw data'!AJ740/Shannon!$D740)*LN('Raw data'!AJ740/Shannon!$D740)</f>
        <v>#NUM!</v>
      </c>
      <c r="AL740" s="175" t="e">
        <f>('Raw data'!AK740/Shannon!$D740)*LN('Raw data'!AK740/Shannon!$D740)</f>
        <v>#NUM!</v>
      </c>
      <c r="AM740" s="175">
        <f>('Raw data'!AL740/Shannon!$D740)*LN('Raw data'!AL740/Shannon!$D740)</f>
        <v>-0.18310754626705578</v>
      </c>
      <c r="AN740" s="175" t="e">
        <f>('Raw data'!AM740/Shannon!$D740)*LN('Raw data'!AM740/Shannon!$D740)</f>
        <v>#NUM!</v>
      </c>
      <c r="AO740" s="175" t="e">
        <f>('Raw data'!AN740/Shannon!$D740)*LN('Raw data'!AN740/Shannon!$D740)</f>
        <v>#NUM!</v>
      </c>
      <c r="AP740" s="175" t="e">
        <f>('Raw data'!AO740/Shannon!$D740)*LN('Raw data'!AO740/Shannon!$D740)</f>
        <v>#NUM!</v>
      </c>
      <c r="AQ740" s="175" t="e">
        <f>('Raw data'!AP740/Shannon!$D740)*LN('Raw data'!AP740/Shannon!$D740)</f>
        <v>#NUM!</v>
      </c>
      <c r="AR740" s="175" t="e">
        <f>('Raw data'!AQ740/Shannon!$D740)*LN('Raw data'!AQ740/Shannon!$D740)</f>
        <v>#NUM!</v>
      </c>
      <c r="AS740" s="175" t="e">
        <f>('Raw data'!AR740/Shannon!$D740)*LN('Raw data'!AR740/Shannon!$D740)</f>
        <v>#NUM!</v>
      </c>
      <c r="AT740" s="175" t="e">
        <f>('Raw data'!AS740/Shannon!$D740)*LN('Raw data'!AS740/Shannon!$D740)</f>
        <v>#NUM!</v>
      </c>
      <c r="AU740" s="175" t="e">
        <f>('Raw data'!AT740/Shannon!$D740)*LN('Raw data'!AT740/Shannon!$D740)</f>
        <v>#NUM!</v>
      </c>
      <c r="AV740" s="175" t="e">
        <f>('Raw data'!AU740/Shannon!$D740)*LN('Raw data'!AU740/Shannon!$D740)</f>
        <v>#NUM!</v>
      </c>
      <c r="AW740" s="175" t="e">
        <f>('Raw data'!AV740/Shannon!$D740)*LN('Raw data'!AV740/Shannon!$D740)</f>
        <v>#NUM!</v>
      </c>
      <c r="AX740" s="175" t="e">
        <f>('Raw data'!AW740/Shannon!$D740)*LN('Raw data'!AW740/Shannon!$D740)</f>
        <v>#NUM!</v>
      </c>
      <c r="AY740" s="175">
        <f>('Raw data'!AX740/Shannon!$D740)*LN('Raw data'!AX740/Shannon!$D740)</f>
        <v>-0.14050192969810527</v>
      </c>
      <c r="AZ740" s="175" t="e">
        <f>('Raw data'!AY740/Shannon!$D740)*LN('Raw data'!AY740/Shannon!$D740)</f>
        <v>#NUM!</v>
      </c>
      <c r="BA740" s="175" t="e">
        <f>('Raw data'!AZ740/Shannon!$D740)*LN('Raw data'!AZ740/Shannon!$D740)</f>
        <v>#NUM!</v>
      </c>
      <c r="BB740" s="175" t="e">
        <f>('Raw data'!BA740/Shannon!$D740)*LN('Raw data'!BA740/Shannon!$D740)</f>
        <v>#NUM!</v>
      </c>
      <c r="BC740" s="175" t="e">
        <f>('Raw data'!BB740/Shannon!$D740)*LN('Raw data'!BB740/Shannon!$D740)</f>
        <v>#NUM!</v>
      </c>
      <c r="BD740" s="175" t="e">
        <f>('Raw data'!BC740/Shannon!$D740)*LN('Raw data'!BC740/Shannon!$D740)</f>
        <v>#NUM!</v>
      </c>
      <c r="BE740" s="175" t="e">
        <f>('Raw data'!BD740/Shannon!$D740)*LN('Raw data'!BD740/Shannon!$D740)</f>
        <v>#NUM!</v>
      </c>
      <c r="BF740" s="175" t="e">
        <f>('Raw data'!BE740/Shannon!$D740)*LN('Raw data'!BE740/Shannon!$D740)</f>
        <v>#NUM!</v>
      </c>
      <c r="BG740" s="175" t="e">
        <f>('Raw data'!BF740/Shannon!$D740)*LN('Raw data'!BF740/Shannon!$D740)</f>
        <v>#NUM!</v>
      </c>
      <c r="BH740" s="175" t="e">
        <f>('Raw data'!BG740/Shannon!$D740)*LN('Raw data'!BG740/Shannon!$D740)</f>
        <v>#NUM!</v>
      </c>
      <c r="BI740" s="175" t="e">
        <f>('Raw data'!BH740/Shannon!$D740)*LN('Raw data'!BH740/Shannon!$D740)</f>
        <v>#NUM!</v>
      </c>
      <c r="BJ740" s="175" t="e">
        <f>('Raw data'!BI740/Shannon!$D740)*LN('Raw data'!BI740/Shannon!$D740)</f>
        <v>#NUM!</v>
      </c>
      <c r="BK740" s="175" t="e">
        <f>('Raw data'!BJ740/Shannon!$D740)*LN('Raw data'!BJ740/Shannon!$D740)</f>
        <v>#NUM!</v>
      </c>
      <c r="BL740" s="175" t="e">
        <f>('Raw data'!BK740/Shannon!$D740)*LN('Raw data'!BK740/Shannon!$D740)</f>
        <v>#NUM!</v>
      </c>
      <c r="BM740" s="175" t="e">
        <f>('Raw data'!BL740/Shannon!$D740)*LN('Raw data'!BL740/Shannon!$D740)</f>
        <v>#NUM!</v>
      </c>
      <c r="BN740" s="175" t="e">
        <f>('Raw data'!BM740/Shannon!$D740)*LN('Raw data'!BM740/Shannon!$D740)</f>
        <v>#NUM!</v>
      </c>
      <c r="BO740" s="175" t="e">
        <f>('Raw data'!BN740/Shannon!$D740)*LN('Raw data'!BN740/Shannon!$D740)</f>
        <v>#NUM!</v>
      </c>
      <c r="BP740" s="175" t="e">
        <f>('Raw data'!BO740/Shannon!$D740)*LN('Raw data'!BO740/Shannon!$D740)</f>
        <v>#NUM!</v>
      </c>
      <c r="BQ740" s="175" t="e">
        <f>('Raw data'!BP740/Shannon!$D740)*LN('Raw data'!BP740/Shannon!$D740)</f>
        <v>#NUM!</v>
      </c>
      <c r="BR740" s="175" t="e">
        <f>('Raw data'!BQ740/Shannon!$D740)*LN('Raw data'!BQ740/Shannon!$D740)</f>
        <v>#NUM!</v>
      </c>
      <c r="BS740" s="175" t="e">
        <f>('Raw data'!BR740/Shannon!$D740)*LN('Raw data'!BR740/Shannon!$D740)</f>
        <v>#NUM!</v>
      </c>
      <c r="BT740" s="175" t="e">
        <f>('Raw data'!BS740/Shannon!$D740)*LN('Raw data'!BS740/Shannon!$D740)</f>
        <v>#NUM!</v>
      </c>
      <c r="BU740" s="175">
        <f>('Raw data'!BT740/Shannon!$D740)*LN('Raw data'!BT740/Shannon!$D740)</f>
        <v>-8.6004309861778663E-2</v>
      </c>
      <c r="BV740" s="175">
        <f>('Raw data'!BU740/Shannon!$D740)*LN('Raw data'!BU740/Shannon!$D740)</f>
        <v>-0.14050192969810527</v>
      </c>
      <c r="BW740" s="175">
        <f>('Raw data'!BV740/Shannon!$D740)*LN('Raw data'!BV740/Shannon!$D740)</f>
        <v>-8.6004309861778663E-2</v>
      </c>
      <c r="BX740" s="175" t="e">
        <f>('Raw data'!BW740/Shannon!$D740)*LN('Raw data'!BW740/Shannon!$D740)</f>
        <v>#NUM!</v>
      </c>
      <c r="BY740" s="175" t="e">
        <f>('Raw data'!BX740/Shannon!$D740)*LN('Raw data'!BX740/Shannon!$D740)</f>
        <v>#NUM!</v>
      </c>
      <c r="BZ740" s="175">
        <f>('Raw data'!BY740/Shannon!$D740)*LN('Raw data'!BY740/Shannon!$D740)</f>
        <v>-0.18310754626705578</v>
      </c>
      <c r="CA740" s="175" t="e">
        <f>('Raw data'!BZ740/Shannon!$D740)*LN('Raw data'!BZ740/Shannon!$D740)</f>
        <v>#NUM!</v>
      </c>
      <c r="CB740" s="175" t="e">
        <f>('Raw data'!CA740/Shannon!$D740)*LN('Raw data'!CA740/Shannon!$D740)</f>
        <v>#NUM!</v>
      </c>
      <c r="CC740" s="175" t="e">
        <f>('Raw data'!CB740/Shannon!$D740)*LN('Raw data'!CB740/Shannon!$D740)</f>
        <v>#NUM!</v>
      </c>
      <c r="CD740" s="175" t="e">
        <f>('Raw data'!CC740/Shannon!$D740)*LN('Raw data'!CC740/Shannon!$D740)</f>
        <v>#NUM!</v>
      </c>
      <c r="CF740" s="176">
        <f t="shared" si="11"/>
        <v>1.2638047370472587</v>
      </c>
      <c r="CG740" s="175"/>
      <c r="CH740" s="175"/>
      <c r="CI740" s="175"/>
      <c r="CJ740" s="175"/>
      <c r="CK740" s="175"/>
      <c r="CL740" s="175"/>
      <c r="CM740" s="175"/>
      <c r="CN740" s="175"/>
      <c r="CO740" s="175"/>
      <c r="CP740" s="175"/>
      <c r="CQ740" s="175"/>
      <c r="CR740" s="175"/>
      <c r="CS740" s="175"/>
      <c r="CT740" s="175"/>
      <c r="CU740" s="175"/>
      <c r="CV740" s="175">
        <v>-0.35434990476279837</v>
      </c>
      <c r="CW740" s="175"/>
      <c r="CX740" s="175"/>
      <c r="CY740" s="175"/>
      <c r="CZ740" s="175"/>
      <c r="DA740" s="175"/>
      <c r="DB740" s="175"/>
      <c r="DC740" s="175"/>
      <c r="DD740" s="175"/>
      <c r="DE740" s="175"/>
      <c r="DF740" s="175">
        <v>-0.36785487697399272</v>
      </c>
      <c r="DG740" s="175"/>
      <c r="DH740" s="175"/>
      <c r="DI740" s="175"/>
      <c r="DJ740" s="175"/>
      <c r="DK740" s="175">
        <v>-0.21799047934530644</v>
      </c>
      <c r="DL740" s="175"/>
      <c r="DM740" s="175"/>
      <c r="DN740" s="175"/>
      <c r="DO740" s="175"/>
      <c r="DP740" s="175"/>
      <c r="DQ740" s="175">
        <v>-0.18310754626705578</v>
      </c>
      <c r="DR740" s="175"/>
      <c r="DS740" s="175"/>
      <c r="DT740" s="175"/>
      <c r="DU740" s="175"/>
      <c r="DV740" s="175"/>
      <c r="DW740" s="175"/>
      <c r="DX740" s="175"/>
      <c r="DY740" s="175"/>
      <c r="DZ740" s="175"/>
      <c r="EA740" s="175"/>
      <c r="EB740" s="175"/>
      <c r="EC740" s="175">
        <v>-0.14050192969810527</v>
      </c>
      <c r="ED740" s="175"/>
      <c r="EE740" s="175"/>
      <c r="EF740" s="175"/>
      <c r="EG740" s="175"/>
      <c r="EH740" s="175"/>
      <c r="EI740" s="175"/>
      <c r="EJ740" s="175"/>
      <c r="EK740" s="175"/>
      <c r="EL740" s="175"/>
      <c r="EM740" s="175"/>
      <c r="EN740" s="175"/>
      <c r="EO740" s="175"/>
      <c r="EP740" s="175"/>
      <c r="EQ740" s="175"/>
      <c r="ER740" s="175"/>
      <c r="ES740" s="175"/>
      <c r="ET740" s="175"/>
      <c r="EU740" s="175"/>
      <c r="EV740" s="175"/>
      <c r="EW740" s="175"/>
      <c r="EX740" s="175"/>
      <c r="EY740" s="175">
        <v>-8.6004309861778663E-2</v>
      </c>
      <c r="EZ740" s="175">
        <v>-0.14050192969810527</v>
      </c>
      <c r="FA740" s="175">
        <v>-8.6004309861778663E-2</v>
      </c>
      <c r="FB740" s="175"/>
      <c r="FC740" s="175"/>
      <c r="FD740" s="175">
        <v>-0.18310754626705578</v>
      </c>
      <c r="FE740" s="175"/>
      <c r="FF740" s="175"/>
      <c r="FG740" s="175"/>
      <c r="FH740" s="175"/>
    </row>
    <row r="741" spans="2:164" x14ac:dyDescent="0.2">
      <c r="B741" s="13">
        <v>50</v>
      </c>
      <c r="C741" s="14">
        <v>3</v>
      </c>
      <c r="D741">
        <f>SUM('Raw data'!D741:CC741)</f>
        <v>43</v>
      </c>
      <c r="E741" s="175">
        <f>('Raw data'!D741/Shannon!$D741)*LN('Raw data'!D741/Shannon!$D741)</f>
        <v>-8.746977013240842E-2</v>
      </c>
      <c r="F741" s="175">
        <f>('Raw data'!E741/Shannon!$D741)*LN('Raw data'!E741/Shannon!$D741)</f>
        <v>-8.746977013240842E-2</v>
      </c>
      <c r="G741" s="175" t="e">
        <f>('Raw data'!F741/Shannon!$D741)*LN('Raw data'!F741/Shannon!$D741)</f>
        <v>#NUM!</v>
      </c>
      <c r="H741" s="175" t="e">
        <f>('Raw data'!G741/Shannon!$D741)*LN('Raw data'!G741/Shannon!$D741)</f>
        <v>#NUM!</v>
      </c>
      <c r="I741" s="175" t="e">
        <f>('Raw data'!H741/Shannon!$D741)*LN('Raw data'!H741/Shannon!$D741)</f>
        <v>#NUM!</v>
      </c>
      <c r="J741" s="175" t="e">
        <f>('Raw data'!I741/Shannon!$D741)*LN('Raw data'!I741/Shannon!$D741)</f>
        <v>#NUM!</v>
      </c>
      <c r="K741" s="175" t="e">
        <f>('Raw data'!J741/Shannon!$D741)*LN('Raw data'!J741/Shannon!$D741)</f>
        <v>#NUM!</v>
      </c>
      <c r="L741" s="175" t="e">
        <f>('Raw data'!K741/Shannon!$D741)*LN('Raw data'!K741/Shannon!$D741)</f>
        <v>#NUM!</v>
      </c>
      <c r="M741" s="175" t="e">
        <f>('Raw data'!L741/Shannon!$D741)*LN('Raw data'!L741/Shannon!$D741)</f>
        <v>#NUM!</v>
      </c>
      <c r="N741" s="175" t="e">
        <f>('Raw data'!M741/Shannon!$D741)*LN('Raw data'!M741/Shannon!$D741)</f>
        <v>#NUM!</v>
      </c>
      <c r="O741" s="175" t="e">
        <f>('Raw data'!N741/Shannon!$D741)*LN('Raw data'!N741/Shannon!$D741)</f>
        <v>#NUM!</v>
      </c>
      <c r="P741" s="175" t="e">
        <f>('Raw data'!O741/Shannon!$D741)*LN('Raw data'!O741/Shannon!$D741)</f>
        <v>#NUM!</v>
      </c>
      <c r="Q741" s="175" t="e">
        <f>('Raw data'!P741/Shannon!$D741)*LN('Raw data'!P741/Shannon!$D741)</f>
        <v>#NUM!</v>
      </c>
      <c r="R741" s="175">
        <f>('Raw data'!Q741/Shannon!$D741)*LN('Raw data'!Q741/Shannon!$D741)</f>
        <v>-8.746977013240842E-2</v>
      </c>
      <c r="S741" s="175" t="e">
        <f>('Raw data'!R741/Shannon!$D741)*LN('Raw data'!R741/Shannon!$D741)</f>
        <v>#NUM!</v>
      </c>
      <c r="T741" s="175" t="e">
        <f>('Raw data'!S741/Shannon!$D741)*LN('Raw data'!S741/Shannon!$D741)</f>
        <v>#NUM!</v>
      </c>
      <c r="U741" s="175" t="e">
        <f>('Raw data'!T741/Shannon!$D741)*LN('Raw data'!T741/Shannon!$D741)</f>
        <v>#NUM!</v>
      </c>
      <c r="V741" s="175" t="e">
        <f>('Raw data'!U741/Shannon!$D741)*LN('Raw data'!U741/Shannon!$D741)</f>
        <v>#NUM!</v>
      </c>
      <c r="W741" s="175" t="e">
        <f>('Raw data'!V741/Shannon!$D741)*LN('Raw data'!V741/Shannon!$D741)</f>
        <v>#NUM!</v>
      </c>
      <c r="X741" s="175" t="e">
        <f>('Raw data'!W741/Shannon!$D741)*LN('Raw data'!W741/Shannon!$D741)</f>
        <v>#NUM!</v>
      </c>
      <c r="Y741" s="175" t="e">
        <f>('Raw data'!X741/Shannon!$D741)*LN('Raw data'!X741/Shannon!$D741)</f>
        <v>#NUM!</v>
      </c>
      <c r="Z741" s="175" t="e">
        <f>('Raw data'!Y741/Shannon!$D741)*LN('Raw data'!Y741/Shannon!$D741)</f>
        <v>#NUM!</v>
      </c>
      <c r="AA741" s="175" t="e">
        <f>('Raw data'!Z741/Shannon!$D741)*LN('Raw data'!Z741/Shannon!$D741)</f>
        <v>#NUM!</v>
      </c>
      <c r="AB741" s="175">
        <f>('Raw data'!AA741/Shannon!$D741)*LN('Raw data'!AA741/Shannon!$D741)</f>
        <v>-8.8555821232388976E-2</v>
      </c>
      <c r="AC741" s="175" t="e">
        <f>('Raw data'!AB741/Shannon!$D741)*LN('Raw data'!AB741/Shannon!$D741)</f>
        <v>#NUM!</v>
      </c>
      <c r="AD741" s="175">
        <f>('Raw data'!AC741/Shannon!$D741)*LN('Raw data'!AC741/Shannon!$D741)</f>
        <v>-8.746977013240842E-2</v>
      </c>
      <c r="AE741" s="175" t="e">
        <f>('Raw data'!AD741/Shannon!$D741)*LN('Raw data'!AD741/Shannon!$D741)</f>
        <v>#NUM!</v>
      </c>
      <c r="AF741" s="175" t="e">
        <f>('Raw data'!AE741/Shannon!$D741)*LN('Raw data'!AE741/Shannon!$D741)</f>
        <v>#NUM!</v>
      </c>
      <c r="AG741" s="175" t="e">
        <f>('Raw data'!AF741/Shannon!$D741)*LN('Raw data'!AF741/Shannon!$D741)</f>
        <v>#NUM!</v>
      </c>
      <c r="AH741" s="175" t="e">
        <f>('Raw data'!AG741/Shannon!$D741)*LN('Raw data'!AG741/Shannon!$D741)</f>
        <v>#NUM!</v>
      </c>
      <c r="AI741" s="175" t="e">
        <f>('Raw data'!AH741/Shannon!$D741)*LN('Raw data'!AH741/Shannon!$D741)</f>
        <v>#NUM!</v>
      </c>
      <c r="AJ741" s="175" t="e">
        <f>('Raw data'!AI741/Shannon!$D741)*LN('Raw data'!AI741/Shannon!$D741)</f>
        <v>#NUM!</v>
      </c>
      <c r="AK741" s="175" t="e">
        <f>('Raw data'!AJ741/Shannon!$D741)*LN('Raw data'!AJ741/Shannon!$D741)</f>
        <v>#NUM!</v>
      </c>
      <c r="AL741" s="175" t="e">
        <f>('Raw data'!AK741/Shannon!$D741)*LN('Raw data'!AK741/Shannon!$D741)</f>
        <v>#NUM!</v>
      </c>
      <c r="AM741" s="175" t="e">
        <f>('Raw data'!AL741/Shannon!$D741)*LN('Raw data'!AL741/Shannon!$D741)</f>
        <v>#NUM!</v>
      </c>
      <c r="AN741" s="175" t="e">
        <f>('Raw data'!AM741/Shannon!$D741)*LN('Raw data'!AM741/Shannon!$D741)</f>
        <v>#NUM!</v>
      </c>
      <c r="AO741" s="175" t="e">
        <f>('Raw data'!AN741/Shannon!$D741)*LN('Raw data'!AN741/Shannon!$D741)</f>
        <v>#NUM!</v>
      </c>
      <c r="AP741" s="175" t="e">
        <f>('Raw data'!AO741/Shannon!$D741)*LN('Raw data'!AO741/Shannon!$D741)</f>
        <v>#NUM!</v>
      </c>
      <c r="AQ741" s="175" t="e">
        <f>('Raw data'!AP741/Shannon!$D741)*LN('Raw data'!AP741/Shannon!$D741)</f>
        <v>#NUM!</v>
      </c>
      <c r="AR741" s="175" t="e">
        <f>('Raw data'!AQ741/Shannon!$D741)*LN('Raw data'!AQ741/Shannon!$D741)</f>
        <v>#NUM!</v>
      </c>
      <c r="AS741" s="175" t="e">
        <f>('Raw data'!AR741/Shannon!$D741)*LN('Raw data'!AR741/Shannon!$D741)</f>
        <v>#NUM!</v>
      </c>
      <c r="AT741" s="175" t="e">
        <f>('Raw data'!AS741/Shannon!$D741)*LN('Raw data'!AS741/Shannon!$D741)</f>
        <v>#NUM!</v>
      </c>
      <c r="AU741" s="175" t="e">
        <f>('Raw data'!AT741/Shannon!$D741)*LN('Raw data'!AT741/Shannon!$D741)</f>
        <v>#NUM!</v>
      </c>
      <c r="AV741" s="175" t="e">
        <f>('Raw data'!AU741/Shannon!$D741)*LN('Raw data'!AU741/Shannon!$D741)</f>
        <v>#NUM!</v>
      </c>
      <c r="AW741" s="175" t="e">
        <f>('Raw data'!AV741/Shannon!$D741)*LN('Raw data'!AV741/Shannon!$D741)</f>
        <v>#NUM!</v>
      </c>
      <c r="AX741" s="175" t="e">
        <f>('Raw data'!AW741/Shannon!$D741)*LN('Raw data'!AW741/Shannon!$D741)</f>
        <v>#NUM!</v>
      </c>
      <c r="AY741" s="175" t="e">
        <f>('Raw data'!AX741/Shannon!$D741)*LN('Raw data'!AX741/Shannon!$D741)</f>
        <v>#NUM!</v>
      </c>
      <c r="AZ741" s="175" t="e">
        <f>('Raw data'!AY741/Shannon!$D741)*LN('Raw data'!AY741/Shannon!$D741)</f>
        <v>#NUM!</v>
      </c>
      <c r="BA741" s="175" t="e">
        <f>('Raw data'!AZ741/Shannon!$D741)*LN('Raw data'!AZ741/Shannon!$D741)</f>
        <v>#NUM!</v>
      </c>
      <c r="BB741" s="175" t="e">
        <f>('Raw data'!BA741/Shannon!$D741)*LN('Raw data'!BA741/Shannon!$D741)</f>
        <v>#NUM!</v>
      </c>
      <c r="BC741" s="175" t="e">
        <f>('Raw data'!BB741/Shannon!$D741)*LN('Raw data'!BB741/Shannon!$D741)</f>
        <v>#NUM!</v>
      </c>
      <c r="BD741" s="175" t="e">
        <f>('Raw data'!BC741/Shannon!$D741)*LN('Raw data'!BC741/Shannon!$D741)</f>
        <v>#NUM!</v>
      </c>
      <c r="BE741" s="175" t="e">
        <f>('Raw data'!BD741/Shannon!$D741)*LN('Raw data'!BD741/Shannon!$D741)</f>
        <v>#NUM!</v>
      </c>
      <c r="BF741" s="175" t="e">
        <f>('Raw data'!BE741/Shannon!$D741)*LN('Raw data'!BE741/Shannon!$D741)</f>
        <v>#NUM!</v>
      </c>
      <c r="BG741" s="175" t="e">
        <f>('Raw data'!BF741/Shannon!$D741)*LN('Raw data'!BF741/Shannon!$D741)</f>
        <v>#NUM!</v>
      </c>
      <c r="BH741" s="175" t="e">
        <f>('Raw data'!BG741/Shannon!$D741)*LN('Raw data'!BG741/Shannon!$D741)</f>
        <v>#NUM!</v>
      </c>
      <c r="BI741" s="175" t="e">
        <f>('Raw data'!BH741/Shannon!$D741)*LN('Raw data'!BH741/Shannon!$D741)</f>
        <v>#NUM!</v>
      </c>
      <c r="BJ741" s="175" t="e">
        <f>('Raw data'!BI741/Shannon!$D741)*LN('Raw data'!BI741/Shannon!$D741)</f>
        <v>#NUM!</v>
      </c>
      <c r="BK741" s="175" t="e">
        <f>('Raw data'!BJ741/Shannon!$D741)*LN('Raw data'!BJ741/Shannon!$D741)</f>
        <v>#NUM!</v>
      </c>
      <c r="BL741" s="175" t="e">
        <f>('Raw data'!BK741/Shannon!$D741)*LN('Raw data'!BK741/Shannon!$D741)</f>
        <v>#NUM!</v>
      </c>
      <c r="BM741" s="175" t="e">
        <f>('Raw data'!BL741/Shannon!$D741)*LN('Raw data'!BL741/Shannon!$D741)</f>
        <v>#NUM!</v>
      </c>
      <c r="BN741" s="175" t="e">
        <f>('Raw data'!BM741/Shannon!$D741)*LN('Raw data'!BM741/Shannon!$D741)</f>
        <v>#NUM!</v>
      </c>
      <c r="BO741" s="175" t="e">
        <f>('Raw data'!BN741/Shannon!$D741)*LN('Raw data'!BN741/Shannon!$D741)</f>
        <v>#NUM!</v>
      </c>
      <c r="BP741" s="175" t="e">
        <f>('Raw data'!BO741/Shannon!$D741)*LN('Raw data'!BO741/Shannon!$D741)</f>
        <v>#NUM!</v>
      </c>
      <c r="BQ741" s="175" t="e">
        <f>('Raw data'!BP741/Shannon!$D741)*LN('Raw data'!BP741/Shannon!$D741)</f>
        <v>#NUM!</v>
      </c>
      <c r="BR741" s="175" t="e">
        <f>('Raw data'!BQ741/Shannon!$D741)*LN('Raw data'!BQ741/Shannon!$D741)</f>
        <v>#NUM!</v>
      </c>
      <c r="BS741" s="175" t="e">
        <f>('Raw data'!BR741/Shannon!$D741)*LN('Raw data'!BR741/Shannon!$D741)</f>
        <v>#NUM!</v>
      </c>
      <c r="BT741" s="175" t="e">
        <f>('Raw data'!BS741/Shannon!$D741)*LN('Raw data'!BS741/Shannon!$D741)</f>
        <v>#NUM!</v>
      </c>
      <c r="BU741" s="175" t="e">
        <f>('Raw data'!BT741/Shannon!$D741)*LN('Raw data'!BT741/Shannon!$D741)</f>
        <v>#NUM!</v>
      </c>
      <c r="BV741" s="175" t="e">
        <f>('Raw data'!BU741/Shannon!$D741)*LN('Raw data'!BU741/Shannon!$D741)</f>
        <v>#NUM!</v>
      </c>
      <c r="BW741" s="175" t="e">
        <f>('Raw data'!BV741/Shannon!$D741)*LN('Raw data'!BV741/Shannon!$D741)</f>
        <v>#NUM!</v>
      </c>
      <c r="BX741" s="175" t="e">
        <f>('Raw data'!BW741/Shannon!$D741)*LN('Raw data'!BW741/Shannon!$D741)</f>
        <v>#NUM!</v>
      </c>
      <c r="BY741" s="175" t="e">
        <f>('Raw data'!BX741/Shannon!$D741)*LN('Raw data'!BX741/Shannon!$D741)</f>
        <v>#NUM!</v>
      </c>
      <c r="BZ741" s="175" t="e">
        <f>('Raw data'!BY741/Shannon!$D741)*LN('Raw data'!BY741/Shannon!$D741)</f>
        <v>#NUM!</v>
      </c>
      <c r="CA741" s="175" t="e">
        <f>('Raw data'!BZ741/Shannon!$D741)*LN('Raw data'!BZ741/Shannon!$D741)</f>
        <v>#NUM!</v>
      </c>
      <c r="CB741" s="175" t="e">
        <f>('Raw data'!CA741/Shannon!$D741)*LN('Raw data'!CA741/Shannon!$D741)</f>
        <v>#NUM!</v>
      </c>
      <c r="CC741" s="175" t="e">
        <f>('Raw data'!CB741/Shannon!$D741)*LN('Raw data'!CB741/Shannon!$D741)</f>
        <v>#NUM!</v>
      </c>
      <c r="CD741" s="175" t="e">
        <f>('Raw data'!CC741/Shannon!$D741)*LN('Raw data'!CC741/Shannon!$D741)</f>
        <v>#NUM!</v>
      </c>
      <c r="CF741" s="176">
        <f t="shared" si="11"/>
        <v>0.43843490176202266</v>
      </c>
      <c r="CG741" s="175"/>
      <c r="CH741" s="175"/>
      <c r="CI741" s="175">
        <v>-8.746977013240842E-2</v>
      </c>
      <c r="CJ741" s="175">
        <v>-8.746977013240842E-2</v>
      </c>
      <c r="CK741" s="175"/>
      <c r="CL741" s="175"/>
      <c r="CM741" s="175"/>
      <c r="CN741" s="175"/>
      <c r="CO741" s="175"/>
      <c r="CP741" s="175"/>
      <c r="CQ741" s="175"/>
      <c r="CR741" s="175"/>
      <c r="CS741" s="175"/>
      <c r="CT741" s="175"/>
      <c r="CU741" s="175"/>
      <c r="CV741" s="175">
        <v>-8.746977013240842E-2</v>
      </c>
      <c r="CW741" s="175"/>
      <c r="CX741" s="175"/>
      <c r="CY741" s="175"/>
      <c r="CZ741" s="175"/>
      <c r="DA741" s="175"/>
      <c r="DB741" s="175"/>
      <c r="DC741" s="175"/>
      <c r="DD741" s="175"/>
      <c r="DE741" s="175"/>
      <c r="DF741" s="175">
        <v>-8.8555821232388976E-2</v>
      </c>
      <c r="DG741" s="175"/>
      <c r="DH741" s="175">
        <v>-8.746977013240842E-2</v>
      </c>
      <c r="DI741" s="175"/>
      <c r="DJ741" s="175"/>
      <c r="DK741" s="175"/>
      <c r="DL741" s="175"/>
      <c r="DM741" s="175"/>
      <c r="DN741" s="175"/>
      <c r="DO741" s="175"/>
      <c r="DP741" s="175"/>
      <c r="DQ741" s="175"/>
      <c r="DR741" s="175"/>
      <c r="DS741" s="175"/>
      <c r="DT741" s="175"/>
      <c r="DU741" s="175"/>
      <c r="DV741" s="175"/>
      <c r="DW741" s="175"/>
      <c r="DX741" s="175"/>
      <c r="DY741" s="175"/>
      <c r="DZ741" s="175"/>
      <c r="EA741" s="175"/>
      <c r="EB741" s="175"/>
      <c r="EC741" s="175"/>
      <c r="ED741" s="175"/>
      <c r="EE741" s="175"/>
      <c r="EF741" s="175"/>
      <c r="EG741" s="175"/>
      <c r="EH741" s="175"/>
      <c r="EI741" s="175"/>
      <c r="EJ741" s="175"/>
      <c r="EK741" s="175"/>
      <c r="EL741" s="175"/>
      <c r="EM741" s="175"/>
      <c r="EN741" s="175"/>
      <c r="EO741" s="175"/>
      <c r="EP741" s="175"/>
      <c r="EQ741" s="175"/>
      <c r="ER741" s="175"/>
      <c r="ES741" s="175"/>
      <c r="ET741" s="175"/>
      <c r="EU741" s="175"/>
      <c r="EV741" s="175"/>
      <c r="EW741" s="175"/>
      <c r="EX741" s="175"/>
      <c r="EY741" s="175"/>
      <c r="EZ741" s="175"/>
      <c r="FA741" s="175"/>
      <c r="FB741" s="175"/>
      <c r="FC741" s="175"/>
      <c r="FD741" s="175"/>
      <c r="FE741" s="175"/>
      <c r="FF741" s="175"/>
      <c r="FG741" s="175"/>
      <c r="FH741" s="175"/>
    </row>
    <row r="742" spans="2:164" x14ac:dyDescent="0.2">
      <c r="B742" s="13">
        <v>50</v>
      </c>
      <c r="C742" s="14">
        <v>4</v>
      </c>
      <c r="D742">
        <f>SUM('Raw data'!D742:CC742)</f>
        <v>1090</v>
      </c>
      <c r="E742" s="175">
        <f>('Raw data'!D742/Shannon!$D742)*LN('Raw data'!D742/Shannon!$D742)</f>
        <v>-1.1561074852593108E-2</v>
      </c>
      <c r="F742" s="175" t="e">
        <f>('Raw data'!E742/Shannon!$D742)*LN('Raw data'!E742/Shannon!$D742)</f>
        <v>#NUM!</v>
      </c>
      <c r="G742" s="175" t="e">
        <f>('Raw data'!F742/Shannon!$D742)*LN('Raw data'!F742/Shannon!$D742)</f>
        <v>#NUM!</v>
      </c>
      <c r="H742" s="175" t="e">
        <f>('Raw data'!G742/Shannon!$D742)*LN('Raw data'!G742/Shannon!$D742)</f>
        <v>#NUM!</v>
      </c>
      <c r="I742" s="175" t="e">
        <f>('Raw data'!H742/Shannon!$D742)*LN('Raw data'!H742/Shannon!$D742)</f>
        <v>#NUM!</v>
      </c>
      <c r="J742" s="175" t="e">
        <f>('Raw data'!I742/Shannon!$D742)*LN('Raw data'!I742/Shannon!$D742)</f>
        <v>#NUM!</v>
      </c>
      <c r="K742" s="175" t="e">
        <f>('Raw data'!J742/Shannon!$D742)*LN('Raw data'!J742/Shannon!$D742)</f>
        <v>#NUM!</v>
      </c>
      <c r="L742" s="175" t="e">
        <f>('Raw data'!K742/Shannon!$D742)*LN('Raw data'!K742/Shannon!$D742)</f>
        <v>#NUM!</v>
      </c>
      <c r="M742" s="175" t="e">
        <f>('Raw data'!L742/Shannon!$D742)*LN('Raw data'!L742/Shannon!$D742)</f>
        <v>#NUM!</v>
      </c>
      <c r="N742" s="175" t="e">
        <f>('Raw data'!M742/Shannon!$D742)*LN('Raw data'!M742/Shannon!$D742)</f>
        <v>#NUM!</v>
      </c>
      <c r="O742" s="175" t="e">
        <f>('Raw data'!N742/Shannon!$D742)*LN('Raw data'!N742/Shannon!$D742)</f>
        <v>#NUM!</v>
      </c>
      <c r="P742" s="175" t="e">
        <f>('Raw data'!O742/Shannon!$D742)*LN('Raw data'!O742/Shannon!$D742)</f>
        <v>#NUM!</v>
      </c>
      <c r="Q742" s="175" t="e">
        <f>('Raw data'!P742/Shannon!$D742)*LN('Raw data'!P742/Shannon!$D742)</f>
        <v>#NUM!</v>
      </c>
      <c r="R742" s="175">
        <f>('Raw data'!Q742/Shannon!$D742)*LN('Raw data'!Q742/Shannon!$D742)</f>
        <v>-0.2384218008784878</v>
      </c>
      <c r="S742" s="175" t="e">
        <f>('Raw data'!R742/Shannon!$D742)*LN('Raw data'!R742/Shannon!$D742)</f>
        <v>#NUM!</v>
      </c>
      <c r="T742" s="175" t="e">
        <f>('Raw data'!S742/Shannon!$D742)*LN('Raw data'!S742/Shannon!$D742)</f>
        <v>#NUM!</v>
      </c>
      <c r="U742" s="175" t="e">
        <f>('Raw data'!T742/Shannon!$D742)*LN('Raw data'!T742/Shannon!$D742)</f>
        <v>#NUM!</v>
      </c>
      <c r="V742" s="175" t="e">
        <f>('Raw data'!U742/Shannon!$D742)*LN('Raw data'!U742/Shannon!$D742)</f>
        <v>#NUM!</v>
      </c>
      <c r="W742" s="175" t="e">
        <f>('Raw data'!V742/Shannon!$D742)*LN('Raw data'!V742/Shannon!$D742)</f>
        <v>#NUM!</v>
      </c>
      <c r="X742" s="175" t="e">
        <f>('Raw data'!W742/Shannon!$D742)*LN('Raw data'!W742/Shannon!$D742)</f>
        <v>#NUM!</v>
      </c>
      <c r="Y742" s="175" t="e">
        <f>('Raw data'!X742/Shannon!$D742)*LN('Raw data'!X742/Shannon!$D742)</f>
        <v>#NUM!</v>
      </c>
      <c r="Z742" s="175" t="e">
        <f>('Raw data'!Y742/Shannon!$D742)*LN('Raw data'!Y742/Shannon!$D742)</f>
        <v>#NUM!</v>
      </c>
      <c r="AA742" s="175" t="e">
        <f>('Raw data'!Z742/Shannon!$D742)*LN('Raw data'!Z742/Shannon!$D742)</f>
        <v>#NUM!</v>
      </c>
      <c r="AB742" s="175">
        <f>('Raw data'!AA742/Shannon!$D742)*LN('Raw data'!AA742/Shannon!$D742)</f>
        <v>-0.23613003308116615</v>
      </c>
      <c r="AC742" s="175">
        <f>('Raw data'!AB742/Shannon!$D742)*LN('Raw data'!AB742/Shannon!$D742)</f>
        <v>-0.27605597313392777</v>
      </c>
      <c r="AD742" s="175" t="e">
        <f>('Raw data'!AC742/Shannon!$D742)*LN('Raw data'!AC742/Shannon!$D742)</f>
        <v>#NUM!</v>
      </c>
      <c r="AE742" s="175" t="e">
        <f>('Raw data'!AD742/Shannon!$D742)*LN('Raw data'!AD742/Shannon!$D742)</f>
        <v>#NUM!</v>
      </c>
      <c r="AF742" s="175" t="e">
        <f>('Raw data'!AE742/Shannon!$D742)*LN('Raw data'!AE742/Shannon!$D742)</f>
        <v>#NUM!</v>
      </c>
      <c r="AG742" s="175">
        <f>('Raw data'!AF742/Shannon!$D742)*LN('Raw data'!AF742/Shannon!$D742)</f>
        <v>-8.4019357318353999E-2</v>
      </c>
      <c r="AH742" s="175" t="e">
        <f>('Raw data'!AG742/Shannon!$D742)*LN('Raw data'!AG742/Shannon!$D742)</f>
        <v>#NUM!</v>
      </c>
      <c r="AI742" s="175" t="e">
        <f>('Raw data'!AH742/Shannon!$D742)*LN('Raw data'!AH742/Shannon!$D742)</f>
        <v>#NUM!</v>
      </c>
      <c r="AJ742" s="175" t="e">
        <f>('Raw data'!AI742/Shannon!$D742)*LN('Raw data'!AI742/Shannon!$D742)</f>
        <v>#NUM!</v>
      </c>
      <c r="AK742" s="175" t="e">
        <f>('Raw data'!AJ742/Shannon!$D742)*LN('Raw data'!AJ742/Shannon!$D742)</f>
        <v>#NUM!</v>
      </c>
      <c r="AL742" s="175" t="e">
        <f>('Raw data'!AK742/Shannon!$D742)*LN('Raw data'!AK742/Shannon!$D742)</f>
        <v>#NUM!</v>
      </c>
      <c r="AM742" s="175" t="e">
        <f>('Raw data'!AL742/Shannon!$D742)*LN('Raw data'!AL742/Shannon!$D742)</f>
        <v>#NUM!</v>
      </c>
      <c r="AN742" s="175" t="e">
        <f>('Raw data'!AM742/Shannon!$D742)*LN('Raw data'!AM742/Shannon!$D742)</f>
        <v>#NUM!</v>
      </c>
      <c r="AO742" s="175" t="e">
        <f>('Raw data'!AN742/Shannon!$D742)*LN('Raw data'!AN742/Shannon!$D742)</f>
        <v>#NUM!</v>
      </c>
      <c r="AP742" s="175" t="e">
        <f>('Raw data'!AO742/Shannon!$D742)*LN('Raw data'!AO742/Shannon!$D742)</f>
        <v>#NUM!</v>
      </c>
      <c r="AQ742" s="175" t="e">
        <f>('Raw data'!AP742/Shannon!$D742)*LN('Raw data'!AP742/Shannon!$D742)</f>
        <v>#NUM!</v>
      </c>
      <c r="AR742" s="175" t="e">
        <f>('Raw data'!AQ742/Shannon!$D742)*LN('Raw data'!AQ742/Shannon!$D742)</f>
        <v>#NUM!</v>
      </c>
      <c r="AS742" s="175" t="e">
        <f>('Raw data'!AR742/Shannon!$D742)*LN('Raw data'!AR742/Shannon!$D742)</f>
        <v>#NUM!</v>
      </c>
      <c r="AT742" s="175" t="e">
        <f>('Raw data'!AS742/Shannon!$D742)*LN('Raw data'!AS742/Shannon!$D742)</f>
        <v>#NUM!</v>
      </c>
      <c r="AU742" s="175" t="e">
        <f>('Raw data'!AT742/Shannon!$D742)*LN('Raw data'!AT742/Shannon!$D742)</f>
        <v>#NUM!</v>
      </c>
      <c r="AV742" s="175" t="e">
        <f>('Raw data'!AU742/Shannon!$D742)*LN('Raw data'!AU742/Shannon!$D742)</f>
        <v>#NUM!</v>
      </c>
      <c r="AW742" s="175" t="e">
        <f>('Raw data'!AV742/Shannon!$D742)*LN('Raw data'!AV742/Shannon!$D742)</f>
        <v>#NUM!</v>
      </c>
      <c r="AX742" s="175" t="e">
        <f>('Raw data'!AW742/Shannon!$D742)*LN('Raw data'!AW742/Shannon!$D742)</f>
        <v>#NUM!</v>
      </c>
      <c r="AY742" s="175" t="e">
        <f>('Raw data'!AX742/Shannon!$D742)*LN('Raw data'!AX742/Shannon!$D742)</f>
        <v>#NUM!</v>
      </c>
      <c r="AZ742" s="175" t="e">
        <f>('Raw data'!AY742/Shannon!$D742)*LN('Raw data'!AY742/Shannon!$D742)</f>
        <v>#NUM!</v>
      </c>
      <c r="BA742" s="175" t="e">
        <f>('Raw data'!AZ742/Shannon!$D742)*LN('Raw data'!AZ742/Shannon!$D742)</f>
        <v>#NUM!</v>
      </c>
      <c r="BB742" s="175" t="e">
        <f>('Raw data'!BA742/Shannon!$D742)*LN('Raw data'!BA742/Shannon!$D742)</f>
        <v>#NUM!</v>
      </c>
      <c r="BC742" s="175" t="e">
        <f>('Raw data'!BB742/Shannon!$D742)*LN('Raw data'!BB742/Shannon!$D742)</f>
        <v>#NUM!</v>
      </c>
      <c r="BD742" s="175" t="e">
        <f>('Raw data'!BC742/Shannon!$D742)*LN('Raw data'!BC742/Shannon!$D742)</f>
        <v>#NUM!</v>
      </c>
      <c r="BE742" s="175" t="e">
        <f>('Raw data'!BD742/Shannon!$D742)*LN('Raw data'!BD742/Shannon!$D742)</f>
        <v>#NUM!</v>
      </c>
      <c r="BF742" s="175" t="e">
        <f>('Raw data'!BE742/Shannon!$D742)*LN('Raw data'!BE742/Shannon!$D742)</f>
        <v>#NUM!</v>
      </c>
      <c r="BG742" s="175" t="e">
        <f>('Raw data'!BF742/Shannon!$D742)*LN('Raw data'!BF742/Shannon!$D742)</f>
        <v>#NUM!</v>
      </c>
      <c r="BH742" s="175" t="e">
        <f>('Raw data'!BG742/Shannon!$D742)*LN('Raw data'!BG742/Shannon!$D742)</f>
        <v>#NUM!</v>
      </c>
      <c r="BI742" s="175">
        <f>('Raw data'!BH742/Shannon!$D742)*LN('Raw data'!BH742/Shannon!$D742)</f>
        <v>-6.4164522708469634E-3</v>
      </c>
      <c r="BJ742" s="175">
        <f>('Raw data'!BI742/Shannon!$D742)*LN('Raw data'!BI742/Shannon!$D742)</f>
        <v>-6.7765231111822435E-2</v>
      </c>
      <c r="BK742" s="175">
        <f>('Raw data'!BJ742/Shannon!$D742)*LN('Raw data'!BJ742/Shannon!$D742)</f>
        <v>-1.6225653265747927E-2</v>
      </c>
      <c r="BL742" s="175" t="e">
        <f>('Raw data'!BK742/Shannon!$D742)*LN('Raw data'!BK742/Shannon!$D742)</f>
        <v>#NUM!</v>
      </c>
      <c r="BM742" s="175" t="e">
        <f>('Raw data'!BL742/Shannon!$D742)*LN('Raw data'!BL742/Shannon!$D742)</f>
        <v>#NUM!</v>
      </c>
      <c r="BN742" s="175" t="e">
        <f>('Raw data'!BM742/Shannon!$D742)*LN('Raw data'!BM742/Shannon!$D742)</f>
        <v>#NUM!</v>
      </c>
      <c r="BO742" s="175" t="e">
        <f>('Raw data'!BN742/Shannon!$D742)*LN('Raw data'!BN742/Shannon!$D742)</f>
        <v>#NUM!</v>
      </c>
      <c r="BP742" s="175" t="e">
        <f>('Raw data'!BO742/Shannon!$D742)*LN('Raw data'!BO742/Shannon!$D742)</f>
        <v>#NUM!</v>
      </c>
      <c r="BQ742" s="175">
        <f>('Raw data'!BP742/Shannon!$D742)*LN('Raw data'!BP742/Shannon!$D742)</f>
        <v>-2.0578490326984583E-2</v>
      </c>
      <c r="BR742" s="175" t="e">
        <f>('Raw data'!BQ742/Shannon!$D742)*LN('Raw data'!BQ742/Shannon!$D742)</f>
        <v>#NUM!</v>
      </c>
      <c r="BS742" s="175">
        <f>('Raw data'!BR742/Shannon!$D742)*LN('Raw data'!BR742/Shannon!$D742)</f>
        <v>-0.19021497678691493</v>
      </c>
      <c r="BT742" s="175" t="e">
        <f>('Raw data'!BS742/Shannon!$D742)*LN('Raw data'!BS742/Shannon!$D742)</f>
        <v>#NUM!</v>
      </c>
      <c r="BU742" s="175">
        <f>('Raw data'!BT742/Shannon!$D742)*LN('Raw data'!BT742/Shannon!$D742)</f>
        <v>-2.4699518636647197E-2</v>
      </c>
      <c r="BV742" s="175">
        <f>('Raw data'!BU742/Shannon!$D742)*LN('Raw data'!BU742/Shannon!$D742)</f>
        <v>-1.1561074852593108E-2</v>
      </c>
      <c r="BW742" s="175" t="e">
        <f>('Raw data'!BV742/Shannon!$D742)*LN('Raw data'!BV742/Shannon!$D742)</f>
        <v>#NUM!</v>
      </c>
      <c r="BX742" s="175">
        <f>('Raw data'!BW742/Shannon!$D742)*LN('Raw data'!BW742/Shannon!$D742)</f>
        <v>-6.4164522708469634E-3</v>
      </c>
      <c r="BY742" s="175" t="e">
        <f>('Raw data'!BX742/Shannon!$D742)*LN('Raw data'!BX742/Shannon!$D742)</f>
        <v>#NUM!</v>
      </c>
      <c r="BZ742" s="175" t="e">
        <f>('Raw data'!BY742/Shannon!$D742)*LN('Raw data'!BY742/Shannon!$D742)</f>
        <v>#NUM!</v>
      </c>
      <c r="CA742" s="175" t="e">
        <f>('Raw data'!BZ742/Shannon!$D742)*LN('Raw data'!BZ742/Shannon!$D742)</f>
        <v>#NUM!</v>
      </c>
      <c r="CB742" s="175">
        <f>('Raw data'!CA742/Shannon!$D742)*LN('Raw data'!CA742/Shannon!$D742)</f>
        <v>-2.4699518636647197E-2</v>
      </c>
      <c r="CC742" s="175" t="e">
        <f>('Raw data'!CB742/Shannon!$D742)*LN('Raw data'!CB742/Shannon!$D742)</f>
        <v>#NUM!</v>
      </c>
      <c r="CD742" s="175" t="e">
        <f>('Raw data'!CC742/Shannon!$D742)*LN('Raw data'!CC742/Shannon!$D742)</f>
        <v>#NUM!</v>
      </c>
      <c r="CF742" s="176">
        <f t="shared" si="11"/>
        <v>0.93659557591294607</v>
      </c>
      <c r="CG742" s="175"/>
      <c r="CH742" s="175"/>
      <c r="CI742" s="175">
        <v>-1.1561074852593108E-2</v>
      </c>
      <c r="CJ742" s="175"/>
      <c r="CK742" s="175"/>
      <c r="CL742" s="175"/>
      <c r="CM742" s="175"/>
      <c r="CN742" s="175"/>
      <c r="CO742" s="175"/>
      <c r="CP742" s="175"/>
      <c r="CQ742" s="175"/>
      <c r="CR742" s="175"/>
      <c r="CS742" s="175"/>
      <c r="CT742" s="175"/>
      <c r="CU742" s="175"/>
      <c r="CV742" s="175">
        <v>-0.2384218008784878</v>
      </c>
      <c r="CW742" s="175"/>
      <c r="CX742" s="175"/>
      <c r="CY742" s="175"/>
      <c r="CZ742" s="175"/>
      <c r="DA742" s="175"/>
      <c r="DB742" s="175"/>
      <c r="DC742" s="175"/>
      <c r="DD742" s="175"/>
      <c r="DE742" s="175"/>
      <c r="DF742" s="175">
        <v>-0.23613003308116615</v>
      </c>
      <c r="DG742" s="175">
        <v>-0.27605597313392777</v>
      </c>
      <c r="DH742" s="175"/>
      <c r="DI742" s="175"/>
      <c r="DJ742" s="175"/>
      <c r="DK742" s="175">
        <v>-8.4019357318353999E-2</v>
      </c>
      <c r="DL742" s="175"/>
      <c r="DM742" s="175"/>
      <c r="DN742" s="175"/>
      <c r="DO742" s="175"/>
      <c r="DP742" s="175"/>
      <c r="DQ742" s="175"/>
      <c r="DR742" s="175"/>
      <c r="DS742" s="175"/>
      <c r="DT742" s="175"/>
      <c r="DU742" s="175"/>
      <c r="DV742" s="175"/>
      <c r="DW742" s="175"/>
      <c r="DX742" s="175"/>
      <c r="DY742" s="175"/>
      <c r="DZ742" s="175"/>
      <c r="EA742" s="175"/>
      <c r="EB742" s="175"/>
      <c r="EC742" s="175"/>
      <c r="ED742" s="175"/>
      <c r="EE742" s="175"/>
      <c r="EF742" s="175"/>
      <c r="EG742" s="175"/>
      <c r="EH742" s="175"/>
      <c r="EI742" s="175"/>
      <c r="EJ742" s="175"/>
      <c r="EK742" s="175"/>
      <c r="EL742" s="175"/>
      <c r="EM742" s="175">
        <v>-6.4164522708469634E-3</v>
      </c>
      <c r="EN742" s="175">
        <v>-6.7765231111822435E-2</v>
      </c>
      <c r="EO742" s="175">
        <v>-1.6225653265747927E-2</v>
      </c>
      <c r="EP742" s="175"/>
      <c r="EQ742" s="175"/>
      <c r="ER742" s="175"/>
      <c r="ES742" s="175"/>
      <c r="ET742" s="175"/>
      <c r="EU742" s="175">
        <v>-2.0578490326984583E-2</v>
      </c>
      <c r="EV742" s="175"/>
      <c r="EW742" s="175">
        <v>-0.19021497678691493</v>
      </c>
      <c r="EX742" s="175"/>
      <c r="EY742" s="175">
        <v>-2.4699518636647197E-2</v>
      </c>
      <c r="EZ742" s="175">
        <v>-1.1561074852593108E-2</v>
      </c>
      <c r="FA742" s="175"/>
      <c r="FB742" s="175">
        <v>-6.4164522708469634E-3</v>
      </c>
      <c r="FC742" s="175"/>
      <c r="FD742" s="175"/>
      <c r="FE742" s="175"/>
      <c r="FF742" s="175">
        <v>-2.4699518636647197E-2</v>
      </c>
      <c r="FG742" s="175"/>
      <c r="FH742" s="175"/>
    </row>
    <row r="743" spans="2:164" x14ac:dyDescent="0.2">
      <c r="B743" s="13">
        <v>50</v>
      </c>
      <c r="C743" s="14">
        <v>5</v>
      </c>
      <c r="D743">
        <f>SUM('Raw data'!D743:CC743)</f>
        <v>374</v>
      </c>
      <c r="E743" s="175" t="e">
        <f>('Raw data'!D743/Shannon!$D743)*LN('Raw data'!D743/Shannon!$D743)</f>
        <v>#NUM!</v>
      </c>
      <c r="F743" s="175" t="e">
        <f>('Raw data'!E743/Shannon!$D743)*LN('Raw data'!E743/Shannon!$D743)</f>
        <v>#NUM!</v>
      </c>
      <c r="G743" s="175" t="e">
        <f>('Raw data'!F743/Shannon!$D743)*LN('Raw data'!F743/Shannon!$D743)</f>
        <v>#NUM!</v>
      </c>
      <c r="H743" s="175" t="e">
        <f>('Raw data'!G743/Shannon!$D743)*LN('Raw data'!G743/Shannon!$D743)</f>
        <v>#NUM!</v>
      </c>
      <c r="I743" s="175" t="e">
        <f>('Raw data'!H743/Shannon!$D743)*LN('Raw data'!H743/Shannon!$D743)</f>
        <v>#NUM!</v>
      </c>
      <c r="J743" s="175" t="e">
        <f>('Raw data'!I743/Shannon!$D743)*LN('Raw data'!I743/Shannon!$D743)</f>
        <v>#NUM!</v>
      </c>
      <c r="K743" s="175" t="e">
        <f>('Raw data'!J743/Shannon!$D743)*LN('Raw data'!J743/Shannon!$D743)</f>
        <v>#NUM!</v>
      </c>
      <c r="L743" s="175" t="e">
        <f>('Raw data'!K743/Shannon!$D743)*LN('Raw data'!K743/Shannon!$D743)</f>
        <v>#NUM!</v>
      </c>
      <c r="M743" s="175" t="e">
        <f>('Raw data'!L743/Shannon!$D743)*LN('Raw data'!L743/Shannon!$D743)</f>
        <v>#NUM!</v>
      </c>
      <c r="N743" s="175" t="e">
        <f>('Raw data'!M743/Shannon!$D743)*LN('Raw data'!M743/Shannon!$D743)</f>
        <v>#NUM!</v>
      </c>
      <c r="O743" s="175" t="e">
        <f>('Raw data'!N743/Shannon!$D743)*LN('Raw data'!N743/Shannon!$D743)</f>
        <v>#NUM!</v>
      </c>
      <c r="P743" s="175" t="e">
        <f>('Raw data'!O743/Shannon!$D743)*LN('Raw data'!O743/Shannon!$D743)</f>
        <v>#NUM!</v>
      </c>
      <c r="Q743" s="175" t="e">
        <f>('Raw data'!P743/Shannon!$D743)*LN('Raw data'!P743/Shannon!$D743)</f>
        <v>#NUM!</v>
      </c>
      <c r="R743" s="175" t="e">
        <f>('Raw data'!Q743/Shannon!$D743)*LN('Raw data'!Q743/Shannon!$D743)</f>
        <v>#NUM!</v>
      </c>
      <c r="S743" s="175" t="e">
        <f>('Raw data'!R743/Shannon!$D743)*LN('Raw data'!R743/Shannon!$D743)</f>
        <v>#NUM!</v>
      </c>
      <c r="T743" s="175" t="e">
        <f>('Raw data'!S743/Shannon!$D743)*LN('Raw data'!S743/Shannon!$D743)</f>
        <v>#NUM!</v>
      </c>
      <c r="U743" s="175" t="e">
        <f>('Raw data'!T743/Shannon!$D743)*LN('Raw data'!T743/Shannon!$D743)</f>
        <v>#NUM!</v>
      </c>
      <c r="V743" s="175" t="e">
        <f>('Raw data'!U743/Shannon!$D743)*LN('Raw data'!U743/Shannon!$D743)</f>
        <v>#NUM!</v>
      </c>
      <c r="W743" s="175" t="e">
        <f>('Raw data'!V743/Shannon!$D743)*LN('Raw data'!V743/Shannon!$D743)</f>
        <v>#NUM!</v>
      </c>
      <c r="X743" s="175" t="e">
        <f>('Raw data'!W743/Shannon!$D743)*LN('Raw data'!W743/Shannon!$D743)</f>
        <v>#NUM!</v>
      </c>
      <c r="Y743" s="175" t="e">
        <f>('Raw data'!X743/Shannon!$D743)*LN('Raw data'!X743/Shannon!$D743)</f>
        <v>#NUM!</v>
      </c>
      <c r="Z743" s="175" t="e">
        <f>('Raw data'!Y743/Shannon!$D743)*LN('Raw data'!Y743/Shannon!$D743)</f>
        <v>#NUM!</v>
      </c>
      <c r="AA743" s="175" t="e">
        <f>('Raw data'!Z743/Shannon!$D743)*LN('Raw data'!Z743/Shannon!$D743)</f>
        <v>#NUM!</v>
      </c>
      <c r="AB743" s="175">
        <f>('Raw data'!AA743/Shannon!$D743)*LN('Raw data'!AA743/Shannon!$D743)</f>
        <v>-0.24555245861900765</v>
      </c>
      <c r="AC743" s="175">
        <f>('Raw data'!AB743/Shannon!$D743)*LN('Raw data'!AB743/Shannon!$D743)</f>
        <v>-0.12661209134752874</v>
      </c>
      <c r="AD743" s="175">
        <f>('Raw data'!AC743/Shannon!$D743)*LN('Raw data'!AC743/Shannon!$D743)</f>
        <v>-2.7973842870880141E-2</v>
      </c>
      <c r="AE743" s="175" t="e">
        <f>('Raw data'!AD743/Shannon!$D743)*LN('Raw data'!AD743/Shannon!$D743)</f>
        <v>#NUM!</v>
      </c>
      <c r="AF743" s="175" t="e">
        <f>('Raw data'!AE743/Shannon!$D743)*LN('Raw data'!AE743/Shannon!$D743)</f>
        <v>#NUM!</v>
      </c>
      <c r="AG743" s="175">
        <f>('Raw data'!AF743/Shannon!$D743)*LN('Raw data'!AF743/Shannon!$D743)</f>
        <v>-1.5840256142819604E-2</v>
      </c>
      <c r="AH743" s="175" t="e">
        <f>('Raw data'!AG743/Shannon!$D743)*LN('Raw data'!AG743/Shannon!$D743)</f>
        <v>#NUM!</v>
      </c>
      <c r="AI743" s="175" t="e">
        <f>('Raw data'!AH743/Shannon!$D743)*LN('Raw data'!AH743/Shannon!$D743)</f>
        <v>#NUM!</v>
      </c>
      <c r="AJ743" s="175" t="e">
        <f>('Raw data'!AI743/Shannon!$D743)*LN('Raw data'!AI743/Shannon!$D743)</f>
        <v>#NUM!</v>
      </c>
      <c r="AK743" s="175" t="e">
        <f>('Raw data'!AJ743/Shannon!$D743)*LN('Raw data'!AJ743/Shannon!$D743)</f>
        <v>#NUM!</v>
      </c>
      <c r="AL743" s="175" t="e">
        <f>('Raw data'!AK743/Shannon!$D743)*LN('Raw data'!AK743/Shannon!$D743)</f>
        <v>#NUM!</v>
      </c>
      <c r="AM743" s="175" t="e">
        <f>('Raw data'!AL743/Shannon!$D743)*LN('Raw data'!AL743/Shannon!$D743)</f>
        <v>#NUM!</v>
      </c>
      <c r="AN743" s="175">
        <f>('Raw data'!AM743/Shannon!$D743)*LN('Raw data'!AM743/Shannon!$D743)</f>
        <v>-1.5840256142819604E-2</v>
      </c>
      <c r="AO743" s="175" t="e">
        <f>('Raw data'!AN743/Shannon!$D743)*LN('Raw data'!AN743/Shannon!$D743)</f>
        <v>#NUM!</v>
      </c>
      <c r="AP743" s="175" t="e">
        <f>('Raw data'!AO743/Shannon!$D743)*LN('Raw data'!AO743/Shannon!$D743)</f>
        <v>#NUM!</v>
      </c>
      <c r="AQ743" s="175" t="e">
        <f>('Raw data'!AP743/Shannon!$D743)*LN('Raw data'!AP743/Shannon!$D743)</f>
        <v>#NUM!</v>
      </c>
      <c r="AR743" s="175" t="e">
        <f>('Raw data'!AQ743/Shannon!$D743)*LN('Raw data'!AQ743/Shannon!$D743)</f>
        <v>#NUM!</v>
      </c>
      <c r="AS743" s="175" t="e">
        <f>('Raw data'!AR743/Shannon!$D743)*LN('Raw data'!AR743/Shannon!$D743)</f>
        <v>#NUM!</v>
      </c>
      <c r="AT743" s="175" t="e">
        <f>('Raw data'!AS743/Shannon!$D743)*LN('Raw data'!AS743/Shannon!$D743)</f>
        <v>#NUM!</v>
      </c>
      <c r="AU743" s="175" t="e">
        <f>('Raw data'!AT743/Shannon!$D743)*LN('Raw data'!AT743/Shannon!$D743)</f>
        <v>#NUM!</v>
      </c>
      <c r="AV743" s="175" t="e">
        <f>('Raw data'!AU743/Shannon!$D743)*LN('Raw data'!AU743/Shannon!$D743)</f>
        <v>#NUM!</v>
      </c>
      <c r="AW743" s="175" t="e">
        <f>('Raw data'!AV743/Shannon!$D743)*LN('Raw data'!AV743/Shannon!$D743)</f>
        <v>#NUM!</v>
      </c>
      <c r="AX743" s="175" t="e">
        <f>('Raw data'!AW743/Shannon!$D743)*LN('Raw data'!AW743/Shannon!$D743)</f>
        <v>#NUM!</v>
      </c>
      <c r="AY743" s="175" t="e">
        <f>('Raw data'!AX743/Shannon!$D743)*LN('Raw data'!AX743/Shannon!$D743)</f>
        <v>#NUM!</v>
      </c>
      <c r="AZ743" s="175" t="e">
        <f>('Raw data'!AY743/Shannon!$D743)*LN('Raw data'!AY743/Shannon!$D743)</f>
        <v>#NUM!</v>
      </c>
      <c r="BA743" s="175" t="e">
        <f>('Raw data'!AZ743/Shannon!$D743)*LN('Raw data'!AZ743/Shannon!$D743)</f>
        <v>#NUM!</v>
      </c>
      <c r="BB743" s="175" t="e">
        <f>('Raw data'!BA743/Shannon!$D743)*LN('Raw data'!BA743/Shannon!$D743)</f>
        <v>#NUM!</v>
      </c>
      <c r="BC743" s="175" t="e">
        <f>('Raw data'!BB743/Shannon!$D743)*LN('Raw data'!BB743/Shannon!$D743)</f>
        <v>#NUM!</v>
      </c>
      <c r="BD743" s="175" t="e">
        <f>('Raw data'!BC743/Shannon!$D743)*LN('Raw data'!BC743/Shannon!$D743)</f>
        <v>#NUM!</v>
      </c>
      <c r="BE743" s="175" t="e">
        <f>('Raw data'!BD743/Shannon!$D743)*LN('Raw data'!BD743/Shannon!$D743)</f>
        <v>#NUM!</v>
      </c>
      <c r="BF743" s="175" t="e">
        <f>('Raw data'!BE743/Shannon!$D743)*LN('Raw data'!BE743/Shannon!$D743)</f>
        <v>#NUM!</v>
      </c>
      <c r="BG743" s="175" t="e">
        <f>('Raw data'!BF743/Shannon!$D743)*LN('Raw data'!BF743/Shannon!$D743)</f>
        <v>#NUM!</v>
      </c>
      <c r="BH743" s="175" t="e">
        <f>('Raw data'!BG743/Shannon!$D743)*LN('Raw data'!BG743/Shannon!$D743)</f>
        <v>#NUM!</v>
      </c>
      <c r="BI743" s="175" t="e">
        <f>('Raw data'!BH743/Shannon!$D743)*LN('Raw data'!BH743/Shannon!$D743)</f>
        <v>#NUM!</v>
      </c>
      <c r="BJ743" s="175">
        <f>('Raw data'!BI743/Shannon!$D743)*LN('Raw data'!BI743/Shannon!$D743)</f>
        <v>-1.5840256142819604E-2</v>
      </c>
      <c r="BK743" s="175">
        <f>('Raw data'!BJ743/Shannon!$D743)*LN('Raw data'!BJ743/Shannon!$D743)</f>
        <v>-1.5840256142819604E-2</v>
      </c>
      <c r="BL743" s="175" t="e">
        <f>('Raw data'!BK743/Shannon!$D743)*LN('Raw data'!BK743/Shannon!$D743)</f>
        <v>#NUM!</v>
      </c>
      <c r="BM743" s="175" t="e">
        <f>('Raw data'!BL743/Shannon!$D743)*LN('Raw data'!BL743/Shannon!$D743)</f>
        <v>#NUM!</v>
      </c>
      <c r="BN743" s="175" t="e">
        <f>('Raw data'!BM743/Shannon!$D743)*LN('Raw data'!BM743/Shannon!$D743)</f>
        <v>#NUM!</v>
      </c>
      <c r="BO743" s="175" t="e">
        <f>('Raw data'!BN743/Shannon!$D743)*LN('Raw data'!BN743/Shannon!$D743)</f>
        <v>#NUM!</v>
      </c>
      <c r="BP743" s="175" t="e">
        <f>('Raw data'!BO743/Shannon!$D743)*LN('Raw data'!BO743/Shannon!$D743)</f>
        <v>#NUM!</v>
      </c>
      <c r="BQ743" s="175" t="e">
        <f>('Raw data'!BP743/Shannon!$D743)*LN('Raw data'!BP743/Shannon!$D743)</f>
        <v>#NUM!</v>
      </c>
      <c r="BR743" s="175" t="e">
        <f>('Raw data'!BQ743/Shannon!$D743)*LN('Raw data'!BQ743/Shannon!$D743)</f>
        <v>#NUM!</v>
      </c>
      <c r="BS743" s="175" t="e">
        <f>('Raw data'!BR743/Shannon!$D743)*LN('Raw data'!BR743/Shannon!$D743)</f>
        <v>#NUM!</v>
      </c>
      <c r="BT743" s="175" t="e">
        <f>('Raw data'!BS743/Shannon!$D743)*LN('Raw data'!BS743/Shannon!$D743)</f>
        <v>#NUM!</v>
      </c>
      <c r="BU743" s="175">
        <f>('Raw data'!BT743/Shannon!$D743)*LN('Raw data'!BT743/Shannon!$D743)</f>
        <v>-3.8708370391014088E-2</v>
      </c>
      <c r="BV743" s="175" t="e">
        <f>('Raw data'!BU743/Shannon!$D743)*LN('Raw data'!BU743/Shannon!$D743)</f>
        <v>#NUM!</v>
      </c>
      <c r="BW743" s="175" t="e">
        <f>('Raw data'!BV743/Shannon!$D743)*LN('Raw data'!BV743/Shannon!$D743)</f>
        <v>#NUM!</v>
      </c>
      <c r="BX743" s="175" t="e">
        <f>('Raw data'!BW743/Shannon!$D743)*LN('Raw data'!BW743/Shannon!$D743)</f>
        <v>#NUM!</v>
      </c>
      <c r="BY743" s="175" t="e">
        <f>('Raw data'!BX743/Shannon!$D743)*LN('Raw data'!BX743/Shannon!$D743)</f>
        <v>#NUM!</v>
      </c>
      <c r="BZ743" s="175" t="e">
        <f>('Raw data'!BY743/Shannon!$D743)*LN('Raw data'!BY743/Shannon!$D743)</f>
        <v>#NUM!</v>
      </c>
      <c r="CA743" s="175" t="e">
        <f>('Raw data'!BZ743/Shannon!$D743)*LN('Raw data'!BZ743/Shannon!$D743)</f>
        <v>#NUM!</v>
      </c>
      <c r="CB743" s="175" t="e">
        <f>('Raw data'!CA743/Shannon!$D743)*LN('Raw data'!CA743/Shannon!$D743)</f>
        <v>#NUM!</v>
      </c>
      <c r="CC743" s="175" t="e">
        <f>('Raw data'!CB743/Shannon!$D743)*LN('Raw data'!CB743/Shannon!$D743)</f>
        <v>#NUM!</v>
      </c>
      <c r="CD743" s="175" t="e">
        <f>('Raw data'!CC743/Shannon!$D743)*LN('Raw data'!CC743/Shannon!$D743)</f>
        <v>#NUM!</v>
      </c>
      <c r="CF743" s="176">
        <f t="shared" si="11"/>
        <v>0.46349941740869482</v>
      </c>
      <c r="CG743" s="175"/>
      <c r="CH743" s="175"/>
      <c r="CI743" s="175"/>
      <c r="CJ743" s="175"/>
      <c r="CK743" s="175"/>
      <c r="CL743" s="175"/>
      <c r="CM743" s="175"/>
      <c r="CN743" s="175"/>
      <c r="CO743" s="175"/>
      <c r="CP743" s="175"/>
      <c r="CQ743" s="175"/>
      <c r="CR743" s="175"/>
      <c r="CS743" s="175"/>
      <c r="CT743" s="175"/>
      <c r="CU743" s="175"/>
      <c r="CV743" s="175"/>
      <c r="CW743" s="175"/>
      <c r="CX743" s="175"/>
      <c r="CY743" s="175"/>
      <c r="CZ743" s="175"/>
      <c r="DA743" s="175"/>
      <c r="DB743" s="175"/>
      <c r="DC743" s="175"/>
      <c r="DD743" s="175"/>
      <c r="DE743" s="175"/>
      <c r="DF743" s="175">
        <v>-0.24555245861900765</v>
      </c>
      <c r="DG743" s="175">
        <v>-0.12661209134752874</v>
      </c>
      <c r="DH743" s="175">
        <v>-2.7973842870880141E-2</v>
      </c>
      <c r="DI743" s="175"/>
      <c r="DJ743" s="175"/>
      <c r="DK743" s="175">
        <v>-1.5840256142819604E-2</v>
      </c>
      <c r="DL743" s="175"/>
      <c r="DM743" s="175"/>
      <c r="DN743" s="175"/>
      <c r="DO743" s="175"/>
      <c r="DP743" s="175"/>
      <c r="DQ743" s="175"/>
      <c r="DR743" s="175">
        <v>-1.5840256142819604E-2</v>
      </c>
      <c r="DS743" s="175"/>
      <c r="DT743" s="175"/>
      <c r="DU743" s="175"/>
      <c r="DV743" s="175"/>
      <c r="DW743" s="175"/>
      <c r="DX743" s="175"/>
      <c r="DY743" s="175"/>
      <c r="DZ743" s="175"/>
      <c r="EA743" s="175"/>
      <c r="EB743" s="175"/>
      <c r="EC743" s="175"/>
      <c r="ED743" s="175"/>
      <c r="EE743" s="175"/>
      <c r="EF743" s="175"/>
      <c r="EG743" s="175"/>
      <c r="EH743" s="175"/>
      <c r="EI743" s="175"/>
      <c r="EJ743" s="175"/>
      <c r="EK743" s="175"/>
      <c r="EL743" s="175"/>
      <c r="EM743" s="175"/>
      <c r="EN743" s="175">
        <v>-1.5840256142819604E-2</v>
      </c>
      <c r="EO743" s="175">
        <v>-1.5840256142819604E-2</v>
      </c>
      <c r="EP743" s="175"/>
      <c r="EQ743" s="175"/>
      <c r="ER743" s="175"/>
      <c r="ES743" s="175"/>
      <c r="ET743" s="175"/>
      <c r="EU743" s="175"/>
      <c r="EV743" s="175"/>
      <c r="EW743" s="175"/>
      <c r="EX743" s="175"/>
      <c r="EY743" s="175">
        <v>-3.8708370391014088E-2</v>
      </c>
      <c r="EZ743" s="175"/>
      <c r="FA743" s="175"/>
      <c r="FB743" s="175"/>
      <c r="FC743" s="175"/>
      <c r="FD743" s="175"/>
      <c r="FE743" s="175"/>
      <c r="FF743" s="175"/>
      <c r="FG743" s="175"/>
      <c r="FH743" s="175"/>
    </row>
    <row r="744" spans="2:164" x14ac:dyDescent="0.2">
      <c r="B744" s="13">
        <v>50</v>
      </c>
      <c r="C744" s="14">
        <v>6</v>
      </c>
      <c r="D744">
        <f>SUM('Raw data'!D744:CC744)</f>
        <v>0</v>
      </c>
      <c r="E744" s="175" t="e">
        <f>('Raw data'!D744/Shannon!$D744)*LN('Raw data'!D744/Shannon!$D744)</f>
        <v>#DIV/0!</v>
      </c>
      <c r="F744" s="175" t="e">
        <f>('Raw data'!E744/Shannon!$D744)*LN('Raw data'!E744/Shannon!$D744)</f>
        <v>#DIV/0!</v>
      </c>
      <c r="G744" s="175" t="e">
        <f>('Raw data'!F744/Shannon!$D744)*LN('Raw data'!F744/Shannon!$D744)</f>
        <v>#DIV/0!</v>
      </c>
      <c r="H744" s="175" t="e">
        <f>('Raw data'!G744/Shannon!$D744)*LN('Raw data'!G744/Shannon!$D744)</f>
        <v>#DIV/0!</v>
      </c>
      <c r="I744" s="175" t="e">
        <f>('Raw data'!H744/Shannon!$D744)*LN('Raw data'!H744/Shannon!$D744)</f>
        <v>#DIV/0!</v>
      </c>
      <c r="J744" s="175" t="e">
        <f>('Raw data'!I744/Shannon!$D744)*LN('Raw data'!I744/Shannon!$D744)</f>
        <v>#DIV/0!</v>
      </c>
      <c r="K744" s="175" t="e">
        <f>('Raw data'!J744/Shannon!$D744)*LN('Raw data'!J744/Shannon!$D744)</f>
        <v>#DIV/0!</v>
      </c>
      <c r="L744" s="175" t="e">
        <f>('Raw data'!K744/Shannon!$D744)*LN('Raw data'!K744/Shannon!$D744)</f>
        <v>#DIV/0!</v>
      </c>
      <c r="M744" s="175" t="e">
        <f>('Raw data'!L744/Shannon!$D744)*LN('Raw data'!L744/Shannon!$D744)</f>
        <v>#DIV/0!</v>
      </c>
      <c r="N744" s="175" t="e">
        <f>('Raw data'!M744/Shannon!$D744)*LN('Raw data'!M744/Shannon!$D744)</f>
        <v>#DIV/0!</v>
      </c>
      <c r="O744" s="175" t="e">
        <f>('Raw data'!N744/Shannon!$D744)*LN('Raw data'!N744/Shannon!$D744)</f>
        <v>#DIV/0!</v>
      </c>
      <c r="P744" s="175" t="e">
        <f>('Raw data'!O744/Shannon!$D744)*LN('Raw data'!O744/Shannon!$D744)</f>
        <v>#DIV/0!</v>
      </c>
      <c r="Q744" s="175" t="e">
        <f>('Raw data'!P744/Shannon!$D744)*LN('Raw data'!P744/Shannon!$D744)</f>
        <v>#DIV/0!</v>
      </c>
      <c r="R744" s="175" t="e">
        <f>('Raw data'!Q744/Shannon!$D744)*LN('Raw data'!Q744/Shannon!$D744)</f>
        <v>#DIV/0!</v>
      </c>
      <c r="S744" s="175" t="e">
        <f>('Raw data'!R744/Shannon!$D744)*LN('Raw data'!R744/Shannon!$D744)</f>
        <v>#DIV/0!</v>
      </c>
      <c r="T744" s="175" t="e">
        <f>('Raw data'!S744/Shannon!$D744)*LN('Raw data'!S744/Shannon!$D744)</f>
        <v>#DIV/0!</v>
      </c>
      <c r="U744" s="175" t="e">
        <f>('Raw data'!T744/Shannon!$D744)*LN('Raw data'!T744/Shannon!$D744)</f>
        <v>#DIV/0!</v>
      </c>
      <c r="V744" s="175" t="e">
        <f>('Raw data'!U744/Shannon!$D744)*LN('Raw data'!U744/Shannon!$D744)</f>
        <v>#DIV/0!</v>
      </c>
      <c r="W744" s="175" t="e">
        <f>('Raw data'!V744/Shannon!$D744)*LN('Raw data'!V744/Shannon!$D744)</f>
        <v>#DIV/0!</v>
      </c>
      <c r="X744" s="175" t="e">
        <f>('Raw data'!W744/Shannon!$D744)*LN('Raw data'!W744/Shannon!$D744)</f>
        <v>#DIV/0!</v>
      </c>
      <c r="Y744" s="175" t="e">
        <f>('Raw data'!X744/Shannon!$D744)*LN('Raw data'!X744/Shannon!$D744)</f>
        <v>#DIV/0!</v>
      </c>
      <c r="Z744" s="175" t="e">
        <f>('Raw data'!Y744/Shannon!$D744)*LN('Raw data'!Y744/Shannon!$D744)</f>
        <v>#DIV/0!</v>
      </c>
      <c r="AA744" s="175" t="e">
        <f>('Raw data'!Z744/Shannon!$D744)*LN('Raw data'!Z744/Shannon!$D744)</f>
        <v>#DIV/0!</v>
      </c>
      <c r="AB744" s="175" t="e">
        <f>('Raw data'!AA744/Shannon!$D744)*LN('Raw data'!AA744/Shannon!$D744)</f>
        <v>#DIV/0!</v>
      </c>
      <c r="AC744" s="175" t="e">
        <f>('Raw data'!AB744/Shannon!$D744)*LN('Raw data'!AB744/Shannon!$D744)</f>
        <v>#DIV/0!</v>
      </c>
      <c r="AD744" s="175" t="e">
        <f>('Raw data'!AC744/Shannon!$D744)*LN('Raw data'!AC744/Shannon!$D744)</f>
        <v>#DIV/0!</v>
      </c>
      <c r="AE744" s="175" t="e">
        <f>('Raw data'!AD744/Shannon!$D744)*LN('Raw data'!AD744/Shannon!$D744)</f>
        <v>#DIV/0!</v>
      </c>
      <c r="AF744" s="175" t="e">
        <f>('Raw data'!AE744/Shannon!$D744)*LN('Raw data'!AE744/Shannon!$D744)</f>
        <v>#DIV/0!</v>
      </c>
      <c r="AG744" s="175" t="e">
        <f>('Raw data'!AF744/Shannon!$D744)*LN('Raw data'!AF744/Shannon!$D744)</f>
        <v>#DIV/0!</v>
      </c>
      <c r="AH744" s="175" t="e">
        <f>('Raw data'!AG744/Shannon!$D744)*LN('Raw data'!AG744/Shannon!$D744)</f>
        <v>#DIV/0!</v>
      </c>
      <c r="AI744" s="175" t="e">
        <f>('Raw data'!AH744/Shannon!$D744)*LN('Raw data'!AH744/Shannon!$D744)</f>
        <v>#DIV/0!</v>
      </c>
      <c r="AJ744" s="175" t="e">
        <f>('Raw data'!AI744/Shannon!$D744)*LN('Raw data'!AI744/Shannon!$D744)</f>
        <v>#DIV/0!</v>
      </c>
      <c r="AK744" s="175" t="e">
        <f>('Raw data'!AJ744/Shannon!$D744)*LN('Raw data'!AJ744/Shannon!$D744)</f>
        <v>#DIV/0!</v>
      </c>
      <c r="AL744" s="175" t="e">
        <f>('Raw data'!AK744/Shannon!$D744)*LN('Raw data'!AK744/Shannon!$D744)</f>
        <v>#DIV/0!</v>
      </c>
      <c r="AM744" s="175" t="e">
        <f>('Raw data'!AL744/Shannon!$D744)*LN('Raw data'!AL744/Shannon!$D744)</f>
        <v>#DIV/0!</v>
      </c>
      <c r="AN744" s="175" t="e">
        <f>('Raw data'!AM744/Shannon!$D744)*LN('Raw data'!AM744/Shannon!$D744)</f>
        <v>#DIV/0!</v>
      </c>
      <c r="AO744" s="175" t="e">
        <f>('Raw data'!AN744/Shannon!$D744)*LN('Raw data'!AN744/Shannon!$D744)</f>
        <v>#DIV/0!</v>
      </c>
      <c r="AP744" s="175" t="e">
        <f>('Raw data'!AO744/Shannon!$D744)*LN('Raw data'!AO744/Shannon!$D744)</f>
        <v>#DIV/0!</v>
      </c>
      <c r="AQ744" s="175" t="e">
        <f>('Raw data'!AP744/Shannon!$D744)*LN('Raw data'!AP744/Shannon!$D744)</f>
        <v>#DIV/0!</v>
      </c>
      <c r="AR744" s="175" t="e">
        <f>('Raw data'!AQ744/Shannon!$D744)*LN('Raw data'!AQ744/Shannon!$D744)</f>
        <v>#DIV/0!</v>
      </c>
      <c r="AS744" s="175" t="e">
        <f>('Raw data'!AR744/Shannon!$D744)*LN('Raw data'!AR744/Shannon!$D744)</f>
        <v>#DIV/0!</v>
      </c>
      <c r="AT744" s="175" t="e">
        <f>('Raw data'!AS744/Shannon!$D744)*LN('Raw data'!AS744/Shannon!$D744)</f>
        <v>#DIV/0!</v>
      </c>
      <c r="AU744" s="175" t="e">
        <f>('Raw data'!AT744/Shannon!$D744)*LN('Raw data'!AT744/Shannon!$D744)</f>
        <v>#DIV/0!</v>
      </c>
      <c r="AV744" s="175" t="e">
        <f>('Raw data'!AU744/Shannon!$D744)*LN('Raw data'!AU744/Shannon!$D744)</f>
        <v>#DIV/0!</v>
      </c>
      <c r="AW744" s="175" t="e">
        <f>('Raw data'!AV744/Shannon!$D744)*LN('Raw data'!AV744/Shannon!$D744)</f>
        <v>#DIV/0!</v>
      </c>
      <c r="AX744" s="175" t="e">
        <f>('Raw data'!AW744/Shannon!$D744)*LN('Raw data'!AW744/Shannon!$D744)</f>
        <v>#DIV/0!</v>
      </c>
      <c r="AY744" s="175" t="e">
        <f>('Raw data'!AX744/Shannon!$D744)*LN('Raw data'!AX744/Shannon!$D744)</f>
        <v>#DIV/0!</v>
      </c>
      <c r="AZ744" s="175" t="e">
        <f>('Raw data'!AY744/Shannon!$D744)*LN('Raw data'!AY744/Shannon!$D744)</f>
        <v>#DIV/0!</v>
      </c>
      <c r="BA744" s="175" t="e">
        <f>('Raw data'!AZ744/Shannon!$D744)*LN('Raw data'!AZ744/Shannon!$D744)</f>
        <v>#DIV/0!</v>
      </c>
      <c r="BB744" s="175" t="e">
        <f>('Raw data'!BA744/Shannon!$D744)*LN('Raw data'!BA744/Shannon!$D744)</f>
        <v>#DIV/0!</v>
      </c>
      <c r="BC744" s="175" t="e">
        <f>('Raw data'!BB744/Shannon!$D744)*LN('Raw data'!BB744/Shannon!$D744)</f>
        <v>#DIV/0!</v>
      </c>
      <c r="BD744" s="175" t="e">
        <f>('Raw data'!BC744/Shannon!$D744)*LN('Raw data'!BC744/Shannon!$D744)</f>
        <v>#DIV/0!</v>
      </c>
      <c r="BE744" s="175" t="e">
        <f>('Raw data'!BD744/Shannon!$D744)*LN('Raw data'!BD744/Shannon!$D744)</f>
        <v>#DIV/0!</v>
      </c>
      <c r="BF744" s="175" t="e">
        <f>('Raw data'!BE744/Shannon!$D744)*LN('Raw data'!BE744/Shannon!$D744)</f>
        <v>#DIV/0!</v>
      </c>
      <c r="BG744" s="175" t="e">
        <f>('Raw data'!BF744/Shannon!$D744)*LN('Raw data'!BF744/Shannon!$D744)</f>
        <v>#DIV/0!</v>
      </c>
      <c r="BH744" s="175" t="e">
        <f>('Raw data'!BG744/Shannon!$D744)*LN('Raw data'!BG744/Shannon!$D744)</f>
        <v>#DIV/0!</v>
      </c>
      <c r="BI744" s="175" t="e">
        <f>('Raw data'!BH744/Shannon!$D744)*LN('Raw data'!BH744/Shannon!$D744)</f>
        <v>#DIV/0!</v>
      </c>
      <c r="BJ744" s="175" t="e">
        <f>('Raw data'!BI744/Shannon!$D744)*LN('Raw data'!BI744/Shannon!$D744)</f>
        <v>#DIV/0!</v>
      </c>
      <c r="BK744" s="175" t="e">
        <f>('Raw data'!BJ744/Shannon!$D744)*LN('Raw data'!BJ744/Shannon!$D744)</f>
        <v>#DIV/0!</v>
      </c>
      <c r="BL744" s="175" t="e">
        <f>('Raw data'!BK744/Shannon!$D744)*LN('Raw data'!BK744/Shannon!$D744)</f>
        <v>#DIV/0!</v>
      </c>
      <c r="BM744" s="175" t="e">
        <f>('Raw data'!BL744/Shannon!$D744)*LN('Raw data'!BL744/Shannon!$D744)</f>
        <v>#DIV/0!</v>
      </c>
      <c r="BN744" s="175" t="e">
        <f>('Raw data'!BM744/Shannon!$D744)*LN('Raw data'!BM744/Shannon!$D744)</f>
        <v>#DIV/0!</v>
      </c>
      <c r="BO744" s="175" t="e">
        <f>('Raw data'!BN744/Shannon!$D744)*LN('Raw data'!BN744/Shannon!$D744)</f>
        <v>#DIV/0!</v>
      </c>
      <c r="BP744" s="175" t="e">
        <f>('Raw data'!BO744/Shannon!$D744)*LN('Raw data'!BO744/Shannon!$D744)</f>
        <v>#DIV/0!</v>
      </c>
      <c r="BQ744" s="175" t="e">
        <f>('Raw data'!BP744/Shannon!$D744)*LN('Raw data'!BP744/Shannon!$D744)</f>
        <v>#DIV/0!</v>
      </c>
      <c r="BR744" s="175" t="e">
        <f>('Raw data'!BQ744/Shannon!$D744)*LN('Raw data'!BQ744/Shannon!$D744)</f>
        <v>#DIV/0!</v>
      </c>
      <c r="BS744" s="175" t="e">
        <f>('Raw data'!BR744/Shannon!$D744)*LN('Raw data'!BR744/Shannon!$D744)</f>
        <v>#DIV/0!</v>
      </c>
      <c r="BT744" s="175" t="e">
        <f>('Raw data'!BS744/Shannon!$D744)*LN('Raw data'!BS744/Shannon!$D744)</f>
        <v>#DIV/0!</v>
      </c>
      <c r="BU744" s="175" t="e">
        <f>('Raw data'!BT744/Shannon!$D744)*LN('Raw data'!BT744/Shannon!$D744)</f>
        <v>#DIV/0!</v>
      </c>
      <c r="BV744" s="175" t="e">
        <f>('Raw data'!BU744/Shannon!$D744)*LN('Raw data'!BU744/Shannon!$D744)</f>
        <v>#DIV/0!</v>
      </c>
      <c r="BW744" s="175" t="e">
        <f>('Raw data'!BV744/Shannon!$D744)*LN('Raw data'!BV744/Shannon!$D744)</f>
        <v>#DIV/0!</v>
      </c>
      <c r="BX744" s="175" t="e">
        <f>('Raw data'!BW744/Shannon!$D744)*LN('Raw data'!BW744/Shannon!$D744)</f>
        <v>#DIV/0!</v>
      </c>
      <c r="BY744" s="175" t="e">
        <f>('Raw data'!BX744/Shannon!$D744)*LN('Raw data'!BX744/Shannon!$D744)</f>
        <v>#DIV/0!</v>
      </c>
      <c r="BZ744" s="175" t="e">
        <f>('Raw data'!BY744/Shannon!$D744)*LN('Raw data'!BY744/Shannon!$D744)</f>
        <v>#DIV/0!</v>
      </c>
      <c r="CA744" s="175" t="e">
        <f>('Raw data'!BZ744/Shannon!$D744)*LN('Raw data'!BZ744/Shannon!$D744)</f>
        <v>#DIV/0!</v>
      </c>
      <c r="CB744" s="175" t="e">
        <f>('Raw data'!CA744/Shannon!$D744)*LN('Raw data'!CA744/Shannon!$D744)</f>
        <v>#VALUE!</v>
      </c>
      <c r="CC744" s="175" t="e">
        <f>('Raw data'!CB744/Shannon!$D744)*LN('Raw data'!CB744/Shannon!$D744)</f>
        <v>#DIV/0!</v>
      </c>
      <c r="CD744" s="175" t="e">
        <f>('Raw data'!CC744/Shannon!$D744)*LN('Raw data'!CC744/Shannon!$D744)</f>
        <v>#DIV/0!</v>
      </c>
      <c r="CF744" s="176" t="e">
        <f t="shared" si="11"/>
        <v>#DIV/0!</v>
      </c>
      <c r="CG744" s="175"/>
      <c r="CH744" s="175"/>
      <c r="CI744" s="175" t="e">
        <v>#DIV/0!</v>
      </c>
      <c r="CJ744" s="175" t="e">
        <v>#DIV/0!</v>
      </c>
      <c r="CK744" s="175" t="e">
        <v>#DIV/0!</v>
      </c>
      <c r="CL744" s="175" t="e">
        <v>#DIV/0!</v>
      </c>
      <c r="CM744" s="175" t="e">
        <v>#DIV/0!</v>
      </c>
      <c r="CN744" s="175" t="e">
        <v>#DIV/0!</v>
      </c>
      <c r="CO744" s="175" t="e">
        <v>#DIV/0!</v>
      </c>
      <c r="CP744" s="175" t="e">
        <v>#DIV/0!</v>
      </c>
      <c r="CQ744" s="175" t="e">
        <v>#DIV/0!</v>
      </c>
      <c r="CR744" s="175" t="e">
        <v>#DIV/0!</v>
      </c>
      <c r="CS744" s="175" t="e">
        <v>#DIV/0!</v>
      </c>
      <c r="CT744" s="175" t="e">
        <v>#DIV/0!</v>
      </c>
      <c r="CU744" s="175" t="e">
        <v>#DIV/0!</v>
      </c>
      <c r="CV744" s="175" t="e">
        <v>#DIV/0!</v>
      </c>
      <c r="CW744" s="175" t="e">
        <v>#DIV/0!</v>
      </c>
      <c r="CX744" s="175" t="e">
        <v>#DIV/0!</v>
      </c>
      <c r="CY744" s="175" t="e">
        <v>#DIV/0!</v>
      </c>
      <c r="CZ744" s="175" t="e">
        <v>#DIV/0!</v>
      </c>
      <c r="DA744" s="175" t="e">
        <v>#DIV/0!</v>
      </c>
      <c r="DB744" s="175" t="e">
        <v>#DIV/0!</v>
      </c>
      <c r="DC744" s="175" t="e">
        <v>#DIV/0!</v>
      </c>
      <c r="DD744" s="175" t="e">
        <v>#DIV/0!</v>
      </c>
      <c r="DE744" s="175" t="e">
        <v>#DIV/0!</v>
      </c>
      <c r="DF744" s="175" t="e">
        <v>#DIV/0!</v>
      </c>
      <c r="DG744" s="175" t="e">
        <v>#DIV/0!</v>
      </c>
      <c r="DH744" s="175" t="e">
        <v>#DIV/0!</v>
      </c>
      <c r="DI744" s="175" t="e">
        <v>#DIV/0!</v>
      </c>
      <c r="DJ744" s="175" t="e">
        <v>#DIV/0!</v>
      </c>
      <c r="DK744" s="175" t="e">
        <v>#DIV/0!</v>
      </c>
      <c r="DL744" s="175" t="e">
        <v>#DIV/0!</v>
      </c>
      <c r="DM744" s="175" t="e">
        <v>#DIV/0!</v>
      </c>
      <c r="DN744" s="175" t="e">
        <v>#DIV/0!</v>
      </c>
      <c r="DO744" s="175" t="e">
        <v>#DIV/0!</v>
      </c>
      <c r="DP744" s="175" t="e">
        <v>#DIV/0!</v>
      </c>
      <c r="DQ744" s="175" t="e">
        <v>#DIV/0!</v>
      </c>
      <c r="DR744" s="175" t="e">
        <v>#DIV/0!</v>
      </c>
      <c r="DS744" s="175" t="e">
        <v>#DIV/0!</v>
      </c>
      <c r="DT744" s="175" t="e">
        <v>#DIV/0!</v>
      </c>
      <c r="DU744" s="175" t="e">
        <v>#DIV/0!</v>
      </c>
      <c r="DV744" s="175" t="e">
        <v>#DIV/0!</v>
      </c>
      <c r="DW744" s="175" t="e">
        <v>#DIV/0!</v>
      </c>
      <c r="DX744" s="175" t="e">
        <v>#DIV/0!</v>
      </c>
      <c r="DY744" s="175" t="e">
        <v>#DIV/0!</v>
      </c>
      <c r="DZ744" s="175" t="e">
        <v>#DIV/0!</v>
      </c>
      <c r="EA744" s="175" t="e">
        <v>#DIV/0!</v>
      </c>
      <c r="EB744" s="175" t="e">
        <v>#DIV/0!</v>
      </c>
      <c r="EC744" s="175" t="e">
        <v>#DIV/0!</v>
      </c>
      <c r="ED744" s="175" t="e">
        <v>#DIV/0!</v>
      </c>
      <c r="EE744" s="175" t="e">
        <v>#DIV/0!</v>
      </c>
      <c r="EF744" s="175" t="e">
        <v>#DIV/0!</v>
      </c>
      <c r="EG744" s="175" t="e">
        <v>#DIV/0!</v>
      </c>
      <c r="EH744" s="175" t="e">
        <v>#DIV/0!</v>
      </c>
      <c r="EI744" s="175" t="e">
        <v>#DIV/0!</v>
      </c>
      <c r="EJ744" s="175" t="e">
        <v>#DIV/0!</v>
      </c>
      <c r="EK744" s="175" t="e">
        <v>#DIV/0!</v>
      </c>
      <c r="EL744" s="175" t="e">
        <v>#DIV/0!</v>
      </c>
      <c r="EM744" s="175" t="e">
        <v>#DIV/0!</v>
      </c>
      <c r="EN744" s="175" t="e">
        <v>#DIV/0!</v>
      </c>
      <c r="EO744" s="175" t="e">
        <v>#DIV/0!</v>
      </c>
      <c r="EP744" s="175" t="e">
        <v>#DIV/0!</v>
      </c>
      <c r="EQ744" s="175" t="e">
        <v>#DIV/0!</v>
      </c>
      <c r="ER744" s="175" t="e">
        <v>#DIV/0!</v>
      </c>
      <c r="ES744" s="175" t="e">
        <v>#DIV/0!</v>
      </c>
      <c r="ET744" s="175" t="e">
        <v>#DIV/0!</v>
      </c>
      <c r="EU744" s="175" t="e">
        <v>#DIV/0!</v>
      </c>
      <c r="EV744" s="175" t="e">
        <v>#DIV/0!</v>
      </c>
      <c r="EW744" s="175" t="e">
        <v>#DIV/0!</v>
      </c>
      <c r="EX744" s="175" t="e">
        <v>#DIV/0!</v>
      </c>
      <c r="EY744" s="175" t="e">
        <v>#DIV/0!</v>
      </c>
      <c r="EZ744" s="175" t="e">
        <v>#DIV/0!</v>
      </c>
      <c r="FA744" s="175" t="e">
        <v>#DIV/0!</v>
      </c>
      <c r="FB744" s="175" t="e">
        <v>#DIV/0!</v>
      </c>
      <c r="FC744" s="175" t="e">
        <v>#DIV/0!</v>
      </c>
      <c r="FD744" s="175" t="e">
        <v>#DIV/0!</v>
      </c>
      <c r="FE744" s="175" t="e">
        <v>#DIV/0!</v>
      </c>
      <c r="FF744" s="175" t="e">
        <v>#VALUE!</v>
      </c>
      <c r="FG744" s="175" t="e">
        <v>#DIV/0!</v>
      </c>
      <c r="FH744" s="175" t="e">
        <v>#DIV/0!</v>
      </c>
    </row>
    <row r="745" spans="2:164" x14ac:dyDescent="0.2">
      <c r="B745" s="13">
        <v>50</v>
      </c>
      <c r="C745" s="14">
        <v>7</v>
      </c>
      <c r="D745">
        <f>SUM('Raw data'!D745:CC745)</f>
        <v>150</v>
      </c>
      <c r="E745" s="175" t="e">
        <f>('Raw data'!D745/Shannon!$D745)*LN('Raw data'!D745/Shannon!$D745)</f>
        <v>#NUM!</v>
      </c>
      <c r="F745" s="175" t="e">
        <f>('Raw data'!E745/Shannon!$D745)*LN('Raw data'!E745/Shannon!$D745)</f>
        <v>#NUM!</v>
      </c>
      <c r="G745" s="175" t="e">
        <f>('Raw data'!F745/Shannon!$D745)*LN('Raw data'!F745/Shannon!$D745)</f>
        <v>#NUM!</v>
      </c>
      <c r="H745" s="175" t="e">
        <f>('Raw data'!G745/Shannon!$D745)*LN('Raw data'!G745/Shannon!$D745)</f>
        <v>#NUM!</v>
      </c>
      <c r="I745" s="175" t="e">
        <f>('Raw data'!H745/Shannon!$D745)*LN('Raw data'!H745/Shannon!$D745)</f>
        <v>#NUM!</v>
      </c>
      <c r="J745" s="175" t="e">
        <f>('Raw data'!I745/Shannon!$D745)*LN('Raw data'!I745/Shannon!$D745)</f>
        <v>#NUM!</v>
      </c>
      <c r="K745" s="175" t="e">
        <f>('Raw data'!J745/Shannon!$D745)*LN('Raw data'!J745/Shannon!$D745)</f>
        <v>#NUM!</v>
      </c>
      <c r="L745" s="175" t="e">
        <f>('Raw data'!K745/Shannon!$D745)*LN('Raw data'!K745/Shannon!$D745)</f>
        <v>#NUM!</v>
      </c>
      <c r="M745" s="175" t="e">
        <f>('Raw data'!L745/Shannon!$D745)*LN('Raw data'!L745/Shannon!$D745)</f>
        <v>#NUM!</v>
      </c>
      <c r="N745" s="175" t="e">
        <f>('Raw data'!M745/Shannon!$D745)*LN('Raw data'!M745/Shannon!$D745)</f>
        <v>#NUM!</v>
      </c>
      <c r="O745" s="175" t="e">
        <f>('Raw data'!N745/Shannon!$D745)*LN('Raw data'!N745/Shannon!$D745)</f>
        <v>#NUM!</v>
      </c>
      <c r="P745" s="175" t="e">
        <f>('Raw data'!O745/Shannon!$D745)*LN('Raw data'!O745/Shannon!$D745)</f>
        <v>#NUM!</v>
      </c>
      <c r="Q745" s="175" t="e">
        <f>('Raw data'!P745/Shannon!$D745)*LN('Raw data'!P745/Shannon!$D745)</f>
        <v>#NUM!</v>
      </c>
      <c r="R745" s="175">
        <f>('Raw data'!Q745/Shannon!$D745)*LN('Raw data'!Q745/Shannon!$D745)</f>
        <v>-0.2544316243440109</v>
      </c>
      <c r="S745" s="175" t="e">
        <f>('Raw data'!R745/Shannon!$D745)*LN('Raw data'!R745/Shannon!$D745)</f>
        <v>#NUM!</v>
      </c>
      <c r="T745" s="175" t="e">
        <f>('Raw data'!S745/Shannon!$D745)*LN('Raw data'!S745/Shannon!$D745)</f>
        <v>#NUM!</v>
      </c>
      <c r="U745" s="175" t="e">
        <f>('Raw data'!T745/Shannon!$D745)*LN('Raw data'!T745/Shannon!$D745)</f>
        <v>#NUM!</v>
      </c>
      <c r="V745" s="175" t="e">
        <f>('Raw data'!U745/Shannon!$D745)*LN('Raw data'!U745/Shannon!$D745)</f>
        <v>#NUM!</v>
      </c>
      <c r="W745" s="175" t="e">
        <f>('Raw data'!V745/Shannon!$D745)*LN('Raw data'!V745/Shannon!$D745)</f>
        <v>#NUM!</v>
      </c>
      <c r="X745" s="175" t="e">
        <f>('Raw data'!W745/Shannon!$D745)*LN('Raw data'!W745/Shannon!$D745)</f>
        <v>#NUM!</v>
      </c>
      <c r="Y745" s="175" t="e">
        <f>('Raw data'!X745/Shannon!$D745)*LN('Raw data'!X745/Shannon!$D745)</f>
        <v>#NUM!</v>
      </c>
      <c r="Z745" s="175" t="e">
        <f>('Raw data'!Y745/Shannon!$D745)*LN('Raw data'!Y745/Shannon!$D745)</f>
        <v>#NUM!</v>
      </c>
      <c r="AA745" s="175" t="e">
        <f>('Raw data'!Z745/Shannon!$D745)*LN('Raw data'!Z745/Shannon!$D745)</f>
        <v>#NUM!</v>
      </c>
      <c r="AB745" s="175" t="e">
        <f>('Raw data'!AA745/Shannon!$D745)*LN('Raw data'!AA745/Shannon!$D745)</f>
        <v>#NUM!</v>
      </c>
      <c r="AC745" s="175">
        <f>('Raw data'!AB745/Shannon!$D745)*LN('Raw data'!AB745/Shannon!$D745)</f>
        <v>-0.1124933669286987</v>
      </c>
      <c r="AD745" s="175" t="e">
        <f>('Raw data'!AC745/Shannon!$D745)*LN('Raw data'!AC745/Shannon!$D745)</f>
        <v>#NUM!</v>
      </c>
      <c r="AE745" s="175" t="e">
        <f>('Raw data'!AD745/Shannon!$D745)*LN('Raw data'!AD745/Shannon!$D745)</f>
        <v>#NUM!</v>
      </c>
      <c r="AF745" s="175" t="e">
        <f>('Raw data'!AE745/Shannon!$D745)*LN('Raw data'!AE745/Shannon!$D745)</f>
        <v>#NUM!</v>
      </c>
      <c r="AG745" s="175" t="e">
        <f>('Raw data'!AF745/Shannon!$D745)*LN('Raw data'!AF745/Shannon!$D745)</f>
        <v>#NUM!</v>
      </c>
      <c r="AH745" s="175" t="e">
        <f>('Raw data'!AG745/Shannon!$D745)*LN('Raw data'!AG745/Shannon!$D745)</f>
        <v>#NUM!</v>
      </c>
      <c r="AI745" s="175" t="e">
        <f>('Raw data'!AH745/Shannon!$D745)*LN('Raw data'!AH745/Shannon!$D745)</f>
        <v>#NUM!</v>
      </c>
      <c r="AJ745" s="175" t="e">
        <f>('Raw data'!AI745/Shannon!$D745)*LN('Raw data'!AI745/Shannon!$D745)</f>
        <v>#NUM!</v>
      </c>
      <c r="AK745" s="175" t="e">
        <f>('Raw data'!AJ745/Shannon!$D745)*LN('Raw data'!AJ745/Shannon!$D745)</f>
        <v>#NUM!</v>
      </c>
      <c r="AL745" s="175" t="e">
        <f>('Raw data'!AK745/Shannon!$D745)*LN('Raw data'!AK745/Shannon!$D745)</f>
        <v>#NUM!</v>
      </c>
      <c r="AM745" s="175" t="e">
        <f>('Raw data'!AL745/Shannon!$D745)*LN('Raw data'!AL745/Shannon!$D745)</f>
        <v>#NUM!</v>
      </c>
      <c r="AN745" s="175" t="e">
        <f>('Raw data'!AM745/Shannon!$D745)*LN('Raw data'!AM745/Shannon!$D745)</f>
        <v>#NUM!</v>
      </c>
      <c r="AO745" s="175" t="e">
        <f>('Raw data'!AN745/Shannon!$D745)*LN('Raw data'!AN745/Shannon!$D745)</f>
        <v>#NUM!</v>
      </c>
      <c r="AP745" s="175" t="e">
        <f>('Raw data'!AO745/Shannon!$D745)*LN('Raw data'!AO745/Shannon!$D745)</f>
        <v>#NUM!</v>
      </c>
      <c r="AQ745" s="175" t="e">
        <f>('Raw data'!AP745/Shannon!$D745)*LN('Raw data'!AP745/Shannon!$D745)</f>
        <v>#NUM!</v>
      </c>
      <c r="AR745" s="175" t="e">
        <f>('Raw data'!AQ745/Shannon!$D745)*LN('Raw data'!AQ745/Shannon!$D745)</f>
        <v>#NUM!</v>
      </c>
      <c r="AS745" s="175" t="e">
        <f>('Raw data'!AR745/Shannon!$D745)*LN('Raw data'!AR745/Shannon!$D745)</f>
        <v>#NUM!</v>
      </c>
      <c r="AT745" s="175" t="e">
        <f>('Raw data'!AS745/Shannon!$D745)*LN('Raw data'!AS745/Shannon!$D745)</f>
        <v>#NUM!</v>
      </c>
      <c r="AU745" s="175" t="e">
        <f>('Raw data'!AT745/Shannon!$D745)*LN('Raw data'!AT745/Shannon!$D745)</f>
        <v>#NUM!</v>
      </c>
      <c r="AV745" s="175" t="e">
        <f>('Raw data'!AU745/Shannon!$D745)*LN('Raw data'!AU745/Shannon!$D745)</f>
        <v>#NUM!</v>
      </c>
      <c r="AW745" s="175" t="e">
        <f>('Raw data'!AV745/Shannon!$D745)*LN('Raw data'!AV745/Shannon!$D745)</f>
        <v>#NUM!</v>
      </c>
      <c r="AX745" s="175" t="e">
        <f>('Raw data'!AW745/Shannon!$D745)*LN('Raw data'!AW745/Shannon!$D745)</f>
        <v>#NUM!</v>
      </c>
      <c r="AY745" s="175" t="e">
        <f>('Raw data'!AX745/Shannon!$D745)*LN('Raw data'!AX745/Shannon!$D745)</f>
        <v>#NUM!</v>
      </c>
      <c r="AZ745" s="175" t="e">
        <f>('Raw data'!AY745/Shannon!$D745)*LN('Raw data'!AY745/Shannon!$D745)</f>
        <v>#NUM!</v>
      </c>
      <c r="BA745" s="175" t="e">
        <f>('Raw data'!AZ745/Shannon!$D745)*LN('Raw data'!AZ745/Shannon!$D745)</f>
        <v>#NUM!</v>
      </c>
      <c r="BB745" s="175" t="e">
        <f>('Raw data'!BA745/Shannon!$D745)*LN('Raw data'!BA745/Shannon!$D745)</f>
        <v>#NUM!</v>
      </c>
      <c r="BC745" s="175" t="e">
        <f>('Raw data'!BB745/Shannon!$D745)*LN('Raw data'!BB745/Shannon!$D745)</f>
        <v>#NUM!</v>
      </c>
      <c r="BD745" s="175" t="e">
        <f>('Raw data'!BC745/Shannon!$D745)*LN('Raw data'!BC745/Shannon!$D745)</f>
        <v>#NUM!</v>
      </c>
      <c r="BE745" s="175" t="e">
        <f>('Raw data'!BD745/Shannon!$D745)*LN('Raw data'!BD745/Shannon!$D745)</f>
        <v>#NUM!</v>
      </c>
      <c r="BF745" s="175" t="e">
        <f>('Raw data'!BE745/Shannon!$D745)*LN('Raw data'!BE745/Shannon!$D745)</f>
        <v>#NUM!</v>
      </c>
      <c r="BG745" s="175" t="e">
        <f>('Raw data'!BF745/Shannon!$D745)*LN('Raw data'!BF745/Shannon!$D745)</f>
        <v>#NUM!</v>
      </c>
      <c r="BH745" s="175" t="e">
        <f>('Raw data'!BG745/Shannon!$D745)*LN('Raw data'!BG745/Shannon!$D745)</f>
        <v>#NUM!</v>
      </c>
      <c r="BI745" s="175" t="e">
        <f>('Raw data'!BH745/Shannon!$D745)*LN('Raw data'!BH745/Shannon!$D745)</f>
        <v>#NUM!</v>
      </c>
      <c r="BJ745" s="175" t="e">
        <f>('Raw data'!BI745/Shannon!$D745)*LN('Raw data'!BI745/Shannon!$D745)</f>
        <v>#NUM!</v>
      </c>
      <c r="BK745" s="175" t="e">
        <f>('Raw data'!BJ745/Shannon!$D745)*LN('Raw data'!BJ745/Shannon!$D745)</f>
        <v>#NUM!</v>
      </c>
      <c r="BL745" s="175" t="e">
        <f>('Raw data'!BK745/Shannon!$D745)*LN('Raw data'!BK745/Shannon!$D745)</f>
        <v>#NUM!</v>
      </c>
      <c r="BM745" s="175" t="e">
        <f>('Raw data'!BL745/Shannon!$D745)*LN('Raw data'!BL745/Shannon!$D745)</f>
        <v>#NUM!</v>
      </c>
      <c r="BN745" s="175" t="e">
        <f>('Raw data'!BM745/Shannon!$D745)*LN('Raw data'!BM745/Shannon!$D745)</f>
        <v>#NUM!</v>
      </c>
      <c r="BO745" s="175" t="e">
        <f>('Raw data'!BN745/Shannon!$D745)*LN('Raw data'!BN745/Shannon!$D745)</f>
        <v>#NUM!</v>
      </c>
      <c r="BP745" s="175" t="e">
        <f>('Raw data'!BO745/Shannon!$D745)*LN('Raw data'!BO745/Shannon!$D745)</f>
        <v>#NUM!</v>
      </c>
      <c r="BQ745" s="175" t="e">
        <f>('Raw data'!BP745/Shannon!$D745)*LN('Raw data'!BP745/Shannon!$D745)</f>
        <v>#NUM!</v>
      </c>
      <c r="BR745" s="175" t="e">
        <f>('Raw data'!BQ745/Shannon!$D745)*LN('Raw data'!BQ745/Shannon!$D745)</f>
        <v>#NUM!</v>
      </c>
      <c r="BS745" s="175" t="e">
        <f>('Raw data'!BR745/Shannon!$D745)*LN('Raw data'!BR745/Shannon!$D745)</f>
        <v>#NUM!</v>
      </c>
      <c r="BT745" s="175" t="e">
        <f>('Raw data'!BS745/Shannon!$D745)*LN('Raw data'!BS745/Shannon!$D745)</f>
        <v>#NUM!</v>
      </c>
      <c r="BU745" s="175" t="e">
        <f>('Raw data'!BT745/Shannon!$D745)*LN('Raw data'!BT745/Shannon!$D745)</f>
        <v>#NUM!</v>
      </c>
      <c r="BV745" s="175" t="e">
        <f>('Raw data'!BU745/Shannon!$D745)*LN('Raw data'!BU745/Shannon!$D745)</f>
        <v>#NUM!</v>
      </c>
      <c r="BW745" s="175" t="e">
        <f>('Raw data'!BV745/Shannon!$D745)*LN('Raw data'!BV745/Shannon!$D745)</f>
        <v>#NUM!</v>
      </c>
      <c r="BX745" s="175" t="e">
        <f>('Raw data'!BW745/Shannon!$D745)*LN('Raw data'!BW745/Shannon!$D745)</f>
        <v>#NUM!</v>
      </c>
      <c r="BY745" s="175" t="e">
        <f>('Raw data'!BX745/Shannon!$D745)*LN('Raw data'!BX745/Shannon!$D745)</f>
        <v>#NUM!</v>
      </c>
      <c r="BZ745" s="175" t="e">
        <f>('Raw data'!BY745/Shannon!$D745)*LN('Raw data'!BY745/Shannon!$D745)</f>
        <v>#NUM!</v>
      </c>
      <c r="CA745" s="175" t="e">
        <f>('Raw data'!BZ745/Shannon!$D745)*LN('Raw data'!BZ745/Shannon!$D745)</f>
        <v>#NUM!</v>
      </c>
      <c r="CB745" s="175" t="e">
        <f>('Raw data'!CA745/Shannon!$D745)*LN('Raw data'!CA745/Shannon!$D745)</f>
        <v>#NUM!</v>
      </c>
      <c r="CC745" s="175" t="e">
        <f>('Raw data'!CB745/Shannon!$D745)*LN('Raw data'!CB745/Shannon!$D745)</f>
        <v>#NUM!</v>
      </c>
      <c r="CD745" s="175" t="e">
        <f>('Raw data'!CC745/Shannon!$D745)*LN('Raw data'!CC745/Shannon!$D745)</f>
        <v>#NUM!</v>
      </c>
      <c r="CF745" s="176">
        <f t="shared" si="11"/>
        <v>0.36692499127270961</v>
      </c>
      <c r="CG745" s="175"/>
      <c r="CH745" s="175"/>
      <c r="CI745" s="175"/>
      <c r="CJ745" s="175"/>
      <c r="CK745" s="175"/>
      <c r="CL745" s="175"/>
      <c r="CM745" s="175"/>
      <c r="CN745" s="175"/>
      <c r="CO745" s="175"/>
      <c r="CP745" s="175"/>
      <c r="CQ745" s="175"/>
      <c r="CR745" s="175"/>
      <c r="CS745" s="175"/>
      <c r="CT745" s="175"/>
      <c r="CU745" s="175"/>
      <c r="CV745" s="175">
        <v>-0.2544316243440109</v>
      </c>
      <c r="CW745" s="175"/>
      <c r="CX745" s="175"/>
      <c r="CY745" s="175"/>
      <c r="CZ745" s="175"/>
      <c r="DA745" s="175"/>
      <c r="DB745" s="175"/>
      <c r="DC745" s="175"/>
      <c r="DD745" s="175"/>
      <c r="DE745" s="175"/>
      <c r="DF745" s="175"/>
      <c r="DG745" s="175">
        <v>-0.1124933669286987</v>
      </c>
      <c r="DH745" s="175"/>
      <c r="DI745" s="175"/>
      <c r="DJ745" s="175"/>
      <c r="DK745" s="175"/>
      <c r="DL745" s="175"/>
      <c r="DM745" s="175"/>
      <c r="DN745" s="175"/>
      <c r="DO745" s="175"/>
      <c r="DP745" s="175"/>
      <c r="DQ745" s="175"/>
      <c r="DR745" s="175"/>
      <c r="DS745" s="175"/>
      <c r="DT745" s="175"/>
      <c r="DU745" s="175"/>
      <c r="DV745" s="175"/>
      <c r="DW745" s="175"/>
      <c r="DX745" s="175"/>
      <c r="DY745" s="175"/>
      <c r="DZ745" s="175"/>
      <c r="EA745" s="175"/>
      <c r="EB745" s="175"/>
      <c r="EC745" s="175"/>
      <c r="ED745" s="175"/>
      <c r="EE745" s="175"/>
      <c r="EF745" s="175"/>
      <c r="EG745" s="175"/>
      <c r="EH745" s="175"/>
      <c r="EI745" s="175"/>
      <c r="EJ745" s="175"/>
      <c r="EK745" s="175"/>
      <c r="EL745" s="175"/>
      <c r="EM745" s="175"/>
      <c r="EN745" s="175"/>
      <c r="EO745" s="175"/>
      <c r="EP745" s="175"/>
      <c r="EQ745" s="175"/>
      <c r="ER745" s="175"/>
      <c r="ES745" s="175"/>
      <c r="ET745" s="175"/>
      <c r="EU745" s="175"/>
      <c r="EV745" s="175"/>
      <c r="EW745" s="175"/>
      <c r="EX745" s="175"/>
      <c r="EY745" s="175"/>
      <c r="EZ745" s="175"/>
      <c r="FA745" s="175"/>
      <c r="FB745" s="175"/>
      <c r="FC745" s="175"/>
      <c r="FD745" s="175"/>
      <c r="FE745" s="175"/>
      <c r="FF745" s="175"/>
      <c r="FG745" s="175"/>
      <c r="FH745" s="175"/>
    </row>
    <row r="746" spans="2:164" x14ac:dyDescent="0.2">
      <c r="B746" s="13">
        <v>50</v>
      </c>
      <c r="C746" s="14">
        <v>8</v>
      </c>
      <c r="D746">
        <f>SUM('Raw data'!D746:CC746)</f>
        <v>422</v>
      </c>
      <c r="E746" s="175" t="e">
        <f>('Raw data'!D746/Shannon!$D746)*LN('Raw data'!D746/Shannon!$D746)</f>
        <v>#NUM!</v>
      </c>
      <c r="F746" s="175">
        <f>('Raw data'!E746/Shannon!$D746)*LN('Raw data'!E746/Shannon!$D746)</f>
        <v>-8.8682943626586866E-2</v>
      </c>
      <c r="G746" s="175" t="e">
        <f>('Raw data'!F746/Shannon!$D746)*LN('Raw data'!F746/Shannon!$D746)</f>
        <v>#NUM!</v>
      </c>
      <c r="H746" s="175" t="e">
        <f>('Raw data'!G746/Shannon!$D746)*LN('Raw data'!G746/Shannon!$D746)</f>
        <v>#NUM!</v>
      </c>
      <c r="I746" s="175" t="e">
        <f>('Raw data'!H746/Shannon!$D746)*LN('Raw data'!H746/Shannon!$D746)</f>
        <v>#NUM!</v>
      </c>
      <c r="J746" s="175" t="e">
        <f>('Raw data'!I746/Shannon!$D746)*LN('Raw data'!I746/Shannon!$D746)</f>
        <v>#NUM!</v>
      </c>
      <c r="K746" s="175" t="e">
        <f>('Raw data'!J746/Shannon!$D746)*LN('Raw data'!J746/Shannon!$D746)</f>
        <v>#NUM!</v>
      </c>
      <c r="L746" s="175" t="e">
        <f>('Raw data'!K746/Shannon!$D746)*LN('Raw data'!K746/Shannon!$D746)</f>
        <v>#NUM!</v>
      </c>
      <c r="M746" s="175" t="e">
        <f>('Raw data'!L746/Shannon!$D746)*LN('Raw data'!L746/Shannon!$D746)</f>
        <v>#NUM!</v>
      </c>
      <c r="N746" s="175" t="e">
        <f>('Raw data'!M746/Shannon!$D746)*LN('Raw data'!M746/Shannon!$D746)</f>
        <v>#NUM!</v>
      </c>
      <c r="O746" s="175" t="e">
        <f>('Raw data'!N746/Shannon!$D746)*LN('Raw data'!N746/Shannon!$D746)</f>
        <v>#NUM!</v>
      </c>
      <c r="P746" s="175" t="e">
        <f>('Raw data'!O746/Shannon!$D746)*LN('Raw data'!O746/Shannon!$D746)</f>
        <v>#NUM!</v>
      </c>
      <c r="Q746" s="175" t="e">
        <f>('Raw data'!P746/Shannon!$D746)*LN('Raw data'!P746/Shannon!$D746)</f>
        <v>#NUM!</v>
      </c>
      <c r="R746" s="175">
        <f>('Raw data'!Q746/Shannon!$D746)*LN('Raw data'!Q746/Shannon!$D746)</f>
        <v>-0.36472927048251985</v>
      </c>
      <c r="S746" s="175" t="e">
        <f>('Raw data'!R746/Shannon!$D746)*LN('Raw data'!R746/Shannon!$D746)</f>
        <v>#NUM!</v>
      </c>
      <c r="T746" s="175" t="e">
        <f>('Raw data'!S746/Shannon!$D746)*LN('Raw data'!S746/Shannon!$D746)</f>
        <v>#NUM!</v>
      </c>
      <c r="U746" s="175" t="e">
        <f>('Raw data'!T746/Shannon!$D746)*LN('Raw data'!T746/Shannon!$D746)</f>
        <v>#NUM!</v>
      </c>
      <c r="V746" s="175" t="e">
        <f>('Raw data'!U746/Shannon!$D746)*LN('Raw data'!U746/Shannon!$D746)</f>
        <v>#NUM!</v>
      </c>
      <c r="W746" s="175" t="e">
        <f>('Raw data'!V746/Shannon!$D746)*LN('Raw data'!V746/Shannon!$D746)</f>
        <v>#NUM!</v>
      </c>
      <c r="X746" s="175" t="e">
        <f>('Raw data'!W746/Shannon!$D746)*LN('Raw data'!W746/Shannon!$D746)</f>
        <v>#NUM!</v>
      </c>
      <c r="Y746" s="175" t="e">
        <f>('Raw data'!X746/Shannon!$D746)*LN('Raw data'!X746/Shannon!$D746)</f>
        <v>#NUM!</v>
      </c>
      <c r="Z746" s="175" t="e">
        <f>('Raw data'!Y746/Shannon!$D746)*LN('Raw data'!Y746/Shannon!$D746)</f>
        <v>#NUM!</v>
      </c>
      <c r="AA746" s="175" t="e">
        <f>('Raw data'!Z746/Shannon!$D746)*LN('Raw data'!Z746/Shannon!$D746)</f>
        <v>#NUM!</v>
      </c>
      <c r="AB746" s="175">
        <f>('Raw data'!AA746/Shannon!$D746)*LN('Raw data'!AA746/Shannon!$D746)</f>
        <v>-0.35758679751297606</v>
      </c>
      <c r="AC746" s="175">
        <f>('Raw data'!AB746/Shannon!$D746)*LN('Raw data'!AB746/Shannon!$D746)</f>
        <v>-0.31525662168002466</v>
      </c>
      <c r="AD746" s="175">
        <f>('Raw data'!AC746/Shannon!$D746)*LN('Raw data'!AC746/Shannon!$D746)</f>
        <v>-6.799446956129121E-2</v>
      </c>
      <c r="AE746" s="175" t="e">
        <f>('Raw data'!AD746/Shannon!$D746)*LN('Raw data'!AD746/Shannon!$D746)</f>
        <v>#NUM!</v>
      </c>
      <c r="AF746" s="175" t="e">
        <f>('Raw data'!AE746/Shannon!$D746)*LN('Raw data'!AE746/Shannon!$D746)</f>
        <v>#NUM!</v>
      </c>
      <c r="AG746" s="175">
        <f>('Raw data'!AF746/Shannon!$D746)*LN('Raw data'!AF746/Shannon!$D746)</f>
        <v>-8.2061674479379468E-2</v>
      </c>
      <c r="AH746" s="175" t="e">
        <f>('Raw data'!AG746/Shannon!$D746)*LN('Raw data'!AG746/Shannon!$D746)</f>
        <v>#NUM!</v>
      </c>
      <c r="AI746" s="175" t="e">
        <f>('Raw data'!AH746/Shannon!$D746)*LN('Raw data'!AH746/Shannon!$D746)</f>
        <v>#NUM!</v>
      </c>
      <c r="AJ746" s="175" t="e">
        <f>('Raw data'!AI746/Shannon!$D746)*LN('Raw data'!AI746/Shannon!$D746)</f>
        <v>#NUM!</v>
      </c>
      <c r="AK746" s="175" t="e">
        <f>('Raw data'!AJ746/Shannon!$D746)*LN('Raw data'!AJ746/Shannon!$D746)</f>
        <v>#NUM!</v>
      </c>
      <c r="AL746" s="175" t="e">
        <f>('Raw data'!AK746/Shannon!$D746)*LN('Raw data'!AK746/Shannon!$D746)</f>
        <v>#NUM!</v>
      </c>
      <c r="AM746" s="175" t="e">
        <f>('Raw data'!AL746/Shannon!$D746)*LN('Raw data'!AL746/Shannon!$D746)</f>
        <v>#NUM!</v>
      </c>
      <c r="AN746" s="175" t="e">
        <f>('Raw data'!AM746/Shannon!$D746)*LN('Raw data'!AM746/Shannon!$D746)</f>
        <v>#NUM!</v>
      </c>
      <c r="AO746" s="175" t="e">
        <f>('Raw data'!AN746/Shannon!$D746)*LN('Raw data'!AN746/Shannon!$D746)</f>
        <v>#NUM!</v>
      </c>
      <c r="AP746" s="175" t="e">
        <f>('Raw data'!AO746/Shannon!$D746)*LN('Raw data'!AO746/Shannon!$D746)</f>
        <v>#NUM!</v>
      </c>
      <c r="AQ746" s="175" t="e">
        <f>('Raw data'!AP746/Shannon!$D746)*LN('Raw data'!AP746/Shannon!$D746)</f>
        <v>#NUM!</v>
      </c>
      <c r="AR746" s="175" t="e">
        <f>('Raw data'!AQ746/Shannon!$D746)*LN('Raw data'!AQ746/Shannon!$D746)</f>
        <v>#NUM!</v>
      </c>
      <c r="AS746" s="175" t="e">
        <f>('Raw data'!AR746/Shannon!$D746)*LN('Raw data'!AR746/Shannon!$D746)</f>
        <v>#NUM!</v>
      </c>
      <c r="AT746" s="175" t="e">
        <f>('Raw data'!AS746/Shannon!$D746)*LN('Raw data'!AS746/Shannon!$D746)</f>
        <v>#NUM!</v>
      </c>
      <c r="AU746" s="175" t="e">
        <f>('Raw data'!AT746/Shannon!$D746)*LN('Raw data'!AT746/Shannon!$D746)</f>
        <v>#NUM!</v>
      </c>
      <c r="AV746" s="175" t="e">
        <f>('Raw data'!AU746/Shannon!$D746)*LN('Raw data'!AU746/Shannon!$D746)</f>
        <v>#NUM!</v>
      </c>
      <c r="AW746" s="175" t="e">
        <f>('Raw data'!AV746/Shannon!$D746)*LN('Raw data'!AV746/Shannon!$D746)</f>
        <v>#NUM!</v>
      </c>
      <c r="AX746" s="175" t="e">
        <f>('Raw data'!AW746/Shannon!$D746)*LN('Raw data'!AW746/Shannon!$D746)</f>
        <v>#NUM!</v>
      </c>
      <c r="AY746" s="175" t="e">
        <f>('Raw data'!AX746/Shannon!$D746)*LN('Raw data'!AX746/Shannon!$D746)</f>
        <v>#NUM!</v>
      </c>
      <c r="AZ746" s="175" t="e">
        <f>('Raw data'!AY746/Shannon!$D746)*LN('Raw data'!AY746/Shannon!$D746)</f>
        <v>#NUM!</v>
      </c>
      <c r="BA746" s="175" t="e">
        <f>('Raw data'!AZ746/Shannon!$D746)*LN('Raw data'!AZ746/Shannon!$D746)</f>
        <v>#NUM!</v>
      </c>
      <c r="BB746" s="175" t="e">
        <f>('Raw data'!BA746/Shannon!$D746)*LN('Raw data'!BA746/Shannon!$D746)</f>
        <v>#NUM!</v>
      </c>
      <c r="BC746" s="175" t="e">
        <f>('Raw data'!BB746/Shannon!$D746)*LN('Raw data'!BB746/Shannon!$D746)</f>
        <v>#NUM!</v>
      </c>
      <c r="BD746" s="175" t="e">
        <f>('Raw data'!BC746/Shannon!$D746)*LN('Raw data'!BC746/Shannon!$D746)</f>
        <v>#NUM!</v>
      </c>
      <c r="BE746" s="175" t="e">
        <f>('Raw data'!BD746/Shannon!$D746)*LN('Raw data'!BD746/Shannon!$D746)</f>
        <v>#NUM!</v>
      </c>
      <c r="BF746" s="175" t="e">
        <f>('Raw data'!BE746/Shannon!$D746)*LN('Raw data'!BE746/Shannon!$D746)</f>
        <v>#NUM!</v>
      </c>
      <c r="BG746" s="175" t="e">
        <f>('Raw data'!BF746/Shannon!$D746)*LN('Raw data'!BF746/Shannon!$D746)</f>
        <v>#NUM!</v>
      </c>
      <c r="BH746" s="175" t="e">
        <f>('Raw data'!BG746/Shannon!$D746)*LN('Raw data'!BG746/Shannon!$D746)</f>
        <v>#NUM!</v>
      </c>
      <c r="BI746" s="175" t="e">
        <f>('Raw data'!BH746/Shannon!$D746)*LN('Raw data'!BH746/Shannon!$D746)</f>
        <v>#NUM!</v>
      </c>
      <c r="BJ746" s="175">
        <f>('Raw data'!BI746/Shannon!$D746)*LN('Raw data'!BI746/Shannon!$D746)</f>
        <v>-1.4324657142265433E-2</v>
      </c>
      <c r="BK746" s="175" t="e">
        <f>('Raw data'!BJ746/Shannon!$D746)*LN('Raw data'!BJ746/Shannon!$D746)</f>
        <v>#NUM!</v>
      </c>
      <c r="BL746" s="175" t="e">
        <f>('Raw data'!BK746/Shannon!$D746)*LN('Raw data'!BK746/Shannon!$D746)</f>
        <v>#NUM!</v>
      </c>
      <c r="BM746" s="175" t="e">
        <f>('Raw data'!BL746/Shannon!$D746)*LN('Raw data'!BL746/Shannon!$D746)</f>
        <v>#NUM!</v>
      </c>
      <c r="BN746" s="175" t="e">
        <f>('Raw data'!BM746/Shannon!$D746)*LN('Raw data'!BM746/Shannon!$D746)</f>
        <v>#NUM!</v>
      </c>
      <c r="BO746" s="175" t="e">
        <f>('Raw data'!BN746/Shannon!$D746)*LN('Raw data'!BN746/Shannon!$D746)</f>
        <v>#NUM!</v>
      </c>
      <c r="BP746" s="175" t="e">
        <f>('Raw data'!BO746/Shannon!$D746)*LN('Raw data'!BO746/Shannon!$D746)</f>
        <v>#NUM!</v>
      </c>
      <c r="BQ746" s="175" t="e">
        <f>('Raw data'!BP746/Shannon!$D746)*LN('Raw data'!BP746/Shannon!$D746)</f>
        <v>#NUM!</v>
      </c>
      <c r="BR746" s="175" t="e">
        <f>('Raw data'!BQ746/Shannon!$D746)*LN('Raw data'!BQ746/Shannon!$D746)</f>
        <v>#NUM!</v>
      </c>
      <c r="BS746" s="175">
        <f>('Raw data'!BR746/Shannon!$D746)*LN('Raw data'!BR746/Shannon!$D746)</f>
        <v>-5.2554116132724066E-2</v>
      </c>
      <c r="BT746" s="175" t="e">
        <f>('Raw data'!BS746/Shannon!$D746)*LN('Raw data'!BS746/Shannon!$D746)</f>
        <v>#NUM!</v>
      </c>
      <c r="BU746" s="175" t="e">
        <f>('Raw data'!BT746/Shannon!$D746)*LN('Raw data'!BT746/Shannon!$D746)</f>
        <v>#NUM!</v>
      </c>
      <c r="BV746" s="175">
        <f>('Raw data'!BU746/Shannon!$D746)*LN('Raw data'!BU746/Shannon!$D746)</f>
        <v>-1.4324657142265433E-2</v>
      </c>
      <c r="BW746" s="175">
        <f>('Raw data'!BV746/Shannon!$D746)*LN('Raw data'!BV746/Shannon!$D746)</f>
        <v>-2.5364256556758613E-2</v>
      </c>
      <c r="BX746" s="175" t="e">
        <f>('Raw data'!BW746/Shannon!$D746)*LN('Raw data'!BW746/Shannon!$D746)</f>
        <v>#NUM!</v>
      </c>
      <c r="BY746" s="175">
        <f>('Raw data'!BX746/Shannon!$D746)*LN('Raw data'!BX746/Shannon!$D746)</f>
        <v>-9.5066849416147042E-2</v>
      </c>
      <c r="BZ746" s="175" t="e">
        <f>('Raw data'!BY746/Shannon!$D746)*LN('Raw data'!BY746/Shannon!$D746)</f>
        <v>#NUM!</v>
      </c>
      <c r="CA746" s="175" t="e">
        <f>('Raw data'!BZ746/Shannon!$D746)*LN('Raw data'!BZ746/Shannon!$D746)</f>
        <v>#NUM!</v>
      </c>
      <c r="CB746" s="175" t="e">
        <f>('Raw data'!CA746/Shannon!$D746)*LN('Raw data'!CA746/Shannon!$D746)</f>
        <v>#NUM!</v>
      </c>
      <c r="CC746" s="175" t="e">
        <f>('Raw data'!CB746/Shannon!$D746)*LN('Raw data'!CB746/Shannon!$D746)</f>
        <v>#NUM!</v>
      </c>
      <c r="CD746" s="175" t="e">
        <f>('Raw data'!CC746/Shannon!$D746)*LN('Raw data'!CC746/Shannon!$D746)</f>
        <v>#NUM!</v>
      </c>
      <c r="CF746" s="176">
        <f t="shared" si="11"/>
        <v>1.2906364344850436</v>
      </c>
      <c r="CG746" s="175"/>
      <c r="CH746" s="175"/>
      <c r="CI746" s="175"/>
      <c r="CJ746" s="175">
        <v>-8.8682943626586866E-2</v>
      </c>
      <c r="CK746" s="175"/>
      <c r="CL746" s="175"/>
      <c r="CM746" s="175"/>
      <c r="CN746" s="175"/>
      <c r="CO746" s="175"/>
      <c r="CP746" s="175"/>
      <c r="CQ746" s="175"/>
      <c r="CR746" s="175"/>
      <c r="CS746" s="175"/>
      <c r="CT746" s="175"/>
      <c r="CU746" s="175"/>
      <c r="CV746" s="175">
        <v>-0.36472927048251985</v>
      </c>
      <c r="CW746" s="175"/>
      <c r="CX746" s="175"/>
      <c r="CY746" s="175"/>
      <c r="CZ746" s="175"/>
      <c r="DA746" s="175"/>
      <c r="DB746" s="175"/>
      <c r="DC746" s="175"/>
      <c r="DD746" s="175"/>
      <c r="DE746" s="175"/>
      <c r="DF746" s="175">
        <v>-0.35758679751297606</v>
      </c>
      <c r="DG746" s="175">
        <v>-0.31525662168002466</v>
      </c>
      <c r="DH746" s="175">
        <v>-6.799446956129121E-2</v>
      </c>
      <c r="DI746" s="175"/>
      <c r="DJ746" s="175"/>
      <c r="DK746" s="175">
        <v>-8.2061674479379468E-2</v>
      </c>
      <c r="DL746" s="175"/>
      <c r="DM746" s="175"/>
      <c r="DN746" s="175"/>
      <c r="DO746" s="175"/>
      <c r="DP746" s="175"/>
      <c r="DQ746" s="175"/>
      <c r="DR746" s="175"/>
      <c r="DS746" s="175"/>
      <c r="DT746" s="175"/>
      <c r="DU746" s="175"/>
      <c r="DV746" s="175"/>
      <c r="DW746" s="175"/>
      <c r="DX746" s="175"/>
      <c r="DY746" s="175"/>
      <c r="DZ746" s="175"/>
      <c r="EA746" s="175"/>
      <c r="EB746" s="175"/>
      <c r="EC746" s="175"/>
      <c r="ED746" s="175"/>
      <c r="EE746" s="175"/>
      <c r="EF746" s="175"/>
      <c r="EG746" s="175"/>
      <c r="EH746" s="175"/>
      <c r="EI746" s="175"/>
      <c r="EJ746" s="175"/>
      <c r="EK746" s="175"/>
      <c r="EL746" s="175"/>
      <c r="EM746" s="175"/>
      <c r="EN746" s="175">
        <v>-1.4324657142265433E-2</v>
      </c>
      <c r="EO746" s="175"/>
      <c r="EP746" s="175"/>
      <c r="EQ746" s="175"/>
      <c r="ER746" s="175"/>
      <c r="ES746" s="175"/>
      <c r="ET746" s="175"/>
      <c r="EU746" s="175"/>
      <c r="EV746" s="175"/>
      <c r="EW746" s="175">
        <v>-5.2554116132724066E-2</v>
      </c>
      <c r="EX746" s="175"/>
      <c r="EY746" s="175"/>
      <c r="EZ746" s="175">
        <v>-1.4324657142265433E-2</v>
      </c>
      <c r="FA746" s="175">
        <v>-2.5364256556758613E-2</v>
      </c>
      <c r="FB746" s="175"/>
      <c r="FC746" s="175">
        <v>-9.5066849416147042E-2</v>
      </c>
      <c r="FD746" s="175"/>
      <c r="FE746" s="175"/>
      <c r="FF746" s="175"/>
      <c r="FG746" s="175"/>
      <c r="FH746" s="175"/>
    </row>
    <row r="747" spans="2:164" x14ac:dyDescent="0.2">
      <c r="B747" s="13">
        <v>50</v>
      </c>
      <c r="C747" s="14">
        <v>9</v>
      </c>
      <c r="D747">
        <f>SUM('Raw data'!D747:CC747)</f>
        <v>741</v>
      </c>
      <c r="E747" s="175" t="e">
        <f>('Raw data'!D747/Shannon!$D747)*LN('Raw data'!D747/Shannon!$D747)</f>
        <v>#NUM!</v>
      </c>
      <c r="F747" s="175">
        <f>('Raw data'!E747/Shannon!$D747)*LN('Raw data'!E747/Shannon!$D747)</f>
        <v>-0.10098926037655323</v>
      </c>
      <c r="G747" s="175" t="e">
        <f>('Raw data'!F747/Shannon!$D747)*LN('Raw data'!F747/Shannon!$D747)</f>
        <v>#NUM!</v>
      </c>
      <c r="H747" s="175" t="e">
        <f>('Raw data'!G747/Shannon!$D747)*LN('Raw data'!G747/Shannon!$D747)</f>
        <v>#NUM!</v>
      </c>
      <c r="I747" s="175" t="e">
        <f>('Raw data'!H747/Shannon!$D747)*LN('Raw data'!H747/Shannon!$D747)</f>
        <v>#NUM!</v>
      </c>
      <c r="J747" s="175" t="e">
        <f>('Raw data'!I747/Shannon!$D747)*LN('Raw data'!I747/Shannon!$D747)</f>
        <v>#NUM!</v>
      </c>
      <c r="K747" s="175" t="e">
        <f>('Raw data'!J747/Shannon!$D747)*LN('Raw data'!J747/Shannon!$D747)</f>
        <v>#NUM!</v>
      </c>
      <c r="L747" s="175" t="e">
        <f>('Raw data'!K747/Shannon!$D747)*LN('Raw data'!K747/Shannon!$D747)</f>
        <v>#NUM!</v>
      </c>
      <c r="M747" s="175" t="e">
        <f>('Raw data'!L747/Shannon!$D747)*LN('Raw data'!L747/Shannon!$D747)</f>
        <v>#NUM!</v>
      </c>
      <c r="N747" s="175" t="e">
        <f>('Raw data'!M747/Shannon!$D747)*LN('Raw data'!M747/Shannon!$D747)</f>
        <v>#NUM!</v>
      </c>
      <c r="O747" s="175" t="e">
        <f>('Raw data'!N747/Shannon!$D747)*LN('Raw data'!N747/Shannon!$D747)</f>
        <v>#NUM!</v>
      </c>
      <c r="P747" s="175" t="e">
        <f>('Raw data'!O747/Shannon!$D747)*LN('Raw data'!O747/Shannon!$D747)</f>
        <v>#NUM!</v>
      </c>
      <c r="Q747" s="175" t="e">
        <f>('Raw data'!P747/Shannon!$D747)*LN('Raw data'!P747/Shannon!$D747)</f>
        <v>#NUM!</v>
      </c>
      <c r="R747" s="175">
        <f>('Raw data'!Q747/Shannon!$D747)*LN('Raw data'!Q747/Shannon!$D747)</f>
        <v>-0.20353490389263046</v>
      </c>
      <c r="S747" s="175" t="e">
        <f>('Raw data'!R747/Shannon!$D747)*LN('Raw data'!R747/Shannon!$D747)</f>
        <v>#NUM!</v>
      </c>
      <c r="T747" s="175" t="e">
        <f>('Raw data'!S747/Shannon!$D747)*LN('Raw data'!S747/Shannon!$D747)</f>
        <v>#NUM!</v>
      </c>
      <c r="U747" s="175" t="e">
        <f>('Raw data'!T747/Shannon!$D747)*LN('Raw data'!T747/Shannon!$D747)</f>
        <v>#NUM!</v>
      </c>
      <c r="V747" s="175" t="e">
        <f>('Raw data'!U747/Shannon!$D747)*LN('Raw data'!U747/Shannon!$D747)</f>
        <v>#NUM!</v>
      </c>
      <c r="W747" s="175" t="e">
        <f>('Raw data'!V747/Shannon!$D747)*LN('Raw data'!V747/Shannon!$D747)</f>
        <v>#NUM!</v>
      </c>
      <c r="X747" s="175" t="e">
        <f>('Raw data'!W747/Shannon!$D747)*LN('Raw data'!W747/Shannon!$D747)</f>
        <v>#NUM!</v>
      </c>
      <c r="Y747" s="175" t="e">
        <f>('Raw data'!X747/Shannon!$D747)*LN('Raw data'!X747/Shannon!$D747)</f>
        <v>#NUM!</v>
      </c>
      <c r="Z747" s="175" t="e">
        <f>('Raw data'!Y747/Shannon!$D747)*LN('Raw data'!Y747/Shannon!$D747)</f>
        <v>#NUM!</v>
      </c>
      <c r="AA747" s="175" t="e">
        <f>('Raw data'!Z747/Shannon!$D747)*LN('Raw data'!Z747/Shannon!$D747)</f>
        <v>#NUM!</v>
      </c>
      <c r="AB747" s="175">
        <f>('Raw data'!AA747/Shannon!$D747)*LN('Raw data'!AA747/Shannon!$D747)</f>
        <v>-0.32964759928732501</v>
      </c>
      <c r="AC747" s="175">
        <f>('Raw data'!AB747/Shannon!$D747)*LN('Raw data'!AB747/Shannon!$D747)</f>
        <v>-0.31661085912640397</v>
      </c>
      <c r="AD747" s="175">
        <f>('Raw data'!AC747/Shannon!$D747)*LN('Raw data'!AC747/Shannon!$D747)</f>
        <v>-0.14693838154688149</v>
      </c>
      <c r="AE747" s="175" t="e">
        <f>('Raw data'!AD747/Shannon!$D747)*LN('Raw data'!AD747/Shannon!$D747)</f>
        <v>#NUM!</v>
      </c>
      <c r="AF747" s="175" t="e">
        <f>('Raw data'!AE747/Shannon!$D747)*LN('Raw data'!AE747/Shannon!$D747)</f>
        <v>#NUM!</v>
      </c>
      <c r="AG747" s="175">
        <f>('Raw data'!AF747/Shannon!$D747)*LN('Raw data'!AF747/Shannon!$D747)</f>
        <v>-0.14418736806104393</v>
      </c>
      <c r="AH747" s="175" t="e">
        <f>('Raw data'!AG747/Shannon!$D747)*LN('Raw data'!AG747/Shannon!$D747)</f>
        <v>#NUM!</v>
      </c>
      <c r="AI747" s="175" t="e">
        <f>('Raw data'!AH747/Shannon!$D747)*LN('Raw data'!AH747/Shannon!$D747)</f>
        <v>#NUM!</v>
      </c>
      <c r="AJ747" s="175" t="e">
        <f>('Raw data'!AI747/Shannon!$D747)*LN('Raw data'!AI747/Shannon!$D747)</f>
        <v>#NUM!</v>
      </c>
      <c r="AK747" s="175" t="e">
        <f>('Raw data'!AJ747/Shannon!$D747)*LN('Raw data'!AJ747/Shannon!$D747)</f>
        <v>#NUM!</v>
      </c>
      <c r="AL747" s="175" t="e">
        <f>('Raw data'!AK747/Shannon!$D747)*LN('Raw data'!AK747/Shannon!$D747)</f>
        <v>#NUM!</v>
      </c>
      <c r="AM747" s="175" t="e">
        <f>('Raw data'!AL747/Shannon!$D747)*LN('Raw data'!AL747/Shannon!$D747)</f>
        <v>#NUM!</v>
      </c>
      <c r="AN747" s="175" t="e">
        <f>('Raw data'!AM747/Shannon!$D747)*LN('Raw data'!AM747/Shannon!$D747)</f>
        <v>#NUM!</v>
      </c>
      <c r="AO747" s="175" t="e">
        <f>('Raw data'!AN747/Shannon!$D747)*LN('Raw data'!AN747/Shannon!$D747)</f>
        <v>#NUM!</v>
      </c>
      <c r="AP747" s="175" t="e">
        <f>('Raw data'!AO747/Shannon!$D747)*LN('Raw data'!AO747/Shannon!$D747)</f>
        <v>#NUM!</v>
      </c>
      <c r="AQ747" s="175" t="e">
        <f>('Raw data'!AP747/Shannon!$D747)*LN('Raw data'!AP747/Shannon!$D747)</f>
        <v>#NUM!</v>
      </c>
      <c r="AR747" s="175" t="e">
        <f>('Raw data'!AQ747/Shannon!$D747)*LN('Raw data'!AQ747/Shannon!$D747)</f>
        <v>#NUM!</v>
      </c>
      <c r="AS747" s="175" t="e">
        <f>('Raw data'!AR747/Shannon!$D747)*LN('Raw data'!AR747/Shannon!$D747)</f>
        <v>#NUM!</v>
      </c>
      <c r="AT747" s="175" t="e">
        <f>('Raw data'!AS747/Shannon!$D747)*LN('Raw data'!AS747/Shannon!$D747)</f>
        <v>#NUM!</v>
      </c>
      <c r="AU747" s="175" t="e">
        <f>('Raw data'!AT747/Shannon!$D747)*LN('Raw data'!AT747/Shannon!$D747)</f>
        <v>#NUM!</v>
      </c>
      <c r="AV747" s="175">
        <f>('Raw data'!AU747/Shannon!$D747)*LN('Raw data'!AU747/Shannon!$D747)</f>
        <v>-2.2305215937765091E-2</v>
      </c>
      <c r="AW747" s="175" t="e">
        <f>('Raw data'!AV747/Shannon!$D747)*LN('Raw data'!AV747/Shannon!$D747)</f>
        <v>#NUM!</v>
      </c>
      <c r="AX747" s="175" t="e">
        <f>('Raw data'!AW747/Shannon!$D747)*LN('Raw data'!AW747/Shannon!$D747)</f>
        <v>#NUM!</v>
      </c>
      <c r="AY747" s="175" t="e">
        <f>('Raw data'!AX747/Shannon!$D747)*LN('Raw data'!AX747/Shannon!$D747)</f>
        <v>#NUM!</v>
      </c>
      <c r="AZ747" s="175" t="e">
        <f>('Raw data'!AY747/Shannon!$D747)*LN('Raw data'!AY747/Shannon!$D747)</f>
        <v>#NUM!</v>
      </c>
      <c r="BA747" s="175" t="e">
        <f>('Raw data'!AZ747/Shannon!$D747)*LN('Raw data'!AZ747/Shannon!$D747)</f>
        <v>#NUM!</v>
      </c>
      <c r="BB747" s="175" t="e">
        <f>('Raw data'!BA747/Shannon!$D747)*LN('Raw data'!BA747/Shannon!$D747)</f>
        <v>#NUM!</v>
      </c>
      <c r="BC747" s="175" t="e">
        <f>('Raw data'!BB747/Shannon!$D747)*LN('Raw data'!BB747/Shannon!$D747)</f>
        <v>#NUM!</v>
      </c>
      <c r="BD747" s="175" t="e">
        <f>('Raw data'!BC747/Shannon!$D747)*LN('Raw data'!BC747/Shannon!$D747)</f>
        <v>#NUM!</v>
      </c>
      <c r="BE747" s="175" t="e">
        <f>('Raw data'!BD747/Shannon!$D747)*LN('Raw data'!BD747/Shannon!$D747)</f>
        <v>#NUM!</v>
      </c>
      <c r="BF747" s="175" t="e">
        <f>('Raw data'!BE747/Shannon!$D747)*LN('Raw data'!BE747/Shannon!$D747)</f>
        <v>#NUM!</v>
      </c>
      <c r="BG747" s="175" t="e">
        <f>('Raw data'!BF747/Shannon!$D747)*LN('Raw data'!BF747/Shannon!$D747)</f>
        <v>#NUM!</v>
      </c>
      <c r="BH747" s="175" t="e">
        <f>('Raw data'!BG747/Shannon!$D747)*LN('Raw data'!BG747/Shannon!$D747)</f>
        <v>#NUM!</v>
      </c>
      <c r="BI747" s="175" t="e">
        <f>('Raw data'!BH747/Shannon!$D747)*LN('Raw data'!BH747/Shannon!$D747)</f>
        <v>#NUM!</v>
      </c>
      <c r="BJ747" s="175">
        <f>('Raw data'!BI747/Shannon!$D747)*LN('Raw data'!BI747/Shannon!$D747)</f>
        <v>-1.5964516719935606E-2</v>
      </c>
      <c r="BK747" s="175">
        <f>('Raw data'!BJ747/Shannon!$D747)*LN('Raw data'!BJ747/Shannon!$D747)</f>
        <v>-1.5964516719935606E-2</v>
      </c>
      <c r="BL747" s="175" t="e">
        <f>('Raw data'!BK747/Shannon!$D747)*LN('Raw data'!BK747/Shannon!$D747)</f>
        <v>#NUM!</v>
      </c>
      <c r="BM747" s="175" t="e">
        <f>('Raw data'!BL747/Shannon!$D747)*LN('Raw data'!BL747/Shannon!$D747)</f>
        <v>#NUM!</v>
      </c>
      <c r="BN747" s="175" t="e">
        <f>('Raw data'!BM747/Shannon!$D747)*LN('Raw data'!BM747/Shannon!$D747)</f>
        <v>#NUM!</v>
      </c>
      <c r="BO747" s="175" t="e">
        <f>('Raw data'!BN747/Shannon!$D747)*LN('Raw data'!BN747/Shannon!$D747)</f>
        <v>#NUM!</v>
      </c>
      <c r="BP747" s="175" t="e">
        <f>('Raw data'!BO747/Shannon!$D747)*LN('Raw data'!BO747/Shannon!$D747)</f>
        <v>#NUM!</v>
      </c>
      <c r="BQ747" s="175" t="e">
        <f>('Raw data'!BP747/Shannon!$D747)*LN('Raw data'!BP747/Shannon!$D747)</f>
        <v>#NUM!</v>
      </c>
      <c r="BR747" s="175" t="e">
        <f>('Raw data'!BQ747/Shannon!$D747)*LN('Raw data'!BQ747/Shannon!$D747)</f>
        <v>#NUM!</v>
      </c>
      <c r="BS747" s="175">
        <f>('Raw data'!BR747/Shannon!$D747)*LN('Raw data'!BR747/Shannon!$D747)</f>
        <v>-3.8997904097716862E-2</v>
      </c>
      <c r="BT747" s="175" t="e">
        <f>('Raw data'!BS747/Shannon!$D747)*LN('Raw data'!BS747/Shannon!$D747)</f>
        <v>#NUM!</v>
      </c>
      <c r="BU747" s="175">
        <f>('Raw data'!BT747/Shannon!$D747)*LN('Raw data'!BT747/Shannon!$D747)</f>
        <v>-3.3728493339149707E-2</v>
      </c>
      <c r="BV747" s="175">
        <f>('Raw data'!BU747/Shannon!$D747)*LN('Raw data'!BU747/Shannon!$D747)</f>
        <v>-1.5964516719935606E-2</v>
      </c>
      <c r="BW747" s="175" t="e">
        <f>('Raw data'!BV747/Shannon!$D747)*LN('Raw data'!BV747/Shannon!$D747)</f>
        <v>#NUM!</v>
      </c>
      <c r="BX747" s="175" t="e">
        <f>('Raw data'!BW747/Shannon!$D747)*LN('Raw data'!BW747/Shannon!$D747)</f>
        <v>#NUM!</v>
      </c>
      <c r="BY747" s="175">
        <f>('Raw data'!BX747/Shannon!$D747)*LN('Raw data'!BX747/Shannon!$D747)</f>
        <v>-0.10098926037655323</v>
      </c>
      <c r="BZ747" s="175" t="e">
        <f>('Raw data'!BY747/Shannon!$D747)*LN('Raw data'!BY747/Shannon!$D747)</f>
        <v>#NUM!</v>
      </c>
      <c r="CA747" s="175" t="e">
        <f>('Raw data'!BZ747/Shannon!$D747)*LN('Raw data'!BZ747/Shannon!$D747)</f>
        <v>#NUM!</v>
      </c>
      <c r="CB747" s="175" t="e">
        <f>('Raw data'!CA747/Shannon!$D747)*LN('Raw data'!CA747/Shannon!$D747)</f>
        <v>#NUM!</v>
      </c>
      <c r="CC747" s="175" t="e">
        <f>('Raw data'!CB747/Shannon!$D747)*LN('Raw data'!CB747/Shannon!$D747)</f>
        <v>#NUM!</v>
      </c>
      <c r="CD747" s="175" t="e">
        <f>('Raw data'!CC747/Shannon!$D747)*LN('Raw data'!CC747/Shannon!$D747)</f>
        <v>#NUM!</v>
      </c>
      <c r="CF747" s="176">
        <f t="shared" si="11"/>
        <v>1.2961426216684744</v>
      </c>
      <c r="CG747" s="175"/>
      <c r="CH747" s="175"/>
      <c r="CI747" s="175"/>
      <c r="CJ747" s="175">
        <v>-0.10098926037655323</v>
      </c>
      <c r="CK747" s="175"/>
      <c r="CL747" s="175"/>
      <c r="CM747" s="175"/>
      <c r="CN747" s="175"/>
      <c r="CO747" s="175"/>
      <c r="CP747" s="175"/>
      <c r="CQ747" s="175"/>
      <c r="CR747" s="175"/>
      <c r="CS747" s="175"/>
      <c r="CT747" s="175"/>
      <c r="CU747" s="175"/>
      <c r="CV747" s="175">
        <v>-0.20353490389263046</v>
      </c>
      <c r="CW747" s="175"/>
      <c r="CX747" s="175"/>
      <c r="CY747" s="175"/>
      <c r="CZ747" s="175"/>
      <c r="DA747" s="175"/>
      <c r="DB747" s="175"/>
      <c r="DC747" s="175"/>
      <c r="DD747" s="175"/>
      <c r="DE747" s="175"/>
      <c r="DF747" s="175">
        <v>-0.32964759928732501</v>
      </c>
      <c r="DG747" s="175">
        <v>-0.31661085912640397</v>
      </c>
      <c r="DH747" s="175">
        <v>-0.14693838154688149</v>
      </c>
      <c r="DI747" s="175"/>
      <c r="DJ747" s="175"/>
      <c r="DK747" s="175">
        <v>-0.14418736806104393</v>
      </c>
      <c r="DL747" s="175"/>
      <c r="DM747" s="175"/>
      <c r="DN747" s="175"/>
      <c r="DO747" s="175"/>
      <c r="DP747" s="175"/>
      <c r="DQ747" s="175"/>
      <c r="DR747" s="175"/>
      <c r="DS747" s="175"/>
      <c r="DT747" s="175"/>
      <c r="DU747" s="175"/>
      <c r="DV747" s="175"/>
      <c r="DW747" s="175"/>
      <c r="DX747" s="175"/>
      <c r="DY747" s="175"/>
      <c r="DZ747" s="175">
        <v>-2.2305215937765091E-2</v>
      </c>
      <c r="EA747" s="175"/>
      <c r="EB747" s="175"/>
      <c r="EC747" s="175"/>
      <c r="ED747" s="175"/>
      <c r="EE747" s="175"/>
      <c r="EF747" s="175"/>
      <c r="EG747" s="175"/>
      <c r="EH747" s="175"/>
      <c r="EI747" s="175"/>
      <c r="EJ747" s="175"/>
      <c r="EK747" s="175"/>
      <c r="EL747" s="175"/>
      <c r="EM747" s="175"/>
      <c r="EN747" s="175">
        <v>-1.5964516719935606E-2</v>
      </c>
      <c r="EO747" s="175">
        <v>-1.5964516719935606E-2</v>
      </c>
      <c r="EP747" s="175"/>
      <c r="EQ747" s="175"/>
      <c r="ER747" s="175"/>
      <c r="ES747" s="175"/>
      <c r="ET747" s="175"/>
      <c r="EU747" s="175"/>
      <c r="EV747" s="175"/>
      <c r="EW747" s="175">
        <v>-3.8997904097716862E-2</v>
      </c>
      <c r="EX747" s="175"/>
      <c r="EY747" s="175">
        <v>-3.3728493339149707E-2</v>
      </c>
      <c r="EZ747" s="175">
        <v>-1.5964516719935606E-2</v>
      </c>
      <c r="FA747" s="175"/>
      <c r="FB747" s="175"/>
      <c r="FC747" s="175">
        <v>-0.10098926037655323</v>
      </c>
      <c r="FD747" s="175"/>
      <c r="FE747" s="175"/>
      <c r="FF747" s="175"/>
      <c r="FG747" s="175"/>
      <c r="FH747" s="175"/>
    </row>
    <row r="748" spans="2:164" x14ac:dyDescent="0.2">
      <c r="B748" s="13">
        <v>50</v>
      </c>
      <c r="C748" s="14">
        <v>10</v>
      </c>
      <c r="D748">
        <f>SUM('Raw data'!D748:CC748)</f>
        <v>132</v>
      </c>
      <c r="E748" s="175" t="e">
        <f>('Raw data'!D748/Shannon!$D748)*LN('Raw data'!D748/Shannon!$D748)</f>
        <v>#NUM!</v>
      </c>
      <c r="F748" s="175" t="e">
        <f>('Raw data'!E748/Shannon!$D748)*LN('Raw data'!E748/Shannon!$D748)</f>
        <v>#NUM!</v>
      </c>
      <c r="G748" s="175" t="e">
        <f>('Raw data'!F748/Shannon!$D748)*LN('Raw data'!F748/Shannon!$D748)</f>
        <v>#NUM!</v>
      </c>
      <c r="H748" s="175" t="e">
        <f>('Raw data'!G748/Shannon!$D748)*LN('Raw data'!G748/Shannon!$D748)</f>
        <v>#NUM!</v>
      </c>
      <c r="I748" s="175" t="e">
        <f>('Raw data'!H748/Shannon!$D748)*LN('Raw data'!H748/Shannon!$D748)</f>
        <v>#NUM!</v>
      </c>
      <c r="J748" s="175" t="e">
        <f>('Raw data'!I748/Shannon!$D748)*LN('Raw data'!I748/Shannon!$D748)</f>
        <v>#NUM!</v>
      </c>
      <c r="K748" s="175" t="e">
        <f>('Raw data'!J748/Shannon!$D748)*LN('Raw data'!J748/Shannon!$D748)</f>
        <v>#NUM!</v>
      </c>
      <c r="L748" s="175" t="e">
        <f>('Raw data'!K748/Shannon!$D748)*LN('Raw data'!K748/Shannon!$D748)</f>
        <v>#NUM!</v>
      </c>
      <c r="M748" s="175" t="e">
        <f>('Raw data'!L748/Shannon!$D748)*LN('Raw data'!L748/Shannon!$D748)</f>
        <v>#NUM!</v>
      </c>
      <c r="N748" s="175" t="e">
        <f>('Raw data'!M748/Shannon!$D748)*LN('Raw data'!M748/Shannon!$D748)</f>
        <v>#NUM!</v>
      </c>
      <c r="O748" s="175" t="e">
        <f>('Raw data'!N748/Shannon!$D748)*LN('Raw data'!N748/Shannon!$D748)</f>
        <v>#NUM!</v>
      </c>
      <c r="P748" s="175" t="e">
        <f>('Raw data'!O748/Shannon!$D748)*LN('Raw data'!O748/Shannon!$D748)</f>
        <v>#NUM!</v>
      </c>
      <c r="Q748" s="175" t="e">
        <f>('Raw data'!P748/Shannon!$D748)*LN('Raw data'!P748/Shannon!$D748)</f>
        <v>#NUM!</v>
      </c>
      <c r="R748" s="175">
        <f>('Raw data'!Q748/Shannon!$D748)*LN('Raw data'!Q748/Shannon!$D748)</f>
        <v>-0.36785487697399272</v>
      </c>
      <c r="S748" s="175" t="e">
        <f>('Raw data'!R748/Shannon!$D748)*LN('Raw data'!R748/Shannon!$D748)</f>
        <v>#NUM!</v>
      </c>
      <c r="T748" s="175" t="e">
        <f>('Raw data'!S748/Shannon!$D748)*LN('Raw data'!S748/Shannon!$D748)</f>
        <v>#NUM!</v>
      </c>
      <c r="U748" s="175" t="e">
        <f>('Raw data'!T748/Shannon!$D748)*LN('Raw data'!T748/Shannon!$D748)</f>
        <v>#NUM!</v>
      </c>
      <c r="V748" s="175" t="e">
        <f>('Raw data'!U748/Shannon!$D748)*LN('Raw data'!U748/Shannon!$D748)</f>
        <v>#NUM!</v>
      </c>
      <c r="W748" s="175" t="e">
        <f>('Raw data'!V748/Shannon!$D748)*LN('Raw data'!V748/Shannon!$D748)</f>
        <v>#NUM!</v>
      </c>
      <c r="X748" s="175" t="e">
        <f>('Raw data'!W748/Shannon!$D748)*LN('Raw data'!W748/Shannon!$D748)</f>
        <v>#NUM!</v>
      </c>
      <c r="Y748" s="175" t="e">
        <f>('Raw data'!X748/Shannon!$D748)*LN('Raw data'!X748/Shannon!$D748)</f>
        <v>#NUM!</v>
      </c>
      <c r="Z748" s="175" t="e">
        <f>('Raw data'!Y748/Shannon!$D748)*LN('Raw data'!Y748/Shannon!$D748)</f>
        <v>#NUM!</v>
      </c>
      <c r="AA748" s="175" t="e">
        <f>('Raw data'!Z748/Shannon!$D748)*LN('Raw data'!Z748/Shannon!$D748)</f>
        <v>#NUM!</v>
      </c>
      <c r="AB748" s="175">
        <f>('Raw data'!AA748/Shannon!$D748)*LN('Raw data'!AA748/Shannon!$D748)</f>
        <v>-0.29245355441001442</v>
      </c>
      <c r="AC748" s="175">
        <f>('Raw data'!AB748/Shannon!$D748)*LN('Raw data'!AB748/Shannon!$D748)</f>
        <v>-0.36537028557871787</v>
      </c>
      <c r="AD748" s="175">
        <f>('Raw data'!AC748/Shannon!$D748)*LN('Raw data'!AC748/Shannon!$D748)</f>
        <v>-0.16990062914585061</v>
      </c>
      <c r="AE748" s="175" t="e">
        <f>('Raw data'!AD748/Shannon!$D748)*LN('Raw data'!AD748/Shannon!$D748)</f>
        <v>#NUM!</v>
      </c>
      <c r="AF748" s="175" t="e">
        <f>('Raw data'!AE748/Shannon!$D748)*LN('Raw data'!AE748/Shannon!$D748)</f>
        <v>#NUM!</v>
      </c>
      <c r="AG748" s="175">
        <f>('Raw data'!AF748/Shannon!$D748)*LN('Raw data'!AF748/Shannon!$D748)</f>
        <v>-0.10595477458989334</v>
      </c>
      <c r="AH748" s="175" t="e">
        <f>('Raw data'!AG748/Shannon!$D748)*LN('Raw data'!AG748/Shannon!$D748)</f>
        <v>#NUM!</v>
      </c>
      <c r="AI748" s="175" t="e">
        <f>('Raw data'!AH748/Shannon!$D748)*LN('Raw data'!AH748/Shannon!$D748)</f>
        <v>#NUM!</v>
      </c>
      <c r="AJ748" s="175" t="e">
        <f>('Raw data'!AI748/Shannon!$D748)*LN('Raw data'!AI748/Shannon!$D748)</f>
        <v>#NUM!</v>
      </c>
      <c r="AK748" s="175" t="e">
        <f>('Raw data'!AJ748/Shannon!$D748)*LN('Raw data'!AJ748/Shannon!$D748)</f>
        <v>#NUM!</v>
      </c>
      <c r="AL748" s="175" t="e">
        <f>('Raw data'!AK748/Shannon!$D748)*LN('Raw data'!AK748/Shannon!$D748)</f>
        <v>#NUM!</v>
      </c>
      <c r="AM748" s="175" t="e">
        <f>('Raw data'!AL748/Shannon!$D748)*LN('Raw data'!AL748/Shannon!$D748)</f>
        <v>#NUM!</v>
      </c>
      <c r="AN748" s="175" t="e">
        <f>('Raw data'!AM748/Shannon!$D748)*LN('Raw data'!AM748/Shannon!$D748)</f>
        <v>#NUM!</v>
      </c>
      <c r="AO748" s="175" t="e">
        <f>('Raw data'!AN748/Shannon!$D748)*LN('Raw data'!AN748/Shannon!$D748)</f>
        <v>#NUM!</v>
      </c>
      <c r="AP748" s="175" t="e">
        <f>('Raw data'!AO748/Shannon!$D748)*LN('Raw data'!AO748/Shannon!$D748)</f>
        <v>#NUM!</v>
      </c>
      <c r="AQ748" s="175" t="e">
        <f>('Raw data'!AP748/Shannon!$D748)*LN('Raw data'!AP748/Shannon!$D748)</f>
        <v>#NUM!</v>
      </c>
      <c r="AR748" s="175" t="e">
        <f>('Raw data'!AQ748/Shannon!$D748)*LN('Raw data'!AQ748/Shannon!$D748)</f>
        <v>#NUM!</v>
      </c>
      <c r="AS748" s="175" t="e">
        <f>('Raw data'!AR748/Shannon!$D748)*LN('Raw data'!AR748/Shannon!$D748)</f>
        <v>#NUM!</v>
      </c>
      <c r="AT748" s="175" t="e">
        <f>('Raw data'!AS748/Shannon!$D748)*LN('Raw data'!AS748/Shannon!$D748)</f>
        <v>#NUM!</v>
      </c>
      <c r="AU748" s="175" t="e">
        <f>('Raw data'!AT748/Shannon!$D748)*LN('Raw data'!AT748/Shannon!$D748)</f>
        <v>#NUM!</v>
      </c>
      <c r="AV748" s="175" t="e">
        <f>('Raw data'!AU748/Shannon!$D748)*LN('Raw data'!AU748/Shannon!$D748)</f>
        <v>#NUM!</v>
      </c>
      <c r="AW748" s="175" t="e">
        <f>('Raw data'!AV748/Shannon!$D748)*LN('Raw data'!AV748/Shannon!$D748)</f>
        <v>#NUM!</v>
      </c>
      <c r="AX748" s="175" t="e">
        <f>('Raw data'!AW748/Shannon!$D748)*LN('Raw data'!AW748/Shannon!$D748)</f>
        <v>#NUM!</v>
      </c>
      <c r="AY748" s="175" t="e">
        <f>('Raw data'!AX748/Shannon!$D748)*LN('Raw data'!AX748/Shannon!$D748)</f>
        <v>#NUM!</v>
      </c>
      <c r="AZ748" s="175" t="e">
        <f>('Raw data'!AY748/Shannon!$D748)*LN('Raw data'!AY748/Shannon!$D748)</f>
        <v>#NUM!</v>
      </c>
      <c r="BA748" s="175" t="e">
        <f>('Raw data'!AZ748/Shannon!$D748)*LN('Raw data'!AZ748/Shannon!$D748)</f>
        <v>#NUM!</v>
      </c>
      <c r="BB748" s="175" t="e">
        <f>('Raw data'!BA748/Shannon!$D748)*LN('Raw data'!BA748/Shannon!$D748)</f>
        <v>#NUM!</v>
      </c>
      <c r="BC748" s="175" t="e">
        <f>('Raw data'!BB748/Shannon!$D748)*LN('Raw data'!BB748/Shannon!$D748)</f>
        <v>#NUM!</v>
      </c>
      <c r="BD748" s="175" t="e">
        <f>('Raw data'!BC748/Shannon!$D748)*LN('Raw data'!BC748/Shannon!$D748)</f>
        <v>#NUM!</v>
      </c>
      <c r="BE748" s="175" t="e">
        <f>('Raw data'!BD748/Shannon!$D748)*LN('Raw data'!BD748/Shannon!$D748)</f>
        <v>#NUM!</v>
      </c>
      <c r="BF748" s="175" t="e">
        <f>('Raw data'!BE748/Shannon!$D748)*LN('Raw data'!BE748/Shannon!$D748)</f>
        <v>#NUM!</v>
      </c>
      <c r="BG748" s="175" t="e">
        <f>('Raw data'!BF748/Shannon!$D748)*LN('Raw data'!BF748/Shannon!$D748)</f>
        <v>#NUM!</v>
      </c>
      <c r="BH748" s="175" t="e">
        <f>('Raw data'!BG748/Shannon!$D748)*LN('Raw data'!BG748/Shannon!$D748)</f>
        <v>#NUM!</v>
      </c>
      <c r="BI748" s="175" t="e">
        <f>('Raw data'!BH748/Shannon!$D748)*LN('Raw data'!BH748/Shannon!$D748)</f>
        <v>#NUM!</v>
      </c>
      <c r="BJ748" s="175">
        <f>('Raw data'!BI748/Shannon!$D748)*LN('Raw data'!BI748/Shannon!$D748)</f>
        <v>-6.3479617303430685E-2</v>
      </c>
      <c r="BK748" s="175" t="e">
        <f>('Raw data'!BJ748/Shannon!$D748)*LN('Raw data'!BJ748/Shannon!$D748)</f>
        <v>#NUM!</v>
      </c>
      <c r="BL748" s="175" t="e">
        <f>('Raw data'!BK748/Shannon!$D748)*LN('Raw data'!BK748/Shannon!$D748)</f>
        <v>#NUM!</v>
      </c>
      <c r="BM748" s="175" t="e">
        <f>('Raw data'!BL748/Shannon!$D748)*LN('Raw data'!BL748/Shannon!$D748)</f>
        <v>#NUM!</v>
      </c>
      <c r="BN748" s="175" t="e">
        <f>('Raw data'!BM748/Shannon!$D748)*LN('Raw data'!BM748/Shannon!$D748)</f>
        <v>#NUM!</v>
      </c>
      <c r="BO748" s="175" t="e">
        <f>('Raw data'!BN748/Shannon!$D748)*LN('Raw data'!BN748/Shannon!$D748)</f>
        <v>#NUM!</v>
      </c>
      <c r="BP748" s="175" t="e">
        <f>('Raw data'!BO748/Shannon!$D748)*LN('Raw data'!BO748/Shannon!$D748)</f>
        <v>#NUM!</v>
      </c>
      <c r="BQ748" s="175" t="e">
        <f>('Raw data'!BP748/Shannon!$D748)*LN('Raw data'!BP748/Shannon!$D748)</f>
        <v>#NUM!</v>
      </c>
      <c r="BR748" s="175" t="e">
        <f>('Raw data'!BQ748/Shannon!$D748)*LN('Raw data'!BQ748/Shannon!$D748)</f>
        <v>#NUM!</v>
      </c>
      <c r="BS748" s="175">
        <f>('Raw data'!BR748/Shannon!$D748)*LN('Raw data'!BR748/Shannon!$D748)</f>
        <v>-0.10595477458989334</v>
      </c>
      <c r="BT748" s="175" t="e">
        <f>('Raw data'!BS748/Shannon!$D748)*LN('Raw data'!BS748/Shannon!$D748)</f>
        <v>#NUM!</v>
      </c>
      <c r="BU748" s="175">
        <f>('Raw data'!BT748/Shannon!$D748)*LN('Raw data'!BT748/Shannon!$D748)</f>
        <v>-3.6990923655957353E-2</v>
      </c>
      <c r="BV748" s="175" t="e">
        <f>('Raw data'!BU748/Shannon!$D748)*LN('Raw data'!BU748/Shannon!$D748)</f>
        <v>#NUM!</v>
      </c>
      <c r="BW748" s="175" t="e">
        <f>('Raw data'!BV748/Shannon!$D748)*LN('Raw data'!BV748/Shannon!$D748)</f>
        <v>#NUM!</v>
      </c>
      <c r="BX748" s="175" t="e">
        <f>('Raw data'!BW748/Shannon!$D748)*LN('Raw data'!BW748/Shannon!$D748)</f>
        <v>#NUM!</v>
      </c>
      <c r="BY748" s="175">
        <f>('Raw data'!BX748/Shannon!$D748)*LN('Raw data'!BX748/Shannon!$D748)</f>
        <v>-3.6990923655957353E-2</v>
      </c>
      <c r="BZ748" s="175" t="e">
        <f>('Raw data'!BY748/Shannon!$D748)*LN('Raw data'!BY748/Shannon!$D748)</f>
        <v>#NUM!</v>
      </c>
      <c r="CA748" s="175" t="e">
        <f>('Raw data'!BZ748/Shannon!$D748)*LN('Raw data'!BZ748/Shannon!$D748)</f>
        <v>#NUM!</v>
      </c>
      <c r="CB748" s="175" t="e">
        <f>('Raw data'!CA748/Shannon!$D748)*LN('Raw data'!CA748/Shannon!$D748)</f>
        <v>#NUM!</v>
      </c>
      <c r="CC748" s="175" t="e">
        <f>('Raw data'!CB748/Shannon!$D748)*LN('Raw data'!CB748/Shannon!$D748)</f>
        <v>#NUM!</v>
      </c>
      <c r="CD748" s="175" t="e">
        <f>('Raw data'!CC748/Shannon!$D748)*LN('Raw data'!CC748/Shannon!$D748)</f>
        <v>#NUM!</v>
      </c>
      <c r="CF748" s="176">
        <f t="shared" si="11"/>
        <v>1.3650137380018996</v>
      </c>
      <c r="CG748" s="175"/>
      <c r="CH748" s="175"/>
      <c r="CI748" s="175"/>
      <c r="CJ748" s="175"/>
      <c r="CK748" s="175"/>
      <c r="CL748" s="175"/>
      <c r="CM748" s="175"/>
      <c r="CN748" s="175"/>
      <c r="CO748" s="175"/>
      <c r="CP748" s="175"/>
      <c r="CQ748" s="175"/>
      <c r="CR748" s="175"/>
      <c r="CS748" s="175"/>
      <c r="CT748" s="175"/>
      <c r="CU748" s="175"/>
      <c r="CV748" s="175">
        <v>-0.36785487697399272</v>
      </c>
      <c r="CW748" s="175"/>
      <c r="CX748" s="175"/>
      <c r="CY748" s="175"/>
      <c r="CZ748" s="175"/>
      <c r="DA748" s="175"/>
      <c r="DB748" s="175"/>
      <c r="DC748" s="175"/>
      <c r="DD748" s="175"/>
      <c r="DE748" s="175"/>
      <c r="DF748" s="175">
        <v>-0.29245355441001442</v>
      </c>
      <c r="DG748" s="175">
        <v>-0.36537028557871787</v>
      </c>
      <c r="DH748" s="175">
        <v>-0.16990062914585061</v>
      </c>
      <c r="DI748" s="175"/>
      <c r="DJ748" s="175"/>
      <c r="DK748" s="175">
        <v>-0.10595477458989334</v>
      </c>
      <c r="DL748" s="175"/>
      <c r="DM748" s="175"/>
      <c r="DN748" s="175"/>
      <c r="DO748" s="175"/>
      <c r="DP748" s="175"/>
      <c r="DQ748" s="175"/>
      <c r="DR748" s="175"/>
      <c r="DS748" s="175"/>
      <c r="DT748" s="175"/>
      <c r="DU748" s="175"/>
      <c r="DV748" s="175"/>
      <c r="DW748" s="175"/>
      <c r="DX748" s="175"/>
      <c r="DY748" s="175"/>
      <c r="DZ748" s="175"/>
      <c r="EA748" s="175"/>
      <c r="EB748" s="175"/>
      <c r="EC748" s="175"/>
      <c r="ED748" s="175"/>
      <c r="EE748" s="175"/>
      <c r="EF748" s="175"/>
      <c r="EG748" s="175"/>
      <c r="EH748" s="175"/>
      <c r="EI748" s="175"/>
      <c r="EJ748" s="175"/>
      <c r="EK748" s="175"/>
      <c r="EL748" s="175"/>
      <c r="EM748" s="175"/>
      <c r="EN748" s="175">
        <v>-6.3479617303430685E-2</v>
      </c>
      <c r="EO748" s="175"/>
      <c r="EP748" s="175"/>
      <c r="EQ748" s="175"/>
      <c r="ER748" s="175"/>
      <c r="ES748" s="175"/>
      <c r="ET748" s="175"/>
      <c r="EU748" s="175"/>
      <c r="EV748" s="175"/>
      <c r="EW748" s="175">
        <v>-0.10595477458989334</v>
      </c>
      <c r="EX748" s="175"/>
      <c r="EY748" s="175">
        <v>-3.6990923655957353E-2</v>
      </c>
      <c r="EZ748" s="175"/>
      <c r="FA748" s="175"/>
      <c r="FB748" s="175"/>
      <c r="FC748" s="175">
        <v>-3.6990923655957353E-2</v>
      </c>
      <c r="FD748" s="175"/>
      <c r="FE748" s="175"/>
      <c r="FF748" s="175"/>
      <c r="FG748" s="175"/>
      <c r="FH748" s="175"/>
    </row>
    <row r="749" spans="2:164" x14ac:dyDescent="0.2">
      <c r="B749" s="13">
        <v>50</v>
      </c>
      <c r="C749" s="14">
        <v>11</v>
      </c>
      <c r="D749">
        <f>SUM('Raw data'!D749:CC749)</f>
        <v>0</v>
      </c>
      <c r="E749" s="175" t="e">
        <f>('Raw data'!D749/Shannon!$D749)*LN('Raw data'!D749/Shannon!$D749)</f>
        <v>#DIV/0!</v>
      </c>
      <c r="F749" s="175" t="e">
        <f>('Raw data'!E749/Shannon!$D749)*LN('Raw data'!E749/Shannon!$D749)</f>
        <v>#DIV/0!</v>
      </c>
      <c r="G749" s="175" t="e">
        <f>('Raw data'!F749/Shannon!$D749)*LN('Raw data'!F749/Shannon!$D749)</f>
        <v>#DIV/0!</v>
      </c>
      <c r="H749" s="175" t="e">
        <f>('Raw data'!G749/Shannon!$D749)*LN('Raw data'!G749/Shannon!$D749)</f>
        <v>#DIV/0!</v>
      </c>
      <c r="I749" s="175" t="e">
        <f>('Raw data'!H749/Shannon!$D749)*LN('Raw data'!H749/Shannon!$D749)</f>
        <v>#DIV/0!</v>
      </c>
      <c r="J749" s="175" t="e">
        <f>('Raw data'!I749/Shannon!$D749)*LN('Raw data'!I749/Shannon!$D749)</f>
        <v>#DIV/0!</v>
      </c>
      <c r="K749" s="175" t="e">
        <f>('Raw data'!J749/Shannon!$D749)*LN('Raw data'!J749/Shannon!$D749)</f>
        <v>#DIV/0!</v>
      </c>
      <c r="L749" s="175" t="e">
        <f>('Raw data'!K749/Shannon!$D749)*LN('Raw data'!K749/Shannon!$D749)</f>
        <v>#DIV/0!</v>
      </c>
      <c r="M749" s="175" t="e">
        <f>('Raw data'!L749/Shannon!$D749)*LN('Raw data'!L749/Shannon!$D749)</f>
        <v>#DIV/0!</v>
      </c>
      <c r="N749" s="175" t="e">
        <f>('Raw data'!M749/Shannon!$D749)*LN('Raw data'!M749/Shannon!$D749)</f>
        <v>#DIV/0!</v>
      </c>
      <c r="O749" s="175" t="e">
        <f>('Raw data'!N749/Shannon!$D749)*LN('Raw data'!N749/Shannon!$D749)</f>
        <v>#DIV/0!</v>
      </c>
      <c r="P749" s="175" t="e">
        <f>('Raw data'!O749/Shannon!$D749)*LN('Raw data'!O749/Shannon!$D749)</f>
        <v>#DIV/0!</v>
      </c>
      <c r="Q749" s="175" t="e">
        <f>('Raw data'!P749/Shannon!$D749)*LN('Raw data'!P749/Shannon!$D749)</f>
        <v>#DIV/0!</v>
      </c>
      <c r="R749" s="175" t="e">
        <f>('Raw data'!Q749/Shannon!$D749)*LN('Raw data'!Q749/Shannon!$D749)</f>
        <v>#DIV/0!</v>
      </c>
      <c r="S749" s="175" t="e">
        <f>('Raw data'!R749/Shannon!$D749)*LN('Raw data'!R749/Shannon!$D749)</f>
        <v>#DIV/0!</v>
      </c>
      <c r="T749" s="175" t="e">
        <f>('Raw data'!S749/Shannon!$D749)*LN('Raw data'!S749/Shannon!$D749)</f>
        <v>#DIV/0!</v>
      </c>
      <c r="U749" s="175" t="e">
        <f>('Raw data'!T749/Shannon!$D749)*LN('Raw data'!T749/Shannon!$D749)</f>
        <v>#DIV/0!</v>
      </c>
      <c r="V749" s="175" t="e">
        <f>('Raw data'!U749/Shannon!$D749)*LN('Raw data'!U749/Shannon!$D749)</f>
        <v>#DIV/0!</v>
      </c>
      <c r="W749" s="175" t="e">
        <f>('Raw data'!V749/Shannon!$D749)*LN('Raw data'!V749/Shannon!$D749)</f>
        <v>#DIV/0!</v>
      </c>
      <c r="X749" s="175" t="e">
        <f>('Raw data'!W749/Shannon!$D749)*LN('Raw data'!W749/Shannon!$D749)</f>
        <v>#DIV/0!</v>
      </c>
      <c r="Y749" s="175" t="e">
        <f>('Raw data'!X749/Shannon!$D749)*LN('Raw data'!X749/Shannon!$D749)</f>
        <v>#DIV/0!</v>
      </c>
      <c r="Z749" s="175" t="e">
        <f>('Raw data'!Y749/Shannon!$D749)*LN('Raw data'!Y749/Shannon!$D749)</f>
        <v>#DIV/0!</v>
      </c>
      <c r="AA749" s="175" t="e">
        <f>('Raw data'!Z749/Shannon!$D749)*LN('Raw data'!Z749/Shannon!$D749)</f>
        <v>#DIV/0!</v>
      </c>
      <c r="AB749" s="175" t="e">
        <f>('Raw data'!AA749/Shannon!$D749)*LN('Raw data'!AA749/Shannon!$D749)</f>
        <v>#DIV/0!</v>
      </c>
      <c r="AC749" s="175" t="e">
        <f>('Raw data'!AB749/Shannon!$D749)*LN('Raw data'!AB749/Shannon!$D749)</f>
        <v>#DIV/0!</v>
      </c>
      <c r="AD749" s="175" t="e">
        <f>('Raw data'!AC749/Shannon!$D749)*LN('Raw data'!AC749/Shannon!$D749)</f>
        <v>#DIV/0!</v>
      </c>
      <c r="AE749" s="175" t="e">
        <f>('Raw data'!AD749/Shannon!$D749)*LN('Raw data'!AD749/Shannon!$D749)</f>
        <v>#DIV/0!</v>
      </c>
      <c r="AF749" s="175" t="e">
        <f>('Raw data'!AE749/Shannon!$D749)*LN('Raw data'!AE749/Shannon!$D749)</f>
        <v>#DIV/0!</v>
      </c>
      <c r="AG749" s="175" t="e">
        <f>('Raw data'!AF749/Shannon!$D749)*LN('Raw data'!AF749/Shannon!$D749)</f>
        <v>#DIV/0!</v>
      </c>
      <c r="AH749" s="175" t="e">
        <f>('Raw data'!AG749/Shannon!$D749)*LN('Raw data'!AG749/Shannon!$D749)</f>
        <v>#DIV/0!</v>
      </c>
      <c r="AI749" s="175" t="e">
        <f>('Raw data'!AH749/Shannon!$D749)*LN('Raw data'!AH749/Shannon!$D749)</f>
        <v>#DIV/0!</v>
      </c>
      <c r="AJ749" s="175" t="e">
        <f>('Raw data'!AI749/Shannon!$D749)*LN('Raw data'!AI749/Shannon!$D749)</f>
        <v>#DIV/0!</v>
      </c>
      <c r="AK749" s="175" t="e">
        <f>('Raw data'!AJ749/Shannon!$D749)*LN('Raw data'!AJ749/Shannon!$D749)</f>
        <v>#DIV/0!</v>
      </c>
      <c r="AL749" s="175" t="e">
        <f>('Raw data'!AK749/Shannon!$D749)*LN('Raw data'!AK749/Shannon!$D749)</f>
        <v>#DIV/0!</v>
      </c>
      <c r="AM749" s="175" t="e">
        <f>('Raw data'!AL749/Shannon!$D749)*LN('Raw data'!AL749/Shannon!$D749)</f>
        <v>#DIV/0!</v>
      </c>
      <c r="AN749" s="175" t="e">
        <f>('Raw data'!AM749/Shannon!$D749)*LN('Raw data'!AM749/Shannon!$D749)</f>
        <v>#DIV/0!</v>
      </c>
      <c r="AO749" s="175" t="e">
        <f>('Raw data'!AN749/Shannon!$D749)*LN('Raw data'!AN749/Shannon!$D749)</f>
        <v>#DIV/0!</v>
      </c>
      <c r="AP749" s="175" t="e">
        <f>('Raw data'!AO749/Shannon!$D749)*LN('Raw data'!AO749/Shannon!$D749)</f>
        <v>#DIV/0!</v>
      </c>
      <c r="AQ749" s="175" t="e">
        <f>('Raw data'!AP749/Shannon!$D749)*LN('Raw data'!AP749/Shannon!$D749)</f>
        <v>#DIV/0!</v>
      </c>
      <c r="AR749" s="175" t="e">
        <f>('Raw data'!AQ749/Shannon!$D749)*LN('Raw data'!AQ749/Shannon!$D749)</f>
        <v>#DIV/0!</v>
      </c>
      <c r="AS749" s="175" t="e">
        <f>('Raw data'!AR749/Shannon!$D749)*LN('Raw data'!AR749/Shannon!$D749)</f>
        <v>#DIV/0!</v>
      </c>
      <c r="AT749" s="175" t="e">
        <f>('Raw data'!AS749/Shannon!$D749)*LN('Raw data'!AS749/Shannon!$D749)</f>
        <v>#DIV/0!</v>
      </c>
      <c r="AU749" s="175" t="e">
        <f>('Raw data'!AT749/Shannon!$D749)*LN('Raw data'!AT749/Shannon!$D749)</f>
        <v>#DIV/0!</v>
      </c>
      <c r="AV749" s="175" t="e">
        <f>('Raw data'!AU749/Shannon!$D749)*LN('Raw data'!AU749/Shannon!$D749)</f>
        <v>#DIV/0!</v>
      </c>
      <c r="AW749" s="175" t="e">
        <f>('Raw data'!AV749/Shannon!$D749)*LN('Raw data'!AV749/Shannon!$D749)</f>
        <v>#DIV/0!</v>
      </c>
      <c r="AX749" s="175" t="e">
        <f>('Raw data'!AW749/Shannon!$D749)*LN('Raw data'!AW749/Shannon!$D749)</f>
        <v>#DIV/0!</v>
      </c>
      <c r="AY749" s="175" t="e">
        <f>('Raw data'!AX749/Shannon!$D749)*LN('Raw data'!AX749/Shannon!$D749)</f>
        <v>#DIV/0!</v>
      </c>
      <c r="AZ749" s="175" t="e">
        <f>('Raw data'!AY749/Shannon!$D749)*LN('Raw data'!AY749/Shannon!$D749)</f>
        <v>#DIV/0!</v>
      </c>
      <c r="BA749" s="175" t="e">
        <f>('Raw data'!AZ749/Shannon!$D749)*LN('Raw data'!AZ749/Shannon!$D749)</f>
        <v>#DIV/0!</v>
      </c>
      <c r="BB749" s="175" t="e">
        <f>('Raw data'!BA749/Shannon!$D749)*LN('Raw data'!BA749/Shannon!$D749)</f>
        <v>#DIV/0!</v>
      </c>
      <c r="BC749" s="175" t="e">
        <f>('Raw data'!BB749/Shannon!$D749)*LN('Raw data'!BB749/Shannon!$D749)</f>
        <v>#DIV/0!</v>
      </c>
      <c r="BD749" s="175" t="e">
        <f>('Raw data'!BC749/Shannon!$D749)*LN('Raw data'!BC749/Shannon!$D749)</f>
        <v>#DIV/0!</v>
      </c>
      <c r="BE749" s="175" t="e">
        <f>('Raw data'!BD749/Shannon!$D749)*LN('Raw data'!BD749/Shannon!$D749)</f>
        <v>#DIV/0!</v>
      </c>
      <c r="BF749" s="175" t="e">
        <f>('Raw data'!BE749/Shannon!$D749)*LN('Raw data'!BE749/Shannon!$D749)</f>
        <v>#DIV/0!</v>
      </c>
      <c r="BG749" s="175" t="e">
        <f>('Raw data'!BF749/Shannon!$D749)*LN('Raw data'!BF749/Shannon!$D749)</f>
        <v>#DIV/0!</v>
      </c>
      <c r="BH749" s="175" t="e">
        <f>('Raw data'!BG749/Shannon!$D749)*LN('Raw data'!BG749/Shannon!$D749)</f>
        <v>#DIV/0!</v>
      </c>
      <c r="BI749" s="175" t="e">
        <f>('Raw data'!BH749/Shannon!$D749)*LN('Raw data'!BH749/Shannon!$D749)</f>
        <v>#DIV/0!</v>
      </c>
      <c r="BJ749" s="175" t="e">
        <f>('Raw data'!BI749/Shannon!$D749)*LN('Raw data'!BI749/Shannon!$D749)</f>
        <v>#DIV/0!</v>
      </c>
      <c r="BK749" s="175" t="e">
        <f>('Raw data'!BJ749/Shannon!$D749)*LN('Raw data'!BJ749/Shannon!$D749)</f>
        <v>#DIV/0!</v>
      </c>
      <c r="BL749" s="175" t="e">
        <f>('Raw data'!BK749/Shannon!$D749)*LN('Raw data'!BK749/Shannon!$D749)</f>
        <v>#DIV/0!</v>
      </c>
      <c r="BM749" s="175" t="e">
        <f>('Raw data'!BL749/Shannon!$D749)*LN('Raw data'!BL749/Shannon!$D749)</f>
        <v>#DIV/0!</v>
      </c>
      <c r="BN749" s="175" t="e">
        <f>('Raw data'!BM749/Shannon!$D749)*LN('Raw data'!BM749/Shannon!$D749)</f>
        <v>#DIV/0!</v>
      </c>
      <c r="BO749" s="175" t="e">
        <f>('Raw data'!BN749/Shannon!$D749)*LN('Raw data'!BN749/Shannon!$D749)</f>
        <v>#DIV/0!</v>
      </c>
      <c r="BP749" s="175" t="e">
        <f>('Raw data'!BO749/Shannon!$D749)*LN('Raw data'!BO749/Shannon!$D749)</f>
        <v>#DIV/0!</v>
      </c>
      <c r="BQ749" s="175" t="e">
        <f>('Raw data'!BP749/Shannon!$D749)*LN('Raw data'!BP749/Shannon!$D749)</f>
        <v>#DIV/0!</v>
      </c>
      <c r="BR749" s="175" t="e">
        <f>('Raw data'!BQ749/Shannon!$D749)*LN('Raw data'!BQ749/Shannon!$D749)</f>
        <v>#DIV/0!</v>
      </c>
      <c r="BS749" s="175" t="e">
        <f>('Raw data'!BR749/Shannon!$D749)*LN('Raw data'!BR749/Shannon!$D749)</f>
        <v>#DIV/0!</v>
      </c>
      <c r="BT749" s="175" t="e">
        <f>('Raw data'!BS749/Shannon!$D749)*LN('Raw data'!BS749/Shannon!$D749)</f>
        <v>#DIV/0!</v>
      </c>
      <c r="BU749" s="175" t="e">
        <f>('Raw data'!BT749/Shannon!$D749)*LN('Raw data'!BT749/Shannon!$D749)</f>
        <v>#DIV/0!</v>
      </c>
      <c r="BV749" s="175" t="e">
        <f>('Raw data'!BU749/Shannon!$D749)*LN('Raw data'!BU749/Shannon!$D749)</f>
        <v>#DIV/0!</v>
      </c>
      <c r="BW749" s="175" t="e">
        <f>('Raw data'!BV749/Shannon!$D749)*LN('Raw data'!BV749/Shannon!$D749)</f>
        <v>#DIV/0!</v>
      </c>
      <c r="BX749" s="175" t="e">
        <f>('Raw data'!BW749/Shannon!$D749)*LN('Raw data'!BW749/Shannon!$D749)</f>
        <v>#DIV/0!</v>
      </c>
      <c r="BY749" s="175" t="e">
        <f>('Raw data'!BX749/Shannon!$D749)*LN('Raw data'!BX749/Shannon!$D749)</f>
        <v>#DIV/0!</v>
      </c>
      <c r="BZ749" s="175" t="e">
        <f>('Raw data'!BY749/Shannon!$D749)*LN('Raw data'!BY749/Shannon!$D749)</f>
        <v>#DIV/0!</v>
      </c>
      <c r="CA749" s="175" t="e">
        <f>('Raw data'!BZ749/Shannon!$D749)*LN('Raw data'!BZ749/Shannon!$D749)</f>
        <v>#DIV/0!</v>
      </c>
      <c r="CB749" s="175" t="e">
        <f>('Raw data'!CA749/Shannon!$D749)*LN('Raw data'!CA749/Shannon!$D749)</f>
        <v>#DIV/0!</v>
      </c>
      <c r="CC749" s="175" t="e">
        <f>('Raw data'!CB749/Shannon!$D749)*LN('Raw data'!CB749/Shannon!$D749)</f>
        <v>#DIV/0!</v>
      </c>
      <c r="CD749" s="175" t="e">
        <f>('Raw data'!CC749/Shannon!$D749)*LN('Raw data'!CC749/Shannon!$D749)</f>
        <v>#DIV/0!</v>
      </c>
      <c r="CF749" s="176" t="e">
        <f t="shared" si="11"/>
        <v>#DIV/0!</v>
      </c>
      <c r="CG749" s="175"/>
      <c r="CH749" s="175"/>
      <c r="CI749" s="175" t="e">
        <v>#DIV/0!</v>
      </c>
      <c r="CJ749" s="175" t="e">
        <v>#DIV/0!</v>
      </c>
      <c r="CK749" s="175" t="e">
        <v>#DIV/0!</v>
      </c>
      <c r="CL749" s="175" t="e">
        <v>#DIV/0!</v>
      </c>
      <c r="CM749" s="175" t="e">
        <v>#DIV/0!</v>
      </c>
      <c r="CN749" s="175" t="e">
        <v>#DIV/0!</v>
      </c>
      <c r="CO749" s="175" t="e">
        <v>#DIV/0!</v>
      </c>
      <c r="CP749" s="175" t="e">
        <v>#DIV/0!</v>
      </c>
      <c r="CQ749" s="175" t="e">
        <v>#DIV/0!</v>
      </c>
      <c r="CR749" s="175" t="e">
        <v>#DIV/0!</v>
      </c>
      <c r="CS749" s="175" t="e">
        <v>#DIV/0!</v>
      </c>
      <c r="CT749" s="175" t="e">
        <v>#DIV/0!</v>
      </c>
      <c r="CU749" s="175" t="e">
        <v>#DIV/0!</v>
      </c>
      <c r="CV749" s="175" t="e">
        <v>#DIV/0!</v>
      </c>
      <c r="CW749" s="175" t="e">
        <v>#DIV/0!</v>
      </c>
      <c r="CX749" s="175" t="e">
        <v>#DIV/0!</v>
      </c>
      <c r="CY749" s="175" t="e">
        <v>#DIV/0!</v>
      </c>
      <c r="CZ749" s="175" t="e">
        <v>#DIV/0!</v>
      </c>
      <c r="DA749" s="175" t="e">
        <v>#DIV/0!</v>
      </c>
      <c r="DB749" s="175" t="e">
        <v>#DIV/0!</v>
      </c>
      <c r="DC749" s="175" t="e">
        <v>#DIV/0!</v>
      </c>
      <c r="DD749" s="175" t="e">
        <v>#DIV/0!</v>
      </c>
      <c r="DE749" s="175" t="e">
        <v>#DIV/0!</v>
      </c>
      <c r="DF749" s="175" t="e">
        <v>#DIV/0!</v>
      </c>
      <c r="DG749" s="175" t="e">
        <v>#DIV/0!</v>
      </c>
      <c r="DH749" s="175" t="e">
        <v>#DIV/0!</v>
      </c>
      <c r="DI749" s="175" t="e">
        <v>#DIV/0!</v>
      </c>
      <c r="DJ749" s="175" t="e">
        <v>#DIV/0!</v>
      </c>
      <c r="DK749" s="175" t="e">
        <v>#DIV/0!</v>
      </c>
      <c r="DL749" s="175" t="e">
        <v>#DIV/0!</v>
      </c>
      <c r="DM749" s="175" t="e">
        <v>#DIV/0!</v>
      </c>
      <c r="DN749" s="175" t="e">
        <v>#DIV/0!</v>
      </c>
      <c r="DO749" s="175" t="e">
        <v>#DIV/0!</v>
      </c>
      <c r="DP749" s="175" t="e">
        <v>#DIV/0!</v>
      </c>
      <c r="DQ749" s="175" t="e">
        <v>#DIV/0!</v>
      </c>
      <c r="DR749" s="175" t="e">
        <v>#DIV/0!</v>
      </c>
      <c r="DS749" s="175" t="e">
        <v>#DIV/0!</v>
      </c>
      <c r="DT749" s="175" t="e">
        <v>#DIV/0!</v>
      </c>
      <c r="DU749" s="175" t="e">
        <v>#DIV/0!</v>
      </c>
      <c r="DV749" s="175" t="e">
        <v>#DIV/0!</v>
      </c>
      <c r="DW749" s="175" t="e">
        <v>#DIV/0!</v>
      </c>
      <c r="DX749" s="175" t="e">
        <v>#DIV/0!</v>
      </c>
      <c r="DY749" s="175" t="e">
        <v>#DIV/0!</v>
      </c>
      <c r="DZ749" s="175" t="e">
        <v>#DIV/0!</v>
      </c>
      <c r="EA749" s="175" t="e">
        <v>#DIV/0!</v>
      </c>
      <c r="EB749" s="175" t="e">
        <v>#DIV/0!</v>
      </c>
      <c r="EC749" s="175" t="e">
        <v>#DIV/0!</v>
      </c>
      <c r="ED749" s="175" t="e">
        <v>#DIV/0!</v>
      </c>
      <c r="EE749" s="175" t="e">
        <v>#DIV/0!</v>
      </c>
      <c r="EF749" s="175" t="e">
        <v>#DIV/0!</v>
      </c>
      <c r="EG749" s="175" t="e">
        <v>#DIV/0!</v>
      </c>
      <c r="EH749" s="175" t="e">
        <v>#DIV/0!</v>
      </c>
      <c r="EI749" s="175" t="e">
        <v>#DIV/0!</v>
      </c>
      <c r="EJ749" s="175" t="e">
        <v>#DIV/0!</v>
      </c>
      <c r="EK749" s="175" t="e">
        <v>#DIV/0!</v>
      </c>
      <c r="EL749" s="175" t="e">
        <v>#DIV/0!</v>
      </c>
      <c r="EM749" s="175" t="e">
        <v>#DIV/0!</v>
      </c>
      <c r="EN749" s="175" t="e">
        <v>#DIV/0!</v>
      </c>
      <c r="EO749" s="175" t="e">
        <v>#DIV/0!</v>
      </c>
      <c r="EP749" s="175" t="e">
        <v>#DIV/0!</v>
      </c>
      <c r="EQ749" s="175" t="e">
        <v>#DIV/0!</v>
      </c>
      <c r="ER749" s="175" t="e">
        <v>#DIV/0!</v>
      </c>
      <c r="ES749" s="175" t="e">
        <v>#DIV/0!</v>
      </c>
      <c r="ET749" s="175" t="e">
        <v>#DIV/0!</v>
      </c>
      <c r="EU749" s="175" t="e">
        <v>#DIV/0!</v>
      </c>
      <c r="EV749" s="175" t="e">
        <v>#DIV/0!</v>
      </c>
      <c r="EW749" s="175" t="e">
        <v>#DIV/0!</v>
      </c>
      <c r="EX749" s="175" t="e">
        <v>#DIV/0!</v>
      </c>
      <c r="EY749" s="175" t="e">
        <v>#DIV/0!</v>
      </c>
      <c r="EZ749" s="175" t="e">
        <v>#DIV/0!</v>
      </c>
      <c r="FA749" s="175" t="e">
        <v>#DIV/0!</v>
      </c>
      <c r="FB749" s="175" t="e">
        <v>#DIV/0!</v>
      </c>
      <c r="FC749" s="175" t="e">
        <v>#DIV/0!</v>
      </c>
      <c r="FD749" s="175" t="e">
        <v>#DIV/0!</v>
      </c>
      <c r="FE749" s="175" t="e">
        <v>#DIV/0!</v>
      </c>
      <c r="FF749" s="175" t="e">
        <v>#DIV/0!</v>
      </c>
      <c r="FG749" s="175" t="e">
        <v>#DIV/0!</v>
      </c>
      <c r="FH749" s="175" t="e">
        <v>#DIV/0!</v>
      </c>
    </row>
    <row r="750" spans="2:164" x14ac:dyDescent="0.2">
      <c r="B750" s="13">
        <v>50</v>
      </c>
      <c r="C750" s="114">
        <v>13</v>
      </c>
      <c r="D750">
        <f>SUM('Raw data'!D750:CC750)</f>
        <v>0</v>
      </c>
      <c r="E750" s="175" t="e">
        <f>('Raw data'!D750/Shannon!$D750)*LN('Raw data'!D750/Shannon!$D750)</f>
        <v>#DIV/0!</v>
      </c>
      <c r="F750" s="175" t="e">
        <f>('Raw data'!E750/Shannon!$D750)*LN('Raw data'!E750/Shannon!$D750)</f>
        <v>#DIV/0!</v>
      </c>
      <c r="G750" s="175" t="e">
        <f>('Raw data'!F750/Shannon!$D750)*LN('Raw data'!F750/Shannon!$D750)</f>
        <v>#DIV/0!</v>
      </c>
      <c r="H750" s="175" t="e">
        <f>('Raw data'!G750/Shannon!$D750)*LN('Raw data'!G750/Shannon!$D750)</f>
        <v>#DIV/0!</v>
      </c>
      <c r="I750" s="175" t="e">
        <f>('Raw data'!H750/Shannon!$D750)*LN('Raw data'!H750/Shannon!$D750)</f>
        <v>#DIV/0!</v>
      </c>
      <c r="J750" s="175" t="e">
        <f>('Raw data'!I750/Shannon!$D750)*LN('Raw data'!I750/Shannon!$D750)</f>
        <v>#DIV/0!</v>
      </c>
      <c r="K750" s="175" t="e">
        <f>('Raw data'!J750/Shannon!$D750)*LN('Raw data'!J750/Shannon!$D750)</f>
        <v>#DIV/0!</v>
      </c>
      <c r="L750" s="175" t="e">
        <f>('Raw data'!K750/Shannon!$D750)*LN('Raw data'!K750/Shannon!$D750)</f>
        <v>#DIV/0!</v>
      </c>
      <c r="M750" s="175" t="e">
        <f>('Raw data'!L750/Shannon!$D750)*LN('Raw data'!L750/Shannon!$D750)</f>
        <v>#DIV/0!</v>
      </c>
      <c r="N750" s="175" t="e">
        <f>('Raw data'!M750/Shannon!$D750)*LN('Raw data'!M750/Shannon!$D750)</f>
        <v>#DIV/0!</v>
      </c>
      <c r="O750" s="175" t="e">
        <f>('Raw data'!N750/Shannon!$D750)*LN('Raw data'!N750/Shannon!$D750)</f>
        <v>#DIV/0!</v>
      </c>
      <c r="P750" s="175" t="e">
        <f>('Raw data'!O750/Shannon!$D750)*LN('Raw data'!O750/Shannon!$D750)</f>
        <v>#DIV/0!</v>
      </c>
      <c r="Q750" s="175" t="e">
        <f>('Raw data'!P750/Shannon!$D750)*LN('Raw data'!P750/Shannon!$D750)</f>
        <v>#DIV/0!</v>
      </c>
      <c r="R750" s="175" t="e">
        <f>('Raw data'!Q750/Shannon!$D750)*LN('Raw data'!Q750/Shannon!$D750)</f>
        <v>#DIV/0!</v>
      </c>
      <c r="S750" s="175" t="e">
        <f>('Raw data'!R750/Shannon!$D750)*LN('Raw data'!R750/Shannon!$D750)</f>
        <v>#DIV/0!</v>
      </c>
      <c r="T750" s="175" t="e">
        <f>('Raw data'!S750/Shannon!$D750)*LN('Raw data'!S750/Shannon!$D750)</f>
        <v>#DIV/0!</v>
      </c>
      <c r="U750" s="175" t="e">
        <f>('Raw data'!T750/Shannon!$D750)*LN('Raw data'!T750/Shannon!$D750)</f>
        <v>#DIV/0!</v>
      </c>
      <c r="V750" s="175" t="e">
        <f>('Raw data'!U750/Shannon!$D750)*LN('Raw data'!U750/Shannon!$D750)</f>
        <v>#DIV/0!</v>
      </c>
      <c r="W750" s="175" t="e">
        <f>('Raw data'!V750/Shannon!$D750)*LN('Raw data'!V750/Shannon!$D750)</f>
        <v>#DIV/0!</v>
      </c>
      <c r="X750" s="175" t="e">
        <f>('Raw data'!W750/Shannon!$D750)*LN('Raw data'!W750/Shannon!$D750)</f>
        <v>#DIV/0!</v>
      </c>
      <c r="Y750" s="175" t="e">
        <f>('Raw data'!X750/Shannon!$D750)*LN('Raw data'!X750/Shannon!$D750)</f>
        <v>#DIV/0!</v>
      </c>
      <c r="Z750" s="175" t="e">
        <f>('Raw data'!Y750/Shannon!$D750)*LN('Raw data'!Y750/Shannon!$D750)</f>
        <v>#DIV/0!</v>
      </c>
      <c r="AA750" s="175" t="e">
        <f>('Raw data'!Z750/Shannon!$D750)*LN('Raw data'!Z750/Shannon!$D750)</f>
        <v>#DIV/0!</v>
      </c>
      <c r="AB750" s="175" t="e">
        <f>('Raw data'!AA750/Shannon!$D750)*LN('Raw data'!AA750/Shannon!$D750)</f>
        <v>#DIV/0!</v>
      </c>
      <c r="AC750" s="175" t="e">
        <f>('Raw data'!AB750/Shannon!$D750)*LN('Raw data'!AB750/Shannon!$D750)</f>
        <v>#DIV/0!</v>
      </c>
      <c r="AD750" s="175" t="e">
        <f>('Raw data'!AC750/Shannon!$D750)*LN('Raw data'!AC750/Shannon!$D750)</f>
        <v>#DIV/0!</v>
      </c>
      <c r="AE750" s="175" t="e">
        <f>('Raw data'!AD750/Shannon!$D750)*LN('Raw data'!AD750/Shannon!$D750)</f>
        <v>#DIV/0!</v>
      </c>
      <c r="AF750" s="175" t="e">
        <f>('Raw data'!AE750/Shannon!$D750)*LN('Raw data'!AE750/Shannon!$D750)</f>
        <v>#DIV/0!</v>
      </c>
      <c r="AG750" s="175" t="e">
        <f>('Raw data'!AF750/Shannon!$D750)*LN('Raw data'!AF750/Shannon!$D750)</f>
        <v>#DIV/0!</v>
      </c>
      <c r="AH750" s="175" t="e">
        <f>('Raw data'!AG750/Shannon!$D750)*LN('Raw data'!AG750/Shannon!$D750)</f>
        <v>#DIV/0!</v>
      </c>
      <c r="AI750" s="175" t="e">
        <f>('Raw data'!AH750/Shannon!$D750)*LN('Raw data'!AH750/Shannon!$D750)</f>
        <v>#DIV/0!</v>
      </c>
      <c r="AJ750" s="175" t="e">
        <f>('Raw data'!AI750/Shannon!$D750)*LN('Raw data'!AI750/Shannon!$D750)</f>
        <v>#DIV/0!</v>
      </c>
      <c r="AK750" s="175" t="e">
        <f>('Raw data'!AJ750/Shannon!$D750)*LN('Raw data'!AJ750/Shannon!$D750)</f>
        <v>#DIV/0!</v>
      </c>
      <c r="AL750" s="175" t="e">
        <f>('Raw data'!AK750/Shannon!$D750)*LN('Raw data'!AK750/Shannon!$D750)</f>
        <v>#DIV/0!</v>
      </c>
      <c r="AM750" s="175" t="e">
        <f>('Raw data'!AL750/Shannon!$D750)*LN('Raw data'!AL750/Shannon!$D750)</f>
        <v>#DIV/0!</v>
      </c>
      <c r="AN750" s="175" t="e">
        <f>('Raw data'!AM750/Shannon!$D750)*LN('Raw data'!AM750/Shannon!$D750)</f>
        <v>#DIV/0!</v>
      </c>
      <c r="AO750" s="175" t="e">
        <f>('Raw data'!AN750/Shannon!$D750)*LN('Raw data'!AN750/Shannon!$D750)</f>
        <v>#DIV/0!</v>
      </c>
      <c r="AP750" s="175" t="e">
        <f>('Raw data'!AO750/Shannon!$D750)*LN('Raw data'!AO750/Shannon!$D750)</f>
        <v>#DIV/0!</v>
      </c>
      <c r="AQ750" s="175" t="e">
        <f>('Raw data'!AP750/Shannon!$D750)*LN('Raw data'!AP750/Shannon!$D750)</f>
        <v>#DIV/0!</v>
      </c>
      <c r="AR750" s="175" t="e">
        <f>('Raw data'!AQ750/Shannon!$D750)*LN('Raw data'!AQ750/Shannon!$D750)</f>
        <v>#DIV/0!</v>
      </c>
      <c r="AS750" s="175" t="e">
        <f>('Raw data'!AR750/Shannon!$D750)*LN('Raw data'!AR750/Shannon!$D750)</f>
        <v>#DIV/0!</v>
      </c>
      <c r="AT750" s="175" t="e">
        <f>('Raw data'!AS750/Shannon!$D750)*LN('Raw data'!AS750/Shannon!$D750)</f>
        <v>#DIV/0!</v>
      </c>
      <c r="AU750" s="175" t="e">
        <f>('Raw data'!AT750/Shannon!$D750)*LN('Raw data'!AT750/Shannon!$D750)</f>
        <v>#DIV/0!</v>
      </c>
      <c r="AV750" s="175" t="e">
        <f>('Raw data'!AU750/Shannon!$D750)*LN('Raw data'!AU750/Shannon!$D750)</f>
        <v>#DIV/0!</v>
      </c>
      <c r="AW750" s="175" t="e">
        <f>('Raw data'!AV750/Shannon!$D750)*LN('Raw data'!AV750/Shannon!$D750)</f>
        <v>#DIV/0!</v>
      </c>
      <c r="AX750" s="175" t="e">
        <f>('Raw data'!AW750/Shannon!$D750)*LN('Raw data'!AW750/Shannon!$D750)</f>
        <v>#DIV/0!</v>
      </c>
      <c r="AY750" s="175" t="e">
        <f>('Raw data'!AX750/Shannon!$D750)*LN('Raw data'!AX750/Shannon!$D750)</f>
        <v>#DIV/0!</v>
      </c>
      <c r="AZ750" s="175" t="e">
        <f>('Raw data'!AY750/Shannon!$D750)*LN('Raw data'!AY750/Shannon!$D750)</f>
        <v>#DIV/0!</v>
      </c>
      <c r="BA750" s="175" t="e">
        <f>('Raw data'!AZ750/Shannon!$D750)*LN('Raw data'!AZ750/Shannon!$D750)</f>
        <v>#DIV/0!</v>
      </c>
      <c r="BB750" s="175" t="e">
        <f>('Raw data'!BA750/Shannon!$D750)*LN('Raw data'!BA750/Shannon!$D750)</f>
        <v>#DIV/0!</v>
      </c>
      <c r="BC750" s="175" t="e">
        <f>('Raw data'!BB750/Shannon!$D750)*LN('Raw data'!BB750/Shannon!$D750)</f>
        <v>#DIV/0!</v>
      </c>
      <c r="BD750" s="175" t="e">
        <f>('Raw data'!BC750/Shannon!$D750)*LN('Raw data'!BC750/Shannon!$D750)</f>
        <v>#DIV/0!</v>
      </c>
      <c r="BE750" s="175" t="e">
        <f>('Raw data'!BD750/Shannon!$D750)*LN('Raw data'!BD750/Shannon!$D750)</f>
        <v>#DIV/0!</v>
      </c>
      <c r="BF750" s="175" t="e">
        <f>('Raw data'!BE750/Shannon!$D750)*LN('Raw data'!BE750/Shannon!$D750)</f>
        <v>#DIV/0!</v>
      </c>
      <c r="BG750" s="175" t="e">
        <f>('Raw data'!BF750/Shannon!$D750)*LN('Raw data'!BF750/Shannon!$D750)</f>
        <v>#DIV/0!</v>
      </c>
      <c r="BH750" s="175" t="e">
        <f>('Raw data'!BG750/Shannon!$D750)*LN('Raw data'!BG750/Shannon!$D750)</f>
        <v>#DIV/0!</v>
      </c>
      <c r="BI750" s="175" t="e">
        <f>('Raw data'!BH750/Shannon!$D750)*LN('Raw data'!BH750/Shannon!$D750)</f>
        <v>#DIV/0!</v>
      </c>
      <c r="BJ750" s="175" t="e">
        <f>('Raw data'!BI750/Shannon!$D750)*LN('Raw data'!BI750/Shannon!$D750)</f>
        <v>#DIV/0!</v>
      </c>
      <c r="BK750" s="175" t="e">
        <f>('Raw data'!BJ750/Shannon!$D750)*LN('Raw data'!BJ750/Shannon!$D750)</f>
        <v>#DIV/0!</v>
      </c>
      <c r="BL750" s="175" t="e">
        <f>('Raw data'!BK750/Shannon!$D750)*LN('Raw data'!BK750/Shannon!$D750)</f>
        <v>#DIV/0!</v>
      </c>
      <c r="BM750" s="175" t="e">
        <f>('Raw data'!BL750/Shannon!$D750)*LN('Raw data'!BL750/Shannon!$D750)</f>
        <v>#DIV/0!</v>
      </c>
      <c r="BN750" s="175" t="e">
        <f>('Raw data'!BM750/Shannon!$D750)*LN('Raw data'!BM750/Shannon!$D750)</f>
        <v>#DIV/0!</v>
      </c>
      <c r="BO750" s="175" t="e">
        <f>('Raw data'!BN750/Shannon!$D750)*LN('Raw data'!BN750/Shannon!$D750)</f>
        <v>#DIV/0!</v>
      </c>
      <c r="BP750" s="175" t="e">
        <f>('Raw data'!BO750/Shannon!$D750)*LN('Raw data'!BO750/Shannon!$D750)</f>
        <v>#DIV/0!</v>
      </c>
      <c r="BQ750" s="175" t="e">
        <f>('Raw data'!BP750/Shannon!$D750)*LN('Raw data'!BP750/Shannon!$D750)</f>
        <v>#DIV/0!</v>
      </c>
      <c r="BR750" s="175" t="e">
        <f>('Raw data'!BQ750/Shannon!$D750)*LN('Raw data'!BQ750/Shannon!$D750)</f>
        <v>#DIV/0!</v>
      </c>
      <c r="BS750" s="175" t="e">
        <f>('Raw data'!BR750/Shannon!$D750)*LN('Raw data'!BR750/Shannon!$D750)</f>
        <v>#DIV/0!</v>
      </c>
      <c r="BT750" s="175" t="e">
        <f>('Raw data'!BS750/Shannon!$D750)*LN('Raw data'!BS750/Shannon!$D750)</f>
        <v>#DIV/0!</v>
      </c>
      <c r="BU750" s="175" t="e">
        <f>('Raw data'!BT750/Shannon!$D750)*LN('Raw data'!BT750/Shannon!$D750)</f>
        <v>#DIV/0!</v>
      </c>
      <c r="BV750" s="175" t="e">
        <f>('Raw data'!BU750/Shannon!$D750)*LN('Raw data'!BU750/Shannon!$D750)</f>
        <v>#DIV/0!</v>
      </c>
      <c r="BW750" s="175" t="e">
        <f>('Raw data'!BV750/Shannon!$D750)*LN('Raw data'!BV750/Shannon!$D750)</f>
        <v>#DIV/0!</v>
      </c>
      <c r="BX750" s="175" t="e">
        <f>('Raw data'!BW750/Shannon!$D750)*LN('Raw data'!BW750/Shannon!$D750)</f>
        <v>#DIV/0!</v>
      </c>
      <c r="BY750" s="175" t="e">
        <f>('Raw data'!BX750/Shannon!$D750)*LN('Raw data'!BX750/Shannon!$D750)</f>
        <v>#DIV/0!</v>
      </c>
      <c r="BZ750" s="175" t="e">
        <f>('Raw data'!BY750/Shannon!$D750)*LN('Raw data'!BY750/Shannon!$D750)</f>
        <v>#DIV/0!</v>
      </c>
      <c r="CA750" s="175" t="e">
        <f>('Raw data'!BZ750/Shannon!$D750)*LN('Raw data'!BZ750/Shannon!$D750)</f>
        <v>#DIV/0!</v>
      </c>
      <c r="CB750" s="175" t="e">
        <f>('Raw data'!CA750/Shannon!$D750)*LN('Raw data'!CA750/Shannon!$D750)</f>
        <v>#DIV/0!</v>
      </c>
      <c r="CC750" s="175" t="e">
        <f>('Raw data'!CB750/Shannon!$D750)*LN('Raw data'!CB750/Shannon!$D750)</f>
        <v>#DIV/0!</v>
      </c>
      <c r="CD750" s="175" t="e">
        <f>('Raw data'!CC750/Shannon!$D750)*LN('Raw data'!CC750/Shannon!$D750)</f>
        <v>#DIV/0!</v>
      </c>
      <c r="CF750" s="176" t="e">
        <f t="shared" si="11"/>
        <v>#DIV/0!</v>
      </c>
      <c r="CG750" s="175"/>
      <c r="CH750" s="175"/>
      <c r="CI750" s="175" t="e">
        <v>#DIV/0!</v>
      </c>
      <c r="CJ750" s="175" t="e">
        <v>#DIV/0!</v>
      </c>
      <c r="CK750" s="175" t="e">
        <v>#DIV/0!</v>
      </c>
      <c r="CL750" s="175" t="e">
        <v>#DIV/0!</v>
      </c>
      <c r="CM750" s="175" t="e">
        <v>#DIV/0!</v>
      </c>
      <c r="CN750" s="175" t="e">
        <v>#DIV/0!</v>
      </c>
      <c r="CO750" s="175" t="e">
        <v>#DIV/0!</v>
      </c>
      <c r="CP750" s="175" t="e">
        <v>#DIV/0!</v>
      </c>
      <c r="CQ750" s="175" t="e">
        <v>#DIV/0!</v>
      </c>
      <c r="CR750" s="175" t="e">
        <v>#DIV/0!</v>
      </c>
      <c r="CS750" s="175" t="e">
        <v>#DIV/0!</v>
      </c>
      <c r="CT750" s="175" t="e">
        <v>#DIV/0!</v>
      </c>
      <c r="CU750" s="175" t="e">
        <v>#DIV/0!</v>
      </c>
      <c r="CV750" s="175" t="e">
        <v>#DIV/0!</v>
      </c>
      <c r="CW750" s="175" t="e">
        <v>#DIV/0!</v>
      </c>
      <c r="CX750" s="175" t="e">
        <v>#DIV/0!</v>
      </c>
      <c r="CY750" s="175" t="e">
        <v>#DIV/0!</v>
      </c>
      <c r="CZ750" s="175" t="e">
        <v>#DIV/0!</v>
      </c>
      <c r="DA750" s="175" t="e">
        <v>#DIV/0!</v>
      </c>
      <c r="DB750" s="175" t="e">
        <v>#DIV/0!</v>
      </c>
      <c r="DC750" s="175" t="e">
        <v>#DIV/0!</v>
      </c>
      <c r="DD750" s="175" t="e">
        <v>#DIV/0!</v>
      </c>
      <c r="DE750" s="175" t="e">
        <v>#DIV/0!</v>
      </c>
      <c r="DF750" s="175" t="e">
        <v>#DIV/0!</v>
      </c>
      <c r="DG750" s="175" t="e">
        <v>#DIV/0!</v>
      </c>
      <c r="DH750" s="175" t="e">
        <v>#DIV/0!</v>
      </c>
      <c r="DI750" s="175" t="e">
        <v>#DIV/0!</v>
      </c>
      <c r="DJ750" s="175" t="e">
        <v>#DIV/0!</v>
      </c>
      <c r="DK750" s="175" t="e">
        <v>#DIV/0!</v>
      </c>
      <c r="DL750" s="175" t="e">
        <v>#DIV/0!</v>
      </c>
      <c r="DM750" s="175" t="e">
        <v>#DIV/0!</v>
      </c>
      <c r="DN750" s="175" t="e">
        <v>#DIV/0!</v>
      </c>
      <c r="DO750" s="175" t="e">
        <v>#DIV/0!</v>
      </c>
      <c r="DP750" s="175" t="e">
        <v>#DIV/0!</v>
      </c>
      <c r="DQ750" s="175" t="e">
        <v>#DIV/0!</v>
      </c>
      <c r="DR750" s="175" t="e">
        <v>#DIV/0!</v>
      </c>
      <c r="DS750" s="175" t="e">
        <v>#DIV/0!</v>
      </c>
      <c r="DT750" s="175" t="e">
        <v>#DIV/0!</v>
      </c>
      <c r="DU750" s="175" t="e">
        <v>#DIV/0!</v>
      </c>
      <c r="DV750" s="175" t="e">
        <v>#DIV/0!</v>
      </c>
      <c r="DW750" s="175" t="e">
        <v>#DIV/0!</v>
      </c>
      <c r="DX750" s="175" t="e">
        <v>#DIV/0!</v>
      </c>
      <c r="DY750" s="175" t="e">
        <v>#DIV/0!</v>
      </c>
      <c r="DZ750" s="175" t="e">
        <v>#DIV/0!</v>
      </c>
      <c r="EA750" s="175" t="e">
        <v>#DIV/0!</v>
      </c>
      <c r="EB750" s="175" t="e">
        <v>#DIV/0!</v>
      </c>
      <c r="EC750" s="175" t="e">
        <v>#DIV/0!</v>
      </c>
      <c r="ED750" s="175" t="e">
        <v>#DIV/0!</v>
      </c>
      <c r="EE750" s="175" t="e">
        <v>#DIV/0!</v>
      </c>
      <c r="EF750" s="175" t="e">
        <v>#DIV/0!</v>
      </c>
      <c r="EG750" s="175" t="e">
        <v>#DIV/0!</v>
      </c>
      <c r="EH750" s="175" t="e">
        <v>#DIV/0!</v>
      </c>
      <c r="EI750" s="175" t="e">
        <v>#DIV/0!</v>
      </c>
      <c r="EJ750" s="175" t="e">
        <v>#DIV/0!</v>
      </c>
      <c r="EK750" s="175" t="e">
        <v>#DIV/0!</v>
      </c>
      <c r="EL750" s="175" t="e">
        <v>#DIV/0!</v>
      </c>
      <c r="EM750" s="175" t="e">
        <v>#DIV/0!</v>
      </c>
      <c r="EN750" s="175" t="e">
        <v>#DIV/0!</v>
      </c>
      <c r="EO750" s="175" t="e">
        <v>#DIV/0!</v>
      </c>
      <c r="EP750" s="175" t="e">
        <v>#DIV/0!</v>
      </c>
      <c r="EQ750" s="175" t="e">
        <v>#DIV/0!</v>
      </c>
      <c r="ER750" s="175" t="e">
        <v>#DIV/0!</v>
      </c>
      <c r="ES750" s="175" t="e">
        <v>#DIV/0!</v>
      </c>
      <c r="ET750" s="175" t="e">
        <v>#DIV/0!</v>
      </c>
      <c r="EU750" s="175" t="e">
        <v>#DIV/0!</v>
      </c>
      <c r="EV750" s="175" t="e">
        <v>#DIV/0!</v>
      </c>
      <c r="EW750" s="175" t="e">
        <v>#DIV/0!</v>
      </c>
      <c r="EX750" s="175" t="e">
        <v>#DIV/0!</v>
      </c>
      <c r="EY750" s="175" t="e">
        <v>#DIV/0!</v>
      </c>
      <c r="EZ750" s="175" t="e">
        <v>#DIV/0!</v>
      </c>
      <c r="FA750" s="175" t="e">
        <v>#DIV/0!</v>
      </c>
      <c r="FB750" s="175" t="e">
        <v>#DIV/0!</v>
      </c>
      <c r="FC750" s="175" t="e">
        <v>#DIV/0!</v>
      </c>
      <c r="FD750" s="175" t="e">
        <v>#DIV/0!</v>
      </c>
      <c r="FE750" s="175" t="e">
        <v>#DIV/0!</v>
      </c>
      <c r="FF750" s="175" t="e">
        <v>#DIV/0!</v>
      </c>
      <c r="FG750" s="175" t="e">
        <v>#DIV/0!</v>
      </c>
      <c r="FH750" s="175" t="e">
        <v>#DIV/0!</v>
      </c>
    </row>
    <row r="751" spans="2:164" x14ac:dyDescent="0.2">
      <c r="B751" s="13">
        <v>50</v>
      </c>
      <c r="C751" s="14">
        <v>14</v>
      </c>
      <c r="D751">
        <f>SUM('Raw data'!D751:CC751)</f>
        <v>380</v>
      </c>
      <c r="E751" s="175" t="e">
        <f>('Raw data'!D751/Shannon!$D751)*LN('Raw data'!D751/Shannon!$D751)</f>
        <v>#NUM!</v>
      </c>
      <c r="F751" s="175">
        <f>('Raw data'!E751/Shannon!$D751)*LN('Raw data'!E751/Shannon!$D751)</f>
        <v>-0.28218393545046266</v>
      </c>
      <c r="G751" s="175" t="e">
        <f>('Raw data'!F751/Shannon!$D751)*LN('Raw data'!F751/Shannon!$D751)</f>
        <v>#NUM!</v>
      </c>
      <c r="H751" s="175" t="e">
        <f>('Raw data'!G751/Shannon!$D751)*LN('Raw data'!G751/Shannon!$D751)</f>
        <v>#NUM!</v>
      </c>
      <c r="I751" s="175" t="e">
        <f>('Raw data'!H751/Shannon!$D751)*LN('Raw data'!H751/Shannon!$D751)</f>
        <v>#NUM!</v>
      </c>
      <c r="J751" s="175" t="e">
        <f>('Raw data'!I751/Shannon!$D751)*LN('Raw data'!I751/Shannon!$D751)</f>
        <v>#NUM!</v>
      </c>
      <c r="K751" s="175" t="e">
        <f>('Raw data'!J751/Shannon!$D751)*LN('Raw data'!J751/Shannon!$D751)</f>
        <v>#NUM!</v>
      </c>
      <c r="L751" s="175" t="e">
        <f>('Raw data'!K751/Shannon!$D751)*LN('Raw data'!K751/Shannon!$D751)</f>
        <v>#NUM!</v>
      </c>
      <c r="M751" s="175" t="e">
        <f>('Raw data'!L751/Shannon!$D751)*LN('Raw data'!L751/Shannon!$D751)</f>
        <v>#NUM!</v>
      </c>
      <c r="N751" s="175" t="e">
        <f>('Raw data'!M751/Shannon!$D751)*LN('Raw data'!M751/Shannon!$D751)</f>
        <v>#NUM!</v>
      </c>
      <c r="O751" s="175" t="e">
        <f>('Raw data'!N751/Shannon!$D751)*LN('Raw data'!N751/Shannon!$D751)</f>
        <v>#NUM!</v>
      </c>
      <c r="P751" s="175" t="e">
        <f>('Raw data'!O751/Shannon!$D751)*LN('Raw data'!O751/Shannon!$D751)</f>
        <v>#NUM!</v>
      </c>
      <c r="Q751" s="175" t="e">
        <f>('Raw data'!P751/Shannon!$D751)*LN('Raw data'!P751/Shannon!$D751)</f>
        <v>#NUM!</v>
      </c>
      <c r="R751" s="175">
        <f>('Raw data'!Q751/Shannon!$D751)*LN('Raw data'!Q751/Shannon!$D751)</f>
        <v>-0.26134360949211038</v>
      </c>
      <c r="S751" s="175" t="e">
        <f>('Raw data'!R751/Shannon!$D751)*LN('Raw data'!R751/Shannon!$D751)</f>
        <v>#NUM!</v>
      </c>
      <c r="T751" s="175" t="e">
        <f>('Raw data'!S751/Shannon!$D751)*LN('Raw data'!S751/Shannon!$D751)</f>
        <v>#NUM!</v>
      </c>
      <c r="U751" s="175" t="e">
        <f>('Raw data'!T751/Shannon!$D751)*LN('Raw data'!T751/Shannon!$D751)</f>
        <v>#NUM!</v>
      </c>
      <c r="V751" s="175" t="e">
        <f>('Raw data'!U751/Shannon!$D751)*LN('Raw data'!U751/Shannon!$D751)</f>
        <v>#NUM!</v>
      </c>
      <c r="W751" s="175" t="e">
        <f>('Raw data'!V751/Shannon!$D751)*LN('Raw data'!V751/Shannon!$D751)</f>
        <v>#NUM!</v>
      </c>
      <c r="X751" s="175" t="e">
        <f>('Raw data'!W751/Shannon!$D751)*LN('Raw data'!W751/Shannon!$D751)</f>
        <v>#NUM!</v>
      </c>
      <c r="Y751" s="175" t="e">
        <f>('Raw data'!X751/Shannon!$D751)*LN('Raw data'!X751/Shannon!$D751)</f>
        <v>#NUM!</v>
      </c>
      <c r="Z751" s="175" t="e">
        <f>('Raw data'!Y751/Shannon!$D751)*LN('Raw data'!Y751/Shannon!$D751)</f>
        <v>#NUM!</v>
      </c>
      <c r="AA751" s="175" t="e">
        <f>('Raw data'!Z751/Shannon!$D751)*LN('Raw data'!Z751/Shannon!$D751)</f>
        <v>#NUM!</v>
      </c>
      <c r="AB751" s="175" t="e">
        <f>('Raw data'!AA751/Shannon!$D751)*LN('Raw data'!AA751/Shannon!$D751)</f>
        <v>#NUM!</v>
      </c>
      <c r="AC751" s="175">
        <f>('Raw data'!AB751/Shannon!$D751)*LN('Raw data'!AB751/Shannon!$D751)</f>
        <v>-0.31861014685316674</v>
      </c>
      <c r="AD751" s="175">
        <f>('Raw data'!AC751/Shannon!$D751)*LN('Raw data'!AC751/Shannon!$D751)</f>
        <v>-0.36384597085655507</v>
      </c>
      <c r="AE751" s="175" t="e">
        <f>('Raw data'!AD751/Shannon!$D751)*LN('Raw data'!AD751/Shannon!$D751)</f>
        <v>#NUM!</v>
      </c>
      <c r="AF751" s="175" t="e">
        <f>('Raw data'!AE751/Shannon!$D751)*LN('Raw data'!AE751/Shannon!$D751)</f>
        <v>#NUM!</v>
      </c>
      <c r="AG751" s="175">
        <f>('Raw data'!AF751/Shannon!$D751)*LN('Raw data'!AF751/Shannon!$D751)</f>
        <v>-0.16002269767088731</v>
      </c>
      <c r="AH751" s="175" t="e">
        <f>('Raw data'!AG751/Shannon!$D751)*LN('Raw data'!AG751/Shannon!$D751)</f>
        <v>#NUM!</v>
      </c>
      <c r="AI751" s="175" t="e">
        <f>('Raw data'!AH751/Shannon!$D751)*LN('Raw data'!AH751/Shannon!$D751)</f>
        <v>#NUM!</v>
      </c>
      <c r="AJ751" s="175" t="e">
        <f>('Raw data'!AI751/Shannon!$D751)*LN('Raw data'!AI751/Shannon!$D751)</f>
        <v>#NUM!</v>
      </c>
      <c r="AK751" s="175" t="e">
        <f>('Raw data'!AJ751/Shannon!$D751)*LN('Raw data'!AJ751/Shannon!$D751)</f>
        <v>#NUM!</v>
      </c>
      <c r="AL751" s="175" t="e">
        <f>('Raw data'!AK751/Shannon!$D751)*LN('Raw data'!AK751/Shannon!$D751)</f>
        <v>#NUM!</v>
      </c>
      <c r="AM751" s="175" t="e">
        <f>('Raw data'!AL751/Shannon!$D751)*LN('Raw data'!AL751/Shannon!$D751)</f>
        <v>#NUM!</v>
      </c>
      <c r="AN751" s="175" t="e">
        <f>('Raw data'!AM751/Shannon!$D751)*LN('Raw data'!AM751/Shannon!$D751)</f>
        <v>#NUM!</v>
      </c>
      <c r="AO751" s="175" t="e">
        <f>('Raw data'!AN751/Shannon!$D751)*LN('Raw data'!AN751/Shannon!$D751)</f>
        <v>#NUM!</v>
      </c>
      <c r="AP751" s="175" t="e">
        <f>('Raw data'!AO751/Shannon!$D751)*LN('Raw data'!AO751/Shannon!$D751)</f>
        <v>#NUM!</v>
      </c>
      <c r="AQ751" s="175" t="e">
        <f>('Raw data'!AP751/Shannon!$D751)*LN('Raw data'!AP751/Shannon!$D751)</f>
        <v>#NUM!</v>
      </c>
      <c r="AR751" s="175" t="e">
        <f>('Raw data'!AQ751/Shannon!$D751)*LN('Raw data'!AQ751/Shannon!$D751)</f>
        <v>#NUM!</v>
      </c>
      <c r="AS751" s="175" t="e">
        <f>('Raw data'!AR751/Shannon!$D751)*LN('Raw data'!AR751/Shannon!$D751)</f>
        <v>#NUM!</v>
      </c>
      <c r="AT751" s="175" t="e">
        <f>('Raw data'!AS751/Shannon!$D751)*LN('Raw data'!AS751/Shannon!$D751)</f>
        <v>#NUM!</v>
      </c>
      <c r="AU751" s="175" t="e">
        <f>('Raw data'!AT751/Shannon!$D751)*LN('Raw data'!AT751/Shannon!$D751)</f>
        <v>#NUM!</v>
      </c>
      <c r="AV751" s="175">
        <f>('Raw data'!AU751/Shannon!$D751)*LN('Raw data'!AU751/Shannon!$D751)</f>
        <v>-1.5632029612422188E-2</v>
      </c>
      <c r="AW751" s="175" t="e">
        <f>('Raw data'!AV751/Shannon!$D751)*LN('Raw data'!AV751/Shannon!$D751)</f>
        <v>#NUM!</v>
      </c>
      <c r="AX751" s="175">
        <f>('Raw data'!AW751/Shannon!$D751)*LN('Raw data'!AW751/Shannon!$D751)</f>
        <v>-1.5632029612422188E-2</v>
      </c>
      <c r="AY751" s="175" t="e">
        <f>('Raw data'!AX751/Shannon!$D751)*LN('Raw data'!AX751/Shannon!$D751)</f>
        <v>#NUM!</v>
      </c>
      <c r="AZ751" s="175" t="e">
        <f>('Raw data'!AY751/Shannon!$D751)*LN('Raw data'!AY751/Shannon!$D751)</f>
        <v>#NUM!</v>
      </c>
      <c r="BA751" s="175" t="e">
        <f>('Raw data'!AZ751/Shannon!$D751)*LN('Raw data'!AZ751/Shannon!$D751)</f>
        <v>#NUM!</v>
      </c>
      <c r="BB751" s="175" t="e">
        <f>('Raw data'!BA751/Shannon!$D751)*LN('Raw data'!BA751/Shannon!$D751)</f>
        <v>#NUM!</v>
      </c>
      <c r="BC751" s="175" t="e">
        <f>('Raw data'!BB751/Shannon!$D751)*LN('Raw data'!BB751/Shannon!$D751)</f>
        <v>#NUM!</v>
      </c>
      <c r="BD751" s="175" t="e">
        <f>('Raw data'!BC751/Shannon!$D751)*LN('Raw data'!BC751/Shannon!$D751)</f>
        <v>#NUM!</v>
      </c>
      <c r="BE751" s="175" t="e">
        <f>('Raw data'!BD751/Shannon!$D751)*LN('Raw data'!BD751/Shannon!$D751)</f>
        <v>#NUM!</v>
      </c>
      <c r="BF751" s="175" t="e">
        <f>('Raw data'!BE751/Shannon!$D751)*LN('Raw data'!BE751/Shannon!$D751)</f>
        <v>#NUM!</v>
      </c>
      <c r="BG751" s="175" t="e">
        <f>('Raw data'!BF751/Shannon!$D751)*LN('Raw data'!BF751/Shannon!$D751)</f>
        <v>#NUM!</v>
      </c>
      <c r="BH751" s="175" t="e">
        <f>('Raw data'!BG751/Shannon!$D751)*LN('Raw data'!BG751/Shannon!$D751)</f>
        <v>#NUM!</v>
      </c>
      <c r="BI751" s="175" t="e">
        <f>('Raw data'!BH751/Shannon!$D751)*LN('Raw data'!BH751/Shannon!$D751)</f>
        <v>#NUM!</v>
      </c>
      <c r="BJ751" s="175">
        <f>('Raw data'!BI751/Shannon!$D751)*LN('Raw data'!BI751/Shannon!$D751)</f>
        <v>-2.7615916169265717E-2</v>
      </c>
      <c r="BK751" s="175">
        <f>('Raw data'!BJ751/Shannon!$D751)*LN('Raw data'!BJ751/Shannon!$D751)</f>
        <v>-3.8222833926728858E-2</v>
      </c>
      <c r="BL751" s="175" t="e">
        <f>('Raw data'!BK751/Shannon!$D751)*LN('Raw data'!BK751/Shannon!$D751)</f>
        <v>#NUM!</v>
      </c>
      <c r="BM751" s="175" t="e">
        <f>('Raw data'!BL751/Shannon!$D751)*LN('Raw data'!BL751/Shannon!$D751)</f>
        <v>#NUM!</v>
      </c>
      <c r="BN751" s="175" t="e">
        <f>('Raw data'!BM751/Shannon!$D751)*LN('Raw data'!BM751/Shannon!$D751)</f>
        <v>#NUM!</v>
      </c>
      <c r="BO751" s="175" t="e">
        <f>('Raw data'!BN751/Shannon!$D751)*LN('Raw data'!BN751/Shannon!$D751)</f>
        <v>#NUM!</v>
      </c>
      <c r="BP751" s="175" t="e">
        <f>('Raw data'!BO751/Shannon!$D751)*LN('Raw data'!BO751/Shannon!$D751)</f>
        <v>#NUM!</v>
      </c>
      <c r="BQ751" s="175" t="e">
        <f>('Raw data'!BP751/Shannon!$D751)*LN('Raw data'!BP751/Shannon!$D751)</f>
        <v>#NUM!</v>
      </c>
      <c r="BR751" s="175" t="e">
        <f>('Raw data'!BQ751/Shannon!$D751)*LN('Raw data'!BQ751/Shannon!$D751)</f>
        <v>#NUM!</v>
      </c>
      <c r="BS751" s="175">
        <f>('Raw data'!BR751/Shannon!$D751)*LN('Raw data'!BR751/Shannon!$D751)</f>
        <v>-9.5725951571746987E-2</v>
      </c>
      <c r="BT751" s="175" t="e">
        <f>('Raw data'!BS751/Shannon!$D751)*LN('Raw data'!BS751/Shannon!$D751)</f>
        <v>#NUM!</v>
      </c>
      <c r="BU751" s="175">
        <f>('Raw data'!BT751/Shannon!$D751)*LN('Raw data'!BT751/Shannon!$D751)</f>
        <v>-3.8222833926728858E-2</v>
      </c>
      <c r="BV751" s="175" t="e">
        <f>('Raw data'!BU751/Shannon!$D751)*LN('Raw data'!BU751/Shannon!$D751)</f>
        <v>#NUM!</v>
      </c>
      <c r="BW751" s="175" t="e">
        <f>('Raw data'!BV751/Shannon!$D751)*LN('Raw data'!BV751/Shannon!$D751)</f>
        <v>#NUM!</v>
      </c>
      <c r="BX751" s="175" t="e">
        <f>('Raw data'!BW751/Shannon!$D751)*LN('Raw data'!BW751/Shannon!$D751)</f>
        <v>#NUM!</v>
      </c>
      <c r="BY751" s="175" t="e">
        <f>('Raw data'!BX751/Shannon!$D751)*LN('Raw data'!BX751/Shannon!$D751)</f>
        <v>#NUM!</v>
      </c>
      <c r="BZ751" s="175" t="e">
        <f>('Raw data'!BY751/Shannon!$D751)*LN('Raw data'!BY751/Shannon!$D751)</f>
        <v>#NUM!</v>
      </c>
      <c r="CA751" s="175" t="e">
        <f>('Raw data'!BZ751/Shannon!$D751)*LN('Raw data'!BZ751/Shannon!$D751)</f>
        <v>#NUM!</v>
      </c>
      <c r="CB751" s="175" t="e">
        <f>('Raw data'!CA751/Shannon!$D751)*LN('Raw data'!CA751/Shannon!$D751)</f>
        <v>#NUM!</v>
      </c>
      <c r="CC751" s="175" t="e">
        <f>('Raw data'!CB751/Shannon!$D751)*LN('Raw data'!CB751/Shannon!$D751)</f>
        <v>#NUM!</v>
      </c>
      <c r="CD751" s="175" t="e">
        <f>('Raw data'!CC751/Shannon!$D751)*LN('Raw data'!CC751/Shannon!$D751)</f>
        <v>#NUM!</v>
      </c>
      <c r="CF751" s="176">
        <f t="shared" si="11"/>
        <v>1.4831091696440211</v>
      </c>
      <c r="CG751" s="175"/>
      <c r="CH751" s="175"/>
      <c r="CI751" s="175"/>
      <c r="CJ751" s="175">
        <v>-0.28218393545046266</v>
      </c>
      <c r="CK751" s="175"/>
      <c r="CL751" s="175"/>
      <c r="CM751" s="175"/>
      <c r="CN751" s="175"/>
      <c r="CO751" s="175"/>
      <c r="CP751" s="175"/>
      <c r="CQ751" s="175"/>
      <c r="CR751" s="175"/>
      <c r="CS751" s="175"/>
      <c r="CT751" s="175"/>
      <c r="CU751" s="175"/>
      <c r="CV751" s="175">
        <v>-0.26134360949211038</v>
      </c>
      <c r="CW751" s="175"/>
      <c r="CX751" s="175"/>
      <c r="CY751" s="175"/>
      <c r="CZ751" s="175"/>
      <c r="DA751" s="175"/>
      <c r="DB751" s="175"/>
      <c r="DC751" s="175"/>
      <c r="DD751" s="175"/>
      <c r="DE751" s="175"/>
      <c r="DF751" s="175"/>
      <c r="DG751" s="175">
        <v>-0.31861014685316674</v>
      </c>
      <c r="DH751" s="175">
        <v>-0.36384597085655507</v>
      </c>
      <c r="DI751" s="175"/>
      <c r="DJ751" s="175"/>
      <c r="DK751" s="175">
        <v>-0.16002269767088731</v>
      </c>
      <c r="DL751" s="175"/>
      <c r="DM751" s="175"/>
      <c r="DN751" s="175"/>
      <c r="DO751" s="175"/>
      <c r="DP751" s="175"/>
      <c r="DQ751" s="175"/>
      <c r="DR751" s="175"/>
      <c r="DS751" s="175"/>
      <c r="DT751" s="175"/>
      <c r="DU751" s="175"/>
      <c r="DV751" s="175"/>
      <c r="DW751" s="175"/>
      <c r="DX751" s="175"/>
      <c r="DY751" s="175"/>
      <c r="DZ751" s="175">
        <v>-1.5632029612422188E-2</v>
      </c>
      <c r="EA751" s="175"/>
      <c r="EB751" s="175">
        <v>-1.5632029612422188E-2</v>
      </c>
      <c r="EC751" s="175"/>
      <c r="ED751" s="175"/>
      <c r="EE751" s="175"/>
      <c r="EF751" s="175"/>
      <c r="EG751" s="175"/>
      <c r="EH751" s="175"/>
      <c r="EI751" s="175"/>
      <c r="EJ751" s="175"/>
      <c r="EK751" s="175"/>
      <c r="EL751" s="175"/>
      <c r="EM751" s="175"/>
      <c r="EN751" s="175">
        <v>-2.7615916169265717E-2</v>
      </c>
      <c r="EO751" s="175">
        <v>-3.8222833926728858E-2</v>
      </c>
      <c r="EP751" s="175"/>
      <c r="EQ751" s="175"/>
      <c r="ER751" s="175"/>
      <c r="ES751" s="175"/>
      <c r="ET751" s="175"/>
      <c r="EU751" s="175"/>
      <c r="EV751" s="175"/>
      <c r="EW751" s="175">
        <v>-9.5725951571746987E-2</v>
      </c>
      <c r="EX751" s="175"/>
      <c r="EY751" s="175">
        <v>-3.8222833926728858E-2</v>
      </c>
      <c r="EZ751" s="175"/>
      <c r="FA751" s="175"/>
      <c r="FB751" s="175"/>
      <c r="FC751" s="175"/>
      <c r="FD751" s="175"/>
      <c r="FE751" s="175"/>
      <c r="FF751" s="175"/>
      <c r="FG751" s="175"/>
      <c r="FH751" s="175"/>
    </row>
    <row r="752" spans="2:164" x14ac:dyDescent="0.2">
      <c r="B752" s="13">
        <v>50</v>
      </c>
      <c r="C752" s="14">
        <v>15</v>
      </c>
      <c r="D752">
        <f>SUM('Raw data'!D752:CC752)</f>
        <v>283</v>
      </c>
      <c r="E752" s="175" t="e">
        <f>('Raw data'!D752/Shannon!$D752)*LN('Raw data'!D752/Shannon!$D752)</f>
        <v>#NUM!</v>
      </c>
      <c r="F752" s="175" t="e">
        <f>('Raw data'!E752/Shannon!$D752)*LN('Raw data'!E752/Shannon!$D752)</f>
        <v>#NUM!</v>
      </c>
      <c r="G752" s="175" t="e">
        <f>('Raw data'!F752/Shannon!$D752)*LN('Raw data'!F752/Shannon!$D752)</f>
        <v>#NUM!</v>
      </c>
      <c r="H752" s="175" t="e">
        <f>('Raw data'!G752/Shannon!$D752)*LN('Raw data'!G752/Shannon!$D752)</f>
        <v>#NUM!</v>
      </c>
      <c r="I752" s="175" t="e">
        <f>('Raw data'!H752/Shannon!$D752)*LN('Raw data'!H752/Shannon!$D752)</f>
        <v>#NUM!</v>
      </c>
      <c r="J752" s="175" t="e">
        <f>('Raw data'!I752/Shannon!$D752)*LN('Raw data'!I752/Shannon!$D752)</f>
        <v>#NUM!</v>
      </c>
      <c r="K752" s="175" t="e">
        <f>('Raw data'!J752/Shannon!$D752)*LN('Raw data'!J752/Shannon!$D752)</f>
        <v>#NUM!</v>
      </c>
      <c r="L752" s="175" t="e">
        <f>('Raw data'!K752/Shannon!$D752)*LN('Raw data'!K752/Shannon!$D752)</f>
        <v>#NUM!</v>
      </c>
      <c r="M752" s="175" t="e">
        <f>('Raw data'!L752/Shannon!$D752)*LN('Raw data'!L752/Shannon!$D752)</f>
        <v>#NUM!</v>
      </c>
      <c r="N752" s="175" t="e">
        <f>('Raw data'!M752/Shannon!$D752)*LN('Raw data'!M752/Shannon!$D752)</f>
        <v>#NUM!</v>
      </c>
      <c r="O752" s="175" t="e">
        <f>('Raw data'!N752/Shannon!$D752)*LN('Raw data'!N752/Shannon!$D752)</f>
        <v>#NUM!</v>
      </c>
      <c r="P752" s="175" t="e">
        <f>('Raw data'!O752/Shannon!$D752)*LN('Raw data'!O752/Shannon!$D752)</f>
        <v>#NUM!</v>
      </c>
      <c r="Q752" s="175" t="e">
        <f>('Raw data'!P752/Shannon!$D752)*LN('Raw data'!P752/Shannon!$D752)</f>
        <v>#NUM!</v>
      </c>
      <c r="R752" s="175">
        <f>('Raw data'!Q752/Shannon!$D752)*LN('Raw data'!Q752/Shannon!$D752)</f>
        <v>-0.23356737912894004</v>
      </c>
      <c r="S752" s="175" t="e">
        <f>('Raw data'!R752/Shannon!$D752)*LN('Raw data'!R752/Shannon!$D752)</f>
        <v>#NUM!</v>
      </c>
      <c r="T752" s="175" t="e">
        <f>('Raw data'!S752/Shannon!$D752)*LN('Raw data'!S752/Shannon!$D752)</f>
        <v>#NUM!</v>
      </c>
      <c r="U752" s="175" t="e">
        <f>('Raw data'!T752/Shannon!$D752)*LN('Raw data'!T752/Shannon!$D752)</f>
        <v>#NUM!</v>
      </c>
      <c r="V752" s="175" t="e">
        <f>('Raw data'!U752/Shannon!$D752)*LN('Raw data'!U752/Shannon!$D752)</f>
        <v>#NUM!</v>
      </c>
      <c r="W752" s="175" t="e">
        <f>('Raw data'!V752/Shannon!$D752)*LN('Raw data'!V752/Shannon!$D752)</f>
        <v>#NUM!</v>
      </c>
      <c r="X752" s="175" t="e">
        <f>('Raw data'!W752/Shannon!$D752)*LN('Raw data'!W752/Shannon!$D752)</f>
        <v>#NUM!</v>
      </c>
      <c r="Y752" s="175" t="e">
        <f>('Raw data'!X752/Shannon!$D752)*LN('Raw data'!X752/Shannon!$D752)</f>
        <v>#NUM!</v>
      </c>
      <c r="Z752" s="175" t="e">
        <f>('Raw data'!Y752/Shannon!$D752)*LN('Raw data'!Y752/Shannon!$D752)</f>
        <v>#NUM!</v>
      </c>
      <c r="AA752" s="175" t="e">
        <f>('Raw data'!Z752/Shannon!$D752)*LN('Raw data'!Z752/Shannon!$D752)</f>
        <v>#NUM!</v>
      </c>
      <c r="AB752" s="175">
        <f>('Raw data'!AA752/Shannon!$D752)*LN('Raw data'!AA752/Shannon!$D752)</f>
        <v>-3.4998584573026799E-2</v>
      </c>
      <c r="AC752" s="175">
        <f>('Raw data'!AB752/Shannon!$D752)*LN('Raw data'!AB752/Shannon!$D752)</f>
        <v>-1.9948575610046777E-2</v>
      </c>
      <c r="AD752" s="175" t="e">
        <f>('Raw data'!AC752/Shannon!$D752)*LN('Raw data'!AC752/Shannon!$D752)</f>
        <v>#NUM!</v>
      </c>
      <c r="AE752" s="175" t="e">
        <f>('Raw data'!AD752/Shannon!$D752)*LN('Raw data'!AD752/Shannon!$D752)</f>
        <v>#NUM!</v>
      </c>
      <c r="AF752" s="175" t="e">
        <f>('Raw data'!AE752/Shannon!$D752)*LN('Raw data'!AE752/Shannon!$D752)</f>
        <v>#NUM!</v>
      </c>
      <c r="AG752" s="175">
        <f>('Raw data'!AF752/Shannon!$D752)*LN('Raw data'!AF752/Shannon!$D752)</f>
        <v>-0.14872598569749718</v>
      </c>
      <c r="AH752" s="175" t="e">
        <f>('Raw data'!AG752/Shannon!$D752)*LN('Raw data'!AG752/Shannon!$D752)</f>
        <v>#NUM!</v>
      </c>
      <c r="AI752" s="175" t="e">
        <f>('Raw data'!AH752/Shannon!$D752)*LN('Raw data'!AH752/Shannon!$D752)</f>
        <v>#NUM!</v>
      </c>
      <c r="AJ752" s="175" t="e">
        <f>('Raw data'!AI752/Shannon!$D752)*LN('Raw data'!AI752/Shannon!$D752)</f>
        <v>#NUM!</v>
      </c>
      <c r="AK752" s="175" t="e">
        <f>('Raw data'!AJ752/Shannon!$D752)*LN('Raw data'!AJ752/Shannon!$D752)</f>
        <v>#NUM!</v>
      </c>
      <c r="AL752" s="175" t="e">
        <f>('Raw data'!AK752/Shannon!$D752)*LN('Raw data'!AK752/Shannon!$D752)</f>
        <v>#NUM!</v>
      </c>
      <c r="AM752" s="175" t="e">
        <f>('Raw data'!AL752/Shannon!$D752)*LN('Raw data'!AL752/Shannon!$D752)</f>
        <v>#NUM!</v>
      </c>
      <c r="AN752" s="175" t="e">
        <f>('Raw data'!AM752/Shannon!$D752)*LN('Raw data'!AM752/Shannon!$D752)</f>
        <v>#NUM!</v>
      </c>
      <c r="AO752" s="175" t="e">
        <f>('Raw data'!AN752/Shannon!$D752)*LN('Raw data'!AN752/Shannon!$D752)</f>
        <v>#NUM!</v>
      </c>
      <c r="AP752" s="175" t="e">
        <f>('Raw data'!AO752/Shannon!$D752)*LN('Raw data'!AO752/Shannon!$D752)</f>
        <v>#NUM!</v>
      </c>
      <c r="AQ752" s="175" t="e">
        <f>('Raw data'!AP752/Shannon!$D752)*LN('Raw data'!AP752/Shannon!$D752)</f>
        <v>#NUM!</v>
      </c>
      <c r="AR752" s="175" t="e">
        <f>('Raw data'!AQ752/Shannon!$D752)*LN('Raw data'!AQ752/Shannon!$D752)</f>
        <v>#NUM!</v>
      </c>
      <c r="AS752" s="175" t="e">
        <f>('Raw data'!AR752/Shannon!$D752)*LN('Raw data'!AR752/Shannon!$D752)</f>
        <v>#NUM!</v>
      </c>
      <c r="AT752" s="175" t="e">
        <f>('Raw data'!AS752/Shannon!$D752)*LN('Raw data'!AS752/Shannon!$D752)</f>
        <v>#NUM!</v>
      </c>
      <c r="AU752" s="175" t="e">
        <f>('Raw data'!AT752/Shannon!$D752)*LN('Raw data'!AT752/Shannon!$D752)</f>
        <v>#NUM!</v>
      </c>
      <c r="AV752" s="175" t="e">
        <f>('Raw data'!AU752/Shannon!$D752)*LN('Raw data'!AU752/Shannon!$D752)</f>
        <v>#NUM!</v>
      </c>
      <c r="AW752" s="175" t="e">
        <f>('Raw data'!AV752/Shannon!$D752)*LN('Raw data'!AV752/Shannon!$D752)</f>
        <v>#NUM!</v>
      </c>
      <c r="AX752" s="175" t="e">
        <f>('Raw data'!AW752/Shannon!$D752)*LN('Raw data'!AW752/Shannon!$D752)</f>
        <v>#NUM!</v>
      </c>
      <c r="AY752" s="175" t="e">
        <f>('Raw data'!AX752/Shannon!$D752)*LN('Raw data'!AX752/Shannon!$D752)</f>
        <v>#NUM!</v>
      </c>
      <c r="AZ752" s="175" t="e">
        <f>('Raw data'!AY752/Shannon!$D752)*LN('Raw data'!AY752/Shannon!$D752)</f>
        <v>#NUM!</v>
      </c>
      <c r="BA752" s="175" t="e">
        <f>('Raw data'!AZ752/Shannon!$D752)*LN('Raw data'!AZ752/Shannon!$D752)</f>
        <v>#NUM!</v>
      </c>
      <c r="BB752" s="175" t="e">
        <f>('Raw data'!BA752/Shannon!$D752)*LN('Raw data'!BA752/Shannon!$D752)</f>
        <v>#NUM!</v>
      </c>
      <c r="BC752" s="175" t="e">
        <f>('Raw data'!BB752/Shannon!$D752)*LN('Raw data'!BB752/Shannon!$D752)</f>
        <v>#NUM!</v>
      </c>
      <c r="BD752" s="175" t="e">
        <f>('Raw data'!BC752/Shannon!$D752)*LN('Raw data'!BC752/Shannon!$D752)</f>
        <v>#NUM!</v>
      </c>
      <c r="BE752" s="175" t="e">
        <f>('Raw data'!BD752/Shannon!$D752)*LN('Raw data'!BD752/Shannon!$D752)</f>
        <v>#NUM!</v>
      </c>
      <c r="BF752" s="175" t="e">
        <f>('Raw data'!BE752/Shannon!$D752)*LN('Raw data'!BE752/Shannon!$D752)</f>
        <v>#NUM!</v>
      </c>
      <c r="BG752" s="175" t="e">
        <f>('Raw data'!BF752/Shannon!$D752)*LN('Raw data'!BF752/Shannon!$D752)</f>
        <v>#NUM!</v>
      </c>
      <c r="BH752" s="175" t="e">
        <f>('Raw data'!BG752/Shannon!$D752)*LN('Raw data'!BG752/Shannon!$D752)</f>
        <v>#NUM!</v>
      </c>
      <c r="BI752" s="175" t="e">
        <f>('Raw data'!BH752/Shannon!$D752)*LN('Raw data'!BH752/Shannon!$D752)</f>
        <v>#NUM!</v>
      </c>
      <c r="BJ752" s="175">
        <f>('Raw data'!BI752/Shannon!$D752)*LN('Raw data'!BI752/Shannon!$D752)</f>
        <v>-0.10966078050446347</v>
      </c>
      <c r="BK752" s="175" t="e">
        <f>('Raw data'!BJ752/Shannon!$D752)*LN('Raw data'!BJ752/Shannon!$D752)</f>
        <v>#NUM!</v>
      </c>
      <c r="BL752" s="175" t="e">
        <f>('Raw data'!BK752/Shannon!$D752)*LN('Raw data'!BK752/Shannon!$D752)</f>
        <v>#NUM!</v>
      </c>
      <c r="BM752" s="175">
        <f>('Raw data'!BL752/Shannon!$D752)*LN('Raw data'!BL752/Shannon!$D752)</f>
        <v>-1.9948575610046777E-2</v>
      </c>
      <c r="BN752" s="175" t="e">
        <f>('Raw data'!BM752/Shannon!$D752)*LN('Raw data'!BM752/Shannon!$D752)</f>
        <v>#NUM!</v>
      </c>
      <c r="BO752" s="175" t="e">
        <f>('Raw data'!BN752/Shannon!$D752)*LN('Raw data'!BN752/Shannon!$D752)</f>
        <v>#NUM!</v>
      </c>
      <c r="BP752" s="175" t="e">
        <f>('Raw data'!BO752/Shannon!$D752)*LN('Raw data'!BO752/Shannon!$D752)</f>
        <v>#NUM!</v>
      </c>
      <c r="BQ752" s="175">
        <f>('Raw data'!BP752/Shannon!$D752)*LN('Raw data'!BP752/Shannon!$D752)</f>
        <v>-6.0200035851920096E-2</v>
      </c>
      <c r="BR752" s="175">
        <f>('Raw data'!BQ752/Shannon!$D752)*LN('Raw data'!BQ752/Shannon!$D752)</f>
        <v>-1.9948575610046777E-2</v>
      </c>
      <c r="BS752" s="175">
        <f>('Raw data'!BR752/Shannon!$D752)*LN('Raw data'!BR752/Shannon!$D752)</f>
        <v>-0.2143614021886075</v>
      </c>
      <c r="BT752" s="175" t="e">
        <f>('Raw data'!BS752/Shannon!$D752)*LN('Raw data'!BS752/Shannon!$D752)</f>
        <v>#NUM!</v>
      </c>
      <c r="BU752" s="175">
        <f>('Raw data'!BT752/Shannon!$D752)*LN('Raw data'!BT752/Shannon!$D752)</f>
        <v>-4.8199660165814076E-2</v>
      </c>
      <c r="BV752" s="175" t="e">
        <f>('Raw data'!BU752/Shannon!$D752)*LN('Raw data'!BU752/Shannon!$D752)</f>
        <v>#NUM!</v>
      </c>
      <c r="BW752" s="175">
        <f>('Raw data'!BV752/Shannon!$D752)*LN('Raw data'!BV752/Shannon!$D752)</f>
        <v>-3.4998584573026799E-2</v>
      </c>
      <c r="BX752" s="175">
        <f>('Raw data'!BW752/Shannon!$D752)*LN('Raw data'!BW752/Shannon!$D752)</f>
        <v>-6.0200035851920096E-2</v>
      </c>
      <c r="BY752" s="175" t="e">
        <f>('Raw data'!BX752/Shannon!$D752)*LN('Raw data'!BX752/Shannon!$D752)</f>
        <v>#NUM!</v>
      </c>
      <c r="BZ752" s="175">
        <f>('Raw data'!BY752/Shannon!$D752)*LN('Raw data'!BY752/Shannon!$D752)</f>
        <v>-0.13401584089845531</v>
      </c>
      <c r="CA752" s="175" t="e">
        <f>('Raw data'!BZ752/Shannon!$D752)*LN('Raw data'!BZ752/Shannon!$D752)</f>
        <v>#NUM!</v>
      </c>
      <c r="CB752" s="175" t="e">
        <f>('Raw data'!CA752/Shannon!$D752)*LN('Raw data'!CA752/Shannon!$D752)</f>
        <v>#NUM!</v>
      </c>
      <c r="CC752" s="175" t="e">
        <f>('Raw data'!CB752/Shannon!$D752)*LN('Raw data'!CB752/Shannon!$D752)</f>
        <v>#NUM!</v>
      </c>
      <c r="CD752" s="175" t="e">
        <f>('Raw data'!CC752/Shannon!$D752)*LN('Raw data'!CC752/Shannon!$D752)</f>
        <v>#NUM!</v>
      </c>
      <c r="CF752" s="176">
        <f t="shared" si="11"/>
        <v>0.56684988112402102</v>
      </c>
      <c r="CG752" s="175"/>
      <c r="CH752" s="175"/>
      <c r="CI752" s="175"/>
      <c r="CJ752" s="175"/>
      <c r="CK752" s="175"/>
      <c r="CL752" s="175"/>
      <c r="CM752" s="175"/>
      <c r="CN752" s="175"/>
      <c r="CO752" s="175"/>
      <c r="CP752" s="175"/>
      <c r="CQ752" s="175"/>
      <c r="CR752" s="175"/>
      <c r="CS752" s="175"/>
      <c r="CT752" s="175"/>
      <c r="CU752" s="175"/>
      <c r="CV752" s="175">
        <v>-0.23356737912894004</v>
      </c>
      <c r="CW752" s="175"/>
      <c r="CX752" s="175"/>
      <c r="CY752" s="175"/>
      <c r="CZ752" s="175"/>
      <c r="DA752" s="175"/>
      <c r="DB752" s="175"/>
      <c r="DC752" s="175"/>
      <c r="DD752" s="175"/>
      <c r="DE752" s="175"/>
      <c r="DF752" s="175">
        <v>-3.4998584573026799E-2</v>
      </c>
      <c r="DG752" s="175">
        <v>-1.9948575610046777E-2</v>
      </c>
      <c r="DH752" s="175"/>
      <c r="DI752" s="175"/>
      <c r="DJ752" s="175"/>
      <c r="DK752" s="175">
        <v>-0.14872598569749718</v>
      </c>
      <c r="DL752" s="175"/>
      <c r="DM752" s="175"/>
      <c r="DN752" s="175"/>
      <c r="DO752" s="175"/>
      <c r="DP752" s="175"/>
      <c r="DQ752" s="175"/>
      <c r="DR752" s="175"/>
      <c r="DS752" s="175"/>
      <c r="DT752" s="175"/>
      <c r="DU752" s="175"/>
      <c r="DV752" s="175"/>
      <c r="DW752" s="175"/>
      <c r="DX752" s="175"/>
      <c r="DY752" s="175"/>
      <c r="DZ752" s="175"/>
      <c r="EA752" s="175"/>
      <c r="EB752" s="175"/>
      <c r="EC752" s="175"/>
      <c r="ED752" s="175"/>
      <c r="EE752" s="175"/>
      <c r="EF752" s="175"/>
      <c r="EG752" s="175"/>
      <c r="EH752" s="175"/>
      <c r="EI752" s="175"/>
      <c r="EJ752" s="175"/>
      <c r="EK752" s="175"/>
      <c r="EL752" s="175"/>
      <c r="EM752" s="175"/>
      <c r="EN752" s="175">
        <v>-0.10966078050446347</v>
      </c>
      <c r="EO752" s="175"/>
      <c r="EP752" s="175"/>
      <c r="EQ752" s="175">
        <v>-1.9948575610046777E-2</v>
      </c>
      <c r="ER752" s="175"/>
      <c r="ES752" s="175"/>
      <c r="ET752" s="175"/>
      <c r="EU752" s="175">
        <v>-6.0200035851920096E-2</v>
      </c>
      <c r="EV752" s="175">
        <v>-1.9948575610046777E-2</v>
      </c>
      <c r="EW752" s="175">
        <v>-0.2143614021886075</v>
      </c>
      <c r="EX752" s="175"/>
      <c r="EY752" s="175">
        <v>-4.8199660165814076E-2</v>
      </c>
      <c r="EZ752" s="175"/>
      <c r="FA752" s="175">
        <v>-3.4998584573026799E-2</v>
      </c>
      <c r="FB752" s="175">
        <v>-6.0200035851920096E-2</v>
      </c>
      <c r="FC752" s="175"/>
      <c r="FD752" s="175">
        <v>-0.13401584089845531</v>
      </c>
      <c r="FE752" s="175"/>
      <c r="FF752" s="175"/>
      <c r="FG752" s="175"/>
      <c r="FH752" s="175"/>
    </row>
    <row r="753" spans="2:164" x14ac:dyDescent="0.2">
      <c r="B753" s="13">
        <v>50</v>
      </c>
      <c r="C753" s="14">
        <v>16</v>
      </c>
      <c r="D753">
        <f>SUM('Raw data'!D753:CC753)</f>
        <v>4505</v>
      </c>
      <c r="E753" s="175" t="e">
        <f>('Raw data'!D753/Shannon!$D753)*LN('Raw data'!D753/Shannon!$D753)</f>
        <v>#NUM!</v>
      </c>
      <c r="F753" s="175" t="e">
        <f>('Raw data'!E753/Shannon!$D753)*LN('Raw data'!E753/Shannon!$D753)</f>
        <v>#NUM!</v>
      </c>
      <c r="G753" s="175" t="e">
        <f>('Raw data'!F753/Shannon!$D753)*LN('Raw data'!F753/Shannon!$D753)</f>
        <v>#NUM!</v>
      </c>
      <c r="H753" s="175" t="e">
        <f>('Raw data'!G753/Shannon!$D753)*LN('Raw data'!G753/Shannon!$D753)</f>
        <v>#NUM!</v>
      </c>
      <c r="I753" s="175" t="e">
        <f>('Raw data'!H753/Shannon!$D753)*LN('Raw data'!H753/Shannon!$D753)</f>
        <v>#NUM!</v>
      </c>
      <c r="J753" s="175" t="e">
        <f>('Raw data'!I753/Shannon!$D753)*LN('Raw data'!I753/Shannon!$D753)</f>
        <v>#NUM!</v>
      </c>
      <c r="K753" s="175" t="e">
        <f>('Raw data'!J753/Shannon!$D753)*LN('Raw data'!J753/Shannon!$D753)</f>
        <v>#NUM!</v>
      </c>
      <c r="L753" s="175" t="e">
        <f>('Raw data'!K753/Shannon!$D753)*LN('Raw data'!K753/Shannon!$D753)</f>
        <v>#NUM!</v>
      </c>
      <c r="M753" s="175" t="e">
        <f>('Raw data'!L753/Shannon!$D753)*LN('Raw data'!L753/Shannon!$D753)</f>
        <v>#NUM!</v>
      </c>
      <c r="N753" s="175" t="e">
        <f>('Raw data'!M753/Shannon!$D753)*LN('Raw data'!M753/Shannon!$D753)</f>
        <v>#NUM!</v>
      </c>
      <c r="O753" s="175" t="e">
        <f>('Raw data'!N753/Shannon!$D753)*LN('Raw data'!N753/Shannon!$D753)</f>
        <v>#NUM!</v>
      </c>
      <c r="P753" s="175" t="e">
        <f>('Raw data'!O753/Shannon!$D753)*LN('Raw data'!O753/Shannon!$D753)</f>
        <v>#NUM!</v>
      </c>
      <c r="Q753" s="175" t="e">
        <f>('Raw data'!P753/Shannon!$D753)*LN('Raw data'!P753/Shannon!$D753)</f>
        <v>#NUM!</v>
      </c>
      <c r="R753" s="175">
        <f>('Raw data'!Q753/Shannon!$D753)*LN('Raw data'!Q753/Shannon!$D753)</f>
        <v>-0.3398525182579249</v>
      </c>
      <c r="S753" s="175" t="e">
        <f>('Raw data'!R753/Shannon!$D753)*LN('Raw data'!R753/Shannon!$D753)</f>
        <v>#NUM!</v>
      </c>
      <c r="T753" s="175" t="e">
        <f>('Raw data'!S753/Shannon!$D753)*LN('Raw data'!S753/Shannon!$D753)</f>
        <v>#NUM!</v>
      </c>
      <c r="U753" s="175" t="e">
        <f>('Raw data'!T753/Shannon!$D753)*LN('Raw data'!T753/Shannon!$D753)</f>
        <v>#NUM!</v>
      </c>
      <c r="V753" s="175" t="e">
        <f>('Raw data'!U753/Shannon!$D753)*LN('Raw data'!U753/Shannon!$D753)</f>
        <v>#NUM!</v>
      </c>
      <c r="W753" s="175" t="e">
        <f>('Raw data'!V753/Shannon!$D753)*LN('Raw data'!V753/Shannon!$D753)</f>
        <v>#NUM!</v>
      </c>
      <c r="X753" s="175" t="e">
        <f>('Raw data'!W753/Shannon!$D753)*LN('Raw data'!W753/Shannon!$D753)</f>
        <v>#NUM!</v>
      </c>
      <c r="Y753" s="175" t="e">
        <f>('Raw data'!X753/Shannon!$D753)*LN('Raw data'!X753/Shannon!$D753)</f>
        <v>#NUM!</v>
      </c>
      <c r="Z753" s="175" t="e">
        <f>('Raw data'!Y753/Shannon!$D753)*LN('Raw data'!Y753/Shannon!$D753)</f>
        <v>#NUM!</v>
      </c>
      <c r="AA753" s="175" t="e">
        <f>('Raw data'!Z753/Shannon!$D753)*LN('Raw data'!Z753/Shannon!$D753)</f>
        <v>#NUM!</v>
      </c>
      <c r="AB753" s="175">
        <f>('Raw data'!AA753/Shannon!$D753)*LN('Raw data'!AA753/Shannon!$D753)</f>
        <v>-0.34990611422000328</v>
      </c>
      <c r="AC753" s="175">
        <f>('Raw data'!AB753/Shannon!$D753)*LN('Raw data'!AB753/Shannon!$D753)</f>
        <v>-0.35291378808727247</v>
      </c>
      <c r="AD753" s="175">
        <f>('Raw data'!AC753/Shannon!$D753)*LN('Raw data'!AC753/Shannon!$D753)</f>
        <v>-1.4687131380618144E-2</v>
      </c>
      <c r="AE753" s="175" t="e">
        <f>('Raw data'!AD753/Shannon!$D753)*LN('Raw data'!AD753/Shannon!$D753)</f>
        <v>#NUM!</v>
      </c>
      <c r="AF753" s="175" t="e">
        <f>('Raw data'!AE753/Shannon!$D753)*LN('Raw data'!AE753/Shannon!$D753)</f>
        <v>#NUM!</v>
      </c>
      <c r="AG753" s="175">
        <f>('Raw data'!AF753/Shannon!$D753)*LN('Raw data'!AF753/Shannon!$D753)</f>
        <v>-7.882122383592198E-2</v>
      </c>
      <c r="AH753" s="175" t="e">
        <f>('Raw data'!AG753/Shannon!$D753)*LN('Raw data'!AG753/Shannon!$D753)</f>
        <v>#NUM!</v>
      </c>
      <c r="AI753" s="175" t="e">
        <f>('Raw data'!AH753/Shannon!$D753)*LN('Raw data'!AH753/Shannon!$D753)</f>
        <v>#NUM!</v>
      </c>
      <c r="AJ753" s="175" t="e">
        <f>('Raw data'!AI753/Shannon!$D753)*LN('Raw data'!AI753/Shannon!$D753)</f>
        <v>#NUM!</v>
      </c>
      <c r="AK753" s="175" t="e">
        <f>('Raw data'!AJ753/Shannon!$D753)*LN('Raw data'!AJ753/Shannon!$D753)</f>
        <v>#NUM!</v>
      </c>
      <c r="AL753" s="175" t="e">
        <f>('Raw data'!AK753/Shannon!$D753)*LN('Raw data'!AK753/Shannon!$D753)</f>
        <v>#NUM!</v>
      </c>
      <c r="AM753" s="175" t="e">
        <f>('Raw data'!AL753/Shannon!$D753)*LN('Raw data'!AL753/Shannon!$D753)</f>
        <v>#NUM!</v>
      </c>
      <c r="AN753" s="175" t="e">
        <f>('Raw data'!AM753/Shannon!$D753)*LN('Raw data'!AM753/Shannon!$D753)</f>
        <v>#NUM!</v>
      </c>
      <c r="AO753" s="175" t="e">
        <f>('Raw data'!AN753/Shannon!$D753)*LN('Raw data'!AN753/Shannon!$D753)</f>
        <v>#NUM!</v>
      </c>
      <c r="AP753" s="175" t="e">
        <f>('Raw data'!AO753/Shannon!$D753)*LN('Raw data'!AO753/Shannon!$D753)</f>
        <v>#NUM!</v>
      </c>
      <c r="AQ753" s="175" t="e">
        <f>('Raw data'!AP753/Shannon!$D753)*LN('Raw data'!AP753/Shannon!$D753)</f>
        <v>#NUM!</v>
      </c>
      <c r="AR753" s="175" t="e">
        <f>('Raw data'!AQ753/Shannon!$D753)*LN('Raw data'!AQ753/Shannon!$D753)</f>
        <v>#NUM!</v>
      </c>
      <c r="AS753" s="175" t="e">
        <f>('Raw data'!AR753/Shannon!$D753)*LN('Raw data'!AR753/Shannon!$D753)</f>
        <v>#NUM!</v>
      </c>
      <c r="AT753" s="175" t="e">
        <f>('Raw data'!AS753/Shannon!$D753)*LN('Raw data'!AS753/Shannon!$D753)</f>
        <v>#NUM!</v>
      </c>
      <c r="AU753" s="175" t="e">
        <f>('Raw data'!AT753/Shannon!$D753)*LN('Raw data'!AT753/Shannon!$D753)</f>
        <v>#NUM!</v>
      </c>
      <c r="AV753" s="175" t="e">
        <f>('Raw data'!AU753/Shannon!$D753)*LN('Raw data'!AU753/Shannon!$D753)</f>
        <v>#NUM!</v>
      </c>
      <c r="AW753" s="175" t="e">
        <f>('Raw data'!AV753/Shannon!$D753)*LN('Raw data'!AV753/Shannon!$D753)</f>
        <v>#NUM!</v>
      </c>
      <c r="AX753" s="175">
        <f>('Raw data'!AW753/Shannon!$D753)*LN('Raw data'!AW753/Shannon!$D753)</f>
        <v>-1.8674679622735714E-3</v>
      </c>
      <c r="AY753" s="175" t="e">
        <f>('Raw data'!AX753/Shannon!$D753)*LN('Raw data'!AX753/Shannon!$D753)</f>
        <v>#NUM!</v>
      </c>
      <c r="AZ753" s="175" t="e">
        <f>('Raw data'!AY753/Shannon!$D753)*LN('Raw data'!AY753/Shannon!$D753)</f>
        <v>#NUM!</v>
      </c>
      <c r="BA753" s="175" t="e">
        <f>('Raw data'!AZ753/Shannon!$D753)*LN('Raw data'!AZ753/Shannon!$D753)</f>
        <v>#NUM!</v>
      </c>
      <c r="BB753" s="175" t="e">
        <f>('Raw data'!BA753/Shannon!$D753)*LN('Raw data'!BA753/Shannon!$D753)</f>
        <v>#NUM!</v>
      </c>
      <c r="BC753" s="175" t="e">
        <f>('Raw data'!BB753/Shannon!$D753)*LN('Raw data'!BB753/Shannon!$D753)</f>
        <v>#NUM!</v>
      </c>
      <c r="BD753" s="175" t="e">
        <f>('Raw data'!BC753/Shannon!$D753)*LN('Raw data'!BC753/Shannon!$D753)</f>
        <v>#NUM!</v>
      </c>
      <c r="BE753" s="175" t="e">
        <f>('Raw data'!BD753/Shannon!$D753)*LN('Raw data'!BD753/Shannon!$D753)</f>
        <v>#NUM!</v>
      </c>
      <c r="BF753" s="175" t="e">
        <f>('Raw data'!BE753/Shannon!$D753)*LN('Raw data'!BE753/Shannon!$D753)</f>
        <v>#NUM!</v>
      </c>
      <c r="BG753" s="175" t="e">
        <f>('Raw data'!BF753/Shannon!$D753)*LN('Raw data'!BF753/Shannon!$D753)</f>
        <v>#NUM!</v>
      </c>
      <c r="BH753" s="175" t="e">
        <f>('Raw data'!BG753/Shannon!$D753)*LN('Raw data'!BG753/Shannon!$D753)</f>
        <v>#NUM!</v>
      </c>
      <c r="BI753" s="175" t="e">
        <f>('Raw data'!BH753/Shannon!$D753)*LN('Raw data'!BH753/Shannon!$D753)</f>
        <v>#NUM!</v>
      </c>
      <c r="BJ753" s="175">
        <f>('Raw data'!BI753/Shannon!$D753)*LN('Raw data'!BI753/Shannon!$D753)</f>
        <v>-4.8708085780517175E-3</v>
      </c>
      <c r="BK753" s="175" t="e">
        <f>('Raw data'!BJ753/Shannon!$D753)*LN('Raw data'!BJ753/Shannon!$D753)</f>
        <v>#NUM!</v>
      </c>
      <c r="BL753" s="175" t="e">
        <f>('Raw data'!BK753/Shannon!$D753)*LN('Raw data'!BK753/Shannon!$D753)</f>
        <v>#NUM!</v>
      </c>
      <c r="BM753" s="175" t="e">
        <f>('Raw data'!BL753/Shannon!$D753)*LN('Raw data'!BL753/Shannon!$D753)</f>
        <v>#NUM!</v>
      </c>
      <c r="BN753" s="175" t="e">
        <f>('Raw data'!BM753/Shannon!$D753)*LN('Raw data'!BM753/Shannon!$D753)</f>
        <v>#NUM!</v>
      </c>
      <c r="BO753" s="175" t="e">
        <f>('Raw data'!BN753/Shannon!$D753)*LN('Raw data'!BN753/Shannon!$D753)</f>
        <v>#NUM!</v>
      </c>
      <c r="BP753" s="175" t="e">
        <f>('Raw data'!BO753/Shannon!$D753)*LN('Raw data'!BO753/Shannon!$D753)</f>
        <v>#NUM!</v>
      </c>
      <c r="BQ753" s="175" t="e">
        <f>('Raw data'!BP753/Shannon!$D753)*LN('Raw data'!BP753/Shannon!$D753)</f>
        <v>#NUM!</v>
      </c>
      <c r="BR753" s="175">
        <f>('Raw data'!BQ753/Shannon!$D753)*LN('Raw data'!BQ753/Shannon!$D753)</f>
        <v>-1.8674679622735714E-3</v>
      </c>
      <c r="BS753" s="175">
        <f>('Raw data'!BR753/Shannon!$D753)*LN('Raw data'!BR753/Shannon!$D753)</f>
        <v>-2.5024824723351685E-2</v>
      </c>
      <c r="BT753" s="175" t="e">
        <f>('Raw data'!BS753/Shannon!$D753)*LN('Raw data'!BS753/Shannon!$D753)</f>
        <v>#NUM!</v>
      </c>
      <c r="BU753" s="175" t="e">
        <f>('Raw data'!BT753/Shannon!$D753)*LN('Raw data'!BT753/Shannon!$D753)</f>
        <v>#NUM!</v>
      </c>
      <c r="BV753" s="175" t="e">
        <f>('Raw data'!BU753/Shannon!$D753)*LN('Raw data'!BU753/Shannon!$D753)</f>
        <v>#NUM!</v>
      </c>
      <c r="BW753" s="175" t="e">
        <f>('Raw data'!BV753/Shannon!$D753)*LN('Raw data'!BV753/Shannon!$D753)</f>
        <v>#NUM!</v>
      </c>
      <c r="BX753" s="175" t="e">
        <f>('Raw data'!BW753/Shannon!$D753)*LN('Raw data'!BW753/Shannon!$D753)</f>
        <v>#NUM!</v>
      </c>
      <c r="BY753" s="175" t="e">
        <f>('Raw data'!BX753/Shannon!$D753)*LN('Raw data'!BX753/Shannon!$D753)</f>
        <v>#NUM!</v>
      </c>
      <c r="BZ753" s="175">
        <f>('Raw data'!BY753/Shannon!$D753)*LN('Raw data'!BY753/Shannon!$D753)</f>
        <v>-6.2389778547591989E-3</v>
      </c>
      <c r="CA753" s="175" t="e">
        <f>('Raw data'!BZ753/Shannon!$D753)*LN('Raw data'!BZ753/Shannon!$D753)</f>
        <v>#NUM!</v>
      </c>
      <c r="CB753" s="175" t="e">
        <f>('Raw data'!CA753/Shannon!$D753)*LN('Raw data'!CA753/Shannon!$D753)</f>
        <v>#NUM!</v>
      </c>
      <c r="CC753" s="175" t="e">
        <f>('Raw data'!CB753/Shannon!$D753)*LN('Raw data'!CB753/Shannon!$D753)</f>
        <v>#NUM!</v>
      </c>
      <c r="CD753" s="175" t="e">
        <f>('Raw data'!CC753/Shannon!$D753)*LN('Raw data'!CC753/Shannon!$D753)</f>
        <v>#NUM!</v>
      </c>
      <c r="CF753" s="176">
        <f t="shared" si="11"/>
        <v>1.142919052322066</v>
      </c>
      <c r="CG753" s="175"/>
      <c r="CH753" s="175"/>
      <c r="CI753" s="175"/>
      <c r="CJ753" s="175"/>
      <c r="CK753" s="175"/>
      <c r="CL753" s="175"/>
      <c r="CM753" s="175"/>
      <c r="CN753" s="175"/>
      <c r="CO753" s="175"/>
      <c r="CP753" s="175"/>
      <c r="CQ753" s="175"/>
      <c r="CR753" s="175"/>
      <c r="CS753" s="175"/>
      <c r="CT753" s="175"/>
      <c r="CU753" s="175"/>
      <c r="CV753" s="175">
        <v>-0.3398525182579249</v>
      </c>
      <c r="CW753" s="175"/>
      <c r="CX753" s="175"/>
      <c r="CY753" s="175"/>
      <c r="CZ753" s="175"/>
      <c r="DA753" s="175"/>
      <c r="DB753" s="175"/>
      <c r="DC753" s="175"/>
      <c r="DD753" s="175"/>
      <c r="DE753" s="175"/>
      <c r="DF753" s="175">
        <v>-0.34990611422000328</v>
      </c>
      <c r="DG753" s="175">
        <v>-0.35291378808727247</v>
      </c>
      <c r="DH753" s="175">
        <v>-1.4687131380618144E-2</v>
      </c>
      <c r="DI753" s="175"/>
      <c r="DJ753" s="175"/>
      <c r="DK753" s="175">
        <v>-7.882122383592198E-2</v>
      </c>
      <c r="DL753" s="175"/>
      <c r="DM753" s="175"/>
      <c r="DN753" s="175"/>
      <c r="DO753" s="175"/>
      <c r="DP753" s="175"/>
      <c r="DQ753" s="175"/>
      <c r="DR753" s="175"/>
      <c r="DS753" s="175"/>
      <c r="DT753" s="175"/>
      <c r="DU753" s="175"/>
      <c r="DV753" s="175"/>
      <c r="DW753" s="175"/>
      <c r="DX753" s="175"/>
      <c r="DY753" s="175"/>
      <c r="DZ753" s="175"/>
      <c r="EA753" s="175"/>
      <c r="EB753" s="175">
        <v>-1.8674679622735714E-3</v>
      </c>
      <c r="EC753" s="175"/>
      <c r="ED753" s="175"/>
      <c r="EE753" s="175"/>
      <c r="EF753" s="175"/>
      <c r="EG753" s="175"/>
      <c r="EH753" s="175"/>
      <c r="EI753" s="175"/>
      <c r="EJ753" s="175"/>
      <c r="EK753" s="175"/>
      <c r="EL753" s="175"/>
      <c r="EM753" s="175"/>
      <c r="EN753" s="175">
        <v>-4.8708085780517175E-3</v>
      </c>
      <c r="EO753" s="175"/>
      <c r="EP753" s="175"/>
      <c r="EQ753" s="175"/>
      <c r="ER753" s="175"/>
      <c r="ES753" s="175"/>
      <c r="ET753" s="175"/>
      <c r="EU753" s="175"/>
      <c r="EV753" s="175">
        <v>-1.8674679622735714E-3</v>
      </c>
      <c r="EW753" s="175">
        <v>-2.5024824723351685E-2</v>
      </c>
      <c r="EX753" s="175"/>
      <c r="EY753" s="175"/>
      <c r="EZ753" s="175"/>
      <c r="FA753" s="175"/>
      <c r="FB753" s="175"/>
      <c r="FC753" s="175"/>
      <c r="FD753" s="175">
        <v>-6.2389778547591989E-3</v>
      </c>
      <c r="FE753" s="175"/>
      <c r="FF753" s="175"/>
      <c r="FG753" s="175"/>
      <c r="FH753" s="175"/>
    </row>
    <row r="754" spans="2:164" x14ac:dyDescent="0.2">
      <c r="E754" s="175"/>
      <c r="F754" s="175"/>
      <c r="G754" s="175"/>
      <c r="H754" s="175"/>
      <c r="I754" s="175"/>
      <c r="J754" s="175"/>
      <c r="K754" s="175"/>
      <c r="L754" s="175"/>
      <c r="M754" s="175"/>
      <c r="N754" s="175"/>
      <c r="O754" s="175"/>
      <c r="P754" s="175"/>
      <c r="Q754" s="175"/>
      <c r="R754" s="175"/>
      <c r="S754" s="175"/>
      <c r="T754" s="175"/>
      <c r="U754" s="175"/>
      <c r="V754" s="175"/>
      <c r="W754" s="175"/>
      <c r="X754" s="175"/>
      <c r="Y754" s="175"/>
      <c r="Z754" s="175"/>
      <c r="AA754" s="175"/>
      <c r="AB754" s="175"/>
      <c r="AC754" s="175"/>
      <c r="AD754" s="175"/>
      <c r="AE754" s="175"/>
      <c r="AF754" s="175"/>
      <c r="AG754" s="175"/>
      <c r="AH754" s="175"/>
      <c r="AI754" s="175"/>
      <c r="AJ754" s="175"/>
      <c r="AK754" s="175"/>
      <c r="AL754" s="175"/>
      <c r="AM754" s="175"/>
      <c r="AN754" s="175"/>
      <c r="AO754" s="175"/>
      <c r="AP754" s="175"/>
      <c r="AQ754" s="175"/>
      <c r="AR754" s="175"/>
      <c r="AS754" s="175"/>
      <c r="AT754" s="175"/>
      <c r="AU754" s="175"/>
      <c r="AV754" s="175"/>
      <c r="AW754" s="175"/>
      <c r="AX754" s="175"/>
      <c r="AY754" s="175"/>
      <c r="AZ754" s="175"/>
      <c r="BA754" s="175"/>
      <c r="BB754" s="175"/>
      <c r="BC754" s="175"/>
      <c r="BD754" s="175"/>
      <c r="BE754" s="175"/>
      <c r="BF754" s="175"/>
      <c r="BG754" s="175"/>
      <c r="BH754" s="175"/>
      <c r="BI754" s="175"/>
      <c r="BJ754" s="175"/>
      <c r="BK754" s="175"/>
      <c r="BL754" s="175"/>
      <c r="BM754" s="175"/>
      <c r="BN754" s="175"/>
      <c r="BO754" s="175"/>
      <c r="BP754" s="175"/>
      <c r="BQ754" s="175"/>
      <c r="BR754" s="175"/>
      <c r="BS754" s="175"/>
      <c r="BT754" s="175"/>
      <c r="BU754" s="175"/>
      <c r="BV754" s="175"/>
      <c r="BW754" s="175"/>
      <c r="BX754" s="175"/>
      <c r="BY754" s="175"/>
      <c r="BZ754" s="175"/>
      <c r="CA754" s="175"/>
      <c r="CB754" s="175"/>
      <c r="CC754" s="175"/>
      <c r="CD754" s="175"/>
    </row>
    <row r="755" spans="2:164" x14ac:dyDescent="0.2">
      <c r="E755" s="175"/>
      <c r="F755" s="175"/>
      <c r="G755" s="175"/>
      <c r="H755" s="175"/>
      <c r="I755" s="175"/>
      <c r="J755" s="175"/>
      <c r="K755" s="175"/>
      <c r="L755" s="175"/>
      <c r="M755" s="175"/>
      <c r="N755" s="175"/>
      <c r="O755" s="175"/>
      <c r="P755" s="175"/>
      <c r="Q755" s="175"/>
      <c r="R755" s="175"/>
      <c r="S755" s="175"/>
      <c r="T755" s="175"/>
      <c r="U755" s="175"/>
      <c r="V755" s="175"/>
      <c r="W755" s="175"/>
      <c r="X755" s="175"/>
      <c r="Y755" s="175"/>
      <c r="Z755" s="175"/>
      <c r="AA755" s="175"/>
      <c r="AB755" s="175"/>
      <c r="AC755" s="175"/>
      <c r="AD755" s="175"/>
      <c r="AE755" s="175"/>
      <c r="AF755" s="175"/>
      <c r="AG755" s="175"/>
      <c r="AH755" s="175"/>
      <c r="AI755" s="175"/>
      <c r="AJ755" s="175"/>
      <c r="AK755" s="175"/>
      <c r="AL755" s="175"/>
      <c r="AM755" s="175"/>
      <c r="AN755" s="175"/>
      <c r="AO755" s="175"/>
      <c r="AP755" s="175"/>
      <c r="AQ755" s="175"/>
      <c r="AR755" s="175"/>
      <c r="AS755" s="175"/>
      <c r="AT755" s="175"/>
      <c r="AU755" s="175"/>
      <c r="AV755" s="175"/>
      <c r="AW755" s="175"/>
      <c r="AX755" s="175"/>
      <c r="AY755" s="175"/>
      <c r="AZ755" s="175"/>
      <c r="BA755" s="175"/>
      <c r="BB755" s="175"/>
      <c r="BC755" s="175"/>
      <c r="BD755" s="175"/>
      <c r="BE755" s="175"/>
      <c r="BF755" s="175"/>
      <c r="BG755" s="175"/>
      <c r="BH755" s="175"/>
      <c r="BI755" s="175"/>
      <c r="BJ755" s="175"/>
      <c r="BK755" s="175"/>
      <c r="BL755" s="175"/>
      <c r="BM755" s="175"/>
      <c r="BN755" s="175"/>
      <c r="BO755" s="175"/>
      <c r="BP755" s="175"/>
      <c r="BQ755" s="175"/>
      <c r="BR755" s="175"/>
      <c r="BS755" s="175"/>
      <c r="BT755" s="175"/>
      <c r="BU755" s="175"/>
      <c r="BV755" s="175"/>
      <c r="BW755" s="175"/>
      <c r="BX755" s="175"/>
      <c r="BY755" s="175"/>
      <c r="BZ755" s="175"/>
      <c r="CA755" s="175"/>
      <c r="CB755" s="175"/>
      <c r="CC755" s="175"/>
      <c r="CD755" s="175"/>
    </row>
    <row r="756" spans="2:164" x14ac:dyDescent="0.2">
      <c r="E756" s="175"/>
      <c r="F756" s="175"/>
      <c r="G756" s="175"/>
      <c r="H756" s="175"/>
      <c r="I756" s="175"/>
      <c r="J756" s="175"/>
      <c r="K756" s="175"/>
      <c r="L756" s="175"/>
      <c r="M756" s="175"/>
      <c r="N756" s="175"/>
      <c r="O756" s="175"/>
      <c r="P756" s="175"/>
      <c r="Q756" s="175"/>
      <c r="R756" s="175"/>
      <c r="S756" s="175"/>
      <c r="T756" s="175"/>
      <c r="U756" s="175"/>
      <c r="V756" s="175"/>
      <c r="W756" s="175"/>
      <c r="X756" s="175"/>
      <c r="Y756" s="175"/>
      <c r="Z756" s="175"/>
      <c r="AA756" s="175"/>
      <c r="AB756" s="175"/>
      <c r="AC756" s="175"/>
      <c r="AD756" s="175"/>
      <c r="AE756" s="175"/>
      <c r="AF756" s="175"/>
      <c r="AG756" s="175"/>
      <c r="AH756" s="175"/>
      <c r="AI756" s="175"/>
      <c r="AJ756" s="175"/>
      <c r="AK756" s="175"/>
      <c r="AL756" s="175"/>
      <c r="AM756" s="175"/>
      <c r="AN756" s="175"/>
      <c r="AO756" s="175"/>
      <c r="AP756" s="175"/>
      <c r="AQ756" s="175"/>
      <c r="AR756" s="175"/>
      <c r="AS756" s="175"/>
      <c r="AT756" s="175"/>
      <c r="AU756" s="175"/>
      <c r="AV756" s="175"/>
      <c r="AW756" s="175"/>
      <c r="AX756" s="175"/>
      <c r="AY756" s="175"/>
      <c r="AZ756" s="175"/>
      <c r="BA756" s="175"/>
      <c r="BB756" s="175"/>
      <c r="BC756" s="175"/>
      <c r="BD756" s="175"/>
      <c r="BE756" s="175"/>
      <c r="BF756" s="175"/>
      <c r="BG756" s="175"/>
      <c r="BH756" s="175"/>
      <c r="BI756" s="175"/>
      <c r="BJ756" s="175"/>
      <c r="BK756" s="175"/>
      <c r="BL756" s="175"/>
      <c r="BM756" s="175"/>
      <c r="BN756" s="175"/>
      <c r="BO756" s="175"/>
      <c r="BP756" s="175"/>
      <c r="BQ756" s="175"/>
      <c r="BR756" s="175"/>
      <c r="BS756" s="175"/>
      <c r="BT756" s="175"/>
      <c r="BU756" s="175"/>
      <c r="BV756" s="175"/>
      <c r="BW756" s="175"/>
      <c r="BX756" s="175"/>
      <c r="BY756" s="175"/>
      <c r="BZ756" s="175"/>
      <c r="CA756" s="175"/>
      <c r="CB756" s="175"/>
      <c r="CC756" s="175"/>
      <c r="CD756" s="175"/>
    </row>
    <row r="757" spans="2:164" x14ac:dyDescent="0.2">
      <c r="E757" s="175"/>
      <c r="F757" s="175"/>
      <c r="G757" s="175"/>
      <c r="H757" s="175"/>
      <c r="I757" s="175"/>
      <c r="J757" s="175"/>
      <c r="K757" s="175"/>
      <c r="L757" s="175"/>
      <c r="M757" s="175"/>
      <c r="N757" s="175"/>
      <c r="O757" s="175"/>
      <c r="P757" s="175"/>
      <c r="Q757" s="175"/>
      <c r="R757" s="175"/>
      <c r="S757" s="175"/>
      <c r="T757" s="175"/>
      <c r="U757" s="175"/>
      <c r="V757" s="175"/>
      <c r="W757" s="175"/>
      <c r="X757" s="175"/>
      <c r="Y757" s="175"/>
      <c r="Z757" s="175"/>
      <c r="AA757" s="175"/>
      <c r="AB757" s="175"/>
      <c r="AC757" s="175"/>
      <c r="AD757" s="175"/>
      <c r="AE757" s="175"/>
      <c r="AF757" s="175"/>
      <c r="AG757" s="175"/>
      <c r="AH757" s="175"/>
      <c r="AI757" s="175"/>
      <c r="AJ757" s="175"/>
      <c r="AK757" s="175"/>
      <c r="AL757" s="175"/>
      <c r="AM757" s="175"/>
      <c r="AN757" s="175"/>
      <c r="AO757" s="175"/>
      <c r="AP757" s="175"/>
      <c r="AQ757" s="175"/>
      <c r="AR757" s="175"/>
      <c r="AS757" s="175"/>
      <c r="AT757" s="175"/>
      <c r="AU757" s="175"/>
      <c r="AV757" s="175"/>
      <c r="AW757" s="175"/>
      <c r="AX757" s="175"/>
      <c r="AY757" s="175"/>
      <c r="AZ757" s="175"/>
      <c r="BA757" s="175"/>
      <c r="BB757" s="175"/>
      <c r="BC757" s="175"/>
      <c r="BD757" s="175"/>
      <c r="BE757" s="175"/>
      <c r="BF757" s="175"/>
      <c r="BG757" s="175"/>
      <c r="BH757" s="175"/>
      <c r="BI757" s="175"/>
      <c r="BJ757" s="175"/>
      <c r="BK757" s="175"/>
      <c r="BL757" s="175"/>
      <c r="BM757" s="175"/>
      <c r="BN757" s="175"/>
      <c r="BO757" s="175"/>
      <c r="BP757" s="175"/>
      <c r="BQ757" s="175"/>
      <c r="BR757" s="175"/>
      <c r="BS757" s="175"/>
      <c r="BT757" s="175"/>
      <c r="BU757" s="175"/>
      <c r="BV757" s="175"/>
      <c r="BW757" s="175"/>
      <c r="BX757" s="175"/>
      <c r="BY757" s="175"/>
      <c r="BZ757" s="175"/>
      <c r="CA757" s="175"/>
      <c r="CB757" s="175"/>
      <c r="CC757" s="175"/>
      <c r="CD757" s="175"/>
    </row>
    <row r="758" spans="2:164" x14ac:dyDescent="0.2">
      <c r="E758" s="175"/>
      <c r="F758" s="175"/>
      <c r="G758" s="175"/>
      <c r="H758" s="175"/>
      <c r="I758" s="175"/>
      <c r="J758" s="175"/>
      <c r="K758" s="175"/>
      <c r="L758" s="175"/>
      <c r="M758" s="175"/>
      <c r="N758" s="175"/>
      <c r="O758" s="175"/>
      <c r="P758" s="175"/>
      <c r="Q758" s="175"/>
      <c r="R758" s="175"/>
      <c r="S758" s="175"/>
      <c r="T758" s="175"/>
      <c r="U758" s="175"/>
      <c r="V758" s="175"/>
      <c r="W758" s="175"/>
      <c r="X758" s="175"/>
      <c r="Y758" s="175"/>
      <c r="Z758" s="175"/>
      <c r="AA758" s="175"/>
      <c r="AB758" s="175"/>
      <c r="AC758" s="175"/>
      <c r="AD758" s="175"/>
      <c r="AE758" s="175"/>
      <c r="AF758" s="175"/>
      <c r="AG758" s="175"/>
      <c r="AH758" s="175"/>
      <c r="AI758" s="175"/>
      <c r="AJ758" s="175"/>
      <c r="AK758" s="175"/>
      <c r="AL758" s="175"/>
      <c r="AM758" s="175"/>
      <c r="AN758" s="175"/>
      <c r="AO758" s="175"/>
      <c r="AP758" s="175"/>
      <c r="AQ758" s="175"/>
      <c r="AR758" s="175"/>
      <c r="AS758" s="175"/>
      <c r="AT758" s="175"/>
      <c r="AU758" s="175"/>
      <c r="AV758" s="175"/>
      <c r="AW758" s="175"/>
      <c r="AX758" s="175"/>
      <c r="AY758" s="175"/>
      <c r="AZ758" s="175"/>
      <c r="BA758" s="175"/>
      <c r="BB758" s="175"/>
      <c r="BC758" s="175"/>
      <c r="BD758" s="175"/>
      <c r="BE758" s="175"/>
      <c r="BF758" s="175"/>
      <c r="BG758" s="175"/>
      <c r="BH758" s="175"/>
      <c r="BI758" s="175"/>
      <c r="BJ758" s="175"/>
      <c r="BK758" s="175"/>
      <c r="BL758" s="175"/>
      <c r="BM758" s="175"/>
      <c r="BN758" s="175"/>
      <c r="BO758" s="175"/>
      <c r="BP758" s="175"/>
      <c r="BQ758" s="175"/>
      <c r="BR758" s="175"/>
      <c r="BS758" s="175"/>
      <c r="BT758" s="175"/>
      <c r="BU758" s="175"/>
      <c r="BV758" s="175"/>
      <c r="BW758" s="175"/>
      <c r="BX758" s="175"/>
      <c r="BY758" s="175"/>
      <c r="BZ758" s="175"/>
      <c r="CA758" s="175"/>
      <c r="CB758" s="175"/>
      <c r="CC758" s="175"/>
      <c r="CD758" s="175"/>
    </row>
    <row r="759" spans="2:164" x14ac:dyDescent="0.2">
      <c r="E759" s="175"/>
      <c r="F759" s="175"/>
      <c r="G759" s="175"/>
      <c r="H759" s="175"/>
      <c r="I759" s="175"/>
      <c r="J759" s="175"/>
      <c r="K759" s="175"/>
      <c r="L759" s="175"/>
      <c r="M759" s="175"/>
      <c r="N759" s="175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75"/>
      <c r="Z759" s="175"/>
      <c r="AA759" s="175"/>
      <c r="AB759" s="175"/>
      <c r="AC759" s="175"/>
      <c r="AD759" s="175"/>
      <c r="AE759" s="175"/>
      <c r="AF759" s="175"/>
      <c r="AG759" s="175"/>
      <c r="AH759" s="175"/>
      <c r="AI759" s="175"/>
      <c r="AJ759" s="175"/>
      <c r="AK759" s="175"/>
      <c r="AL759" s="175"/>
      <c r="AM759" s="175"/>
      <c r="AN759" s="175"/>
      <c r="AO759" s="175"/>
      <c r="AP759" s="175"/>
      <c r="AQ759" s="175"/>
      <c r="AR759" s="175"/>
      <c r="AS759" s="175"/>
      <c r="AT759" s="175"/>
      <c r="AU759" s="175"/>
      <c r="AV759" s="175"/>
      <c r="AW759" s="175"/>
      <c r="AX759" s="175"/>
      <c r="AY759" s="175"/>
      <c r="AZ759" s="175"/>
      <c r="BA759" s="175"/>
      <c r="BB759" s="175"/>
      <c r="BC759" s="175"/>
      <c r="BD759" s="175"/>
      <c r="BE759" s="175"/>
      <c r="BF759" s="175"/>
      <c r="BG759" s="175"/>
      <c r="BH759" s="175"/>
      <c r="BI759" s="175"/>
      <c r="BJ759" s="175"/>
      <c r="BK759" s="175"/>
      <c r="BL759" s="175"/>
      <c r="BM759" s="175"/>
      <c r="BN759" s="175"/>
      <c r="BO759" s="175"/>
      <c r="BP759" s="175"/>
      <c r="BQ759" s="175"/>
      <c r="BR759" s="175"/>
      <c r="BS759" s="175"/>
      <c r="BT759" s="175"/>
      <c r="BU759" s="175"/>
      <c r="BV759" s="175"/>
      <c r="BW759" s="175"/>
      <c r="BX759" s="175"/>
      <c r="BY759" s="175"/>
      <c r="BZ759" s="175"/>
      <c r="CA759" s="175"/>
      <c r="CB759" s="175"/>
      <c r="CC759" s="175"/>
      <c r="CD759" s="175"/>
    </row>
    <row r="760" spans="2:164" x14ac:dyDescent="0.2">
      <c r="E760" s="175"/>
      <c r="F760" s="175"/>
      <c r="G760" s="175"/>
      <c r="H760" s="175"/>
      <c r="I760" s="175"/>
      <c r="J760" s="175"/>
      <c r="K760" s="175"/>
      <c r="L760" s="175"/>
      <c r="M760" s="175"/>
      <c r="N760" s="175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75"/>
      <c r="Z760" s="175"/>
      <c r="AA760" s="175"/>
      <c r="AB760" s="175"/>
      <c r="AC760" s="175"/>
      <c r="AD760" s="175"/>
      <c r="AE760" s="175"/>
      <c r="AF760" s="175"/>
      <c r="AG760" s="175"/>
      <c r="AH760" s="175"/>
      <c r="AI760" s="175"/>
      <c r="AJ760" s="175"/>
      <c r="AK760" s="175"/>
      <c r="AL760" s="175"/>
      <c r="AM760" s="175"/>
      <c r="AN760" s="175"/>
      <c r="AO760" s="175"/>
      <c r="AP760" s="175"/>
      <c r="AQ760" s="175"/>
      <c r="AR760" s="175"/>
      <c r="AS760" s="175"/>
      <c r="AT760" s="175"/>
      <c r="AU760" s="175"/>
      <c r="AV760" s="175"/>
      <c r="AW760" s="175"/>
      <c r="AX760" s="175"/>
      <c r="AY760" s="175"/>
      <c r="AZ760" s="175"/>
      <c r="BA760" s="175"/>
      <c r="BB760" s="175"/>
      <c r="BC760" s="175"/>
      <c r="BD760" s="175"/>
      <c r="BE760" s="175"/>
      <c r="BF760" s="175"/>
      <c r="BG760" s="175"/>
      <c r="BH760" s="175"/>
      <c r="BI760" s="175"/>
      <c r="BJ760" s="175"/>
      <c r="BK760" s="175"/>
      <c r="BL760" s="175"/>
      <c r="BM760" s="175"/>
      <c r="BN760" s="175"/>
      <c r="BO760" s="175"/>
      <c r="BP760" s="175"/>
      <c r="BQ760" s="175"/>
      <c r="BR760" s="175"/>
      <c r="BS760" s="175"/>
      <c r="BT760" s="175"/>
      <c r="BU760" s="175"/>
      <c r="BV760" s="175"/>
      <c r="BW760" s="175"/>
      <c r="BX760" s="175"/>
      <c r="BY760" s="175"/>
      <c r="BZ760" s="175"/>
      <c r="CA760" s="175"/>
      <c r="CB760" s="175"/>
      <c r="CC760" s="175"/>
      <c r="CD760" s="175"/>
    </row>
    <row r="761" spans="2:164" x14ac:dyDescent="0.2">
      <c r="E761" s="175"/>
      <c r="F761" s="175"/>
      <c r="G761" s="175"/>
      <c r="H761" s="175"/>
      <c r="I761" s="175"/>
      <c r="J761" s="175"/>
      <c r="K761" s="175"/>
      <c r="L761" s="175"/>
      <c r="M761" s="175"/>
      <c r="N761" s="175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75"/>
      <c r="Z761" s="175"/>
      <c r="AA761" s="175"/>
      <c r="AB761" s="175"/>
      <c r="AC761" s="175"/>
      <c r="AD761" s="175"/>
      <c r="AE761" s="175"/>
      <c r="AF761" s="175"/>
      <c r="AG761" s="175"/>
      <c r="AH761" s="175"/>
      <c r="AI761" s="175"/>
      <c r="AJ761" s="175"/>
      <c r="AK761" s="175"/>
      <c r="AL761" s="175"/>
      <c r="AM761" s="175"/>
      <c r="AN761" s="175"/>
      <c r="AO761" s="175"/>
      <c r="AP761" s="175"/>
      <c r="AQ761" s="175"/>
      <c r="AR761" s="175"/>
      <c r="AS761" s="175"/>
      <c r="AT761" s="175"/>
      <c r="AU761" s="175"/>
      <c r="AV761" s="175"/>
      <c r="AW761" s="175"/>
      <c r="AX761" s="175"/>
      <c r="AY761" s="175"/>
      <c r="AZ761" s="175"/>
      <c r="BA761" s="175"/>
      <c r="BB761" s="175"/>
      <c r="BC761" s="175"/>
      <c r="BD761" s="175"/>
      <c r="BE761" s="175"/>
      <c r="BF761" s="175"/>
      <c r="BG761" s="175"/>
      <c r="BH761" s="175"/>
      <c r="BI761" s="175"/>
      <c r="BJ761" s="175"/>
      <c r="BK761" s="175"/>
      <c r="BL761" s="175"/>
      <c r="BM761" s="175"/>
      <c r="BN761" s="175"/>
      <c r="BO761" s="175"/>
      <c r="BP761" s="175"/>
      <c r="BQ761" s="175"/>
      <c r="BR761" s="175"/>
      <c r="BS761" s="175"/>
      <c r="BT761" s="175"/>
      <c r="BU761" s="175"/>
      <c r="BV761" s="175"/>
      <c r="BW761" s="175"/>
      <c r="BX761" s="175"/>
      <c r="BY761" s="175"/>
      <c r="BZ761" s="175"/>
      <c r="CA761" s="175"/>
      <c r="CB761" s="175"/>
      <c r="CC761" s="175"/>
      <c r="CD761" s="175"/>
    </row>
    <row r="762" spans="2:164" x14ac:dyDescent="0.2">
      <c r="E762" s="175"/>
      <c r="F762" s="175"/>
      <c r="G762" s="175"/>
      <c r="H762" s="175"/>
      <c r="I762" s="175"/>
      <c r="J762" s="175"/>
      <c r="K762" s="175"/>
      <c r="L762" s="175"/>
      <c r="M762" s="175"/>
      <c r="N762" s="175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75"/>
      <c r="Z762" s="175"/>
      <c r="AA762" s="175"/>
      <c r="AB762" s="175"/>
      <c r="AC762" s="175"/>
      <c r="AD762" s="175"/>
      <c r="AE762" s="175"/>
      <c r="AF762" s="175"/>
      <c r="AG762" s="175"/>
      <c r="AH762" s="175"/>
      <c r="AI762" s="175"/>
      <c r="AJ762" s="175"/>
      <c r="AK762" s="175"/>
      <c r="AL762" s="175"/>
      <c r="AM762" s="175"/>
      <c r="AN762" s="175"/>
      <c r="AO762" s="175"/>
      <c r="AP762" s="175"/>
      <c r="AQ762" s="175"/>
      <c r="AR762" s="175"/>
      <c r="AS762" s="175"/>
      <c r="AT762" s="175"/>
      <c r="AU762" s="175"/>
      <c r="AV762" s="175"/>
      <c r="AW762" s="175"/>
      <c r="AX762" s="175"/>
      <c r="AY762" s="175"/>
      <c r="AZ762" s="175"/>
      <c r="BA762" s="175"/>
      <c r="BB762" s="175"/>
      <c r="BC762" s="175"/>
      <c r="BD762" s="175"/>
      <c r="BE762" s="175"/>
      <c r="BF762" s="175"/>
      <c r="BG762" s="175"/>
      <c r="BH762" s="175"/>
      <c r="BI762" s="175"/>
      <c r="BJ762" s="175"/>
      <c r="BK762" s="175"/>
      <c r="BL762" s="175"/>
      <c r="BM762" s="175"/>
      <c r="BN762" s="175"/>
      <c r="BO762" s="175"/>
      <c r="BP762" s="175"/>
      <c r="BQ762" s="175"/>
      <c r="BR762" s="175"/>
      <c r="BS762" s="175"/>
      <c r="BT762" s="175"/>
      <c r="BU762" s="175"/>
      <c r="BV762" s="175"/>
      <c r="BW762" s="175"/>
      <c r="BX762" s="175"/>
      <c r="BY762" s="175"/>
      <c r="BZ762" s="175"/>
      <c r="CA762" s="175"/>
      <c r="CB762" s="175"/>
      <c r="CC762" s="175"/>
      <c r="CD762" s="175"/>
    </row>
    <row r="763" spans="2:164" x14ac:dyDescent="0.2">
      <c r="E763" s="175"/>
      <c r="F763" s="175"/>
      <c r="G763" s="175"/>
      <c r="H763" s="175"/>
      <c r="I763" s="175"/>
      <c r="J763" s="175"/>
      <c r="K763" s="175"/>
      <c r="L763" s="175"/>
      <c r="M763" s="175"/>
      <c r="N763" s="175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75"/>
      <c r="Z763" s="175"/>
      <c r="AA763" s="175"/>
      <c r="AB763" s="175"/>
      <c r="AC763" s="175"/>
      <c r="AD763" s="175"/>
      <c r="AE763" s="175"/>
      <c r="AF763" s="175"/>
      <c r="AG763" s="175"/>
      <c r="AH763" s="175"/>
      <c r="AI763" s="175"/>
      <c r="AJ763" s="175"/>
      <c r="AK763" s="175"/>
      <c r="AL763" s="175"/>
      <c r="AM763" s="175"/>
      <c r="AN763" s="175"/>
      <c r="AO763" s="175"/>
      <c r="AP763" s="175"/>
      <c r="AQ763" s="175"/>
      <c r="AR763" s="175"/>
      <c r="AS763" s="175"/>
      <c r="AT763" s="175"/>
      <c r="AU763" s="175"/>
      <c r="AV763" s="175"/>
      <c r="AW763" s="175"/>
      <c r="AX763" s="175"/>
      <c r="AY763" s="175"/>
      <c r="AZ763" s="175"/>
      <c r="BA763" s="175"/>
      <c r="BB763" s="175"/>
      <c r="BC763" s="175"/>
      <c r="BD763" s="175"/>
      <c r="BE763" s="175"/>
      <c r="BF763" s="175"/>
      <c r="BG763" s="175"/>
      <c r="BH763" s="175"/>
      <c r="BI763" s="175"/>
      <c r="BJ763" s="175"/>
      <c r="BK763" s="175"/>
      <c r="BL763" s="175"/>
      <c r="BM763" s="175"/>
      <c r="BN763" s="175"/>
      <c r="BO763" s="175"/>
      <c r="BP763" s="175"/>
      <c r="BQ763" s="175"/>
      <c r="BR763" s="175"/>
      <c r="BS763" s="175"/>
      <c r="BT763" s="175"/>
      <c r="BU763" s="175"/>
      <c r="BV763" s="175"/>
      <c r="BW763" s="175"/>
      <c r="BX763" s="175"/>
      <c r="BY763" s="175"/>
      <c r="BZ763" s="175"/>
      <c r="CA763" s="175"/>
      <c r="CB763" s="175"/>
      <c r="CC763" s="175"/>
      <c r="CD763" s="175"/>
    </row>
    <row r="764" spans="2:164" x14ac:dyDescent="0.2">
      <c r="E764" s="175"/>
      <c r="F764" s="175"/>
      <c r="G764" s="175"/>
      <c r="H764" s="175"/>
      <c r="I764" s="175"/>
      <c r="J764" s="175"/>
      <c r="K764" s="175"/>
      <c r="L764" s="175"/>
      <c r="M764" s="175"/>
      <c r="N764" s="175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75"/>
      <c r="Z764" s="175"/>
      <c r="AA764" s="175"/>
      <c r="AB764" s="175"/>
      <c r="AC764" s="175"/>
      <c r="AD764" s="175"/>
      <c r="AE764" s="175"/>
      <c r="AF764" s="175"/>
      <c r="AG764" s="175"/>
      <c r="AH764" s="175"/>
      <c r="AI764" s="175"/>
      <c r="AJ764" s="175"/>
      <c r="AK764" s="175"/>
      <c r="AL764" s="175"/>
      <c r="AM764" s="175"/>
      <c r="AN764" s="175"/>
      <c r="AO764" s="175"/>
      <c r="AP764" s="175"/>
      <c r="AQ764" s="175"/>
      <c r="AR764" s="175"/>
      <c r="AS764" s="175"/>
      <c r="AT764" s="175"/>
      <c r="AU764" s="175"/>
      <c r="AV764" s="175"/>
      <c r="AW764" s="175"/>
      <c r="AX764" s="175"/>
      <c r="AY764" s="175"/>
      <c r="AZ764" s="175"/>
      <c r="BA764" s="175"/>
      <c r="BB764" s="175"/>
      <c r="BC764" s="175"/>
      <c r="BD764" s="175"/>
      <c r="BE764" s="175"/>
      <c r="BF764" s="175"/>
      <c r="BG764" s="175"/>
      <c r="BH764" s="175"/>
      <c r="BI764" s="175"/>
      <c r="BJ764" s="175"/>
      <c r="BK764" s="175"/>
      <c r="BL764" s="175"/>
      <c r="BM764" s="175"/>
      <c r="BN764" s="175"/>
      <c r="BO764" s="175"/>
      <c r="BP764" s="175"/>
      <c r="BQ764" s="175"/>
      <c r="BR764" s="175"/>
      <c r="BS764" s="175"/>
      <c r="BT764" s="175"/>
      <c r="BU764" s="175"/>
      <c r="BV764" s="175"/>
      <c r="BW764" s="175"/>
      <c r="BX764" s="175"/>
      <c r="BY764" s="175"/>
      <c r="BZ764" s="175"/>
      <c r="CA764" s="175"/>
      <c r="CB764" s="175"/>
      <c r="CC764" s="175"/>
      <c r="CD764" s="175"/>
    </row>
    <row r="765" spans="2:164" x14ac:dyDescent="0.2">
      <c r="E765" s="175"/>
      <c r="F765" s="175"/>
      <c r="G765" s="175"/>
      <c r="H765" s="175"/>
      <c r="I765" s="175"/>
      <c r="J765" s="175"/>
      <c r="K765" s="175"/>
      <c r="L765" s="175"/>
      <c r="M765" s="175"/>
      <c r="N765" s="175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75"/>
      <c r="Z765" s="175"/>
      <c r="AA765" s="175"/>
      <c r="AB765" s="175"/>
      <c r="AC765" s="175"/>
      <c r="AD765" s="175"/>
      <c r="AE765" s="175"/>
      <c r="AF765" s="175"/>
      <c r="AG765" s="175"/>
      <c r="AH765" s="175"/>
      <c r="AI765" s="175"/>
      <c r="AJ765" s="175"/>
      <c r="AK765" s="175"/>
      <c r="AL765" s="175"/>
      <c r="AM765" s="175"/>
      <c r="AN765" s="175"/>
      <c r="AO765" s="175"/>
      <c r="AP765" s="175"/>
      <c r="AQ765" s="175"/>
      <c r="AR765" s="175"/>
      <c r="AS765" s="175"/>
      <c r="AT765" s="175"/>
      <c r="AU765" s="175"/>
      <c r="AV765" s="175"/>
      <c r="AW765" s="175"/>
      <c r="AX765" s="175"/>
      <c r="AY765" s="175"/>
      <c r="AZ765" s="175"/>
      <c r="BA765" s="175"/>
      <c r="BB765" s="175"/>
      <c r="BC765" s="175"/>
      <c r="BD765" s="175"/>
      <c r="BE765" s="175"/>
      <c r="BF765" s="175"/>
      <c r="BG765" s="175"/>
      <c r="BH765" s="175"/>
      <c r="BI765" s="175"/>
      <c r="BJ765" s="175"/>
      <c r="BK765" s="175"/>
      <c r="BL765" s="175"/>
      <c r="BM765" s="175"/>
      <c r="BN765" s="175"/>
      <c r="BO765" s="175"/>
      <c r="BP765" s="175"/>
      <c r="BQ765" s="175"/>
      <c r="BR765" s="175"/>
      <c r="BS765" s="175"/>
      <c r="BT765" s="175"/>
      <c r="BU765" s="175"/>
      <c r="BV765" s="175"/>
      <c r="BW765" s="175"/>
      <c r="BX765" s="175"/>
      <c r="BY765" s="175"/>
      <c r="BZ765" s="175"/>
      <c r="CA765" s="175"/>
      <c r="CB765" s="175"/>
      <c r="CC765" s="175"/>
      <c r="CD765" s="175"/>
    </row>
    <row r="766" spans="2:164" x14ac:dyDescent="0.2">
      <c r="E766" s="175"/>
      <c r="F766" s="175"/>
      <c r="G766" s="175"/>
      <c r="H766" s="175"/>
      <c r="I766" s="175"/>
      <c r="J766" s="175"/>
      <c r="K766" s="175"/>
      <c r="L766" s="175"/>
      <c r="M766" s="175"/>
      <c r="N766" s="175"/>
      <c r="O766" s="175"/>
      <c r="P766" s="175"/>
      <c r="Q766" s="175"/>
      <c r="R766" s="175"/>
      <c r="S766" s="175"/>
      <c r="T766" s="175"/>
      <c r="U766" s="175"/>
      <c r="V766" s="175"/>
      <c r="W766" s="175"/>
      <c r="X766" s="175"/>
      <c r="Y766" s="175"/>
      <c r="Z766" s="175"/>
      <c r="AA766" s="175"/>
      <c r="AB766" s="175"/>
      <c r="AC766" s="175"/>
      <c r="AD766" s="175"/>
      <c r="AE766" s="175"/>
      <c r="AF766" s="175"/>
      <c r="AG766" s="175"/>
      <c r="AH766" s="175"/>
      <c r="AI766" s="175"/>
      <c r="AJ766" s="175"/>
      <c r="AK766" s="175"/>
      <c r="AL766" s="175"/>
      <c r="AM766" s="175"/>
      <c r="AN766" s="175"/>
      <c r="AO766" s="175"/>
      <c r="AP766" s="175"/>
      <c r="AQ766" s="175"/>
      <c r="AR766" s="175"/>
      <c r="AS766" s="175"/>
      <c r="AT766" s="175"/>
      <c r="AU766" s="175"/>
      <c r="AV766" s="175"/>
      <c r="AW766" s="175"/>
      <c r="AX766" s="175"/>
      <c r="AY766" s="175"/>
      <c r="AZ766" s="175"/>
      <c r="BA766" s="175"/>
      <c r="BB766" s="175"/>
      <c r="BC766" s="175"/>
      <c r="BD766" s="175"/>
      <c r="BE766" s="175"/>
      <c r="BF766" s="175"/>
      <c r="BG766" s="175"/>
      <c r="BH766" s="175"/>
      <c r="BI766" s="175"/>
      <c r="BJ766" s="175"/>
      <c r="BK766" s="175"/>
      <c r="BL766" s="175"/>
      <c r="BM766" s="175"/>
      <c r="BN766" s="175"/>
      <c r="BO766" s="175"/>
      <c r="BP766" s="175"/>
      <c r="BQ766" s="175"/>
      <c r="BR766" s="175"/>
      <c r="BS766" s="175"/>
      <c r="BT766" s="175"/>
      <c r="BU766" s="175"/>
      <c r="BV766" s="175"/>
      <c r="BW766" s="175"/>
      <c r="BX766" s="175"/>
      <c r="BY766" s="175"/>
      <c r="BZ766" s="175"/>
      <c r="CA766" s="175"/>
      <c r="CB766" s="175"/>
      <c r="CC766" s="175"/>
      <c r="CD766" s="175"/>
    </row>
    <row r="767" spans="2:164" x14ac:dyDescent="0.2">
      <c r="E767" s="175"/>
      <c r="F767" s="175"/>
      <c r="G767" s="175"/>
      <c r="H767" s="175"/>
      <c r="I767" s="175"/>
      <c r="J767" s="175"/>
      <c r="K767" s="175"/>
      <c r="L767" s="175"/>
      <c r="M767" s="175"/>
      <c r="N767" s="175"/>
      <c r="O767" s="175"/>
      <c r="P767" s="175"/>
      <c r="Q767" s="175"/>
      <c r="R767" s="175"/>
      <c r="S767" s="175"/>
      <c r="T767" s="175"/>
      <c r="U767" s="175"/>
      <c r="V767" s="175"/>
      <c r="W767" s="175"/>
      <c r="X767" s="175"/>
      <c r="Y767" s="175"/>
      <c r="Z767" s="175"/>
      <c r="AA767" s="175"/>
      <c r="AB767" s="175"/>
      <c r="AC767" s="175"/>
      <c r="AD767" s="175"/>
      <c r="AE767" s="175"/>
      <c r="AF767" s="175"/>
      <c r="AG767" s="175"/>
      <c r="AH767" s="175"/>
      <c r="AI767" s="175"/>
      <c r="AJ767" s="175"/>
      <c r="AK767" s="175"/>
      <c r="AL767" s="175"/>
      <c r="AM767" s="175"/>
      <c r="AN767" s="175"/>
      <c r="AO767" s="175"/>
      <c r="AP767" s="175"/>
      <c r="AQ767" s="175"/>
      <c r="AR767" s="175"/>
      <c r="AS767" s="175"/>
      <c r="AT767" s="175"/>
      <c r="AU767" s="175"/>
      <c r="AV767" s="175"/>
      <c r="AW767" s="175"/>
      <c r="AX767" s="175"/>
      <c r="AY767" s="175"/>
      <c r="AZ767" s="175"/>
      <c r="BA767" s="175"/>
      <c r="BB767" s="175"/>
      <c r="BC767" s="175"/>
      <c r="BD767" s="175"/>
      <c r="BE767" s="175"/>
      <c r="BF767" s="175"/>
      <c r="BG767" s="175"/>
      <c r="BH767" s="175"/>
      <c r="BI767" s="175"/>
      <c r="BJ767" s="175"/>
      <c r="BK767" s="175"/>
      <c r="BL767" s="175"/>
      <c r="BM767" s="175"/>
      <c r="BN767" s="175"/>
      <c r="BO767" s="175"/>
      <c r="BP767" s="175"/>
      <c r="BQ767" s="175"/>
      <c r="BR767" s="175"/>
      <c r="BS767" s="175"/>
      <c r="BT767" s="175"/>
      <c r="BU767" s="175"/>
      <c r="BV767" s="175"/>
      <c r="BW767" s="175"/>
      <c r="BX767" s="175"/>
      <c r="BY767" s="175"/>
      <c r="BZ767" s="175"/>
      <c r="CA767" s="175"/>
      <c r="CB767" s="175"/>
      <c r="CC767" s="175"/>
      <c r="CD767" s="175"/>
    </row>
    <row r="768" spans="2:164" x14ac:dyDescent="0.2">
      <c r="E768" s="175"/>
      <c r="F768" s="175"/>
      <c r="G768" s="175"/>
      <c r="H768" s="175"/>
      <c r="I768" s="175"/>
      <c r="J768" s="175"/>
      <c r="K768" s="175"/>
      <c r="L768" s="175"/>
      <c r="M768" s="175"/>
      <c r="N768" s="175"/>
      <c r="O768" s="175"/>
      <c r="P768" s="175"/>
      <c r="Q768" s="175"/>
      <c r="R768" s="175"/>
      <c r="S768" s="175"/>
      <c r="T768" s="175"/>
      <c r="U768" s="175"/>
      <c r="V768" s="175"/>
      <c r="W768" s="175"/>
      <c r="X768" s="175"/>
      <c r="Y768" s="175"/>
      <c r="Z768" s="175"/>
      <c r="AA768" s="175"/>
      <c r="AB768" s="175"/>
      <c r="AC768" s="175"/>
      <c r="AD768" s="175"/>
      <c r="AE768" s="175"/>
      <c r="AF768" s="175"/>
      <c r="AG768" s="175"/>
      <c r="AH768" s="175"/>
      <c r="AI768" s="175"/>
      <c r="AJ768" s="175"/>
      <c r="AK768" s="175"/>
      <c r="AL768" s="175"/>
      <c r="AM768" s="175"/>
      <c r="AN768" s="175"/>
      <c r="AO768" s="175"/>
      <c r="AP768" s="175"/>
      <c r="AQ768" s="175"/>
      <c r="AR768" s="175"/>
      <c r="AS768" s="175"/>
      <c r="AT768" s="175"/>
      <c r="AU768" s="175"/>
      <c r="AV768" s="175"/>
      <c r="AW768" s="175"/>
      <c r="AX768" s="175"/>
      <c r="AY768" s="175"/>
      <c r="AZ768" s="175"/>
      <c r="BA768" s="175"/>
      <c r="BB768" s="175"/>
      <c r="BC768" s="175"/>
      <c r="BD768" s="175"/>
      <c r="BE768" s="175"/>
      <c r="BF768" s="175"/>
      <c r="BG768" s="175"/>
      <c r="BH768" s="175"/>
      <c r="BI768" s="175"/>
      <c r="BJ768" s="175"/>
      <c r="BK768" s="175"/>
      <c r="BL768" s="175"/>
      <c r="BM768" s="175"/>
      <c r="BN768" s="175"/>
      <c r="BO768" s="175"/>
      <c r="BP768" s="175"/>
      <c r="BQ768" s="175"/>
      <c r="BR768" s="175"/>
      <c r="BS768" s="175"/>
      <c r="BT768" s="175"/>
      <c r="BU768" s="175"/>
      <c r="BV768" s="175"/>
      <c r="BW768" s="175"/>
      <c r="BX768" s="175"/>
      <c r="BY768" s="175"/>
      <c r="BZ768" s="175"/>
      <c r="CA768" s="175"/>
      <c r="CB768" s="175"/>
      <c r="CC768" s="175"/>
      <c r="CD768" s="175"/>
    </row>
    <row r="769" spans="5:82" x14ac:dyDescent="0.2">
      <c r="E769" s="175"/>
      <c r="F769" s="175"/>
      <c r="G769" s="175"/>
      <c r="H769" s="175"/>
      <c r="I769" s="175"/>
      <c r="J769" s="175"/>
      <c r="K769" s="175"/>
      <c r="L769" s="175"/>
      <c r="M769" s="175"/>
      <c r="N769" s="175"/>
      <c r="O769" s="175"/>
      <c r="P769" s="175"/>
      <c r="Q769" s="175"/>
      <c r="R769" s="175"/>
      <c r="S769" s="175"/>
      <c r="T769" s="175"/>
      <c r="U769" s="175"/>
      <c r="V769" s="175"/>
      <c r="W769" s="175"/>
      <c r="X769" s="175"/>
      <c r="Y769" s="175"/>
      <c r="Z769" s="175"/>
      <c r="AA769" s="175"/>
      <c r="AB769" s="175"/>
      <c r="AC769" s="175"/>
      <c r="AD769" s="175"/>
      <c r="AE769" s="175"/>
      <c r="AF769" s="175"/>
      <c r="AG769" s="175"/>
      <c r="AH769" s="175"/>
      <c r="AI769" s="175"/>
      <c r="AJ769" s="175"/>
      <c r="AK769" s="175"/>
      <c r="AL769" s="175"/>
      <c r="AM769" s="175"/>
      <c r="AN769" s="175"/>
      <c r="AO769" s="175"/>
      <c r="AP769" s="175"/>
      <c r="AQ769" s="175"/>
      <c r="AR769" s="175"/>
      <c r="AS769" s="175"/>
      <c r="AT769" s="175"/>
      <c r="AU769" s="175"/>
      <c r="AV769" s="175"/>
      <c r="AW769" s="175"/>
      <c r="AX769" s="175"/>
      <c r="AY769" s="175"/>
      <c r="AZ769" s="175"/>
      <c r="BA769" s="175"/>
      <c r="BB769" s="175"/>
      <c r="BC769" s="175"/>
      <c r="BD769" s="175"/>
      <c r="BE769" s="175"/>
      <c r="BF769" s="175"/>
      <c r="BG769" s="175"/>
      <c r="BH769" s="175"/>
      <c r="BI769" s="175"/>
      <c r="BJ769" s="175"/>
      <c r="BK769" s="175"/>
      <c r="BL769" s="175"/>
      <c r="BM769" s="175"/>
      <c r="BN769" s="175"/>
      <c r="BO769" s="175"/>
      <c r="BP769" s="175"/>
      <c r="BQ769" s="175"/>
      <c r="BR769" s="175"/>
      <c r="BS769" s="175"/>
      <c r="BT769" s="175"/>
      <c r="BU769" s="175"/>
      <c r="BV769" s="175"/>
      <c r="BW769" s="175"/>
      <c r="BX769" s="175"/>
      <c r="BY769" s="175"/>
      <c r="BZ769" s="175"/>
      <c r="CA769" s="175"/>
      <c r="CB769" s="175"/>
      <c r="CC769" s="175"/>
      <c r="CD769" s="175"/>
    </row>
    <row r="770" spans="5:82" x14ac:dyDescent="0.2">
      <c r="E770" s="175"/>
      <c r="F770" s="175"/>
      <c r="G770" s="175"/>
      <c r="H770" s="175"/>
      <c r="I770" s="175"/>
      <c r="J770" s="175"/>
      <c r="K770" s="175"/>
      <c r="L770" s="175"/>
      <c r="M770" s="175"/>
      <c r="N770" s="175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75"/>
      <c r="Z770" s="175"/>
      <c r="AA770" s="175"/>
      <c r="AB770" s="175"/>
      <c r="AC770" s="175"/>
      <c r="AD770" s="175"/>
      <c r="AE770" s="175"/>
      <c r="AF770" s="175"/>
      <c r="AG770" s="175"/>
      <c r="AH770" s="175"/>
      <c r="AI770" s="175"/>
      <c r="AJ770" s="175"/>
      <c r="AK770" s="175"/>
      <c r="AL770" s="175"/>
      <c r="AM770" s="175"/>
      <c r="AN770" s="175"/>
      <c r="AO770" s="175"/>
      <c r="AP770" s="175"/>
      <c r="AQ770" s="175"/>
      <c r="AR770" s="175"/>
      <c r="AS770" s="175"/>
      <c r="AT770" s="175"/>
      <c r="AU770" s="175"/>
      <c r="AV770" s="175"/>
      <c r="AW770" s="175"/>
      <c r="AX770" s="175"/>
      <c r="AY770" s="175"/>
      <c r="AZ770" s="175"/>
      <c r="BA770" s="175"/>
      <c r="BB770" s="175"/>
      <c r="BC770" s="175"/>
      <c r="BD770" s="175"/>
      <c r="BE770" s="175"/>
      <c r="BF770" s="175"/>
      <c r="BG770" s="175"/>
      <c r="BH770" s="175"/>
      <c r="BI770" s="175"/>
      <c r="BJ770" s="175"/>
      <c r="BK770" s="175"/>
      <c r="BL770" s="175"/>
      <c r="BM770" s="175"/>
      <c r="BN770" s="175"/>
      <c r="BO770" s="175"/>
      <c r="BP770" s="175"/>
      <c r="BQ770" s="175"/>
      <c r="BR770" s="175"/>
      <c r="BS770" s="175"/>
      <c r="BT770" s="175"/>
      <c r="BU770" s="175"/>
      <c r="BV770" s="175"/>
      <c r="BW770" s="175"/>
      <c r="BX770" s="175"/>
      <c r="BY770" s="175"/>
      <c r="BZ770" s="175"/>
      <c r="CA770" s="175"/>
      <c r="CB770" s="175"/>
      <c r="CC770" s="175"/>
      <c r="CD770" s="175"/>
    </row>
    <row r="771" spans="5:82" x14ac:dyDescent="0.2">
      <c r="E771" s="175"/>
      <c r="F771" s="175"/>
      <c r="G771" s="175"/>
      <c r="H771" s="175"/>
      <c r="I771" s="175"/>
      <c r="J771" s="175"/>
      <c r="K771" s="175"/>
      <c r="L771" s="175"/>
      <c r="M771" s="175"/>
      <c r="N771" s="175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75"/>
      <c r="Z771" s="175"/>
      <c r="AA771" s="175"/>
      <c r="AB771" s="175"/>
      <c r="AC771" s="175"/>
      <c r="AD771" s="175"/>
      <c r="AE771" s="175"/>
      <c r="AF771" s="175"/>
      <c r="AG771" s="175"/>
      <c r="AH771" s="175"/>
      <c r="AI771" s="175"/>
      <c r="AJ771" s="175"/>
      <c r="AK771" s="175"/>
      <c r="AL771" s="175"/>
      <c r="AM771" s="175"/>
      <c r="AN771" s="175"/>
      <c r="AO771" s="175"/>
      <c r="AP771" s="175"/>
      <c r="AQ771" s="175"/>
      <c r="AR771" s="175"/>
      <c r="AS771" s="175"/>
      <c r="AT771" s="175"/>
      <c r="AU771" s="175"/>
      <c r="AV771" s="175"/>
      <c r="AW771" s="175"/>
      <c r="AX771" s="175"/>
      <c r="AY771" s="175"/>
      <c r="AZ771" s="175"/>
      <c r="BA771" s="175"/>
      <c r="BB771" s="175"/>
      <c r="BC771" s="175"/>
      <c r="BD771" s="175"/>
      <c r="BE771" s="175"/>
      <c r="BF771" s="175"/>
      <c r="BG771" s="175"/>
      <c r="BH771" s="175"/>
      <c r="BI771" s="175"/>
      <c r="BJ771" s="175"/>
      <c r="BK771" s="175"/>
      <c r="BL771" s="175"/>
      <c r="BM771" s="175"/>
      <c r="BN771" s="175"/>
      <c r="BO771" s="175"/>
      <c r="BP771" s="175"/>
      <c r="BQ771" s="175"/>
      <c r="BR771" s="175"/>
      <c r="BS771" s="175"/>
      <c r="BT771" s="175"/>
      <c r="BU771" s="175"/>
      <c r="BV771" s="175"/>
      <c r="BW771" s="175"/>
      <c r="BX771" s="175"/>
      <c r="BY771" s="175"/>
      <c r="BZ771" s="175"/>
      <c r="CA771" s="175"/>
      <c r="CB771" s="175"/>
      <c r="CC771" s="175"/>
      <c r="CD771" s="175"/>
    </row>
    <row r="772" spans="5:82" x14ac:dyDescent="0.2"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75"/>
      <c r="Z772" s="175"/>
      <c r="AA772" s="175"/>
      <c r="AB772" s="175"/>
      <c r="AC772" s="175"/>
      <c r="AD772" s="175"/>
      <c r="AE772" s="175"/>
      <c r="AF772" s="175"/>
      <c r="AG772" s="175"/>
      <c r="AH772" s="175"/>
      <c r="AI772" s="175"/>
      <c r="AJ772" s="175"/>
      <c r="AK772" s="175"/>
      <c r="AL772" s="175"/>
      <c r="AM772" s="175"/>
      <c r="AN772" s="175"/>
      <c r="AO772" s="175"/>
      <c r="AP772" s="175"/>
      <c r="AQ772" s="175"/>
      <c r="AR772" s="175"/>
      <c r="AS772" s="175"/>
      <c r="AT772" s="175"/>
      <c r="AU772" s="175"/>
      <c r="AV772" s="175"/>
      <c r="AW772" s="175"/>
      <c r="AX772" s="175"/>
      <c r="AY772" s="175"/>
      <c r="AZ772" s="175"/>
      <c r="BA772" s="175"/>
      <c r="BB772" s="175"/>
      <c r="BC772" s="175"/>
      <c r="BD772" s="175"/>
      <c r="BE772" s="175"/>
      <c r="BF772" s="175"/>
      <c r="BG772" s="175"/>
      <c r="BH772" s="175"/>
      <c r="BI772" s="175"/>
      <c r="BJ772" s="175"/>
      <c r="BK772" s="175"/>
      <c r="BL772" s="175"/>
      <c r="BM772" s="175"/>
      <c r="BN772" s="175"/>
      <c r="BO772" s="175"/>
      <c r="BP772" s="175"/>
      <c r="BQ772" s="175"/>
      <c r="BR772" s="175"/>
      <c r="BS772" s="175"/>
      <c r="BT772" s="175"/>
      <c r="BU772" s="175"/>
      <c r="BV772" s="175"/>
      <c r="BW772" s="175"/>
      <c r="BX772" s="175"/>
      <c r="BY772" s="175"/>
      <c r="BZ772" s="175"/>
      <c r="CA772" s="175"/>
      <c r="CB772" s="175"/>
      <c r="CC772" s="175"/>
      <c r="CD772" s="175"/>
    </row>
    <row r="773" spans="5:82" x14ac:dyDescent="0.2">
      <c r="E773" s="175"/>
      <c r="F773" s="175"/>
      <c r="G773" s="175"/>
      <c r="H773" s="175"/>
      <c r="I773" s="175"/>
      <c r="J773" s="175"/>
      <c r="K773" s="175"/>
      <c r="L773" s="175"/>
      <c r="M773" s="175"/>
      <c r="N773" s="175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75"/>
      <c r="Z773" s="175"/>
      <c r="AA773" s="175"/>
      <c r="AB773" s="175"/>
      <c r="AC773" s="175"/>
      <c r="AD773" s="175"/>
      <c r="AE773" s="175"/>
      <c r="AF773" s="175"/>
      <c r="AG773" s="175"/>
      <c r="AH773" s="175"/>
      <c r="AI773" s="175"/>
      <c r="AJ773" s="175"/>
      <c r="AK773" s="175"/>
      <c r="AL773" s="175"/>
      <c r="AM773" s="175"/>
      <c r="AN773" s="175"/>
      <c r="AO773" s="175"/>
      <c r="AP773" s="175"/>
      <c r="AQ773" s="175"/>
      <c r="AR773" s="175"/>
      <c r="AS773" s="175"/>
      <c r="AT773" s="175"/>
      <c r="AU773" s="175"/>
      <c r="AV773" s="175"/>
      <c r="AW773" s="175"/>
      <c r="AX773" s="175"/>
      <c r="AY773" s="175"/>
      <c r="AZ773" s="175"/>
      <c r="BA773" s="175"/>
      <c r="BB773" s="175"/>
      <c r="BC773" s="175"/>
      <c r="BD773" s="175"/>
      <c r="BE773" s="175"/>
      <c r="BF773" s="175"/>
      <c r="BG773" s="175"/>
      <c r="BH773" s="175"/>
      <c r="BI773" s="175"/>
      <c r="BJ773" s="175"/>
      <c r="BK773" s="175"/>
      <c r="BL773" s="175"/>
      <c r="BM773" s="175"/>
      <c r="BN773" s="175"/>
      <c r="BO773" s="175"/>
      <c r="BP773" s="175"/>
      <c r="BQ773" s="175"/>
      <c r="BR773" s="175"/>
      <c r="BS773" s="175"/>
      <c r="BT773" s="175"/>
      <c r="BU773" s="175"/>
      <c r="BV773" s="175"/>
      <c r="BW773" s="175"/>
      <c r="BX773" s="175"/>
      <c r="BY773" s="175"/>
      <c r="BZ773" s="175"/>
      <c r="CA773" s="175"/>
      <c r="CB773" s="175"/>
      <c r="CC773" s="175"/>
      <c r="CD773" s="175"/>
    </row>
    <row r="774" spans="5:82" x14ac:dyDescent="0.2">
      <c r="E774" s="175"/>
      <c r="F774" s="175"/>
      <c r="G774" s="175"/>
      <c r="H774" s="175"/>
      <c r="I774" s="175"/>
      <c r="J774" s="175"/>
      <c r="K774" s="175"/>
      <c r="L774" s="175"/>
      <c r="M774" s="175"/>
      <c r="N774" s="175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75"/>
      <c r="Z774" s="175"/>
      <c r="AA774" s="175"/>
      <c r="AB774" s="175"/>
      <c r="AC774" s="175"/>
      <c r="AD774" s="175"/>
      <c r="AE774" s="175"/>
      <c r="AF774" s="175"/>
      <c r="AG774" s="175"/>
      <c r="AH774" s="175"/>
      <c r="AI774" s="175"/>
      <c r="AJ774" s="175"/>
      <c r="AK774" s="175"/>
      <c r="AL774" s="175"/>
      <c r="AM774" s="175"/>
      <c r="AN774" s="175"/>
      <c r="AO774" s="175"/>
      <c r="AP774" s="175"/>
      <c r="AQ774" s="175"/>
      <c r="AR774" s="175"/>
      <c r="AS774" s="175"/>
      <c r="AT774" s="175"/>
      <c r="AU774" s="175"/>
      <c r="AV774" s="175"/>
      <c r="AW774" s="175"/>
      <c r="AX774" s="175"/>
      <c r="AY774" s="175"/>
      <c r="AZ774" s="175"/>
      <c r="BA774" s="175"/>
      <c r="BB774" s="175"/>
      <c r="BC774" s="175"/>
      <c r="BD774" s="175"/>
      <c r="BE774" s="175"/>
      <c r="BF774" s="175"/>
      <c r="BG774" s="175"/>
      <c r="BH774" s="175"/>
      <c r="BI774" s="175"/>
      <c r="BJ774" s="175"/>
      <c r="BK774" s="175"/>
      <c r="BL774" s="175"/>
      <c r="BM774" s="175"/>
      <c r="BN774" s="175"/>
      <c r="BO774" s="175"/>
      <c r="BP774" s="175"/>
      <c r="BQ774" s="175"/>
      <c r="BR774" s="175"/>
      <c r="BS774" s="175"/>
      <c r="BT774" s="175"/>
      <c r="BU774" s="175"/>
      <c r="BV774" s="175"/>
      <c r="BW774" s="175"/>
      <c r="BX774" s="175"/>
      <c r="BY774" s="175"/>
      <c r="BZ774" s="175"/>
      <c r="CA774" s="175"/>
      <c r="CB774" s="175"/>
      <c r="CC774" s="175"/>
      <c r="CD774" s="175"/>
    </row>
    <row r="775" spans="5:82" x14ac:dyDescent="0.2">
      <c r="E775" s="175"/>
      <c r="F775" s="175"/>
      <c r="G775" s="175"/>
      <c r="H775" s="175"/>
      <c r="I775" s="175"/>
      <c r="J775" s="175"/>
      <c r="K775" s="175"/>
      <c r="L775" s="175"/>
      <c r="M775" s="175"/>
      <c r="N775" s="175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75"/>
      <c r="Z775" s="175"/>
      <c r="AA775" s="175"/>
      <c r="AB775" s="175"/>
      <c r="AC775" s="175"/>
      <c r="AD775" s="175"/>
      <c r="AE775" s="175"/>
      <c r="AF775" s="175"/>
      <c r="AG775" s="175"/>
      <c r="AH775" s="175"/>
      <c r="AI775" s="175"/>
      <c r="AJ775" s="175"/>
      <c r="AK775" s="175"/>
      <c r="AL775" s="175"/>
      <c r="AM775" s="175"/>
      <c r="AN775" s="175"/>
      <c r="AO775" s="175"/>
      <c r="AP775" s="175"/>
      <c r="AQ775" s="175"/>
      <c r="AR775" s="175"/>
      <c r="AS775" s="175"/>
      <c r="AT775" s="175"/>
      <c r="AU775" s="175"/>
      <c r="AV775" s="175"/>
      <c r="AW775" s="175"/>
      <c r="AX775" s="175"/>
      <c r="AY775" s="175"/>
      <c r="AZ775" s="175"/>
      <c r="BA775" s="175"/>
      <c r="BB775" s="175"/>
      <c r="BC775" s="175"/>
      <c r="BD775" s="175"/>
      <c r="BE775" s="175"/>
      <c r="BF775" s="175"/>
      <c r="BG775" s="175"/>
      <c r="BH775" s="175"/>
      <c r="BI775" s="175"/>
      <c r="BJ775" s="175"/>
      <c r="BK775" s="175"/>
      <c r="BL775" s="175"/>
      <c r="BM775" s="175"/>
      <c r="BN775" s="175"/>
      <c r="BO775" s="175"/>
      <c r="BP775" s="175"/>
      <c r="BQ775" s="175"/>
      <c r="BR775" s="175"/>
      <c r="BS775" s="175"/>
      <c r="BT775" s="175"/>
      <c r="BU775" s="175"/>
      <c r="BV775" s="175"/>
      <c r="BW775" s="175"/>
      <c r="BX775" s="175"/>
      <c r="BY775" s="175"/>
      <c r="BZ775" s="175"/>
      <c r="CA775" s="175"/>
      <c r="CB775" s="175"/>
      <c r="CC775" s="175"/>
      <c r="CD775" s="175"/>
    </row>
    <row r="776" spans="5:82" x14ac:dyDescent="0.2">
      <c r="E776" s="175"/>
      <c r="F776" s="175"/>
      <c r="G776" s="175"/>
      <c r="H776" s="175"/>
      <c r="I776" s="175"/>
      <c r="J776" s="175"/>
      <c r="K776" s="175"/>
      <c r="L776" s="175"/>
      <c r="M776" s="175"/>
      <c r="N776" s="175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75"/>
      <c r="Z776" s="175"/>
      <c r="AA776" s="175"/>
      <c r="AB776" s="175"/>
      <c r="AC776" s="175"/>
      <c r="AD776" s="175"/>
      <c r="AE776" s="175"/>
      <c r="AF776" s="175"/>
      <c r="AG776" s="175"/>
      <c r="AH776" s="175"/>
      <c r="AI776" s="175"/>
      <c r="AJ776" s="175"/>
      <c r="AK776" s="175"/>
      <c r="AL776" s="175"/>
      <c r="AM776" s="175"/>
      <c r="AN776" s="175"/>
      <c r="AO776" s="175"/>
      <c r="AP776" s="175"/>
      <c r="AQ776" s="175"/>
      <c r="AR776" s="175"/>
      <c r="AS776" s="175"/>
      <c r="AT776" s="175"/>
      <c r="AU776" s="175"/>
      <c r="AV776" s="175"/>
      <c r="AW776" s="175"/>
      <c r="AX776" s="175"/>
      <c r="AY776" s="175"/>
      <c r="AZ776" s="175"/>
      <c r="BA776" s="175"/>
      <c r="BB776" s="175"/>
      <c r="BC776" s="175"/>
      <c r="BD776" s="175"/>
      <c r="BE776" s="175"/>
      <c r="BF776" s="175"/>
      <c r="BG776" s="175"/>
      <c r="BH776" s="175"/>
      <c r="BI776" s="175"/>
      <c r="BJ776" s="175"/>
      <c r="BK776" s="175"/>
      <c r="BL776" s="175"/>
      <c r="BM776" s="175"/>
      <c r="BN776" s="175"/>
      <c r="BO776" s="175"/>
      <c r="BP776" s="175"/>
      <c r="BQ776" s="175"/>
      <c r="BR776" s="175"/>
      <c r="BS776" s="175"/>
      <c r="BT776" s="175"/>
      <c r="BU776" s="175"/>
      <c r="BV776" s="175"/>
      <c r="BW776" s="175"/>
      <c r="BX776" s="175"/>
      <c r="BY776" s="175"/>
      <c r="BZ776" s="175"/>
      <c r="CA776" s="175"/>
      <c r="CB776" s="175"/>
      <c r="CC776" s="175"/>
      <c r="CD776" s="175"/>
    </row>
    <row r="777" spans="5:82" x14ac:dyDescent="0.2">
      <c r="E777" s="175"/>
      <c r="F777" s="175"/>
      <c r="G777" s="175"/>
      <c r="H777" s="175"/>
      <c r="I777" s="175"/>
      <c r="J777" s="175"/>
      <c r="K777" s="175"/>
      <c r="L777" s="175"/>
      <c r="M777" s="175"/>
      <c r="N777" s="175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75"/>
      <c r="Z777" s="175"/>
      <c r="AA777" s="175"/>
      <c r="AB777" s="175"/>
      <c r="AC777" s="175"/>
      <c r="AD777" s="175"/>
      <c r="AE777" s="175"/>
      <c r="AF777" s="175"/>
      <c r="AG777" s="175"/>
      <c r="AH777" s="175"/>
      <c r="AI777" s="175"/>
      <c r="AJ777" s="175"/>
      <c r="AK777" s="175"/>
      <c r="AL777" s="175"/>
      <c r="AM777" s="175"/>
      <c r="AN777" s="175"/>
      <c r="AO777" s="175"/>
      <c r="AP777" s="175"/>
      <c r="AQ777" s="175"/>
      <c r="AR777" s="175"/>
      <c r="AS777" s="175"/>
      <c r="AT777" s="175"/>
      <c r="AU777" s="175"/>
      <c r="AV777" s="175"/>
      <c r="AW777" s="175"/>
      <c r="AX777" s="175"/>
      <c r="AY777" s="175"/>
      <c r="AZ777" s="175"/>
      <c r="BA777" s="175"/>
      <c r="BB777" s="175"/>
      <c r="BC777" s="175"/>
      <c r="BD777" s="175"/>
      <c r="BE777" s="175"/>
      <c r="BF777" s="175"/>
      <c r="BG777" s="175"/>
      <c r="BH777" s="175"/>
      <c r="BI777" s="175"/>
      <c r="BJ777" s="175"/>
      <c r="BK777" s="175"/>
      <c r="BL777" s="175"/>
      <c r="BM777" s="175"/>
      <c r="BN777" s="175"/>
      <c r="BO777" s="175"/>
      <c r="BP777" s="175"/>
      <c r="BQ777" s="175"/>
      <c r="BR777" s="175"/>
      <c r="BS777" s="175"/>
      <c r="BT777" s="175"/>
      <c r="BU777" s="175"/>
      <c r="BV777" s="175"/>
      <c r="BW777" s="175"/>
      <c r="BX777" s="175"/>
      <c r="BY777" s="175"/>
      <c r="BZ777" s="175"/>
      <c r="CA777" s="175"/>
      <c r="CB777" s="175"/>
      <c r="CC777" s="175"/>
      <c r="CD777" s="175"/>
    </row>
    <row r="778" spans="5:82" x14ac:dyDescent="0.2">
      <c r="E778" s="175"/>
      <c r="F778" s="175"/>
      <c r="G778" s="175"/>
      <c r="H778" s="175"/>
      <c r="I778" s="175"/>
      <c r="J778" s="175"/>
      <c r="K778" s="175"/>
      <c r="L778" s="175"/>
      <c r="M778" s="175"/>
      <c r="N778" s="175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75"/>
      <c r="Z778" s="175"/>
      <c r="AA778" s="175"/>
      <c r="AB778" s="175"/>
      <c r="AC778" s="175"/>
      <c r="AD778" s="175"/>
      <c r="AE778" s="175"/>
      <c r="AF778" s="175"/>
      <c r="AG778" s="175"/>
      <c r="AH778" s="175"/>
      <c r="AI778" s="175"/>
      <c r="AJ778" s="175"/>
      <c r="AK778" s="175"/>
      <c r="AL778" s="175"/>
      <c r="AM778" s="175"/>
      <c r="AN778" s="175"/>
      <c r="AO778" s="175"/>
      <c r="AP778" s="175"/>
      <c r="AQ778" s="175"/>
      <c r="AR778" s="175"/>
      <c r="AS778" s="175"/>
      <c r="AT778" s="175"/>
      <c r="AU778" s="175"/>
      <c r="AV778" s="175"/>
      <c r="AW778" s="175"/>
      <c r="AX778" s="175"/>
      <c r="AY778" s="175"/>
      <c r="AZ778" s="175"/>
      <c r="BA778" s="175"/>
      <c r="BB778" s="175"/>
      <c r="BC778" s="175"/>
      <c r="BD778" s="175"/>
      <c r="BE778" s="175"/>
      <c r="BF778" s="175"/>
      <c r="BG778" s="175"/>
      <c r="BH778" s="175"/>
      <c r="BI778" s="175"/>
      <c r="BJ778" s="175"/>
      <c r="BK778" s="175"/>
      <c r="BL778" s="175"/>
      <c r="BM778" s="175"/>
      <c r="BN778" s="175"/>
      <c r="BO778" s="175"/>
      <c r="BP778" s="175"/>
      <c r="BQ778" s="175"/>
      <c r="BR778" s="175"/>
      <c r="BS778" s="175"/>
      <c r="BT778" s="175"/>
      <c r="BU778" s="175"/>
      <c r="BV778" s="175"/>
      <c r="BW778" s="175"/>
      <c r="BX778" s="175"/>
      <c r="BY778" s="175"/>
      <c r="BZ778" s="175"/>
      <c r="CA778" s="175"/>
      <c r="CB778" s="175"/>
      <c r="CC778" s="175"/>
      <c r="CD778" s="175"/>
    </row>
    <row r="779" spans="5:82" x14ac:dyDescent="0.2">
      <c r="E779" s="175"/>
      <c r="F779" s="175"/>
      <c r="G779" s="175"/>
      <c r="H779" s="175"/>
      <c r="I779" s="175"/>
      <c r="J779" s="175"/>
      <c r="K779" s="175"/>
      <c r="L779" s="175"/>
      <c r="M779" s="175"/>
      <c r="N779" s="175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75"/>
      <c r="Z779" s="175"/>
      <c r="AA779" s="175"/>
      <c r="AB779" s="175"/>
      <c r="AC779" s="175"/>
      <c r="AD779" s="175"/>
      <c r="AE779" s="175"/>
      <c r="AF779" s="175"/>
      <c r="AG779" s="175"/>
      <c r="AH779" s="175"/>
      <c r="AI779" s="175"/>
      <c r="AJ779" s="175"/>
      <c r="AK779" s="175"/>
      <c r="AL779" s="175"/>
      <c r="AM779" s="175"/>
      <c r="AN779" s="175"/>
      <c r="AO779" s="175"/>
      <c r="AP779" s="175"/>
      <c r="AQ779" s="175"/>
      <c r="AR779" s="175"/>
      <c r="AS779" s="175"/>
      <c r="AT779" s="175"/>
      <c r="AU779" s="175"/>
      <c r="AV779" s="175"/>
      <c r="AW779" s="175"/>
      <c r="AX779" s="175"/>
      <c r="AY779" s="175"/>
      <c r="AZ779" s="175"/>
      <c r="BA779" s="175"/>
      <c r="BB779" s="175"/>
      <c r="BC779" s="175"/>
      <c r="BD779" s="175"/>
      <c r="BE779" s="175"/>
      <c r="BF779" s="175"/>
      <c r="BG779" s="175"/>
      <c r="BH779" s="175"/>
      <c r="BI779" s="175"/>
      <c r="BJ779" s="175"/>
      <c r="BK779" s="175"/>
      <c r="BL779" s="175"/>
      <c r="BM779" s="175"/>
      <c r="BN779" s="175"/>
      <c r="BO779" s="175"/>
      <c r="BP779" s="175"/>
      <c r="BQ779" s="175"/>
      <c r="BR779" s="175"/>
      <c r="BS779" s="175"/>
      <c r="BT779" s="175"/>
      <c r="BU779" s="175"/>
      <c r="BV779" s="175"/>
      <c r="BW779" s="175"/>
      <c r="BX779" s="175"/>
      <c r="BY779" s="175"/>
      <c r="BZ779" s="175"/>
      <c r="CA779" s="175"/>
      <c r="CB779" s="175"/>
      <c r="CC779" s="175"/>
      <c r="CD779" s="175"/>
    </row>
    <row r="780" spans="5:82" x14ac:dyDescent="0.2">
      <c r="E780" s="175"/>
      <c r="F780" s="175"/>
      <c r="G780" s="175"/>
      <c r="H780" s="175"/>
      <c r="I780" s="175"/>
      <c r="J780" s="175"/>
      <c r="K780" s="175"/>
      <c r="L780" s="175"/>
      <c r="M780" s="175"/>
      <c r="N780" s="175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75"/>
      <c r="Z780" s="175"/>
      <c r="AA780" s="175"/>
      <c r="AB780" s="175"/>
      <c r="AC780" s="175"/>
      <c r="AD780" s="175"/>
      <c r="AE780" s="175"/>
      <c r="AF780" s="175"/>
      <c r="AG780" s="175"/>
      <c r="AH780" s="175"/>
      <c r="AI780" s="175"/>
      <c r="AJ780" s="175"/>
      <c r="AK780" s="175"/>
      <c r="AL780" s="175"/>
      <c r="AM780" s="175"/>
      <c r="AN780" s="175"/>
      <c r="AO780" s="175"/>
      <c r="AP780" s="175"/>
      <c r="AQ780" s="175"/>
      <c r="AR780" s="175"/>
      <c r="AS780" s="175"/>
      <c r="AT780" s="175"/>
      <c r="AU780" s="175"/>
      <c r="AV780" s="175"/>
      <c r="AW780" s="175"/>
      <c r="AX780" s="175"/>
      <c r="AY780" s="175"/>
      <c r="AZ780" s="175"/>
      <c r="BA780" s="175"/>
      <c r="BB780" s="175"/>
      <c r="BC780" s="175"/>
      <c r="BD780" s="175"/>
      <c r="BE780" s="175"/>
      <c r="BF780" s="175"/>
      <c r="BG780" s="175"/>
      <c r="BH780" s="175"/>
      <c r="BI780" s="175"/>
      <c r="BJ780" s="175"/>
      <c r="BK780" s="175"/>
      <c r="BL780" s="175"/>
      <c r="BM780" s="175"/>
      <c r="BN780" s="175"/>
      <c r="BO780" s="175"/>
      <c r="BP780" s="175"/>
      <c r="BQ780" s="175"/>
      <c r="BR780" s="175"/>
      <c r="BS780" s="175"/>
      <c r="BT780" s="175"/>
      <c r="BU780" s="175"/>
      <c r="BV780" s="175"/>
      <c r="BW780" s="175"/>
      <c r="BX780" s="175"/>
      <c r="BY780" s="175"/>
      <c r="BZ780" s="175"/>
      <c r="CA780" s="175"/>
      <c r="CB780" s="175"/>
      <c r="CC780" s="175"/>
      <c r="CD780" s="175"/>
    </row>
    <row r="781" spans="5:82" x14ac:dyDescent="0.2">
      <c r="E781" s="175"/>
      <c r="F781" s="175"/>
      <c r="G781" s="175"/>
      <c r="H781" s="175"/>
      <c r="I781" s="175"/>
      <c r="J781" s="175"/>
      <c r="K781" s="175"/>
      <c r="L781" s="175"/>
      <c r="M781" s="175"/>
      <c r="N781" s="175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75"/>
      <c r="Z781" s="175"/>
      <c r="AA781" s="175"/>
      <c r="AB781" s="175"/>
      <c r="AC781" s="175"/>
      <c r="AD781" s="175"/>
      <c r="AE781" s="175"/>
      <c r="AF781" s="175"/>
      <c r="AG781" s="175"/>
      <c r="AH781" s="175"/>
      <c r="AI781" s="175"/>
      <c r="AJ781" s="175"/>
      <c r="AK781" s="175"/>
      <c r="AL781" s="175"/>
      <c r="AM781" s="175"/>
      <c r="AN781" s="175"/>
      <c r="AO781" s="175"/>
      <c r="AP781" s="175"/>
      <c r="AQ781" s="175"/>
      <c r="AR781" s="175"/>
      <c r="AS781" s="175"/>
      <c r="AT781" s="175"/>
      <c r="AU781" s="175"/>
      <c r="AV781" s="175"/>
      <c r="AW781" s="175"/>
      <c r="AX781" s="175"/>
      <c r="AY781" s="175"/>
      <c r="AZ781" s="175"/>
      <c r="BA781" s="175"/>
      <c r="BB781" s="175"/>
      <c r="BC781" s="175"/>
      <c r="BD781" s="175"/>
      <c r="BE781" s="175"/>
      <c r="BF781" s="175"/>
      <c r="BG781" s="175"/>
      <c r="BH781" s="175"/>
      <c r="BI781" s="175"/>
      <c r="BJ781" s="175"/>
      <c r="BK781" s="175"/>
      <c r="BL781" s="175"/>
      <c r="BM781" s="175"/>
      <c r="BN781" s="175"/>
      <c r="BO781" s="175"/>
      <c r="BP781" s="175"/>
      <c r="BQ781" s="175"/>
      <c r="BR781" s="175"/>
      <c r="BS781" s="175"/>
      <c r="BT781" s="175"/>
      <c r="BU781" s="175"/>
      <c r="BV781" s="175"/>
      <c r="BW781" s="175"/>
      <c r="BX781" s="175"/>
      <c r="BY781" s="175"/>
      <c r="BZ781" s="175"/>
      <c r="CA781" s="175"/>
      <c r="CB781" s="175"/>
      <c r="CC781" s="175"/>
      <c r="CD781" s="175"/>
    </row>
    <row r="782" spans="5:82" x14ac:dyDescent="0.2">
      <c r="E782" s="175"/>
      <c r="F782" s="175"/>
      <c r="G782" s="175"/>
      <c r="H782" s="175"/>
      <c r="I782" s="175"/>
      <c r="J782" s="175"/>
      <c r="K782" s="175"/>
      <c r="L782" s="175"/>
      <c r="M782" s="175"/>
      <c r="N782" s="175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175"/>
      <c r="Z782" s="175"/>
      <c r="AA782" s="175"/>
      <c r="AB782" s="175"/>
      <c r="AC782" s="175"/>
      <c r="AD782" s="175"/>
      <c r="AE782" s="175"/>
      <c r="AF782" s="175"/>
      <c r="AG782" s="175"/>
      <c r="AH782" s="175"/>
      <c r="AI782" s="175"/>
      <c r="AJ782" s="175"/>
      <c r="AK782" s="175"/>
      <c r="AL782" s="175"/>
      <c r="AM782" s="175"/>
      <c r="AN782" s="175"/>
      <c r="AO782" s="175"/>
      <c r="AP782" s="175"/>
      <c r="AQ782" s="175"/>
      <c r="AR782" s="175"/>
      <c r="AS782" s="175"/>
      <c r="AT782" s="175"/>
      <c r="AU782" s="175"/>
      <c r="AV782" s="175"/>
      <c r="AW782" s="175"/>
      <c r="AX782" s="175"/>
      <c r="AY782" s="175"/>
      <c r="AZ782" s="175"/>
      <c r="BA782" s="175"/>
      <c r="BB782" s="175"/>
      <c r="BC782" s="175"/>
      <c r="BD782" s="175"/>
      <c r="BE782" s="175"/>
      <c r="BF782" s="175"/>
      <c r="BG782" s="175"/>
      <c r="BH782" s="175"/>
      <c r="BI782" s="175"/>
      <c r="BJ782" s="175"/>
      <c r="BK782" s="175"/>
      <c r="BL782" s="175"/>
      <c r="BM782" s="175"/>
      <c r="BN782" s="175"/>
      <c r="BO782" s="175"/>
      <c r="BP782" s="175"/>
      <c r="BQ782" s="175"/>
      <c r="BR782" s="175"/>
      <c r="BS782" s="175"/>
      <c r="BT782" s="175"/>
      <c r="BU782" s="175"/>
      <c r="BV782" s="175"/>
      <c r="BW782" s="175"/>
      <c r="BX782" s="175"/>
      <c r="BY782" s="175"/>
      <c r="BZ782" s="175"/>
      <c r="CA782" s="175"/>
      <c r="CB782" s="175"/>
      <c r="CC782" s="175"/>
      <c r="CD782" s="175"/>
    </row>
    <row r="783" spans="5:82" x14ac:dyDescent="0.2">
      <c r="E783" s="175"/>
      <c r="F783" s="175"/>
      <c r="G783" s="175"/>
      <c r="H783" s="175"/>
      <c r="I783" s="175"/>
      <c r="J783" s="175"/>
      <c r="K783" s="175"/>
      <c r="L783" s="175"/>
      <c r="M783" s="175"/>
      <c r="N783" s="175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75"/>
      <c r="Z783" s="175"/>
      <c r="AA783" s="175"/>
      <c r="AB783" s="175"/>
      <c r="AC783" s="175"/>
      <c r="AD783" s="175"/>
      <c r="AE783" s="175"/>
      <c r="AF783" s="175"/>
      <c r="AG783" s="175"/>
      <c r="AH783" s="175"/>
      <c r="AI783" s="175"/>
      <c r="AJ783" s="175"/>
      <c r="AK783" s="175"/>
      <c r="AL783" s="175"/>
      <c r="AM783" s="175"/>
      <c r="AN783" s="175"/>
      <c r="AO783" s="175"/>
      <c r="AP783" s="175"/>
      <c r="AQ783" s="175"/>
      <c r="AR783" s="175"/>
      <c r="AS783" s="175"/>
      <c r="AT783" s="175"/>
      <c r="AU783" s="175"/>
      <c r="AV783" s="175"/>
      <c r="AW783" s="175"/>
      <c r="AX783" s="175"/>
      <c r="AY783" s="175"/>
      <c r="AZ783" s="175"/>
      <c r="BA783" s="175"/>
      <c r="BB783" s="175"/>
      <c r="BC783" s="175"/>
      <c r="BD783" s="175"/>
      <c r="BE783" s="175"/>
      <c r="BF783" s="175"/>
      <c r="BG783" s="175"/>
      <c r="BH783" s="175"/>
      <c r="BI783" s="175"/>
      <c r="BJ783" s="175"/>
      <c r="BK783" s="175"/>
      <c r="BL783" s="175"/>
      <c r="BM783" s="175"/>
      <c r="BN783" s="175"/>
      <c r="BO783" s="175"/>
      <c r="BP783" s="175"/>
      <c r="BQ783" s="175"/>
      <c r="BR783" s="175"/>
      <c r="BS783" s="175"/>
      <c r="BT783" s="175"/>
      <c r="BU783" s="175"/>
      <c r="BV783" s="175"/>
      <c r="BW783" s="175"/>
      <c r="BX783" s="175"/>
      <c r="BY783" s="175"/>
      <c r="BZ783" s="175"/>
      <c r="CA783" s="175"/>
      <c r="CB783" s="175"/>
      <c r="CC783" s="175"/>
      <c r="CD783" s="175"/>
    </row>
    <row r="784" spans="5:82" x14ac:dyDescent="0.2">
      <c r="E784" s="175"/>
      <c r="F784" s="175"/>
      <c r="G784" s="175"/>
      <c r="H784" s="175"/>
      <c r="I784" s="175"/>
      <c r="J784" s="175"/>
      <c r="K784" s="175"/>
      <c r="L784" s="175"/>
      <c r="M784" s="175"/>
      <c r="N784" s="175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75"/>
      <c r="Z784" s="175"/>
      <c r="AA784" s="175"/>
      <c r="AB784" s="175"/>
      <c r="AC784" s="175"/>
      <c r="AD784" s="175"/>
      <c r="AE784" s="175"/>
      <c r="AF784" s="175"/>
      <c r="AG784" s="175"/>
      <c r="AH784" s="175"/>
      <c r="AI784" s="175"/>
      <c r="AJ784" s="175"/>
      <c r="AK784" s="175"/>
      <c r="AL784" s="175"/>
      <c r="AM784" s="175"/>
      <c r="AN784" s="175"/>
      <c r="AO784" s="175"/>
      <c r="AP784" s="175"/>
      <c r="AQ784" s="175"/>
      <c r="AR784" s="175"/>
      <c r="AS784" s="175"/>
      <c r="AT784" s="175"/>
      <c r="AU784" s="175"/>
      <c r="AV784" s="175"/>
      <c r="AW784" s="175"/>
      <c r="AX784" s="175"/>
      <c r="AY784" s="175"/>
      <c r="AZ784" s="175"/>
      <c r="BA784" s="175"/>
      <c r="BB784" s="175"/>
      <c r="BC784" s="175"/>
      <c r="BD784" s="175"/>
      <c r="BE784" s="175"/>
      <c r="BF784" s="175"/>
      <c r="BG784" s="175"/>
      <c r="BH784" s="175"/>
      <c r="BI784" s="175"/>
      <c r="BJ784" s="175"/>
      <c r="BK784" s="175"/>
      <c r="BL784" s="175"/>
      <c r="BM784" s="175"/>
      <c r="BN784" s="175"/>
      <c r="BO784" s="175"/>
      <c r="BP784" s="175"/>
      <c r="BQ784" s="175"/>
      <c r="BR784" s="175"/>
      <c r="BS784" s="175"/>
      <c r="BT784" s="175"/>
      <c r="BU784" s="175"/>
      <c r="BV784" s="175"/>
      <c r="BW784" s="175"/>
      <c r="BX784" s="175"/>
      <c r="BY784" s="175"/>
      <c r="BZ784" s="175"/>
      <c r="CA784" s="175"/>
      <c r="CB784" s="175"/>
      <c r="CC784" s="175"/>
      <c r="CD784" s="175"/>
    </row>
    <row r="785" spans="5:82" x14ac:dyDescent="0.2">
      <c r="E785" s="175"/>
      <c r="F785" s="175"/>
      <c r="G785" s="175"/>
      <c r="H785" s="175"/>
      <c r="I785" s="175"/>
      <c r="J785" s="175"/>
      <c r="K785" s="175"/>
      <c r="L785" s="175"/>
      <c r="M785" s="175"/>
      <c r="N785" s="175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75"/>
      <c r="Z785" s="175"/>
      <c r="AA785" s="175"/>
      <c r="AB785" s="175"/>
      <c r="AC785" s="175"/>
      <c r="AD785" s="175"/>
      <c r="AE785" s="175"/>
      <c r="AF785" s="175"/>
      <c r="AG785" s="175"/>
      <c r="AH785" s="175"/>
      <c r="AI785" s="175"/>
      <c r="AJ785" s="175"/>
      <c r="AK785" s="175"/>
      <c r="AL785" s="175"/>
      <c r="AM785" s="175"/>
      <c r="AN785" s="175"/>
      <c r="AO785" s="175"/>
      <c r="AP785" s="175"/>
      <c r="AQ785" s="175"/>
      <c r="AR785" s="175"/>
      <c r="AS785" s="175"/>
      <c r="AT785" s="175"/>
      <c r="AU785" s="175"/>
      <c r="AV785" s="175"/>
      <c r="AW785" s="175"/>
      <c r="AX785" s="175"/>
      <c r="AY785" s="175"/>
      <c r="AZ785" s="175"/>
      <c r="BA785" s="175"/>
      <c r="BB785" s="175"/>
      <c r="BC785" s="175"/>
      <c r="BD785" s="175"/>
      <c r="BE785" s="175"/>
      <c r="BF785" s="175"/>
      <c r="BG785" s="175"/>
      <c r="BH785" s="175"/>
      <c r="BI785" s="175"/>
      <c r="BJ785" s="175"/>
      <c r="BK785" s="175"/>
      <c r="BL785" s="175"/>
      <c r="BM785" s="175"/>
      <c r="BN785" s="175"/>
      <c r="BO785" s="175"/>
      <c r="BP785" s="175"/>
      <c r="BQ785" s="175"/>
      <c r="BR785" s="175"/>
      <c r="BS785" s="175"/>
      <c r="BT785" s="175"/>
      <c r="BU785" s="175"/>
      <c r="BV785" s="175"/>
      <c r="BW785" s="175"/>
      <c r="BX785" s="175"/>
      <c r="BY785" s="175"/>
      <c r="BZ785" s="175"/>
      <c r="CA785" s="175"/>
      <c r="CB785" s="175"/>
      <c r="CC785" s="175"/>
      <c r="CD785" s="175"/>
    </row>
    <row r="786" spans="5:82" x14ac:dyDescent="0.2">
      <c r="E786" s="175"/>
      <c r="F786" s="175"/>
      <c r="G786" s="175"/>
      <c r="H786" s="175"/>
      <c r="I786" s="175"/>
      <c r="J786" s="175"/>
      <c r="K786" s="175"/>
      <c r="L786" s="175"/>
      <c r="M786" s="175"/>
      <c r="N786" s="175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75"/>
      <c r="Z786" s="175"/>
      <c r="AA786" s="175"/>
      <c r="AB786" s="175"/>
      <c r="AC786" s="175"/>
      <c r="AD786" s="175"/>
      <c r="AE786" s="175"/>
      <c r="AF786" s="175"/>
      <c r="AG786" s="175"/>
      <c r="AH786" s="175"/>
      <c r="AI786" s="175"/>
      <c r="AJ786" s="175"/>
      <c r="AK786" s="175"/>
      <c r="AL786" s="175"/>
      <c r="AM786" s="175"/>
      <c r="AN786" s="175"/>
      <c r="AO786" s="175"/>
      <c r="AP786" s="175"/>
      <c r="AQ786" s="175"/>
      <c r="AR786" s="175"/>
      <c r="AS786" s="175"/>
      <c r="AT786" s="175"/>
      <c r="AU786" s="175"/>
      <c r="AV786" s="175"/>
      <c r="AW786" s="175"/>
      <c r="AX786" s="175"/>
      <c r="AY786" s="175"/>
      <c r="AZ786" s="175"/>
      <c r="BA786" s="175"/>
      <c r="BB786" s="175"/>
      <c r="BC786" s="175"/>
      <c r="BD786" s="175"/>
      <c r="BE786" s="175"/>
      <c r="BF786" s="175"/>
      <c r="BG786" s="175"/>
      <c r="BH786" s="175"/>
      <c r="BI786" s="175"/>
      <c r="BJ786" s="175"/>
      <c r="BK786" s="175"/>
      <c r="BL786" s="175"/>
      <c r="BM786" s="175"/>
      <c r="BN786" s="175"/>
      <c r="BO786" s="175"/>
      <c r="BP786" s="175"/>
      <c r="BQ786" s="175"/>
      <c r="BR786" s="175"/>
      <c r="BS786" s="175"/>
      <c r="BT786" s="175"/>
      <c r="BU786" s="175"/>
      <c r="BV786" s="175"/>
      <c r="BW786" s="175"/>
      <c r="BX786" s="175"/>
      <c r="BY786" s="175"/>
      <c r="BZ786" s="175"/>
      <c r="CA786" s="175"/>
      <c r="CB786" s="175"/>
      <c r="CC786" s="175"/>
      <c r="CD786" s="175"/>
    </row>
    <row r="787" spans="5:82" x14ac:dyDescent="0.2">
      <c r="E787" s="175"/>
      <c r="F787" s="175"/>
      <c r="G787" s="175"/>
      <c r="H787" s="175"/>
      <c r="I787" s="175"/>
      <c r="J787" s="175"/>
      <c r="K787" s="175"/>
      <c r="L787" s="175"/>
      <c r="M787" s="175"/>
      <c r="N787" s="175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75"/>
      <c r="Z787" s="175"/>
      <c r="AA787" s="175"/>
      <c r="AB787" s="175"/>
      <c r="AC787" s="175"/>
      <c r="AD787" s="175"/>
      <c r="AE787" s="175"/>
      <c r="AF787" s="175"/>
      <c r="AG787" s="175"/>
      <c r="AH787" s="175"/>
      <c r="AI787" s="175"/>
      <c r="AJ787" s="175"/>
      <c r="AK787" s="175"/>
      <c r="AL787" s="175"/>
      <c r="AM787" s="175"/>
      <c r="AN787" s="175"/>
      <c r="AO787" s="175"/>
      <c r="AP787" s="175"/>
      <c r="AQ787" s="175"/>
      <c r="AR787" s="175"/>
      <c r="AS787" s="175"/>
      <c r="AT787" s="175"/>
      <c r="AU787" s="175"/>
      <c r="AV787" s="175"/>
      <c r="AW787" s="175"/>
      <c r="AX787" s="175"/>
      <c r="AY787" s="175"/>
      <c r="AZ787" s="175"/>
      <c r="BA787" s="175"/>
      <c r="BB787" s="175"/>
      <c r="BC787" s="175"/>
      <c r="BD787" s="175"/>
      <c r="BE787" s="175"/>
      <c r="BF787" s="175"/>
      <c r="BG787" s="175"/>
      <c r="BH787" s="175"/>
      <c r="BI787" s="175"/>
      <c r="BJ787" s="175"/>
      <c r="BK787" s="175"/>
      <c r="BL787" s="175"/>
      <c r="BM787" s="175"/>
      <c r="BN787" s="175"/>
      <c r="BO787" s="175"/>
      <c r="BP787" s="175"/>
      <c r="BQ787" s="175"/>
      <c r="BR787" s="175"/>
      <c r="BS787" s="175"/>
      <c r="BT787" s="175"/>
      <c r="BU787" s="175"/>
      <c r="BV787" s="175"/>
      <c r="BW787" s="175"/>
      <c r="BX787" s="175"/>
      <c r="BY787" s="175"/>
      <c r="BZ787" s="175"/>
      <c r="CA787" s="175"/>
      <c r="CB787" s="175"/>
      <c r="CC787" s="175"/>
      <c r="CD787" s="175"/>
    </row>
    <row r="788" spans="5:82" x14ac:dyDescent="0.2">
      <c r="E788" s="175"/>
      <c r="F788" s="175"/>
      <c r="G788" s="175"/>
      <c r="H788" s="175"/>
      <c r="I788" s="175"/>
      <c r="J788" s="175"/>
      <c r="K788" s="175"/>
      <c r="L788" s="175"/>
      <c r="M788" s="175"/>
      <c r="N788" s="175"/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75"/>
      <c r="Z788" s="175"/>
      <c r="AA788" s="175"/>
      <c r="AB788" s="175"/>
      <c r="AC788" s="175"/>
      <c r="AD788" s="175"/>
      <c r="AE788" s="175"/>
      <c r="AF788" s="175"/>
      <c r="AG788" s="175"/>
      <c r="AH788" s="175"/>
      <c r="AI788" s="175"/>
      <c r="AJ788" s="175"/>
      <c r="AK788" s="175"/>
      <c r="AL788" s="175"/>
      <c r="AM788" s="175"/>
      <c r="AN788" s="175"/>
      <c r="AO788" s="175"/>
      <c r="AP788" s="175"/>
      <c r="AQ788" s="175"/>
      <c r="AR788" s="175"/>
      <c r="AS788" s="175"/>
      <c r="AT788" s="175"/>
      <c r="AU788" s="175"/>
      <c r="AV788" s="175"/>
      <c r="AW788" s="175"/>
      <c r="AX788" s="175"/>
      <c r="AY788" s="175"/>
      <c r="AZ788" s="175"/>
      <c r="BA788" s="175"/>
      <c r="BB788" s="175"/>
      <c r="BC788" s="175"/>
      <c r="BD788" s="175"/>
      <c r="BE788" s="175"/>
      <c r="BF788" s="175"/>
      <c r="BG788" s="175"/>
      <c r="BH788" s="175"/>
      <c r="BI788" s="175"/>
      <c r="BJ788" s="175"/>
      <c r="BK788" s="175"/>
      <c r="BL788" s="175"/>
      <c r="BM788" s="175"/>
      <c r="BN788" s="175"/>
      <c r="BO788" s="175"/>
      <c r="BP788" s="175"/>
      <c r="BQ788" s="175"/>
      <c r="BR788" s="175"/>
      <c r="BS788" s="175"/>
      <c r="BT788" s="175"/>
      <c r="BU788" s="175"/>
      <c r="BV788" s="175"/>
      <c r="BW788" s="175"/>
      <c r="BX788" s="175"/>
      <c r="BY788" s="175"/>
      <c r="BZ788" s="175"/>
      <c r="CA788" s="175"/>
      <c r="CB788" s="175"/>
      <c r="CC788" s="175"/>
      <c r="CD788" s="175"/>
    </row>
    <row r="789" spans="5:82" x14ac:dyDescent="0.2">
      <c r="E789" s="175"/>
      <c r="F789" s="175"/>
      <c r="G789" s="175"/>
      <c r="H789" s="175"/>
      <c r="I789" s="175"/>
      <c r="J789" s="175"/>
      <c r="K789" s="175"/>
      <c r="L789" s="175"/>
      <c r="M789" s="175"/>
      <c r="N789" s="175"/>
      <c r="O789" s="175"/>
      <c r="P789" s="175"/>
      <c r="Q789" s="175"/>
      <c r="R789" s="175"/>
      <c r="S789" s="175"/>
      <c r="T789" s="175"/>
      <c r="U789" s="175"/>
      <c r="V789" s="175"/>
      <c r="W789" s="175"/>
      <c r="X789" s="175"/>
      <c r="Y789" s="175"/>
      <c r="Z789" s="175"/>
      <c r="AA789" s="175"/>
      <c r="AB789" s="175"/>
      <c r="AC789" s="175"/>
      <c r="AD789" s="175"/>
      <c r="AE789" s="175"/>
      <c r="AF789" s="175"/>
      <c r="AG789" s="175"/>
      <c r="AH789" s="175"/>
      <c r="AI789" s="175"/>
      <c r="AJ789" s="175"/>
      <c r="AK789" s="175"/>
      <c r="AL789" s="175"/>
      <c r="AM789" s="175"/>
      <c r="AN789" s="175"/>
      <c r="AO789" s="175"/>
      <c r="AP789" s="175"/>
      <c r="AQ789" s="175"/>
      <c r="AR789" s="175"/>
      <c r="AS789" s="175"/>
      <c r="AT789" s="175"/>
      <c r="AU789" s="175"/>
      <c r="AV789" s="175"/>
      <c r="AW789" s="175"/>
      <c r="AX789" s="175"/>
      <c r="AY789" s="175"/>
      <c r="AZ789" s="175"/>
      <c r="BA789" s="175"/>
      <c r="BB789" s="175"/>
      <c r="BC789" s="175"/>
      <c r="BD789" s="175"/>
      <c r="BE789" s="175"/>
      <c r="BF789" s="175"/>
      <c r="BG789" s="175"/>
      <c r="BH789" s="175"/>
      <c r="BI789" s="175"/>
      <c r="BJ789" s="175"/>
      <c r="BK789" s="175"/>
      <c r="BL789" s="175"/>
      <c r="BM789" s="175"/>
      <c r="BN789" s="175"/>
      <c r="BO789" s="175"/>
      <c r="BP789" s="175"/>
      <c r="BQ789" s="175"/>
      <c r="BR789" s="175"/>
      <c r="BS789" s="175"/>
      <c r="BT789" s="175"/>
      <c r="BU789" s="175"/>
      <c r="BV789" s="175"/>
      <c r="BW789" s="175"/>
      <c r="BX789" s="175"/>
      <c r="BY789" s="175"/>
      <c r="BZ789" s="175"/>
      <c r="CA789" s="175"/>
      <c r="CB789" s="175"/>
      <c r="CC789" s="175"/>
      <c r="CD789" s="175"/>
    </row>
    <row r="790" spans="5:82" x14ac:dyDescent="0.2">
      <c r="E790" s="175"/>
      <c r="F790" s="175"/>
      <c r="G790" s="175"/>
      <c r="H790" s="175"/>
      <c r="I790" s="175"/>
      <c r="J790" s="175"/>
      <c r="K790" s="175"/>
      <c r="L790" s="175"/>
      <c r="M790" s="175"/>
      <c r="N790" s="175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75"/>
      <c r="Z790" s="175"/>
      <c r="AA790" s="175"/>
      <c r="AB790" s="175"/>
      <c r="AC790" s="175"/>
      <c r="AD790" s="175"/>
      <c r="AE790" s="175"/>
      <c r="AF790" s="175"/>
      <c r="AG790" s="175"/>
      <c r="AH790" s="175"/>
      <c r="AI790" s="175"/>
      <c r="AJ790" s="175"/>
      <c r="AK790" s="175"/>
      <c r="AL790" s="175"/>
      <c r="AM790" s="175"/>
      <c r="AN790" s="175"/>
      <c r="AO790" s="175"/>
      <c r="AP790" s="175"/>
      <c r="AQ790" s="175"/>
      <c r="AR790" s="175"/>
      <c r="AS790" s="175"/>
      <c r="AT790" s="175"/>
      <c r="AU790" s="175"/>
      <c r="AV790" s="175"/>
      <c r="AW790" s="175"/>
      <c r="AX790" s="175"/>
      <c r="AY790" s="175"/>
      <c r="AZ790" s="175"/>
      <c r="BA790" s="175"/>
      <c r="BB790" s="175"/>
      <c r="BC790" s="175"/>
      <c r="BD790" s="175"/>
      <c r="BE790" s="175"/>
      <c r="BF790" s="175"/>
      <c r="BG790" s="175"/>
      <c r="BH790" s="175"/>
      <c r="BI790" s="175"/>
      <c r="BJ790" s="175"/>
      <c r="BK790" s="175"/>
      <c r="BL790" s="175"/>
      <c r="BM790" s="175"/>
      <c r="BN790" s="175"/>
      <c r="BO790" s="175"/>
      <c r="BP790" s="175"/>
      <c r="BQ790" s="175"/>
      <c r="BR790" s="175"/>
      <c r="BS790" s="175"/>
      <c r="BT790" s="175"/>
      <c r="BU790" s="175"/>
      <c r="BV790" s="175"/>
      <c r="BW790" s="175"/>
      <c r="BX790" s="175"/>
      <c r="BY790" s="175"/>
      <c r="BZ790" s="175"/>
      <c r="CA790" s="175"/>
      <c r="CB790" s="175"/>
      <c r="CC790" s="175"/>
      <c r="CD790" s="175"/>
    </row>
    <row r="791" spans="5:82" x14ac:dyDescent="0.2">
      <c r="E791" s="175"/>
      <c r="F791" s="175"/>
      <c r="G791" s="175"/>
      <c r="H791" s="175"/>
      <c r="I791" s="175"/>
      <c r="J791" s="175"/>
      <c r="K791" s="175"/>
      <c r="L791" s="175"/>
      <c r="M791" s="175"/>
      <c r="N791" s="175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75"/>
      <c r="Z791" s="175"/>
      <c r="AA791" s="175"/>
      <c r="AB791" s="175"/>
      <c r="AC791" s="175"/>
      <c r="AD791" s="175"/>
      <c r="AE791" s="175"/>
      <c r="AF791" s="175"/>
      <c r="AG791" s="175"/>
      <c r="AH791" s="175"/>
      <c r="AI791" s="175"/>
      <c r="AJ791" s="175"/>
      <c r="AK791" s="175"/>
      <c r="AL791" s="175"/>
      <c r="AM791" s="175"/>
      <c r="AN791" s="175"/>
      <c r="AO791" s="175"/>
      <c r="AP791" s="175"/>
      <c r="AQ791" s="175"/>
      <c r="AR791" s="175"/>
      <c r="AS791" s="175"/>
      <c r="AT791" s="175"/>
      <c r="AU791" s="175"/>
      <c r="AV791" s="175"/>
      <c r="AW791" s="175"/>
      <c r="AX791" s="175"/>
      <c r="AY791" s="175"/>
      <c r="AZ791" s="175"/>
      <c r="BA791" s="175"/>
      <c r="BB791" s="175"/>
      <c r="BC791" s="175"/>
      <c r="BD791" s="175"/>
      <c r="BE791" s="175"/>
      <c r="BF791" s="175"/>
      <c r="BG791" s="175"/>
      <c r="BH791" s="175"/>
      <c r="BI791" s="175"/>
      <c r="BJ791" s="175"/>
      <c r="BK791" s="175"/>
      <c r="BL791" s="175"/>
      <c r="BM791" s="175"/>
      <c r="BN791" s="175"/>
      <c r="BO791" s="175"/>
      <c r="BP791" s="175"/>
      <c r="BQ791" s="175"/>
      <c r="BR791" s="175"/>
      <c r="BS791" s="175"/>
      <c r="BT791" s="175"/>
      <c r="BU791" s="175"/>
      <c r="BV791" s="175"/>
      <c r="BW791" s="175"/>
      <c r="BX791" s="175"/>
      <c r="BY791" s="175"/>
      <c r="BZ791" s="175"/>
      <c r="CA791" s="175"/>
      <c r="CB791" s="175"/>
      <c r="CC791" s="175"/>
      <c r="CD791" s="175"/>
    </row>
    <row r="792" spans="5:82" x14ac:dyDescent="0.2">
      <c r="E792" s="175"/>
      <c r="F792" s="175"/>
      <c r="G792" s="175"/>
      <c r="H792" s="175"/>
      <c r="I792" s="175"/>
      <c r="J792" s="175"/>
      <c r="K792" s="175"/>
      <c r="L792" s="175"/>
      <c r="M792" s="175"/>
      <c r="N792" s="175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75"/>
      <c r="Z792" s="175"/>
      <c r="AA792" s="175"/>
      <c r="AB792" s="175"/>
      <c r="AC792" s="175"/>
      <c r="AD792" s="175"/>
      <c r="AE792" s="175"/>
      <c r="AF792" s="175"/>
      <c r="AG792" s="175"/>
      <c r="AH792" s="175"/>
      <c r="AI792" s="175"/>
      <c r="AJ792" s="175"/>
      <c r="AK792" s="175"/>
      <c r="AL792" s="175"/>
      <c r="AM792" s="175"/>
      <c r="AN792" s="175"/>
      <c r="AO792" s="175"/>
      <c r="AP792" s="175"/>
      <c r="AQ792" s="175"/>
      <c r="AR792" s="175"/>
      <c r="AS792" s="175"/>
      <c r="AT792" s="175"/>
      <c r="AU792" s="175"/>
      <c r="AV792" s="175"/>
      <c r="AW792" s="175"/>
      <c r="AX792" s="175"/>
      <c r="AY792" s="175"/>
      <c r="AZ792" s="175"/>
      <c r="BA792" s="175"/>
      <c r="BB792" s="175"/>
      <c r="BC792" s="175"/>
      <c r="BD792" s="175"/>
      <c r="BE792" s="175"/>
      <c r="BF792" s="175"/>
      <c r="BG792" s="175"/>
      <c r="BH792" s="175"/>
      <c r="BI792" s="175"/>
      <c r="BJ792" s="175"/>
      <c r="BK792" s="175"/>
      <c r="BL792" s="175"/>
      <c r="BM792" s="175"/>
      <c r="BN792" s="175"/>
      <c r="BO792" s="175"/>
      <c r="BP792" s="175"/>
      <c r="BQ792" s="175"/>
      <c r="BR792" s="175"/>
      <c r="BS792" s="175"/>
      <c r="BT792" s="175"/>
      <c r="BU792" s="175"/>
      <c r="BV792" s="175"/>
      <c r="BW792" s="175"/>
      <c r="BX792" s="175"/>
      <c r="BY792" s="175"/>
      <c r="BZ792" s="175"/>
      <c r="CA792" s="175"/>
      <c r="CB792" s="175"/>
      <c r="CC792" s="175"/>
      <c r="CD792" s="175"/>
    </row>
    <row r="793" spans="5:82" x14ac:dyDescent="0.2">
      <c r="E793" s="175"/>
      <c r="F793" s="175"/>
      <c r="G793" s="175"/>
      <c r="H793" s="175"/>
      <c r="I793" s="175"/>
      <c r="J793" s="175"/>
      <c r="K793" s="175"/>
      <c r="L793" s="175"/>
      <c r="M793" s="175"/>
      <c r="N793" s="175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75"/>
      <c r="Z793" s="175"/>
      <c r="AA793" s="175"/>
      <c r="AB793" s="175"/>
      <c r="AC793" s="175"/>
      <c r="AD793" s="175"/>
      <c r="AE793" s="175"/>
      <c r="AF793" s="175"/>
      <c r="AG793" s="175"/>
      <c r="AH793" s="175"/>
      <c r="AI793" s="175"/>
      <c r="AJ793" s="175"/>
      <c r="AK793" s="175"/>
      <c r="AL793" s="175"/>
      <c r="AM793" s="175"/>
      <c r="AN793" s="175"/>
      <c r="AO793" s="175"/>
      <c r="AP793" s="175"/>
      <c r="AQ793" s="175"/>
      <c r="AR793" s="175"/>
      <c r="AS793" s="175"/>
      <c r="AT793" s="175"/>
      <c r="AU793" s="175"/>
      <c r="AV793" s="175"/>
      <c r="AW793" s="175"/>
      <c r="AX793" s="175"/>
      <c r="AY793" s="175"/>
      <c r="AZ793" s="175"/>
      <c r="BA793" s="175"/>
      <c r="BB793" s="175"/>
      <c r="BC793" s="175"/>
      <c r="BD793" s="175"/>
      <c r="BE793" s="175"/>
      <c r="BF793" s="175"/>
      <c r="BG793" s="175"/>
      <c r="BH793" s="175"/>
      <c r="BI793" s="175"/>
      <c r="BJ793" s="175"/>
      <c r="BK793" s="175"/>
      <c r="BL793" s="175"/>
      <c r="BM793" s="175"/>
      <c r="BN793" s="175"/>
      <c r="BO793" s="175"/>
      <c r="BP793" s="175"/>
      <c r="BQ793" s="175"/>
      <c r="BR793" s="175"/>
      <c r="BS793" s="175"/>
      <c r="BT793" s="175"/>
      <c r="BU793" s="175"/>
      <c r="BV793" s="175"/>
      <c r="BW793" s="175"/>
      <c r="BX793" s="175"/>
      <c r="BY793" s="175"/>
      <c r="BZ793" s="175"/>
      <c r="CA793" s="175"/>
      <c r="CB793" s="175"/>
      <c r="CC793" s="175"/>
      <c r="CD793" s="175"/>
    </row>
    <row r="794" spans="5:82" x14ac:dyDescent="0.2">
      <c r="E794" s="175"/>
      <c r="F794" s="175"/>
      <c r="G794" s="175"/>
      <c r="H794" s="175"/>
      <c r="I794" s="175"/>
      <c r="J794" s="175"/>
      <c r="K794" s="175"/>
      <c r="L794" s="175"/>
      <c r="M794" s="175"/>
      <c r="N794" s="175"/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75"/>
      <c r="Z794" s="175"/>
      <c r="AA794" s="175"/>
      <c r="AB794" s="175"/>
      <c r="AC794" s="175"/>
      <c r="AD794" s="175"/>
      <c r="AE794" s="175"/>
      <c r="AF794" s="175"/>
      <c r="AG794" s="175"/>
      <c r="AH794" s="175"/>
      <c r="AI794" s="175"/>
      <c r="AJ794" s="175"/>
      <c r="AK794" s="175"/>
      <c r="AL794" s="175"/>
      <c r="AM794" s="175"/>
      <c r="AN794" s="175"/>
      <c r="AO794" s="175"/>
      <c r="AP794" s="175"/>
      <c r="AQ794" s="175"/>
      <c r="AR794" s="175"/>
      <c r="AS794" s="175"/>
      <c r="AT794" s="175"/>
      <c r="AU794" s="175"/>
      <c r="AV794" s="175"/>
      <c r="AW794" s="175"/>
      <c r="AX794" s="175"/>
      <c r="AY794" s="175"/>
      <c r="AZ794" s="175"/>
      <c r="BA794" s="175"/>
      <c r="BB794" s="175"/>
      <c r="BC794" s="175"/>
      <c r="BD794" s="175"/>
      <c r="BE794" s="175"/>
      <c r="BF794" s="175"/>
      <c r="BG794" s="175"/>
      <c r="BH794" s="175"/>
      <c r="BI794" s="175"/>
      <c r="BJ794" s="175"/>
      <c r="BK794" s="175"/>
      <c r="BL794" s="175"/>
      <c r="BM794" s="175"/>
      <c r="BN794" s="175"/>
      <c r="BO794" s="175"/>
      <c r="BP794" s="175"/>
      <c r="BQ794" s="175"/>
      <c r="BR794" s="175"/>
      <c r="BS794" s="175"/>
      <c r="BT794" s="175"/>
      <c r="BU794" s="175"/>
      <c r="BV794" s="175"/>
      <c r="BW794" s="175"/>
      <c r="BX794" s="175"/>
      <c r="BY794" s="175"/>
      <c r="BZ794" s="175"/>
      <c r="CA794" s="175"/>
      <c r="CB794" s="175"/>
      <c r="CC794" s="175"/>
      <c r="CD794" s="175"/>
    </row>
    <row r="795" spans="5:82" x14ac:dyDescent="0.2">
      <c r="E795" s="175"/>
      <c r="F795" s="175"/>
      <c r="G795" s="175"/>
      <c r="H795" s="175"/>
      <c r="I795" s="175"/>
      <c r="J795" s="175"/>
      <c r="K795" s="175"/>
      <c r="L795" s="175"/>
      <c r="M795" s="175"/>
      <c r="N795" s="175"/>
      <c r="O795" s="175"/>
      <c r="P795" s="175"/>
      <c r="Q795" s="175"/>
      <c r="R795" s="175"/>
      <c r="S795" s="175"/>
      <c r="T795" s="175"/>
      <c r="U795" s="175"/>
      <c r="V795" s="175"/>
      <c r="W795" s="175"/>
      <c r="X795" s="175"/>
      <c r="Y795" s="175"/>
      <c r="Z795" s="175"/>
      <c r="AA795" s="175"/>
      <c r="AB795" s="175"/>
      <c r="AC795" s="175"/>
      <c r="AD795" s="175"/>
      <c r="AE795" s="175"/>
      <c r="AF795" s="175"/>
      <c r="AG795" s="175"/>
      <c r="AH795" s="175"/>
      <c r="AI795" s="175"/>
      <c r="AJ795" s="175"/>
      <c r="AK795" s="175"/>
      <c r="AL795" s="175"/>
      <c r="AM795" s="175"/>
      <c r="AN795" s="175"/>
      <c r="AO795" s="175"/>
      <c r="AP795" s="175"/>
      <c r="AQ795" s="175"/>
      <c r="AR795" s="175"/>
      <c r="AS795" s="175"/>
      <c r="AT795" s="175"/>
      <c r="AU795" s="175"/>
      <c r="AV795" s="175"/>
      <c r="AW795" s="175"/>
      <c r="AX795" s="175"/>
      <c r="AY795" s="175"/>
      <c r="AZ795" s="175"/>
      <c r="BA795" s="175"/>
      <c r="BB795" s="175"/>
      <c r="BC795" s="175"/>
      <c r="BD795" s="175"/>
      <c r="BE795" s="175"/>
      <c r="BF795" s="175"/>
      <c r="BG795" s="175"/>
      <c r="BH795" s="175"/>
      <c r="BI795" s="175"/>
      <c r="BJ795" s="175"/>
      <c r="BK795" s="175"/>
      <c r="BL795" s="175"/>
      <c r="BM795" s="175"/>
      <c r="BN795" s="175"/>
      <c r="BO795" s="175"/>
      <c r="BP795" s="175"/>
      <c r="BQ795" s="175"/>
      <c r="BR795" s="175"/>
      <c r="BS795" s="175"/>
      <c r="BT795" s="175"/>
      <c r="BU795" s="175"/>
      <c r="BV795" s="175"/>
      <c r="BW795" s="175"/>
      <c r="BX795" s="175"/>
      <c r="BY795" s="175"/>
      <c r="BZ795" s="175"/>
      <c r="CA795" s="175"/>
      <c r="CB795" s="175"/>
      <c r="CC795" s="175"/>
      <c r="CD795" s="175"/>
    </row>
    <row r="796" spans="5:82" x14ac:dyDescent="0.2">
      <c r="E796" s="175"/>
      <c r="F796" s="175"/>
      <c r="G796" s="175"/>
      <c r="H796" s="175"/>
      <c r="I796" s="175"/>
      <c r="J796" s="175"/>
      <c r="K796" s="175"/>
      <c r="L796" s="175"/>
      <c r="M796" s="175"/>
      <c r="N796" s="175"/>
      <c r="O796" s="175"/>
      <c r="P796" s="175"/>
      <c r="Q796" s="175"/>
      <c r="R796" s="175"/>
      <c r="S796" s="175"/>
      <c r="T796" s="175"/>
      <c r="U796" s="175"/>
      <c r="V796" s="175"/>
      <c r="W796" s="175"/>
      <c r="X796" s="175"/>
      <c r="Y796" s="175"/>
      <c r="Z796" s="175"/>
      <c r="AA796" s="175"/>
      <c r="AB796" s="175"/>
      <c r="AC796" s="175"/>
      <c r="AD796" s="175"/>
      <c r="AE796" s="175"/>
      <c r="AF796" s="175"/>
      <c r="AG796" s="175"/>
      <c r="AH796" s="175"/>
      <c r="AI796" s="175"/>
      <c r="AJ796" s="175"/>
      <c r="AK796" s="175"/>
      <c r="AL796" s="175"/>
      <c r="AM796" s="175"/>
      <c r="AN796" s="175"/>
      <c r="AO796" s="175"/>
      <c r="AP796" s="175"/>
      <c r="AQ796" s="175"/>
      <c r="AR796" s="175"/>
      <c r="AS796" s="175"/>
      <c r="AT796" s="175"/>
      <c r="AU796" s="175"/>
      <c r="AV796" s="175"/>
      <c r="AW796" s="175"/>
      <c r="AX796" s="175"/>
      <c r="AY796" s="175"/>
      <c r="AZ796" s="175"/>
      <c r="BA796" s="175"/>
      <c r="BB796" s="175"/>
      <c r="BC796" s="175"/>
      <c r="BD796" s="175"/>
      <c r="BE796" s="175"/>
      <c r="BF796" s="175"/>
      <c r="BG796" s="175"/>
      <c r="BH796" s="175"/>
      <c r="BI796" s="175"/>
      <c r="BJ796" s="175"/>
      <c r="BK796" s="175"/>
      <c r="BL796" s="175"/>
      <c r="BM796" s="175"/>
      <c r="BN796" s="175"/>
      <c r="BO796" s="175"/>
      <c r="BP796" s="175"/>
      <c r="BQ796" s="175"/>
      <c r="BR796" s="175"/>
      <c r="BS796" s="175"/>
      <c r="BT796" s="175"/>
      <c r="BU796" s="175"/>
      <c r="BV796" s="175"/>
      <c r="BW796" s="175"/>
      <c r="BX796" s="175"/>
      <c r="BY796" s="175"/>
      <c r="BZ796" s="175"/>
      <c r="CA796" s="175"/>
      <c r="CB796" s="175"/>
      <c r="CC796" s="175"/>
      <c r="CD796" s="175"/>
    </row>
    <row r="797" spans="5:82" x14ac:dyDescent="0.2">
      <c r="E797" s="175"/>
      <c r="F797" s="175"/>
      <c r="G797" s="175"/>
      <c r="H797" s="175"/>
      <c r="I797" s="175"/>
      <c r="J797" s="175"/>
      <c r="K797" s="175"/>
      <c r="L797" s="175"/>
      <c r="M797" s="175"/>
      <c r="N797" s="175"/>
      <c r="O797" s="175"/>
      <c r="P797" s="175"/>
      <c r="Q797" s="175"/>
      <c r="R797" s="175"/>
      <c r="S797" s="175"/>
      <c r="T797" s="175"/>
      <c r="U797" s="175"/>
      <c r="V797" s="175"/>
      <c r="W797" s="175"/>
      <c r="X797" s="175"/>
      <c r="Y797" s="175"/>
      <c r="Z797" s="175"/>
      <c r="AA797" s="175"/>
      <c r="AB797" s="175"/>
      <c r="AC797" s="175"/>
      <c r="AD797" s="175"/>
      <c r="AE797" s="175"/>
      <c r="AF797" s="175"/>
      <c r="AG797" s="175"/>
      <c r="AH797" s="175"/>
      <c r="AI797" s="175"/>
      <c r="AJ797" s="175"/>
      <c r="AK797" s="175"/>
      <c r="AL797" s="175"/>
      <c r="AM797" s="175"/>
      <c r="AN797" s="175"/>
      <c r="AO797" s="175"/>
      <c r="AP797" s="175"/>
      <c r="AQ797" s="175"/>
      <c r="AR797" s="175"/>
      <c r="AS797" s="175"/>
      <c r="AT797" s="175"/>
      <c r="AU797" s="175"/>
      <c r="AV797" s="175"/>
      <c r="AW797" s="175"/>
      <c r="AX797" s="175"/>
      <c r="AY797" s="175"/>
      <c r="AZ797" s="175"/>
      <c r="BA797" s="175"/>
      <c r="BB797" s="175"/>
      <c r="BC797" s="175"/>
      <c r="BD797" s="175"/>
      <c r="BE797" s="175"/>
      <c r="BF797" s="175"/>
      <c r="BG797" s="175"/>
      <c r="BH797" s="175"/>
      <c r="BI797" s="175"/>
      <c r="BJ797" s="175"/>
      <c r="BK797" s="175"/>
      <c r="BL797" s="175"/>
      <c r="BM797" s="175"/>
      <c r="BN797" s="175"/>
      <c r="BO797" s="175"/>
      <c r="BP797" s="175"/>
      <c r="BQ797" s="175"/>
      <c r="BR797" s="175"/>
      <c r="BS797" s="175"/>
      <c r="BT797" s="175"/>
      <c r="BU797" s="175"/>
      <c r="BV797" s="175"/>
      <c r="BW797" s="175"/>
      <c r="BX797" s="175"/>
      <c r="BY797" s="175"/>
      <c r="BZ797" s="175"/>
      <c r="CA797" s="175"/>
      <c r="CB797" s="175"/>
      <c r="CC797" s="175"/>
      <c r="CD797" s="175"/>
    </row>
    <row r="798" spans="5:82" x14ac:dyDescent="0.2">
      <c r="E798" s="175"/>
      <c r="F798" s="175"/>
      <c r="G798" s="175"/>
      <c r="H798" s="175"/>
      <c r="I798" s="175"/>
      <c r="J798" s="175"/>
      <c r="K798" s="175"/>
      <c r="L798" s="175"/>
      <c r="M798" s="175"/>
      <c r="N798" s="175"/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75"/>
      <c r="Z798" s="175"/>
      <c r="AA798" s="175"/>
      <c r="AB798" s="175"/>
      <c r="AC798" s="175"/>
      <c r="AD798" s="175"/>
      <c r="AE798" s="175"/>
      <c r="AF798" s="175"/>
      <c r="AG798" s="175"/>
      <c r="AH798" s="175"/>
      <c r="AI798" s="175"/>
      <c r="AJ798" s="175"/>
      <c r="AK798" s="175"/>
      <c r="AL798" s="175"/>
      <c r="AM798" s="175"/>
      <c r="AN798" s="175"/>
      <c r="AO798" s="175"/>
      <c r="AP798" s="175"/>
      <c r="AQ798" s="175"/>
      <c r="AR798" s="175"/>
      <c r="AS798" s="175"/>
      <c r="AT798" s="175"/>
      <c r="AU798" s="175"/>
      <c r="AV798" s="175"/>
      <c r="AW798" s="175"/>
      <c r="AX798" s="175"/>
      <c r="AY798" s="175"/>
      <c r="AZ798" s="175"/>
      <c r="BA798" s="175"/>
      <c r="BB798" s="175"/>
      <c r="BC798" s="175"/>
      <c r="BD798" s="175"/>
      <c r="BE798" s="175"/>
      <c r="BF798" s="175"/>
      <c r="BG798" s="175"/>
      <c r="BH798" s="175"/>
      <c r="BI798" s="175"/>
      <c r="BJ798" s="175"/>
      <c r="BK798" s="175"/>
      <c r="BL798" s="175"/>
      <c r="BM798" s="175"/>
      <c r="BN798" s="175"/>
      <c r="BO798" s="175"/>
      <c r="BP798" s="175"/>
      <c r="BQ798" s="175"/>
      <c r="BR798" s="175"/>
      <c r="BS798" s="175"/>
      <c r="BT798" s="175"/>
      <c r="BU798" s="175"/>
      <c r="BV798" s="175"/>
      <c r="BW798" s="175"/>
      <c r="BX798" s="175"/>
      <c r="BY798" s="175"/>
      <c r="BZ798" s="175"/>
      <c r="CA798" s="175"/>
      <c r="CB798" s="175"/>
      <c r="CC798" s="175"/>
      <c r="CD798" s="175"/>
    </row>
    <row r="799" spans="5:82" x14ac:dyDescent="0.2">
      <c r="E799" s="175"/>
      <c r="F799" s="175"/>
      <c r="G799" s="175"/>
      <c r="H799" s="175"/>
      <c r="I799" s="175"/>
      <c r="J799" s="175"/>
      <c r="K799" s="175"/>
      <c r="L799" s="175"/>
      <c r="M799" s="175"/>
      <c r="N799" s="175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75"/>
      <c r="Z799" s="175"/>
      <c r="AA799" s="175"/>
      <c r="AB799" s="175"/>
      <c r="AC799" s="175"/>
      <c r="AD799" s="175"/>
      <c r="AE799" s="175"/>
      <c r="AF799" s="175"/>
      <c r="AG799" s="175"/>
      <c r="AH799" s="175"/>
      <c r="AI799" s="175"/>
      <c r="AJ799" s="175"/>
      <c r="AK799" s="175"/>
      <c r="AL799" s="175"/>
      <c r="AM799" s="175"/>
      <c r="AN799" s="175"/>
      <c r="AO799" s="175"/>
      <c r="AP799" s="175"/>
      <c r="AQ799" s="175"/>
      <c r="AR799" s="175"/>
      <c r="AS799" s="175"/>
      <c r="AT799" s="175"/>
      <c r="AU799" s="175"/>
      <c r="AV799" s="175"/>
      <c r="AW799" s="175"/>
      <c r="AX799" s="175"/>
      <c r="AY799" s="175"/>
      <c r="AZ799" s="175"/>
      <c r="BA799" s="175"/>
      <c r="BB799" s="175"/>
      <c r="BC799" s="175"/>
      <c r="BD799" s="175"/>
      <c r="BE799" s="175"/>
      <c r="BF799" s="175"/>
      <c r="BG799" s="175"/>
      <c r="BH799" s="175"/>
      <c r="BI799" s="175"/>
      <c r="BJ799" s="175"/>
      <c r="BK799" s="175"/>
      <c r="BL799" s="175"/>
      <c r="BM799" s="175"/>
      <c r="BN799" s="175"/>
      <c r="BO799" s="175"/>
      <c r="BP799" s="175"/>
      <c r="BQ799" s="175"/>
      <c r="BR799" s="175"/>
      <c r="BS799" s="175"/>
      <c r="BT799" s="175"/>
      <c r="BU799" s="175"/>
      <c r="BV799" s="175"/>
      <c r="BW799" s="175"/>
      <c r="BX799" s="175"/>
      <c r="BY799" s="175"/>
      <c r="BZ799" s="175"/>
      <c r="CA799" s="175"/>
      <c r="CB799" s="175"/>
      <c r="CC799" s="175"/>
      <c r="CD799" s="175"/>
    </row>
    <row r="800" spans="5:82" x14ac:dyDescent="0.2">
      <c r="E800" s="175"/>
      <c r="F800" s="175"/>
      <c r="G800" s="175"/>
      <c r="H800" s="175"/>
      <c r="I800" s="175"/>
      <c r="J800" s="175"/>
      <c r="K800" s="175"/>
      <c r="L800" s="175"/>
      <c r="M800" s="175"/>
      <c r="N800" s="175"/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75"/>
      <c r="Z800" s="175"/>
      <c r="AA800" s="175"/>
      <c r="AB800" s="175"/>
      <c r="AC800" s="175"/>
      <c r="AD800" s="175"/>
      <c r="AE800" s="175"/>
      <c r="AF800" s="175"/>
      <c r="AG800" s="175"/>
      <c r="AH800" s="175"/>
      <c r="AI800" s="175"/>
      <c r="AJ800" s="175"/>
      <c r="AK800" s="175"/>
      <c r="AL800" s="175"/>
      <c r="AM800" s="175"/>
      <c r="AN800" s="175"/>
      <c r="AO800" s="175"/>
      <c r="AP800" s="175"/>
      <c r="AQ800" s="175"/>
      <c r="AR800" s="175"/>
      <c r="AS800" s="175"/>
      <c r="AT800" s="175"/>
      <c r="AU800" s="175"/>
      <c r="AV800" s="175"/>
      <c r="AW800" s="175"/>
      <c r="AX800" s="175"/>
      <c r="AY800" s="175"/>
      <c r="AZ800" s="175"/>
      <c r="BA800" s="175"/>
      <c r="BB800" s="175"/>
      <c r="BC800" s="175"/>
      <c r="BD800" s="175"/>
      <c r="BE800" s="175"/>
      <c r="BF800" s="175"/>
      <c r="BG800" s="175"/>
      <c r="BH800" s="175"/>
      <c r="BI800" s="175"/>
      <c r="BJ800" s="175"/>
      <c r="BK800" s="175"/>
      <c r="BL800" s="175"/>
      <c r="BM800" s="175"/>
      <c r="BN800" s="175"/>
      <c r="BO800" s="175"/>
      <c r="BP800" s="175"/>
      <c r="BQ800" s="175"/>
      <c r="BR800" s="175"/>
      <c r="BS800" s="175"/>
      <c r="BT800" s="175"/>
      <c r="BU800" s="175"/>
      <c r="BV800" s="175"/>
      <c r="BW800" s="175"/>
      <c r="BX800" s="175"/>
      <c r="BY800" s="175"/>
      <c r="BZ800" s="175"/>
      <c r="CA800" s="175"/>
      <c r="CB800" s="175"/>
      <c r="CC800" s="175"/>
      <c r="CD800" s="175"/>
    </row>
    <row r="801" spans="5:82" x14ac:dyDescent="0.2">
      <c r="E801" s="175"/>
      <c r="F801" s="175"/>
      <c r="G801" s="175"/>
      <c r="H801" s="175"/>
      <c r="I801" s="175"/>
      <c r="J801" s="175"/>
      <c r="K801" s="175"/>
      <c r="L801" s="175"/>
      <c r="M801" s="175"/>
      <c r="N801" s="175"/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75"/>
      <c r="Z801" s="175"/>
      <c r="AA801" s="175"/>
      <c r="AB801" s="175"/>
      <c r="AC801" s="175"/>
      <c r="AD801" s="175"/>
      <c r="AE801" s="175"/>
      <c r="AF801" s="175"/>
      <c r="AG801" s="175"/>
      <c r="AH801" s="175"/>
      <c r="AI801" s="175"/>
      <c r="AJ801" s="175"/>
      <c r="AK801" s="175"/>
      <c r="AL801" s="175"/>
      <c r="AM801" s="175"/>
      <c r="AN801" s="175"/>
      <c r="AO801" s="175"/>
      <c r="AP801" s="175"/>
      <c r="AQ801" s="175"/>
      <c r="AR801" s="175"/>
      <c r="AS801" s="175"/>
      <c r="AT801" s="175"/>
      <c r="AU801" s="175"/>
      <c r="AV801" s="175"/>
      <c r="AW801" s="175"/>
      <c r="AX801" s="175"/>
      <c r="AY801" s="175"/>
      <c r="AZ801" s="175"/>
      <c r="BA801" s="175"/>
      <c r="BB801" s="175"/>
      <c r="BC801" s="175"/>
      <c r="BD801" s="175"/>
      <c r="BE801" s="175"/>
      <c r="BF801" s="175"/>
      <c r="BG801" s="175"/>
      <c r="BH801" s="175"/>
      <c r="BI801" s="175"/>
      <c r="BJ801" s="175"/>
      <c r="BK801" s="175"/>
      <c r="BL801" s="175"/>
      <c r="BM801" s="175"/>
      <c r="BN801" s="175"/>
      <c r="BO801" s="175"/>
      <c r="BP801" s="175"/>
      <c r="BQ801" s="175"/>
      <c r="BR801" s="175"/>
      <c r="BS801" s="175"/>
      <c r="BT801" s="175"/>
      <c r="BU801" s="175"/>
      <c r="BV801" s="175"/>
      <c r="BW801" s="175"/>
      <c r="BX801" s="175"/>
      <c r="BY801" s="175"/>
      <c r="BZ801" s="175"/>
      <c r="CA801" s="175"/>
      <c r="CB801" s="175"/>
      <c r="CC801" s="175"/>
      <c r="CD801" s="175"/>
    </row>
    <row r="802" spans="5:82" x14ac:dyDescent="0.2">
      <c r="E802" s="175"/>
      <c r="F802" s="175"/>
      <c r="G802" s="175"/>
      <c r="H802" s="175"/>
      <c r="I802" s="175"/>
      <c r="J802" s="175"/>
      <c r="K802" s="175"/>
      <c r="L802" s="175"/>
      <c r="M802" s="175"/>
      <c r="N802" s="175"/>
      <c r="O802" s="175"/>
      <c r="P802" s="175"/>
      <c r="Q802" s="175"/>
      <c r="R802" s="175"/>
      <c r="S802" s="175"/>
      <c r="T802" s="175"/>
      <c r="U802" s="175"/>
      <c r="V802" s="175"/>
      <c r="W802" s="175"/>
      <c r="X802" s="175"/>
      <c r="Y802" s="175"/>
      <c r="Z802" s="175"/>
      <c r="AA802" s="175"/>
      <c r="AB802" s="175"/>
      <c r="AC802" s="175"/>
      <c r="AD802" s="175"/>
      <c r="AE802" s="175"/>
      <c r="AF802" s="175"/>
      <c r="AG802" s="175"/>
      <c r="AH802" s="175"/>
      <c r="AI802" s="175"/>
      <c r="AJ802" s="175"/>
      <c r="AK802" s="175"/>
      <c r="AL802" s="175"/>
      <c r="AM802" s="175"/>
      <c r="AN802" s="175"/>
      <c r="AO802" s="175"/>
      <c r="AP802" s="175"/>
      <c r="AQ802" s="175"/>
      <c r="AR802" s="175"/>
      <c r="AS802" s="175"/>
      <c r="AT802" s="175"/>
      <c r="AU802" s="175"/>
      <c r="AV802" s="175"/>
      <c r="AW802" s="175"/>
      <c r="AX802" s="175"/>
      <c r="AY802" s="175"/>
      <c r="AZ802" s="175"/>
      <c r="BA802" s="175"/>
      <c r="BB802" s="175"/>
      <c r="BC802" s="175"/>
      <c r="BD802" s="175"/>
      <c r="BE802" s="175"/>
      <c r="BF802" s="175"/>
      <c r="BG802" s="175"/>
      <c r="BH802" s="175"/>
      <c r="BI802" s="175"/>
      <c r="BJ802" s="175"/>
      <c r="BK802" s="175"/>
      <c r="BL802" s="175"/>
      <c r="BM802" s="175"/>
      <c r="BN802" s="175"/>
      <c r="BO802" s="175"/>
      <c r="BP802" s="175"/>
      <c r="BQ802" s="175"/>
      <c r="BR802" s="175"/>
      <c r="BS802" s="175"/>
      <c r="BT802" s="175"/>
      <c r="BU802" s="175"/>
      <c r="BV802" s="175"/>
      <c r="BW802" s="175"/>
      <c r="BX802" s="175"/>
      <c r="BY802" s="175"/>
      <c r="BZ802" s="175"/>
      <c r="CA802" s="175"/>
      <c r="CB802" s="175"/>
      <c r="CC802" s="175"/>
      <c r="CD802" s="175"/>
    </row>
    <row r="803" spans="5:82" x14ac:dyDescent="0.2">
      <c r="E803" s="175"/>
      <c r="F803" s="175"/>
      <c r="G803" s="175"/>
      <c r="H803" s="175"/>
      <c r="I803" s="175"/>
      <c r="J803" s="175"/>
      <c r="K803" s="175"/>
      <c r="L803" s="175"/>
      <c r="M803" s="175"/>
      <c r="N803" s="175"/>
      <c r="O803" s="175"/>
      <c r="P803" s="175"/>
      <c r="Q803" s="175"/>
      <c r="R803" s="175"/>
      <c r="S803" s="175"/>
      <c r="T803" s="175"/>
      <c r="U803" s="175"/>
      <c r="V803" s="175"/>
      <c r="W803" s="175"/>
      <c r="X803" s="175"/>
      <c r="Y803" s="175"/>
      <c r="Z803" s="175"/>
      <c r="AA803" s="175"/>
      <c r="AB803" s="175"/>
      <c r="AC803" s="175"/>
      <c r="AD803" s="175"/>
      <c r="AE803" s="175"/>
      <c r="AF803" s="175"/>
      <c r="AG803" s="175"/>
      <c r="AH803" s="175"/>
      <c r="AI803" s="175"/>
      <c r="AJ803" s="175"/>
      <c r="AK803" s="175"/>
      <c r="AL803" s="175"/>
      <c r="AM803" s="175"/>
      <c r="AN803" s="175"/>
      <c r="AO803" s="175"/>
      <c r="AP803" s="175"/>
      <c r="AQ803" s="175"/>
      <c r="AR803" s="175"/>
      <c r="AS803" s="175"/>
      <c r="AT803" s="175"/>
      <c r="AU803" s="175"/>
      <c r="AV803" s="175"/>
      <c r="AW803" s="175"/>
      <c r="AX803" s="175"/>
      <c r="AY803" s="175"/>
      <c r="AZ803" s="175"/>
      <c r="BA803" s="175"/>
      <c r="BB803" s="175"/>
      <c r="BC803" s="175"/>
      <c r="BD803" s="175"/>
      <c r="BE803" s="175"/>
      <c r="BF803" s="175"/>
      <c r="BG803" s="175"/>
      <c r="BH803" s="175"/>
      <c r="BI803" s="175"/>
      <c r="BJ803" s="175"/>
      <c r="BK803" s="175"/>
      <c r="BL803" s="175"/>
      <c r="BM803" s="175"/>
      <c r="BN803" s="175"/>
      <c r="BO803" s="175"/>
      <c r="BP803" s="175"/>
      <c r="BQ803" s="175"/>
      <c r="BR803" s="175"/>
      <c r="BS803" s="175"/>
      <c r="BT803" s="175"/>
      <c r="BU803" s="175"/>
      <c r="BV803" s="175"/>
      <c r="BW803" s="175"/>
      <c r="BX803" s="175"/>
      <c r="BY803" s="175"/>
      <c r="BZ803" s="175"/>
      <c r="CA803" s="175"/>
      <c r="CB803" s="175"/>
      <c r="CC803" s="175"/>
      <c r="CD803" s="175"/>
    </row>
    <row r="804" spans="5:82" x14ac:dyDescent="0.2">
      <c r="E804" s="175"/>
      <c r="F804" s="175"/>
      <c r="G804" s="175"/>
      <c r="H804" s="175"/>
      <c r="I804" s="175"/>
      <c r="J804" s="175"/>
      <c r="K804" s="175"/>
      <c r="L804" s="175"/>
      <c r="M804" s="175"/>
      <c r="N804" s="175"/>
      <c r="O804" s="175"/>
      <c r="P804" s="175"/>
      <c r="Q804" s="175"/>
      <c r="R804" s="175"/>
      <c r="S804" s="175"/>
      <c r="T804" s="175"/>
      <c r="U804" s="175"/>
      <c r="V804" s="175"/>
      <c r="W804" s="175"/>
      <c r="X804" s="175"/>
      <c r="Y804" s="175"/>
      <c r="Z804" s="175"/>
      <c r="AA804" s="175"/>
      <c r="AB804" s="175"/>
      <c r="AC804" s="175"/>
      <c r="AD804" s="175"/>
      <c r="AE804" s="175"/>
      <c r="AF804" s="175"/>
      <c r="AG804" s="175"/>
      <c r="AH804" s="175"/>
      <c r="AI804" s="175"/>
      <c r="AJ804" s="175"/>
      <c r="AK804" s="175"/>
      <c r="AL804" s="175"/>
      <c r="AM804" s="175"/>
      <c r="AN804" s="175"/>
      <c r="AO804" s="175"/>
      <c r="AP804" s="175"/>
      <c r="AQ804" s="175"/>
      <c r="AR804" s="175"/>
      <c r="AS804" s="175"/>
      <c r="AT804" s="175"/>
      <c r="AU804" s="175"/>
      <c r="AV804" s="175"/>
      <c r="AW804" s="175"/>
      <c r="AX804" s="175"/>
      <c r="AY804" s="175"/>
      <c r="AZ804" s="175"/>
      <c r="BA804" s="175"/>
      <c r="BB804" s="175"/>
      <c r="BC804" s="175"/>
      <c r="BD804" s="175"/>
      <c r="BE804" s="175"/>
      <c r="BF804" s="175"/>
      <c r="BG804" s="175"/>
      <c r="BH804" s="175"/>
      <c r="BI804" s="175"/>
      <c r="BJ804" s="175"/>
      <c r="BK804" s="175"/>
      <c r="BL804" s="175"/>
      <c r="BM804" s="175"/>
      <c r="BN804" s="175"/>
      <c r="BO804" s="175"/>
      <c r="BP804" s="175"/>
      <c r="BQ804" s="175"/>
      <c r="BR804" s="175"/>
      <c r="BS804" s="175"/>
      <c r="BT804" s="175"/>
      <c r="BU804" s="175"/>
      <c r="BV804" s="175"/>
      <c r="BW804" s="175"/>
      <c r="BX804" s="175"/>
      <c r="BY804" s="175"/>
      <c r="BZ804" s="175"/>
      <c r="CA804" s="175"/>
      <c r="CB804" s="175"/>
      <c r="CC804" s="175"/>
      <c r="CD804" s="175"/>
    </row>
    <row r="805" spans="5:82" x14ac:dyDescent="0.2">
      <c r="E805" s="175"/>
      <c r="F805" s="175"/>
      <c r="G805" s="175"/>
      <c r="H805" s="175"/>
      <c r="I805" s="175"/>
      <c r="J805" s="175"/>
      <c r="K805" s="175"/>
      <c r="L805" s="175"/>
      <c r="M805" s="175"/>
      <c r="N805" s="175"/>
      <c r="O805" s="175"/>
      <c r="P805" s="175"/>
      <c r="Q805" s="175"/>
      <c r="R805" s="175"/>
      <c r="S805" s="175"/>
      <c r="T805" s="175"/>
      <c r="U805" s="175"/>
      <c r="V805" s="175"/>
      <c r="W805" s="175"/>
      <c r="X805" s="175"/>
      <c r="Y805" s="175"/>
      <c r="Z805" s="175"/>
      <c r="AA805" s="175"/>
      <c r="AB805" s="175"/>
      <c r="AC805" s="175"/>
      <c r="AD805" s="175"/>
      <c r="AE805" s="175"/>
      <c r="AF805" s="175"/>
      <c r="AG805" s="175"/>
      <c r="AH805" s="175"/>
      <c r="AI805" s="175"/>
      <c r="AJ805" s="175"/>
      <c r="AK805" s="175"/>
      <c r="AL805" s="175"/>
      <c r="AM805" s="175"/>
      <c r="AN805" s="175"/>
      <c r="AO805" s="175"/>
      <c r="AP805" s="175"/>
      <c r="AQ805" s="175"/>
      <c r="AR805" s="175"/>
      <c r="AS805" s="175"/>
      <c r="AT805" s="175"/>
      <c r="AU805" s="175"/>
      <c r="AV805" s="175"/>
      <c r="AW805" s="175"/>
      <c r="AX805" s="175"/>
      <c r="AY805" s="175"/>
      <c r="AZ805" s="175"/>
      <c r="BA805" s="175"/>
      <c r="BB805" s="175"/>
      <c r="BC805" s="175"/>
      <c r="BD805" s="175"/>
      <c r="BE805" s="175"/>
      <c r="BF805" s="175"/>
      <c r="BG805" s="175"/>
      <c r="BH805" s="175"/>
      <c r="BI805" s="175"/>
      <c r="BJ805" s="175"/>
      <c r="BK805" s="175"/>
      <c r="BL805" s="175"/>
      <c r="BM805" s="175"/>
      <c r="BN805" s="175"/>
      <c r="BO805" s="175"/>
      <c r="BP805" s="175"/>
      <c r="BQ805" s="175"/>
      <c r="BR805" s="175"/>
      <c r="BS805" s="175"/>
      <c r="BT805" s="175"/>
      <c r="BU805" s="175"/>
      <c r="BV805" s="175"/>
      <c r="BW805" s="175"/>
      <c r="BX805" s="175"/>
      <c r="BY805" s="175"/>
      <c r="BZ805" s="175"/>
      <c r="CA805" s="175"/>
      <c r="CB805" s="175"/>
      <c r="CC805" s="175"/>
      <c r="CD805" s="175"/>
    </row>
    <row r="806" spans="5:82" x14ac:dyDescent="0.2">
      <c r="E806" s="175"/>
      <c r="F806" s="175"/>
      <c r="G806" s="175"/>
      <c r="H806" s="175"/>
      <c r="I806" s="175"/>
      <c r="J806" s="175"/>
      <c r="K806" s="175"/>
      <c r="L806" s="175"/>
      <c r="M806" s="175"/>
      <c r="N806" s="175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75"/>
      <c r="Z806" s="175"/>
      <c r="AA806" s="175"/>
      <c r="AB806" s="175"/>
      <c r="AC806" s="175"/>
      <c r="AD806" s="175"/>
      <c r="AE806" s="175"/>
      <c r="AF806" s="175"/>
      <c r="AG806" s="175"/>
      <c r="AH806" s="175"/>
      <c r="AI806" s="175"/>
      <c r="AJ806" s="175"/>
      <c r="AK806" s="175"/>
      <c r="AL806" s="175"/>
      <c r="AM806" s="175"/>
      <c r="AN806" s="175"/>
      <c r="AO806" s="175"/>
      <c r="AP806" s="175"/>
      <c r="AQ806" s="175"/>
      <c r="AR806" s="175"/>
      <c r="AS806" s="175"/>
      <c r="AT806" s="175"/>
      <c r="AU806" s="175"/>
      <c r="AV806" s="175"/>
      <c r="AW806" s="175"/>
      <c r="AX806" s="175"/>
      <c r="AY806" s="175"/>
      <c r="AZ806" s="175"/>
      <c r="BA806" s="175"/>
      <c r="BB806" s="175"/>
      <c r="BC806" s="175"/>
      <c r="BD806" s="175"/>
      <c r="BE806" s="175"/>
      <c r="BF806" s="175"/>
      <c r="BG806" s="175"/>
      <c r="BH806" s="175"/>
      <c r="BI806" s="175"/>
      <c r="BJ806" s="175"/>
      <c r="BK806" s="175"/>
      <c r="BL806" s="175"/>
      <c r="BM806" s="175"/>
      <c r="BN806" s="175"/>
      <c r="BO806" s="175"/>
      <c r="BP806" s="175"/>
      <c r="BQ806" s="175"/>
      <c r="BR806" s="175"/>
      <c r="BS806" s="175"/>
      <c r="BT806" s="175"/>
      <c r="BU806" s="175"/>
      <c r="BV806" s="175"/>
      <c r="BW806" s="175"/>
      <c r="BX806" s="175"/>
      <c r="BY806" s="175"/>
      <c r="BZ806" s="175"/>
      <c r="CA806" s="175"/>
      <c r="CB806" s="175"/>
      <c r="CC806" s="175"/>
      <c r="CD806" s="175"/>
    </row>
    <row r="807" spans="5:82" x14ac:dyDescent="0.2">
      <c r="E807" s="175"/>
      <c r="F807" s="175"/>
      <c r="G807" s="175"/>
      <c r="H807" s="175"/>
      <c r="I807" s="175"/>
      <c r="J807" s="175"/>
      <c r="K807" s="175"/>
      <c r="L807" s="175"/>
      <c r="M807" s="175"/>
      <c r="N807" s="175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75"/>
      <c r="Z807" s="175"/>
      <c r="AA807" s="175"/>
      <c r="AB807" s="175"/>
      <c r="AC807" s="175"/>
      <c r="AD807" s="175"/>
      <c r="AE807" s="175"/>
      <c r="AF807" s="175"/>
      <c r="AG807" s="175"/>
      <c r="AH807" s="175"/>
      <c r="AI807" s="175"/>
      <c r="AJ807" s="175"/>
      <c r="AK807" s="175"/>
      <c r="AL807" s="175"/>
      <c r="AM807" s="175"/>
      <c r="AN807" s="175"/>
      <c r="AO807" s="175"/>
      <c r="AP807" s="175"/>
      <c r="AQ807" s="175"/>
      <c r="AR807" s="175"/>
      <c r="AS807" s="175"/>
      <c r="AT807" s="175"/>
      <c r="AU807" s="175"/>
      <c r="AV807" s="175"/>
      <c r="AW807" s="175"/>
      <c r="AX807" s="175"/>
      <c r="AY807" s="175"/>
      <c r="AZ807" s="175"/>
      <c r="BA807" s="175"/>
      <c r="BB807" s="175"/>
      <c r="BC807" s="175"/>
      <c r="BD807" s="175"/>
      <c r="BE807" s="175"/>
      <c r="BF807" s="175"/>
      <c r="BG807" s="175"/>
      <c r="BH807" s="175"/>
      <c r="BI807" s="175"/>
      <c r="BJ807" s="175"/>
      <c r="BK807" s="175"/>
      <c r="BL807" s="175"/>
      <c r="BM807" s="175"/>
      <c r="BN807" s="175"/>
      <c r="BO807" s="175"/>
      <c r="BP807" s="175"/>
      <c r="BQ807" s="175"/>
      <c r="BR807" s="175"/>
      <c r="BS807" s="175"/>
      <c r="BT807" s="175"/>
      <c r="BU807" s="175"/>
      <c r="BV807" s="175"/>
      <c r="BW807" s="175"/>
      <c r="BX807" s="175"/>
      <c r="BY807" s="175"/>
      <c r="BZ807" s="175"/>
      <c r="CA807" s="175"/>
      <c r="CB807" s="175"/>
      <c r="CC807" s="175"/>
      <c r="CD807" s="175"/>
    </row>
    <row r="808" spans="5:82" x14ac:dyDescent="0.2">
      <c r="E808" s="175"/>
      <c r="F808" s="175"/>
      <c r="G808" s="175"/>
      <c r="H808" s="175"/>
      <c r="I808" s="175"/>
      <c r="J808" s="175"/>
      <c r="K808" s="175"/>
      <c r="L808" s="175"/>
      <c r="M808" s="175"/>
      <c r="N808" s="175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75"/>
      <c r="Z808" s="175"/>
      <c r="AA808" s="175"/>
      <c r="AB808" s="175"/>
      <c r="AC808" s="175"/>
      <c r="AD808" s="175"/>
      <c r="AE808" s="175"/>
      <c r="AF808" s="175"/>
      <c r="AG808" s="175"/>
      <c r="AH808" s="175"/>
      <c r="AI808" s="175"/>
      <c r="AJ808" s="175"/>
      <c r="AK808" s="175"/>
      <c r="AL808" s="175"/>
      <c r="AM808" s="175"/>
      <c r="AN808" s="175"/>
      <c r="AO808" s="175"/>
      <c r="AP808" s="175"/>
      <c r="AQ808" s="175"/>
      <c r="AR808" s="175"/>
      <c r="AS808" s="175"/>
      <c r="AT808" s="175"/>
      <c r="AU808" s="175"/>
      <c r="AV808" s="175"/>
      <c r="AW808" s="175"/>
      <c r="AX808" s="175"/>
      <c r="AY808" s="175"/>
      <c r="AZ808" s="175"/>
      <c r="BA808" s="175"/>
      <c r="BB808" s="175"/>
      <c r="BC808" s="175"/>
      <c r="BD808" s="175"/>
      <c r="BE808" s="175"/>
      <c r="BF808" s="175"/>
      <c r="BG808" s="175"/>
      <c r="BH808" s="175"/>
      <c r="BI808" s="175"/>
      <c r="BJ808" s="175"/>
      <c r="BK808" s="175"/>
      <c r="BL808" s="175"/>
      <c r="BM808" s="175"/>
      <c r="BN808" s="175"/>
      <c r="BO808" s="175"/>
      <c r="BP808" s="175"/>
      <c r="BQ808" s="175"/>
      <c r="BR808" s="175"/>
      <c r="BS808" s="175"/>
      <c r="BT808" s="175"/>
      <c r="BU808" s="175"/>
      <c r="BV808" s="175"/>
      <c r="BW808" s="175"/>
      <c r="BX808" s="175"/>
      <c r="BY808" s="175"/>
      <c r="BZ808" s="175"/>
      <c r="CA808" s="175"/>
      <c r="CB808" s="175"/>
      <c r="CC808" s="175"/>
      <c r="CD808" s="175"/>
    </row>
    <row r="809" spans="5:82" x14ac:dyDescent="0.2">
      <c r="E809" s="175"/>
      <c r="F809" s="175"/>
      <c r="G809" s="175"/>
      <c r="H809" s="175"/>
      <c r="I809" s="175"/>
      <c r="J809" s="175"/>
      <c r="K809" s="175"/>
      <c r="L809" s="175"/>
      <c r="M809" s="175"/>
      <c r="N809" s="175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75"/>
      <c r="Z809" s="175"/>
      <c r="AA809" s="175"/>
      <c r="AB809" s="175"/>
      <c r="AC809" s="175"/>
      <c r="AD809" s="175"/>
      <c r="AE809" s="175"/>
      <c r="AF809" s="175"/>
      <c r="AG809" s="175"/>
      <c r="AH809" s="175"/>
      <c r="AI809" s="175"/>
      <c r="AJ809" s="175"/>
      <c r="AK809" s="175"/>
      <c r="AL809" s="175"/>
      <c r="AM809" s="175"/>
      <c r="AN809" s="175"/>
      <c r="AO809" s="175"/>
      <c r="AP809" s="175"/>
      <c r="AQ809" s="175"/>
      <c r="AR809" s="175"/>
      <c r="AS809" s="175"/>
      <c r="AT809" s="175"/>
      <c r="AU809" s="175"/>
      <c r="AV809" s="175"/>
      <c r="AW809" s="175"/>
      <c r="AX809" s="175"/>
      <c r="AY809" s="175"/>
      <c r="AZ809" s="175"/>
      <c r="BA809" s="175"/>
      <c r="BB809" s="175"/>
      <c r="BC809" s="175"/>
      <c r="BD809" s="175"/>
      <c r="BE809" s="175"/>
      <c r="BF809" s="175"/>
      <c r="BG809" s="175"/>
      <c r="BH809" s="175"/>
      <c r="BI809" s="175"/>
      <c r="BJ809" s="175"/>
      <c r="BK809" s="175"/>
      <c r="BL809" s="175"/>
      <c r="BM809" s="175"/>
      <c r="BN809" s="175"/>
      <c r="BO809" s="175"/>
      <c r="BP809" s="175"/>
      <c r="BQ809" s="175"/>
      <c r="BR809" s="175"/>
      <c r="BS809" s="175"/>
      <c r="BT809" s="175"/>
      <c r="BU809" s="175"/>
      <c r="BV809" s="175"/>
      <c r="BW809" s="175"/>
      <c r="BX809" s="175"/>
      <c r="BY809" s="175"/>
      <c r="BZ809" s="175"/>
      <c r="CA809" s="175"/>
      <c r="CB809" s="175"/>
      <c r="CC809" s="175"/>
      <c r="CD809" s="175"/>
    </row>
    <row r="810" spans="5:82" x14ac:dyDescent="0.2">
      <c r="E810" s="175"/>
      <c r="F810" s="175"/>
      <c r="G810" s="175"/>
      <c r="H810" s="175"/>
      <c r="I810" s="175"/>
      <c r="J810" s="175"/>
      <c r="K810" s="175"/>
      <c r="L810" s="175"/>
      <c r="M810" s="175"/>
      <c r="N810" s="175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75"/>
      <c r="Z810" s="175"/>
      <c r="AA810" s="175"/>
      <c r="AB810" s="175"/>
      <c r="AC810" s="175"/>
      <c r="AD810" s="175"/>
      <c r="AE810" s="175"/>
      <c r="AF810" s="175"/>
      <c r="AG810" s="175"/>
      <c r="AH810" s="175"/>
      <c r="AI810" s="175"/>
      <c r="AJ810" s="175"/>
      <c r="AK810" s="175"/>
      <c r="AL810" s="175"/>
      <c r="AM810" s="175"/>
      <c r="AN810" s="175"/>
      <c r="AO810" s="175"/>
      <c r="AP810" s="175"/>
      <c r="AQ810" s="175"/>
      <c r="AR810" s="175"/>
      <c r="AS810" s="175"/>
      <c r="AT810" s="175"/>
      <c r="AU810" s="175"/>
      <c r="AV810" s="175"/>
      <c r="AW810" s="175"/>
      <c r="AX810" s="175"/>
      <c r="AY810" s="175"/>
      <c r="AZ810" s="175"/>
      <c r="BA810" s="175"/>
      <c r="BB810" s="175"/>
      <c r="BC810" s="175"/>
      <c r="BD810" s="175"/>
      <c r="BE810" s="175"/>
      <c r="BF810" s="175"/>
      <c r="BG810" s="175"/>
      <c r="BH810" s="175"/>
      <c r="BI810" s="175"/>
      <c r="BJ810" s="175"/>
      <c r="BK810" s="175"/>
      <c r="BL810" s="175"/>
      <c r="BM810" s="175"/>
      <c r="BN810" s="175"/>
      <c r="BO810" s="175"/>
      <c r="BP810" s="175"/>
      <c r="BQ810" s="175"/>
      <c r="BR810" s="175"/>
      <c r="BS810" s="175"/>
      <c r="BT810" s="175"/>
      <c r="BU810" s="175"/>
      <c r="BV810" s="175"/>
      <c r="BW810" s="175"/>
      <c r="BX810" s="175"/>
      <c r="BY810" s="175"/>
      <c r="BZ810" s="175"/>
      <c r="CA810" s="175"/>
      <c r="CB810" s="175"/>
      <c r="CC810" s="175"/>
      <c r="CD810" s="175"/>
    </row>
    <row r="811" spans="5:82" x14ac:dyDescent="0.2">
      <c r="E811" s="175"/>
      <c r="F811" s="175"/>
      <c r="G811" s="175"/>
      <c r="H811" s="175"/>
      <c r="I811" s="175"/>
      <c r="J811" s="175"/>
      <c r="K811" s="175"/>
      <c r="L811" s="175"/>
      <c r="M811" s="175"/>
      <c r="N811" s="175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75"/>
      <c r="Z811" s="175"/>
      <c r="AA811" s="175"/>
      <c r="AB811" s="175"/>
      <c r="AC811" s="175"/>
      <c r="AD811" s="175"/>
      <c r="AE811" s="175"/>
      <c r="AF811" s="175"/>
      <c r="AG811" s="175"/>
      <c r="AH811" s="175"/>
      <c r="AI811" s="175"/>
      <c r="AJ811" s="175"/>
      <c r="AK811" s="175"/>
      <c r="AL811" s="175"/>
      <c r="AM811" s="175"/>
      <c r="AN811" s="175"/>
      <c r="AO811" s="175"/>
      <c r="AP811" s="175"/>
      <c r="AQ811" s="175"/>
      <c r="AR811" s="175"/>
      <c r="AS811" s="175"/>
      <c r="AT811" s="175"/>
      <c r="AU811" s="175"/>
      <c r="AV811" s="175"/>
      <c r="AW811" s="175"/>
      <c r="AX811" s="175"/>
      <c r="AY811" s="175"/>
      <c r="AZ811" s="175"/>
      <c r="BA811" s="175"/>
      <c r="BB811" s="175"/>
      <c r="BC811" s="175"/>
      <c r="BD811" s="175"/>
      <c r="BE811" s="175"/>
      <c r="BF811" s="175"/>
      <c r="BG811" s="175"/>
      <c r="BH811" s="175"/>
      <c r="BI811" s="175"/>
      <c r="BJ811" s="175"/>
      <c r="BK811" s="175"/>
      <c r="BL811" s="175"/>
      <c r="BM811" s="175"/>
      <c r="BN811" s="175"/>
      <c r="BO811" s="175"/>
      <c r="BP811" s="175"/>
      <c r="BQ811" s="175"/>
      <c r="BR811" s="175"/>
      <c r="BS811" s="175"/>
      <c r="BT811" s="175"/>
      <c r="BU811" s="175"/>
      <c r="BV811" s="175"/>
      <c r="BW811" s="175"/>
      <c r="BX811" s="175"/>
      <c r="BY811" s="175"/>
      <c r="BZ811" s="175"/>
      <c r="CA811" s="175"/>
      <c r="CB811" s="175"/>
      <c r="CC811" s="175"/>
      <c r="CD811" s="175"/>
    </row>
    <row r="812" spans="5:82" x14ac:dyDescent="0.2">
      <c r="E812" s="175"/>
      <c r="F812" s="175"/>
      <c r="G812" s="175"/>
      <c r="H812" s="175"/>
      <c r="I812" s="175"/>
      <c r="J812" s="175"/>
      <c r="K812" s="175"/>
      <c r="L812" s="175"/>
      <c r="M812" s="175"/>
      <c r="N812" s="175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75"/>
      <c r="Z812" s="175"/>
      <c r="AA812" s="175"/>
      <c r="AB812" s="175"/>
      <c r="AC812" s="175"/>
      <c r="AD812" s="175"/>
      <c r="AE812" s="175"/>
      <c r="AF812" s="175"/>
      <c r="AG812" s="175"/>
      <c r="AH812" s="175"/>
      <c r="AI812" s="175"/>
      <c r="AJ812" s="175"/>
      <c r="AK812" s="175"/>
      <c r="AL812" s="175"/>
      <c r="AM812" s="175"/>
      <c r="AN812" s="175"/>
      <c r="AO812" s="175"/>
      <c r="AP812" s="175"/>
      <c r="AQ812" s="175"/>
      <c r="AR812" s="175"/>
      <c r="AS812" s="175"/>
      <c r="AT812" s="175"/>
      <c r="AU812" s="175"/>
      <c r="AV812" s="175"/>
      <c r="AW812" s="175"/>
      <c r="AX812" s="175"/>
      <c r="AY812" s="175"/>
      <c r="AZ812" s="175"/>
      <c r="BA812" s="175"/>
      <c r="BB812" s="175"/>
      <c r="BC812" s="175"/>
      <c r="BD812" s="175"/>
      <c r="BE812" s="175"/>
      <c r="BF812" s="175"/>
      <c r="BG812" s="175"/>
      <c r="BH812" s="175"/>
      <c r="BI812" s="175"/>
      <c r="BJ812" s="175"/>
      <c r="BK812" s="175"/>
      <c r="BL812" s="175"/>
      <c r="BM812" s="175"/>
      <c r="BN812" s="175"/>
      <c r="BO812" s="175"/>
      <c r="BP812" s="175"/>
      <c r="BQ812" s="175"/>
      <c r="BR812" s="175"/>
      <c r="BS812" s="175"/>
      <c r="BT812" s="175"/>
      <c r="BU812" s="175"/>
      <c r="BV812" s="175"/>
      <c r="BW812" s="175"/>
      <c r="BX812" s="175"/>
      <c r="BY812" s="175"/>
      <c r="BZ812" s="175"/>
      <c r="CA812" s="175"/>
      <c r="CB812" s="175"/>
      <c r="CC812" s="175"/>
      <c r="CD812" s="175"/>
    </row>
    <row r="813" spans="5:82" x14ac:dyDescent="0.2">
      <c r="E813" s="175"/>
      <c r="F813" s="175"/>
      <c r="G813" s="175"/>
      <c r="H813" s="175"/>
      <c r="I813" s="175"/>
      <c r="J813" s="175"/>
      <c r="K813" s="175"/>
      <c r="L813" s="175"/>
      <c r="M813" s="175"/>
      <c r="N813" s="175"/>
      <c r="O813" s="175"/>
      <c r="P813" s="175"/>
      <c r="Q813" s="175"/>
      <c r="R813" s="175"/>
      <c r="S813" s="175"/>
      <c r="T813" s="175"/>
      <c r="U813" s="175"/>
      <c r="V813" s="175"/>
      <c r="W813" s="175"/>
      <c r="X813" s="175"/>
      <c r="Y813" s="175"/>
      <c r="Z813" s="175"/>
      <c r="AA813" s="175"/>
      <c r="AB813" s="175"/>
      <c r="AC813" s="175"/>
      <c r="AD813" s="175"/>
      <c r="AE813" s="175"/>
      <c r="AF813" s="175"/>
      <c r="AG813" s="175"/>
      <c r="AH813" s="175"/>
      <c r="AI813" s="175"/>
      <c r="AJ813" s="175"/>
      <c r="AK813" s="175"/>
      <c r="AL813" s="175"/>
      <c r="AM813" s="175"/>
      <c r="AN813" s="175"/>
      <c r="AO813" s="175"/>
      <c r="AP813" s="175"/>
      <c r="AQ813" s="175"/>
      <c r="AR813" s="175"/>
      <c r="AS813" s="175"/>
      <c r="AT813" s="175"/>
      <c r="AU813" s="175"/>
      <c r="AV813" s="175"/>
      <c r="AW813" s="175"/>
      <c r="AX813" s="175"/>
      <c r="AY813" s="175"/>
      <c r="AZ813" s="175"/>
      <c r="BA813" s="175"/>
      <c r="BB813" s="175"/>
      <c r="BC813" s="175"/>
      <c r="BD813" s="175"/>
      <c r="BE813" s="175"/>
      <c r="BF813" s="175"/>
      <c r="BG813" s="175"/>
      <c r="BH813" s="175"/>
      <c r="BI813" s="175"/>
      <c r="BJ813" s="175"/>
      <c r="BK813" s="175"/>
      <c r="BL813" s="175"/>
      <c r="BM813" s="175"/>
      <c r="BN813" s="175"/>
      <c r="BO813" s="175"/>
      <c r="BP813" s="175"/>
      <c r="BQ813" s="175"/>
      <c r="BR813" s="175"/>
      <c r="BS813" s="175"/>
      <c r="BT813" s="175"/>
      <c r="BU813" s="175"/>
      <c r="BV813" s="175"/>
      <c r="BW813" s="175"/>
      <c r="BX813" s="175"/>
      <c r="BY813" s="175"/>
      <c r="BZ813" s="175"/>
      <c r="CA813" s="175"/>
      <c r="CB813" s="175"/>
      <c r="CC813" s="175"/>
      <c r="CD813" s="175"/>
    </row>
    <row r="814" spans="5:82" x14ac:dyDescent="0.2">
      <c r="E814" s="175"/>
      <c r="F814" s="175"/>
      <c r="G814" s="175"/>
      <c r="H814" s="175"/>
      <c r="I814" s="175"/>
      <c r="J814" s="175"/>
      <c r="K814" s="175"/>
      <c r="L814" s="175"/>
      <c r="M814" s="175"/>
      <c r="N814" s="175"/>
      <c r="O814" s="175"/>
      <c r="P814" s="175"/>
      <c r="Q814" s="175"/>
      <c r="R814" s="175"/>
      <c r="S814" s="175"/>
      <c r="T814" s="175"/>
      <c r="U814" s="175"/>
      <c r="V814" s="175"/>
      <c r="W814" s="175"/>
      <c r="X814" s="175"/>
      <c r="Y814" s="175"/>
      <c r="Z814" s="175"/>
      <c r="AA814" s="175"/>
      <c r="AB814" s="175"/>
      <c r="AC814" s="175"/>
      <c r="AD814" s="175"/>
      <c r="AE814" s="175"/>
      <c r="AF814" s="175"/>
      <c r="AG814" s="175"/>
      <c r="AH814" s="175"/>
      <c r="AI814" s="175"/>
      <c r="AJ814" s="175"/>
      <c r="AK814" s="175"/>
      <c r="AL814" s="175"/>
      <c r="AM814" s="175"/>
      <c r="AN814" s="175"/>
      <c r="AO814" s="175"/>
      <c r="AP814" s="175"/>
      <c r="AQ814" s="175"/>
      <c r="AR814" s="175"/>
      <c r="AS814" s="175"/>
      <c r="AT814" s="175"/>
      <c r="AU814" s="175"/>
      <c r="AV814" s="175"/>
      <c r="AW814" s="175"/>
      <c r="AX814" s="175"/>
      <c r="AY814" s="175"/>
      <c r="AZ814" s="175"/>
      <c r="BA814" s="175"/>
      <c r="BB814" s="175"/>
      <c r="BC814" s="175"/>
      <c r="BD814" s="175"/>
      <c r="BE814" s="175"/>
      <c r="BF814" s="175"/>
      <c r="BG814" s="175"/>
      <c r="BH814" s="175"/>
      <c r="BI814" s="175"/>
      <c r="BJ814" s="175"/>
      <c r="BK814" s="175"/>
      <c r="BL814" s="175"/>
      <c r="BM814" s="175"/>
      <c r="BN814" s="175"/>
      <c r="BO814" s="175"/>
      <c r="BP814" s="175"/>
      <c r="BQ814" s="175"/>
      <c r="BR814" s="175"/>
      <c r="BS814" s="175"/>
      <c r="BT814" s="175"/>
      <c r="BU814" s="175"/>
      <c r="BV814" s="175"/>
      <c r="BW814" s="175"/>
      <c r="BX814" s="175"/>
      <c r="BY814" s="175"/>
      <c r="BZ814" s="175"/>
      <c r="CA814" s="175"/>
      <c r="CB814" s="175"/>
      <c r="CC814" s="175"/>
      <c r="CD814" s="175"/>
    </row>
    <row r="815" spans="5:82" x14ac:dyDescent="0.2">
      <c r="E815" s="175"/>
      <c r="F815" s="175"/>
      <c r="G815" s="175"/>
      <c r="H815" s="175"/>
      <c r="I815" s="175"/>
      <c r="J815" s="175"/>
      <c r="K815" s="175"/>
      <c r="L815" s="175"/>
      <c r="M815" s="175"/>
      <c r="N815" s="175"/>
      <c r="O815" s="175"/>
      <c r="P815" s="175"/>
      <c r="Q815" s="175"/>
      <c r="R815" s="175"/>
      <c r="S815" s="175"/>
      <c r="T815" s="175"/>
      <c r="U815" s="175"/>
      <c r="V815" s="175"/>
      <c r="W815" s="175"/>
      <c r="X815" s="175"/>
      <c r="Y815" s="175"/>
      <c r="Z815" s="175"/>
      <c r="AA815" s="175"/>
      <c r="AB815" s="175"/>
      <c r="AC815" s="175"/>
      <c r="AD815" s="175"/>
      <c r="AE815" s="175"/>
      <c r="AF815" s="175"/>
      <c r="AG815" s="175"/>
      <c r="AH815" s="175"/>
      <c r="AI815" s="175"/>
      <c r="AJ815" s="175"/>
      <c r="AK815" s="175"/>
      <c r="AL815" s="175"/>
      <c r="AM815" s="175"/>
      <c r="AN815" s="175"/>
      <c r="AO815" s="175"/>
      <c r="AP815" s="175"/>
      <c r="AQ815" s="175"/>
      <c r="AR815" s="175"/>
      <c r="AS815" s="175"/>
      <c r="AT815" s="175"/>
      <c r="AU815" s="175"/>
      <c r="AV815" s="175"/>
      <c r="AW815" s="175"/>
      <c r="AX815" s="175"/>
      <c r="AY815" s="175"/>
      <c r="AZ815" s="175"/>
      <c r="BA815" s="175"/>
      <c r="BB815" s="175"/>
      <c r="BC815" s="175"/>
      <c r="BD815" s="175"/>
      <c r="BE815" s="175"/>
      <c r="BF815" s="175"/>
      <c r="BG815" s="175"/>
      <c r="BH815" s="175"/>
      <c r="BI815" s="175"/>
      <c r="BJ815" s="175"/>
      <c r="BK815" s="175"/>
      <c r="BL815" s="175"/>
      <c r="BM815" s="175"/>
      <c r="BN815" s="175"/>
      <c r="BO815" s="175"/>
      <c r="BP815" s="175"/>
      <c r="BQ815" s="175"/>
      <c r="BR815" s="175"/>
      <c r="BS815" s="175"/>
      <c r="BT815" s="175"/>
      <c r="BU815" s="175"/>
      <c r="BV815" s="175"/>
      <c r="BW815" s="175"/>
      <c r="BX815" s="175"/>
      <c r="BY815" s="175"/>
      <c r="BZ815" s="175"/>
      <c r="CA815" s="175"/>
      <c r="CB815" s="175"/>
      <c r="CC815" s="175"/>
      <c r="CD815" s="175"/>
    </row>
    <row r="816" spans="5:82" x14ac:dyDescent="0.2">
      <c r="E816" s="175"/>
      <c r="F816" s="175"/>
      <c r="G816" s="175"/>
      <c r="H816" s="175"/>
      <c r="I816" s="175"/>
      <c r="J816" s="175"/>
      <c r="K816" s="175"/>
      <c r="L816" s="175"/>
      <c r="M816" s="175"/>
      <c r="N816" s="175"/>
      <c r="O816" s="175"/>
      <c r="P816" s="175"/>
      <c r="Q816" s="175"/>
      <c r="R816" s="175"/>
      <c r="S816" s="175"/>
      <c r="T816" s="175"/>
      <c r="U816" s="175"/>
      <c r="V816" s="175"/>
      <c r="W816" s="175"/>
      <c r="X816" s="175"/>
      <c r="Y816" s="175"/>
      <c r="Z816" s="175"/>
      <c r="AA816" s="175"/>
      <c r="AB816" s="175"/>
      <c r="AC816" s="175"/>
      <c r="AD816" s="175"/>
      <c r="AE816" s="175"/>
      <c r="AF816" s="175"/>
      <c r="AG816" s="175"/>
      <c r="AH816" s="175"/>
      <c r="AI816" s="175"/>
      <c r="AJ816" s="175"/>
      <c r="AK816" s="175"/>
      <c r="AL816" s="175"/>
      <c r="AM816" s="175"/>
      <c r="AN816" s="175"/>
      <c r="AO816" s="175"/>
      <c r="AP816" s="175"/>
      <c r="AQ816" s="175"/>
      <c r="AR816" s="175"/>
      <c r="AS816" s="175"/>
      <c r="AT816" s="175"/>
      <c r="AU816" s="175"/>
      <c r="AV816" s="175"/>
      <c r="AW816" s="175"/>
      <c r="AX816" s="175"/>
      <c r="AY816" s="175"/>
      <c r="AZ816" s="175"/>
      <c r="BA816" s="175"/>
      <c r="BB816" s="175"/>
      <c r="BC816" s="175"/>
      <c r="BD816" s="175"/>
      <c r="BE816" s="175"/>
      <c r="BF816" s="175"/>
      <c r="BG816" s="175"/>
      <c r="BH816" s="175"/>
      <c r="BI816" s="175"/>
      <c r="BJ816" s="175"/>
      <c r="BK816" s="175"/>
      <c r="BL816" s="175"/>
      <c r="BM816" s="175"/>
      <c r="BN816" s="175"/>
      <c r="BO816" s="175"/>
      <c r="BP816" s="175"/>
      <c r="BQ816" s="175"/>
      <c r="BR816" s="175"/>
      <c r="BS816" s="175"/>
      <c r="BT816" s="175"/>
      <c r="BU816" s="175"/>
      <c r="BV816" s="175"/>
      <c r="BW816" s="175"/>
      <c r="BX816" s="175"/>
      <c r="BY816" s="175"/>
      <c r="BZ816" s="175"/>
      <c r="CA816" s="175"/>
      <c r="CB816" s="175"/>
      <c r="CC816" s="175"/>
      <c r="CD816" s="175"/>
    </row>
    <row r="817" spans="5:82" x14ac:dyDescent="0.2">
      <c r="E817" s="175"/>
      <c r="F817" s="175"/>
      <c r="G817" s="175"/>
      <c r="H817" s="175"/>
      <c r="I817" s="175"/>
      <c r="J817" s="175"/>
      <c r="K817" s="175"/>
      <c r="L817" s="175"/>
      <c r="M817" s="175"/>
      <c r="N817" s="175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75"/>
      <c r="Z817" s="175"/>
      <c r="AA817" s="175"/>
      <c r="AB817" s="175"/>
      <c r="AC817" s="175"/>
      <c r="AD817" s="175"/>
      <c r="AE817" s="175"/>
      <c r="AF817" s="175"/>
      <c r="AG817" s="175"/>
      <c r="AH817" s="175"/>
      <c r="AI817" s="175"/>
      <c r="AJ817" s="175"/>
      <c r="AK817" s="175"/>
      <c r="AL817" s="175"/>
      <c r="AM817" s="175"/>
      <c r="AN817" s="175"/>
      <c r="AO817" s="175"/>
      <c r="AP817" s="175"/>
      <c r="AQ817" s="175"/>
      <c r="AR817" s="175"/>
      <c r="AS817" s="175"/>
      <c r="AT817" s="175"/>
      <c r="AU817" s="175"/>
      <c r="AV817" s="175"/>
      <c r="AW817" s="175"/>
      <c r="AX817" s="175"/>
      <c r="AY817" s="175"/>
      <c r="AZ817" s="175"/>
      <c r="BA817" s="175"/>
      <c r="BB817" s="175"/>
      <c r="BC817" s="175"/>
      <c r="BD817" s="175"/>
      <c r="BE817" s="175"/>
      <c r="BF817" s="175"/>
      <c r="BG817" s="175"/>
      <c r="BH817" s="175"/>
      <c r="BI817" s="175"/>
      <c r="BJ817" s="175"/>
      <c r="BK817" s="175"/>
      <c r="BL817" s="175"/>
      <c r="BM817" s="175"/>
      <c r="BN817" s="175"/>
      <c r="BO817" s="175"/>
      <c r="BP817" s="175"/>
      <c r="BQ817" s="175"/>
      <c r="BR817" s="175"/>
      <c r="BS817" s="175"/>
      <c r="BT817" s="175"/>
      <c r="BU817" s="175"/>
      <c r="BV817" s="175"/>
      <c r="BW817" s="175"/>
      <c r="BX817" s="175"/>
      <c r="BY817" s="175"/>
      <c r="BZ817" s="175"/>
      <c r="CA817" s="175"/>
      <c r="CB817" s="175"/>
      <c r="CC817" s="175"/>
      <c r="CD817" s="175"/>
    </row>
    <row r="818" spans="5:82" x14ac:dyDescent="0.2">
      <c r="E818" s="175"/>
      <c r="F818" s="175"/>
      <c r="G818" s="175"/>
      <c r="H818" s="175"/>
      <c r="I818" s="175"/>
      <c r="J818" s="175"/>
      <c r="K818" s="175"/>
      <c r="L818" s="175"/>
      <c r="M818" s="175"/>
      <c r="N818" s="175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75"/>
      <c r="Z818" s="175"/>
      <c r="AA818" s="175"/>
      <c r="AB818" s="175"/>
      <c r="AC818" s="175"/>
      <c r="AD818" s="175"/>
      <c r="AE818" s="175"/>
      <c r="AF818" s="175"/>
      <c r="AG818" s="175"/>
      <c r="AH818" s="175"/>
      <c r="AI818" s="175"/>
      <c r="AJ818" s="175"/>
      <c r="AK818" s="175"/>
      <c r="AL818" s="175"/>
      <c r="AM818" s="175"/>
      <c r="AN818" s="175"/>
      <c r="AO818" s="175"/>
      <c r="AP818" s="175"/>
      <c r="AQ818" s="175"/>
      <c r="AR818" s="175"/>
      <c r="AS818" s="175"/>
      <c r="AT818" s="175"/>
      <c r="AU818" s="175"/>
      <c r="AV818" s="175"/>
      <c r="AW818" s="175"/>
      <c r="AX818" s="175"/>
      <c r="AY818" s="175"/>
      <c r="AZ818" s="175"/>
      <c r="BA818" s="175"/>
      <c r="BB818" s="175"/>
      <c r="BC818" s="175"/>
      <c r="BD818" s="175"/>
      <c r="BE818" s="175"/>
      <c r="BF818" s="175"/>
      <c r="BG818" s="175"/>
      <c r="BH818" s="175"/>
      <c r="BI818" s="175"/>
      <c r="BJ818" s="175"/>
      <c r="BK818" s="175"/>
      <c r="BL818" s="175"/>
      <c r="BM818" s="175"/>
      <c r="BN818" s="175"/>
      <c r="BO818" s="175"/>
      <c r="BP818" s="175"/>
      <c r="BQ818" s="175"/>
      <c r="BR818" s="175"/>
      <c r="BS818" s="175"/>
      <c r="BT818" s="175"/>
      <c r="BU818" s="175"/>
      <c r="BV818" s="175"/>
      <c r="BW818" s="175"/>
      <c r="BX818" s="175"/>
      <c r="BY818" s="175"/>
      <c r="BZ818" s="175"/>
      <c r="CA818" s="175"/>
      <c r="CB818" s="175"/>
      <c r="CC818" s="175"/>
      <c r="CD818" s="175"/>
    </row>
    <row r="819" spans="5:82" x14ac:dyDescent="0.2">
      <c r="E819" s="175"/>
      <c r="F819" s="175"/>
      <c r="G819" s="175"/>
      <c r="H819" s="175"/>
      <c r="I819" s="175"/>
      <c r="J819" s="175"/>
      <c r="K819" s="175"/>
      <c r="L819" s="175"/>
      <c r="M819" s="175"/>
      <c r="N819" s="175"/>
      <c r="O819" s="175"/>
      <c r="P819" s="175"/>
      <c r="Q819" s="175"/>
      <c r="R819" s="175"/>
      <c r="S819" s="175"/>
      <c r="T819" s="175"/>
      <c r="U819" s="175"/>
      <c r="V819" s="175"/>
      <c r="W819" s="175"/>
      <c r="X819" s="175"/>
      <c r="Y819" s="175"/>
      <c r="Z819" s="175"/>
      <c r="AA819" s="175"/>
      <c r="AB819" s="175"/>
      <c r="AC819" s="175"/>
      <c r="AD819" s="175"/>
      <c r="AE819" s="175"/>
      <c r="AF819" s="175"/>
      <c r="AG819" s="175"/>
      <c r="AH819" s="175"/>
      <c r="AI819" s="175"/>
      <c r="AJ819" s="175"/>
      <c r="AK819" s="175"/>
      <c r="AL819" s="175"/>
      <c r="AM819" s="175"/>
      <c r="AN819" s="175"/>
      <c r="AO819" s="175"/>
      <c r="AP819" s="175"/>
      <c r="AQ819" s="175"/>
      <c r="AR819" s="175"/>
      <c r="AS819" s="175"/>
      <c r="AT819" s="175"/>
      <c r="AU819" s="175"/>
      <c r="AV819" s="175"/>
      <c r="AW819" s="175"/>
      <c r="AX819" s="175"/>
      <c r="AY819" s="175"/>
      <c r="AZ819" s="175"/>
      <c r="BA819" s="175"/>
      <c r="BB819" s="175"/>
      <c r="BC819" s="175"/>
      <c r="BD819" s="175"/>
      <c r="BE819" s="175"/>
      <c r="BF819" s="175"/>
      <c r="BG819" s="175"/>
      <c r="BH819" s="175"/>
      <c r="BI819" s="175"/>
      <c r="BJ819" s="175"/>
      <c r="BK819" s="175"/>
      <c r="BL819" s="175"/>
      <c r="BM819" s="175"/>
      <c r="BN819" s="175"/>
      <c r="BO819" s="175"/>
      <c r="BP819" s="175"/>
      <c r="BQ819" s="175"/>
      <c r="BR819" s="175"/>
      <c r="BS819" s="175"/>
      <c r="BT819" s="175"/>
      <c r="BU819" s="175"/>
      <c r="BV819" s="175"/>
      <c r="BW819" s="175"/>
      <c r="BX819" s="175"/>
      <c r="BY819" s="175"/>
      <c r="BZ819" s="175"/>
      <c r="CA819" s="175"/>
      <c r="CB819" s="175"/>
      <c r="CC819" s="175"/>
      <c r="CD819" s="175"/>
    </row>
    <row r="820" spans="5:82" x14ac:dyDescent="0.2">
      <c r="E820" s="175"/>
      <c r="F820" s="175"/>
      <c r="G820" s="175"/>
      <c r="H820" s="175"/>
      <c r="I820" s="175"/>
      <c r="J820" s="175"/>
      <c r="K820" s="175"/>
      <c r="L820" s="175"/>
      <c r="M820" s="175"/>
      <c r="N820" s="175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75"/>
      <c r="Z820" s="175"/>
      <c r="AA820" s="175"/>
      <c r="AB820" s="175"/>
      <c r="AC820" s="175"/>
      <c r="AD820" s="175"/>
      <c r="AE820" s="175"/>
      <c r="AF820" s="175"/>
      <c r="AG820" s="175"/>
      <c r="AH820" s="175"/>
      <c r="AI820" s="175"/>
      <c r="AJ820" s="175"/>
      <c r="AK820" s="175"/>
      <c r="AL820" s="175"/>
      <c r="AM820" s="175"/>
      <c r="AN820" s="175"/>
      <c r="AO820" s="175"/>
      <c r="AP820" s="175"/>
      <c r="AQ820" s="175"/>
      <c r="AR820" s="175"/>
      <c r="AS820" s="175"/>
      <c r="AT820" s="175"/>
      <c r="AU820" s="175"/>
      <c r="AV820" s="175"/>
      <c r="AW820" s="175"/>
      <c r="AX820" s="175"/>
      <c r="AY820" s="175"/>
      <c r="AZ820" s="175"/>
      <c r="BA820" s="175"/>
      <c r="BB820" s="175"/>
      <c r="BC820" s="175"/>
      <c r="BD820" s="175"/>
      <c r="BE820" s="175"/>
      <c r="BF820" s="175"/>
      <c r="BG820" s="175"/>
      <c r="BH820" s="175"/>
      <c r="BI820" s="175"/>
      <c r="BJ820" s="175"/>
      <c r="BK820" s="175"/>
      <c r="BL820" s="175"/>
      <c r="BM820" s="175"/>
      <c r="BN820" s="175"/>
      <c r="BO820" s="175"/>
      <c r="BP820" s="175"/>
      <c r="BQ820" s="175"/>
      <c r="BR820" s="175"/>
      <c r="BS820" s="175"/>
      <c r="BT820" s="175"/>
      <c r="BU820" s="175"/>
      <c r="BV820" s="175"/>
      <c r="BW820" s="175"/>
      <c r="BX820" s="175"/>
      <c r="BY820" s="175"/>
      <c r="BZ820" s="175"/>
      <c r="CA820" s="175"/>
      <c r="CB820" s="175"/>
      <c r="CC820" s="175"/>
      <c r="CD820" s="175"/>
    </row>
    <row r="821" spans="5:82" x14ac:dyDescent="0.2">
      <c r="E821" s="175"/>
      <c r="F821" s="175"/>
      <c r="G821" s="175"/>
      <c r="H821" s="175"/>
      <c r="I821" s="175"/>
      <c r="J821" s="175"/>
      <c r="K821" s="175"/>
      <c r="L821" s="175"/>
      <c r="M821" s="175"/>
      <c r="N821" s="175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75"/>
      <c r="Z821" s="175"/>
      <c r="AA821" s="175"/>
      <c r="AB821" s="175"/>
      <c r="AC821" s="175"/>
      <c r="AD821" s="175"/>
      <c r="AE821" s="175"/>
      <c r="AF821" s="175"/>
      <c r="AG821" s="175"/>
      <c r="AH821" s="175"/>
      <c r="AI821" s="175"/>
      <c r="AJ821" s="175"/>
      <c r="AK821" s="175"/>
      <c r="AL821" s="175"/>
      <c r="AM821" s="175"/>
      <c r="AN821" s="175"/>
      <c r="AO821" s="175"/>
      <c r="AP821" s="175"/>
      <c r="AQ821" s="175"/>
      <c r="AR821" s="175"/>
      <c r="AS821" s="175"/>
      <c r="AT821" s="175"/>
      <c r="AU821" s="175"/>
      <c r="AV821" s="175"/>
      <c r="AW821" s="175"/>
      <c r="AX821" s="175"/>
      <c r="AY821" s="175"/>
      <c r="AZ821" s="175"/>
      <c r="BA821" s="175"/>
      <c r="BB821" s="175"/>
      <c r="BC821" s="175"/>
      <c r="BD821" s="175"/>
      <c r="BE821" s="175"/>
      <c r="BF821" s="175"/>
      <c r="BG821" s="175"/>
      <c r="BH821" s="175"/>
      <c r="BI821" s="175"/>
      <c r="BJ821" s="175"/>
      <c r="BK821" s="175"/>
      <c r="BL821" s="175"/>
      <c r="BM821" s="175"/>
      <c r="BN821" s="175"/>
      <c r="BO821" s="175"/>
      <c r="BP821" s="175"/>
      <c r="BQ821" s="175"/>
      <c r="BR821" s="175"/>
      <c r="BS821" s="175"/>
      <c r="BT821" s="175"/>
      <c r="BU821" s="175"/>
      <c r="BV821" s="175"/>
      <c r="BW821" s="175"/>
      <c r="BX821" s="175"/>
      <c r="BY821" s="175"/>
      <c r="BZ821" s="175"/>
      <c r="CA821" s="175"/>
      <c r="CB821" s="175"/>
      <c r="CC821" s="175"/>
      <c r="CD821" s="175"/>
    </row>
    <row r="822" spans="5:82" x14ac:dyDescent="0.2">
      <c r="E822" s="175"/>
      <c r="F822" s="175"/>
      <c r="G822" s="175"/>
      <c r="H822" s="175"/>
      <c r="I822" s="175"/>
      <c r="J822" s="175"/>
      <c r="K822" s="175"/>
      <c r="L822" s="175"/>
      <c r="M822" s="175"/>
      <c r="N822" s="175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75"/>
      <c r="Z822" s="175"/>
      <c r="AA822" s="175"/>
      <c r="AB822" s="175"/>
      <c r="AC822" s="175"/>
      <c r="AD822" s="175"/>
      <c r="AE822" s="175"/>
      <c r="AF822" s="175"/>
      <c r="AG822" s="175"/>
      <c r="AH822" s="175"/>
      <c r="AI822" s="175"/>
      <c r="AJ822" s="175"/>
      <c r="AK822" s="175"/>
      <c r="AL822" s="175"/>
      <c r="AM822" s="175"/>
      <c r="AN822" s="175"/>
      <c r="AO822" s="175"/>
      <c r="AP822" s="175"/>
      <c r="AQ822" s="175"/>
      <c r="AR822" s="175"/>
      <c r="AS822" s="175"/>
      <c r="AT822" s="175"/>
      <c r="AU822" s="175"/>
      <c r="AV822" s="175"/>
      <c r="AW822" s="175"/>
      <c r="AX822" s="175"/>
      <c r="AY822" s="175"/>
      <c r="AZ822" s="175"/>
      <c r="BA822" s="175"/>
      <c r="BB822" s="175"/>
      <c r="BC822" s="175"/>
      <c r="BD822" s="175"/>
      <c r="BE822" s="175"/>
      <c r="BF822" s="175"/>
      <c r="BG822" s="175"/>
      <c r="BH822" s="175"/>
      <c r="BI822" s="175"/>
      <c r="BJ822" s="175"/>
      <c r="BK822" s="175"/>
      <c r="BL822" s="175"/>
      <c r="BM822" s="175"/>
      <c r="BN822" s="175"/>
      <c r="BO822" s="175"/>
      <c r="BP822" s="175"/>
      <c r="BQ822" s="175"/>
      <c r="BR822" s="175"/>
      <c r="BS822" s="175"/>
      <c r="BT822" s="175"/>
      <c r="BU822" s="175"/>
      <c r="BV822" s="175"/>
      <c r="BW822" s="175"/>
      <c r="BX822" s="175"/>
      <c r="BY822" s="175"/>
      <c r="BZ822" s="175"/>
      <c r="CA822" s="175"/>
      <c r="CB822" s="175"/>
      <c r="CC822" s="175"/>
      <c r="CD822" s="175"/>
    </row>
    <row r="823" spans="5:82" x14ac:dyDescent="0.2">
      <c r="E823" s="175"/>
      <c r="F823" s="175"/>
      <c r="G823" s="175"/>
      <c r="H823" s="175"/>
      <c r="I823" s="175"/>
      <c r="J823" s="175"/>
      <c r="K823" s="175"/>
      <c r="L823" s="175"/>
      <c r="M823" s="175"/>
      <c r="N823" s="175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75"/>
      <c r="Z823" s="175"/>
      <c r="AA823" s="175"/>
      <c r="AB823" s="175"/>
      <c r="AC823" s="175"/>
      <c r="AD823" s="175"/>
      <c r="AE823" s="175"/>
      <c r="AF823" s="175"/>
      <c r="AG823" s="175"/>
      <c r="AH823" s="175"/>
      <c r="AI823" s="175"/>
      <c r="AJ823" s="175"/>
      <c r="AK823" s="175"/>
      <c r="AL823" s="175"/>
      <c r="AM823" s="175"/>
      <c r="AN823" s="175"/>
      <c r="AO823" s="175"/>
      <c r="AP823" s="175"/>
      <c r="AQ823" s="175"/>
      <c r="AR823" s="175"/>
      <c r="AS823" s="175"/>
      <c r="AT823" s="175"/>
      <c r="AU823" s="175"/>
      <c r="AV823" s="175"/>
      <c r="AW823" s="175"/>
      <c r="AX823" s="175"/>
      <c r="AY823" s="175"/>
      <c r="AZ823" s="175"/>
      <c r="BA823" s="175"/>
      <c r="BB823" s="175"/>
      <c r="BC823" s="175"/>
      <c r="BD823" s="175"/>
      <c r="BE823" s="175"/>
      <c r="BF823" s="175"/>
      <c r="BG823" s="175"/>
      <c r="BH823" s="175"/>
      <c r="BI823" s="175"/>
      <c r="BJ823" s="175"/>
      <c r="BK823" s="175"/>
      <c r="BL823" s="175"/>
      <c r="BM823" s="175"/>
      <c r="BN823" s="175"/>
      <c r="BO823" s="175"/>
      <c r="BP823" s="175"/>
      <c r="BQ823" s="175"/>
      <c r="BR823" s="175"/>
      <c r="BS823" s="175"/>
      <c r="BT823" s="175"/>
      <c r="BU823" s="175"/>
      <c r="BV823" s="175"/>
      <c r="BW823" s="175"/>
      <c r="BX823" s="175"/>
      <c r="BY823" s="175"/>
      <c r="BZ823" s="175"/>
      <c r="CA823" s="175"/>
      <c r="CB823" s="175"/>
      <c r="CC823" s="175"/>
      <c r="CD823" s="175"/>
    </row>
    <row r="824" spans="5:82" x14ac:dyDescent="0.2">
      <c r="E824" s="175"/>
      <c r="F824" s="175"/>
      <c r="G824" s="175"/>
      <c r="H824" s="175"/>
      <c r="I824" s="175"/>
      <c r="J824" s="175"/>
      <c r="K824" s="175"/>
      <c r="L824" s="175"/>
      <c r="M824" s="175"/>
      <c r="N824" s="175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75"/>
      <c r="Z824" s="175"/>
      <c r="AA824" s="175"/>
      <c r="AB824" s="175"/>
      <c r="AC824" s="175"/>
      <c r="AD824" s="175"/>
      <c r="AE824" s="175"/>
      <c r="AF824" s="175"/>
      <c r="AG824" s="175"/>
      <c r="AH824" s="175"/>
      <c r="AI824" s="175"/>
      <c r="AJ824" s="175"/>
      <c r="AK824" s="175"/>
      <c r="AL824" s="175"/>
      <c r="AM824" s="175"/>
      <c r="AN824" s="175"/>
      <c r="AO824" s="175"/>
      <c r="AP824" s="175"/>
      <c r="AQ824" s="175"/>
      <c r="AR824" s="175"/>
      <c r="AS824" s="175"/>
      <c r="AT824" s="175"/>
      <c r="AU824" s="175"/>
      <c r="AV824" s="175"/>
      <c r="AW824" s="175"/>
      <c r="AX824" s="175"/>
      <c r="AY824" s="175"/>
      <c r="AZ824" s="175"/>
      <c r="BA824" s="175"/>
      <c r="BB824" s="175"/>
      <c r="BC824" s="175"/>
      <c r="BD824" s="175"/>
      <c r="BE824" s="175"/>
      <c r="BF824" s="175"/>
      <c r="BG824" s="175"/>
      <c r="BH824" s="175"/>
      <c r="BI824" s="175"/>
      <c r="BJ824" s="175"/>
      <c r="BK824" s="175"/>
      <c r="BL824" s="175"/>
      <c r="BM824" s="175"/>
      <c r="BN824" s="175"/>
      <c r="BO824" s="175"/>
      <c r="BP824" s="175"/>
      <c r="BQ824" s="175"/>
      <c r="BR824" s="175"/>
      <c r="BS824" s="175"/>
      <c r="BT824" s="175"/>
      <c r="BU824" s="175"/>
      <c r="BV824" s="175"/>
      <c r="BW824" s="175"/>
      <c r="BX824" s="175"/>
      <c r="BY824" s="175"/>
      <c r="BZ824" s="175"/>
      <c r="CA824" s="175"/>
      <c r="CB824" s="175"/>
      <c r="CC824" s="175"/>
      <c r="CD824" s="175"/>
    </row>
    <row r="825" spans="5:82" x14ac:dyDescent="0.2">
      <c r="E825" s="175"/>
      <c r="F825" s="175"/>
      <c r="G825" s="175"/>
      <c r="H825" s="175"/>
      <c r="I825" s="175"/>
      <c r="J825" s="175"/>
      <c r="K825" s="175"/>
      <c r="L825" s="175"/>
      <c r="M825" s="175"/>
      <c r="N825" s="175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75"/>
      <c r="Z825" s="175"/>
      <c r="AA825" s="175"/>
      <c r="AB825" s="175"/>
      <c r="AC825" s="175"/>
      <c r="AD825" s="175"/>
      <c r="AE825" s="175"/>
      <c r="AF825" s="175"/>
      <c r="AG825" s="175"/>
      <c r="AH825" s="175"/>
      <c r="AI825" s="175"/>
      <c r="AJ825" s="175"/>
      <c r="AK825" s="175"/>
      <c r="AL825" s="175"/>
      <c r="AM825" s="175"/>
      <c r="AN825" s="175"/>
      <c r="AO825" s="175"/>
      <c r="AP825" s="175"/>
      <c r="AQ825" s="175"/>
      <c r="AR825" s="175"/>
      <c r="AS825" s="175"/>
      <c r="AT825" s="175"/>
      <c r="AU825" s="175"/>
      <c r="AV825" s="175"/>
      <c r="AW825" s="175"/>
      <c r="AX825" s="175"/>
      <c r="AY825" s="175"/>
      <c r="AZ825" s="175"/>
      <c r="BA825" s="175"/>
      <c r="BB825" s="175"/>
      <c r="BC825" s="175"/>
      <c r="BD825" s="175"/>
      <c r="BE825" s="175"/>
      <c r="BF825" s="175"/>
      <c r="BG825" s="175"/>
      <c r="BH825" s="175"/>
      <c r="BI825" s="175"/>
      <c r="BJ825" s="175"/>
      <c r="BK825" s="175"/>
      <c r="BL825" s="175"/>
      <c r="BM825" s="175"/>
      <c r="BN825" s="175"/>
      <c r="BO825" s="175"/>
      <c r="BP825" s="175"/>
      <c r="BQ825" s="175"/>
      <c r="BR825" s="175"/>
      <c r="BS825" s="175"/>
      <c r="BT825" s="175"/>
      <c r="BU825" s="175"/>
      <c r="BV825" s="175"/>
      <c r="BW825" s="175"/>
      <c r="BX825" s="175"/>
      <c r="BY825" s="175"/>
      <c r="BZ825" s="175"/>
      <c r="CA825" s="175"/>
      <c r="CB825" s="175"/>
      <c r="CC825" s="175"/>
      <c r="CD825" s="175"/>
    </row>
    <row r="826" spans="5:82" x14ac:dyDescent="0.2">
      <c r="E826" s="175"/>
      <c r="F826" s="175"/>
      <c r="G826" s="175"/>
      <c r="H826" s="175"/>
      <c r="I826" s="175"/>
      <c r="J826" s="175"/>
      <c r="K826" s="175"/>
      <c r="L826" s="175"/>
      <c r="M826" s="175"/>
      <c r="N826" s="175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75"/>
      <c r="Z826" s="175"/>
      <c r="AA826" s="175"/>
      <c r="AB826" s="175"/>
      <c r="AC826" s="175"/>
      <c r="AD826" s="175"/>
      <c r="AE826" s="175"/>
      <c r="AF826" s="175"/>
      <c r="AG826" s="175"/>
      <c r="AH826" s="175"/>
      <c r="AI826" s="175"/>
      <c r="AJ826" s="175"/>
      <c r="AK826" s="175"/>
      <c r="AL826" s="175"/>
      <c r="AM826" s="175"/>
      <c r="AN826" s="175"/>
      <c r="AO826" s="175"/>
      <c r="AP826" s="175"/>
      <c r="AQ826" s="175"/>
      <c r="AR826" s="175"/>
      <c r="AS826" s="175"/>
      <c r="AT826" s="175"/>
      <c r="AU826" s="175"/>
      <c r="AV826" s="175"/>
      <c r="AW826" s="175"/>
      <c r="AX826" s="175"/>
      <c r="AY826" s="175"/>
      <c r="AZ826" s="175"/>
      <c r="BA826" s="175"/>
      <c r="BB826" s="175"/>
      <c r="BC826" s="175"/>
      <c r="BD826" s="175"/>
      <c r="BE826" s="175"/>
      <c r="BF826" s="175"/>
      <c r="BG826" s="175"/>
      <c r="BH826" s="175"/>
      <c r="BI826" s="175"/>
      <c r="BJ826" s="175"/>
      <c r="BK826" s="175"/>
      <c r="BL826" s="175"/>
      <c r="BM826" s="175"/>
      <c r="BN826" s="175"/>
      <c r="BO826" s="175"/>
      <c r="BP826" s="175"/>
      <c r="BQ826" s="175"/>
      <c r="BR826" s="175"/>
      <c r="BS826" s="175"/>
      <c r="BT826" s="175"/>
      <c r="BU826" s="175"/>
      <c r="BV826" s="175"/>
      <c r="BW826" s="175"/>
      <c r="BX826" s="175"/>
      <c r="BY826" s="175"/>
      <c r="BZ826" s="175"/>
      <c r="CA826" s="175"/>
      <c r="CB826" s="175"/>
      <c r="CC826" s="175"/>
      <c r="CD826" s="175"/>
    </row>
    <row r="827" spans="5:82" x14ac:dyDescent="0.2">
      <c r="E827" s="175"/>
      <c r="F827" s="175"/>
      <c r="G827" s="175"/>
      <c r="H827" s="175"/>
      <c r="I827" s="175"/>
      <c r="J827" s="175"/>
      <c r="K827" s="175"/>
      <c r="L827" s="175"/>
      <c r="M827" s="175"/>
      <c r="N827" s="175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75"/>
      <c r="Z827" s="175"/>
      <c r="AA827" s="175"/>
      <c r="AB827" s="175"/>
      <c r="AC827" s="175"/>
      <c r="AD827" s="175"/>
      <c r="AE827" s="175"/>
      <c r="AF827" s="175"/>
      <c r="AG827" s="175"/>
      <c r="AH827" s="175"/>
      <c r="AI827" s="175"/>
      <c r="AJ827" s="175"/>
      <c r="AK827" s="175"/>
      <c r="AL827" s="175"/>
      <c r="AM827" s="175"/>
      <c r="AN827" s="175"/>
      <c r="AO827" s="175"/>
      <c r="AP827" s="175"/>
      <c r="AQ827" s="175"/>
      <c r="AR827" s="175"/>
      <c r="AS827" s="175"/>
      <c r="AT827" s="175"/>
      <c r="AU827" s="175"/>
      <c r="AV827" s="175"/>
      <c r="AW827" s="175"/>
      <c r="AX827" s="175"/>
      <c r="AY827" s="175"/>
      <c r="AZ827" s="175"/>
      <c r="BA827" s="175"/>
      <c r="BB827" s="175"/>
      <c r="BC827" s="175"/>
      <c r="BD827" s="175"/>
      <c r="BE827" s="175"/>
      <c r="BF827" s="175"/>
      <c r="BG827" s="175"/>
      <c r="BH827" s="175"/>
      <c r="BI827" s="175"/>
      <c r="BJ827" s="175"/>
      <c r="BK827" s="175"/>
      <c r="BL827" s="175"/>
      <c r="BM827" s="175"/>
      <c r="BN827" s="175"/>
      <c r="BO827" s="175"/>
      <c r="BP827" s="175"/>
      <c r="BQ827" s="175"/>
      <c r="BR827" s="175"/>
      <c r="BS827" s="175"/>
      <c r="BT827" s="175"/>
      <c r="BU827" s="175"/>
      <c r="BV827" s="175"/>
      <c r="BW827" s="175"/>
      <c r="BX827" s="175"/>
      <c r="BY827" s="175"/>
      <c r="BZ827" s="175"/>
      <c r="CA827" s="175"/>
      <c r="CB827" s="175"/>
      <c r="CC827" s="175"/>
      <c r="CD827" s="175"/>
    </row>
    <row r="828" spans="5:82" x14ac:dyDescent="0.2">
      <c r="E828" s="175"/>
      <c r="F828" s="175"/>
      <c r="G828" s="175"/>
      <c r="H828" s="175"/>
      <c r="I828" s="175"/>
      <c r="J828" s="175"/>
      <c r="K828" s="175"/>
      <c r="L828" s="175"/>
      <c r="M828" s="175"/>
      <c r="N828" s="175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75"/>
      <c r="Z828" s="175"/>
      <c r="AA828" s="175"/>
      <c r="AB828" s="175"/>
      <c r="AC828" s="175"/>
      <c r="AD828" s="175"/>
      <c r="AE828" s="175"/>
      <c r="AF828" s="175"/>
      <c r="AG828" s="175"/>
      <c r="AH828" s="175"/>
      <c r="AI828" s="175"/>
      <c r="AJ828" s="175"/>
      <c r="AK828" s="175"/>
      <c r="AL828" s="175"/>
      <c r="AM828" s="175"/>
      <c r="AN828" s="175"/>
      <c r="AO828" s="175"/>
      <c r="AP828" s="175"/>
      <c r="AQ828" s="175"/>
      <c r="AR828" s="175"/>
      <c r="AS828" s="175"/>
      <c r="AT828" s="175"/>
      <c r="AU828" s="175"/>
      <c r="AV828" s="175"/>
      <c r="AW828" s="175"/>
      <c r="AX828" s="175"/>
      <c r="AY828" s="175"/>
      <c r="AZ828" s="175"/>
      <c r="BA828" s="175"/>
      <c r="BB828" s="175"/>
      <c r="BC828" s="175"/>
      <c r="BD828" s="175"/>
      <c r="BE828" s="175"/>
      <c r="BF828" s="175"/>
      <c r="BG828" s="175"/>
      <c r="BH828" s="175"/>
      <c r="BI828" s="175"/>
      <c r="BJ828" s="175"/>
      <c r="BK828" s="175"/>
      <c r="BL828" s="175"/>
      <c r="BM828" s="175"/>
      <c r="BN828" s="175"/>
      <c r="BO828" s="175"/>
      <c r="BP828" s="175"/>
      <c r="BQ828" s="175"/>
      <c r="BR828" s="175"/>
      <c r="BS828" s="175"/>
      <c r="BT828" s="175"/>
      <c r="BU828" s="175"/>
      <c r="BV828" s="175"/>
      <c r="BW828" s="175"/>
      <c r="BX828" s="175"/>
      <c r="BY828" s="175"/>
      <c r="BZ828" s="175"/>
      <c r="CA828" s="175"/>
      <c r="CB828" s="175"/>
      <c r="CC828" s="175"/>
      <c r="CD828" s="175"/>
    </row>
    <row r="829" spans="5:82" x14ac:dyDescent="0.2">
      <c r="E829" s="175"/>
      <c r="F829" s="175"/>
      <c r="G829" s="175"/>
      <c r="H829" s="175"/>
      <c r="I829" s="175"/>
      <c r="J829" s="175"/>
      <c r="K829" s="175"/>
      <c r="L829" s="175"/>
      <c r="M829" s="175"/>
      <c r="N829" s="175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175"/>
      <c r="Z829" s="175"/>
      <c r="AA829" s="175"/>
      <c r="AB829" s="175"/>
      <c r="AC829" s="175"/>
      <c r="AD829" s="175"/>
      <c r="AE829" s="175"/>
      <c r="AF829" s="175"/>
      <c r="AG829" s="175"/>
      <c r="AH829" s="175"/>
      <c r="AI829" s="175"/>
      <c r="AJ829" s="175"/>
      <c r="AK829" s="175"/>
      <c r="AL829" s="175"/>
      <c r="AM829" s="175"/>
      <c r="AN829" s="175"/>
      <c r="AO829" s="175"/>
      <c r="AP829" s="175"/>
      <c r="AQ829" s="175"/>
      <c r="AR829" s="175"/>
      <c r="AS829" s="175"/>
      <c r="AT829" s="175"/>
      <c r="AU829" s="175"/>
      <c r="AV829" s="175"/>
      <c r="AW829" s="175"/>
      <c r="AX829" s="175"/>
      <c r="AY829" s="175"/>
      <c r="AZ829" s="175"/>
      <c r="BA829" s="175"/>
      <c r="BB829" s="175"/>
      <c r="BC829" s="175"/>
      <c r="BD829" s="175"/>
      <c r="BE829" s="175"/>
      <c r="BF829" s="175"/>
      <c r="BG829" s="175"/>
      <c r="BH829" s="175"/>
      <c r="BI829" s="175"/>
      <c r="BJ829" s="175"/>
      <c r="BK829" s="175"/>
      <c r="BL829" s="175"/>
      <c r="BM829" s="175"/>
      <c r="BN829" s="175"/>
      <c r="BO829" s="175"/>
      <c r="BP829" s="175"/>
      <c r="BQ829" s="175"/>
      <c r="BR829" s="175"/>
      <c r="BS829" s="175"/>
      <c r="BT829" s="175"/>
      <c r="BU829" s="175"/>
      <c r="BV829" s="175"/>
      <c r="BW829" s="175"/>
      <c r="BX829" s="175"/>
      <c r="BY829" s="175"/>
      <c r="BZ829" s="175"/>
      <c r="CA829" s="175"/>
      <c r="CB829" s="175"/>
      <c r="CC829" s="175"/>
      <c r="CD829" s="175"/>
    </row>
    <row r="830" spans="5:82" x14ac:dyDescent="0.2">
      <c r="E830" s="175"/>
      <c r="F830" s="175"/>
      <c r="G830" s="175"/>
      <c r="H830" s="175"/>
      <c r="I830" s="175"/>
      <c r="J830" s="175"/>
      <c r="K830" s="175"/>
      <c r="L830" s="175"/>
      <c r="M830" s="175"/>
      <c r="N830" s="175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75"/>
      <c r="Z830" s="175"/>
      <c r="AA830" s="175"/>
      <c r="AB830" s="175"/>
      <c r="AC830" s="175"/>
      <c r="AD830" s="175"/>
      <c r="AE830" s="175"/>
      <c r="AF830" s="175"/>
      <c r="AG830" s="175"/>
      <c r="AH830" s="175"/>
      <c r="AI830" s="175"/>
      <c r="AJ830" s="175"/>
      <c r="AK830" s="175"/>
      <c r="AL830" s="175"/>
      <c r="AM830" s="175"/>
      <c r="AN830" s="175"/>
      <c r="AO830" s="175"/>
      <c r="AP830" s="175"/>
      <c r="AQ830" s="175"/>
      <c r="AR830" s="175"/>
      <c r="AS830" s="175"/>
      <c r="AT830" s="175"/>
      <c r="AU830" s="175"/>
      <c r="AV830" s="175"/>
      <c r="AW830" s="175"/>
      <c r="AX830" s="175"/>
      <c r="AY830" s="175"/>
      <c r="AZ830" s="175"/>
      <c r="BA830" s="175"/>
      <c r="BB830" s="175"/>
      <c r="BC830" s="175"/>
      <c r="BD830" s="175"/>
      <c r="BE830" s="175"/>
      <c r="BF830" s="175"/>
      <c r="BG830" s="175"/>
      <c r="BH830" s="175"/>
      <c r="BI830" s="175"/>
      <c r="BJ830" s="175"/>
      <c r="BK830" s="175"/>
      <c r="BL830" s="175"/>
      <c r="BM830" s="175"/>
      <c r="BN830" s="175"/>
      <c r="BO830" s="175"/>
      <c r="BP830" s="175"/>
      <c r="BQ830" s="175"/>
      <c r="BR830" s="175"/>
      <c r="BS830" s="175"/>
      <c r="BT830" s="175"/>
      <c r="BU830" s="175"/>
      <c r="BV830" s="175"/>
      <c r="BW830" s="175"/>
      <c r="BX830" s="175"/>
      <c r="BY830" s="175"/>
      <c r="BZ830" s="175"/>
      <c r="CA830" s="175"/>
      <c r="CB830" s="175"/>
      <c r="CC830" s="175"/>
      <c r="CD830" s="175"/>
    </row>
    <row r="831" spans="5:82" x14ac:dyDescent="0.2">
      <c r="E831" s="175"/>
      <c r="F831" s="175"/>
      <c r="G831" s="175"/>
      <c r="H831" s="175"/>
      <c r="I831" s="175"/>
      <c r="J831" s="175"/>
      <c r="K831" s="175"/>
      <c r="L831" s="175"/>
      <c r="M831" s="175"/>
      <c r="N831" s="175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75"/>
      <c r="Z831" s="175"/>
      <c r="AA831" s="175"/>
      <c r="AB831" s="175"/>
      <c r="AC831" s="175"/>
      <c r="AD831" s="175"/>
      <c r="AE831" s="175"/>
      <c r="AF831" s="175"/>
      <c r="AG831" s="175"/>
      <c r="AH831" s="175"/>
      <c r="AI831" s="175"/>
      <c r="AJ831" s="175"/>
      <c r="AK831" s="175"/>
      <c r="AL831" s="175"/>
      <c r="AM831" s="175"/>
      <c r="AN831" s="175"/>
      <c r="AO831" s="175"/>
      <c r="AP831" s="175"/>
      <c r="AQ831" s="175"/>
      <c r="AR831" s="175"/>
      <c r="AS831" s="175"/>
      <c r="AT831" s="175"/>
      <c r="AU831" s="175"/>
      <c r="AV831" s="175"/>
      <c r="AW831" s="175"/>
      <c r="AX831" s="175"/>
      <c r="AY831" s="175"/>
      <c r="AZ831" s="175"/>
      <c r="BA831" s="175"/>
      <c r="BB831" s="175"/>
      <c r="BC831" s="175"/>
      <c r="BD831" s="175"/>
      <c r="BE831" s="175"/>
      <c r="BF831" s="175"/>
      <c r="BG831" s="175"/>
      <c r="BH831" s="175"/>
      <c r="BI831" s="175"/>
      <c r="BJ831" s="175"/>
      <c r="BK831" s="175"/>
      <c r="BL831" s="175"/>
      <c r="BM831" s="175"/>
      <c r="BN831" s="175"/>
      <c r="BO831" s="175"/>
      <c r="BP831" s="175"/>
      <c r="BQ831" s="175"/>
      <c r="BR831" s="175"/>
      <c r="BS831" s="175"/>
      <c r="BT831" s="175"/>
      <c r="BU831" s="175"/>
      <c r="BV831" s="175"/>
      <c r="BW831" s="175"/>
      <c r="BX831" s="175"/>
      <c r="BY831" s="175"/>
      <c r="BZ831" s="175"/>
      <c r="CA831" s="175"/>
      <c r="CB831" s="175"/>
      <c r="CC831" s="175"/>
      <c r="CD831" s="175"/>
    </row>
    <row r="832" spans="5:82" x14ac:dyDescent="0.2">
      <c r="E832" s="175"/>
      <c r="F832" s="175"/>
      <c r="G832" s="175"/>
      <c r="H832" s="175"/>
      <c r="I832" s="175"/>
      <c r="J832" s="175"/>
      <c r="K832" s="175"/>
      <c r="L832" s="175"/>
      <c r="M832" s="175"/>
      <c r="N832" s="175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75"/>
      <c r="Z832" s="175"/>
      <c r="AA832" s="175"/>
      <c r="AB832" s="175"/>
      <c r="AC832" s="175"/>
      <c r="AD832" s="175"/>
      <c r="AE832" s="175"/>
      <c r="AF832" s="175"/>
      <c r="AG832" s="175"/>
      <c r="AH832" s="175"/>
      <c r="AI832" s="175"/>
      <c r="AJ832" s="175"/>
      <c r="AK832" s="175"/>
      <c r="AL832" s="175"/>
      <c r="AM832" s="175"/>
      <c r="AN832" s="175"/>
      <c r="AO832" s="175"/>
      <c r="AP832" s="175"/>
      <c r="AQ832" s="175"/>
      <c r="AR832" s="175"/>
      <c r="AS832" s="175"/>
      <c r="AT832" s="175"/>
      <c r="AU832" s="175"/>
      <c r="AV832" s="175"/>
      <c r="AW832" s="175"/>
      <c r="AX832" s="175"/>
      <c r="AY832" s="175"/>
      <c r="AZ832" s="175"/>
      <c r="BA832" s="175"/>
      <c r="BB832" s="175"/>
      <c r="BC832" s="175"/>
      <c r="BD832" s="175"/>
      <c r="BE832" s="175"/>
      <c r="BF832" s="175"/>
      <c r="BG832" s="175"/>
      <c r="BH832" s="175"/>
      <c r="BI832" s="175"/>
      <c r="BJ832" s="175"/>
      <c r="BK832" s="175"/>
      <c r="BL832" s="175"/>
      <c r="BM832" s="175"/>
      <c r="BN832" s="175"/>
      <c r="BO832" s="175"/>
      <c r="BP832" s="175"/>
      <c r="BQ832" s="175"/>
      <c r="BR832" s="175"/>
      <c r="BS832" s="175"/>
      <c r="BT832" s="175"/>
      <c r="BU832" s="175"/>
      <c r="BV832" s="175"/>
      <c r="BW832" s="175"/>
      <c r="BX832" s="175"/>
      <c r="BY832" s="175"/>
      <c r="BZ832" s="175"/>
      <c r="CA832" s="175"/>
      <c r="CB832" s="175"/>
      <c r="CC832" s="175"/>
      <c r="CD832" s="175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Raw data</vt:lpstr>
      <vt:lpstr>Sheet2</vt:lpstr>
      <vt:lpstr>Shannon</vt:lpstr>
      <vt:lpstr>'Raw data'!Print_Area</vt:lpstr>
      <vt:lpstr>'Raw data'!Print_Titles</vt:lpstr>
    </vt:vector>
  </TitlesOfParts>
  <Company>McMaster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Therriault</dc:creator>
  <cp:lastModifiedBy>Jurek</cp:lastModifiedBy>
  <cp:lastPrinted>2004-11-26T21:09:53Z</cp:lastPrinted>
  <dcterms:created xsi:type="dcterms:W3CDTF">1997-11-04T21:54:23Z</dcterms:created>
  <dcterms:modified xsi:type="dcterms:W3CDTF">2020-03-26T18:13:52Z</dcterms:modified>
</cp:coreProperties>
</file>